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Benchmark to Publish\Windows 11 21H2\"/>
    </mc:Choice>
  </mc:AlternateContent>
  <bookViews>
    <workbookView xWindow="0" yWindow="0" windowWidth="22560" windowHeight="10665" tabRatio="854"/>
  </bookViews>
  <sheets>
    <sheet name="License" sheetId="1" r:id="rId1"/>
    <sheet name="Overview - Glossary" sheetId="13" r:id="rId2"/>
    <sheet name="Level 1 (L1)" sheetId="2" r:id="rId3"/>
    <sheet name="Level 2 (L2)" sheetId="6" r:id="rId4"/>
    <sheet name="BitLocker (BL)" sheetId="3" r:id="rId5"/>
    <sheet name="Next Generation" sheetId="4" r:id="rId6"/>
    <sheet name="Combined" sheetId="12" r:id="rId7"/>
    <sheet name="MITRE ATT&amp;CK Mappings" sheetId="14" r:id="rId8"/>
    <sheet name="MITRE ATT&amp;CK Filtering" sheetId="15" r:id="rId9"/>
  </sheets>
  <externalReferences>
    <externalReference r:id="rId10"/>
  </externalReferences>
  <calcPr calcId="162913" forceFullCalc="1"/>
</workbook>
</file>

<file path=xl/calcChain.xml><?xml version="1.0" encoding="utf-8"?>
<calcChain xmlns="http://schemas.openxmlformats.org/spreadsheetml/2006/main">
  <c r="B822" i="15" l="1"/>
  <c r="C822" i="15"/>
  <c r="D822" i="15"/>
  <c r="E822" i="15"/>
  <c r="F822" i="15"/>
  <c r="G822" i="15"/>
  <c r="H822" i="15"/>
  <c r="I822" i="15"/>
  <c r="J822" i="15"/>
  <c r="K822" i="15"/>
  <c r="L822" i="15"/>
  <c r="B823" i="15"/>
  <c r="C823" i="15"/>
  <c r="D823" i="15"/>
  <c r="E823" i="15"/>
  <c r="F823" i="15"/>
  <c r="G823" i="15"/>
  <c r="H823" i="15"/>
  <c r="I823" i="15"/>
  <c r="J823" i="15"/>
  <c r="K823" i="15"/>
  <c r="L823" i="15"/>
  <c r="B824" i="15"/>
  <c r="C824" i="15"/>
  <c r="D824" i="15"/>
  <c r="E824" i="15"/>
  <c r="F824" i="15"/>
  <c r="G824" i="15"/>
  <c r="H824" i="15"/>
  <c r="I824" i="15"/>
  <c r="J824" i="15"/>
  <c r="K824" i="15"/>
  <c r="L824" i="15"/>
  <c r="B825" i="15"/>
  <c r="C825" i="15"/>
  <c r="D825" i="15"/>
  <c r="E825" i="15"/>
  <c r="F825" i="15"/>
  <c r="G825" i="15"/>
  <c r="H825" i="15"/>
  <c r="I825" i="15"/>
  <c r="J825" i="15"/>
  <c r="K825" i="15"/>
  <c r="L825" i="15"/>
  <c r="B826" i="15"/>
  <c r="C826" i="15"/>
  <c r="D826" i="15"/>
  <c r="E826" i="15"/>
  <c r="F826" i="15"/>
  <c r="G826" i="15"/>
  <c r="H826" i="15"/>
  <c r="I826" i="15"/>
  <c r="J826" i="15"/>
  <c r="K826" i="15"/>
  <c r="L826" i="15"/>
  <c r="B827" i="15"/>
  <c r="C827" i="15"/>
  <c r="D827" i="15"/>
  <c r="E827" i="15"/>
  <c r="F827" i="15"/>
  <c r="G827" i="15"/>
  <c r="H827" i="15"/>
  <c r="I827" i="15"/>
  <c r="J827" i="15"/>
  <c r="K827" i="15"/>
  <c r="L827" i="15"/>
  <c r="B828" i="15"/>
  <c r="C828" i="15"/>
  <c r="D828" i="15"/>
  <c r="E828" i="15"/>
  <c r="F828" i="15"/>
  <c r="G828" i="15"/>
  <c r="H828" i="15"/>
  <c r="I828" i="15"/>
  <c r="J828" i="15"/>
  <c r="K828" i="15"/>
  <c r="L828" i="15"/>
  <c r="B829" i="15"/>
  <c r="C829" i="15"/>
  <c r="D829" i="15"/>
  <c r="E829" i="15"/>
  <c r="F829" i="15"/>
  <c r="G829" i="15"/>
  <c r="H829" i="15"/>
  <c r="I829" i="15"/>
  <c r="J829" i="15"/>
  <c r="K829" i="15"/>
  <c r="L829" i="15"/>
  <c r="B830" i="15"/>
  <c r="C830" i="15"/>
  <c r="D830" i="15"/>
  <c r="E830" i="15"/>
  <c r="F830" i="15"/>
  <c r="G830" i="15"/>
  <c r="H830" i="15"/>
  <c r="I830" i="15"/>
  <c r="J830" i="15"/>
  <c r="K830" i="15"/>
  <c r="L830" i="15"/>
  <c r="B831" i="15"/>
  <c r="C831" i="15"/>
  <c r="D831" i="15"/>
  <c r="E831" i="15"/>
  <c r="F831" i="15"/>
  <c r="G831" i="15"/>
  <c r="H831" i="15"/>
  <c r="I831" i="15"/>
  <c r="J831" i="15"/>
  <c r="K831" i="15"/>
  <c r="L831" i="15"/>
  <c r="B832" i="15"/>
  <c r="C832" i="15"/>
  <c r="D832" i="15"/>
  <c r="E832" i="15"/>
  <c r="F832" i="15"/>
  <c r="G832" i="15"/>
  <c r="H832" i="15"/>
  <c r="I832" i="15"/>
  <c r="J832" i="15"/>
  <c r="K832" i="15"/>
  <c r="L832" i="15"/>
  <c r="B833" i="15"/>
  <c r="C833" i="15"/>
  <c r="D833" i="15"/>
  <c r="E833" i="15"/>
  <c r="F833" i="15"/>
  <c r="G833" i="15"/>
  <c r="H833" i="15"/>
  <c r="I833" i="15"/>
  <c r="J833" i="15"/>
  <c r="K833" i="15"/>
  <c r="L833" i="15"/>
  <c r="B834" i="15"/>
  <c r="C834" i="15"/>
  <c r="D834" i="15"/>
  <c r="E834" i="15"/>
  <c r="F834" i="15"/>
  <c r="G834" i="15"/>
  <c r="H834" i="15"/>
  <c r="I834" i="15"/>
  <c r="J834" i="15"/>
  <c r="K834" i="15"/>
  <c r="L834" i="15"/>
  <c r="B835" i="15"/>
  <c r="C835" i="15"/>
  <c r="D835" i="15"/>
  <c r="E835" i="15"/>
  <c r="F835" i="15"/>
  <c r="G835" i="15"/>
  <c r="H835" i="15"/>
  <c r="I835" i="15"/>
  <c r="J835" i="15"/>
  <c r="K835" i="15"/>
  <c r="L835" i="15"/>
  <c r="B836" i="15"/>
  <c r="C836" i="15"/>
  <c r="D836" i="15"/>
  <c r="E836" i="15"/>
  <c r="F836" i="15"/>
  <c r="G836" i="15"/>
  <c r="H836" i="15"/>
  <c r="I836" i="15"/>
  <c r="J836" i="15"/>
  <c r="K836" i="15"/>
  <c r="L836" i="15"/>
  <c r="B837" i="15"/>
  <c r="C837" i="15"/>
  <c r="D837" i="15"/>
  <c r="E837" i="15"/>
  <c r="F837" i="15"/>
  <c r="G837" i="15"/>
  <c r="H837" i="15"/>
  <c r="I837" i="15"/>
  <c r="J837" i="15"/>
  <c r="K837" i="15"/>
  <c r="L837" i="15"/>
  <c r="B838" i="15"/>
  <c r="C838" i="15"/>
  <c r="D838" i="15"/>
  <c r="E838" i="15"/>
  <c r="F838" i="15"/>
  <c r="G838" i="15"/>
  <c r="H838" i="15"/>
  <c r="I838" i="15"/>
  <c r="J838" i="15"/>
  <c r="K838" i="15"/>
  <c r="L838" i="15"/>
  <c r="B839" i="15"/>
  <c r="C839" i="15"/>
  <c r="D839" i="15"/>
  <c r="E839" i="15"/>
  <c r="F839" i="15"/>
  <c r="G839" i="15"/>
  <c r="H839" i="15"/>
  <c r="I839" i="15"/>
  <c r="J839" i="15"/>
  <c r="K839" i="15"/>
  <c r="L839" i="15"/>
  <c r="B840" i="15"/>
  <c r="C840" i="15"/>
  <c r="D840" i="15"/>
  <c r="E840" i="15"/>
  <c r="F840" i="15"/>
  <c r="G840" i="15"/>
  <c r="H840" i="15"/>
  <c r="I840" i="15"/>
  <c r="J840" i="15"/>
  <c r="K840" i="15"/>
  <c r="L840" i="15"/>
  <c r="B841" i="15"/>
  <c r="C841" i="15"/>
  <c r="D841" i="15"/>
  <c r="E841" i="15"/>
  <c r="F841" i="15"/>
  <c r="G841" i="15"/>
  <c r="H841" i="15"/>
  <c r="I841" i="15"/>
  <c r="J841" i="15"/>
  <c r="K841" i="15"/>
  <c r="L841" i="15"/>
  <c r="B842" i="15"/>
  <c r="C842" i="15"/>
  <c r="D842" i="15"/>
  <c r="E842" i="15"/>
  <c r="F842" i="15"/>
  <c r="G842" i="15"/>
  <c r="H842" i="15"/>
  <c r="I842" i="15"/>
  <c r="J842" i="15"/>
  <c r="K842" i="15"/>
  <c r="L842" i="15"/>
  <c r="B843" i="15"/>
  <c r="C843" i="15"/>
  <c r="D843" i="15"/>
  <c r="E843" i="15"/>
  <c r="F843" i="15"/>
  <c r="G843" i="15"/>
  <c r="H843" i="15"/>
  <c r="I843" i="15"/>
  <c r="J843" i="15"/>
  <c r="K843" i="15"/>
  <c r="L843" i="15"/>
  <c r="B844" i="15"/>
  <c r="C844" i="15"/>
  <c r="D844" i="15"/>
  <c r="E844" i="15"/>
  <c r="F844" i="15"/>
  <c r="G844" i="15"/>
  <c r="H844" i="15"/>
  <c r="I844" i="15"/>
  <c r="J844" i="15"/>
  <c r="K844" i="15"/>
  <c r="L844" i="15"/>
  <c r="B845" i="15"/>
  <c r="C845" i="15"/>
  <c r="D845" i="15"/>
  <c r="E845" i="15"/>
  <c r="F845" i="15"/>
  <c r="G845" i="15"/>
  <c r="H845" i="15"/>
  <c r="I845" i="15"/>
  <c r="J845" i="15"/>
  <c r="K845" i="15"/>
  <c r="L845" i="15"/>
  <c r="B846" i="15"/>
  <c r="C846" i="15"/>
  <c r="D846" i="15"/>
  <c r="E846" i="15"/>
  <c r="F846" i="15"/>
  <c r="G846" i="15"/>
  <c r="H846" i="15"/>
  <c r="I846" i="15"/>
  <c r="J846" i="15"/>
  <c r="K846" i="15"/>
  <c r="L846" i="15"/>
  <c r="B847" i="15"/>
  <c r="C847" i="15"/>
  <c r="D847" i="15"/>
  <c r="E847" i="15"/>
  <c r="F847" i="15"/>
  <c r="G847" i="15"/>
  <c r="H847" i="15"/>
  <c r="I847" i="15"/>
  <c r="J847" i="15"/>
  <c r="K847" i="15"/>
  <c r="L847" i="15"/>
  <c r="B848" i="15"/>
  <c r="C848" i="15"/>
  <c r="D848" i="15"/>
  <c r="E848" i="15"/>
  <c r="F848" i="15"/>
  <c r="G848" i="15"/>
  <c r="H848" i="15"/>
  <c r="I848" i="15"/>
  <c r="J848" i="15"/>
  <c r="K848" i="15"/>
  <c r="L848" i="15"/>
  <c r="B849" i="15"/>
  <c r="C849" i="15"/>
  <c r="D849" i="15"/>
  <c r="E849" i="15"/>
  <c r="F849" i="15"/>
  <c r="G849" i="15"/>
  <c r="H849" i="15"/>
  <c r="I849" i="15"/>
  <c r="J849" i="15"/>
  <c r="K849" i="15"/>
  <c r="L849" i="15"/>
  <c r="B850" i="15"/>
  <c r="C850" i="15"/>
  <c r="D850" i="15"/>
  <c r="E850" i="15"/>
  <c r="F850" i="15"/>
  <c r="G850" i="15"/>
  <c r="H850" i="15"/>
  <c r="I850" i="15"/>
  <c r="J850" i="15"/>
  <c r="K850" i="15"/>
  <c r="L850" i="15"/>
  <c r="B851" i="15"/>
  <c r="C851" i="15"/>
  <c r="D851" i="15"/>
  <c r="E851" i="15"/>
  <c r="F851" i="15"/>
  <c r="G851" i="15"/>
  <c r="H851" i="15"/>
  <c r="I851" i="15"/>
  <c r="J851" i="15"/>
  <c r="K851" i="15"/>
  <c r="L851" i="15"/>
  <c r="B852" i="15"/>
  <c r="C852" i="15"/>
  <c r="D852" i="15"/>
  <c r="E852" i="15"/>
  <c r="F852" i="15"/>
  <c r="G852" i="15"/>
  <c r="H852" i="15"/>
  <c r="I852" i="15"/>
  <c r="J852" i="15"/>
  <c r="K852" i="15"/>
  <c r="L852" i="15"/>
  <c r="B853" i="15"/>
  <c r="C853" i="15"/>
  <c r="D853" i="15"/>
  <c r="E853" i="15"/>
  <c r="F853" i="15"/>
  <c r="G853" i="15"/>
  <c r="H853" i="15"/>
  <c r="I853" i="15"/>
  <c r="J853" i="15"/>
  <c r="K853" i="15"/>
  <c r="L853" i="15"/>
  <c r="B854" i="15"/>
  <c r="C854" i="15"/>
  <c r="D854" i="15"/>
  <c r="E854" i="15"/>
  <c r="F854" i="15"/>
  <c r="G854" i="15"/>
  <c r="H854" i="15"/>
  <c r="I854" i="15"/>
  <c r="J854" i="15"/>
  <c r="K854" i="15"/>
  <c r="L854" i="15"/>
  <c r="B855" i="15"/>
  <c r="C855" i="15"/>
  <c r="D855" i="15"/>
  <c r="E855" i="15"/>
  <c r="F855" i="15"/>
  <c r="G855" i="15"/>
  <c r="H855" i="15"/>
  <c r="I855" i="15"/>
  <c r="J855" i="15"/>
  <c r="K855" i="15"/>
  <c r="L855" i="15"/>
  <c r="B856" i="15"/>
  <c r="C856" i="15"/>
  <c r="D856" i="15"/>
  <c r="E856" i="15"/>
  <c r="F856" i="15"/>
  <c r="G856" i="15"/>
  <c r="H856" i="15"/>
  <c r="I856" i="15"/>
  <c r="J856" i="15"/>
  <c r="K856" i="15"/>
  <c r="L856" i="15"/>
  <c r="B857" i="15"/>
  <c r="C857" i="15"/>
  <c r="D857" i="15"/>
  <c r="E857" i="15"/>
  <c r="F857" i="15"/>
  <c r="G857" i="15"/>
  <c r="H857" i="15"/>
  <c r="I857" i="15"/>
  <c r="J857" i="15"/>
  <c r="K857" i="15"/>
  <c r="L857" i="15"/>
  <c r="B858" i="15"/>
  <c r="C858" i="15"/>
  <c r="D858" i="15"/>
  <c r="E858" i="15"/>
  <c r="F858" i="15"/>
  <c r="G858" i="15"/>
  <c r="H858" i="15"/>
  <c r="I858" i="15"/>
  <c r="J858" i="15"/>
  <c r="K858" i="15"/>
  <c r="L858" i="15"/>
  <c r="B859" i="15"/>
  <c r="C859" i="15"/>
  <c r="D859" i="15"/>
  <c r="E859" i="15"/>
  <c r="F859" i="15"/>
  <c r="G859" i="15"/>
  <c r="H859" i="15"/>
  <c r="I859" i="15"/>
  <c r="J859" i="15"/>
  <c r="K859" i="15"/>
  <c r="L859" i="15"/>
  <c r="B860" i="15"/>
  <c r="C860" i="15"/>
  <c r="D860" i="15"/>
  <c r="E860" i="15"/>
  <c r="F860" i="15"/>
  <c r="G860" i="15"/>
  <c r="H860" i="15"/>
  <c r="I860" i="15"/>
  <c r="J860" i="15"/>
  <c r="K860" i="15"/>
  <c r="L860" i="15"/>
  <c r="B861" i="15"/>
  <c r="C861" i="15"/>
  <c r="D861" i="15"/>
  <c r="E861" i="15"/>
  <c r="F861" i="15"/>
  <c r="G861" i="15"/>
  <c r="H861" i="15"/>
  <c r="I861" i="15"/>
  <c r="J861" i="15"/>
  <c r="K861" i="15"/>
  <c r="L861" i="15"/>
  <c r="B862" i="15"/>
  <c r="C862" i="15"/>
  <c r="D862" i="15"/>
  <c r="E862" i="15"/>
  <c r="F862" i="15"/>
  <c r="G862" i="15"/>
  <c r="H862" i="15"/>
  <c r="I862" i="15"/>
  <c r="J862" i="15"/>
  <c r="K862" i="15"/>
  <c r="L862" i="15"/>
  <c r="B863" i="15"/>
  <c r="C863" i="15"/>
  <c r="D863" i="15"/>
  <c r="E863" i="15"/>
  <c r="F863" i="15"/>
  <c r="G863" i="15"/>
  <c r="H863" i="15"/>
  <c r="I863" i="15"/>
  <c r="J863" i="15"/>
  <c r="K863" i="15"/>
  <c r="L863" i="15"/>
  <c r="B864" i="15"/>
  <c r="C864" i="15"/>
  <c r="D864" i="15"/>
  <c r="E864" i="15"/>
  <c r="F864" i="15"/>
  <c r="G864" i="15"/>
  <c r="H864" i="15"/>
  <c r="I864" i="15"/>
  <c r="J864" i="15"/>
  <c r="K864" i="15"/>
  <c r="L864" i="15"/>
  <c r="B865" i="15"/>
  <c r="C865" i="15"/>
  <c r="D865" i="15"/>
  <c r="E865" i="15"/>
  <c r="F865" i="15"/>
  <c r="G865" i="15"/>
  <c r="H865" i="15"/>
  <c r="I865" i="15"/>
  <c r="J865" i="15"/>
  <c r="K865" i="15"/>
  <c r="L865" i="15"/>
  <c r="B866" i="15"/>
  <c r="C866" i="15"/>
  <c r="D866" i="15"/>
  <c r="E866" i="15"/>
  <c r="F866" i="15"/>
  <c r="G866" i="15"/>
  <c r="H866" i="15"/>
  <c r="I866" i="15"/>
  <c r="J866" i="15"/>
  <c r="K866" i="15"/>
  <c r="L866" i="15"/>
  <c r="B867" i="15"/>
  <c r="C867" i="15"/>
  <c r="D867" i="15"/>
  <c r="E867" i="15"/>
  <c r="F867" i="15"/>
  <c r="G867" i="15"/>
  <c r="H867" i="15"/>
  <c r="I867" i="15"/>
  <c r="J867" i="15"/>
  <c r="K867" i="15"/>
  <c r="L867" i="15"/>
  <c r="B868" i="15"/>
  <c r="C868" i="15"/>
  <c r="D868" i="15"/>
  <c r="E868" i="15"/>
  <c r="F868" i="15"/>
  <c r="G868" i="15"/>
  <c r="H868" i="15"/>
  <c r="I868" i="15"/>
  <c r="J868" i="15"/>
  <c r="K868" i="15"/>
  <c r="L868" i="15"/>
  <c r="B869" i="15"/>
  <c r="C869" i="15"/>
  <c r="D869" i="15"/>
  <c r="E869" i="15"/>
  <c r="F869" i="15"/>
  <c r="G869" i="15"/>
  <c r="H869" i="15"/>
  <c r="I869" i="15"/>
  <c r="J869" i="15"/>
  <c r="K869" i="15"/>
  <c r="L869" i="15"/>
  <c r="B870" i="15"/>
  <c r="C870" i="15"/>
  <c r="D870" i="15"/>
  <c r="E870" i="15"/>
  <c r="F870" i="15"/>
  <c r="G870" i="15"/>
  <c r="H870" i="15"/>
  <c r="I870" i="15"/>
  <c r="J870" i="15"/>
  <c r="K870" i="15"/>
  <c r="L870" i="15"/>
  <c r="B871" i="15"/>
  <c r="C871" i="15"/>
  <c r="D871" i="15"/>
  <c r="E871" i="15"/>
  <c r="F871" i="15"/>
  <c r="G871" i="15"/>
  <c r="H871" i="15"/>
  <c r="I871" i="15"/>
  <c r="J871" i="15"/>
  <c r="K871" i="15"/>
  <c r="L871" i="15"/>
  <c r="B872" i="15"/>
  <c r="C872" i="15"/>
  <c r="D872" i="15"/>
  <c r="E872" i="15"/>
  <c r="F872" i="15"/>
  <c r="G872" i="15"/>
  <c r="H872" i="15"/>
  <c r="I872" i="15"/>
  <c r="J872" i="15"/>
  <c r="K872" i="15"/>
  <c r="L872" i="15"/>
  <c r="B873" i="15"/>
  <c r="C873" i="15"/>
  <c r="D873" i="15"/>
  <c r="E873" i="15"/>
  <c r="F873" i="15"/>
  <c r="G873" i="15"/>
  <c r="H873" i="15"/>
  <c r="I873" i="15"/>
  <c r="J873" i="15"/>
  <c r="K873" i="15"/>
  <c r="L873" i="15"/>
  <c r="B874" i="15"/>
  <c r="C874" i="15"/>
  <c r="D874" i="15"/>
  <c r="E874" i="15"/>
  <c r="F874" i="15"/>
  <c r="G874" i="15"/>
  <c r="H874" i="15"/>
  <c r="I874" i="15"/>
  <c r="J874" i="15"/>
  <c r="K874" i="15"/>
  <c r="L874" i="15"/>
  <c r="B875" i="15"/>
  <c r="C875" i="15"/>
  <c r="D875" i="15"/>
  <c r="E875" i="15"/>
  <c r="F875" i="15"/>
  <c r="G875" i="15"/>
  <c r="H875" i="15"/>
  <c r="I875" i="15"/>
  <c r="J875" i="15"/>
  <c r="K875" i="15"/>
  <c r="L875" i="15"/>
  <c r="B876" i="15"/>
  <c r="C876" i="15"/>
  <c r="D876" i="15"/>
  <c r="E876" i="15"/>
  <c r="F876" i="15"/>
  <c r="G876" i="15"/>
  <c r="H876" i="15"/>
  <c r="I876" i="15"/>
  <c r="J876" i="15"/>
  <c r="K876" i="15"/>
  <c r="L876" i="15"/>
  <c r="B877" i="15"/>
  <c r="C877" i="15"/>
  <c r="D877" i="15"/>
  <c r="E877" i="15"/>
  <c r="F877" i="15"/>
  <c r="G877" i="15"/>
  <c r="H877" i="15"/>
  <c r="I877" i="15"/>
  <c r="J877" i="15"/>
  <c r="K877" i="15"/>
  <c r="L877" i="15"/>
  <c r="B878" i="15"/>
  <c r="C878" i="15"/>
  <c r="D878" i="15"/>
  <c r="E878" i="15"/>
  <c r="F878" i="15"/>
  <c r="G878" i="15"/>
  <c r="H878" i="15"/>
  <c r="I878" i="15"/>
  <c r="J878" i="15"/>
  <c r="K878" i="15"/>
  <c r="L878" i="15"/>
  <c r="B879" i="15"/>
  <c r="C879" i="15"/>
  <c r="D879" i="15"/>
  <c r="E879" i="15"/>
  <c r="F879" i="15"/>
  <c r="G879" i="15"/>
  <c r="H879" i="15"/>
  <c r="I879" i="15"/>
  <c r="J879" i="15"/>
  <c r="K879" i="15"/>
  <c r="L879" i="15"/>
  <c r="B880" i="15"/>
  <c r="C880" i="15"/>
  <c r="D880" i="15"/>
  <c r="E880" i="15"/>
  <c r="F880" i="15"/>
  <c r="G880" i="15"/>
  <c r="H880" i="15"/>
  <c r="I880" i="15"/>
  <c r="J880" i="15"/>
  <c r="K880" i="15"/>
  <c r="L880" i="15"/>
  <c r="B881" i="15"/>
  <c r="C881" i="15"/>
  <c r="D881" i="15"/>
  <c r="E881" i="15"/>
  <c r="F881" i="15"/>
  <c r="G881" i="15"/>
  <c r="H881" i="15"/>
  <c r="I881" i="15"/>
  <c r="J881" i="15"/>
  <c r="K881" i="15"/>
  <c r="L881" i="15"/>
  <c r="B882" i="15"/>
  <c r="C882" i="15"/>
  <c r="D882" i="15"/>
  <c r="E882" i="15"/>
  <c r="F882" i="15"/>
  <c r="G882" i="15"/>
  <c r="H882" i="15"/>
  <c r="I882" i="15"/>
  <c r="J882" i="15"/>
  <c r="K882" i="15"/>
  <c r="L882" i="15"/>
  <c r="B883" i="15"/>
  <c r="C883" i="15"/>
  <c r="D883" i="15"/>
  <c r="E883" i="15"/>
  <c r="F883" i="15"/>
  <c r="G883" i="15"/>
  <c r="H883" i="15"/>
  <c r="I883" i="15"/>
  <c r="J883" i="15"/>
  <c r="K883" i="15"/>
  <c r="L883" i="15"/>
  <c r="B884" i="15"/>
  <c r="C884" i="15"/>
  <c r="D884" i="15"/>
  <c r="E884" i="15"/>
  <c r="F884" i="15"/>
  <c r="G884" i="15"/>
  <c r="H884" i="15"/>
  <c r="I884" i="15"/>
  <c r="J884" i="15"/>
  <c r="K884" i="15"/>
  <c r="L884" i="15"/>
  <c r="B885" i="15"/>
  <c r="C885" i="15"/>
  <c r="D885" i="15"/>
  <c r="E885" i="15"/>
  <c r="F885" i="15"/>
  <c r="G885" i="15"/>
  <c r="H885" i="15"/>
  <c r="I885" i="15"/>
  <c r="J885" i="15"/>
  <c r="K885" i="15"/>
  <c r="L885" i="15"/>
  <c r="B886" i="15"/>
  <c r="C886" i="15"/>
  <c r="D886" i="15"/>
  <c r="E886" i="15"/>
  <c r="F886" i="15"/>
  <c r="G886" i="15"/>
  <c r="H886" i="15"/>
  <c r="I886" i="15"/>
  <c r="J886" i="15"/>
  <c r="K886" i="15"/>
  <c r="L886" i="15"/>
  <c r="B887" i="15"/>
  <c r="C887" i="15"/>
  <c r="D887" i="15"/>
  <c r="E887" i="15"/>
  <c r="F887" i="15"/>
  <c r="G887" i="15"/>
  <c r="H887" i="15"/>
  <c r="I887" i="15"/>
  <c r="J887" i="15"/>
  <c r="K887" i="15"/>
  <c r="L887" i="15"/>
  <c r="B888" i="15"/>
  <c r="C888" i="15"/>
  <c r="D888" i="15"/>
  <c r="E888" i="15"/>
  <c r="F888" i="15"/>
  <c r="G888" i="15"/>
  <c r="H888" i="15"/>
  <c r="I888" i="15"/>
  <c r="J888" i="15"/>
  <c r="K888" i="15"/>
  <c r="L888" i="15"/>
  <c r="B889" i="15"/>
  <c r="C889" i="15"/>
  <c r="D889" i="15"/>
  <c r="E889" i="15"/>
  <c r="F889" i="15"/>
  <c r="G889" i="15"/>
  <c r="H889" i="15"/>
  <c r="I889" i="15"/>
  <c r="J889" i="15"/>
  <c r="K889" i="15"/>
  <c r="L889" i="15"/>
  <c r="B890" i="15"/>
  <c r="C890" i="15"/>
  <c r="D890" i="15"/>
  <c r="E890" i="15"/>
  <c r="F890" i="15"/>
  <c r="G890" i="15"/>
  <c r="H890" i="15"/>
  <c r="I890" i="15"/>
  <c r="J890" i="15"/>
  <c r="K890" i="15"/>
  <c r="L890" i="15"/>
  <c r="B891" i="15"/>
  <c r="C891" i="15"/>
  <c r="D891" i="15"/>
  <c r="E891" i="15"/>
  <c r="F891" i="15"/>
  <c r="G891" i="15"/>
  <c r="H891" i="15"/>
  <c r="I891" i="15"/>
  <c r="J891" i="15"/>
  <c r="K891" i="15"/>
  <c r="L891" i="15"/>
  <c r="B892" i="15"/>
  <c r="C892" i="15"/>
  <c r="D892" i="15"/>
  <c r="E892" i="15"/>
  <c r="F892" i="15"/>
  <c r="G892" i="15"/>
  <c r="H892" i="15"/>
  <c r="I892" i="15"/>
  <c r="J892" i="15"/>
  <c r="K892" i="15"/>
  <c r="L892" i="15"/>
  <c r="B893" i="15"/>
  <c r="C893" i="15"/>
  <c r="D893" i="15"/>
  <c r="E893" i="15"/>
  <c r="F893" i="15"/>
  <c r="G893" i="15"/>
  <c r="H893" i="15"/>
  <c r="I893" i="15"/>
  <c r="J893" i="15"/>
  <c r="K893" i="15"/>
  <c r="L893" i="15"/>
  <c r="B894" i="15"/>
  <c r="C894" i="15"/>
  <c r="D894" i="15"/>
  <c r="E894" i="15"/>
  <c r="F894" i="15"/>
  <c r="G894" i="15"/>
  <c r="H894" i="15"/>
  <c r="I894" i="15"/>
  <c r="J894" i="15"/>
  <c r="K894" i="15"/>
  <c r="L894" i="15"/>
  <c r="B895" i="15"/>
  <c r="C895" i="15"/>
  <c r="D895" i="15"/>
  <c r="E895" i="15"/>
  <c r="F895" i="15"/>
  <c r="G895" i="15"/>
  <c r="H895" i="15"/>
  <c r="I895" i="15"/>
  <c r="J895" i="15"/>
  <c r="K895" i="15"/>
  <c r="L895" i="15"/>
  <c r="B896" i="15"/>
  <c r="C896" i="15"/>
  <c r="D896" i="15"/>
  <c r="E896" i="15"/>
  <c r="F896" i="15"/>
  <c r="G896" i="15"/>
  <c r="H896" i="15"/>
  <c r="I896" i="15"/>
  <c r="J896" i="15"/>
  <c r="K896" i="15"/>
  <c r="L896" i="15"/>
  <c r="B771" i="15"/>
  <c r="C771" i="15"/>
  <c r="D771" i="15"/>
  <c r="E771" i="15"/>
  <c r="F771" i="15"/>
  <c r="G771" i="15"/>
  <c r="H771" i="15"/>
  <c r="I771" i="15"/>
  <c r="J771" i="15"/>
  <c r="K771" i="15"/>
  <c r="L771" i="15"/>
  <c r="B772" i="15"/>
  <c r="C772" i="15"/>
  <c r="D772" i="15"/>
  <c r="E772" i="15"/>
  <c r="F772" i="15"/>
  <c r="G772" i="15"/>
  <c r="H772" i="15"/>
  <c r="I772" i="15"/>
  <c r="J772" i="15"/>
  <c r="K772" i="15"/>
  <c r="L772" i="15"/>
  <c r="B773" i="15"/>
  <c r="C773" i="15"/>
  <c r="D773" i="15"/>
  <c r="E773" i="15"/>
  <c r="F773" i="15"/>
  <c r="G773" i="15"/>
  <c r="H773" i="15"/>
  <c r="I773" i="15"/>
  <c r="J773" i="15"/>
  <c r="K773" i="15"/>
  <c r="L773" i="15"/>
  <c r="B774" i="15"/>
  <c r="C774" i="15"/>
  <c r="D774" i="15"/>
  <c r="E774" i="15"/>
  <c r="F774" i="15"/>
  <c r="G774" i="15"/>
  <c r="H774" i="15"/>
  <c r="I774" i="15"/>
  <c r="J774" i="15"/>
  <c r="K774" i="15"/>
  <c r="L774" i="15"/>
  <c r="B775" i="15"/>
  <c r="C775" i="15"/>
  <c r="D775" i="15"/>
  <c r="E775" i="15"/>
  <c r="F775" i="15"/>
  <c r="G775" i="15"/>
  <c r="H775" i="15"/>
  <c r="I775" i="15"/>
  <c r="J775" i="15"/>
  <c r="K775" i="15"/>
  <c r="L775" i="15"/>
  <c r="B776" i="15"/>
  <c r="C776" i="15"/>
  <c r="D776" i="15"/>
  <c r="E776" i="15"/>
  <c r="F776" i="15"/>
  <c r="G776" i="15"/>
  <c r="H776" i="15"/>
  <c r="I776" i="15"/>
  <c r="J776" i="15"/>
  <c r="K776" i="15"/>
  <c r="L776" i="15"/>
  <c r="B777" i="15"/>
  <c r="C777" i="15"/>
  <c r="D777" i="15"/>
  <c r="E777" i="15"/>
  <c r="F777" i="15"/>
  <c r="G777" i="15"/>
  <c r="H777" i="15"/>
  <c r="I777" i="15"/>
  <c r="J777" i="15"/>
  <c r="K777" i="15"/>
  <c r="L777" i="15"/>
  <c r="B778" i="15"/>
  <c r="C778" i="15"/>
  <c r="D778" i="15"/>
  <c r="E778" i="15"/>
  <c r="F778" i="15"/>
  <c r="G778" i="15"/>
  <c r="H778" i="15"/>
  <c r="I778" i="15"/>
  <c r="J778" i="15"/>
  <c r="K778" i="15"/>
  <c r="L778" i="15"/>
  <c r="B779" i="15"/>
  <c r="C779" i="15"/>
  <c r="D779" i="15"/>
  <c r="E779" i="15"/>
  <c r="F779" i="15"/>
  <c r="G779" i="15"/>
  <c r="H779" i="15"/>
  <c r="I779" i="15"/>
  <c r="J779" i="15"/>
  <c r="K779" i="15"/>
  <c r="L779" i="15"/>
  <c r="B780" i="15"/>
  <c r="C780" i="15"/>
  <c r="D780" i="15"/>
  <c r="E780" i="15"/>
  <c r="F780" i="15"/>
  <c r="G780" i="15"/>
  <c r="H780" i="15"/>
  <c r="I780" i="15"/>
  <c r="J780" i="15"/>
  <c r="K780" i="15"/>
  <c r="L780" i="15"/>
  <c r="B781" i="15"/>
  <c r="C781" i="15"/>
  <c r="D781" i="15"/>
  <c r="E781" i="15"/>
  <c r="F781" i="15"/>
  <c r="G781" i="15"/>
  <c r="H781" i="15"/>
  <c r="I781" i="15"/>
  <c r="J781" i="15"/>
  <c r="K781" i="15"/>
  <c r="L781" i="15"/>
  <c r="B782" i="15"/>
  <c r="C782" i="15"/>
  <c r="D782" i="15"/>
  <c r="E782" i="15"/>
  <c r="F782" i="15"/>
  <c r="G782" i="15"/>
  <c r="H782" i="15"/>
  <c r="I782" i="15"/>
  <c r="J782" i="15"/>
  <c r="K782" i="15"/>
  <c r="L782" i="15"/>
  <c r="B783" i="15"/>
  <c r="C783" i="15"/>
  <c r="D783" i="15"/>
  <c r="E783" i="15"/>
  <c r="F783" i="15"/>
  <c r="G783" i="15"/>
  <c r="H783" i="15"/>
  <c r="I783" i="15"/>
  <c r="J783" i="15"/>
  <c r="K783" i="15"/>
  <c r="L783" i="15"/>
  <c r="B784" i="15"/>
  <c r="C784" i="15"/>
  <c r="D784" i="15"/>
  <c r="E784" i="15"/>
  <c r="F784" i="15"/>
  <c r="G784" i="15"/>
  <c r="H784" i="15"/>
  <c r="I784" i="15"/>
  <c r="J784" i="15"/>
  <c r="K784" i="15"/>
  <c r="L784" i="15"/>
  <c r="B785" i="15"/>
  <c r="C785" i="15"/>
  <c r="D785" i="15"/>
  <c r="E785" i="15"/>
  <c r="F785" i="15"/>
  <c r="G785" i="15"/>
  <c r="H785" i="15"/>
  <c r="I785" i="15"/>
  <c r="J785" i="15"/>
  <c r="K785" i="15"/>
  <c r="L785" i="15"/>
  <c r="B786" i="15"/>
  <c r="C786" i="15"/>
  <c r="D786" i="15"/>
  <c r="E786" i="15"/>
  <c r="F786" i="15"/>
  <c r="G786" i="15"/>
  <c r="H786" i="15"/>
  <c r="I786" i="15"/>
  <c r="J786" i="15"/>
  <c r="K786" i="15"/>
  <c r="L786" i="15"/>
  <c r="B787" i="15"/>
  <c r="C787" i="15"/>
  <c r="D787" i="15"/>
  <c r="E787" i="15"/>
  <c r="F787" i="15"/>
  <c r="G787" i="15"/>
  <c r="H787" i="15"/>
  <c r="I787" i="15"/>
  <c r="J787" i="15"/>
  <c r="K787" i="15"/>
  <c r="L787" i="15"/>
  <c r="B788" i="15"/>
  <c r="C788" i="15"/>
  <c r="D788" i="15"/>
  <c r="E788" i="15"/>
  <c r="F788" i="15"/>
  <c r="G788" i="15"/>
  <c r="H788" i="15"/>
  <c r="I788" i="15"/>
  <c r="J788" i="15"/>
  <c r="K788" i="15"/>
  <c r="L788" i="15"/>
  <c r="B789" i="15"/>
  <c r="C789" i="15"/>
  <c r="D789" i="15"/>
  <c r="E789" i="15"/>
  <c r="F789" i="15"/>
  <c r="G789" i="15"/>
  <c r="H789" i="15"/>
  <c r="I789" i="15"/>
  <c r="J789" i="15"/>
  <c r="K789" i="15"/>
  <c r="L789" i="15"/>
  <c r="B790" i="15"/>
  <c r="C790" i="15"/>
  <c r="D790" i="15"/>
  <c r="E790" i="15"/>
  <c r="F790" i="15"/>
  <c r="G790" i="15"/>
  <c r="H790" i="15"/>
  <c r="I790" i="15"/>
  <c r="J790" i="15"/>
  <c r="K790" i="15"/>
  <c r="L790" i="15"/>
  <c r="B791" i="15"/>
  <c r="C791" i="15"/>
  <c r="D791" i="15"/>
  <c r="E791" i="15"/>
  <c r="F791" i="15"/>
  <c r="G791" i="15"/>
  <c r="H791" i="15"/>
  <c r="I791" i="15"/>
  <c r="J791" i="15"/>
  <c r="K791" i="15"/>
  <c r="L791" i="15"/>
  <c r="B792" i="15"/>
  <c r="C792" i="15"/>
  <c r="D792" i="15"/>
  <c r="E792" i="15"/>
  <c r="F792" i="15"/>
  <c r="G792" i="15"/>
  <c r="H792" i="15"/>
  <c r="I792" i="15"/>
  <c r="J792" i="15"/>
  <c r="K792" i="15"/>
  <c r="L792" i="15"/>
  <c r="B793" i="15"/>
  <c r="C793" i="15"/>
  <c r="D793" i="15"/>
  <c r="E793" i="15"/>
  <c r="F793" i="15"/>
  <c r="G793" i="15"/>
  <c r="H793" i="15"/>
  <c r="I793" i="15"/>
  <c r="J793" i="15"/>
  <c r="K793" i="15"/>
  <c r="L793" i="15"/>
  <c r="B794" i="15"/>
  <c r="C794" i="15"/>
  <c r="D794" i="15"/>
  <c r="E794" i="15"/>
  <c r="F794" i="15"/>
  <c r="G794" i="15"/>
  <c r="H794" i="15"/>
  <c r="I794" i="15"/>
  <c r="J794" i="15"/>
  <c r="K794" i="15"/>
  <c r="L794" i="15"/>
  <c r="B795" i="15"/>
  <c r="C795" i="15"/>
  <c r="D795" i="15"/>
  <c r="E795" i="15"/>
  <c r="F795" i="15"/>
  <c r="G795" i="15"/>
  <c r="H795" i="15"/>
  <c r="I795" i="15"/>
  <c r="J795" i="15"/>
  <c r="K795" i="15"/>
  <c r="L795" i="15"/>
  <c r="B796" i="15"/>
  <c r="C796" i="15"/>
  <c r="D796" i="15"/>
  <c r="E796" i="15"/>
  <c r="F796" i="15"/>
  <c r="G796" i="15"/>
  <c r="H796" i="15"/>
  <c r="I796" i="15"/>
  <c r="J796" i="15"/>
  <c r="K796" i="15"/>
  <c r="L796" i="15"/>
  <c r="B797" i="15"/>
  <c r="C797" i="15"/>
  <c r="D797" i="15"/>
  <c r="E797" i="15"/>
  <c r="F797" i="15"/>
  <c r="G797" i="15"/>
  <c r="H797" i="15"/>
  <c r="I797" i="15"/>
  <c r="J797" i="15"/>
  <c r="K797" i="15"/>
  <c r="L797" i="15"/>
  <c r="B798" i="15"/>
  <c r="C798" i="15"/>
  <c r="D798" i="15"/>
  <c r="E798" i="15"/>
  <c r="F798" i="15"/>
  <c r="G798" i="15"/>
  <c r="H798" i="15"/>
  <c r="I798" i="15"/>
  <c r="J798" i="15"/>
  <c r="K798" i="15"/>
  <c r="L798" i="15"/>
  <c r="B799" i="15"/>
  <c r="C799" i="15"/>
  <c r="D799" i="15"/>
  <c r="E799" i="15"/>
  <c r="F799" i="15"/>
  <c r="G799" i="15"/>
  <c r="H799" i="15"/>
  <c r="I799" i="15"/>
  <c r="J799" i="15"/>
  <c r="K799" i="15"/>
  <c r="L799" i="15"/>
  <c r="B800" i="15"/>
  <c r="C800" i="15"/>
  <c r="D800" i="15"/>
  <c r="E800" i="15"/>
  <c r="F800" i="15"/>
  <c r="G800" i="15"/>
  <c r="H800" i="15"/>
  <c r="I800" i="15"/>
  <c r="J800" i="15"/>
  <c r="K800" i="15"/>
  <c r="L800" i="15"/>
  <c r="B801" i="15"/>
  <c r="C801" i="15"/>
  <c r="D801" i="15"/>
  <c r="E801" i="15"/>
  <c r="F801" i="15"/>
  <c r="G801" i="15"/>
  <c r="H801" i="15"/>
  <c r="I801" i="15"/>
  <c r="J801" i="15"/>
  <c r="K801" i="15"/>
  <c r="L801" i="15"/>
  <c r="B802" i="15"/>
  <c r="C802" i="15"/>
  <c r="D802" i="15"/>
  <c r="E802" i="15"/>
  <c r="F802" i="15"/>
  <c r="G802" i="15"/>
  <c r="H802" i="15"/>
  <c r="I802" i="15"/>
  <c r="J802" i="15"/>
  <c r="K802" i="15"/>
  <c r="L802" i="15"/>
  <c r="B803" i="15"/>
  <c r="C803" i="15"/>
  <c r="D803" i="15"/>
  <c r="E803" i="15"/>
  <c r="F803" i="15"/>
  <c r="G803" i="15"/>
  <c r="H803" i="15"/>
  <c r="I803" i="15"/>
  <c r="J803" i="15"/>
  <c r="K803" i="15"/>
  <c r="L803" i="15"/>
  <c r="B804" i="15"/>
  <c r="C804" i="15"/>
  <c r="D804" i="15"/>
  <c r="E804" i="15"/>
  <c r="F804" i="15"/>
  <c r="G804" i="15"/>
  <c r="H804" i="15"/>
  <c r="I804" i="15"/>
  <c r="J804" i="15"/>
  <c r="K804" i="15"/>
  <c r="L804" i="15"/>
  <c r="B805" i="15"/>
  <c r="C805" i="15"/>
  <c r="D805" i="15"/>
  <c r="E805" i="15"/>
  <c r="F805" i="15"/>
  <c r="G805" i="15"/>
  <c r="H805" i="15"/>
  <c r="I805" i="15"/>
  <c r="J805" i="15"/>
  <c r="K805" i="15"/>
  <c r="L805" i="15"/>
  <c r="B806" i="15"/>
  <c r="C806" i="15"/>
  <c r="D806" i="15"/>
  <c r="E806" i="15"/>
  <c r="F806" i="15"/>
  <c r="G806" i="15"/>
  <c r="H806" i="15"/>
  <c r="I806" i="15"/>
  <c r="J806" i="15"/>
  <c r="K806" i="15"/>
  <c r="L806" i="15"/>
  <c r="B807" i="15"/>
  <c r="C807" i="15"/>
  <c r="D807" i="15"/>
  <c r="E807" i="15"/>
  <c r="F807" i="15"/>
  <c r="G807" i="15"/>
  <c r="H807" i="15"/>
  <c r="I807" i="15"/>
  <c r="J807" i="15"/>
  <c r="K807" i="15"/>
  <c r="L807" i="15"/>
  <c r="B808" i="15"/>
  <c r="C808" i="15"/>
  <c r="D808" i="15"/>
  <c r="E808" i="15"/>
  <c r="F808" i="15"/>
  <c r="G808" i="15"/>
  <c r="H808" i="15"/>
  <c r="I808" i="15"/>
  <c r="J808" i="15"/>
  <c r="K808" i="15"/>
  <c r="L808" i="15"/>
  <c r="B809" i="15"/>
  <c r="C809" i="15"/>
  <c r="D809" i="15"/>
  <c r="E809" i="15"/>
  <c r="F809" i="15"/>
  <c r="G809" i="15"/>
  <c r="H809" i="15"/>
  <c r="I809" i="15"/>
  <c r="J809" i="15"/>
  <c r="K809" i="15"/>
  <c r="L809" i="15"/>
  <c r="B810" i="15"/>
  <c r="C810" i="15"/>
  <c r="D810" i="15"/>
  <c r="E810" i="15"/>
  <c r="F810" i="15"/>
  <c r="G810" i="15"/>
  <c r="H810" i="15"/>
  <c r="I810" i="15"/>
  <c r="J810" i="15"/>
  <c r="K810" i="15"/>
  <c r="L810" i="15"/>
  <c r="B811" i="15"/>
  <c r="C811" i="15"/>
  <c r="D811" i="15"/>
  <c r="E811" i="15"/>
  <c r="F811" i="15"/>
  <c r="G811" i="15"/>
  <c r="H811" i="15"/>
  <c r="I811" i="15"/>
  <c r="J811" i="15"/>
  <c r="K811" i="15"/>
  <c r="L811" i="15"/>
  <c r="B812" i="15"/>
  <c r="C812" i="15"/>
  <c r="D812" i="15"/>
  <c r="E812" i="15"/>
  <c r="F812" i="15"/>
  <c r="G812" i="15"/>
  <c r="H812" i="15"/>
  <c r="I812" i="15"/>
  <c r="J812" i="15"/>
  <c r="K812" i="15"/>
  <c r="L812" i="15"/>
  <c r="B813" i="15"/>
  <c r="C813" i="15"/>
  <c r="D813" i="15"/>
  <c r="E813" i="15"/>
  <c r="F813" i="15"/>
  <c r="G813" i="15"/>
  <c r="H813" i="15"/>
  <c r="I813" i="15"/>
  <c r="J813" i="15"/>
  <c r="K813" i="15"/>
  <c r="L813" i="15"/>
  <c r="B814" i="15"/>
  <c r="C814" i="15"/>
  <c r="D814" i="15"/>
  <c r="E814" i="15"/>
  <c r="F814" i="15"/>
  <c r="G814" i="15"/>
  <c r="H814" i="15"/>
  <c r="I814" i="15"/>
  <c r="J814" i="15"/>
  <c r="K814" i="15"/>
  <c r="L814" i="15"/>
  <c r="B815" i="15"/>
  <c r="C815" i="15"/>
  <c r="D815" i="15"/>
  <c r="E815" i="15"/>
  <c r="F815" i="15"/>
  <c r="G815" i="15"/>
  <c r="H815" i="15"/>
  <c r="I815" i="15"/>
  <c r="J815" i="15"/>
  <c r="K815" i="15"/>
  <c r="L815" i="15"/>
  <c r="B816" i="15"/>
  <c r="C816" i="15"/>
  <c r="D816" i="15"/>
  <c r="E816" i="15"/>
  <c r="F816" i="15"/>
  <c r="G816" i="15"/>
  <c r="H816" i="15"/>
  <c r="I816" i="15"/>
  <c r="J816" i="15"/>
  <c r="K816" i="15"/>
  <c r="L816" i="15"/>
  <c r="B817" i="15"/>
  <c r="C817" i="15"/>
  <c r="D817" i="15"/>
  <c r="E817" i="15"/>
  <c r="F817" i="15"/>
  <c r="G817" i="15"/>
  <c r="H817" i="15"/>
  <c r="I817" i="15"/>
  <c r="J817" i="15"/>
  <c r="K817" i="15"/>
  <c r="L817" i="15"/>
  <c r="B818" i="15"/>
  <c r="C818" i="15"/>
  <c r="D818" i="15"/>
  <c r="E818" i="15"/>
  <c r="F818" i="15"/>
  <c r="G818" i="15"/>
  <c r="H818" i="15"/>
  <c r="I818" i="15"/>
  <c r="J818" i="15"/>
  <c r="K818" i="15"/>
  <c r="L818" i="15"/>
  <c r="B819" i="15"/>
  <c r="C819" i="15"/>
  <c r="D819" i="15"/>
  <c r="E819" i="15"/>
  <c r="F819" i="15"/>
  <c r="G819" i="15"/>
  <c r="H819" i="15"/>
  <c r="I819" i="15"/>
  <c r="J819" i="15"/>
  <c r="K819" i="15"/>
  <c r="L819" i="15"/>
  <c r="B820" i="15"/>
  <c r="C820" i="15"/>
  <c r="D820" i="15"/>
  <c r="E820" i="15"/>
  <c r="F820" i="15"/>
  <c r="G820" i="15"/>
  <c r="H820" i="15"/>
  <c r="I820" i="15"/>
  <c r="J820" i="15"/>
  <c r="K820" i="15"/>
  <c r="L820" i="15"/>
  <c r="B821" i="15"/>
  <c r="C821" i="15"/>
  <c r="D821" i="15"/>
  <c r="E821" i="15"/>
  <c r="F821" i="15"/>
  <c r="G821" i="15"/>
  <c r="H821" i="15"/>
  <c r="I821" i="15"/>
  <c r="J821" i="15"/>
  <c r="K821" i="15"/>
  <c r="L821" i="15"/>
  <c r="B747" i="15"/>
  <c r="C747" i="15"/>
  <c r="D747" i="15"/>
  <c r="E747" i="15"/>
  <c r="F747" i="15"/>
  <c r="G747" i="15"/>
  <c r="H747" i="15"/>
  <c r="I747" i="15"/>
  <c r="J747" i="15"/>
  <c r="K747" i="15"/>
  <c r="L747" i="15"/>
  <c r="B748" i="15"/>
  <c r="C748" i="15"/>
  <c r="D748" i="15"/>
  <c r="E748" i="15"/>
  <c r="F748" i="15"/>
  <c r="G748" i="15"/>
  <c r="H748" i="15"/>
  <c r="I748" i="15"/>
  <c r="J748" i="15"/>
  <c r="K748" i="15"/>
  <c r="L748" i="15"/>
  <c r="B749" i="15"/>
  <c r="C749" i="15"/>
  <c r="D749" i="15"/>
  <c r="E749" i="15"/>
  <c r="F749" i="15"/>
  <c r="G749" i="15"/>
  <c r="H749" i="15"/>
  <c r="I749" i="15"/>
  <c r="J749" i="15"/>
  <c r="K749" i="15"/>
  <c r="L749" i="15"/>
  <c r="B750" i="15"/>
  <c r="C750" i="15"/>
  <c r="D750" i="15"/>
  <c r="E750" i="15"/>
  <c r="F750" i="15"/>
  <c r="G750" i="15"/>
  <c r="H750" i="15"/>
  <c r="I750" i="15"/>
  <c r="J750" i="15"/>
  <c r="K750" i="15"/>
  <c r="L750" i="15"/>
  <c r="B751" i="15"/>
  <c r="C751" i="15"/>
  <c r="D751" i="15"/>
  <c r="E751" i="15"/>
  <c r="F751" i="15"/>
  <c r="G751" i="15"/>
  <c r="H751" i="15"/>
  <c r="I751" i="15"/>
  <c r="J751" i="15"/>
  <c r="K751" i="15"/>
  <c r="L751" i="15"/>
  <c r="B752" i="15"/>
  <c r="C752" i="15"/>
  <c r="D752" i="15"/>
  <c r="E752" i="15"/>
  <c r="F752" i="15"/>
  <c r="G752" i="15"/>
  <c r="H752" i="15"/>
  <c r="I752" i="15"/>
  <c r="J752" i="15"/>
  <c r="K752" i="15"/>
  <c r="L752" i="15"/>
  <c r="B753" i="15"/>
  <c r="C753" i="15"/>
  <c r="D753" i="15"/>
  <c r="E753" i="15"/>
  <c r="F753" i="15"/>
  <c r="G753" i="15"/>
  <c r="H753" i="15"/>
  <c r="I753" i="15"/>
  <c r="J753" i="15"/>
  <c r="K753" i="15"/>
  <c r="L753" i="15"/>
  <c r="B754" i="15"/>
  <c r="C754" i="15"/>
  <c r="D754" i="15"/>
  <c r="E754" i="15"/>
  <c r="F754" i="15"/>
  <c r="G754" i="15"/>
  <c r="H754" i="15"/>
  <c r="I754" i="15"/>
  <c r="J754" i="15"/>
  <c r="K754" i="15"/>
  <c r="L754" i="15"/>
  <c r="B755" i="15"/>
  <c r="C755" i="15"/>
  <c r="D755" i="15"/>
  <c r="E755" i="15"/>
  <c r="F755" i="15"/>
  <c r="G755" i="15"/>
  <c r="H755" i="15"/>
  <c r="I755" i="15"/>
  <c r="J755" i="15"/>
  <c r="K755" i="15"/>
  <c r="L755" i="15"/>
  <c r="B756" i="15"/>
  <c r="C756" i="15"/>
  <c r="D756" i="15"/>
  <c r="E756" i="15"/>
  <c r="F756" i="15"/>
  <c r="G756" i="15"/>
  <c r="H756" i="15"/>
  <c r="I756" i="15"/>
  <c r="J756" i="15"/>
  <c r="K756" i="15"/>
  <c r="L756" i="15"/>
  <c r="B757" i="15"/>
  <c r="C757" i="15"/>
  <c r="D757" i="15"/>
  <c r="E757" i="15"/>
  <c r="F757" i="15"/>
  <c r="G757" i="15"/>
  <c r="H757" i="15"/>
  <c r="I757" i="15"/>
  <c r="J757" i="15"/>
  <c r="K757" i="15"/>
  <c r="L757" i="15"/>
  <c r="B758" i="15"/>
  <c r="C758" i="15"/>
  <c r="D758" i="15"/>
  <c r="E758" i="15"/>
  <c r="F758" i="15"/>
  <c r="G758" i="15"/>
  <c r="H758" i="15"/>
  <c r="I758" i="15"/>
  <c r="J758" i="15"/>
  <c r="K758" i="15"/>
  <c r="L758" i="15"/>
  <c r="B759" i="15"/>
  <c r="C759" i="15"/>
  <c r="D759" i="15"/>
  <c r="E759" i="15"/>
  <c r="F759" i="15"/>
  <c r="G759" i="15"/>
  <c r="H759" i="15"/>
  <c r="I759" i="15"/>
  <c r="J759" i="15"/>
  <c r="K759" i="15"/>
  <c r="L759" i="15"/>
  <c r="B760" i="15"/>
  <c r="C760" i="15"/>
  <c r="D760" i="15"/>
  <c r="E760" i="15"/>
  <c r="F760" i="15"/>
  <c r="G760" i="15"/>
  <c r="H760" i="15"/>
  <c r="I760" i="15"/>
  <c r="J760" i="15"/>
  <c r="K760" i="15"/>
  <c r="L760" i="15"/>
  <c r="B761" i="15"/>
  <c r="C761" i="15"/>
  <c r="D761" i="15"/>
  <c r="E761" i="15"/>
  <c r="F761" i="15"/>
  <c r="G761" i="15"/>
  <c r="H761" i="15"/>
  <c r="I761" i="15"/>
  <c r="J761" i="15"/>
  <c r="K761" i="15"/>
  <c r="L761" i="15"/>
  <c r="B762" i="15"/>
  <c r="C762" i="15"/>
  <c r="D762" i="15"/>
  <c r="E762" i="15"/>
  <c r="F762" i="15"/>
  <c r="G762" i="15"/>
  <c r="H762" i="15"/>
  <c r="I762" i="15"/>
  <c r="J762" i="15"/>
  <c r="K762" i="15"/>
  <c r="L762" i="15"/>
  <c r="B763" i="15"/>
  <c r="C763" i="15"/>
  <c r="D763" i="15"/>
  <c r="E763" i="15"/>
  <c r="F763" i="15"/>
  <c r="G763" i="15"/>
  <c r="H763" i="15"/>
  <c r="I763" i="15"/>
  <c r="J763" i="15"/>
  <c r="K763" i="15"/>
  <c r="L763" i="15"/>
  <c r="B764" i="15"/>
  <c r="C764" i="15"/>
  <c r="D764" i="15"/>
  <c r="E764" i="15"/>
  <c r="F764" i="15"/>
  <c r="G764" i="15"/>
  <c r="H764" i="15"/>
  <c r="I764" i="15"/>
  <c r="J764" i="15"/>
  <c r="K764" i="15"/>
  <c r="L764" i="15"/>
  <c r="B765" i="15"/>
  <c r="C765" i="15"/>
  <c r="D765" i="15"/>
  <c r="E765" i="15"/>
  <c r="F765" i="15"/>
  <c r="G765" i="15"/>
  <c r="H765" i="15"/>
  <c r="I765" i="15"/>
  <c r="J765" i="15"/>
  <c r="K765" i="15"/>
  <c r="L765" i="15"/>
  <c r="B766" i="15"/>
  <c r="C766" i="15"/>
  <c r="D766" i="15"/>
  <c r="E766" i="15"/>
  <c r="F766" i="15"/>
  <c r="G766" i="15"/>
  <c r="H766" i="15"/>
  <c r="I766" i="15"/>
  <c r="J766" i="15"/>
  <c r="K766" i="15"/>
  <c r="L766" i="15"/>
  <c r="B767" i="15"/>
  <c r="C767" i="15"/>
  <c r="D767" i="15"/>
  <c r="E767" i="15"/>
  <c r="F767" i="15"/>
  <c r="G767" i="15"/>
  <c r="H767" i="15"/>
  <c r="I767" i="15"/>
  <c r="J767" i="15"/>
  <c r="K767" i="15"/>
  <c r="L767" i="15"/>
  <c r="B768" i="15"/>
  <c r="C768" i="15"/>
  <c r="D768" i="15"/>
  <c r="E768" i="15"/>
  <c r="F768" i="15"/>
  <c r="G768" i="15"/>
  <c r="H768" i="15"/>
  <c r="I768" i="15"/>
  <c r="J768" i="15"/>
  <c r="K768" i="15"/>
  <c r="L768" i="15"/>
  <c r="B769" i="15"/>
  <c r="C769" i="15"/>
  <c r="D769" i="15"/>
  <c r="E769" i="15"/>
  <c r="F769" i="15"/>
  <c r="G769" i="15"/>
  <c r="H769" i="15"/>
  <c r="I769" i="15"/>
  <c r="J769" i="15"/>
  <c r="K769" i="15"/>
  <c r="L769" i="15"/>
  <c r="B770" i="15"/>
  <c r="C770" i="15"/>
  <c r="D770" i="15"/>
  <c r="E770" i="15"/>
  <c r="F770" i="15"/>
  <c r="G770" i="15"/>
  <c r="H770" i="15"/>
  <c r="I770" i="15"/>
  <c r="J770" i="15"/>
  <c r="K770" i="15"/>
  <c r="L770" i="15"/>
  <c r="B30" i="15"/>
  <c r="C30" i="15"/>
  <c r="D30" i="15"/>
  <c r="E30" i="15"/>
  <c r="F30" i="15"/>
  <c r="G30" i="15"/>
  <c r="H30" i="15"/>
  <c r="I30" i="15"/>
  <c r="J30" i="15"/>
  <c r="K30" i="15"/>
  <c r="L30" i="15"/>
  <c r="B31" i="15"/>
  <c r="C31" i="15"/>
  <c r="D31" i="15"/>
  <c r="E31" i="15"/>
  <c r="F31" i="15"/>
  <c r="G31" i="15"/>
  <c r="H31" i="15"/>
  <c r="I31" i="15"/>
  <c r="J31" i="15"/>
  <c r="K31" i="15"/>
  <c r="L31" i="15"/>
  <c r="B32" i="15"/>
  <c r="C32" i="15"/>
  <c r="D32" i="15"/>
  <c r="E32" i="15"/>
  <c r="F32" i="15"/>
  <c r="G32" i="15"/>
  <c r="H32" i="15"/>
  <c r="I32" i="15"/>
  <c r="J32" i="15"/>
  <c r="K32" i="15"/>
  <c r="L32" i="15"/>
  <c r="B33" i="15"/>
  <c r="C33" i="15"/>
  <c r="D33" i="15"/>
  <c r="E33" i="15"/>
  <c r="F33" i="15"/>
  <c r="G33" i="15"/>
  <c r="H33" i="15"/>
  <c r="I33" i="15"/>
  <c r="J33" i="15"/>
  <c r="K33" i="15"/>
  <c r="L33" i="15"/>
  <c r="B34" i="15"/>
  <c r="C34" i="15"/>
  <c r="D34" i="15"/>
  <c r="E34" i="15"/>
  <c r="F34" i="15"/>
  <c r="G34" i="15"/>
  <c r="H34" i="15"/>
  <c r="I34" i="15"/>
  <c r="J34" i="15"/>
  <c r="K34" i="15"/>
  <c r="L34" i="15"/>
  <c r="B35" i="15"/>
  <c r="C35" i="15"/>
  <c r="D35" i="15"/>
  <c r="E35" i="15"/>
  <c r="F35" i="15"/>
  <c r="G35" i="15"/>
  <c r="H35" i="15"/>
  <c r="I35" i="15"/>
  <c r="J35" i="15"/>
  <c r="K35" i="15"/>
  <c r="L35" i="15"/>
  <c r="B36" i="15"/>
  <c r="C36" i="15"/>
  <c r="D36" i="15"/>
  <c r="E36" i="15"/>
  <c r="F36" i="15"/>
  <c r="G36" i="15"/>
  <c r="H36" i="15"/>
  <c r="I36" i="15"/>
  <c r="J36" i="15"/>
  <c r="K36" i="15"/>
  <c r="L36" i="15"/>
  <c r="B37" i="15"/>
  <c r="C37" i="15"/>
  <c r="D37" i="15"/>
  <c r="E37" i="15"/>
  <c r="F37" i="15"/>
  <c r="G37" i="15"/>
  <c r="H37" i="15"/>
  <c r="I37" i="15"/>
  <c r="J37" i="15"/>
  <c r="K37" i="15"/>
  <c r="L37" i="15"/>
  <c r="B38" i="15"/>
  <c r="C38" i="15"/>
  <c r="D38" i="15"/>
  <c r="E38" i="15"/>
  <c r="F38" i="15"/>
  <c r="G38" i="15"/>
  <c r="H38" i="15"/>
  <c r="I38" i="15"/>
  <c r="J38" i="15"/>
  <c r="K38" i="15"/>
  <c r="L38" i="15"/>
  <c r="B39" i="15"/>
  <c r="C39" i="15"/>
  <c r="D39" i="15"/>
  <c r="E39" i="15"/>
  <c r="F39" i="15"/>
  <c r="G39" i="15"/>
  <c r="H39" i="15"/>
  <c r="I39" i="15"/>
  <c r="J39" i="15"/>
  <c r="K39" i="15"/>
  <c r="L39" i="15"/>
  <c r="B40" i="15"/>
  <c r="C40" i="15"/>
  <c r="D40" i="15"/>
  <c r="E40" i="15"/>
  <c r="F40" i="15"/>
  <c r="G40" i="15"/>
  <c r="H40" i="15"/>
  <c r="I40" i="15"/>
  <c r="J40" i="15"/>
  <c r="K40" i="15"/>
  <c r="L40" i="15"/>
  <c r="B41" i="15"/>
  <c r="C41" i="15"/>
  <c r="D41" i="15"/>
  <c r="E41" i="15"/>
  <c r="F41" i="15"/>
  <c r="G41" i="15"/>
  <c r="H41" i="15"/>
  <c r="I41" i="15"/>
  <c r="J41" i="15"/>
  <c r="K41" i="15"/>
  <c r="L41" i="15"/>
  <c r="B42" i="15"/>
  <c r="C42" i="15"/>
  <c r="D42" i="15"/>
  <c r="E42" i="15"/>
  <c r="F42" i="15"/>
  <c r="G42" i="15"/>
  <c r="H42" i="15"/>
  <c r="I42" i="15"/>
  <c r="J42" i="15"/>
  <c r="K42" i="15"/>
  <c r="L42" i="15"/>
  <c r="B43" i="15"/>
  <c r="C43" i="15"/>
  <c r="D43" i="15"/>
  <c r="E43" i="15"/>
  <c r="F43" i="15"/>
  <c r="G43" i="15"/>
  <c r="H43" i="15"/>
  <c r="I43" i="15"/>
  <c r="J43" i="15"/>
  <c r="K43" i="15"/>
  <c r="L43" i="15"/>
  <c r="B44" i="15"/>
  <c r="C44" i="15"/>
  <c r="D44" i="15"/>
  <c r="E44" i="15"/>
  <c r="F44" i="15"/>
  <c r="G44" i="15"/>
  <c r="H44" i="15"/>
  <c r="I44" i="15"/>
  <c r="J44" i="15"/>
  <c r="K44" i="15"/>
  <c r="L44" i="15"/>
  <c r="B45" i="15"/>
  <c r="C45" i="15"/>
  <c r="D45" i="15"/>
  <c r="E45" i="15"/>
  <c r="F45" i="15"/>
  <c r="G45" i="15"/>
  <c r="H45" i="15"/>
  <c r="I45" i="15"/>
  <c r="J45" i="15"/>
  <c r="K45" i="15"/>
  <c r="L45" i="15"/>
  <c r="B46" i="15"/>
  <c r="C46" i="15"/>
  <c r="D46" i="15"/>
  <c r="E46" i="15"/>
  <c r="F46" i="15"/>
  <c r="G46" i="15"/>
  <c r="H46" i="15"/>
  <c r="I46" i="15"/>
  <c r="J46" i="15"/>
  <c r="K46" i="15"/>
  <c r="L46" i="15"/>
  <c r="B47" i="15"/>
  <c r="C47" i="15"/>
  <c r="D47" i="15"/>
  <c r="E47" i="15"/>
  <c r="F47" i="15"/>
  <c r="G47" i="15"/>
  <c r="H47" i="15"/>
  <c r="I47" i="15"/>
  <c r="J47" i="15"/>
  <c r="K47" i="15"/>
  <c r="L47" i="15"/>
  <c r="B48" i="15"/>
  <c r="C48" i="15"/>
  <c r="D48" i="15"/>
  <c r="E48" i="15"/>
  <c r="F48" i="15"/>
  <c r="G48" i="15"/>
  <c r="H48" i="15"/>
  <c r="I48" i="15"/>
  <c r="J48" i="15"/>
  <c r="K48" i="15"/>
  <c r="L48" i="15"/>
  <c r="B49" i="15"/>
  <c r="C49" i="15"/>
  <c r="D49" i="15"/>
  <c r="E49" i="15"/>
  <c r="F49" i="15"/>
  <c r="G49" i="15"/>
  <c r="H49" i="15"/>
  <c r="I49" i="15"/>
  <c r="J49" i="15"/>
  <c r="K49" i="15"/>
  <c r="L49" i="15"/>
  <c r="B50" i="15"/>
  <c r="C50" i="15"/>
  <c r="D50" i="15"/>
  <c r="E50" i="15"/>
  <c r="F50" i="15"/>
  <c r="G50" i="15"/>
  <c r="H50" i="15"/>
  <c r="I50" i="15"/>
  <c r="J50" i="15"/>
  <c r="K50" i="15"/>
  <c r="L50" i="15"/>
  <c r="B51" i="15"/>
  <c r="C51" i="15"/>
  <c r="D51" i="15"/>
  <c r="E51" i="15"/>
  <c r="F51" i="15"/>
  <c r="G51" i="15"/>
  <c r="H51" i="15"/>
  <c r="I51" i="15"/>
  <c r="J51" i="15"/>
  <c r="K51" i="15"/>
  <c r="L51" i="15"/>
  <c r="B52" i="15"/>
  <c r="C52" i="15"/>
  <c r="D52" i="15"/>
  <c r="E52" i="15"/>
  <c r="F52" i="15"/>
  <c r="G52" i="15"/>
  <c r="H52" i="15"/>
  <c r="I52" i="15"/>
  <c r="J52" i="15"/>
  <c r="K52" i="15"/>
  <c r="L52" i="15"/>
  <c r="B53" i="15"/>
  <c r="C53" i="15"/>
  <c r="D53" i="15"/>
  <c r="E53" i="15"/>
  <c r="F53" i="15"/>
  <c r="G53" i="15"/>
  <c r="H53" i="15"/>
  <c r="I53" i="15"/>
  <c r="J53" i="15"/>
  <c r="K53" i="15"/>
  <c r="L53" i="15"/>
  <c r="B54" i="15"/>
  <c r="C54" i="15"/>
  <c r="D54" i="15"/>
  <c r="E54" i="15"/>
  <c r="F54" i="15"/>
  <c r="G54" i="15"/>
  <c r="H54" i="15"/>
  <c r="I54" i="15"/>
  <c r="J54" i="15"/>
  <c r="K54" i="15"/>
  <c r="L54" i="15"/>
  <c r="B55" i="15"/>
  <c r="C55" i="15"/>
  <c r="D55" i="15"/>
  <c r="E55" i="15"/>
  <c r="F55" i="15"/>
  <c r="G55" i="15"/>
  <c r="H55" i="15"/>
  <c r="I55" i="15"/>
  <c r="J55" i="15"/>
  <c r="K55" i="15"/>
  <c r="L55" i="15"/>
  <c r="B56" i="15"/>
  <c r="C56" i="15"/>
  <c r="D56" i="15"/>
  <c r="E56" i="15"/>
  <c r="F56" i="15"/>
  <c r="G56" i="15"/>
  <c r="H56" i="15"/>
  <c r="I56" i="15"/>
  <c r="J56" i="15"/>
  <c r="K56" i="15"/>
  <c r="L56" i="15"/>
  <c r="B57" i="15"/>
  <c r="C57" i="15"/>
  <c r="D57" i="15"/>
  <c r="E57" i="15"/>
  <c r="F57" i="15"/>
  <c r="G57" i="15"/>
  <c r="H57" i="15"/>
  <c r="I57" i="15"/>
  <c r="J57" i="15"/>
  <c r="K57" i="15"/>
  <c r="L57" i="15"/>
  <c r="B58" i="15"/>
  <c r="C58" i="15"/>
  <c r="D58" i="15"/>
  <c r="E58" i="15"/>
  <c r="F58" i="15"/>
  <c r="G58" i="15"/>
  <c r="H58" i="15"/>
  <c r="I58" i="15"/>
  <c r="J58" i="15"/>
  <c r="K58" i="15"/>
  <c r="L58" i="15"/>
  <c r="B59" i="15"/>
  <c r="C59" i="15"/>
  <c r="D59" i="15"/>
  <c r="E59" i="15"/>
  <c r="F59" i="15"/>
  <c r="G59" i="15"/>
  <c r="H59" i="15"/>
  <c r="I59" i="15"/>
  <c r="J59" i="15"/>
  <c r="K59" i="15"/>
  <c r="L59" i="15"/>
  <c r="B60" i="15"/>
  <c r="C60" i="15"/>
  <c r="D60" i="15"/>
  <c r="E60" i="15"/>
  <c r="F60" i="15"/>
  <c r="G60" i="15"/>
  <c r="H60" i="15"/>
  <c r="I60" i="15"/>
  <c r="J60" i="15"/>
  <c r="K60" i="15"/>
  <c r="L60" i="15"/>
  <c r="B61" i="15"/>
  <c r="C61" i="15"/>
  <c r="D61" i="15"/>
  <c r="E61" i="15"/>
  <c r="F61" i="15"/>
  <c r="G61" i="15"/>
  <c r="H61" i="15"/>
  <c r="I61" i="15"/>
  <c r="J61" i="15"/>
  <c r="K61" i="15"/>
  <c r="L61" i="15"/>
  <c r="B62" i="15"/>
  <c r="C62" i="15"/>
  <c r="D62" i="15"/>
  <c r="E62" i="15"/>
  <c r="F62" i="15"/>
  <c r="G62" i="15"/>
  <c r="H62" i="15"/>
  <c r="I62" i="15"/>
  <c r="J62" i="15"/>
  <c r="K62" i="15"/>
  <c r="L62" i="15"/>
  <c r="B63" i="15"/>
  <c r="C63" i="15"/>
  <c r="D63" i="15"/>
  <c r="E63" i="15"/>
  <c r="F63" i="15"/>
  <c r="G63" i="15"/>
  <c r="H63" i="15"/>
  <c r="I63" i="15"/>
  <c r="J63" i="15"/>
  <c r="K63" i="15"/>
  <c r="L63" i="15"/>
  <c r="B64" i="15"/>
  <c r="C64" i="15"/>
  <c r="D64" i="15"/>
  <c r="E64" i="15"/>
  <c r="F64" i="15"/>
  <c r="G64" i="15"/>
  <c r="H64" i="15"/>
  <c r="I64" i="15"/>
  <c r="J64" i="15"/>
  <c r="K64" i="15"/>
  <c r="L64" i="15"/>
  <c r="B65" i="15"/>
  <c r="C65" i="15"/>
  <c r="D65" i="15"/>
  <c r="E65" i="15"/>
  <c r="F65" i="15"/>
  <c r="G65" i="15"/>
  <c r="H65" i="15"/>
  <c r="I65" i="15"/>
  <c r="J65" i="15"/>
  <c r="K65" i="15"/>
  <c r="L65" i="15"/>
  <c r="B66" i="15"/>
  <c r="C66" i="15"/>
  <c r="D66" i="15"/>
  <c r="E66" i="15"/>
  <c r="F66" i="15"/>
  <c r="G66" i="15"/>
  <c r="H66" i="15"/>
  <c r="I66" i="15"/>
  <c r="J66" i="15"/>
  <c r="K66" i="15"/>
  <c r="L66" i="15"/>
  <c r="B67" i="15"/>
  <c r="C67" i="15"/>
  <c r="D67" i="15"/>
  <c r="E67" i="15"/>
  <c r="F67" i="15"/>
  <c r="G67" i="15"/>
  <c r="H67" i="15"/>
  <c r="I67" i="15"/>
  <c r="J67" i="15"/>
  <c r="K67" i="15"/>
  <c r="L67" i="15"/>
  <c r="B68" i="15"/>
  <c r="C68" i="15"/>
  <c r="D68" i="15"/>
  <c r="E68" i="15"/>
  <c r="F68" i="15"/>
  <c r="G68" i="15"/>
  <c r="H68" i="15"/>
  <c r="I68" i="15"/>
  <c r="J68" i="15"/>
  <c r="K68" i="15"/>
  <c r="L68" i="15"/>
  <c r="B69" i="15"/>
  <c r="C69" i="15"/>
  <c r="D69" i="15"/>
  <c r="E69" i="15"/>
  <c r="F69" i="15"/>
  <c r="G69" i="15"/>
  <c r="H69" i="15"/>
  <c r="I69" i="15"/>
  <c r="J69" i="15"/>
  <c r="K69" i="15"/>
  <c r="L69" i="15"/>
  <c r="B70" i="15"/>
  <c r="C70" i="15"/>
  <c r="D70" i="15"/>
  <c r="E70" i="15"/>
  <c r="F70" i="15"/>
  <c r="G70" i="15"/>
  <c r="H70" i="15"/>
  <c r="I70" i="15"/>
  <c r="J70" i="15"/>
  <c r="K70" i="15"/>
  <c r="L70" i="15"/>
  <c r="B71" i="15"/>
  <c r="C71" i="15"/>
  <c r="D71" i="15"/>
  <c r="E71" i="15"/>
  <c r="F71" i="15"/>
  <c r="G71" i="15"/>
  <c r="H71" i="15"/>
  <c r="I71" i="15"/>
  <c r="J71" i="15"/>
  <c r="K71" i="15"/>
  <c r="L71" i="15"/>
  <c r="B72" i="15"/>
  <c r="C72" i="15"/>
  <c r="D72" i="15"/>
  <c r="E72" i="15"/>
  <c r="F72" i="15"/>
  <c r="G72" i="15"/>
  <c r="H72" i="15"/>
  <c r="I72" i="15"/>
  <c r="J72" i="15"/>
  <c r="K72" i="15"/>
  <c r="L72" i="15"/>
  <c r="B73" i="15"/>
  <c r="C73" i="15"/>
  <c r="D73" i="15"/>
  <c r="E73" i="15"/>
  <c r="F73" i="15"/>
  <c r="G73" i="15"/>
  <c r="H73" i="15"/>
  <c r="I73" i="15"/>
  <c r="J73" i="15"/>
  <c r="K73" i="15"/>
  <c r="L73" i="15"/>
  <c r="B74" i="15"/>
  <c r="C74" i="15"/>
  <c r="D74" i="15"/>
  <c r="E74" i="15"/>
  <c r="F74" i="15"/>
  <c r="G74" i="15"/>
  <c r="H74" i="15"/>
  <c r="I74" i="15"/>
  <c r="J74" i="15"/>
  <c r="K74" i="15"/>
  <c r="L74" i="15"/>
  <c r="B75" i="15"/>
  <c r="C75" i="15"/>
  <c r="D75" i="15"/>
  <c r="E75" i="15"/>
  <c r="F75" i="15"/>
  <c r="G75" i="15"/>
  <c r="H75" i="15"/>
  <c r="I75" i="15"/>
  <c r="J75" i="15"/>
  <c r="K75" i="15"/>
  <c r="L75" i="15"/>
  <c r="B76" i="15"/>
  <c r="C76" i="15"/>
  <c r="D76" i="15"/>
  <c r="E76" i="15"/>
  <c r="F76" i="15"/>
  <c r="G76" i="15"/>
  <c r="H76" i="15"/>
  <c r="I76" i="15"/>
  <c r="J76" i="15"/>
  <c r="K76" i="15"/>
  <c r="L76" i="15"/>
  <c r="B77" i="15"/>
  <c r="C77" i="15"/>
  <c r="D77" i="15"/>
  <c r="E77" i="15"/>
  <c r="F77" i="15"/>
  <c r="G77" i="15"/>
  <c r="H77" i="15"/>
  <c r="I77" i="15"/>
  <c r="J77" i="15"/>
  <c r="K77" i="15"/>
  <c r="L77" i="15"/>
  <c r="B78" i="15"/>
  <c r="C78" i="15"/>
  <c r="D78" i="15"/>
  <c r="E78" i="15"/>
  <c r="F78" i="15"/>
  <c r="G78" i="15"/>
  <c r="H78" i="15"/>
  <c r="I78" i="15"/>
  <c r="J78" i="15"/>
  <c r="K78" i="15"/>
  <c r="L78" i="15"/>
  <c r="B79" i="15"/>
  <c r="C79" i="15"/>
  <c r="D79" i="15"/>
  <c r="E79" i="15"/>
  <c r="F79" i="15"/>
  <c r="G79" i="15"/>
  <c r="H79" i="15"/>
  <c r="I79" i="15"/>
  <c r="J79" i="15"/>
  <c r="K79" i="15"/>
  <c r="L79" i="15"/>
  <c r="B80" i="15"/>
  <c r="C80" i="15"/>
  <c r="D80" i="15"/>
  <c r="E80" i="15"/>
  <c r="F80" i="15"/>
  <c r="G80" i="15"/>
  <c r="H80" i="15"/>
  <c r="I80" i="15"/>
  <c r="J80" i="15"/>
  <c r="K80" i="15"/>
  <c r="L80" i="15"/>
  <c r="B81" i="15"/>
  <c r="C81" i="15"/>
  <c r="D81" i="15"/>
  <c r="E81" i="15"/>
  <c r="F81" i="15"/>
  <c r="G81" i="15"/>
  <c r="H81" i="15"/>
  <c r="I81" i="15"/>
  <c r="J81" i="15"/>
  <c r="K81" i="15"/>
  <c r="L81" i="15"/>
  <c r="B82" i="15"/>
  <c r="C82" i="15"/>
  <c r="D82" i="15"/>
  <c r="E82" i="15"/>
  <c r="F82" i="15"/>
  <c r="G82" i="15"/>
  <c r="H82" i="15"/>
  <c r="I82" i="15"/>
  <c r="J82" i="15"/>
  <c r="K82" i="15"/>
  <c r="L82" i="15"/>
  <c r="B83" i="15"/>
  <c r="C83" i="15"/>
  <c r="D83" i="15"/>
  <c r="E83" i="15"/>
  <c r="F83" i="15"/>
  <c r="G83" i="15"/>
  <c r="H83" i="15"/>
  <c r="I83" i="15"/>
  <c r="J83" i="15"/>
  <c r="K83" i="15"/>
  <c r="L83" i="15"/>
  <c r="B84" i="15"/>
  <c r="C84" i="15"/>
  <c r="D84" i="15"/>
  <c r="E84" i="15"/>
  <c r="F84" i="15"/>
  <c r="G84" i="15"/>
  <c r="H84" i="15"/>
  <c r="I84" i="15"/>
  <c r="J84" i="15"/>
  <c r="K84" i="15"/>
  <c r="L84" i="15"/>
  <c r="B85" i="15"/>
  <c r="C85" i="15"/>
  <c r="D85" i="15"/>
  <c r="E85" i="15"/>
  <c r="F85" i="15"/>
  <c r="G85" i="15"/>
  <c r="H85" i="15"/>
  <c r="I85" i="15"/>
  <c r="J85" i="15"/>
  <c r="K85" i="15"/>
  <c r="L85" i="15"/>
  <c r="B86" i="15"/>
  <c r="C86" i="15"/>
  <c r="D86" i="15"/>
  <c r="E86" i="15"/>
  <c r="F86" i="15"/>
  <c r="G86" i="15"/>
  <c r="H86" i="15"/>
  <c r="I86" i="15"/>
  <c r="J86" i="15"/>
  <c r="K86" i="15"/>
  <c r="L86" i="15"/>
  <c r="B87" i="15"/>
  <c r="C87" i="15"/>
  <c r="D87" i="15"/>
  <c r="E87" i="15"/>
  <c r="F87" i="15"/>
  <c r="G87" i="15"/>
  <c r="H87" i="15"/>
  <c r="I87" i="15"/>
  <c r="J87" i="15"/>
  <c r="K87" i="15"/>
  <c r="L87" i="15"/>
  <c r="B88" i="15"/>
  <c r="C88" i="15"/>
  <c r="D88" i="15"/>
  <c r="E88" i="15"/>
  <c r="F88" i="15"/>
  <c r="G88" i="15"/>
  <c r="H88" i="15"/>
  <c r="I88" i="15"/>
  <c r="J88" i="15"/>
  <c r="K88" i="15"/>
  <c r="L88" i="15"/>
  <c r="B89" i="15"/>
  <c r="C89" i="15"/>
  <c r="D89" i="15"/>
  <c r="E89" i="15"/>
  <c r="F89" i="15"/>
  <c r="G89" i="15"/>
  <c r="H89" i="15"/>
  <c r="I89" i="15"/>
  <c r="J89" i="15"/>
  <c r="K89" i="15"/>
  <c r="L89" i="15"/>
  <c r="B90" i="15"/>
  <c r="C90" i="15"/>
  <c r="D90" i="15"/>
  <c r="E90" i="15"/>
  <c r="F90" i="15"/>
  <c r="G90" i="15"/>
  <c r="H90" i="15"/>
  <c r="I90" i="15"/>
  <c r="J90" i="15"/>
  <c r="K90" i="15"/>
  <c r="L90" i="15"/>
  <c r="B91" i="15"/>
  <c r="C91" i="15"/>
  <c r="D91" i="15"/>
  <c r="E91" i="15"/>
  <c r="F91" i="15"/>
  <c r="G91" i="15"/>
  <c r="H91" i="15"/>
  <c r="I91" i="15"/>
  <c r="J91" i="15"/>
  <c r="K91" i="15"/>
  <c r="L91" i="15"/>
  <c r="B92" i="15"/>
  <c r="C92" i="15"/>
  <c r="D92" i="15"/>
  <c r="E92" i="15"/>
  <c r="F92" i="15"/>
  <c r="G92" i="15"/>
  <c r="H92" i="15"/>
  <c r="I92" i="15"/>
  <c r="J92" i="15"/>
  <c r="K92" i="15"/>
  <c r="L92" i="15"/>
  <c r="B93" i="15"/>
  <c r="C93" i="15"/>
  <c r="D93" i="15"/>
  <c r="E93" i="15"/>
  <c r="F93" i="15"/>
  <c r="G93" i="15"/>
  <c r="H93" i="15"/>
  <c r="I93" i="15"/>
  <c r="J93" i="15"/>
  <c r="K93" i="15"/>
  <c r="L93" i="15"/>
  <c r="B94" i="15"/>
  <c r="C94" i="15"/>
  <c r="D94" i="15"/>
  <c r="E94" i="15"/>
  <c r="F94" i="15"/>
  <c r="G94" i="15"/>
  <c r="H94" i="15"/>
  <c r="I94" i="15"/>
  <c r="J94" i="15"/>
  <c r="K94" i="15"/>
  <c r="L94" i="15"/>
  <c r="B95" i="15"/>
  <c r="C95" i="15"/>
  <c r="D95" i="15"/>
  <c r="E95" i="15"/>
  <c r="F95" i="15"/>
  <c r="G95" i="15"/>
  <c r="H95" i="15"/>
  <c r="I95" i="15"/>
  <c r="J95" i="15"/>
  <c r="K95" i="15"/>
  <c r="L95" i="15"/>
  <c r="B96" i="15"/>
  <c r="C96" i="15"/>
  <c r="D96" i="15"/>
  <c r="E96" i="15"/>
  <c r="F96" i="15"/>
  <c r="G96" i="15"/>
  <c r="H96" i="15"/>
  <c r="I96" i="15"/>
  <c r="J96" i="15"/>
  <c r="K96" i="15"/>
  <c r="L96" i="15"/>
  <c r="B97" i="15"/>
  <c r="C97" i="15"/>
  <c r="D97" i="15"/>
  <c r="E97" i="15"/>
  <c r="F97" i="15"/>
  <c r="G97" i="15"/>
  <c r="H97" i="15"/>
  <c r="I97" i="15"/>
  <c r="J97" i="15"/>
  <c r="K97" i="15"/>
  <c r="L97" i="15"/>
  <c r="B98" i="15"/>
  <c r="C98" i="15"/>
  <c r="D98" i="15"/>
  <c r="E98" i="15"/>
  <c r="F98" i="15"/>
  <c r="G98" i="15"/>
  <c r="H98" i="15"/>
  <c r="I98" i="15"/>
  <c r="J98" i="15"/>
  <c r="K98" i="15"/>
  <c r="L98" i="15"/>
  <c r="B99" i="15"/>
  <c r="C99" i="15"/>
  <c r="D99" i="15"/>
  <c r="E99" i="15"/>
  <c r="F99" i="15"/>
  <c r="G99" i="15"/>
  <c r="H99" i="15"/>
  <c r="I99" i="15"/>
  <c r="J99" i="15"/>
  <c r="K99" i="15"/>
  <c r="L99" i="15"/>
  <c r="B100" i="15"/>
  <c r="C100" i="15"/>
  <c r="D100" i="15"/>
  <c r="E100" i="15"/>
  <c r="F100" i="15"/>
  <c r="G100" i="15"/>
  <c r="H100" i="15"/>
  <c r="I100" i="15"/>
  <c r="J100" i="15"/>
  <c r="K100" i="15"/>
  <c r="L100" i="15"/>
  <c r="B101" i="15"/>
  <c r="C101" i="15"/>
  <c r="D101" i="15"/>
  <c r="E101" i="15"/>
  <c r="F101" i="15"/>
  <c r="G101" i="15"/>
  <c r="H101" i="15"/>
  <c r="I101" i="15"/>
  <c r="J101" i="15"/>
  <c r="K101" i="15"/>
  <c r="L101" i="15"/>
  <c r="B102" i="15"/>
  <c r="C102" i="15"/>
  <c r="D102" i="15"/>
  <c r="E102" i="15"/>
  <c r="F102" i="15"/>
  <c r="G102" i="15"/>
  <c r="H102" i="15"/>
  <c r="I102" i="15"/>
  <c r="J102" i="15"/>
  <c r="K102" i="15"/>
  <c r="L102" i="15"/>
  <c r="B103" i="15"/>
  <c r="C103" i="15"/>
  <c r="D103" i="15"/>
  <c r="E103" i="15"/>
  <c r="F103" i="15"/>
  <c r="G103" i="15"/>
  <c r="H103" i="15"/>
  <c r="I103" i="15"/>
  <c r="J103" i="15"/>
  <c r="K103" i="15"/>
  <c r="L103" i="15"/>
  <c r="B104" i="15"/>
  <c r="C104" i="15"/>
  <c r="D104" i="15"/>
  <c r="E104" i="15"/>
  <c r="F104" i="15"/>
  <c r="G104" i="15"/>
  <c r="H104" i="15"/>
  <c r="I104" i="15"/>
  <c r="J104" i="15"/>
  <c r="K104" i="15"/>
  <c r="L104" i="15"/>
  <c r="B105" i="15"/>
  <c r="C105" i="15"/>
  <c r="D105" i="15"/>
  <c r="E105" i="15"/>
  <c r="F105" i="15"/>
  <c r="G105" i="15"/>
  <c r="H105" i="15"/>
  <c r="I105" i="15"/>
  <c r="J105" i="15"/>
  <c r="K105" i="15"/>
  <c r="L105" i="15"/>
  <c r="B106" i="15"/>
  <c r="C106" i="15"/>
  <c r="D106" i="15"/>
  <c r="E106" i="15"/>
  <c r="F106" i="15"/>
  <c r="G106" i="15"/>
  <c r="H106" i="15"/>
  <c r="I106" i="15"/>
  <c r="J106" i="15"/>
  <c r="K106" i="15"/>
  <c r="L106" i="15"/>
  <c r="B107" i="15"/>
  <c r="C107" i="15"/>
  <c r="D107" i="15"/>
  <c r="E107" i="15"/>
  <c r="F107" i="15"/>
  <c r="G107" i="15"/>
  <c r="H107" i="15"/>
  <c r="I107" i="15"/>
  <c r="J107" i="15"/>
  <c r="K107" i="15"/>
  <c r="L107" i="15"/>
  <c r="B108" i="15"/>
  <c r="C108" i="15"/>
  <c r="D108" i="15"/>
  <c r="E108" i="15"/>
  <c r="F108" i="15"/>
  <c r="G108" i="15"/>
  <c r="H108" i="15"/>
  <c r="I108" i="15"/>
  <c r="J108" i="15"/>
  <c r="K108" i="15"/>
  <c r="L108" i="15"/>
  <c r="B109" i="15"/>
  <c r="C109" i="15"/>
  <c r="D109" i="15"/>
  <c r="E109" i="15"/>
  <c r="F109" i="15"/>
  <c r="G109" i="15"/>
  <c r="H109" i="15"/>
  <c r="I109" i="15"/>
  <c r="J109" i="15"/>
  <c r="K109" i="15"/>
  <c r="L109" i="15"/>
  <c r="B110" i="15"/>
  <c r="C110" i="15"/>
  <c r="D110" i="15"/>
  <c r="E110" i="15"/>
  <c r="F110" i="15"/>
  <c r="G110" i="15"/>
  <c r="H110" i="15"/>
  <c r="I110" i="15"/>
  <c r="J110" i="15"/>
  <c r="K110" i="15"/>
  <c r="L110" i="15"/>
  <c r="B111" i="15"/>
  <c r="C111" i="15"/>
  <c r="D111" i="15"/>
  <c r="E111" i="15"/>
  <c r="F111" i="15"/>
  <c r="G111" i="15"/>
  <c r="H111" i="15"/>
  <c r="I111" i="15"/>
  <c r="J111" i="15"/>
  <c r="K111" i="15"/>
  <c r="L111" i="15"/>
  <c r="B112" i="15"/>
  <c r="C112" i="15"/>
  <c r="D112" i="15"/>
  <c r="E112" i="15"/>
  <c r="F112" i="15"/>
  <c r="G112" i="15"/>
  <c r="H112" i="15"/>
  <c r="I112" i="15"/>
  <c r="J112" i="15"/>
  <c r="K112" i="15"/>
  <c r="L112" i="15"/>
  <c r="B113" i="15"/>
  <c r="C113" i="15"/>
  <c r="D113" i="15"/>
  <c r="E113" i="15"/>
  <c r="F113" i="15"/>
  <c r="G113" i="15"/>
  <c r="H113" i="15"/>
  <c r="I113" i="15"/>
  <c r="J113" i="15"/>
  <c r="K113" i="15"/>
  <c r="L113" i="15"/>
  <c r="B114" i="15"/>
  <c r="C114" i="15"/>
  <c r="D114" i="15"/>
  <c r="E114" i="15"/>
  <c r="F114" i="15"/>
  <c r="G114" i="15"/>
  <c r="H114" i="15"/>
  <c r="I114" i="15"/>
  <c r="J114" i="15"/>
  <c r="K114" i="15"/>
  <c r="L114" i="15"/>
  <c r="B115" i="15"/>
  <c r="C115" i="15"/>
  <c r="D115" i="15"/>
  <c r="E115" i="15"/>
  <c r="F115" i="15"/>
  <c r="G115" i="15"/>
  <c r="H115" i="15"/>
  <c r="I115" i="15"/>
  <c r="J115" i="15"/>
  <c r="K115" i="15"/>
  <c r="L115" i="15"/>
  <c r="B116" i="15"/>
  <c r="C116" i="15"/>
  <c r="D116" i="15"/>
  <c r="E116" i="15"/>
  <c r="F116" i="15"/>
  <c r="G116" i="15"/>
  <c r="H116" i="15"/>
  <c r="I116" i="15"/>
  <c r="J116" i="15"/>
  <c r="K116" i="15"/>
  <c r="L116" i="15"/>
  <c r="B117" i="15"/>
  <c r="C117" i="15"/>
  <c r="D117" i="15"/>
  <c r="E117" i="15"/>
  <c r="F117" i="15"/>
  <c r="G117" i="15"/>
  <c r="H117" i="15"/>
  <c r="I117" i="15"/>
  <c r="J117" i="15"/>
  <c r="K117" i="15"/>
  <c r="L117" i="15"/>
  <c r="B118" i="15"/>
  <c r="C118" i="15"/>
  <c r="D118" i="15"/>
  <c r="E118" i="15"/>
  <c r="F118" i="15"/>
  <c r="G118" i="15"/>
  <c r="H118" i="15"/>
  <c r="I118" i="15"/>
  <c r="J118" i="15"/>
  <c r="K118" i="15"/>
  <c r="L118" i="15"/>
  <c r="B119" i="15"/>
  <c r="C119" i="15"/>
  <c r="D119" i="15"/>
  <c r="E119" i="15"/>
  <c r="F119" i="15"/>
  <c r="G119" i="15"/>
  <c r="H119" i="15"/>
  <c r="I119" i="15"/>
  <c r="J119" i="15"/>
  <c r="K119" i="15"/>
  <c r="L119" i="15"/>
  <c r="B120" i="15"/>
  <c r="C120" i="15"/>
  <c r="D120" i="15"/>
  <c r="E120" i="15"/>
  <c r="F120" i="15"/>
  <c r="G120" i="15"/>
  <c r="H120" i="15"/>
  <c r="I120" i="15"/>
  <c r="J120" i="15"/>
  <c r="K120" i="15"/>
  <c r="L120" i="15"/>
  <c r="B121" i="15"/>
  <c r="C121" i="15"/>
  <c r="D121" i="15"/>
  <c r="E121" i="15"/>
  <c r="F121" i="15"/>
  <c r="G121" i="15"/>
  <c r="H121" i="15"/>
  <c r="I121" i="15"/>
  <c r="J121" i="15"/>
  <c r="K121" i="15"/>
  <c r="L121" i="15"/>
  <c r="B122" i="15"/>
  <c r="C122" i="15"/>
  <c r="D122" i="15"/>
  <c r="E122" i="15"/>
  <c r="F122" i="15"/>
  <c r="G122" i="15"/>
  <c r="H122" i="15"/>
  <c r="I122" i="15"/>
  <c r="J122" i="15"/>
  <c r="K122" i="15"/>
  <c r="L122" i="15"/>
  <c r="B123" i="15"/>
  <c r="C123" i="15"/>
  <c r="D123" i="15"/>
  <c r="E123" i="15"/>
  <c r="F123" i="15"/>
  <c r="G123" i="15"/>
  <c r="H123" i="15"/>
  <c r="I123" i="15"/>
  <c r="J123" i="15"/>
  <c r="K123" i="15"/>
  <c r="L123" i="15"/>
  <c r="B124" i="15"/>
  <c r="C124" i="15"/>
  <c r="D124" i="15"/>
  <c r="E124" i="15"/>
  <c r="F124" i="15"/>
  <c r="G124" i="15"/>
  <c r="H124" i="15"/>
  <c r="I124" i="15"/>
  <c r="J124" i="15"/>
  <c r="K124" i="15"/>
  <c r="L124" i="15"/>
  <c r="B125" i="15"/>
  <c r="C125" i="15"/>
  <c r="D125" i="15"/>
  <c r="E125" i="15"/>
  <c r="F125" i="15"/>
  <c r="G125" i="15"/>
  <c r="H125" i="15"/>
  <c r="I125" i="15"/>
  <c r="J125" i="15"/>
  <c r="K125" i="15"/>
  <c r="L125" i="15"/>
  <c r="B126" i="15"/>
  <c r="C126" i="15"/>
  <c r="D126" i="15"/>
  <c r="E126" i="15"/>
  <c r="F126" i="15"/>
  <c r="G126" i="15"/>
  <c r="H126" i="15"/>
  <c r="I126" i="15"/>
  <c r="J126" i="15"/>
  <c r="K126" i="15"/>
  <c r="L126" i="15"/>
  <c r="B127" i="15"/>
  <c r="C127" i="15"/>
  <c r="D127" i="15"/>
  <c r="E127" i="15"/>
  <c r="F127" i="15"/>
  <c r="G127" i="15"/>
  <c r="H127" i="15"/>
  <c r="I127" i="15"/>
  <c r="J127" i="15"/>
  <c r="K127" i="15"/>
  <c r="L127" i="15"/>
  <c r="B128" i="15"/>
  <c r="C128" i="15"/>
  <c r="D128" i="15"/>
  <c r="E128" i="15"/>
  <c r="F128" i="15"/>
  <c r="G128" i="15"/>
  <c r="H128" i="15"/>
  <c r="I128" i="15"/>
  <c r="J128" i="15"/>
  <c r="K128" i="15"/>
  <c r="L128" i="15"/>
  <c r="B129" i="15"/>
  <c r="C129" i="15"/>
  <c r="D129" i="15"/>
  <c r="E129" i="15"/>
  <c r="F129" i="15"/>
  <c r="G129" i="15"/>
  <c r="H129" i="15"/>
  <c r="I129" i="15"/>
  <c r="J129" i="15"/>
  <c r="K129" i="15"/>
  <c r="L129" i="15"/>
  <c r="B130" i="15"/>
  <c r="C130" i="15"/>
  <c r="D130" i="15"/>
  <c r="E130" i="15"/>
  <c r="F130" i="15"/>
  <c r="G130" i="15"/>
  <c r="H130" i="15"/>
  <c r="I130" i="15"/>
  <c r="J130" i="15"/>
  <c r="K130" i="15"/>
  <c r="L130" i="15"/>
  <c r="B131" i="15"/>
  <c r="C131" i="15"/>
  <c r="D131" i="15"/>
  <c r="E131" i="15"/>
  <c r="F131" i="15"/>
  <c r="G131" i="15"/>
  <c r="H131" i="15"/>
  <c r="I131" i="15"/>
  <c r="J131" i="15"/>
  <c r="K131" i="15"/>
  <c r="L131" i="15"/>
  <c r="B132" i="15"/>
  <c r="C132" i="15"/>
  <c r="D132" i="15"/>
  <c r="E132" i="15"/>
  <c r="F132" i="15"/>
  <c r="G132" i="15"/>
  <c r="H132" i="15"/>
  <c r="I132" i="15"/>
  <c r="J132" i="15"/>
  <c r="K132" i="15"/>
  <c r="L132" i="15"/>
  <c r="B133" i="15"/>
  <c r="C133" i="15"/>
  <c r="D133" i="15"/>
  <c r="E133" i="15"/>
  <c r="F133" i="15"/>
  <c r="G133" i="15"/>
  <c r="H133" i="15"/>
  <c r="I133" i="15"/>
  <c r="J133" i="15"/>
  <c r="K133" i="15"/>
  <c r="L133" i="15"/>
  <c r="B134" i="15"/>
  <c r="C134" i="15"/>
  <c r="D134" i="15"/>
  <c r="E134" i="15"/>
  <c r="F134" i="15"/>
  <c r="G134" i="15"/>
  <c r="H134" i="15"/>
  <c r="I134" i="15"/>
  <c r="J134" i="15"/>
  <c r="K134" i="15"/>
  <c r="L134" i="15"/>
  <c r="B135" i="15"/>
  <c r="C135" i="15"/>
  <c r="D135" i="15"/>
  <c r="E135" i="15"/>
  <c r="F135" i="15"/>
  <c r="G135" i="15"/>
  <c r="H135" i="15"/>
  <c r="I135" i="15"/>
  <c r="J135" i="15"/>
  <c r="K135" i="15"/>
  <c r="L135" i="15"/>
  <c r="B136" i="15"/>
  <c r="C136" i="15"/>
  <c r="D136" i="15"/>
  <c r="E136" i="15"/>
  <c r="F136" i="15"/>
  <c r="G136" i="15"/>
  <c r="H136" i="15"/>
  <c r="I136" i="15"/>
  <c r="J136" i="15"/>
  <c r="K136" i="15"/>
  <c r="L136" i="15"/>
  <c r="B137" i="15"/>
  <c r="C137" i="15"/>
  <c r="D137" i="15"/>
  <c r="E137" i="15"/>
  <c r="F137" i="15"/>
  <c r="G137" i="15"/>
  <c r="H137" i="15"/>
  <c r="I137" i="15"/>
  <c r="J137" i="15"/>
  <c r="K137" i="15"/>
  <c r="L137" i="15"/>
  <c r="B138" i="15"/>
  <c r="C138" i="15"/>
  <c r="D138" i="15"/>
  <c r="E138" i="15"/>
  <c r="F138" i="15"/>
  <c r="G138" i="15"/>
  <c r="H138" i="15"/>
  <c r="I138" i="15"/>
  <c r="J138" i="15"/>
  <c r="K138" i="15"/>
  <c r="L138" i="15"/>
  <c r="B139" i="15"/>
  <c r="C139" i="15"/>
  <c r="D139" i="15"/>
  <c r="E139" i="15"/>
  <c r="F139" i="15"/>
  <c r="G139" i="15"/>
  <c r="H139" i="15"/>
  <c r="I139" i="15"/>
  <c r="J139" i="15"/>
  <c r="K139" i="15"/>
  <c r="L139" i="15"/>
  <c r="B140" i="15"/>
  <c r="C140" i="15"/>
  <c r="D140" i="15"/>
  <c r="E140" i="15"/>
  <c r="F140" i="15"/>
  <c r="G140" i="15"/>
  <c r="H140" i="15"/>
  <c r="I140" i="15"/>
  <c r="J140" i="15"/>
  <c r="K140" i="15"/>
  <c r="L140" i="15"/>
  <c r="B141" i="15"/>
  <c r="C141" i="15"/>
  <c r="D141" i="15"/>
  <c r="E141" i="15"/>
  <c r="F141" i="15"/>
  <c r="G141" i="15"/>
  <c r="H141" i="15"/>
  <c r="I141" i="15"/>
  <c r="J141" i="15"/>
  <c r="K141" i="15"/>
  <c r="L141" i="15"/>
  <c r="B142" i="15"/>
  <c r="C142" i="15"/>
  <c r="D142" i="15"/>
  <c r="E142" i="15"/>
  <c r="F142" i="15"/>
  <c r="G142" i="15"/>
  <c r="H142" i="15"/>
  <c r="I142" i="15"/>
  <c r="J142" i="15"/>
  <c r="K142" i="15"/>
  <c r="L142" i="15"/>
  <c r="B143" i="15"/>
  <c r="C143" i="15"/>
  <c r="D143" i="15"/>
  <c r="E143" i="15"/>
  <c r="F143" i="15"/>
  <c r="G143" i="15"/>
  <c r="H143" i="15"/>
  <c r="I143" i="15"/>
  <c r="J143" i="15"/>
  <c r="K143" i="15"/>
  <c r="L143" i="15"/>
  <c r="B144" i="15"/>
  <c r="C144" i="15"/>
  <c r="D144" i="15"/>
  <c r="E144" i="15"/>
  <c r="F144" i="15"/>
  <c r="G144" i="15"/>
  <c r="H144" i="15"/>
  <c r="I144" i="15"/>
  <c r="J144" i="15"/>
  <c r="K144" i="15"/>
  <c r="L144" i="15"/>
  <c r="B145" i="15"/>
  <c r="C145" i="15"/>
  <c r="D145" i="15"/>
  <c r="E145" i="15"/>
  <c r="F145" i="15"/>
  <c r="G145" i="15"/>
  <c r="H145" i="15"/>
  <c r="I145" i="15"/>
  <c r="J145" i="15"/>
  <c r="K145" i="15"/>
  <c r="L145" i="15"/>
  <c r="B146" i="15"/>
  <c r="C146" i="15"/>
  <c r="D146" i="15"/>
  <c r="E146" i="15"/>
  <c r="F146" i="15"/>
  <c r="G146" i="15"/>
  <c r="H146" i="15"/>
  <c r="I146" i="15"/>
  <c r="J146" i="15"/>
  <c r="K146" i="15"/>
  <c r="L146" i="15"/>
  <c r="B147" i="15"/>
  <c r="C147" i="15"/>
  <c r="D147" i="15"/>
  <c r="E147" i="15"/>
  <c r="F147" i="15"/>
  <c r="G147" i="15"/>
  <c r="H147" i="15"/>
  <c r="I147" i="15"/>
  <c r="J147" i="15"/>
  <c r="K147" i="15"/>
  <c r="L147" i="15"/>
  <c r="B148" i="15"/>
  <c r="C148" i="15"/>
  <c r="D148" i="15"/>
  <c r="E148" i="15"/>
  <c r="F148" i="15"/>
  <c r="G148" i="15"/>
  <c r="H148" i="15"/>
  <c r="I148" i="15"/>
  <c r="J148" i="15"/>
  <c r="K148" i="15"/>
  <c r="L148" i="15"/>
  <c r="B149" i="15"/>
  <c r="C149" i="15"/>
  <c r="D149" i="15"/>
  <c r="E149" i="15"/>
  <c r="F149" i="15"/>
  <c r="G149" i="15"/>
  <c r="H149" i="15"/>
  <c r="I149" i="15"/>
  <c r="J149" i="15"/>
  <c r="K149" i="15"/>
  <c r="L149" i="15"/>
  <c r="B150" i="15"/>
  <c r="C150" i="15"/>
  <c r="D150" i="15"/>
  <c r="E150" i="15"/>
  <c r="F150" i="15"/>
  <c r="G150" i="15"/>
  <c r="H150" i="15"/>
  <c r="I150" i="15"/>
  <c r="J150" i="15"/>
  <c r="K150" i="15"/>
  <c r="L150" i="15"/>
  <c r="B151" i="15"/>
  <c r="C151" i="15"/>
  <c r="D151" i="15"/>
  <c r="E151" i="15"/>
  <c r="F151" i="15"/>
  <c r="G151" i="15"/>
  <c r="H151" i="15"/>
  <c r="I151" i="15"/>
  <c r="J151" i="15"/>
  <c r="K151" i="15"/>
  <c r="L151" i="15"/>
  <c r="B152" i="15"/>
  <c r="C152" i="15"/>
  <c r="D152" i="15"/>
  <c r="E152" i="15"/>
  <c r="F152" i="15"/>
  <c r="G152" i="15"/>
  <c r="H152" i="15"/>
  <c r="I152" i="15"/>
  <c r="J152" i="15"/>
  <c r="K152" i="15"/>
  <c r="L152" i="15"/>
  <c r="B153" i="15"/>
  <c r="C153" i="15"/>
  <c r="D153" i="15"/>
  <c r="E153" i="15"/>
  <c r="F153" i="15"/>
  <c r="G153" i="15"/>
  <c r="H153" i="15"/>
  <c r="I153" i="15"/>
  <c r="J153" i="15"/>
  <c r="K153" i="15"/>
  <c r="L153" i="15"/>
  <c r="B154" i="15"/>
  <c r="C154" i="15"/>
  <c r="D154" i="15"/>
  <c r="E154" i="15"/>
  <c r="F154" i="15"/>
  <c r="G154" i="15"/>
  <c r="H154" i="15"/>
  <c r="I154" i="15"/>
  <c r="J154" i="15"/>
  <c r="K154" i="15"/>
  <c r="L154" i="15"/>
  <c r="B155" i="15"/>
  <c r="C155" i="15"/>
  <c r="D155" i="15"/>
  <c r="E155" i="15"/>
  <c r="F155" i="15"/>
  <c r="G155" i="15"/>
  <c r="H155" i="15"/>
  <c r="I155" i="15"/>
  <c r="J155" i="15"/>
  <c r="K155" i="15"/>
  <c r="L155" i="15"/>
  <c r="B156" i="15"/>
  <c r="C156" i="15"/>
  <c r="D156" i="15"/>
  <c r="E156" i="15"/>
  <c r="F156" i="15"/>
  <c r="G156" i="15"/>
  <c r="H156" i="15"/>
  <c r="I156" i="15"/>
  <c r="J156" i="15"/>
  <c r="K156" i="15"/>
  <c r="L156" i="15"/>
  <c r="B157" i="15"/>
  <c r="C157" i="15"/>
  <c r="D157" i="15"/>
  <c r="E157" i="15"/>
  <c r="F157" i="15"/>
  <c r="G157" i="15"/>
  <c r="H157" i="15"/>
  <c r="I157" i="15"/>
  <c r="J157" i="15"/>
  <c r="K157" i="15"/>
  <c r="L157" i="15"/>
  <c r="B158" i="15"/>
  <c r="C158" i="15"/>
  <c r="D158" i="15"/>
  <c r="E158" i="15"/>
  <c r="F158" i="15"/>
  <c r="G158" i="15"/>
  <c r="H158" i="15"/>
  <c r="I158" i="15"/>
  <c r="J158" i="15"/>
  <c r="K158" i="15"/>
  <c r="L158" i="15"/>
  <c r="B159" i="15"/>
  <c r="C159" i="15"/>
  <c r="D159" i="15"/>
  <c r="E159" i="15"/>
  <c r="F159" i="15"/>
  <c r="G159" i="15"/>
  <c r="H159" i="15"/>
  <c r="I159" i="15"/>
  <c r="J159" i="15"/>
  <c r="K159" i="15"/>
  <c r="L159" i="15"/>
  <c r="B160" i="15"/>
  <c r="C160" i="15"/>
  <c r="D160" i="15"/>
  <c r="E160" i="15"/>
  <c r="F160" i="15"/>
  <c r="G160" i="15"/>
  <c r="H160" i="15"/>
  <c r="I160" i="15"/>
  <c r="J160" i="15"/>
  <c r="K160" i="15"/>
  <c r="L160" i="15"/>
  <c r="B161" i="15"/>
  <c r="C161" i="15"/>
  <c r="D161" i="15"/>
  <c r="E161" i="15"/>
  <c r="F161" i="15"/>
  <c r="G161" i="15"/>
  <c r="H161" i="15"/>
  <c r="I161" i="15"/>
  <c r="J161" i="15"/>
  <c r="K161" i="15"/>
  <c r="L161" i="15"/>
  <c r="B162" i="15"/>
  <c r="C162" i="15"/>
  <c r="D162" i="15"/>
  <c r="E162" i="15"/>
  <c r="F162" i="15"/>
  <c r="G162" i="15"/>
  <c r="H162" i="15"/>
  <c r="I162" i="15"/>
  <c r="J162" i="15"/>
  <c r="K162" i="15"/>
  <c r="L162" i="15"/>
  <c r="B163" i="15"/>
  <c r="C163" i="15"/>
  <c r="D163" i="15"/>
  <c r="E163" i="15"/>
  <c r="F163" i="15"/>
  <c r="G163" i="15"/>
  <c r="H163" i="15"/>
  <c r="I163" i="15"/>
  <c r="J163" i="15"/>
  <c r="K163" i="15"/>
  <c r="L163" i="15"/>
  <c r="B164" i="15"/>
  <c r="C164" i="15"/>
  <c r="D164" i="15"/>
  <c r="E164" i="15"/>
  <c r="F164" i="15"/>
  <c r="G164" i="15"/>
  <c r="H164" i="15"/>
  <c r="I164" i="15"/>
  <c r="J164" i="15"/>
  <c r="K164" i="15"/>
  <c r="L164" i="15"/>
  <c r="B165" i="15"/>
  <c r="C165" i="15"/>
  <c r="D165" i="15"/>
  <c r="E165" i="15"/>
  <c r="F165" i="15"/>
  <c r="G165" i="15"/>
  <c r="H165" i="15"/>
  <c r="I165" i="15"/>
  <c r="J165" i="15"/>
  <c r="K165" i="15"/>
  <c r="L165" i="15"/>
  <c r="B166" i="15"/>
  <c r="C166" i="15"/>
  <c r="D166" i="15"/>
  <c r="E166" i="15"/>
  <c r="F166" i="15"/>
  <c r="G166" i="15"/>
  <c r="H166" i="15"/>
  <c r="I166" i="15"/>
  <c r="J166" i="15"/>
  <c r="K166" i="15"/>
  <c r="L166" i="15"/>
  <c r="B167" i="15"/>
  <c r="C167" i="15"/>
  <c r="D167" i="15"/>
  <c r="E167" i="15"/>
  <c r="F167" i="15"/>
  <c r="G167" i="15"/>
  <c r="H167" i="15"/>
  <c r="I167" i="15"/>
  <c r="J167" i="15"/>
  <c r="K167" i="15"/>
  <c r="L167" i="15"/>
  <c r="B168" i="15"/>
  <c r="C168" i="15"/>
  <c r="D168" i="15"/>
  <c r="E168" i="15"/>
  <c r="F168" i="15"/>
  <c r="G168" i="15"/>
  <c r="H168" i="15"/>
  <c r="I168" i="15"/>
  <c r="J168" i="15"/>
  <c r="K168" i="15"/>
  <c r="L168" i="15"/>
  <c r="B169" i="15"/>
  <c r="C169" i="15"/>
  <c r="D169" i="15"/>
  <c r="E169" i="15"/>
  <c r="F169" i="15"/>
  <c r="G169" i="15"/>
  <c r="H169" i="15"/>
  <c r="I169" i="15"/>
  <c r="J169" i="15"/>
  <c r="K169" i="15"/>
  <c r="L169" i="15"/>
  <c r="B170" i="15"/>
  <c r="C170" i="15"/>
  <c r="D170" i="15"/>
  <c r="E170" i="15"/>
  <c r="F170" i="15"/>
  <c r="G170" i="15"/>
  <c r="H170" i="15"/>
  <c r="I170" i="15"/>
  <c r="J170" i="15"/>
  <c r="K170" i="15"/>
  <c r="L170" i="15"/>
  <c r="B171" i="15"/>
  <c r="C171" i="15"/>
  <c r="D171" i="15"/>
  <c r="E171" i="15"/>
  <c r="F171" i="15"/>
  <c r="G171" i="15"/>
  <c r="H171" i="15"/>
  <c r="I171" i="15"/>
  <c r="J171" i="15"/>
  <c r="K171" i="15"/>
  <c r="L171" i="15"/>
  <c r="B172" i="15"/>
  <c r="C172" i="15"/>
  <c r="D172" i="15"/>
  <c r="E172" i="15"/>
  <c r="F172" i="15"/>
  <c r="G172" i="15"/>
  <c r="H172" i="15"/>
  <c r="I172" i="15"/>
  <c r="J172" i="15"/>
  <c r="K172" i="15"/>
  <c r="L172" i="15"/>
  <c r="B173" i="15"/>
  <c r="C173" i="15"/>
  <c r="D173" i="15"/>
  <c r="E173" i="15"/>
  <c r="F173" i="15"/>
  <c r="G173" i="15"/>
  <c r="H173" i="15"/>
  <c r="I173" i="15"/>
  <c r="J173" i="15"/>
  <c r="K173" i="15"/>
  <c r="L173" i="15"/>
  <c r="B174" i="15"/>
  <c r="C174" i="15"/>
  <c r="D174" i="15"/>
  <c r="E174" i="15"/>
  <c r="F174" i="15"/>
  <c r="G174" i="15"/>
  <c r="H174" i="15"/>
  <c r="I174" i="15"/>
  <c r="J174" i="15"/>
  <c r="K174" i="15"/>
  <c r="L174" i="15"/>
  <c r="B175" i="15"/>
  <c r="C175" i="15"/>
  <c r="D175" i="15"/>
  <c r="E175" i="15"/>
  <c r="F175" i="15"/>
  <c r="G175" i="15"/>
  <c r="H175" i="15"/>
  <c r="I175" i="15"/>
  <c r="J175" i="15"/>
  <c r="K175" i="15"/>
  <c r="L175" i="15"/>
  <c r="B176" i="15"/>
  <c r="C176" i="15"/>
  <c r="D176" i="15"/>
  <c r="E176" i="15"/>
  <c r="F176" i="15"/>
  <c r="G176" i="15"/>
  <c r="H176" i="15"/>
  <c r="I176" i="15"/>
  <c r="J176" i="15"/>
  <c r="K176" i="15"/>
  <c r="L176" i="15"/>
  <c r="B177" i="15"/>
  <c r="C177" i="15"/>
  <c r="D177" i="15"/>
  <c r="E177" i="15"/>
  <c r="F177" i="15"/>
  <c r="G177" i="15"/>
  <c r="H177" i="15"/>
  <c r="I177" i="15"/>
  <c r="J177" i="15"/>
  <c r="K177" i="15"/>
  <c r="L177" i="15"/>
  <c r="B178" i="15"/>
  <c r="C178" i="15"/>
  <c r="D178" i="15"/>
  <c r="E178" i="15"/>
  <c r="F178" i="15"/>
  <c r="G178" i="15"/>
  <c r="H178" i="15"/>
  <c r="I178" i="15"/>
  <c r="J178" i="15"/>
  <c r="K178" i="15"/>
  <c r="L178" i="15"/>
  <c r="B179" i="15"/>
  <c r="C179" i="15"/>
  <c r="D179" i="15"/>
  <c r="E179" i="15"/>
  <c r="F179" i="15"/>
  <c r="G179" i="15"/>
  <c r="H179" i="15"/>
  <c r="I179" i="15"/>
  <c r="J179" i="15"/>
  <c r="K179" i="15"/>
  <c r="L179" i="15"/>
  <c r="B180" i="15"/>
  <c r="C180" i="15"/>
  <c r="D180" i="15"/>
  <c r="E180" i="15"/>
  <c r="F180" i="15"/>
  <c r="G180" i="15"/>
  <c r="H180" i="15"/>
  <c r="I180" i="15"/>
  <c r="J180" i="15"/>
  <c r="K180" i="15"/>
  <c r="L180" i="15"/>
  <c r="B181" i="15"/>
  <c r="C181" i="15"/>
  <c r="D181" i="15"/>
  <c r="E181" i="15"/>
  <c r="F181" i="15"/>
  <c r="G181" i="15"/>
  <c r="H181" i="15"/>
  <c r="I181" i="15"/>
  <c r="J181" i="15"/>
  <c r="K181" i="15"/>
  <c r="L181" i="15"/>
  <c r="B182" i="15"/>
  <c r="C182" i="15"/>
  <c r="D182" i="15"/>
  <c r="E182" i="15"/>
  <c r="F182" i="15"/>
  <c r="G182" i="15"/>
  <c r="H182" i="15"/>
  <c r="I182" i="15"/>
  <c r="J182" i="15"/>
  <c r="K182" i="15"/>
  <c r="L182" i="15"/>
  <c r="B183" i="15"/>
  <c r="C183" i="15"/>
  <c r="D183" i="15"/>
  <c r="E183" i="15"/>
  <c r="F183" i="15"/>
  <c r="G183" i="15"/>
  <c r="H183" i="15"/>
  <c r="I183" i="15"/>
  <c r="J183" i="15"/>
  <c r="K183" i="15"/>
  <c r="L183" i="15"/>
  <c r="B184" i="15"/>
  <c r="C184" i="15"/>
  <c r="D184" i="15"/>
  <c r="E184" i="15"/>
  <c r="F184" i="15"/>
  <c r="G184" i="15"/>
  <c r="H184" i="15"/>
  <c r="I184" i="15"/>
  <c r="J184" i="15"/>
  <c r="K184" i="15"/>
  <c r="L184" i="15"/>
  <c r="B185" i="15"/>
  <c r="C185" i="15"/>
  <c r="D185" i="15"/>
  <c r="E185" i="15"/>
  <c r="F185" i="15"/>
  <c r="G185" i="15"/>
  <c r="H185" i="15"/>
  <c r="I185" i="15"/>
  <c r="J185" i="15"/>
  <c r="K185" i="15"/>
  <c r="L185" i="15"/>
  <c r="B186" i="15"/>
  <c r="C186" i="15"/>
  <c r="D186" i="15"/>
  <c r="E186" i="15"/>
  <c r="F186" i="15"/>
  <c r="G186" i="15"/>
  <c r="H186" i="15"/>
  <c r="I186" i="15"/>
  <c r="J186" i="15"/>
  <c r="K186" i="15"/>
  <c r="L186" i="15"/>
  <c r="B187" i="15"/>
  <c r="C187" i="15"/>
  <c r="D187" i="15"/>
  <c r="E187" i="15"/>
  <c r="F187" i="15"/>
  <c r="G187" i="15"/>
  <c r="H187" i="15"/>
  <c r="I187" i="15"/>
  <c r="J187" i="15"/>
  <c r="K187" i="15"/>
  <c r="L187" i="15"/>
  <c r="B188" i="15"/>
  <c r="C188" i="15"/>
  <c r="D188" i="15"/>
  <c r="E188" i="15"/>
  <c r="F188" i="15"/>
  <c r="G188" i="15"/>
  <c r="H188" i="15"/>
  <c r="I188" i="15"/>
  <c r="J188" i="15"/>
  <c r="K188" i="15"/>
  <c r="L188" i="15"/>
  <c r="B189" i="15"/>
  <c r="C189" i="15"/>
  <c r="D189" i="15"/>
  <c r="E189" i="15"/>
  <c r="F189" i="15"/>
  <c r="G189" i="15"/>
  <c r="H189" i="15"/>
  <c r="I189" i="15"/>
  <c r="J189" i="15"/>
  <c r="K189" i="15"/>
  <c r="L189" i="15"/>
  <c r="B190" i="15"/>
  <c r="C190" i="15"/>
  <c r="D190" i="15"/>
  <c r="E190" i="15"/>
  <c r="F190" i="15"/>
  <c r="G190" i="15"/>
  <c r="H190" i="15"/>
  <c r="I190" i="15"/>
  <c r="J190" i="15"/>
  <c r="K190" i="15"/>
  <c r="L190" i="15"/>
  <c r="B191" i="15"/>
  <c r="C191" i="15"/>
  <c r="D191" i="15"/>
  <c r="E191" i="15"/>
  <c r="F191" i="15"/>
  <c r="G191" i="15"/>
  <c r="H191" i="15"/>
  <c r="I191" i="15"/>
  <c r="J191" i="15"/>
  <c r="K191" i="15"/>
  <c r="L191" i="15"/>
  <c r="B192" i="15"/>
  <c r="C192" i="15"/>
  <c r="D192" i="15"/>
  <c r="E192" i="15"/>
  <c r="F192" i="15"/>
  <c r="G192" i="15"/>
  <c r="H192" i="15"/>
  <c r="I192" i="15"/>
  <c r="J192" i="15"/>
  <c r="K192" i="15"/>
  <c r="L192" i="15"/>
  <c r="B193" i="15"/>
  <c r="C193" i="15"/>
  <c r="D193" i="15"/>
  <c r="E193" i="15"/>
  <c r="F193" i="15"/>
  <c r="G193" i="15"/>
  <c r="H193" i="15"/>
  <c r="I193" i="15"/>
  <c r="J193" i="15"/>
  <c r="K193" i="15"/>
  <c r="L193" i="15"/>
  <c r="B194" i="15"/>
  <c r="C194" i="15"/>
  <c r="D194" i="15"/>
  <c r="E194" i="15"/>
  <c r="F194" i="15"/>
  <c r="G194" i="15"/>
  <c r="H194" i="15"/>
  <c r="I194" i="15"/>
  <c r="J194" i="15"/>
  <c r="K194" i="15"/>
  <c r="L194" i="15"/>
  <c r="B195" i="15"/>
  <c r="C195" i="15"/>
  <c r="D195" i="15"/>
  <c r="E195" i="15"/>
  <c r="F195" i="15"/>
  <c r="G195" i="15"/>
  <c r="H195" i="15"/>
  <c r="I195" i="15"/>
  <c r="J195" i="15"/>
  <c r="K195" i="15"/>
  <c r="L195" i="15"/>
  <c r="B196" i="15"/>
  <c r="C196" i="15"/>
  <c r="D196" i="15"/>
  <c r="E196" i="15"/>
  <c r="F196" i="15"/>
  <c r="G196" i="15"/>
  <c r="H196" i="15"/>
  <c r="I196" i="15"/>
  <c r="J196" i="15"/>
  <c r="K196" i="15"/>
  <c r="L196" i="15"/>
  <c r="B197" i="15"/>
  <c r="C197" i="15"/>
  <c r="D197" i="15"/>
  <c r="E197" i="15"/>
  <c r="F197" i="15"/>
  <c r="G197" i="15"/>
  <c r="H197" i="15"/>
  <c r="I197" i="15"/>
  <c r="J197" i="15"/>
  <c r="K197" i="15"/>
  <c r="L197" i="15"/>
  <c r="B198" i="15"/>
  <c r="C198" i="15"/>
  <c r="D198" i="15"/>
  <c r="E198" i="15"/>
  <c r="F198" i="15"/>
  <c r="G198" i="15"/>
  <c r="H198" i="15"/>
  <c r="I198" i="15"/>
  <c r="J198" i="15"/>
  <c r="K198" i="15"/>
  <c r="L198" i="15"/>
  <c r="B199" i="15"/>
  <c r="C199" i="15"/>
  <c r="D199" i="15"/>
  <c r="E199" i="15"/>
  <c r="F199" i="15"/>
  <c r="G199" i="15"/>
  <c r="H199" i="15"/>
  <c r="I199" i="15"/>
  <c r="J199" i="15"/>
  <c r="K199" i="15"/>
  <c r="L199" i="15"/>
  <c r="B200" i="15"/>
  <c r="C200" i="15"/>
  <c r="D200" i="15"/>
  <c r="E200" i="15"/>
  <c r="F200" i="15"/>
  <c r="G200" i="15"/>
  <c r="H200" i="15"/>
  <c r="I200" i="15"/>
  <c r="J200" i="15"/>
  <c r="K200" i="15"/>
  <c r="L200" i="15"/>
  <c r="B201" i="15"/>
  <c r="C201" i="15"/>
  <c r="D201" i="15"/>
  <c r="E201" i="15"/>
  <c r="F201" i="15"/>
  <c r="G201" i="15"/>
  <c r="H201" i="15"/>
  <c r="I201" i="15"/>
  <c r="J201" i="15"/>
  <c r="K201" i="15"/>
  <c r="L201" i="15"/>
  <c r="B202" i="15"/>
  <c r="C202" i="15"/>
  <c r="D202" i="15"/>
  <c r="E202" i="15"/>
  <c r="F202" i="15"/>
  <c r="G202" i="15"/>
  <c r="H202" i="15"/>
  <c r="I202" i="15"/>
  <c r="J202" i="15"/>
  <c r="K202" i="15"/>
  <c r="L202" i="15"/>
  <c r="B203" i="15"/>
  <c r="C203" i="15"/>
  <c r="D203" i="15"/>
  <c r="E203" i="15"/>
  <c r="F203" i="15"/>
  <c r="G203" i="15"/>
  <c r="H203" i="15"/>
  <c r="I203" i="15"/>
  <c r="J203" i="15"/>
  <c r="K203" i="15"/>
  <c r="L203" i="15"/>
  <c r="B204" i="15"/>
  <c r="C204" i="15"/>
  <c r="D204" i="15"/>
  <c r="E204" i="15"/>
  <c r="F204" i="15"/>
  <c r="G204" i="15"/>
  <c r="H204" i="15"/>
  <c r="I204" i="15"/>
  <c r="J204" i="15"/>
  <c r="K204" i="15"/>
  <c r="L204" i="15"/>
  <c r="B205" i="15"/>
  <c r="C205" i="15"/>
  <c r="D205" i="15"/>
  <c r="E205" i="15"/>
  <c r="F205" i="15"/>
  <c r="G205" i="15"/>
  <c r="H205" i="15"/>
  <c r="I205" i="15"/>
  <c r="J205" i="15"/>
  <c r="K205" i="15"/>
  <c r="L205" i="15"/>
  <c r="B206" i="15"/>
  <c r="C206" i="15"/>
  <c r="D206" i="15"/>
  <c r="E206" i="15"/>
  <c r="F206" i="15"/>
  <c r="G206" i="15"/>
  <c r="H206" i="15"/>
  <c r="I206" i="15"/>
  <c r="J206" i="15"/>
  <c r="K206" i="15"/>
  <c r="L206" i="15"/>
  <c r="B207" i="15"/>
  <c r="C207" i="15"/>
  <c r="D207" i="15"/>
  <c r="E207" i="15"/>
  <c r="F207" i="15"/>
  <c r="G207" i="15"/>
  <c r="H207" i="15"/>
  <c r="I207" i="15"/>
  <c r="J207" i="15"/>
  <c r="K207" i="15"/>
  <c r="L207" i="15"/>
  <c r="B208" i="15"/>
  <c r="C208" i="15"/>
  <c r="D208" i="15"/>
  <c r="E208" i="15"/>
  <c r="F208" i="15"/>
  <c r="G208" i="15"/>
  <c r="H208" i="15"/>
  <c r="I208" i="15"/>
  <c r="J208" i="15"/>
  <c r="K208" i="15"/>
  <c r="L208" i="15"/>
  <c r="B209" i="15"/>
  <c r="C209" i="15"/>
  <c r="D209" i="15"/>
  <c r="E209" i="15"/>
  <c r="F209" i="15"/>
  <c r="G209" i="15"/>
  <c r="H209" i="15"/>
  <c r="I209" i="15"/>
  <c r="J209" i="15"/>
  <c r="K209" i="15"/>
  <c r="L209" i="15"/>
  <c r="B210" i="15"/>
  <c r="C210" i="15"/>
  <c r="D210" i="15"/>
  <c r="E210" i="15"/>
  <c r="F210" i="15"/>
  <c r="G210" i="15"/>
  <c r="H210" i="15"/>
  <c r="I210" i="15"/>
  <c r="J210" i="15"/>
  <c r="K210" i="15"/>
  <c r="L210" i="15"/>
  <c r="B211" i="15"/>
  <c r="C211" i="15"/>
  <c r="D211" i="15"/>
  <c r="E211" i="15"/>
  <c r="F211" i="15"/>
  <c r="G211" i="15"/>
  <c r="H211" i="15"/>
  <c r="I211" i="15"/>
  <c r="J211" i="15"/>
  <c r="K211" i="15"/>
  <c r="L211" i="15"/>
  <c r="B212" i="15"/>
  <c r="C212" i="15"/>
  <c r="D212" i="15"/>
  <c r="E212" i="15"/>
  <c r="F212" i="15"/>
  <c r="G212" i="15"/>
  <c r="H212" i="15"/>
  <c r="I212" i="15"/>
  <c r="J212" i="15"/>
  <c r="K212" i="15"/>
  <c r="L212" i="15"/>
  <c r="B213" i="15"/>
  <c r="C213" i="15"/>
  <c r="D213" i="15"/>
  <c r="E213" i="15"/>
  <c r="F213" i="15"/>
  <c r="G213" i="15"/>
  <c r="H213" i="15"/>
  <c r="I213" i="15"/>
  <c r="J213" i="15"/>
  <c r="K213" i="15"/>
  <c r="L213" i="15"/>
  <c r="B214" i="15"/>
  <c r="C214" i="15"/>
  <c r="D214" i="15"/>
  <c r="E214" i="15"/>
  <c r="F214" i="15"/>
  <c r="G214" i="15"/>
  <c r="H214" i="15"/>
  <c r="I214" i="15"/>
  <c r="J214" i="15"/>
  <c r="K214" i="15"/>
  <c r="L214" i="15"/>
  <c r="B215" i="15"/>
  <c r="C215" i="15"/>
  <c r="D215" i="15"/>
  <c r="E215" i="15"/>
  <c r="F215" i="15"/>
  <c r="G215" i="15"/>
  <c r="H215" i="15"/>
  <c r="I215" i="15"/>
  <c r="J215" i="15"/>
  <c r="K215" i="15"/>
  <c r="L215" i="15"/>
  <c r="B216" i="15"/>
  <c r="C216" i="15"/>
  <c r="D216" i="15"/>
  <c r="E216" i="15"/>
  <c r="F216" i="15"/>
  <c r="G216" i="15"/>
  <c r="H216" i="15"/>
  <c r="I216" i="15"/>
  <c r="J216" i="15"/>
  <c r="K216" i="15"/>
  <c r="L216" i="15"/>
  <c r="B217" i="15"/>
  <c r="C217" i="15"/>
  <c r="D217" i="15"/>
  <c r="E217" i="15"/>
  <c r="F217" i="15"/>
  <c r="G217" i="15"/>
  <c r="H217" i="15"/>
  <c r="I217" i="15"/>
  <c r="J217" i="15"/>
  <c r="K217" i="15"/>
  <c r="L217" i="15"/>
  <c r="B218" i="15"/>
  <c r="C218" i="15"/>
  <c r="D218" i="15"/>
  <c r="E218" i="15"/>
  <c r="F218" i="15"/>
  <c r="G218" i="15"/>
  <c r="H218" i="15"/>
  <c r="I218" i="15"/>
  <c r="J218" i="15"/>
  <c r="K218" i="15"/>
  <c r="L218" i="15"/>
  <c r="B219" i="15"/>
  <c r="C219" i="15"/>
  <c r="D219" i="15"/>
  <c r="E219" i="15"/>
  <c r="F219" i="15"/>
  <c r="G219" i="15"/>
  <c r="H219" i="15"/>
  <c r="I219" i="15"/>
  <c r="J219" i="15"/>
  <c r="K219" i="15"/>
  <c r="L219" i="15"/>
  <c r="B220" i="15"/>
  <c r="C220" i="15"/>
  <c r="D220" i="15"/>
  <c r="E220" i="15"/>
  <c r="F220" i="15"/>
  <c r="G220" i="15"/>
  <c r="H220" i="15"/>
  <c r="I220" i="15"/>
  <c r="J220" i="15"/>
  <c r="K220" i="15"/>
  <c r="L220" i="15"/>
  <c r="B221" i="15"/>
  <c r="C221" i="15"/>
  <c r="D221" i="15"/>
  <c r="E221" i="15"/>
  <c r="F221" i="15"/>
  <c r="G221" i="15"/>
  <c r="H221" i="15"/>
  <c r="I221" i="15"/>
  <c r="J221" i="15"/>
  <c r="K221" i="15"/>
  <c r="L221" i="15"/>
  <c r="B222" i="15"/>
  <c r="C222" i="15"/>
  <c r="D222" i="15"/>
  <c r="E222" i="15"/>
  <c r="F222" i="15"/>
  <c r="G222" i="15"/>
  <c r="H222" i="15"/>
  <c r="I222" i="15"/>
  <c r="J222" i="15"/>
  <c r="K222" i="15"/>
  <c r="L222" i="15"/>
  <c r="B223" i="15"/>
  <c r="C223" i="15"/>
  <c r="D223" i="15"/>
  <c r="E223" i="15"/>
  <c r="F223" i="15"/>
  <c r="G223" i="15"/>
  <c r="H223" i="15"/>
  <c r="I223" i="15"/>
  <c r="J223" i="15"/>
  <c r="K223" i="15"/>
  <c r="L223" i="15"/>
  <c r="B224" i="15"/>
  <c r="C224" i="15"/>
  <c r="D224" i="15"/>
  <c r="E224" i="15"/>
  <c r="F224" i="15"/>
  <c r="G224" i="15"/>
  <c r="H224" i="15"/>
  <c r="I224" i="15"/>
  <c r="J224" i="15"/>
  <c r="K224" i="15"/>
  <c r="L224" i="15"/>
  <c r="B225" i="15"/>
  <c r="C225" i="15"/>
  <c r="D225" i="15"/>
  <c r="E225" i="15"/>
  <c r="F225" i="15"/>
  <c r="G225" i="15"/>
  <c r="H225" i="15"/>
  <c r="I225" i="15"/>
  <c r="J225" i="15"/>
  <c r="K225" i="15"/>
  <c r="L225" i="15"/>
  <c r="B226" i="15"/>
  <c r="C226" i="15"/>
  <c r="D226" i="15"/>
  <c r="E226" i="15"/>
  <c r="F226" i="15"/>
  <c r="G226" i="15"/>
  <c r="H226" i="15"/>
  <c r="I226" i="15"/>
  <c r="J226" i="15"/>
  <c r="K226" i="15"/>
  <c r="L226" i="15"/>
  <c r="B227" i="15"/>
  <c r="C227" i="15"/>
  <c r="D227" i="15"/>
  <c r="E227" i="15"/>
  <c r="F227" i="15"/>
  <c r="G227" i="15"/>
  <c r="H227" i="15"/>
  <c r="I227" i="15"/>
  <c r="J227" i="15"/>
  <c r="K227" i="15"/>
  <c r="L227" i="15"/>
  <c r="B228" i="15"/>
  <c r="C228" i="15"/>
  <c r="D228" i="15"/>
  <c r="E228" i="15"/>
  <c r="F228" i="15"/>
  <c r="G228" i="15"/>
  <c r="H228" i="15"/>
  <c r="I228" i="15"/>
  <c r="J228" i="15"/>
  <c r="K228" i="15"/>
  <c r="L228" i="15"/>
  <c r="B229" i="15"/>
  <c r="C229" i="15"/>
  <c r="D229" i="15"/>
  <c r="E229" i="15"/>
  <c r="F229" i="15"/>
  <c r="G229" i="15"/>
  <c r="H229" i="15"/>
  <c r="I229" i="15"/>
  <c r="J229" i="15"/>
  <c r="K229" i="15"/>
  <c r="L229" i="15"/>
  <c r="B230" i="15"/>
  <c r="C230" i="15"/>
  <c r="D230" i="15"/>
  <c r="E230" i="15"/>
  <c r="F230" i="15"/>
  <c r="G230" i="15"/>
  <c r="H230" i="15"/>
  <c r="I230" i="15"/>
  <c r="J230" i="15"/>
  <c r="K230" i="15"/>
  <c r="L230" i="15"/>
  <c r="B231" i="15"/>
  <c r="C231" i="15"/>
  <c r="D231" i="15"/>
  <c r="E231" i="15"/>
  <c r="F231" i="15"/>
  <c r="G231" i="15"/>
  <c r="H231" i="15"/>
  <c r="I231" i="15"/>
  <c r="J231" i="15"/>
  <c r="K231" i="15"/>
  <c r="L231" i="15"/>
  <c r="B232" i="15"/>
  <c r="C232" i="15"/>
  <c r="D232" i="15"/>
  <c r="E232" i="15"/>
  <c r="F232" i="15"/>
  <c r="G232" i="15"/>
  <c r="H232" i="15"/>
  <c r="I232" i="15"/>
  <c r="J232" i="15"/>
  <c r="K232" i="15"/>
  <c r="L232" i="15"/>
  <c r="B233" i="15"/>
  <c r="C233" i="15"/>
  <c r="D233" i="15"/>
  <c r="E233" i="15"/>
  <c r="F233" i="15"/>
  <c r="G233" i="15"/>
  <c r="H233" i="15"/>
  <c r="I233" i="15"/>
  <c r="J233" i="15"/>
  <c r="K233" i="15"/>
  <c r="L233" i="15"/>
  <c r="B234" i="15"/>
  <c r="C234" i="15"/>
  <c r="D234" i="15"/>
  <c r="E234" i="15"/>
  <c r="F234" i="15"/>
  <c r="G234" i="15"/>
  <c r="H234" i="15"/>
  <c r="I234" i="15"/>
  <c r="J234" i="15"/>
  <c r="K234" i="15"/>
  <c r="L234" i="15"/>
  <c r="B235" i="15"/>
  <c r="C235" i="15"/>
  <c r="D235" i="15"/>
  <c r="E235" i="15"/>
  <c r="F235" i="15"/>
  <c r="G235" i="15"/>
  <c r="H235" i="15"/>
  <c r="I235" i="15"/>
  <c r="J235" i="15"/>
  <c r="K235" i="15"/>
  <c r="L235" i="15"/>
  <c r="B236" i="15"/>
  <c r="C236" i="15"/>
  <c r="D236" i="15"/>
  <c r="E236" i="15"/>
  <c r="F236" i="15"/>
  <c r="G236" i="15"/>
  <c r="H236" i="15"/>
  <c r="I236" i="15"/>
  <c r="J236" i="15"/>
  <c r="K236" i="15"/>
  <c r="L236" i="15"/>
  <c r="B237" i="15"/>
  <c r="C237" i="15"/>
  <c r="D237" i="15"/>
  <c r="E237" i="15"/>
  <c r="F237" i="15"/>
  <c r="G237" i="15"/>
  <c r="H237" i="15"/>
  <c r="I237" i="15"/>
  <c r="J237" i="15"/>
  <c r="K237" i="15"/>
  <c r="L237" i="15"/>
  <c r="B238" i="15"/>
  <c r="C238" i="15"/>
  <c r="D238" i="15"/>
  <c r="E238" i="15"/>
  <c r="F238" i="15"/>
  <c r="G238" i="15"/>
  <c r="H238" i="15"/>
  <c r="I238" i="15"/>
  <c r="J238" i="15"/>
  <c r="K238" i="15"/>
  <c r="L238" i="15"/>
  <c r="B239" i="15"/>
  <c r="C239" i="15"/>
  <c r="D239" i="15"/>
  <c r="E239" i="15"/>
  <c r="F239" i="15"/>
  <c r="G239" i="15"/>
  <c r="H239" i="15"/>
  <c r="I239" i="15"/>
  <c r="J239" i="15"/>
  <c r="K239" i="15"/>
  <c r="L239" i="15"/>
  <c r="B240" i="15"/>
  <c r="C240" i="15"/>
  <c r="D240" i="15"/>
  <c r="E240" i="15"/>
  <c r="F240" i="15"/>
  <c r="G240" i="15"/>
  <c r="H240" i="15"/>
  <c r="I240" i="15"/>
  <c r="J240" i="15"/>
  <c r="K240" i="15"/>
  <c r="L240" i="15"/>
  <c r="B241" i="15"/>
  <c r="C241" i="15"/>
  <c r="D241" i="15"/>
  <c r="E241" i="15"/>
  <c r="F241" i="15"/>
  <c r="G241" i="15"/>
  <c r="H241" i="15"/>
  <c r="I241" i="15"/>
  <c r="J241" i="15"/>
  <c r="K241" i="15"/>
  <c r="L241" i="15"/>
  <c r="B242" i="15"/>
  <c r="C242" i="15"/>
  <c r="D242" i="15"/>
  <c r="E242" i="15"/>
  <c r="F242" i="15"/>
  <c r="G242" i="15"/>
  <c r="H242" i="15"/>
  <c r="I242" i="15"/>
  <c r="J242" i="15"/>
  <c r="K242" i="15"/>
  <c r="L242" i="15"/>
  <c r="B243" i="15"/>
  <c r="C243" i="15"/>
  <c r="D243" i="15"/>
  <c r="E243" i="15"/>
  <c r="F243" i="15"/>
  <c r="G243" i="15"/>
  <c r="H243" i="15"/>
  <c r="I243" i="15"/>
  <c r="J243" i="15"/>
  <c r="K243" i="15"/>
  <c r="L243" i="15"/>
  <c r="B244" i="15"/>
  <c r="C244" i="15"/>
  <c r="D244" i="15"/>
  <c r="E244" i="15"/>
  <c r="F244" i="15"/>
  <c r="G244" i="15"/>
  <c r="H244" i="15"/>
  <c r="I244" i="15"/>
  <c r="J244" i="15"/>
  <c r="K244" i="15"/>
  <c r="L244" i="15"/>
  <c r="B245" i="15"/>
  <c r="C245" i="15"/>
  <c r="D245" i="15"/>
  <c r="E245" i="15"/>
  <c r="F245" i="15"/>
  <c r="G245" i="15"/>
  <c r="H245" i="15"/>
  <c r="I245" i="15"/>
  <c r="J245" i="15"/>
  <c r="K245" i="15"/>
  <c r="L245" i="15"/>
  <c r="B246" i="15"/>
  <c r="C246" i="15"/>
  <c r="D246" i="15"/>
  <c r="E246" i="15"/>
  <c r="F246" i="15"/>
  <c r="G246" i="15"/>
  <c r="H246" i="15"/>
  <c r="I246" i="15"/>
  <c r="J246" i="15"/>
  <c r="K246" i="15"/>
  <c r="L246" i="15"/>
  <c r="B247" i="15"/>
  <c r="C247" i="15"/>
  <c r="D247" i="15"/>
  <c r="E247" i="15"/>
  <c r="F247" i="15"/>
  <c r="G247" i="15"/>
  <c r="H247" i="15"/>
  <c r="I247" i="15"/>
  <c r="J247" i="15"/>
  <c r="K247" i="15"/>
  <c r="L247" i="15"/>
  <c r="B248" i="15"/>
  <c r="C248" i="15"/>
  <c r="D248" i="15"/>
  <c r="E248" i="15"/>
  <c r="F248" i="15"/>
  <c r="G248" i="15"/>
  <c r="H248" i="15"/>
  <c r="I248" i="15"/>
  <c r="J248" i="15"/>
  <c r="K248" i="15"/>
  <c r="L248" i="15"/>
  <c r="B249" i="15"/>
  <c r="C249" i="15"/>
  <c r="D249" i="15"/>
  <c r="E249" i="15"/>
  <c r="F249" i="15"/>
  <c r="G249" i="15"/>
  <c r="H249" i="15"/>
  <c r="I249" i="15"/>
  <c r="J249" i="15"/>
  <c r="K249" i="15"/>
  <c r="L249" i="15"/>
  <c r="B250" i="15"/>
  <c r="C250" i="15"/>
  <c r="D250" i="15"/>
  <c r="E250" i="15"/>
  <c r="F250" i="15"/>
  <c r="G250" i="15"/>
  <c r="H250" i="15"/>
  <c r="I250" i="15"/>
  <c r="J250" i="15"/>
  <c r="K250" i="15"/>
  <c r="L250" i="15"/>
  <c r="B251" i="15"/>
  <c r="C251" i="15"/>
  <c r="D251" i="15"/>
  <c r="E251" i="15"/>
  <c r="F251" i="15"/>
  <c r="G251" i="15"/>
  <c r="H251" i="15"/>
  <c r="I251" i="15"/>
  <c r="J251" i="15"/>
  <c r="K251" i="15"/>
  <c r="L251" i="15"/>
  <c r="B252" i="15"/>
  <c r="C252" i="15"/>
  <c r="D252" i="15"/>
  <c r="E252" i="15"/>
  <c r="F252" i="15"/>
  <c r="G252" i="15"/>
  <c r="H252" i="15"/>
  <c r="I252" i="15"/>
  <c r="J252" i="15"/>
  <c r="K252" i="15"/>
  <c r="L252" i="15"/>
  <c r="B253" i="15"/>
  <c r="C253" i="15"/>
  <c r="D253" i="15"/>
  <c r="E253" i="15"/>
  <c r="F253" i="15"/>
  <c r="G253" i="15"/>
  <c r="H253" i="15"/>
  <c r="I253" i="15"/>
  <c r="J253" i="15"/>
  <c r="K253" i="15"/>
  <c r="L253" i="15"/>
  <c r="B254" i="15"/>
  <c r="C254" i="15"/>
  <c r="D254" i="15"/>
  <c r="E254" i="15"/>
  <c r="F254" i="15"/>
  <c r="G254" i="15"/>
  <c r="H254" i="15"/>
  <c r="I254" i="15"/>
  <c r="J254" i="15"/>
  <c r="K254" i="15"/>
  <c r="L254" i="15"/>
  <c r="B255" i="15"/>
  <c r="C255" i="15"/>
  <c r="D255" i="15"/>
  <c r="E255" i="15"/>
  <c r="F255" i="15"/>
  <c r="G255" i="15"/>
  <c r="H255" i="15"/>
  <c r="I255" i="15"/>
  <c r="J255" i="15"/>
  <c r="K255" i="15"/>
  <c r="L255" i="15"/>
  <c r="B256" i="15"/>
  <c r="C256" i="15"/>
  <c r="D256" i="15"/>
  <c r="E256" i="15"/>
  <c r="F256" i="15"/>
  <c r="G256" i="15"/>
  <c r="H256" i="15"/>
  <c r="I256" i="15"/>
  <c r="J256" i="15"/>
  <c r="K256" i="15"/>
  <c r="L256" i="15"/>
  <c r="B257" i="15"/>
  <c r="C257" i="15"/>
  <c r="D257" i="15"/>
  <c r="E257" i="15"/>
  <c r="F257" i="15"/>
  <c r="G257" i="15"/>
  <c r="H257" i="15"/>
  <c r="I257" i="15"/>
  <c r="J257" i="15"/>
  <c r="K257" i="15"/>
  <c r="L257" i="15"/>
  <c r="B258" i="15"/>
  <c r="C258" i="15"/>
  <c r="D258" i="15"/>
  <c r="E258" i="15"/>
  <c r="F258" i="15"/>
  <c r="G258" i="15"/>
  <c r="H258" i="15"/>
  <c r="I258" i="15"/>
  <c r="J258" i="15"/>
  <c r="K258" i="15"/>
  <c r="L258" i="15"/>
  <c r="B259" i="15"/>
  <c r="C259" i="15"/>
  <c r="D259" i="15"/>
  <c r="E259" i="15"/>
  <c r="F259" i="15"/>
  <c r="G259" i="15"/>
  <c r="H259" i="15"/>
  <c r="I259" i="15"/>
  <c r="J259" i="15"/>
  <c r="K259" i="15"/>
  <c r="L259" i="15"/>
  <c r="B260" i="15"/>
  <c r="C260" i="15"/>
  <c r="D260" i="15"/>
  <c r="E260" i="15"/>
  <c r="F260" i="15"/>
  <c r="G260" i="15"/>
  <c r="H260" i="15"/>
  <c r="I260" i="15"/>
  <c r="J260" i="15"/>
  <c r="K260" i="15"/>
  <c r="L260" i="15"/>
  <c r="B261" i="15"/>
  <c r="C261" i="15"/>
  <c r="D261" i="15"/>
  <c r="E261" i="15"/>
  <c r="F261" i="15"/>
  <c r="G261" i="15"/>
  <c r="H261" i="15"/>
  <c r="I261" i="15"/>
  <c r="J261" i="15"/>
  <c r="K261" i="15"/>
  <c r="L261" i="15"/>
  <c r="B262" i="15"/>
  <c r="C262" i="15"/>
  <c r="D262" i="15"/>
  <c r="E262" i="15"/>
  <c r="F262" i="15"/>
  <c r="G262" i="15"/>
  <c r="H262" i="15"/>
  <c r="I262" i="15"/>
  <c r="J262" i="15"/>
  <c r="K262" i="15"/>
  <c r="L262" i="15"/>
  <c r="B263" i="15"/>
  <c r="C263" i="15"/>
  <c r="D263" i="15"/>
  <c r="E263" i="15"/>
  <c r="F263" i="15"/>
  <c r="G263" i="15"/>
  <c r="H263" i="15"/>
  <c r="I263" i="15"/>
  <c r="J263" i="15"/>
  <c r="K263" i="15"/>
  <c r="L263" i="15"/>
  <c r="B264" i="15"/>
  <c r="C264" i="15"/>
  <c r="D264" i="15"/>
  <c r="E264" i="15"/>
  <c r="F264" i="15"/>
  <c r="G264" i="15"/>
  <c r="H264" i="15"/>
  <c r="I264" i="15"/>
  <c r="J264" i="15"/>
  <c r="K264" i="15"/>
  <c r="L264" i="15"/>
  <c r="B265" i="15"/>
  <c r="C265" i="15"/>
  <c r="D265" i="15"/>
  <c r="E265" i="15"/>
  <c r="F265" i="15"/>
  <c r="G265" i="15"/>
  <c r="H265" i="15"/>
  <c r="I265" i="15"/>
  <c r="J265" i="15"/>
  <c r="K265" i="15"/>
  <c r="L265" i="15"/>
  <c r="B266" i="15"/>
  <c r="C266" i="15"/>
  <c r="D266" i="15"/>
  <c r="E266" i="15"/>
  <c r="F266" i="15"/>
  <c r="G266" i="15"/>
  <c r="H266" i="15"/>
  <c r="I266" i="15"/>
  <c r="J266" i="15"/>
  <c r="K266" i="15"/>
  <c r="L266" i="15"/>
  <c r="B267" i="15"/>
  <c r="C267" i="15"/>
  <c r="D267" i="15"/>
  <c r="E267" i="15"/>
  <c r="F267" i="15"/>
  <c r="G267" i="15"/>
  <c r="H267" i="15"/>
  <c r="I267" i="15"/>
  <c r="J267" i="15"/>
  <c r="K267" i="15"/>
  <c r="L267" i="15"/>
  <c r="B268" i="15"/>
  <c r="C268" i="15"/>
  <c r="D268" i="15"/>
  <c r="E268" i="15"/>
  <c r="F268" i="15"/>
  <c r="G268" i="15"/>
  <c r="H268" i="15"/>
  <c r="I268" i="15"/>
  <c r="J268" i="15"/>
  <c r="K268" i="15"/>
  <c r="L268" i="15"/>
  <c r="B269" i="15"/>
  <c r="C269" i="15"/>
  <c r="D269" i="15"/>
  <c r="E269" i="15"/>
  <c r="F269" i="15"/>
  <c r="G269" i="15"/>
  <c r="H269" i="15"/>
  <c r="I269" i="15"/>
  <c r="J269" i="15"/>
  <c r="K269" i="15"/>
  <c r="L269" i="15"/>
  <c r="B270" i="15"/>
  <c r="C270" i="15"/>
  <c r="D270" i="15"/>
  <c r="E270" i="15"/>
  <c r="F270" i="15"/>
  <c r="G270" i="15"/>
  <c r="H270" i="15"/>
  <c r="I270" i="15"/>
  <c r="J270" i="15"/>
  <c r="K270" i="15"/>
  <c r="L270" i="15"/>
  <c r="B271" i="15"/>
  <c r="C271" i="15"/>
  <c r="D271" i="15"/>
  <c r="E271" i="15"/>
  <c r="F271" i="15"/>
  <c r="G271" i="15"/>
  <c r="H271" i="15"/>
  <c r="I271" i="15"/>
  <c r="J271" i="15"/>
  <c r="K271" i="15"/>
  <c r="L271" i="15"/>
  <c r="B272" i="15"/>
  <c r="C272" i="15"/>
  <c r="D272" i="15"/>
  <c r="E272" i="15"/>
  <c r="F272" i="15"/>
  <c r="G272" i="15"/>
  <c r="H272" i="15"/>
  <c r="I272" i="15"/>
  <c r="J272" i="15"/>
  <c r="K272" i="15"/>
  <c r="L272" i="15"/>
  <c r="B273" i="15"/>
  <c r="C273" i="15"/>
  <c r="D273" i="15"/>
  <c r="E273" i="15"/>
  <c r="F273" i="15"/>
  <c r="G273" i="15"/>
  <c r="H273" i="15"/>
  <c r="I273" i="15"/>
  <c r="J273" i="15"/>
  <c r="K273" i="15"/>
  <c r="L273" i="15"/>
  <c r="B274" i="15"/>
  <c r="C274" i="15"/>
  <c r="D274" i="15"/>
  <c r="E274" i="15"/>
  <c r="F274" i="15"/>
  <c r="G274" i="15"/>
  <c r="H274" i="15"/>
  <c r="I274" i="15"/>
  <c r="J274" i="15"/>
  <c r="K274" i="15"/>
  <c r="L274" i="15"/>
  <c r="B275" i="15"/>
  <c r="C275" i="15"/>
  <c r="D275" i="15"/>
  <c r="E275" i="15"/>
  <c r="F275" i="15"/>
  <c r="G275" i="15"/>
  <c r="H275" i="15"/>
  <c r="I275" i="15"/>
  <c r="J275" i="15"/>
  <c r="K275" i="15"/>
  <c r="L275" i="15"/>
  <c r="B276" i="15"/>
  <c r="C276" i="15"/>
  <c r="D276" i="15"/>
  <c r="E276" i="15"/>
  <c r="F276" i="15"/>
  <c r="G276" i="15"/>
  <c r="H276" i="15"/>
  <c r="I276" i="15"/>
  <c r="J276" i="15"/>
  <c r="K276" i="15"/>
  <c r="L276" i="15"/>
  <c r="B277" i="15"/>
  <c r="C277" i="15"/>
  <c r="D277" i="15"/>
  <c r="E277" i="15"/>
  <c r="F277" i="15"/>
  <c r="G277" i="15"/>
  <c r="H277" i="15"/>
  <c r="I277" i="15"/>
  <c r="J277" i="15"/>
  <c r="K277" i="15"/>
  <c r="L277" i="15"/>
  <c r="B278" i="15"/>
  <c r="C278" i="15"/>
  <c r="D278" i="15"/>
  <c r="E278" i="15"/>
  <c r="F278" i="15"/>
  <c r="G278" i="15"/>
  <c r="H278" i="15"/>
  <c r="I278" i="15"/>
  <c r="J278" i="15"/>
  <c r="K278" i="15"/>
  <c r="L278" i="15"/>
  <c r="B279" i="15"/>
  <c r="C279" i="15"/>
  <c r="D279" i="15"/>
  <c r="E279" i="15"/>
  <c r="F279" i="15"/>
  <c r="G279" i="15"/>
  <c r="H279" i="15"/>
  <c r="I279" i="15"/>
  <c r="J279" i="15"/>
  <c r="K279" i="15"/>
  <c r="L279" i="15"/>
  <c r="B280" i="15"/>
  <c r="C280" i="15"/>
  <c r="D280" i="15"/>
  <c r="E280" i="15"/>
  <c r="F280" i="15"/>
  <c r="G280" i="15"/>
  <c r="H280" i="15"/>
  <c r="I280" i="15"/>
  <c r="J280" i="15"/>
  <c r="K280" i="15"/>
  <c r="L280" i="15"/>
  <c r="B281" i="15"/>
  <c r="C281" i="15"/>
  <c r="D281" i="15"/>
  <c r="E281" i="15"/>
  <c r="F281" i="15"/>
  <c r="G281" i="15"/>
  <c r="H281" i="15"/>
  <c r="I281" i="15"/>
  <c r="J281" i="15"/>
  <c r="K281" i="15"/>
  <c r="L281" i="15"/>
  <c r="B282" i="15"/>
  <c r="C282" i="15"/>
  <c r="D282" i="15"/>
  <c r="E282" i="15"/>
  <c r="F282" i="15"/>
  <c r="G282" i="15"/>
  <c r="H282" i="15"/>
  <c r="I282" i="15"/>
  <c r="J282" i="15"/>
  <c r="K282" i="15"/>
  <c r="L282" i="15"/>
  <c r="B283" i="15"/>
  <c r="C283" i="15"/>
  <c r="D283" i="15"/>
  <c r="E283" i="15"/>
  <c r="F283" i="15"/>
  <c r="G283" i="15"/>
  <c r="H283" i="15"/>
  <c r="I283" i="15"/>
  <c r="J283" i="15"/>
  <c r="K283" i="15"/>
  <c r="L283" i="15"/>
  <c r="B284" i="15"/>
  <c r="C284" i="15"/>
  <c r="D284" i="15"/>
  <c r="E284" i="15"/>
  <c r="F284" i="15"/>
  <c r="G284" i="15"/>
  <c r="H284" i="15"/>
  <c r="I284" i="15"/>
  <c r="J284" i="15"/>
  <c r="K284" i="15"/>
  <c r="L284" i="15"/>
  <c r="B285" i="15"/>
  <c r="C285" i="15"/>
  <c r="D285" i="15"/>
  <c r="E285" i="15"/>
  <c r="F285" i="15"/>
  <c r="G285" i="15"/>
  <c r="H285" i="15"/>
  <c r="I285" i="15"/>
  <c r="J285" i="15"/>
  <c r="K285" i="15"/>
  <c r="L285" i="15"/>
  <c r="B286" i="15"/>
  <c r="C286" i="15"/>
  <c r="D286" i="15"/>
  <c r="E286" i="15"/>
  <c r="F286" i="15"/>
  <c r="G286" i="15"/>
  <c r="H286" i="15"/>
  <c r="I286" i="15"/>
  <c r="J286" i="15"/>
  <c r="K286" i="15"/>
  <c r="L286" i="15"/>
  <c r="B287" i="15"/>
  <c r="C287" i="15"/>
  <c r="D287" i="15"/>
  <c r="E287" i="15"/>
  <c r="F287" i="15"/>
  <c r="G287" i="15"/>
  <c r="H287" i="15"/>
  <c r="I287" i="15"/>
  <c r="J287" i="15"/>
  <c r="K287" i="15"/>
  <c r="L287" i="15"/>
  <c r="B288" i="15"/>
  <c r="C288" i="15"/>
  <c r="D288" i="15"/>
  <c r="E288" i="15"/>
  <c r="F288" i="15"/>
  <c r="G288" i="15"/>
  <c r="H288" i="15"/>
  <c r="I288" i="15"/>
  <c r="J288" i="15"/>
  <c r="K288" i="15"/>
  <c r="L288" i="15"/>
  <c r="B289" i="15"/>
  <c r="C289" i="15"/>
  <c r="D289" i="15"/>
  <c r="E289" i="15"/>
  <c r="F289" i="15"/>
  <c r="G289" i="15"/>
  <c r="H289" i="15"/>
  <c r="I289" i="15"/>
  <c r="J289" i="15"/>
  <c r="K289" i="15"/>
  <c r="L289" i="15"/>
  <c r="B290" i="15"/>
  <c r="C290" i="15"/>
  <c r="D290" i="15"/>
  <c r="E290" i="15"/>
  <c r="F290" i="15"/>
  <c r="G290" i="15"/>
  <c r="H290" i="15"/>
  <c r="I290" i="15"/>
  <c r="J290" i="15"/>
  <c r="K290" i="15"/>
  <c r="L290" i="15"/>
  <c r="B291" i="15"/>
  <c r="C291" i="15"/>
  <c r="D291" i="15"/>
  <c r="E291" i="15"/>
  <c r="F291" i="15"/>
  <c r="G291" i="15"/>
  <c r="H291" i="15"/>
  <c r="I291" i="15"/>
  <c r="J291" i="15"/>
  <c r="K291" i="15"/>
  <c r="L291" i="15"/>
  <c r="B292" i="15"/>
  <c r="C292" i="15"/>
  <c r="D292" i="15"/>
  <c r="E292" i="15"/>
  <c r="F292" i="15"/>
  <c r="G292" i="15"/>
  <c r="H292" i="15"/>
  <c r="I292" i="15"/>
  <c r="J292" i="15"/>
  <c r="K292" i="15"/>
  <c r="L292" i="15"/>
  <c r="B293" i="15"/>
  <c r="C293" i="15"/>
  <c r="D293" i="15"/>
  <c r="E293" i="15"/>
  <c r="F293" i="15"/>
  <c r="G293" i="15"/>
  <c r="H293" i="15"/>
  <c r="I293" i="15"/>
  <c r="J293" i="15"/>
  <c r="K293" i="15"/>
  <c r="L293" i="15"/>
  <c r="B294" i="15"/>
  <c r="C294" i="15"/>
  <c r="D294" i="15"/>
  <c r="E294" i="15"/>
  <c r="F294" i="15"/>
  <c r="G294" i="15"/>
  <c r="H294" i="15"/>
  <c r="I294" i="15"/>
  <c r="J294" i="15"/>
  <c r="K294" i="15"/>
  <c r="L294" i="15"/>
  <c r="B295" i="15"/>
  <c r="C295" i="15"/>
  <c r="D295" i="15"/>
  <c r="E295" i="15"/>
  <c r="F295" i="15"/>
  <c r="G295" i="15"/>
  <c r="H295" i="15"/>
  <c r="I295" i="15"/>
  <c r="J295" i="15"/>
  <c r="K295" i="15"/>
  <c r="L295" i="15"/>
  <c r="B296" i="15"/>
  <c r="C296" i="15"/>
  <c r="D296" i="15"/>
  <c r="E296" i="15"/>
  <c r="F296" i="15"/>
  <c r="G296" i="15"/>
  <c r="H296" i="15"/>
  <c r="I296" i="15"/>
  <c r="J296" i="15"/>
  <c r="K296" i="15"/>
  <c r="L296" i="15"/>
  <c r="B297" i="15"/>
  <c r="C297" i="15"/>
  <c r="D297" i="15"/>
  <c r="E297" i="15"/>
  <c r="F297" i="15"/>
  <c r="G297" i="15"/>
  <c r="H297" i="15"/>
  <c r="I297" i="15"/>
  <c r="J297" i="15"/>
  <c r="K297" i="15"/>
  <c r="L297" i="15"/>
  <c r="B298" i="15"/>
  <c r="C298" i="15"/>
  <c r="D298" i="15"/>
  <c r="E298" i="15"/>
  <c r="F298" i="15"/>
  <c r="G298" i="15"/>
  <c r="H298" i="15"/>
  <c r="I298" i="15"/>
  <c r="J298" i="15"/>
  <c r="K298" i="15"/>
  <c r="L298" i="15"/>
  <c r="B299" i="15"/>
  <c r="C299" i="15"/>
  <c r="D299" i="15"/>
  <c r="E299" i="15"/>
  <c r="F299" i="15"/>
  <c r="G299" i="15"/>
  <c r="H299" i="15"/>
  <c r="I299" i="15"/>
  <c r="J299" i="15"/>
  <c r="K299" i="15"/>
  <c r="L299" i="15"/>
  <c r="B300" i="15"/>
  <c r="C300" i="15"/>
  <c r="D300" i="15"/>
  <c r="E300" i="15"/>
  <c r="F300" i="15"/>
  <c r="G300" i="15"/>
  <c r="H300" i="15"/>
  <c r="I300" i="15"/>
  <c r="J300" i="15"/>
  <c r="K300" i="15"/>
  <c r="L300" i="15"/>
  <c r="B301" i="15"/>
  <c r="C301" i="15"/>
  <c r="D301" i="15"/>
  <c r="E301" i="15"/>
  <c r="F301" i="15"/>
  <c r="G301" i="15"/>
  <c r="H301" i="15"/>
  <c r="I301" i="15"/>
  <c r="J301" i="15"/>
  <c r="K301" i="15"/>
  <c r="L301" i="15"/>
  <c r="B302" i="15"/>
  <c r="C302" i="15"/>
  <c r="D302" i="15"/>
  <c r="E302" i="15"/>
  <c r="F302" i="15"/>
  <c r="G302" i="15"/>
  <c r="H302" i="15"/>
  <c r="I302" i="15"/>
  <c r="J302" i="15"/>
  <c r="K302" i="15"/>
  <c r="L302" i="15"/>
  <c r="B303" i="15"/>
  <c r="C303" i="15"/>
  <c r="D303" i="15"/>
  <c r="E303" i="15"/>
  <c r="F303" i="15"/>
  <c r="G303" i="15"/>
  <c r="H303" i="15"/>
  <c r="I303" i="15"/>
  <c r="J303" i="15"/>
  <c r="K303" i="15"/>
  <c r="L303" i="15"/>
  <c r="B304" i="15"/>
  <c r="C304" i="15"/>
  <c r="D304" i="15"/>
  <c r="E304" i="15"/>
  <c r="F304" i="15"/>
  <c r="G304" i="15"/>
  <c r="H304" i="15"/>
  <c r="I304" i="15"/>
  <c r="J304" i="15"/>
  <c r="K304" i="15"/>
  <c r="L304" i="15"/>
  <c r="B305" i="15"/>
  <c r="C305" i="15"/>
  <c r="D305" i="15"/>
  <c r="E305" i="15"/>
  <c r="F305" i="15"/>
  <c r="G305" i="15"/>
  <c r="H305" i="15"/>
  <c r="I305" i="15"/>
  <c r="J305" i="15"/>
  <c r="K305" i="15"/>
  <c r="L305" i="15"/>
  <c r="B306" i="15"/>
  <c r="C306" i="15"/>
  <c r="D306" i="15"/>
  <c r="E306" i="15"/>
  <c r="F306" i="15"/>
  <c r="G306" i="15"/>
  <c r="H306" i="15"/>
  <c r="I306" i="15"/>
  <c r="J306" i="15"/>
  <c r="K306" i="15"/>
  <c r="L306" i="15"/>
  <c r="B307" i="15"/>
  <c r="C307" i="15"/>
  <c r="D307" i="15"/>
  <c r="E307" i="15"/>
  <c r="F307" i="15"/>
  <c r="G307" i="15"/>
  <c r="H307" i="15"/>
  <c r="I307" i="15"/>
  <c r="J307" i="15"/>
  <c r="K307" i="15"/>
  <c r="L307" i="15"/>
  <c r="B308" i="15"/>
  <c r="C308" i="15"/>
  <c r="D308" i="15"/>
  <c r="E308" i="15"/>
  <c r="F308" i="15"/>
  <c r="G308" i="15"/>
  <c r="H308" i="15"/>
  <c r="I308" i="15"/>
  <c r="J308" i="15"/>
  <c r="K308" i="15"/>
  <c r="L308" i="15"/>
  <c r="B309" i="15"/>
  <c r="C309" i="15"/>
  <c r="D309" i="15"/>
  <c r="E309" i="15"/>
  <c r="F309" i="15"/>
  <c r="G309" i="15"/>
  <c r="H309" i="15"/>
  <c r="I309" i="15"/>
  <c r="J309" i="15"/>
  <c r="K309" i="15"/>
  <c r="L309" i="15"/>
  <c r="B310" i="15"/>
  <c r="C310" i="15"/>
  <c r="D310" i="15"/>
  <c r="E310" i="15"/>
  <c r="F310" i="15"/>
  <c r="G310" i="15"/>
  <c r="H310" i="15"/>
  <c r="I310" i="15"/>
  <c r="J310" i="15"/>
  <c r="K310" i="15"/>
  <c r="L310" i="15"/>
  <c r="B311" i="15"/>
  <c r="C311" i="15"/>
  <c r="D311" i="15"/>
  <c r="E311" i="15"/>
  <c r="F311" i="15"/>
  <c r="G311" i="15"/>
  <c r="H311" i="15"/>
  <c r="I311" i="15"/>
  <c r="J311" i="15"/>
  <c r="K311" i="15"/>
  <c r="L311" i="15"/>
  <c r="B312" i="15"/>
  <c r="C312" i="15"/>
  <c r="D312" i="15"/>
  <c r="E312" i="15"/>
  <c r="F312" i="15"/>
  <c r="G312" i="15"/>
  <c r="H312" i="15"/>
  <c r="I312" i="15"/>
  <c r="J312" i="15"/>
  <c r="K312" i="15"/>
  <c r="L312" i="15"/>
  <c r="B313" i="15"/>
  <c r="C313" i="15"/>
  <c r="D313" i="15"/>
  <c r="E313" i="15"/>
  <c r="F313" i="15"/>
  <c r="G313" i="15"/>
  <c r="H313" i="15"/>
  <c r="I313" i="15"/>
  <c r="J313" i="15"/>
  <c r="K313" i="15"/>
  <c r="L313" i="15"/>
  <c r="B314" i="15"/>
  <c r="C314" i="15"/>
  <c r="D314" i="15"/>
  <c r="E314" i="15"/>
  <c r="F314" i="15"/>
  <c r="G314" i="15"/>
  <c r="H314" i="15"/>
  <c r="I314" i="15"/>
  <c r="J314" i="15"/>
  <c r="K314" i="15"/>
  <c r="L314" i="15"/>
  <c r="B315" i="15"/>
  <c r="C315" i="15"/>
  <c r="D315" i="15"/>
  <c r="E315" i="15"/>
  <c r="F315" i="15"/>
  <c r="G315" i="15"/>
  <c r="H315" i="15"/>
  <c r="I315" i="15"/>
  <c r="J315" i="15"/>
  <c r="K315" i="15"/>
  <c r="L315" i="15"/>
  <c r="B316" i="15"/>
  <c r="C316" i="15"/>
  <c r="D316" i="15"/>
  <c r="E316" i="15"/>
  <c r="F316" i="15"/>
  <c r="G316" i="15"/>
  <c r="H316" i="15"/>
  <c r="I316" i="15"/>
  <c r="J316" i="15"/>
  <c r="K316" i="15"/>
  <c r="L316" i="15"/>
  <c r="B317" i="15"/>
  <c r="C317" i="15"/>
  <c r="D317" i="15"/>
  <c r="E317" i="15"/>
  <c r="F317" i="15"/>
  <c r="G317" i="15"/>
  <c r="H317" i="15"/>
  <c r="I317" i="15"/>
  <c r="J317" i="15"/>
  <c r="K317" i="15"/>
  <c r="L317" i="15"/>
  <c r="B318" i="15"/>
  <c r="C318" i="15"/>
  <c r="D318" i="15"/>
  <c r="E318" i="15"/>
  <c r="F318" i="15"/>
  <c r="G318" i="15"/>
  <c r="H318" i="15"/>
  <c r="I318" i="15"/>
  <c r="J318" i="15"/>
  <c r="K318" i="15"/>
  <c r="L318" i="15"/>
  <c r="B319" i="15"/>
  <c r="C319" i="15"/>
  <c r="D319" i="15"/>
  <c r="E319" i="15"/>
  <c r="F319" i="15"/>
  <c r="G319" i="15"/>
  <c r="H319" i="15"/>
  <c r="I319" i="15"/>
  <c r="J319" i="15"/>
  <c r="K319" i="15"/>
  <c r="L319" i="15"/>
  <c r="B320" i="15"/>
  <c r="C320" i="15"/>
  <c r="D320" i="15"/>
  <c r="E320" i="15"/>
  <c r="F320" i="15"/>
  <c r="G320" i="15"/>
  <c r="H320" i="15"/>
  <c r="I320" i="15"/>
  <c r="J320" i="15"/>
  <c r="K320" i="15"/>
  <c r="L320" i="15"/>
  <c r="B321" i="15"/>
  <c r="C321" i="15"/>
  <c r="D321" i="15"/>
  <c r="E321" i="15"/>
  <c r="F321" i="15"/>
  <c r="G321" i="15"/>
  <c r="H321" i="15"/>
  <c r="I321" i="15"/>
  <c r="J321" i="15"/>
  <c r="K321" i="15"/>
  <c r="L321" i="15"/>
  <c r="B322" i="15"/>
  <c r="C322" i="15"/>
  <c r="D322" i="15"/>
  <c r="E322" i="15"/>
  <c r="F322" i="15"/>
  <c r="G322" i="15"/>
  <c r="H322" i="15"/>
  <c r="I322" i="15"/>
  <c r="J322" i="15"/>
  <c r="K322" i="15"/>
  <c r="L322" i="15"/>
  <c r="B323" i="15"/>
  <c r="C323" i="15"/>
  <c r="D323" i="15"/>
  <c r="E323" i="15"/>
  <c r="F323" i="15"/>
  <c r="G323" i="15"/>
  <c r="H323" i="15"/>
  <c r="I323" i="15"/>
  <c r="J323" i="15"/>
  <c r="K323" i="15"/>
  <c r="L323" i="15"/>
  <c r="B324" i="15"/>
  <c r="C324" i="15"/>
  <c r="D324" i="15"/>
  <c r="E324" i="15"/>
  <c r="F324" i="15"/>
  <c r="G324" i="15"/>
  <c r="H324" i="15"/>
  <c r="I324" i="15"/>
  <c r="J324" i="15"/>
  <c r="K324" i="15"/>
  <c r="L324" i="15"/>
  <c r="B325" i="15"/>
  <c r="C325" i="15"/>
  <c r="D325" i="15"/>
  <c r="E325" i="15"/>
  <c r="F325" i="15"/>
  <c r="G325" i="15"/>
  <c r="H325" i="15"/>
  <c r="I325" i="15"/>
  <c r="J325" i="15"/>
  <c r="K325" i="15"/>
  <c r="L325" i="15"/>
  <c r="B326" i="15"/>
  <c r="C326" i="15"/>
  <c r="D326" i="15"/>
  <c r="E326" i="15"/>
  <c r="F326" i="15"/>
  <c r="G326" i="15"/>
  <c r="H326" i="15"/>
  <c r="I326" i="15"/>
  <c r="J326" i="15"/>
  <c r="K326" i="15"/>
  <c r="L326" i="15"/>
  <c r="B327" i="15"/>
  <c r="C327" i="15"/>
  <c r="D327" i="15"/>
  <c r="E327" i="15"/>
  <c r="F327" i="15"/>
  <c r="G327" i="15"/>
  <c r="H327" i="15"/>
  <c r="I327" i="15"/>
  <c r="J327" i="15"/>
  <c r="K327" i="15"/>
  <c r="L327" i="15"/>
  <c r="B328" i="15"/>
  <c r="C328" i="15"/>
  <c r="D328" i="15"/>
  <c r="E328" i="15"/>
  <c r="F328" i="15"/>
  <c r="G328" i="15"/>
  <c r="H328" i="15"/>
  <c r="I328" i="15"/>
  <c r="J328" i="15"/>
  <c r="K328" i="15"/>
  <c r="L328" i="15"/>
  <c r="B329" i="15"/>
  <c r="C329" i="15"/>
  <c r="D329" i="15"/>
  <c r="E329" i="15"/>
  <c r="F329" i="15"/>
  <c r="G329" i="15"/>
  <c r="H329" i="15"/>
  <c r="I329" i="15"/>
  <c r="J329" i="15"/>
  <c r="K329" i="15"/>
  <c r="L329" i="15"/>
  <c r="B330" i="15"/>
  <c r="C330" i="15"/>
  <c r="D330" i="15"/>
  <c r="E330" i="15"/>
  <c r="F330" i="15"/>
  <c r="G330" i="15"/>
  <c r="H330" i="15"/>
  <c r="I330" i="15"/>
  <c r="J330" i="15"/>
  <c r="K330" i="15"/>
  <c r="L330" i="15"/>
  <c r="B331" i="15"/>
  <c r="C331" i="15"/>
  <c r="D331" i="15"/>
  <c r="E331" i="15"/>
  <c r="F331" i="15"/>
  <c r="G331" i="15"/>
  <c r="H331" i="15"/>
  <c r="I331" i="15"/>
  <c r="J331" i="15"/>
  <c r="K331" i="15"/>
  <c r="L331" i="15"/>
  <c r="B332" i="15"/>
  <c r="C332" i="15"/>
  <c r="D332" i="15"/>
  <c r="E332" i="15"/>
  <c r="F332" i="15"/>
  <c r="G332" i="15"/>
  <c r="H332" i="15"/>
  <c r="I332" i="15"/>
  <c r="J332" i="15"/>
  <c r="K332" i="15"/>
  <c r="L332" i="15"/>
  <c r="B333" i="15"/>
  <c r="C333" i="15"/>
  <c r="D333" i="15"/>
  <c r="E333" i="15"/>
  <c r="F333" i="15"/>
  <c r="G333" i="15"/>
  <c r="H333" i="15"/>
  <c r="I333" i="15"/>
  <c r="J333" i="15"/>
  <c r="K333" i="15"/>
  <c r="L333" i="15"/>
  <c r="B334" i="15"/>
  <c r="C334" i="15"/>
  <c r="D334" i="15"/>
  <c r="E334" i="15"/>
  <c r="F334" i="15"/>
  <c r="G334" i="15"/>
  <c r="H334" i="15"/>
  <c r="I334" i="15"/>
  <c r="J334" i="15"/>
  <c r="K334" i="15"/>
  <c r="L334" i="15"/>
  <c r="B335" i="15"/>
  <c r="C335" i="15"/>
  <c r="D335" i="15"/>
  <c r="E335" i="15"/>
  <c r="F335" i="15"/>
  <c r="G335" i="15"/>
  <c r="H335" i="15"/>
  <c r="I335" i="15"/>
  <c r="J335" i="15"/>
  <c r="K335" i="15"/>
  <c r="L335" i="15"/>
  <c r="B336" i="15"/>
  <c r="C336" i="15"/>
  <c r="D336" i="15"/>
  <c r="E336" i="15"/>
  <c r="F336" i="15"/>
  <c r="G336" i="15"/>
  <c r="H336" i="15"/>
  <c r="I336" i="15"/>
  <c r="J336" i="15"/>
  <c r="K336" i="15"/>
  <c r="L336" i="15"/>
  <c r="B337" i="15"/>
  <c r="C337" i="15"/>
  <c r="D337" i="15"/>
  <c r="E337" i="15"/>
  <c r="F337" i="15"/>
  <c r="G337" i="15"/>
  <c r="H337" i="15"/>
  <c r="I337" i="15"/>
  <c r="J337" i="15"/>
  <c r="K337" i="15"/>
  <c r="L337" i="15"/>
  <c r="B338" i="15"/>
  <c r="C338" i="15"/>
  <c r="D338" i="15"/>
  <c r="E338" i="15"/>
  <c r="F338" i="15"/>
  <c r="G338" i="15"/>
  <c r="H338" i="15"/>
  <c r="I338" i="15"/>
  <c r="J338" i="15"/>
  <c r="K338" i="15"/>
  <c r="L338" i="15"/>
  <c r="B339" i="15"/>
  <c r="C339" i="15"/>
  <c r="D339" i="15"/>
  <c r="E339" i="15"/>
  <c r="F339" i="15"/>
  <c r="G339" i="15"/>
  <c r="H339" i="15"/>
  <c r="I339" i="15"/>
  <c r="J339" i="15"/>
  <c r="K339" i="15"/>
  <c r="L339" i="15"/>
  <c r="B340" i="15"/>
  <c r="C340" i="15"/>
  <c r="D340" i="15"/>
  <c r="E340" i="15"/>
  <c r="F340" i="15"/>
  <c r="G340" i="15"/>
  <c r="H340" i="15"/>
  <c r="I340" i="15"/>
  <c r="J340" i="15"/>
  <c r="K340" i="15"/>
  <c r="L340" i="15"/>
  <c r="B341" i="15"/>
  <c r="C341" i="15"/>
  <c r="D341" i="15"/>
  <c r="E341" i="15"/>
  <c r="F341" i="15"/>
  <c r="G341" i="15"/>
  <c r="H341" i="15"/>
  <c r="I341" i="15"/>
  <c r="J341" i="15"/>
  <c r="K341" i="15"/>
  <c r="L341" i="15"/>
  <c r="B342" i="15"/>
  <c r="C342" i="15"/>
  <c r="D342" i="15"/>
  <c r="E342" i="15"/>
  <c r="F342" i="15"/>
  <c r="G342" i="15"/>
  <c r="H342" i="15"/>
  <c r="I342" i="15"/>
  <c r="J342" i="15"/>
  <c r="K342" i="15"/>
  <c r="L342" i="15"/>
  <c r="B343" i="15"/>
  <c r="C343" i="15"/>
  <c r="D343" i="15"/>
  <c r="E343" i="15"/>
  <c r="F343" i="15"/>
  <c r="G343" i="15"/>
  <c r="H343" i="15"/>
  <c r="I343" i="15"/>
  <c r="J343" i="15"/>
  <c r="K343" i="15"/>
  <c r="L343" i="15"/>
  <c r="B344" i="15"/>
  <c r="C344" i="15"/>
  <c r="D344" i="15"/>
  <c r="E344" i="15"/>
  <c r="F344" i="15"/>
  <c r="G344" i="15"/>
  <c r="H344" i="15"/>
  <c r="I344" i="15"/>
  <c r="J344" i="15"/>
  <c r="K344" i="15"/>
  <c r="L344" i="15"/>
  <c r="B345" i="15"/>
  <c r="C345" i="15"/>
  <c r="D345" i="15"/>
  <c r="E345" i="15"/>
  <c r="F345" i="15"/>
  <c r="G345" i="15"/>
  <c r="H345" i="15"/>
  <c r="I345" i="15"/>
  <c r="J345" i="15"/>
  <c r="K345" i="15"/>
  <c r="L345" i="15"/>
  <c r="B346" i="15"/>
  <c r="C346" i="15"/>
  <c r="D346" i="15"/>
  <c r="E346" i="15"/>
  <c r="F346" i="15"/>
  <c r="G346" i="15"/>
  <c r="H346" i="15"/>
  <c r="I346" i="15"/>
  <c r="J346" i="15"/>
  <c r="K346" i="15"/>
  <c r="L346" i="15"/>
  <c r="B347" i="15"/>
  <c r="C347" i="15"/>
  <c r="D347" i="15"/>
  <c r="E347" i="15"/>
  <c r="F347" i="15"/>
  <c r="G347" i="15"/>
  <c r="H347" i="15"/>
  <c r="I347" i="15"/>
  <c r="J347" i="15"/>
  <c r="K347" i="15"/>
  <c r="L347" i="15"/>
  <c r="B348" i="15"/>
  <c r="C348" i="15"/>
  <c r="D348" i="15"/>
  <c r="E348" i="15"/>
  <c r="F348" i="15"/>
  <c r="G348" i="15"/>
  <c r="H348" i="15"/>
  <c r="I348" i="15"/>
  <c r="J348" i="15"/>
  <c r="K348" i="15"/>
  <c r="L348" i="15"/>
  <c r="B349" i="15"/>
  <c r="C349" i="15"/>
  <c r="D349" i="15"/>
  <c r="E349" i="15"/>
  <c r="F349" i="15"/>
  <c r="G349" i="15"/>
  <c r="H349" i="15"/>
  <c r="I349" i="15"/>
  <c r="J349" i="15"/>
  <c r="K349" i="15"/>
  <c r="L349" i="15"/>
  <c r="B350" i="15"/>
  <c r="C350" i="15"/>
  <c r="D350" i="15"/>
  <c r="E350" i="15"/>
  <c r="F350" i="15"/>
  <c r="G350" i="15"/>
  <c r="H350" i="15"/>
  <c r="I350" i="15"/>
  <c r="J350" i="15"/>
  <c r="K350" i="15"/>
  <c r="L350" i="15"/>
  <c r="B351" i="15"/>
  <c r="C351" i="15"/>
  <c r="D351" i="15"/>
  <c r="E351" i="15"/>
  <c r="F351" i="15"/>
  <c r="G351" i="15"/>
  <c r="H351" i="15"/>
  <c r="I351" i="15"/>
  <c r="J351" i="15"/>
  <c r="K351" i="15"/>
  <c r="L351" i="15"/>
  <c r="B352" i="15"/>
  <c r="C352" i="15"/>
  <c r="D352" i="15"/>
  <c r="E352" i="15"/>
  <c r="F352" i="15"/>
  <c r="G352" i="15"/>
  <c r="H352" i="15"/>
  <c r="I352" i="15"/>
  <c r="J352" i="15"/>
  <c r="K352" i="15"/>
  <c r="L352" i="15"/>
  <c r="B353" i="15"/>
  <c r="C353" i="15"/>
  <c r="D353" i="15"/>
  <c r="E353" i="15"/>
  <c r="F353" i="15"/>
  <c r="G353" i="15"/>
  <c r="H353" i="15"/>
  <c r="I353" i="15"/>
  <c r="J353" i="15"/>
  <c r="K353" i="15"/>
  <c r="L353" i="15"/>
  <c r="B354" i="15"/>
  <c r="C354" i="15"/>
  <c r="D354" i="15"/>
  <c r="E354" i="15"/>
  <c r="F354" i="15"/>
  <c r="G354" i="15"/>
  <c r="H354" i="15"/>
  <c r="I354" i="15"/>
  <c r="J354" i="15"/>
  <c r="K354" i="15"/>
  <c r="L354" i="15"/>
  <c r="B355" i="15"/>
  <c r="C355" i="15"/>
  <c r="D355" i="15"/>
  <c r="E355" i="15"/>
  <c r="F355" i="15"/>
  <c r="G355" i="15"/>
  <c r="H355" i="15"/>
  <c r="I355" i="15"/>
  <c r="J355" i="15"/>
  <c r="K355" i="15"/>
  <c r="L355" i="15"/>
  <c r="B356" i="15"/>
  <c r="C356" i="15"/>
  <c r="D356" i="15"/>
  <c r="E356" i="15"/>
  <c r="F356" i="15"/>
  <c r="G356" i="15"/>
  <c r="H356" i="15"/>
  <c r="I356" i="15"/>
  <c r="J356" i="15"/>
  <c r="K356" i="15"/>
  <c r="L356" i="15"/>
  <c r="B357" i="15"/>
  <c r="C357" i="15"/>
  <c r="D357" i="15"/>
  <c r="E357" i="15"/>
  <c r="F357" i="15"/>
  <c r="G357" i="15"/>
  <c r="H357" i="15"/>
  <c r="I357" i="15"/>
  <c r="J357" i="15"/>
  <c r="K357" i="15"/>
  <c r="L357" i="15"/>
  <c r="B358" i="15"/>
  <c r="C358" i="15"/>
  <c r="D358" i="15"/>
  <c r="E358" i="15"/>
  <c r="F358" i="15"/>
  <c r="G358" i="15"/>
  <c r="H358" i="15"/>
  <c r="I358" i="15"/>
  <c r="J358" i="15"/>
  <c r="K358" i="15"/>
  <c r="L358" i="15"/>
  <c r="B359" i="15"/>
  <c r="C359" i="15"/>
  <c r="D359" i="15"/>
  <c r="E359" i="15"/>
  <c r="F359" i="15"/>
  <c r="G359" i="15"/>
  <c r="H359" i="15"/>
  <c r="I359" i="15"/>
  <c r="J359" i="15"/>
  <c r="K359" i="15"/>
  <c r="L359" i="15"/>
  <c r="B360" i="15"/>
  <c r="C360" i="15"/>
  <c r="D360" i="15"/>
  <c r="E360" i="15"/>
  <c r="F360" i="15"/>
  <c r="G360" i="15"/>
  <c r="H360" i="15"/>
  <c r="I360" i="15"/>
  <c r="J360" i="15"/>
  <c r="K360" i="15"/>
  <c r="L360" i="15"/>
  <c r="B361" i="15"/>
  <c r="C361" i="15"/>
  <c r="D361" i="15"/>
  <c r="E361" i="15"/>
  <c r="F361" i="15"/>
  <c r="G361" i="15"/>
  <c r="H361" i="15"/>
  <c r="I361" i="15"/>
  <c r="J361" i="15"/>
  <c r="K361" i="15"/>
  <c r="L361" i="15"/>
  <c r="B362" i="15"/>
  <c r="C362" i="15"/>
  <c r="D362" i="15"/>
  <c r="E362" i="15"/>
  <c r="F362" i="15"/>
  <c r="G362" i="15"/>
  <c r="H362" i="15"/>
  <c r="I362" i="15"/>
  <c r="J362" i="15"/>
  <c r="K362" i="15"/>
  <c r="L362" i="15"/>
  <c r="B363" i="15"/>
  <c r="C363" i="15"/>
  <c r="D363" i="15"/>
  <c r="E363" i="15"/>
  <c r="F363" i="15"/>
  <c r="G363" i="15"/>
  <c r="H363" i="15"/>
  <c r="I363" i="15"/>
  <c r="J363" i="15"/>
  <c r="K363" i="15"/>
  <c r="L363" i="15"/>
  <c r="B364" i="15"/>
  <c r="C364" i="15"/>
  <c r="D364" i="15"/>
  <c r="E364" i="15"/>
  <c r="F364" i="15"/>
  <c r="G364" i="15"/>
  <c r="H364" i="15"/>
  <c r="I364" i="15"/>
  <c r="J364" i="15"/>
  <c r="K364" i="15"/>
  <c r="L364" i="15"/>
  <c r="B365" i="15"/>
  <c r="C365" i="15"/>
  <c r="D365" i="15"/>
  <c r="E365" i="15"/>
  <c r="F365" i="15"/>
  <c r="G365" i="15"/>
  <c r="H365" i="15"/>
  <c r="I365" i="15"/>
  <c r="J365" i="15"/>
  <c r="K365" i="15"/>
  <c r="L365" i="15"/>
  <c r="B366" i="15"/>
  <c r="C366" i="15"/>
  <c r="D366" i="15"/>
  <c r="E366" i="15"/>
  <c r="F366" i="15"/>
  <c r="G366" i="15"/>
  <c r="H366" i="15"/>
  <c r="I366" i="15"/>
  <c r="J366" i="15"/>
  <c r="K366" i="15"/>
  <c r="L366" i="15"/>
  <c r="B367" i="15"/>
  <c r="C367" i="15"/>
  <c r="D367" i="15"/>
  <c r="E367" i="15"/>
  <c r="F367" i="15"/>
  <c r="G367" i="15"/>
  <c r="H367" i="15"/>
  <c r="I367" i="15"/>
  <c r="J367" i="15"/>
  <c r="K367" i="15"/>
  <c r="L367" i="15"/>
  <c r="B368" i="15"/>
  <c r="C368" i="15"/>
  <c r="D368" i="15"/>
  <c r="E368" i="15"/>
  <c r="F368" i="15"/>
  <c r="G368" i="15"/>
  <c r="H368" i="15"/>
  <c r="I368" i="15"/>
  <c r="J368" i="15"/>
  <c r="K368" i="15"/>
  <c r="L368" i="15"/>
  <c r="B369" i="15"/>
  <c r="C369" i="15"/>
  <c r="D369" i="15"/>
  <c r="E369" i="15"/>
  <c r="F369" i="15"/>
  <c r="G369" i="15"/>
  <c r="H369" i="15"/>
  <c r="I369" i="15"/>
  <c r="J369" i="15"/>
  <c r="K369" i="15"/>
  <c r="L369" i="15"/>
  <c r="B370" i="15"/>
  <c r="C370" i="15"/>
  <c r="D370" i="15"/>
  <c r="E370" i="15"/>
  <c r="F370" i="15"/>
  <c r="G370" i="15"/>
  <c r="H370" i="15"/>
  <c r="I370" i="15"/>
  <c r="J370" i="15"/>
  <c r="K370" i="15"/>
  <c r="L370" i="15"/>
  <c r="B371" i="15"/>
  <c r="C371" i="15"/>
  <c r="D371" i="15"/>
  <c r="E371" i="15"/>
  <c r="F371" i="15"/>
  <c r="G371" i="15"/>
  <c r="H371" i="15"/>
  <c r="I371" i="15"/>
  <c r="J371" i="15"/>
  <c r="K371" i="15"/>
  <c r="L371" i="15"/>
  <c r="B372" i="15"/>
  <c r="C372" i="15"/>
  <c r="D372" i="15"/>
  <c r="E372" i="15"/>
  <c r="F372" i="15"/>
  <c r="G372" i="15"/>
  <c r="H372" i="15"/>
  <c r="I372" i="15"/>
  <c r="J372" i="15"/>
  <c r="K372" i="15"/>
  <c r="L372" i="15"/>
  <c r="B373" i="15"/>
  <c r="C373" i="15"/>
  <c r="D373" i="15"/>
  <c r="E373" i="15"/>
  <c r="F373" i="15"/>
  <c r="G373" i="15"/>
  <c r="H373" i="15"/>
  <c r="I373" i="15"/>
  <c r="J373" i="15"/>
  <c r="K373" i="15"/>
  <c r="L373" i="15"/>
  <c r="B374" i="15"/>
  <c r="C374" i="15"/>
  <c r="D374" i="15"/>
  <c r="E374" i="15"/>
  <c r="F374" i="15"/>
  <c r="G374" i="15"/>
  <c r="H374" i="15"/>
  <c r="I374" i="15"/>
  <c r="J374" i="15"/>
  <c r="K374" i="15"/>
  <c r="L374" i="15"/>
  <c r="B375" i="15"/>
  <c r="C375" i="15"/>
  <c r="D375" i="15"/>
  <c r="E375" i="15"/>
  <c r="F375" i="15"/>
  <c r="G375" i="15"/>
  <c r="H375" i="15"/>
  <c r="I375" i="15"/>
  <c r="J375" i="15"/>
  <c r="K375" i="15"/>
  <c r="L375" i="15"/>
  <c r="B376" i="15"/>
  <c r="C376" i="15"/>
  <c r="D376" i="15"/>
  <c r="E376" i="15"/>
  <c r="F376" i="15"/>
  <c r="G376" i="15"/>
  <c r="H376" i="15"/>
  <c r="I376" i="15"/>
  <c r="J376" i="15"/>
  <c r="K376" i="15"/>
  <c r="L376" i="15"/>
  <c r="B377" i="15"/>
  <c r="C377" i="15"/>
  <c r="D377" i="15"/>
  <c r="E377" i="15"/>
  <c r="F377" i="15"/>
  <c r="G377" i="15"/>
  <c r="H377" i="15"/>
  <c r="I377" i="15"/>
  <c r="J377" i="15"/>
  <c r="K377" i="15"/>
  <c r="L377" i="15"/>
  <c r="B378" i="15"/>
  <c r="C378" i="15"/>
  <c r="D378" i="15"/>
  <c r="E378" i="15"/>
  <c r="F378" i="15"/>
  <c r="G378" i="15"/>
  <c r="H378" i="15"/>
  <c r="I378" i="15"/>
  <c r="J378" i="15"/>
  <c r="K378" i="15"/>
  <c r="L378" i="15"/>
  <c r="B379" i="15"/>
  <c r="C379" i="15"/>
  <c r="D379" i="15"/>
  <c r="E379" i="15"/>
  <c r="F379" i="15"/>
  <c r="G379" i="15"/>
  <c r="H379" i="15"/>
  <c r="I379" i="15"/>
  <c r="J379" i="15"/>
  <c r="K379" i="15"/>
  <c r="L379" i="15"/>
  <c r="B380" i="15"/>
  <c r="C380" i="15"/>
  <c r="D380" i="15"/>
  <c r="E380" i="15"/>
  <c r="F380" i="15"/>
  <c r="G380" i="15"/>
  <c r="H380" i="15"/>
  <c r="I380" i="15"/>
  <c r="J380" i="15"/>
  <c r="K380" i="15"/>
  <c r="L380" i="15"/>
  <c r="B381" i="15"/>
  <c r="C381" i="15"/>
  <c r="D381" i="15"/>
  <c r="E381" i="15"/>
  <c r="F381" i="15"/>
  <c r="G381" i="15"/>
  <c r="H381" i="15"/>
  <c r="I381" i="15"/>
  <c r="J381" i="15"/>
  <c r="K381" i="15"/>
  <c r="L381" i="15"/>
  <c r="B382" i="15"/>
  <c r="C382" i="15"/>
  <c r="D382" i="15"/>
  <c r="E382" i="15"/>
  <c r="F382" i="15"/>
  <c r="G382" i="15"/>
  <c r="H382" i="15"/>
  <c r="I382" i="15"/>
  <c r="J382" i="15"/>
  <c r="K382" i="15"/>
  <c r="L382" i="15"/>
  <c r="B383" i="15"/>
  <c r="C383" i="15"/>
  <c r="D383" i="15"/>
  <c r="E383" i="15"/>
  <c r="F383" i="15"/>
  <c r="G383" i="15"/>
  <c r="H383" i="15"/>
  <c r="I383" i="15"/>
  <c r="J383" i="15"/>
  <c r="K383" i="15"/>
  <c r="L383" i="15"/>
  <c r="B384" i="15"/>
  <c r="C384" i="15"/>
  <c r="D384" i="15"/>
  <c r="E384" i="15"/>
  <c r="F384" i="15"/>
  <c r="G384" i="15"/>
  <c r="H384" i="15"/>
  <c r="I384" i="15"/>
  <c r="J384" i="15"/>
  <c r="K384" i="15"/>
  <c r="L384" i="15"/>
  <c r="B385" i="15"/>
  <c r="C385" i="15"/>
  <c r="D385" i="15"/>
  <c r="E385" i="15"/>
  <c r="F385" i="15"/>
  <c r="G385" i="15"/>
  <c r="H385" i="15"/>
  <c r="I385" i="15"/>
  <c r="J385" i="15"/>
  <c r="K385" i="15"/>
  <c r="L385" i="15"/>
  <c r="B386" i="15"/>
  <c r="C386" i="15"/>
  <c r="D386" i="15"/>
  <c r="E386" i="15"/>
  <c r="F386" i="15"/>
  <c r="G386" i="15"/>
  <c r="H386" i="15"/>
  <c r="I386" i="15"/>
  <c r="J386" i="15"/>
  <c r="K386" i="15"/>
  <c r="L386" i="15"/>
  <c r="B387" i="15"/>
  <c r="C387" i="15"/>
  <c r="D387" i="15"/>
  <c r="E387" i="15"/>
  <c r="F387" i="15"/>
  <c r="G387" i="15"/>
  <c r="H387" i="15"/>
  <c r="I387" i="15"/>
  <c r="J387" i="15"/>
  <c r="K387" i="15"/>
  <c r="L387" i="15"/>
  <c r="B388" i="15"/>
  <c r="C388" i="15"/>
  <c r="D388" i="15"/>
  <c r="E388" i="15"/>
  <c r="F388" i="15"/>
  <c r="G388" i="15"/>
  <c r="H388" i="15"/>
  <c r="I388" i="15"/>
  <c r="J388" i="15"/>
  <c r="K388" i="15"/>
  <c r="L388" i="15"/>
  <c r="B389" i="15"/>
  <c r="C389" i="15"/>
  <c r="D389" i="15"/>
  <c r="E389" i="15"/>
  <c r="F389" i="15"/>
  <c r="G389" i="15"/>
  <c r="H389" i="15"/>
  <c r="I389" i="15"/>
  <c r="J389" i="15"/>
  <c r="K389" i="15"/>
  <c r="L389" i="15"/>
  <c r="B390" i="15"/>
  <c r="C390" i="15"/>
  <c r="D390" i="15"/>
  <c r="E390" i="15"/>
  <c r="F390" i="15"/>
  <c r="G390" i="15"/>
  <c r="H390" i="15"/>
  <c r="I390" i="15"/>
  <c r="J390" i="15"/>
  <c r="K390" i="15"/>
  <c r="L390" i="15"/>
  <c r="B391" i="15"/>
  <c r="C391" i="15"/>
  <c r="D391" i="15"/>
  <c r="E391" i="15"/>
  <c r="F391" i="15"/>
  <c r="G391" i="15"/>
  <c r="H391" i="15"/>
  <c r="I391" i="15"/>
  <c r="J391" i="15"/>
  <c r="K391" i="15"/>
  <c r="L391" i="15"/>
  <c r="B392" i="15"/>
  <c r="C392" i="15"/>
  <c r="D392" i="15"/>
  <c r="E392" i="15"/>
  <c r="F392" i="15"/>
  <c r="G392" i="15"/>
  <c r="H392" i="15"/>
  <c r="I392" i="15"/>
  <c r="J392" i="15"/>
  <c r="K392" i="15"/>
  <c r="L392" i="15"/>
  <c r="B393" i="15"/>
  <c r="C393" i="15"/>
  <c r="D393" i="15"/>
  <c r="E393" i="15"/>
  <c r="F393" i="15"/>
  <c r="G393" i="15"/>
  <c r="H393" i="15"/>
  <c r="I393" i="15"/>
  <c r="J393" i="15"/>
  <c r="K393" i="15"/>
  <c r="L393" i="15"/>
  <c r="B394" i="15"/>
  <c r="C394" i="15"/>
  <c r="D394" i="15"/>
  <c r="E394" i="15"/>
  <c r="F394" i="15"/>
  <c r="G394" i="15"/>
  <c r="H394" i="15"/>
  <c r="I394" i="15"/>
  <c r="J394" i="15"/>
  <c r="K394" i="15"/>
  <c r="L394" i="15"/>
  <c r="B395" i="15"/>
  <c r="C395" i="15"/>
  <c r="D395" i="15"/>
  <c r="E395" i="15"/>
  <c r="F395" i="15"/>
  <c r="G395" i="15"/>
  <c r="H395" i="15"/>
  <c r="I395" i="15"/>
  <c r="J395" i="15"/>
  <c r="K395" i="15"/>
  <c r="L395" i="15"/>
  <c r="B396" i="15"/>
  <c r="C396" i="15"/>
  <c r="D396" i="15"/>
  <c r="E396" i="15"/>
  <c r="F396" i="15"/>
  <c r="G396" i="15"/>
  <c r="H396" i="15"/>
  <c r="I396" i="15"/>
  <c r="J396" i="15"/>
  <c r="K396" i="15"/>
  <c r="L396" i="15"/>
  <c r="B397" i="15"/>
  <c r="C397" i="15"/>
  <c r="D397" i="15"/>
  <c r="E397" i="15"/>
  <c r="F397" i="15"/>
  <c r="G397" i="15"/>
  <c r="H397" i="15"/>
  <c r="I397" i="15"/>
  <c r="J397" i="15"/>
  <c r="K397" i="15"/>
  <c r="L397" i="15"/>
  <c r="B398" i="15"/>
  <c r="C398" i="15"/>
  <c r="D398" i="15"/>
  <c r="E398" i="15"/>
  <c r="F398" i="15"/>
  <c r="G398" i="15"/>
  <c r="H398" i="15"/>
  <c r="I398" i="15"/>
  <c r="J398" i="15"/>
  <c r="K398" i="15"/>
  <c r="L398" i="15"/>
  <c r="B399" i="15"/>
  <c r="C399" i="15"/>
  <c r="D399" i="15"/>
  <c r="E399" i="15"/>
  <c r="F399" i="15"/>
  <c r="G399" i="15"/>
  <c r="H399" i="15"/>
  <c r="I399" i="15"/>
  <c r="J399" i="15"/>
  <c r="K399" i="15"/>
  <c r="L399" i="15"/>
  <c r="B400" i="15"/>
  <c r="C400" i="15"/>
  <c r="D400" i="15"/>
  <c r="E400" i="15"/>
  <c r="F400" i="15"/>
  <c r="G400" i="15"/>
  <c r="H400" i="15"/>
  <c r="I400" i="15"/>
  <c r="J400" i="15"/>
  <c r="K400" i="15"/>
  <c r="L400" i="15"/>
  <c r="B401" i="15"/>
  <c r="C401" i="15"/>
  <c r="D401" i="15"/>
  <c r="E401" i="15"/>
  <c r="F401" i="15"/>
  <c r="G401" i="15"/>
  <c r="H401" i="15"/>
  <c r="I401" i="15"/>
  <c r="J401" i="15"/>
  <c r="K401" i="15"/>
  <c r="L401" i="15"/>
  <c r="B402" i="15"/>
  <c r="C402" i="15"/>
  <c r="D402" i="15"/>
  <c r="E402" i="15"/>
  <c r="F402" i="15"/>
  <c r="G402" i="15"/>
  <c r="H402" i="15"/>
  <c r="I402" i="15"/>
  <c r="J402" i="15"/>
  <c r="K402" i="15"/>
  <c r="L402" i="15"/>
  <c r="B403" i="15"/>
  <c r="C403" i="15"/>
  <c r="D403" i="15"/>
  <c r="E403" i="15"/>
  <c r="F403" i="15"/>
  <c r="G403" i="15"/>
  <c r="H403" i="15"/>
  <c r="I403" i="15"/>
  <c r="J403" i="15"/>
  <c r="K403" i="15"/>
  <c r="L403" i="15"/>
  <c r="B404" i="15"/>
  <c r="C404" i="15"/>
  <c r="D404" i="15"/>
  <c r="E404" i="15"/>
  <c r="F404" i="15"/>
  <c r="G404" i="15"/>
  <c r="H404" i="15"/>
  <c r="I404" i="15"/>
  <c r="J404" i="15"/>
  <c r="K404" i="15"/>
  <c r="L404" i="15"/>
  <c r="B405" i="15"/>
  <c r="C405" i="15"/>
  <c r="D405" i="15"/>
  <c r="E405" i="15"/>
  <c r="F405" i="15"/>
  <c r="G405" i="15"/>
  <c r="H405" i="15"/>
  <c r="I405" i="15"/>
  <c r="J405" i="15"/>
  <c r="K405" i="15"/>
  <c r="L405" i="15"/>
  <c r="B406" i="15"/>
  <c r="C406" i="15"/>
  <c r="D406" i="15"/>
  <c r="E406" i="15"/>
  <c r="F406" i="15"/>
  <c r="G406" i="15"/>
  <c r="H406" i="15"/>
  <c r="I406" i="15"/>
  <c r="J406" i="15"/>
  <c r="K406" i="15"/>
  <c r="L406" i="15"/>
  <c r="B407" i="15"/>
  <c r="C407" i="15"/>
  <c r="D407" i="15"/>
  <c r="E407" i="15"/>
  <c r="F407" i="15"/>
  <c r="G407" i="15"/>
  <c r="H407" i="15"/>
  <c r="I407" i="15"/>
  <c r="J407" i="15"/>
  <c r="K407" i="15"/>
  <c r="L407" i="15"/>
  <c r="B408" i="15"/>
  <c r="C408" i="15"/>
  <c r="D408" i="15"/>
  <c r="E408" i="15"/>
  <c r="F408" i="15"/>
  <c r="G408" i="15"/>
  <c r="H408" i="15"/>
  <c r="I408" i="15"/>
  <c r="J408" i="15"/>
  <c r="K408" i="15"/>
  <c r="L408" i="15"/>
  <c r="B409" i="15"/>
  <c r="C409" i="15"/>
  <c r="D409" i="15"/>
  <c r="E409" i="15"/>
  <c r="F409" i="15"/>
  <c r="G409" i="15"/>
  <c r="H409" i="15"/>
  <c r="I409" i="15"/>
  <c r="J409" i="15"/>
  <c r="K409" i="15"/>
  <c r="L409" i="15"/>
  <c r="B410" i="15"/>
  <c r="C410" i="15"/>
  <c r="D410" i="15"/>
  <c r="E410" i="15"/>
  <c r="F410" i="15"/>
  <c r="G410" i="15"/>
  <c r="H410" i="15"/>
  <c r="I410" i="15"/>
  <c r="J410" i="15"/>
  <c r="K410" i="15"/>
  <c r="L410" i="15"/>
  <c r="B411" i="15"/>
  <c r="C411" i="15"/>
  <c r="D411" i="15"/>
  <c r="E411" i="15"/>
  <c r="F411" i="15"/>
  <c r="G411" i="15"/>
  <c r="H411" i="15"/>
  <c r="I411" i="15"/>
  <c r="J411" i="15"/>
  <c r="K411" i="15"/>
  <c r="L411" i="15"/>
  <c r="B412" i="15"/>
  <c r="C412" i="15"/>
  <c r="D412" i="15"/>
  <c r="E412" i="15"/>
  <c r="F412" i="15"/>
  <c r="G412" i="15"/>
  <c r="H412" i="15"/>
  <c r="I412" i="15"/>
  <c r="J412" i="15"/>
  <c r="K412" i="15"/>
  <c r="L412" i="15"/>
  <c r="B413" i="15"/>
  <c r="C413" i="15"/>
  <c r="D413" i="15"/>
  <c r="E413" i="15"/>
  <c r="F413" i="15"/>
  <c r="G413" i="15"/>
  <c r="H413" i="15"/>
  <c r="I413" i="15"/>
  <c r="J413" i="15"/>
  <c r="K413" i="15"/>
  <c r="L413" i="15"/>
  <c r="B414" i="15"/>
  <c r="C414" i="15"/>
  <c r="D414" i="15"/>
  <c r="E414" i="15"/>
  <c r="F414" i="15"/>
  <c r="G414" i="15"/>
  <c r="H414" i="15"/>
  <c r="I414" i="15"/>
  <c r="J414" i="15"/>
  <c r="K414" i="15"/>
  <c r="L414" i="15"/>
  <c r="B415" i="15"/>
  <c r="C415" i="15"/>
  <c r="D415" i="15"/>
  <c r="E415" i="15"/>
  <c r="F415" i="15"/>
  <c r="G415" i="15"/>
  <c r="H415" i="15"/>
  <c r="I415" i="15"/>
  <c r="J415" i="15"/>
  <c r="K415" i="15"/>
  <c r="L415" i="15"/>
  <c r="B416" i="15"/>
  <c r="C416" i="15"/>
  <c r="D416" i="15"/>
  <c r="E416" i="15"/>
  <c r="F416" i="15"/>
  <c r="G416" i="15"/>
  <c r="H416" i="15"/>
  <c r="I416" i="15"/>
  <c r="J416" i="15"/>
  <c r="K416" i="15"/>
  <c r="L416" i="15"/>
  <c r="B417" i="15"/>
  <c r="C417" i="15"/>
  <c r="D417" i="15"/>
  <c r="E417" i="15"/>
  <c r="F417" i="15"/>
  <c r="G417" i="15"/>
  <c r="H417" i="15"/>
  <c r="I417" i="15"/>
  <c r="J417" i="15"/>
  <c r="K417" i="15"/>
  <c r="L417" i="15"/>
  <c r="B418" i="15"/>
  <c r="C418" i="15"/>
  <c r="D418" i="15"/>
  <c r="E418" i="15"/>
  <c r="F418" i="15"/>
  <c r="G418" i="15"/>
  <c r="H418" i="15"/>
  <c r="I418" i="15"/>
  <c r="J418" i="15"/>
  <c r="K418" i="15"/>
  <c r="L418" i="15"/>
  <c r="B419" i="15"/>
  <c r="C419" i="15"/>
  <c r="D419" i="15"/>
  <c r="E419" i="15"/>
  <c r="F419" i="15"/>
  <c r="G419" i="15"/>
  <c r="H419" i="15"/>
  <c r="I419" i="15"/>
  <c r="J419" i="15"/>
  <c r="K419" i="15"/>
  <c r="L419" i="15"/>
  <c r="B420" i="15"/>
  <c r="C420" i="15"/>
  <c r="D420" i="15"/>
  <c r="E420" i="15"/>
  <c r="F420" i="15"/>
  <c r="G420" i="15"/>
  <c r="H420" i="15"/>
  <c r="I420" i="15"/>
  <c r="J420" i="15"/>
  <c r="K420" i="15"/>
  <c r="L420" i="15"/>
  <c r="B421" i="15"/>
  <c r="C421" i="15"/>
  <c r="D421" i="15"/>
  <c r="E421" i="15"/>
  <c r="F421" i="15"/>
  <c r="G421" i="15"/>
  <c r="H421" i="15"/>
  <c r="I421" i="15"/>
  <c r="J421" i="15"/>
  <c r="K421" i="15"/>
  <c r="L421" i="15"/>
  <c r="B422" i="15"/>
  <c r="C422" i="15"/>
  <c r="D422" i="15"/>
  <c r="E422" i="15"/>
  <c r="F422" i="15"/>
  <c r="G422" i="15"/>
  <c r="H422" i="15"/>
  <c r="I422" i="15"/>
  <c r="J422" i="15"/>
  <c r="K422" i="15"/>
  <c r="L422" i="15"/>
  <c r="B423" i="15"/>
  <c r="C423" i="15"/>
  <c r="D423" i="15"/>
  <c r="E423" i="15"/>
  <c r="F423" i="15"/>
  <c r="G423" i="15"/>
  <c r="H423" i="15"/>
  <c r="I423" i="15"/>
  <c r="J423" i="15"/>
  <c r="K423" i="15"/>
  <c r="L423" i="15"/>
  <c r="B424" i="15"/>
  <c r="C424" i="15"/>
  <c r="D424" i="15"/>
  <c r="E424" i="15"/>
  <c r="F424" i="15"/>
  <c r="G424" i="15"/>
  <c r="H424" i="15"/>
  <c r="I424" i="15"/>
  <c r="J424" i="15"/>
  <c r="K424" i="15"/>
  <c r="L424" i="15"/>
  <c r="B425" i="15"/>
  <c r="C425" i="15"/>
  <c r="D425" i="15"/>
  <c r="E425" i="15"/>
  <c r="F425" i="15"/>
  <c r="G425" i="15"/>
  <c r="H425" i="15"/>
  <c r="I425" i="15"/>
  <c r="J425" i="15"/>
  <c r="K425" i="15"/>
  <c r="L425" i="15"/>
  <c r="B426" i="15"/>
  <c r="C426" i="15"/>
  <c r="D426" i="15"/>
  <c r="E426" i="15"/>
  <c r="F426" i="15"/>
  <c r="G426" i="15"/>
  <c r="H426" i="15"/>
  <c r="I426" i="15"/>
  <c r="J426" i="15"/>
  <c r="K426" i="15"/>
  <c r="L426" i="15"/>
  <c r="B427" i="15"/>
  <c r="C427" i="15"/>
  <c r="D427" i="15"/>
  <c r="E427" i="15"/>
  <c r="F427" i="15"/>
  <c r="G427" i="15"/>
  <c r="H427" i="15"/>
  <c r="I427" i="15"/>
  <c r="J427" i="15"/>
  <c r="K427" i="15"/>
  <c r="L427" i="15"/>
  <c r="B428" i="15"/>
  <c r="C428" i="15"/>
  <c r="D428" i="15"/>
  <c r="E428" i="15"/>
  <c r="F428" i="15"/>
  <c r="G428" i="15"/>
  <c r="H428" i="15"/>
  <c r="I428" i="15"/>
  <c r="J428" i="15"/>
  <c r="K428" i="15"/>
  <c r="L428" i="15"/>
  <c r="B429" i="15"/>
  <c r="C429" i="15"/>
  <c r="D429" i="15"/>
  <c r="E429" i="15"/>
  <c r="F429" i="15"/>
  <c r="G429" i="15"/>
  <c r="H429" i="15"/>
  <c r="I429" i="15"/>
  <c r="J429" i="15"/>
  <c r="K429" i="15"/>
  <c r="L429" i="15"/>
  <c r="B430" i="15"/>
  <c r="C430" i="15"/>
  <c r="D430" i="15"/>
  <c r="E430" i="15"/>
  <c r="F430" i="15"/>
  <c r="G430" i="15"/>
  <c r="H430" i="15"/>
  <c r="I430" i="15"/>
  <c r="J430" i="15"/>
  <c r="K430" i="15"/>
  <c r="L430" i="15"/>
  <c r="B431" i="15"/>
  <c r="C431" i="15"/>
  <c r="D431" i="15"/>
  <c r="E431" i="15"/>
  <c r="F431" i="15"/>
  <c r="G431" i="15"/>
  <c r="H431" i="15"/>
  <c r="I431" i="15"/>
  <c r="J431" i="15"/>
  <c r="K431" i="15"/>
  <c r="L431" i="15"/>
  <c r="B432" i="15"/>
  <c r="C432" i="15"/>
  <c r="D432" i="15"/>
  <c r="E432" i="15"/>
  <c r="F432" i="15"/>
  <c r="G432" i="15"/>
  <c r="H432" i="15"/>
  <c r="I432" i="15"/>
  <c r="J432" i="15"/>
  <c r="K432" i="15"/>
  <c r="L432" i="15"/>
  <c r="B433" i="15"/>
  <c r="C433" i="15"/>
  <c r="D433" i="15"/>
  <c r="E433" i="15"/>
  <c r="F433" i="15"/>
  <c r="G433" i="15"/>
  <c r="H433" i="15"/>
  <c r="I433" i="15"/>
  <c r="J433" i="15"/>
  <c r="K433" i="15"/>
  <c r="L433" i="15"/>
  <c r="B434" i="15"/>
  <c r="C434" i="15"/>
  <c r="D434" i="15"/>
  <c r="E434" i="15"/>
  <c r="F434" i="15"/>
  <c r="G434" i="15"/>
  <c r="H434" i="15"/>
  <c r="I434" i="15"/>
  <c r="J434" i="15"/>
  <c r="K434" i="15"/>
  <c r="L434" i="15"/>
  <c r="B435" i="15"/>
  <c r="C435" i="15"/>
  <c r="D435" i="15"/>
  <c r="E435" i="15"/>
  <c r="F435" i="15"/>
  <c r="G435" i="15"/>
  <c r="H435" i="15"/>
  <c r="I435" i="15"/>
  <c r="J435" i="15"/>
  <c r="K435" i="15"/>
  <c r="L435" i="15"/>
  <c r="B436" i="15"/>
  <c r="C436" i="15"/>
  <c r="D436" i="15"/>
  <c r="E436" i="15"/>
  <c r="F436" i="15"/>
  <c r="G436" i="15"/>
  <c r="H436" i="15"/>
  <c r="I436" i="15"/>
  <c r="J436" i="15"/>
  <c r="K436" i="15"/>
  <c r="L436" i="15"/>
  <c r="B437" i="15"/>
  <c r="C437" i="15"/>
  <c r="D437" i="15"/>
  <c r="E437" i="15"/>
  <c r="F437" i="15"/>
  <c r="G437" i="15"/>
  <c r="H437" i="15"/>
  <c r="I437" i="15"/>
  <c r="J437" i="15"/>
  <c r="K437" i="15"/>
  <c r="L437" i="15"/>
  <c r="B438" i="15"/>
  <c r="C438" i="15"/>
  <c r="D438" i="15"/>
  <c r="E438" i="15"/>
  <c r="F438" i="15"/>
  <c r="G438" i="15"/>
  <c r="H438" i="15"/>
  <c r="I438" i="15"/>
  <c r="J438" i="15"/>
  <c r="K438" i="15"/>
  <c r="L438" i="15"/>
  <c r="B439" i="15"/>
  <c r="C439" i="15"/>
  <c r="D439" i="15"/>
  <c r="E439" i="15"/>
  <c r="F439" i="15"/>
  <c r="G439" i="15"/>
  <c r="H439" i="15"/>
  <c r="I439" i="15"/>
  <c r="J439" i="15"/>
  <c r="K439" i="15"/>
  <c r="L439" i="15"/>
  <c r="B440" i="15"/>
  <c r="C440" i="15"/>
  <c r="D440" i="15"/>
  <c r="E440" i="15"/>
  <c r="F440" i="15"/>
  <c r="G440" i="15"/>
  <c r="H440" i="15"/>
  <c r="I440" i="15"/>
  <c r="J440" i="15"/>
  <c r="K440" i="15"/>
  <c r="L440" i="15"/>
  <c r="B441" i="15"/>
  <c r="C441" i="15"/>
  <c r="D441" i="15"/>
  <c r="E441" i="15"/>
  <c r="F441" i="15"/>
  <c r="G441" i="15"/>
  <c r="H441" i="15"/>
  <c r="I441" i="15"/>
  <c r="J441" i="15"/>
  <c r="K441" i="15"/>
  <c r="L441" i="15"/>
  <c r="B442" i="15"/>
  <c r="C442" i="15"/>
  <c r="D442" i="15"/>
  <c r="E442" i="15"/>
  <c r="F442" i="15"/>
  <c r="G442" i="15"/>
  <c r="H442" i="15"/>
  <c r="I442" i="15"/>
  <c r="J442" i="15"/>
  <c r="K442" i="15"/>
  <c r="L442" i="15"/>
  <c r="B443" i="15"/>
  <c r="C443" i="15"/>
  <c r="D443" i="15"/>
  <c r="E443" i="15"/>
  <c r="F443" i="15"/>
  <c r="G443" i="15"/>
  <c r="H443" i="15"/>
  <c r="I443" i="15"/>
  <c r="J443" i="15"/>
  <c r="K443" i="15"/>
  <c r="L443" i="15"/>
  <c r="B444" i="15"/>
  <c r="C444" i="15"/>
  <c r="D444" i="15"/>
  <c r="E444" i="15"/>
  <c r="F444" i="15"/>
  <c r="G444" i="15"/>
  <c r="H444" i="15"/>
  <c r="I444" i="15"/>
  <c r="J444" i="15"/>
  <c r="K444" i="15"/>
  <c r="L444" i="15"/>
  <c r="B445" i="15"/>
  <c r="C445" i="15"/>
  <c r="D445" i="15"/>
  <c r="E445" i="15"/>
  <c r="F445" i="15"/>
  <c r="G445" i="15"/>
  <c r="H445" i="15"/>
  <c r="I445" i="15"/>
  <c r="J445" i="15"/>
  <c r="K445" i="15"/>
  <c r="L445" i="15"/>
  <c r="B446" i="15"/>
  <c r="C446" i="15"/>
  <c r="D446" i="15"/>
  <c r="E446" i="15"/>
  <c r="F446" i="15"/>
  <c r="G446" i="15"/>
  <c r="H446" i="15"/>
  <c r="I446" i="15"/>
  <c r="J446" i="15"/>
  <c r="K446" i="15"/>
  <c r="L446" i="15"/>
  <c r="B447" i="15"/>
  <c r="C447" i="15"/>
  <c r="D447" i="15"/>
  <c r="E447" i="15"/>
  <c r="F447" i="15"/>
  <c r="G447" i="15"/>
  <c r="H447" i="15"/>
  <c r="I447" i="15"/>
  <c r="J447" i="15"/>
  <c r="K447" i="15"/>
  <c r="L447" i="15"/>
  <c r="B448" i="15"/>
  <c r="C448" i="15"/>
  <c r="D448" i="15"/>
  <c r="E448" i="15"/>
  <c r="F448" i="15"/>
  <c r="G448" i="15"/>
  <c r="H448" i="15"/>
  <c r="I448" i="15"/>
  <c r="J448" i="15"/>
  <c r="K448" i="15"/>
  <c r="L448" i="15"/>
  <c r="B449" i="15"/>
  <c r="C449" i="15"/>
  <c r="D449" i="15"/>
  <c r="E449" i="15"/>
  <c r="F449" i="15"/>
  <c r="G449" i="15"/>
  <c r="H449" i="15"/>
  <c r="I449" i="15"/>
  <c r="J449" i="15"/>
  <c r="K449" i="15"/>
  <c r="L449" i="15"/>
  <c r="B450" i="15"/>
  <c r="C450" i="15"/>
  <c r="D450" i="15"/>
  <c r="E450" i="15"/>
  <c r="F450" i="15"/>
  <c r="G450" i="15"/>
  <c r="H450" i="15"/>
  <c r="I450" i="15"/>
  <c r="J450" i="15"/>
  <c r="K450" i="15"/>
  <c r="L450" i="15"/>
  <c r="B451" i="15"/>
  <c r="C451" i="15"/>
  <c r="D451" i="15"/>
  <c r="E451" i="15"/>
  <c r="F451" i="15"/>
  <c r="G451" i="15"/>
  <c r="H451" i="15"/>
  <c r="I451" i="15"/>
  <c r="J451" i="15"/>
  <c r="K451" i="15"/>
  <c r="L451" i="15"/>
  <c r="B452" i="15"/>
  <c r="C452" i="15"/>
  <c r="D452" i="15"/>
  <c r="E452" i="15"/>
  <c r="F452" i="15"/>
  <c r="G452" i="15"/>
  <c r="H452" i="15"/>
  <c r="I452" i="15"/>
  <c r="J452" i="15"/>
  <c r="K452" i="15"/>
  <c r="L452" i="15"/>
  <c r="B453" i="15"/>
  <c r="C453" i="15"/>
  <c r="D453" i="15"/>
  <c r="E453" i="15"/>
  <c r="F453" i="15"/>
  <c r="G453" i="15"/>
  <c r="H453" i="15"/>
  <c r="I453" i="15"/>
  <c r="J453" i="15"/>
  <c r="K453" i="15"/>
  <c r="L453" i="15"/>
  <c r="B454" i="15"/>
  <c r="C454" i="15"/>
  <c r="D454" i="15"/>
  <c r="E454" i="15"/>
  <c r="F454" i="15"/>
  <c r="G454" i="15"/>
  <c r="H454" i="15"/>
  <c r="I454" i="15"/>
  <c r="J454" i="15"/>
  <c r="K454" i="15"/>
  <c r="L454" i="15"/>
  <c r="B455" i="15"/>
  <c r="C455" i="15"/>
  <c r="D455" i="15"/>
  <c r="E455" i="15"/>
  <c r="F455" i="15"/>
  <c r="G455" i="15"/>
  <c r="H455" i="15"/>
  <c r="I455" i="15"/>
  <c r="J455" i="15"/>
  <c r="K455" i="15"/>
  <c r="L455" i="15"/>
  <c r="B456" i="15"/>
  <c r="C456" i="15"/>
  <c r="D456" i="15"/>
  <c r="E456" i="15"/>
  <c r="F456" i="15"/>
  <c r="G456" i="15"/>
  <c r="H456" i="15"/>
  <c r="I456" i="15"/>
  <c r="J456" i="15"/>
  <c r="K456" i="15"/>
  <c r="L456" i="15"/>
  <c r="B457" i="15"/>
  <c r="C457" i="15"/>
  <c r="D457" i="15"/>
  <c r="E457" i="15"/>
  <c r="F457" i="15"/>
  <c r="G457" i="15"/>
  <c r="H457" i="15"/>
  <c r="I457" i="15"/>
  <c r="J457" i="15"/>
  <c r="K457" i="15"/>
  <c r="L457" i="15"/>
  <c r="B458" i="15"/>
  <c r="C458" i="15"/>
  <c r="D458" i="15"/>
  <c r="E458" i="15"/>
  <c r="F458" i="15"/>
  <c r="G458" i="15"/>
  <c r="H458" i="15"/>
  <c r="I458" i="15"/>
  <c r="J458" i="15"/>
  <c r="K458" i="15"/>
  <c r="L458" i="15"/>
  <c r="B459" i="15"/>
  <c r="C459" i="15"/>
  <c r="D459" i="15"/>
  <c r="E459" i="15"/>
  <c r="F459" i="15"/>
  <c r="G459" i="15"/>
  <c r="H459" i="15"/>
  <c r="I459" i="15"/>
  <c r="J459" i="15"/>
  <c r="K459" i="15"/>
  <c r="L459" i="15"/>
  <c r="B460" i="15"/>
  <c r="C460" i="15"/>
  <c r="D460" i="15"/>
  <c r="E460" i="15"/>
  <c r="F460" i="15"/>
  <c r="G460" i="15"/>
  <c r="H460" i="15"/>
  <c r="I460" i="15"/>
  <c r="J460" i="15"/>
  <c r="K460" i="15"/>
  <c r="L460" i="15"/>
  <c r="B461" i="15"/>
  <c r="C461" i="15"/>
  <c r="D461" i="15"/>
  <c r="E461" i="15"/>
  <c r="F461" i="15"/>
  <c r="G461" i="15"/>
  <c r="H461" i="15"/>
  <c r="I461" i="15"/>
  <c r="J461" i="15"/>
  <c r="K461" i="15"/>
  <c r="L461" i="15"/>
  <c r="B462" i="15"/>
  <c r="C462" i="15"/>
  <c r="D462" i="15"/>
  <c r="E462" i="15"/>
  <c r="F462" i="15"/>
  <c r="G462" i="15"/>
  <c r="H462" i="15"/>
  <c r="I462" i="15"/>
  <c r="J462" i="15"/>
  <c r="K462" i="15"/>
  <c r="L462" i="15"/>
  <c r="B463" i="15"/>
  <c r="C463" i="15"/>
  <c r="D463" i="15"/>
  <c r="E463" i="15"/>
  <c r="F463" i="15"/>
  <c r="G463" i="15"/>
  <c r="H463" i="15"/>
  <c r="I463" i="15"/>
  <c r="J463" i="15"/>
  <c r="K463" i="15"/>
  <c r="L463" i="15"/>
  <c r="B464" i="15"/>
  <c r="C464" i="15"/>
  <c r="D464" i="15"/>
  <c r="E464" i="15"/>
  <c r="F464" i="15"/>
  <c r="G464" i="15"/>
  <c r="H464" i="15"/>
  <c r="I464" i="15"/>
  <c r="J464" i="15"/>
  <c r="K464" i="15"/>
  <c r="L464" i="15"/>
  <c r="B465" i="15"/>
  <c r="C465" i="15"/>
  <c r="D465" i="15"/>
  <c r="E465" i="15"/>
  <c r="F465" i="15"/>
  <c r="G465" i="15"/>
  <c r="H465" i="15"/>
  <c r="I465" i="15"/>
  <c r="J465" i="15"/>
  <c r="K465" i="15"/>
  <c r="L465" i="15"/>
  <c r="B466" i="15"/>
  <c r="C466" i="15"/>
  <c r="D466" i="15"/>
  <c r="E466" i="15"/>
  <c r="F466" i="15"/>
  <c r="G466" i="15"/>
  <c r="H466" i="15"/>
  <c r="I466" i="15"/>
  <c r="J466" i="15"/>
  <c r="K466" i="15"/>
  <c r="L466" i="15"/>
  <c r="B467" i="15"/>
  <c r="C467" i="15"/>
  <c r="D467" i="15"/>
  <c r="E467" i="15"/>
  <c r="F467" i="15"/>
  <c r="G467" i="15"/>
  <c r="H467" i="15"/>
  <c r="I467" i="15"/>
  <c r="J467" i="15"/>
  <c r="K467" i="15"/>
  <c r="L467" i="15"/>
  <c r="B468" i="15"/>
  <c r="C468" i="15"/>
  <c r="D468" i="15"/>
  <c r="E468" i="15"/>
  <c r="F468" i="15"/>
  <c r="G468" i="15"/>
  <c r="H468" i="15"/>
  <c r="I468" i="15"/>
  <c r="J468" i="15"/>
  <c r="K468" i="15"/>
  <c r="L468" i="15"/>
  <c r="B469" i="15"/>
  <c r="C469" i="15"/>
  <c r="D469" i="15"/>
  <c r="E469" i="15"/>
  <c r="F469" i="15"/>
  <c r="G469" i="15"/>
  <c r="H469" i="15"/>
  <c r="I469" i="15"/>
  <c r="J469" i="15"/>
  <c r="K469" i="15"/>
  <c r="L469" i="15"/>
  <c r="B470" i="15"/>
  <c r="C470" i="15"/>
  <c r="D470" i="15"/>
  <c r="E470" i="15"/>
  <c r="F470" i="15"/>
  <c r="G470" i="15"/>
  <c r="H470" i="15"/>
  <c r="I470" i="15"/>
  <c r="J470" i="15"/>
  <c r="K470" i="15"/>
  <c r="L470" i="15"/>
  <c r="B471" i="15"/>
  <c r="C471" i="15"/>
  <c r="D471" i="15"/>
  <c r="E471" i="15"/>
  <c r="F471" i="15"/>
  <c r="G471" i="15"/>
  <c r="H471" i="15"/>
  <c r="I471" i="15"/>
  <c r="J471" i="15"/>
  <c r="K471" i="15"/>
  <c r="L471" i="15"/>
  <c r="B472" i="15"/>
  <c r="C472" i="15"/>
  <c r="D472" i="15"/>
  <c r="E472" i="15"/>
  <c r="F472" i="15"/>
  <c r="G472" i="15"/>
  <c r="H472" i="15"/>
  <c r="I472" i="15"/>
  <c r="J472" i="15"/>
  <c r="K472" i="15"/>
  <c r="L472" i="15"/>
  <c r="B473" i="15"/>
  <c r="C473" i="15"/>
  <c r="D473" i="15"/>
  <c r="E473" i="15"/>
  <c r="F473" i="15"/>
  <c r="G473" i="15"/>
  <c r="H473" i="15"/>
  <c r="I473" i="15"/>
  <c r="J473" i="15"/>
  <c r="K473" i="15"/>
  <c r="L473" i="15"/>
  <c r="B474" i="15"/>
  <c r="C474" i="15"/>
  <c r="D474" i="15"/>
  <c r="E474" i="15"/>
  <c r="F474" i="15"/>
  <c r="G474" i="15"/>
  <c r="H474" i="15"/>
  <c r="I474" i="15"/>
  <c r="J474" i="15"/>
  <c r="K474" i="15"/>
  <c r="L474" i="15"/>
  <c r="B475" i="15"/>
  <c r="C475" i="15"/>
  <c r="D475" i="15"/>
  <c r="E475" i="15"/>
  <c r="F475" i="15"/>
  <c r="G475" i="15"/>
  <c r="H475" i="15"/>
  <c r="I475" i="15"/>
  <c r="J475" i="15"/>
  <c r="K475" i="15"/>
  <c r="L475" i="15"/>
  <c r="B476" i="15"/>
  <c r="C476" i="15"/>
  <c r="D476" i="15"/>
  <c r="E476" i="15"/>
  <c r="F476" i="15"/>
  <c r="G476" i="15"/>
  <c r="H476" i="15"/>
  <c r="I476" i="15"/>
  <c r="J476" i="15"/>
  <c r="K476" i="15"/>
  <c r="L476" i="15"/>
  <c r="B477" i="15"/>
  <c r="C477" i="15"/>
  <c r="D477" i="15"/>
  <c r="E477" i="15"/>
  <c r="F477" i="15"/>
  <c r="G477" i="15"/>
  <c r="H477" i="15"/>
  <c r="I477" i="15"/>
  <c r="J477" i="15"/>
  <c r="K477" i="15"/>
  <c r="L477" i="15"/>
  <c r="B478" i="15"/>
  <c r="C478" i="15"/>
  <c r="D478" i="15"/>
  <c r="E478" i="15"/>
  <c r="F478" i="15"/>
  <c r="G478" i="15"/>
  <c r="H478" i="15"/>
  <c r="I478" i="15"/>
  <c r="J478" i="15"/>
  <c r="K478" i="15"/>
  <c r="L478" i="15"/>
  <c r="B479" i="15"/>
  <c r="C479" i="15"/>
  <c r="D479" i="15"/>
  <c r="E479" i="15"/>
  <c r="F479" i="15"/>
  <c r="G479" i="15"/>
  <c r="H479" i="15"/>
  <c r="I479" i="15"/>
  <c r="J479" i="15"/>
  <c r="K479" i="15"/>
  <c r="L479" i="15"/>
  <c r="B480" i="15"/>
  <c r="C480" i="15"/>
  <c r="D480" i="15"/>
  <c r="E480" i="15"/>
  <c r="F480" i="15"/>
  <c r="G480" i="15"/>
  <c r="H480" i="15"/>
  <c r="I480" i="15"/>
  <c r="J480" i="15"/>
  <c r="K480" i="15"/>
  <c r="L480" i="15"/>
  <c r="B481" i="15"/>
  <c r="C481" i="15"/>
  <c r="D481" i="15"/>
  <c r="E481" i="15"/>
  <c r="F481" i="15"/>
  <c r="G481" i="15"/>
  <c r="H481" i="15"/>
  <c r="I481" i="15"/>
  <c r="J481" i="15"/>
  <c r="K481" i="15"/>
  <c r="L481" i="15"/>
  <c r="B482" i="15"/>
  <c r="C482" i="15"/>
  <c r="D482" i="15"/>
  <c r="E482" i="15"/>
  <c r="F482" i="15"/>
  <c r="G482" i="15"/>
  <c r="H482" i="15"/>
  <c r="I482" i="15"/>
  <c r="J482" i="15"/>
  <c r="K482" i="15"/>
  <c r="L482" i="15"/>
  <c r="B483" i="15"/>
  <c r="C483" i="15"/>
  <c r="D483" i="15"/>
  <c r="E483" i="15"/>
  <c r="F483" i="15"/>
  <c r="G483" i="15"/>
  <c r="H483" i="15"/>
  <c r="I483" i="15"/>
  <c r="J483" i="15"/>
  <c r="K483" i="15"/>
  <c r="L483" i="15"/>
  <c r="B484" i="15"/>
  <c r="C484" i="15"/>
  <c r="D484" i="15"/>
  <c r="E484" i="15"/>
  <c r="F484" i="15"/>
  <c r="G484" i="15"/>
  <c r="H484" i="15"/>
  <c r="I484" i="15"/>
  <c r="J484" i="15"/>
  <c r="K484" i="15"/>
  <c r="L484" i="15"/>
  <c r="B485" i="15"/>
  <c r="C485" i="15"/>
  <c r="D485" i="15"/>
  <c r="E485" i="15"/>
  <c r="F485" i="15"/>
  <c r="G485" i="15"/>
  <c r="H485" i="15"/>
  <c r="I485" i="15"/>
  <c r="J485" i="15"/>
  <c r="K485" i="15"/>
  <c r="L485" i="15"/>
  <c r="B486" i="15"/>
  <c r="C486" i="15"/>
  <c r="D486" i="15"/>
  <c r="E486" i="15"/>
  <c r="F486" i="15"/>
  <c r="G486" i="15"/>
  <c r="H486" i="15"/>
  <c r="I486" i="15"/>
  <c r="J486" i="15"/>
  <c r="K486" i="15"/>
  <c r="L486" i="15"/>
  <c r="B487" i="15"/>
  <c r="C487" i="15"/>
  <c r="D487" i="15"/>
  <c r="E487" i="15"/>
  <c r="F487" i="15"/>
  <c r="G487" i="15"/>
  <c r="H487" i="15"/>
  <c r="I487" i="15"/>
  <c r="J487" i="15"/>
  <c r="K487" i="15"/>
  <c r="L487" i="15"/>
  <c r="B488" i="15"/>
  <c r="C488" i="15"/>
  <c r="D488" i="15"/>
  <c r="E488" i="15"/>
  <c r="F488" i="15"/>
  <c r="G488" i="15"/>
  <c r="H488" i="15"/>
  <c r="I488" i="15"/>
  <c r="J488" i="15"/>
  <c r="K488" i="15"/>
  <c r="L488" i="15"/>
  <c r="B489" i="15"/>
  <c r="C489" i="15"/>
  <c r="D489" i="15"/>
  <c r="E489" i="15"/>
  <c r="F489" i="15"/>
  <c r="G489" i="15"/>
  <c r="H489" i="15"/>
  <c r="I489" i="15"/>
  <c r="J489" i="15"/>
  <c r="K489" i="15"/>
  <c r="L489" i="15"/>
  <c r="B490" i="15"/>
  <c r="C490" i="15"/>
  <c r="D490" i="15"/>
  <c r="E490" i="15"/>
  <c r="F490" i="15"/>
  <c r="G490" i="15"/>
  <c r="H490" i="15"/>
  <c r="I490" i="15"/>
  <c r="J490" i="15"/>
  <c r="K490" i="15"/>
  <c r="L490" i="15"/>
  <c r="B491" i="15"/>
  <c r="C491" i="15"/>
  <c r="D491" i="15"/>
  <c r="E491" i="15"/>
  <c r="F491" i="15"/>
  <c r="G491" i="15"/>
  <c r="H491" i="15"/>
  <c r="I491" i="15"/>
  <c r="J491" i="15"/>
  <c r="K491" i="15"/>
  <c r="L491" i="15"/>
  <c r="B492" i="15"/>
  <c r="C492" i="15"/>
  <c r="D492" i="15"/>
  <c r="E492" i="15"/>
  <c r="F492" i="15"/>
  <c r="G492" i="15"/>
  <c r="H492" i="15"/>
  <c r="I492" i="15"/>
  <c r="J492" i="15"/>
  <c r="K492" i="15"/>
  <c r="L492" i="15"/>
  <c r="B493" i="15"/>
  <c r="C493" i="15"/>
  <c r="D493" i="15"/>
  <c r="E493" i="15"/>
  <c r="F493" i="15"/>
  <c r="G493" i="15"/>
  <c r="H493" i="15"/>
  <c r="I493" i="15"/>
  <c r="J493" i="15"/>
  <c r="K493" i="15"/>
  <c r="L493" i="15"/>
  <c r="B494" i="15"/>
  <c r="C494" i="15"/>
  <c r="D494" i="15"/>
  <c r="E494" i="15"/>
  <c r="F494" i="15"/>
  <c r="G494" i="15"/>
  <c r="H494" i="15"/>
  <c r="I494" i="15"/>
  <c r="J494" i="15"/>
  <c r="K494" i="15"/>
  <c r="L494" i="15"/>
  <c r="B495" i="15"/>
  <c r="C495" i="15"/>
  <c r="D495" i="15"/>
  <c r="E495" i="15"/>
  <c r="F495" i="15"/>
  <c r="G495" i="15"/>
  <c r="H495" i="15"/>
  <c r="I495" i="15"/>
  <c r="J495" i="15"/>
  <c r="K495" i="15"/>
  <c r="L495" i="15"/>
  <c r="B496" i="15"/>
  <c r="C496" i="15"/>
  <c r="D496" i="15"/>
  <c r="E496" i="15"/>
  <c r="F496" i="15"/>
  <c r="G496" i="15"/>
  <c r="H496" i="15"/>
  <c r="I496" i="15"/>
  <c r="J496" i="15"/>
  <c r="K496" i="15"/>
  <c r="L496" i="15"/>
  <c r="B497" i="15"/>
  <c r="C497" i="15"/>
  <c r="D497" i="15"/>
  <c r="E497" i="15"/>
  <c r="F497" i="15"/>
  <c r="G497" i="15"/>
  <c r="H497" i="15"/>
  <c r="I497" i="15"/>
  <c r="J497" i="15"/>
  <c r="K497" i="15"/>
  <c r="L497" i="15"/>
  <c r="B498" i="15"/>
  <c r="C498" i="15"/>
  <c r="D498" i="15"/>
  <c r="E498" i="15"/>
  <c r="F498" i="15"/>
  <c r="G498" i="15"/>
  <c r="H498" i="15"/>
  <c r="I498" i="15"/>
  <c r="J498" i="15"/>
  <c r="K498" i="15"/>
  <c r="L498" i="15"/>
  <c r="B499" i="15"/>
  <c r="C499" i="15"/>
  <c r="D499" i="15"/>
  <c r="E499" i="15"/>
  <c r="F499" i="15"/>
  <c r="G499" i="15"/>
  <c r="H499" i="15"/>
  <c r="I499" i="15"/>
  <c r="J499" i="15"/>
  <c r="K499" i="15"/>
  <c r="L499" i="15"/>
  <c r="B500" i="15"/>
  <c r="C500" i="15"/>
  <c r="D500" i="15"/>
  <c r="E500" i="15"/>
  <c r="F500" i="15"/>
  <c r="G500" i="15"/>
  <c r="H500" i="15"/>
  <c r="I500" i="15"/>
  <c r="J500" i="15"/>
  <c r="K500" i="15"/>
  <c r="L500" i="15"/>
  <c r="B501" i="15"/>
  <c r="C501" i="15"/>
  <c r="D501" i="15"/>
  <c r="E501" i="15"/>
  <c r="F501" i="15"/>
  <c r="G501" i="15"/>
  <c r="H501" i="15"/>
  <c r="I501" i="15"/>
  <c r="J501" i="15"/>
  <c r="K501" i="15"/>
  <c r="L501" i="15"/>
  <c r="B502" i="15"/>
  <c r="C502" i="15"/>
  <c r="D502" i="15"/>
  <c r="E502" i="15"/>
  <c r="F502" i="15"/>
  <c r="G502" i="15"/>
  <c r="H502" i="15"/>
  <c r="I502" i="15"/>
  <c r="J502" i="15"/>
  <c r="K502" i="15"/>
  <c r="L502" i="15"/>
  <c r="B503" i="15"/>
  <c r="C503" i="15"/>
  <c r="D503" i="15"/>
  <c r="E503" i="15"/>
  <c r="F503" i="15"/>
  <c r="G503" i="15"/>
  <c r="H503" i="15"/>
  <c r="I503" i="15"/>
  <c r="J503" i="15"/>
  <c r="K503" i="15"/>
  <c r="L503" i="15"/>
  <c r="B504" i="15"/>
  <c r="C504" i="15"/>
  <c r="D504" i="15"/>
  <c r="E504" i="15"/>
  <c r="F504" i="15"/>
  <c r="G504" i="15"/>
  <c r="H504" i="15"/>
  <c r="I504" i="15"/>
  <c r="J504" i="15"/>
  <c r="K504" i="15"/>
  <c r="L504" i="15"/>
  <c r="B505" i="15"/>
  <c r="C505" i="15"/>
  <c r="D505" i="15"/>
  <c r="E505" i="15"/>
  <c r="F505" i="15"/>
  <c r="G505" i="15"/>
  <c r="H505" i="15"/>
  <c r="I505" i="15"/>
  <c r="J505" i="15"/>
  <c r="K505" i="15"/>
  <c r="L505" i="15"/>
  <c r="B506" i="15"/>
  <c r="C506" i="15"/>
  <c r="D506" i="15"/>
  <c r="E506" i="15"/>
  <c r="F506" i="15"/>
  <c r="G506" i="15"/>
  <c r="H506" i="15"/>
  <c r="I506" i="15"/>
  <c r="J506" i="15"/>
  <c r="K506" i="15"/>
  <c r="L506" i="15"/>
  <c r="B507" i="15"/>
  <c r="C507" i="15"/>
  <c r="D507" i="15"/>
  <c r="E507" i="15"/>
  <c r="F507" i="15"/>
  <c r="G507" i="15"/>
  <c r="H507" i="15"/>
  <c r="I507" i="15"/>
  <c r="J507" i="15"/>
  <c r="K507" i="15"/>
  <c r="L507" i="15"/>
  <c r="B508" i="15"/>
  <c r="C508" i="15"/>
  <c r="D508" i="15"/>
  <c r="E508" i="15"/>
  <c r="F508" i="15"/>
  <c r="G508" i="15"/>
  <c r="H508" i="15"/>
  <c r="I508" i="15"/>
  <c r="J508" i="15"/>
  <c r="K508" i="15"/>
  <c r="L508" i="15"/>
  <c r="B509" i="15"/>
  <c r="C509" i="15"/>
  <c r="D509" i="15"/>
  <c r="E509" i="15"/>
  <c r="F509" i="15"/>
  <c r="G509" i="15"/>
  <c r="H509" i="15"/>
  <c r="I509" i="15"/>
  <c r="J509" i="15"/>
  <c r="K509" i="15"/>
  <c r="L509" i="15"/>
  <c r="B510" i="15"/>
  <c r="C510" i="15"/>
  <c r="D510" i="15"/>
  <c r="E510" i="15"/>
  <c r="F510" i="15"/>
  <c r="G510" i="15"/>
  <c r="H510" i="15"/>
  <c r="I510" i="15"/>
  <c r="J510" i="15"/>
  <c r="K510" i="15"/>
  <c r="L510" i="15"/>
  <c r="B511" i="15"/>
  <c r="C511" i="15"/>
  <c r="D511" i="15"/>
  <c r="E511" i="15"/>
  <c r="F511" i="15"/>
  <c r="G511" i="15"/>
  <c r="H511" i="15"/>
  <c r="I511" i="15"/>
  <c r="J511" i="15"/>
  <c r="K511" i="15"/>
  <c r="L511" i="15"/>
  <c r="B512" i="15"/>
  <c r="C512" i="15"/>
  <c r="D512" i="15"/>
  <c r="E512" i="15"/>
  <c r="F512" i="15"/>
  <c r="G512" i="15"/>
  <c r="H512" i="15"/>
  <c r="I512" i="15"/>
  <c r="J512" i="15"/>
  <c r="K512" i="15"/>
  <c r="L512" i="15"/>
  <c r="B513" i="15"/>
  <c r="C513" i="15"/>
  <c r="D513" i="15"/>
  <c r="E513" i="15"/>
  <c r="F513" i="15"/>
  <c r="G513" i="15"/>
  <c r="H513" i="15"/>
  <c r="I513" i="15"/>
  <c r="J513" i="15"/>
  <c r="K513" i="15"/>
  <c r="L513" i="15"/>
  <c r="B514" i="15"/>
  <c r="C514" i="15"/>
  <c r="D514" i="15"/>
  <c r="E514" i="15"/>
  <c r="F514" i="15"/>
  <c r="G514" i="15"/>
  <c r="H514" i="15"/>
  <c r="I514" i="15"/>
  <c r="J514" i="15"/>
  <c r="K514" i="15"/>
  <c r="L514" i="15"/>
  <c r="B515" i="15"/>
  <c r="C515" i="15"/>
  <c r="D515" i="15"/>
  <c r="E515" i="15"/>
  <c r="F515" i="15"/>
  <c r="G515" i="15"/>
  <c r="H515" i="15"/>
  <c r="I515" i="15"/>
  <c r="J515" i="15"/>
  <c r="K515" i="15"/>
  <c r="L515" i="15"/>
  <c r="B516" i="15"/>
  <c r="C516" i="15"/>
  <c r="D516" i="15"/>
  <c r="E516" i="15"/>
  <c r="F516" i="15"/>
  <c r="G516" i="15"/>
  <c r="H516" i="15"/>
  <c r="I516" i="15"/>
  <c r="J516" i="15"/>
  <c r="K516" i="15"/>
  <c r="L516" i="15"/>
  <c r="B517" i="15"/>
  <c r="C517" i="15"/>
  <c r="D517" i="15"/>
  <c r="E517" i="15"/>
  <c r="F517" i="15"/>
  <c r="G517" i="15"/>
  <c r="H517" i="15"/>
  <c r="I517" i="15"/>
  <c r="J517" i="15"/>
  <c r="K517" i="15"/>
  <c r="L517" i="15"/>
  <c r="B518" i="15"/>
  <c r="C518" i="15"/>
  <c r="D518" i="15"/>
  <c r="E518" i="15"/>
  <c r="F518" i="15"/>
  <c r="G518" i="15"/>
  <c r="H518" i="15"/>
  <c r="I518" i="15"/>
  <c r="J518" i="15"/>
  <c r="K518" i="15"/>
  <c r="L518" i="15"/>
  <c r="B519" i="15"/>
  <c r="C519" i="15"/>
  <c r="D519" i="15"/>
  <c r="E519" i="15"/>
  <c r="F519" i="15"/>
  <c r="G519" i="15"/>
  <c r="H519" i="15"/>
  <c r="I519" i="15"/>
  <c r="J519" i="15"/>
  <c r="K519" i="15"/>
  <c r="L519" i="15"/>
  <c r="B520" i="15"/>
  <c r="C520" i="15"/>
  <c r="D520" i="15"/>
  <c r="E520" i="15"/>
  <c r="F520" i="15"/>
  <c r="G520" i="15"/>
  <c r="H520" i="15"/>
  <c r="I520" i="15"/>
  <c r="J520" i="15"/>
  <c r="K520" i="15"/>
  <c r="L520" i="15"/>
  <c r="B521" i="15"/>
  <c r="C521" i="15"/>
  <c r="D521" i="15"/>
  <c r="E521" i="15"/>
  <c r="F521" i="15"/>
  <c r="G521" i="15"/>
  <c r="H521" i="15"/>
  <c r="I521" i="15"/>
  <c r="J521" i="15"/>
  <c r="K521" i="15"/>
  <c r="L521" i="15"/>
  <c r="B522" i="15"/>
  <c r="C522" i="15"/>
  <c r="D522" i="15"/>
  <c r="E522" i="15"/>
  <c r="F522" i="15"/>
  <c r="G522" i="15"/>
  <c r="H522" i="15"/>
  <c r="I522" i="15"/>
  <c r="J522" i="15"/>
  <c r="K522" i="15"/>
  <c r="L522" i="15"/>
  <c r="B523" i="15"/>
  <c r="C523" i="15"/>
  <c r="D523" i="15"/>
  <c r="E523" i="15"/>
  <c r="F523" i="15"/>
  <c r="G523" i="15"/>
  <c r="H523" i="15"/>
  <c r="I523" i="15"/>
  <c r="J523" i="15"/>
  <c r="K523" i="15"/>
  <c r="L523" i="15"/>
  <c r="B524" i="15"/>
  <c r="C524" i="15"/>
  <c r="D524" i="15"/>
  <c r="E524" i="15"/>
  <c r="F524" i="15"/>
  <c r="G524" i="15"/>
  <c r="H524" i="15"/>
  <c r="I524" i="15"/>
  <c r="J524" i="15"/>
  <c r="K524" i="15"/>
  <c r="L524" i="15"/>
  <c r="B525" i="15"/>
  <c r="C525" i="15"/>
  <c r="D525" i="15"/>
  <c r="E525" i="15"/>
  <c r="F525" i="15"/>
  <c r="G525" i="15"/>
  <c r="H525" i="15"/>
  <c r="I525" i="15"/>
  <c r="J525" i="15"/>
  <c r="K525" i="15"/>
  <c r="L525" i="15"/>
  <c r="B526" i="15"/>
  <c r="C526" i="15"/>
  <c r="D526" i="15"/>
  <c r="E526" i="15"/>
  <c r="F526" i="15"/>
  <c r="G526" i="15"/>
  <c r="H526" i="15"/>
  <c r="I526" i="15"/>
  <c r="J526" i="15"/>
  <c r="K526" i="15"/>
  <c r="L526" i="15"/>
  <c r="B527" i="15"/>
  <c r="C527" i="15"/>
  <c r="D527" i="15"/>
  <c r="E527" i="15"/>
  <c r="F527" i="15"/>
  <c r="G527" i="15"/>
  <c r="H527" i="15"/>
  <c r="I527" i="15"/>
  <c r="J527" i="15"/>
  <c r="K527" i="15"/>
  <c r="L527" i="15"/>
  <c r="B528" i="15"/>
  <c r="C528" i="15"/>
  <c r="D528" i="15"/>
  <c r="E528" i="15"/>
  <c r="F528" i="15"/>
  <c r="G528" i="15"/>
  <c r="H528" i="15"/>
  <c r="I528" i="15"/>
  <c r="J528" i="15"/>
  <c r="K528" i="15"/>
  <c r="L528" i="15"/>
  <c r="B529" i="15"/>
  <c r="C529" i="15"/>
  <c r="D529" i="15"/>
  <c r="E529" i="15"/>
  <c r="F529" i="15"/>
  <c r="G529" i="15"/>
  <c r="H529" i="15"/>
  <c r="I529" i="15"/>
  <c r="J529" i="15"/>
  <c r="K529" i="15"/>
  <c r="L529" i="15"/>
  <c r="B530" i="15"/>
  <c r="C530" i="15"/>
  <c r="D530" i="15"/>
  <c r="E530" i="15"/>
  <c r="F530" i="15"/>
  <c r="G530" i="15"/>
  <c r="H530" i="15"/>
  <c r="I530" i="15"/>
  <c r="J530" i="15"/>
  <c r="K530" i="15"/>
  <c r="L530" i="15"/>
  <c r="B531" i="15"/>
  <c r="C531" i="15"/>
  <c r="D531" i="15"/>
  <c r="E531" i="15"/>
  <c r="F531" i="15"/>
  <c r="G531" i="15"/>
  <c r="H531" i="15"/>
  <c r="I531" i="15"/>
  <c r="J531" i="15"/>
  <c r="K531" i="15"/>
  <c r="L531" i="15"/>
  <c r="B532" i="15"/>
  <c r="C532" i="15"/>
  <c r="D532" i="15"/>
  <c r="E532" i="15"/>
  <c r="F532" i="15"/>
  <c r="G532" i="15"/>
  <c r="H532" i="15"/>
  <c r="I532" i="15"/>
  <c r="J532" i="15"/>
  <c r="K532" i="15"/>
  <c r="L532" i="15"/>
  <c r="B533" i="15"/>
  <c r="C533" i="15"/>
  <c r="D533" i="15"/>
  <c r="E533" i="15"/>
  <c r="F533" i="15"/>
  <c r="G533" i="15"/>
  <c r="H533" i="15"/>
  <c r="I533" i="15"/>
  <c r="J533" i="15"/>
  <c r="K533" i="15"/>
  <c r="L533" i="15"/>
  <c r="B534" i="15"/>
  <c r="C534" i="15"/>
  <c r="D534" i="15"/>
  <c r="E534" i="15"/>
  <c r="F534" i="15"/>
  <c r="G534" i="15"/>
  <c r="H534" i="15"/>
  <c r="I534" i="15"/>
  <c r="J534" i="15"/>
  <c r="K534" i="15"/>
  <c r="L534" i="15"/>
  <c r="B535" i="15"/>
  <c r="C535" i="15"/>
  <c r="D535" i="15"/>
  <c r="E535" i="15"/>
  <c r="F535" i="15"/>
  <c r="G535" i="15"/>
  <c r="H535" i="15"/>
  <c r="I535" i="15"/>
  <c r="J535" i="15"/>
  <c r="K535" i="15"/>
  <c r="L535" i="15"/>
  <c r="B536" i="15"/>
  <c r="C536" i="15"/>
  <c r="D536" i="15"/>
  <c r="E536" i="15"/>
  <c r="F536" i="15"/>
  <c r="G536" i="15"/>
  <c r="H536" i="15"/>
  <c r="I536" i="15"/>
  <c r="J536" i="15"/>
  <c r="K536" i="15"/>
  <c r="L536" i="15"/>
  <c r="B537" i="15"/>
  <c r="C537" i="15"/>
  <c r="D537" i="15"/>
  <c r="E537" i="15"/>
  <c r="F537" i="15"/>
  <c r="G537" i="15"/>
  <c r="H537" i="15"/>
  <c r="I537" i="15"/>
  <c r="J537" i="15"/>
  <c r="K537" i="15"/>
  <c r="L537" i="15"/>
  <c r="B538" i="15"/>
  <c r="C538" i="15"/>
  <c r="D538" i="15"/>
  <c r="E538" i="15"/>
  <c r="F538" i="15"/>
  <c r="G538" i="15"/>
  <c r="H538" i="15"/>
  <c r="I538" i="15"/>
  <c r="J538" i="15"/>
  <c r="K538" i="15"/>
  <c r="L538" i="15"/>
  <c r="B539" i="15"/>
  <c r="C539" i="15"/>
  <c r="D539" i="15"/>
  <c r="E539" i="15"/>
  <c r="F539" i="15"/>
  <c r="G539" i="15"/>
  <c r="H539" i="15"/>
  <c r="I539" i="15"/>
  <c r="J539" i="15"/>
  <c r="K539" i="15"/>
  <c r="L539" i="15"/>
  <c r="B540" i="15"/>
  <c r="C540" i="15"/>
  <c r="D540" i="15"/>
  <c r="E540" i="15"/>
  <c r="F540" i="15"/>
  <c r="G540" i="15"/>
  <c r="H540" i="15"/>
  <c r="I540" i="15"/>
  <c r="J540" i="15"/>
  <c r="K540" i="15"/>
  <c r="L540" i="15"/>
  <c r="B541" i="15"/>
  <c r="C541" i="15"/>
  <c r="D541" i="15"/>
  <c r="E541" i="15"/>
  <c r="F541" i="15"/>
  <c r="G541" i="15"/>
  <c r="H541" i="15"/>
  <c r="I541" i="15"/>
  <c r="J541" i="15"/>
  <c r="K541" i="15"/>
  <c r="L541" i="15"/>
  <c r="B542" i="15"/>
  <c r="C542" i="15"/>
  <c r="D542" i="15"/>
  <c r="E542" i="15"/>
  <c r="F542" i="15"/>
  <c r="G542" i="15"/>
  <c r="H542" i="15"/>
  <c r="I542" i="15"/>
  <c r="J542" i="15"/>
  <c r="K542" i="15"/>
  <c r="L542" i="15"/>
  <c r="B543" i="15"/>
  <c r="C543" i="15"/>
  <c r="D543" i="15"/>
  <c r="E543" i="15"/>
  <c r="F543" i="15"/>
  <c r="G543" i="15"/>
  <c r="H543" i="15"/>
  <c r="I543" i="15"/>
  <c r="J543" i="15"/>
  <c r="K543" i="15"/>
  <c r="L543" i="15"/>
  <c r="B544" i="15"/>
  <c r="C544" i="15"/>
  <c r="D544" i="15"/>
  <c r="E544" i="15"/>
  <c r="F544" i="15"/>
  <c r="G544" i="15"/>
  <c r="H544" i="15"/>
  <c r="I544" i="15"/>
  <c r="J544" i="15"/>
  <c r="K544" i="15"/>
  <c r="L544" i="15"/>
  <c r="B545" i="15"/>
  <c r="C545" i="15"/>
  <c r="D545" i="15"/>
  <c r="E545" i="15"/>
  <c r="F545" i="15"/>
  <c r="G545" i="15"/>
  <c r="H545" i="15"/>
  <c r="I545" i="15"/>
  <c r="J545" i="15"/>
  <c r="K545" i="15"/>
  <c r="L545" i="15"/>
  <c r="B546" i="15"/>
  <c r="C546" i="15"/>
  <c r="D546" i="15"/>
  <c r="E546" i="15"/>
  <c r="F546" i="15"/>
  <c r="G546" i="15"/>
  <c r="H546" i="15"/>
  <c r="I546" i="15"/>
  <c r="J546" i="15"/>
  <c r="K546" i="15"/>
  <c r="L546" i="15"/>
  <c r="B547" i="15"/>
  <c r="C547" i="15"/>
  <c r="D547" i="15"/>
  <c r="E547" i="15"/>
  <c r="F547" i="15"/>
  <c r="G547" i="15"/>
  <c r="H547" i="15"/>
  <c r="I547" i="15"/>
  <c r="J547" i="15"/>
  <c r="K547" i="15"/>
  <c r="L547" i="15"/>
  <c r="B548" i="15"/>
  <c r="C548" i="15"/>
  <c r="D548" i="15"/>
  <c r="E548" i="15"/>
  <c r="F548" i="15"/>
  <c r="G548" i="15"/>
  <c r="H548" i="15"/>
  <c r="I548" i="15"/>
  <c r="J548" i="15"/>
  <c r="K548" i="15"/>
  <c r="L548" i="15"/>
  <c r="B549" i="15"/>
  <c r="C549" i="15"/>
  <c r="D549" i="15"/>
  <c r="E549" i="15"/>
  <c r="F549" i="15"/>
  <c r="G549" i="15"/>
  <c r="H549" i="15"/>
  <c r="I549" i="15"/>
  <c r="J549" i="15"/>
  <c r="K549" i="15"/>
  <c r="L549" i="15"/>
  <c r="B550" i="15"/>
  <c r="C550" i="15"/>
  <c r="D550" i="15"/>
  <c r="E550" i="15"/>
  <c r="F550" i="15"/>
  <c r="G550" i="15"/>
  <c r="H550" i="15"/>
  <c r="I550" i="15"/>
  <c r="J550" i="15"/>
  <c r="K550" i="15"/>
  <c r="L550" i="15"/>
  <c r="B551" i="15"/>
  <c r="C551" i="15"/>
  <c r="D551" i="15"/>
  <c r="E551" i="15"/>
  <c r="F551" i="15"/>
  <c r="G551" i="15"/>
  <c r="H551" i="15"/>
  <c r="I551" i="15"/>
  <c r="J551" i="15"/>
  <c r="K551" i="15"/>
  <c r="L551" i="15"/>
  <c r="B552" i="15"/>
  <c r="C552" i="15"/>
  <c r="D552" i="15"/>
  <c r="E552" i="15"/>
  <c r="F552" i="15"/>
  <c r="G552" i="15"/>
  <c r="H552" i="15"/>
  <c r="I552" i="15"/>
  <c r="J552" i="15"/>
  <c r="K552" i="15"/>
  <c r="L552" i="15"/>
  <c r="B553" i="15"/>
  <c r="C553" i="15"/>
  <c r="D553" i="15"/>
  <c r="E553" i="15"/>
  <c r="F553" i="15"/>
  <c r="G553" i="15"/>
  <c r="H553" i="15"/>
  <c r="I553" i="15"/>
  <c r="J553" i="15"/>
  <c r="K553" i="15"/>
  <c r="L553" i="15"/>
  <c r="B554" i="15"/>
  <c r="C554" i="15"/>
  <c r="D554" i="15"/>
  <c r="E554" i="15"/>
  <c r="F554" i="15"/>
  <c r="G554" i="15"/>
  <c r="H554" i="15"/>
  <c r="I554" i="15"/>
  <c r="J554" i="15"/>
  <c r="K554" i="15"/>
  <c r="L554" i="15"/>
  <c r="B555" i="15"/>
  <c r="C555" i="15"/>
  <c r="D555" i="15"/>
  <c r="E555" i="15"/>
  <c r="F555" i="15"/>
  <c r="G555" i="15"/>
  <c r="H555" i="15"/>
  <c r="I555" i="15"/>
  <c r="J555" i="15"/>
  <c r="K555" i="15"/>
  <c r="L555" i="15"/>
  <c r="B556" i="15"/>
  <c r="C556" i="15"/>
  <c r="D556" i="15"/>
  <c r="E556" i="15"/>
  <c r="F556" i="15"/>
  <c r="G556" i="15"/>
  <c r="H556" i="15"/>
  <c r="I556" i="15"/>
  <c r="J556" i="15"/>
  <c r="K556" i="15"/>
  <c r="L556" i="15"/>
  <c r="B557" i="15"/>
  <c r="C557" i="15"/>
  <c r="D557" i="15"/>
  <c r="E557" i="15"/>
  <c r="F557" i="15"/>
  <c r="G557" i="15"/>
  <c r="H557" i="15"/>
  <c r="I557" i="15"/>
  <c r="J557" i="15"/>
  <c r="K557" i="15"/>
  <c r="L557" i="15"/>
  <c r="B558" i="15"/>
  <c r="C558" i="15"/>
  <c r="D558" i="15"/>
  <c r="E558" i="15"/>
  <c r="F558" i="15"/>
  <c r="G558" i="15"/>
  <c r="H558" i="15"/>
  <c r="I558" i="15"/>
  <c r="J558" i="15"/>
  <c r="K558" i="15"/>
  <c r="L558" i="15"/>
  <c r="B559" i="15"/>
  <c r="C559" i="15"/>
  <c r="D559" i="15"/>
  <c r="E559" i="15"/>
  <c r="F559" i="15"/>
  <c r="G559" i="15"/>
  <c r="H559" i="15"/>
  <c r="I559" i="15"/>
  <c r="J559" i="15"/>
  <c r="K559" i="15"/>
  <c r="L559" i="15"/>
  <c r="B560" i="15"/>
  <c r="C560" i="15"/>
  <c r="D560" i="15"/>
  <c r="E560" i="15"/>
  <c r="F560" i="15"/>
  <c r="G560" i="15"/>
  <c r="H560" i="15"/>
  <c r="I560" i="15"/>
  <c r="J560" i="15"/>
  <c r="K560" i="15"/>
  <c r="L560" i="15"/>
  <c r="B561" i="15"/>
  <c r="C561" i="15"/>
  <c r="D561" i="15"/>
  <c r="E561" i="15"/>
  <c r="F561" i="15"/>
  <c r="G561" i="15"/>
  <c r="H561" i="15"/>
  <c r="I561" i="15"/>
  <c r="J561" i="15"/>
  <c r="K561" i="15"/>
  <c r="L561" i="15"/>
  <c r="B562" i="15"/>
  <c r="C562" i="15"/>
  <c r="D562" i="15"/>
  <c r="E562" i="15"/>
  <c r="F562" i="15"/>
  <c r="G562" i="15"/>
  <c r="H562" i="15"/>
  <c r="I562" i="15"/>
  <c r="J562" i="15"/>
  <c r="K562" i="15"/>
  <c r="L562" i="15"/>
  <c r="B563" i="15"/>
  <c r="C563" i="15"/>
  <c r="D563" i="15"/>
  <c r="E563" i="15"/>
  <c r="F563" i="15"/>
  <c r="G563" i="15"/>
  <c r="H563" i="15"/>
  <c r="I563" i="15"/>
  <c r="J563" i="15"/>
  <c r="K563" i="15"/>
  <c r="L563" i="15"/>
  <c r="B564" i="15"/>
  <c r="C564" i="15"/>
  <c r="D564" i="15"/>
  <c r="E564" i="15"/>
  <c r="F564" i="15"/>
  <c r="G564" i="15"/>
  <c r="H564" i="15"/>
  <c r="I564" i="15"/>
  <c r="J564" i="15"/>
  <c r="K564" i="15"/>
  <c r="L564" i="15"/>
  <c r="B565" i="15"/>
  <c r="C565" i="15"/>
  <c r="D565" i="15"/>
  <c r="E565" i="15"/>
  <c r="F565" i="15"/>
  <c r="G565" i="15"/>
  <c r="H565" i="15"/>
  <c r="I565" i="15"/>
  <c r="J565" i="15"/>
  <c r="K565" i="15"/>
  <c r="L565" i="15"/>
  <c r="B566" i="15"/>
  <c r="C566" i="15"/>
  <c r="D566" i="15"/>
  <c r="E566" i="15"/>
  <c r="F566" i="15"/>
  <c r="G566" i="15"/>
  <c r="H566" i="15"/>
  <c r="I566" i="15"/>
  <c r="J566" i="15"/>
  <c r="K566" i="15"/>
  <c r="L566" i="15"/>
  <c r="B567" i="15"/>
  <c r="C567" i="15"/>
  <c r="D567" i="15"/>
  <c r="E567" i="15"/>
  <c r="F567" i="15"/>
  <c r="G567" i="15"/>
  <c r="H567" i="15"/>
  <c r="I567" i="15"/>
  <c r="J567" i="15"/>
  <c r="K567" i="15"/>
  <c r="L567" i="15"/>
  <c r="B568" i="15"/>
  <c r="C568" i="15"/>
  <c r="D568" i="15"/>
  <c r="E568" i="15"/>
  <c r="F568" i="15"/>
  <c r="G568" i="15"/>
  <c r="H568" i="15"/>
  <c r="I568" i="15"/>
  <c r="J568" i="15"/>
  <c r="K568" i="15"/>
  <c r="L568" i="15"/>
  <c r="B569" i="15"/>
  <c r="C569" i="15"/>
  <c r="D569" i="15"/>
  <c r="E569" i="15"/>
  <c r="F569" i="15"/>
  <c r="G569" i="15"/>
  <c r="H569" i="15"/>
  <c r="I569" i="15"/>
  <c r="J569" i="15"/>
  <c r="K569" i="15"/>
  <c r="L569" i="15"/>
  <c r="B570" i="15"/>
  <c r="C570" i="15"/>
  <c r="D570" i="15"/>
  <c r="E570" i="15"/>
  <c r="F570" i="15"/>
  <c r="G570" i="15"/>
  <c r="H570" i="15"/>
  <c r="I570" i="15"/>
  <c r="J570" i="15"/>
  <c r="K570" i="15"/>
  <c r="L570" i="15"/>
  <c r="B571" i="15"/>
  <c r="C571" i="15"/>
  <c r="D571" i="15"/>
  <c r="E571" i="15"/>
  <c r="F571" i="15"/>
  <c r="G571" i="15"/>
  <c r="H571" i="15"/>
  <c r="I571" i="15"/>
  <c r="J571" i="15"/>
  <c r="K571" i="15"/>
  <c r="L571" i="15"/>
  <c r="B572" i="15"/>
  <c r="C572" i="15"/>
  <c r="D572" i="15"/>
  <c r="E572" i="15"/>
  <c r="F572" i="15"/>
  <c r="G572" i="15"/>
  <c r="H572" i="15"/>
  <c r="I572" i="15"/>
  <c r="J572" i="15"/>
  <c r="K572" i="15"/>
  <c r="L572" i="15"/>
  <c r="B573" i="15"/>
  <c r="C573" i="15"/>
  <c r="D573" i="15"/>
  <c r="E573" i="15"/>
  <c r="F573" i="15"/>
  <c r="G573" i="15"/>
  <c r="H573" i="15"/>
  <c r="I573" i="15"/>
  <c r="J573" i="15"/>
  <c r="K573" i="15"/>
  <c r="L573" i="15"/>
  <c r="B574" i="15"/>
  <c r="C574" i="15"/>
  <c r="D574" i="15"/>
  <c r="E574" i="15"/>
  <c r="F574" i="15"/>
  <c r="G574" i="15"/>
  <c r="H574" i="15"/>
  <c r="I574" i="15"/>
  <c r="J574" i="15"/>
  <c r="K574" i="15"/>
  <c r="L574" i="15"/>
  <c r="B575" i="15"/>
  <c r="C575" i="15"/>
  <c r="D575" i="15"/>
  <c r="E575" i="15"/>
  <c r="F575" i="15"/>
  <c r="G575" i="15"/>
  <c r="H575" i="15"/>
  <c r="I575" i="15"/>
  <c r="J575" i="15"/>
  <c r="K575" i="15"/>
  <c r="L575" i="15"/>
  <c r="B576" i="15"/>
  <c r="C576" i="15"/>
  <c r="D576" i="15"/>
  <c r="E576" i="15"/>
  <c r="F576" i="15"/>
  <c r="G576" i="15"/>
  <c r="H576" i="15"/>
  <c r="I576" i="15"/>
  <c r="J576" i="15"/>
  <c r="K576" i="15"/>
  <c r="L576" i="15"/>
  <c r="B577" i="15"/>
  <c r="C577" i="15"/>
  <c r="D577" i="15"/>
  <c r="E577" i="15"/>
  <c r="F577" i="15"/>
  <c r="G577" i="15"/>
  <c r="H577" i="15"/>
  <c r="I577" i="15"/>
  <c r="J577" i="15"/>
  <c r="K577" i="15"/>
  <c r="L577" i="15"/>
  <c r="B578" i="15"/>
  <c r="C578" i="15"/>
  <c r="D578" i="15"/>
  <c r="E578" i="15"/>
  <c r="F578" i="15"/>
  <c r="G578" i="15"/>
  <c r="H578" i="15"/>
  <c r="I578" i="15"/>
  <c r="J578" i="15"/>
  <c r="K578" i="15"/>
  <c r="L578" i="15"/>
  <c r="B579" i="15"/>
  <c r="C579" i="15"/>
  <c r="D579" i="15"/>
  <c r="E579" i="15"/>
  <c r="F579" i="15"/>
  <c r="G579" i="15"/>
  <c r="H579" i="15"/>
  <c r="I579" i="15"/>
  <c r="J579" i="15"/>
  <c r="K579" i="15"/>
  <c r="L579" i="15"/>
  <c r="B580" i="15"/>
  <c r="C580" i="15"/>
  <c r="D580" i="15"/>
  <c r="E580" i="15"/>
  <c r="F580" i="15"/>
  <c r="G580" i="15"/>
  <c r="H580" i="15"/>
  <c r="I580" i="15"/>
  <c r="J580" i="15"/>
  <c r="K580" i="15"/>
  <c r="L580" i="15"/>
  <c r="B581" i="15"/>
  <c r="C581" i="15"/>
  <c r="D581" i="15"/>
  <c r="E581" i="15"/>
  <c r="F581" i="15"/>
  <c r="G581" i="15"/>
  <c r="H581" i="15"/>
  <c r="I581" i="15"/>
  <c r="J581" i="15"/>
  <c r="K581" i="15"/>
  <c r="L581" i="15"/>
  <c r="B582" i="15"/>
  <c r="C582" i="15"/>
  <c r="D582" i="15"/>
  <c r="E582" i="15"/>
  <c r="F582" i="15"/>
  <c r="G582" i="15"/>
  <c r="H582" i="15"/>
  <c r="I582" i="15"/>
  <c r="J582" i="15"/>
  <c r="K582" i="15"/>
  <c r="L582" i="15"/>
  <c r="B583" i="15"/>
  <c r="C583" i="15"/>
  <c r="D583" i="15"/>
  <c r="E583" i="15"/>
  <c r="F583" i="15"/>
  <c r="G583" i="15"/>
  <c r="H583" i="15"/>
  <c r="I583" i="15"/>
  <c r="J583" i="15"/>
  <c r="K583" i="15"/>
  <c r="L583" i="15"/>
  <c r="B584" i="15"/>
  <c r="C584" i="15"/>
  <c r="D584" i="15"/>
  <c r="E584" i="15"/>
  <c r="F584" i="15"/>
  <c r="G584" i="15"/>
  <c r="H584" i="15"/>
  <c r="I584" i="15"/>
  <c r="J584" i="15"/>
  <c r="K584" i="15"/>
  <c r="L584" i="15"/>
  <c r="B585" i="15"/>
  <c r="C585" i="15"/>
  <c r="D585" i="15"/>
  <c r="E585" i="15"/>
  <c r="F585" i="15"/>
  <c r="G585" i="15"/>
  <c r="H585" i="15"/>
  <c r="I585" i="15"/>
  <c r="J585" i="15"/>
  <c r="K585" i="15"/>
  <c r="L585" i="15"/>
  <c r="B586" i="15"/>
  <c r="C586" i="15"/>
  <c r="D586" i="15"/>
  <c r="E586" i="15"/>
  <c r="F586" i="15"/>
  <c r="G586" i="15"/>
  <c r="H586" i="15"/>
  <c r="I586" i="15"/>
  <c r="J586" i="15"/>
  <c r="K586" i="15"/>
  <c r="L586" i="15"/>
  <c r="B587" i="15"/>
  <c r="C587" i="15"/>
  <c r="D587" i="15"/>
  <c r="E587" i="15"/>
  <c r="F587" i="15"/>
  <c r="G587" i="15"/>
  <c r="H587" i="15"/>
  <c r="I587" i="15"/>
  <c r="J587" i="15"/>
  <c r="K587" i="15"/>
  <c r="L587" i="15"/>
  <c r="B588" i="15"/>
  <c r="C588" i="15"/>
  <c r="D588" i="15"/>
  <c r="E588" i="15"/>
  <c r="F588" i="15"/>
  <c r="G588" i="15"/>
  <c r="H588" i="15"/>
  <c r="I588" i="15"/>
  <c r="J588" i="15"/>
  <c r="K588" i="15"/>
  <c r="L588" i="15"/>
  <c r="B589" i="15"/>
  <c r="C589" i="15"/>
  <c r="D589" i="15"/>
  <c r="E589" i="15"/>
  <c r="F589" i="15"/>
  <c r="G589" i="15"/>
  <c r="H589" i="15"/>
  <c r="I589" i="15"/>
  <c r="J589" i="15"/>
  <c r="K589" i="15"/>
  <c r="L589" i="15"/>
  <c r="B590" i="15"/>
  <c r="C590" i="15"/>
  <c r="D590" i="15"/>
  <c r="E590" i="15"/>
  <c r="F590" i="15"/>
  <c r="G590" i="15"/>
  <c r="H590" i="15"/>
  <c r="I590" i="15"/>
  <c r="J590" i="15"/>
  <c r="K590" i="15"/>
  <c r="L590" i="15"/>
  <c r="B591" i="15"/>
  <c r="C591" i="15"/>
  <c r="D591" i="15"/>
  <c r="E591" i="15"/>
  <c r="F591" i="15"/>
  <c r="G591" i="15"/>
  <c r="H591" i="15"/>
  <c r="I591" i="15"/>
  <c r="J591" i="15"/>
  <c r="K591" i="15"/>
  <c r="L591" i="15"/>
  <c r="B592" i="15"/>
  <c r="C592" i="15"/>
  <c r="D592" i="15"/>
  <c r="E592" i="15"/>
  <c r="F592" i="15"/>
  <c r="G592" i="15"/>
  <c r="H592" i="15"/>
  <c r="I592" i="15"/>
  <c r="J592" i="15"/>
  <c r="K592" i="15"/>
  <c r="L592" i="15"/>
  <c r="B593" i="15"/>
  <c r="C593" i="15"/>
  <c r="D593" i="15"/>
  <c r="E593" i="15"/>
  <c r="F593" i="15"/>
  <c r="G593" i="15"/>
  <c r="H593" i="15"/>
  <c r="I593" i="15"/>
  <c r="J593" i="15"/>
  <c r="K593" i="15"/>
  <c r="L593" i="15"/>
  <c r="B594" i="15"/>
  <c r="C594" i="15"/>
  <c r="D594" i="15"/>
  <c r="E594" i="15"/>
  <c r="F594" i="15"/>
  <c r="G594" i="15"/>
  <c r="H594" i="15"/>
  <c r="I594" i="15"/>
  <c r="J594" i="15"/>
  <c r="K594" i="15"/>
  <c r="L594" i="15"/>
  <c r="B595" i="15"/>
  <c r="C595" i="15"/>
  <c r="D595" i="15"/>
  <c r="E595" i="15"/>
  <c r="F595" i="15"/>
  <c r="G595" i="15"/>
  <c r="H595" i="15"/>
  <c r="I595" i="15"/>
  <c r="J595" i="15"/>
  <c r="K595" i="15"/>
  <c r="L595" i="15"/>
  <c r="B596" i="15"/>
  <c r="C596" i="15"/>
  <c r="D596" i="15"/>
  <c r="E596" i="15"/>
  <c r="F596" i="15"/>
  <c r="G596" i="15"/>
  <c r="H596" i="15"/>
  <c r="I596" i="15"/>
  <c r="J596" i="15"/>
  <c r="K596" i="15"/>
  <c r="L596" i="15"/>
  <c r="B597" i="15"/>
  <c r="C597" i="15"/>
  <c r="D597" i="15"/>
  <c r="E597" i="15"/>
  <c r="F597" i="15"/>
  <c r="G597" i="15"/>
  <c r="H597" i="15"/>
  <c r="I597" i="15"/>
  <c r="J597" i="15"/>
  <c r="K597" i="15"/>
  <c r="L597" i="15"/>
  <c r="B598" i="15"/>
  <c r="C598" i="15"/>
  <c r="D598" i="15"/>
  <c r="E598" i="15"/>
  <c r="F598" i="15"/>
  <c r="G598" i="15"/>
  <c r="H598" i="15"/>
  <c r="I598" i="15"/>
  <c r="J598" i="15"/>
  <c r="K598" i="15"/>
  <c r="L598" i="15"/>
  <c r="B599" i="15"/>
  <c r="C599" i="15"/>
  <c r="D599" i="15"/>
  <c r="E599" i="15"/>
  <c r="F599" i="15"/>
  <c r="G599" i="15"/>
  <c r="H599" i="15"/>
  <c r="I599" i="15"/>
  <c r="J599" i="15"/>
  <c r="K599" i="15"/>
  <c r="L599" i="15"/>
  <c r="B600" i="15"/>
  <c r="C600" i="15"/>
  <c r="D600" i="15"/>
  <c r="E600" i="15"/>
  <c r="F600" i="15"/>
  <c r="G600" i="15"/>
  <c r="H600" i="15"/>
  <c r="I600" i="15"/>
  <c r="J600" i="15"/>
  <c r="K600" i="15"/>
  <c r="L600" i="15"/>
  <c r="B601" i="15"/>
  <c r="C601" i="15"/>
  <c r="D601" i="15"/>
  <c r="E601" i="15"/>
  <c r="F601" i="15"/>
  <c r="G601" i="15"/>
  <c r="H601" i="15"/>
  <c r="I601" i="15"/>
  <c r="J601" i="15"/>
  <c r="K601" i="15"/>
  <c r="L601" i="15"/>
  <c r="B602" i="15"/>
  <c r="C602" i="15"/>
  <c r="D602" i="15"/>
  <c r="E602" i="15"/>
  <c r="F602" i="15"/>
  <c r="G602" i="15"/>
  <c r="H602" i="15"/>
  <c r="I602" i="15"/>
  <c r="J602" i="15"/>
  <c r="K602" i="15"/>
  <c r="L602" i="15"/>
  <c r="B603" i="15"/>
  <c r="C603" i="15"/>
  <c r="D603" i="15"/>
  <c r="E603" i="15"/>
  <c r="F603" i="15"/>
  <c r="G603" i="15"/>
  <c r="H603" i="15"/>
  <c r="I603" i="15"/>
  <c r="J603" i="15"/>
  <c r="K603" i="15"/>
  <c r="L603" i="15"/>
  <c r="B604" i="15"/>
  <c r="C604" i="15"/>
  <c r="D604" i="15"/>
  <c r="E604" i="15"/>
  <c r="F604" i="15"/>
  <c r="G604" i="15"/>
  <c r="H604" i="15"/>
  <c r="I604" i="15"/>
  <c r="J604" i="15"/>
  <c r="K604" i="15"/>
  <c r="L604" i="15"/>
  <c r="B605" i="15"/>
  <c r="C605" i="15"/>
  <c r="D605" i="15"/>
  <c r="E605" i="15"/>
  <c r="F605" i="15"/>
  <c r="G605" i="15"/>
  <c r="H605" i="15"/>
  <c r="I605" i="15"/>
  <c r="J605" i="15"/>
  <c r="K605" i="15"/>
  <c r="L605" i="15"/>
  <c r="B606" i="15"/>
  <c r="C606" i="15"/>
  <c r="D606" i="15"/>
  <c r="E606" i="15"/>
  <c r="F606" i="15"/>
  <c r="G606" i="15"/>
  <c r="H606" i="15"/>
  <c r="I606" i="15"/>
  <c r="J606" i="15"/>
  <c r="K606" i="15"/>
  <c r="L606" i="15"/>
  <c r="B607" i="15"/>
  <c r="C607" i="15"/>
  <c r="D607" i="15"/>
  <c r="E607" i="15"/>
  <c r="F607" i="15"/>
  <c r="G607" i="15"/>
  <c r="H607" i="15"/>
  <c r="I607" i="15"/>
  <c r="J607" i="15"/>
  <c r="K607" i="15"/>
  <c r="L607" i="15"/>
  <c r="B608" i="15"/>
  <c r="C608" i="15"/>
  <c r="D608" i="15"/>
  <c r="E608" i="15"/>
  <c r="F608" i="15"/>
  <c r="G608" i="15"/>
  <c r="H608" i="15"/>
  <c r="I608" i="15"/>
  <c r="J608" i="15"/>
  <c r="K608" i="15"/>
  <c r="L608" i="15"/>
  <c r="B609" i="15"/>
  <c r="C609" i="15"/>
  <c r="D609" i="15"/>
  <c r="E609" i="15"/>
  <c r="F609" i="15"/>
  <c r="G609" i="15"/>
  <c r="H609" i="15"/>
  <c r="I609" i="15"/>
  <c r="J609" i="15"/>
  <c r="K609" i="15"/>
  <c r="L609" i="15"/>
  <c r="B610" i="15"/>
  <c r="C610" i="15"/>
  <c r="D610" i="15"/>
  <c r="E610" i="15"/>
  <c r="F610" i="15"/>
  <c r="G610" i="15"/>
  <c r="H610" i="15"/>
  <c r="I610" i="15"/>
  <c r="J610" i="15"/>
  <c r="K610" i="15"/>
  <c r="L610" i="15"/>
  <c r="B611" i="15"/>
  <c r="C611" i="15"/>
  <c r="D611" i="15"/>
  <c r="E611" i="15"/>
  <c r="F611" i="15"/>
  <c r="G611" i="15"/>
  <c r="H611" i="15"/>
  <c r="I611" i="15"/>
  <c r="J611" i="15"/>
  <c r="K611" i="15"/>
  <c r="L611" i="15"/>
  <c r="B612" i="15"/>
  <c r="C612" i="15"/>
  <c r="D612" i="15"/>
  <c r="E612" i="15"/>
  <c r="F612" i="15"/>
  <c r="G612" i="15"/>
  <c r="H612" i="15"/>
  <c r="I612" i="15"/>
  <c r="J612" i="15"/>
  <c r="K612" i="15"/>
  <c r="L612" i="15"/>
  <c r="B613" i="15"/>
  <c r="C613" i="15"/>
  <c r="D613" i="15"/>
  <c r="E613" i="15"/>
  <c r="F613" i="15"/>
  <c r="G613" i="15"/>
  <c r="H613" i="15"/>
  <c r="I613" i="15"/>
  <c r="J613" i="15"/>
  <c r="K613" i="15"/>
  <c r="L613" i="15"/>
  <c r="B614" i="15"/>
  <c r="C614" i="15"/>
  <c r="D614" i="15"/>
  <c r="E614" i="15"/>
  <c r="F614" i="15"/>
  <c r="G614" i="15"/>
  <c r="H614" i="15"/>
  <c r="I614" i="15"/>
  <c r="J614" i="15"/>
  <c r="K614" i="15"/>
  <c r="L614" i="15"/>
  <c r="B615" i="15"/>
  <c r="C615" i="15"/>
  <c r="D615" i="15"/>
  <c r="E615" i="15"/>
  <c r="F615" i="15"/>
  <c r="G615" i="15"/>
  <c r="H615" i="15"/>
  <c r="I615" i="15"/>
  <c r="J615" i="15"/>
  <c r="K615" i="15"/>
  <c r="L615" i="15"/>
  <c r="B616" i="15"/>
  <c r="C616" i="15"/>
  <c r="D616" i="15"/>
  <c r="E616" i="15"/>
  <c r="F616" i="15"/>
  <c r="G616" i="15"/>
  <c r="H616" i="15"/>
  <c r="I616" i="15"/>
  <c r="J616" i="15"/>
  <c r="K616" i="15"/>
  <c r="L616" i="15"/>
  <c r="B617" i="15"/>
  <c r="C617" i="15"/>
  <c r="D617" i="15"/>
  <c r="E617" i="15"/>
  <c r="F617" i="15"/>
  <c r="G617" i="15"/>
  <c r="H617" i="15"/>
  <c r="I617" i="15"/>
  <c r="J617" i="15"/>
  <c r="K617" i="15"/>
  <c r="L617" i="15"/>
  <c r="B618" i="15"/>
  <c r="C618" i="15"/>
  <c r="D618" i="15"/>
  <c r="E618" i="15"/>
  <c r="F618" i="15"/>
  <c r="G618" i="15"/>
  <c r="H618" i="15"/>
  <c r="I618" i="15"/>
  <c r="J618" i="15"/>
  <c r="K618" i="15"/>
  <c r="L618" i="15"/>
  <c r="B619" i="15"/>
  <c r="C619" i="15"/>
  <c r="D619" i="15"/>
  <c r="E619" i="15"/>
  <c r="F619" i="15"/>
  <c r="G619" i="15"/>
  <c r="H619" i="15"/>
  <c r="I619" i="15"/>
  <c r="J619" i="15"/>
  <c r="K619" i="15"/>
  <c r="L619" i="15"/>
  <c r="B620" i="15"/>
  <c r="C620" i="15"/>
  <c r="D620" i="15"/>
  <c r="E620" i="15"/>
  <c r="F620" i="15"/>
  <c r="G620" i="15"/>
  <c r="H620" i="15"/>
  <c r="I620" i="15"/>
  <c r="J620" i="15"/>
  <c r="K620" i="15"/>
  <c r="L620" i="15"/>
  <c r="B621" i="15"/>
  <c r="C621" i="15"/>
  <c r="D621" i="15"/>
  <c r="E621" i="15"/>
  <c r="F621" i="15"/>
  <c r="G621" i="15"/>
  <c r="H621" i="15"/>
  <c r="I621" i="15"/>
  <c r="J621" i="15"/>
  <c r="K621" i="15"/>
  <c r="L621" i="15"/>
  <c r="B622" i="15"/>
  <c r="C622" i="15"/>
  <c r="D622" i="15"/>
  <c r="E622" i="15"/>
  <c r="F622" i="15"/>
  <c r="G622" i="15"/>
  <c r="H622" i="15"/>
  <c r="I622" i="15"/>
  <c r="J622" i="15"/>
  <c r="K622" i="15"/>
  <c r="L622" i="15"/>
  <c r="B623" i="15"/>
  <c r="C623" i="15"/>
  <c r="D623" i="15"/>
  <c r="E623" i="15"/>
  <c r="F623" i="15"/>
  <c r="G623" i="15"/>
  <c r="H623" i="15"/>
  <c r="I623" i="15"/>
  <c r="J623" i="15"/>
  <c r="K623" i="15"/>
  <c r="L623" i="15"/>
  <c r="B624" i="15"/>
  <c r="C624" i="15"/>
  <c r="D624" i="15"/>
  <c r="E624" i="15"/>
  <c r="F624" i="15"/>
  <c r="G624" i="15"/>
  <c r="H624" i="15"/>
  <c r="I624" i="15"/>
  <c r="J624" i="15"/>
  <c r="K624" i="15"/>
  <c r="L624" i="15"/>
  <c r="B625" i="15"/>
  <c r="C625" i="15"/>
  <c r="D625" i="15"/>
  <c r="E625" i="15"/>
  <c r="F625" i="15"/>
  <c r="G625" i="15"/>
  <c r="H625" i="15"/>
  <c r="I625" i="15"/>
  <c r="J625" i="15"/>
  <c r="K625" i="15"/>
  <c r="L625" i="15"/>
  <c r="B626" i="15"/>
  <c r="C626" i="15"/>
  <c r="D626" i="15"/>
  <c r="E626" i="15"/>
  <c r="F626" i="15"/>
  <c r="G626" i="15"/>
  <c r="H626" i="15"/>
  <c r="I626" i="15"/>
  <c r="J626" i="15"/>
  <c r="K626" i="15"/>
  <c r="L626" i="15"/>
  <c r="B627" i="15"/>
  <c r="C627" i="15"/>
  <c r="D627" i="15"/>
  <c r="E627" i="15"/>
  <c r="F627" i="15"/>
  <c r="G627" i="15"/>
  <c r="H627" i="15"/>
  <c r="I627" i="15"/>
  <c r="J627" i="15"/>
  <c r="K627" i="15"/>
  <c r="L627" i="15"/>
  <c r="B628" i="15"/>
  <c r="C628" i="15"/>
  <c r="D628" i="15"/>
  <c r="E628" i="15"/>
  <c r="F628" i="15"/>
  <c r="G628" i="15"/>
  <c r="H628" i="15"/>
  <c r="I628" i="15"/>
  <c r="J628" i="15"/>
  <c r="K628" i="15"/>
  <c r="L628" i="15"/>
  <c r="B629" i="15"/>
  <c r="C629" i="15"/>
  <c r="D629" i="15"/>
  <c r="E629" i="15"/>
  <c r="F629" i="15"/>
  <c r="G629" i="15"/>
  <c r="H629" i="15"/>
  <c r="I629" i="15"/>
  <c r="J629" i="15"/>
  <c r="K629" i="15"/>
  <c r="L629" i="15"/>
  <c r="B630" i="15"/>
  <c r="C630" i="15"/>
  <c r="D630" i="15"/>
  <c r="E630" i="15"/>
  <c r="F630" i="15"/>
  <c r="G630" i="15"/>
  <c r="H630" i="15"/>
  <c r="I630" i="15"/>
  <c r="J630" i="15"/>
  <c r="K630" i="15"/>
  <c r="L630" i="15"/>
  <c r="B631" i="15"/>
  <c r="C631" i="15"/>
  <c r="D631" i="15"/>
  <c r="E631" i="15"/>
  <c r="F631" i="15"/>
  <c r="G631" i="15"/>
  <c r="H631" i="15"/>
  <c r="I631" i="15"/>
  <c r="J631" i="15"/>
  <c r="K631" i="15"/>
  <c r="L631" i="15"/>
  <c r="B632" i="15"/>
  <c r="C632" i="15"/>
  <c r="D632" i="15"/>
  <c r="E632" i="15"/>
  <c r="F632" i="15"/>
  <c r="G632" i="15"/>
  <c r="H632" i="15"/>
  <c r="I632" i="15"/>
  <c r="J632" i="15"/>
  <c r="K632" i="15"/>
  <c r="L632" i="15"/>
  <c r="B633" i="15"/>
  <c r="C633" i="15"/>
  <c r="D633" i="15"/>
  <c r="E633" i="15"/>
  <c r="F633" i="15"/>
  <c r="G633" i="15"/>
  <c r="H633" i="15"/>
  <c r="I633" i="15"/>
  <c r="J633" i="15"/>
  <c r="K633" i="15"/>
  <c r="L633" i="15"/>
  <c r="B634" i="15"/>
  <c r="C634" i="15"/>
  <c r="D634" i="15"/>
  <c r="E634" i="15"/>
  <c r="F634" i="15"/>
  <c r="G634" i="15"/>
  <c r="H634" i="15"/>
  <c r="I634" i="15"/>
  <c r="J634" i="15"/>
  <c r="K634" i="15"/>
  <c r="L634" i="15"/>
  <c r="B635" i="15"/>
  <c r="C635" i="15"/>
  <c r="D635" i="15"/>
  <c r="E635" i="15"/>
  <c r="F635" i="15"/>
  <c r="G635" i="15"/>
  <c r="H635" i="15"/>
  <c r="I635" i="15"/>
  <c r="J635" i="15"/>
  <c r="K635" i="15"/>
  <c r="L635" i="15"/>
  <c r="B636" i="15"/>
  <c r="C636" i="15"/>
  <c r="D636" i="15"/>
  <c r="E636" i="15"/>
  <c r="F636" i="15"/>
  <c r="G636" i="15"/>
  <c r="H636" i="15"/>
  <c r="I636" i="15"/>
  <c r="J636" i="15"/>
  <c r="K636" i="15"/>
  <c r="L636" i="15"/>
  <c r="B637" i="15"/>
  <c r="C637" i="15"/>
  <c r="D637" i="15"/>
  <c r="E637" i="15"/>
  <c r="F637" i="15"/>
  <c r="G637" i="15"/>
  <c r="H637" i="15"/>
  <c r="I637" i="15"/>
  <c r="J637" i="15"/>
  <c r="K637" i="15"/>
  <c r="L637" i="15"/>
  <c r="B638" i="15"/>
  <c r="C638" i="15"/>
  <c r="D638" i="15"/>
  <c r="E638" i="15"/>
  <c r="F638" i="15"/>
  <c r="G638" i="15"/>
  <c r="H638" i="15"/>
  <c r="I638" i="15"/>
  <c r="J638" i="15"/>
  <c r="K638" i="15"/>
  <c r="L638" i="15"/>
  <c r="B639" i="15"/>
  <c r="C639" i="15"/>
  <c r="D639" i="15"/>
  <c r="E639" i="15"/>
  <c r="F639" i="15"/>
  <c r="G639" i="15"/>
  <c r="H639" i="15"/>
  <c r="I639" i="15"/>
  <c r="J639" i="15"/>
  <c r="K639" i="15"/>
  <c r="L639" i="15"/>
  <c r="B640" i="15"/>
  <c r="C640" i="15"/>
  <c r="D640" i="15"/>
  <c r="E640" i="15"/>
  <c r="F640" i="15"/>
  <c r="G640" i="15"/>
  <c r="H640" i="15"/>
  <c r="I640" i="15"/>
  <c r="J640" i="15"/>
  <c r="K640" i="15"/>
  <c r="L640" i="15"/>
  <c r="B641" i="15"/>
  <c r="C641" i="15"/>
  <c r="D641" i="15"/>
  <c r="E641" i="15"/>
  <c r="F641" i="15"/>
  <c r="G641" i="15"/>
  <c r="H641" i="15"/>
  <c r="I641" i="15"/>
  <c r="J641" i="15"/>
  <c r="K641" i="15"/>
  <c r="L641" i="15"/>
  <c r="B642" i="15"/>
  <c r="C642" i="15"/>
  <c r="D642" i="15"/>
  <c r="E642" i="15"/>
  <c r="F642" i="15"/>
  <c r="G642" i="15"/>
  <c r="H642" i="15"/>
  <c r="I642" i="15"/>
  <c r="J642" i="15"/>
  <c r="K642" i="15"/>
  <c r="L642" i="15"/>
  <c r="B643" i="15"/>
  <c r="C643" i="15"/>
  <c r="D643" i="15"/>
  <c r="E643" i="15"/>
  <c r="F643" i="15"/>
  <c r="G643" i="15"/>
  <c r="H643" i="15"/>
  <c r="I643" i="15"/>
  <c r="J643" i="15"/>
  <c r="K643" i="15"/>
  <c r="L643" i="15"/>
  <c r="B644" i="15"/>
  <c r="C644" i="15"/>
  <c r="D644" i="15"/>
  <c r="E644" i="15"/>
  <c r="F644" i="15"/>
  <c r="G644" i="15"/>
  <c r="H644" i="15"/>
  <c r="I644" i="15"/>
  <c r="J644" i="15"/>
  <c r="K644" i="15"/>
  <c r="L644" i="15"/>
  <c r="B645" i="15"/>
  <c r="C645" i="15"/>
  <c r="D645" i="15"/>
  <c r="E645" i="15"/>
  <c r="F645" i="15"/>
  <c r="G645" i="15"/>
  <c r="H645" i="15"/>
  <c r="I645" i="15"/>
  <c r="J645" i="15"/>
  <c r="K645" i="15"/>
  <c r="L645" i="15"/>
  <c r="B646" i="15"/>
  <c r="C646" i="15"/>
  <c r="D646" i="15"/>
  <c r="E646" i="15"/>
  <c r="F646" i="15"/>
  <c r="G646" i="15"/>
  <c r="H646" i="15"/>
  <c r="I646" i="15"/>
  <c r="J646" i="15"/>
  <c r="K646" i="15"/>
  <c r="L646" i="15"/>
  <c r="B647" i="15"/>
  <c r="C647" i="15"/>
  <c r="D647" i="15"/>
  <c r="E647" i="15"/>
  <c r="F647" i="15"/>
  <c r="G647" i="15"/>
  <c r="H647" i="15"/>
  <c r="I647" i="15"/>
  <c r="J647" i="15"/>
  <c r="K647" i="15"/>
  <c r="L647" i="15"/>
  <c r="B648" i="15"/>
  <c r="C648" i="15"/>
  <c r="D648" i="15"/>
  <c r="E648" i="15"/>
  <c r="F648" i="15"/>
  <c r="G648" i="15"/>
  <c r="H648" i="15"/>
  <c r="I648" i="15"/>
  <c r="J648" i="15"/>
  <c r="K648" i="15"/>
  <c r="L648" i="15"/>
  <c r="B649" i="15"/>
  <c r="C649" i="15"/>
  <c r="D649" i="15"/>
  <c r="E649" i="15"/>
  <c r="F649" i="15"/>
  <c r="G649" i="15"/>
  <c r="H649" i="15"/>
  <c r="I649" i="15"/>
  <c r="J649" i="15"/>
  <c r="K649" i="15"/>
  <c r="L649" i="15"/>
  <c r="B650" i="15"/>
  <c r="C650" i="15"/>
  <c r="D650" i="15"/>
  <c r="E650" i="15"/>
  <c r="F650" i="15"/>
  <c r="G650" i="15"/>
  <c r="H650" i="15"/>
  <c r="I650" i="15"/>
  <c r="J650" i="15"/>
  <c r="K650" i="15"/>
  <c r="L650" i="15"/>
  <c r="B651" i="15"/>
  <c r="C651" i="15"/>
  <c r="D651" i="15"/>
  <c r="E651" i="15"/>
  <c r="F651" i="15"/>
  <c r="G651" i="15"/>
  <c r="H651" i="15"/>
  <c r="I651" i="15"/>
  <c r="J651" i="15"/>
  <c r="K651" i="15"/>
  <c r="L651" i="15"/>
  <c r="B652" i="15"/>
  <c r="C652" i="15"/>
  <c r="D652" i="15"/>
  <c r="E652" i="15"/>
  <c r="F652" i="15"/>
  <c r="G652" i="15"/>
  <c r="H652" i="15"/>
  <c r="I652" i="15"/>
  <c r="J652" i="15"/>
  <c r="K652" i="15"/>
  <c r="L652" i="15"/>
  <c r="B653" i="15"/>
  <c r="C653" i="15"/>
  <c r="D653" i="15"/>
  <c r="E653" i="15"/>
  <c r="F653" i="15"/>
  <c r="G653" i="15"/>
  <c r="H653" i="15"/>
  <c r="I653" i="15"/>
  <c r="J653" i="15"/>
  <c r="K653" i="15"/>
  <c r="L653" i="15"/>
  <c r="B654" i="15"/>
  <c r="C654" i="15"/>
  <c r="D654" i="15"/>
  <c r="E654" i="15"/>
  <c r="F654" i="15"/>
  <c r="G654" i="15"/>
  <c r="H654" i="15"/>
  <c r="I654" i="15"/>
  <c r="J654" i="15"/>
  <c r="K654" i="15"/>
  <c r="L654" i="15"/>
  <c r="B655" i="15"/>
  <c r="C655" i="15"/>
  <c r="D655" i="15"/>
  <c r="E655" i="15"/>
  <c r="F655" i="15"/>
  <c r="G655" i="15"/>
  <c r="H655" i="15"/>
  <c r="I655" i="15"/>
  <c r="J655" i="15"/>
  <c r="K655" i="15"/>
  <c r="L655" i="15"/>
  <c r="B656" i="15"/>
  <c r="C656" i="15"/>
  <c r="D656" i="15"/>
  <c r="E656" i="15"/>
  <c r="F656" i="15"/>
  <c r="G656" i="15"/>
  <c r="H656" i="15"/>
  <c r="I656" i="15"/>
  <c r="J656" i="15"/>
  <c r="K656" i="15"/>
  <c r="L656" i="15"/>
  <c r="B657" i="15"/>
  <c r="C657" i="15"/>
  <c r="D657" i="15"/>
  <c r="E657" i="15"/>
  <c r="F657" i="15"/>
  <c r="G657" i="15"/>
  <c r="H657" i="15"/>
  <c r="I657" i="15"/>
  <c r="J657" i="15"/>
  <c r="K657" i="15"/>
  <c r="L657" i="15"/>
  <c r="B658" i="15"/>
  <c r="C658" i="15"/>
  <c r="D658" i="15"/>
  <c r="E658" i="15"/>
  <c r="F658" i="15"/>
  <c r="G658" i="15"/>
  <c r="H658" i="15"/>
  <c r="I658" i="15"/>
  <c r="J658" i="15"/>
  <c r="K658" i="15"/>
  <c r="L658" i="15"/>
  <c r="B659" i="15"/>
  <c r="C659" i="15"/>
  <c r="D659" i="15"/>
  <c r="E659" i="15"/>
  <c r="F659" i="15"/>
  <c r="G659" i="15"/>
  <c r="H659" i="15"/>
  <c r="I659" i="15"/>
  <c r="J659" i="15"/>
  <c r="K659" i="15"/>
  <c r="L659" i="15"/>
  <c r="B660" i="15"/>
  <c r="C660" i="15"/>
  <c r="D660" i="15"/>
  <c r="E660" i="15"/>
  <c r="F660" i="15"/>
  <c r="G660" i="15"/>
  <c r="H660" i="15"/>
  <c r="I660" i="15"/>
  <c r="J660" i="15"/>
  <c r="K660" i="15"/>
  <c r="L660" i="15"/>
  <c r="B661" i="15"/>
  <c r="C661" i="15"/>
  <c r="D661" i="15"/>
  <c r="E661" i="15"/>
  <c r="F661" i="15"/>
  <c r="G661" i="15"/>
  <c r="H661" i="15"/>
  <c r="I661" i="15"/>
  <c r="J661" i="15"/>
  <c r="K661" i="15"/>
  <c r="L661" i="15"/>
  <c r="B662" i="15"/>
  <c r="C662" i="15"/>
  <c r="D662" i="15"/>
  <c r="E662" i="15"/>
  <c r="F662" i="15"/>
  <c r="G662" i="15"/>
  <c r="H662" i="15"/>
  <c r="I662" i="15"/>
  <c r="J662" i="15"/>
  <c r="K662" i="15"/>
  <c r="L662" i="15"/>
  <c r="B663" i="15"/>
  <c r="C663" i="15"/>
  <c r="D663" i="15"/>
  <c r="E663" i="15"/>
  <c r="F663" i="15"/>
  <c r="G663" i="15"/>
  <c r="H663" i="15"/>
  <c r="I663" i="15"/>
  <c r="J663" i="15"/>
  <c r="K663" i="15"/>
  <c r="L663" i="15"/>
  <c r="B664" i="15"/>
  <c r="C664" i="15"/>
  <c r="D664" i="15"/>
  <c r="E664" i="15"/>
  <c r="F664" i="15"/>
  <c r="G664" i="15"/>
  <c r="H664" i="15"/>
  <c r="I664" i="15"/>
  <c r="J664" i="15"/>
  <c r="K664" i="15"/>
  <c r="L664" i="15"/>
  <c r="B665" i="15"/>
  <c r="C665" i="15"/>
  <c r="D665" i="15"/>
  <c r="E665" i="15"/>
  <c r="F665" i="15"/>
  <c r="G665" i="15"/>
  <c r="H665" i="15"/>
  <c r="I665" i="15"/>
  <c r="J665" i="15"/>
  <c r="K665" i="15"/>
  <c r="L665" i="15"/>
  <c r="B666" i="15"/>
  <c r="C666" i="15"/>
  <c r="D666" i="15"/>
  <c r="E666" i="15"/>
  <c r="F666" i="15"/>
  <c r="G666" i="15"/>
  <c r="H666" i="15"/>
  <c r="I666" i="15"/>
  <c r="J666" i="15"/>
  <c r="K666" i="15"/>
  <c r="L666" i="15"/>
  <c r="B667" i="15"/>
  <c r="C667" i="15"/>
  <c r="D667" i="15"/>
  <c r="E667" i="15"/>
  <c r="F667" i="15"/>
  <c r="G667" i="15"/>
  <c r="H667" i="15"/>
  <c r="I667" i="15"/>
  <c r="J667" i="15"/>
  <c r="K667" i="15"/>
  <c r="L667" i="15"/>
  <c r="B668" i="15"/>
  <c r="C668" i="15"/>
  <c r="D668" i="15"/>
  <c r="E668" i="15"/>
  <c r="F668" i="15"/>
  <c r="G668" i="15"/>
  <c r="H668" i="15"/>
  <c r="I668" i="15"/>
  <c r="J668" i="15"/>
  <c r="K668" i="15"/>
  <c r="L668" i="15"/>
  <c r="B669" i="15"/>
  <c r="C669" i="15"/>
  <c r="D669" i="15"/>
  <c r="E669" i="15"/>
  <c r="F669" i="15"/>
  <c r="G669" i="15"/>
  <c r="H669" i="15"/>
  <c r="I669" i="15"/>
  <c r="J669" i="15"/>
  <c r="K669" i="15"/>
  <c r="L669" i="15"/>
  <c r="B670" i="15"/>
  <c r="C670" i="15"/>
  <c r="D670" i="15"/>
  <c r="E670" i="15"/>
  <c r="F670" i="15"/>
  <c r="G670" i="15"/>
  <c r="H670" i="15"/>
  <c r="I670" i="15"/>
  <c r="J670" i="15"/>
  <c r="K670" i="15"/>
  <c r="L670" i="15"/>
  <c r="B671" i="15"/>
  <c r="C671" i="15"/>
  <c r="D671" i="15"/>
  <c r="E671" i="15"/>
  <c r="F671" i="15"/>
  <c r="G671" i="15"/>
  <c r="H671" i="15"/>
  <c r="I671" i="15"/>
  <c r="J671" i="15"/>
  <c r="K671" i="15"/>
  <c r="L671" i="15"/>
  <c r="B672" i="15"/>
  <c r="C672" i="15"/>
  <c r="D672" i="15"/>
  <c r="E672" i="15"/>
  <c r="F672" i="15"/>
  <c r="G672" i="15"/>
  <c r="H672" i="15"/>
  <c r="I672" i="15"/>
  <c r="J672" i="15"/>
  <c r="K672" i="15"/>
  <c r="L672" i="15"/>
  <c r="B673" i="15"/>
  <c r="C673" i="15"/>
  <c r="D673" i="15"/>
  <c r="E673" i="15"/>
  <c r="F673" i="15"/>
  <c r="G673" i="15"/>
  <c r="H673" i="15"/>
  <c r="I673" i="15"/>
  <c r="J673" i="15"/>
  <c r="K673" i="15"/>
  <c r="L673" i="15"/>
  <c r="B674" i="15"/>
  <c r="C674" i="15"/>
  <c r="D674" i="15"/>
  <c r="E674" i="15"/>
  <c r="F674" i="15"/>
  <c r="G674" i="15"/>
  <c r="H674" i="15"/>
  <c r="I674" i="15"/>
  <c r="J674" i="15"/>
  <c r="K674" i="15"/>
  <c r="L674" i="15"/>
  <c r="B675" i="15"/>
  <c r="C675" i="15"/>
  <c r="D675" i="15"/>
  <c r="E675" i="15"/>
  <c r="F675" i="15"/>
  <c r="G675" i="15"/>
  <c r="H675" i="15"/>
  <c r="I675" i="15"/>
  <c r="J675" i="15"/>
  <c r="K675" i="15"/>
  <c r="L675" i="15"/>
  <c r="B676" i="15"/>
  <c r="C676" i="15"/>
  <c r="D676" i="15"/>
  <c r="E676" i="15"/>
  <c r="F676" i="15"/>
  <c r="G676" i="15"/>
  <c r="H676" i="15"/>
  <c r="I676" i="15"/>
  <c r="J676" i="15"/>
  <c r="K676" i="15"/>
  <c r="L676" i="15"/>
  <c r="B677" i="15"/>
  <c r="C677" i="15"/>
  <c r="D677" i="15"/>
  <c r="E677" i="15"/>
  <c r="F677" i="15"/>
  <c r="G677" i="15"/>
  <c r="H677" i="15"/>
  <c r="I677" i="15"/>
  <c r="J677" i="15"/>
  <c r="K677" i="15"/>
  <c r="L677" i="15"/>
  <c r="B678" i="15"/>
  <c r="C678" i="15"/>
  <c r="D678" i="15"/>
  <c r="E678" i="15"/>
  <c r="F678" i="15"/>
  <c r="G678" i="15"/>
  <c r="H678" i="15"/>
  <c r="I678" i="15"/>
  <c r="J678" i="15"/>
  <c r="K678" i="15"/>
  <c r="L678" i="15"/>
  <c r="B679" i="15"/>
  <c r="C679" i="15"/>
  <c r="D679" i="15"/>
  <c r="E679" i="15"/>
  <c r="F679" i="15"/>
  <c r="G679" i="15"/>
  <c r="H679" i="15"/>
  <c r="I679" i="15"/>
  <c r="J679" i="15"/>
  <c r="K679" i="15"/>
  <c r="L679" i="15"/>
  <c r="B680" i="15"/>
  <c r="C680" i="15"/>
  <c r="D680" i="15"/>
  <c r="E680" i="15"/>
  <c r="F680" i="15"/>
  <c r="G680" i="15"/>
  <c r="H680" i="15"/>
  <c r="I680" i="15"/>
  <c r="J680" i="15"/>
  <c r="K680" i="15"/>
  <c r="L680" i="15"/>
  <c r="B681" i="15"/>
  <c r="C681" i="15"/>
  <c r="D681" i="15"/>
  <c r="E681" i="15"/>
  <c r="F681" i="15"/>
  <c r="G681" i="15"/>
  <c r="H681" i="15"/>
  <c r="I681" i="15"/>
  <c r="J681" i="15"/>
  <c r="K681" i="15"/>
  <c r="L681" i="15"/>
  <c r="B682" i="15"/>
  <c r="C682" i="15"/>
  <c r="D682" i="15"/>
  <c r="E682" i="15"/>
  <c r="F682" i="15"/>
  <c r="G682" i="15"/>
  <c r="H682" i="15"/>
  <c r="I682" i="15"/>
  <c r="J682" i="15"/>
  <c r="K682" i="15"/>
  <c r="L682" i="15"/>
  <c r="B683" i="15"/>
  <c r="C683" i="15"/>
  <c r="D683" i="15"/>
  <c r="E683" i="15"/>
  <c r="F683" i="15"/>
  <c r="G683" i="15"/>
  <c r="H683" i="15"/>
  <c r="I683" i="15"/>
  <c r="J683" i="15"/>
  <c r="K683" i="15"/>
  <c r="L683" i="15"/>
  <c r="B684" i="15"/>
  <c r="C684" i="15"/>
  <c r="D684" i="15"/>
  <c r="E684" i="15"/>
  <c r="F684" i="15"/>
  <c r="G684" i="15"/>
  <c r="H684" i="15"/>
  <c r="I684" i="15"/>
  <c r="J684" i="15"/>
  <c r="K684" i="15"/>
  <c r="L684" i="15"/>
  <c r="B685" i="15"/>
  <c r="C685" i="15"/>
  <c r="D685" i="15"/>
  <c r="E685" i="15"/>
  <c r="F685" i="15"/>
  <c r="G685" i="15"/>
  <c r="H685" i="15"/>
  <c r="I685" i="15"/>
  <c r="J685" i="15"/>
  <c r="K685" i="15"/>
  <c r="L685" i="15"/>
  <c r="B686" i="15"/>
  <c r="C686" i="15"/>
  <c r="D686" i="15"/>
  <c r="E686" i="15"/>
  <c r="F686" i="15"/>
  <c r="G686" i="15"/>
  <c r="H686" i="15"/>
  <c r="I686" i="15"/>
  <c r="J686" i="15"/>
  <c r="K686" i="15"/>
  <c r="L686" i="15"/>
  <c r="B687" i="15"/>
  <c r="C687" i="15"/>
  <c r="D687" i="15"/>
  <c r="E687" i="15"/>
  <c r="F687" i="15"/>
  <c r="G687" i="15"/>
  <c r="H687" i="15"/>
  <c r="I687" i="15"/>
  <c r="J687" i="15"/>
  <c r="K687" i="15"/>
  <c r="L687" i="15"/>
  <c r="B688" i="15"/>
  <c r="C688" i="15"/>
  <c r="D688" i="15"/>
  <c r="E688" i="15"/>
  <c r="F688" i="15"/>
  <c r="G688" i="15"/>
  <c r="H688" i="15"/>
  <c r="I688" i="15"/>
  <c r="J688" i="15"/>
  <c r="K688" i="15"/>
  <c r="L688" i="15"/>
  <c r="B689" i="15"/>
  <c r="C689" i="15"/>
  <c r="D689" i="15"/>
  <c r="E689" i="15"/>
  <c r="F689" i="15"/>
  <c r="G689" i="15"/>
  <c r="H689" i="15"/>
  <c r="I689" i="15"/>
  <c r="J689" i="15"/>
  <c r="K689" i="15"/>
  <c r="L689" i="15"/>
  <c r="B690" i="15"/>
  <c r="C690" i="15"/>
  <c r="D690" i="15"/>
  <c r="E690" i="15"/>
  <c r="F690" i="15"/>
  <c r="G690" i="15"/>
  <c r="H690" i="15"/>
  <c r="I690" i="15"/>
  <c r="J690" i="15"/>
  <c r="K690" i="15"/>
  <c r="L690" i="15"/>
  <c r="B691" i="15"/>
  <c r="C691" i="15"/>
  <c r="D691" i="15"/>
  <c r="E691" i="15"/>
  <c r="F691" i="15"/>
  <c r="G691" i="15"/>
  <c r="H691" i="15"/>
  <c r="I691" i="15"/>
  <c r="J691" i="15"/>
  <c r="K691" i="15"/>
  <c r="L691" i="15"/>
  <c r="B692" i="15"/>
  <c r="C692" i="15"/>
  <c r="D692" i="15"/>
  <c r="E692" i="15"/>
  <c r="F692" i="15"/>
  <c r="G692" i="15"/>
  <c r="H692" i="15"/>
  <c r="I692" i="15"/>
  <c r="J692" i="15"/>
  <c r="K692" i="15"/>
  <c r="L692" i="15"/>
  <c r="B693" i="15"/>
  <c r="C693" i="15"/>
  <c r="D693" i="15"/>
  <c r="E693" i="15"/>
  <c r="F693" i="15"/>
  <c r="G693" i="15"/>
  <c r="H693" i="15"/>
  <c r="I693" i="15"/>
  <c r="J693" i="15"/>
  <c r="K693" i="15"/>
  <c r="L693" i="15"/>
  <c r="B694" i="15"/>
  <c r="C694" i="15"/>
  <c r="D694" i="15"/>
  <c r="E694" i="15"/>
  <c r="F694" i="15"/>
  <c r="G694" i="15"/>
  <c r="H694" i="15"/>
  <c r="I694" i="15"/>
  <c r="J694" i="15"/>
  <c r="K694" i="15"/>
  <c r="L694" i="15"/>
  <c r="B695" i="15"/>
  <c r="C695" i="15"/>
  <c r="D695" i="15"/>
  <c r="E695" i="15"/>
  <c r="F695" i="15"/>
  <c r="G695" i="15"/>
  <c r="H695" i="15"/>
  <c r="I695" i="15"/>
  <c r="J695" i="15"/>
  <c r="K695" i="15"/>
  <c r="L695" i="15"/>
  <c r="B696" i="15"/>
  <c r="C696" i="15"/>
  <c r="D696" i="15"/>
  <c r="E696" i="15"/>
  <c r="F696" i="15"/>
  <c r="G696" i="15"/>
  <c r="H696" i="15"/>
  <c r="I696" i="15"/>
  <c r="J696" i="15"/>
  <c r="K696" i="15"/>
  <c r="L696" i="15"/>
  <c r="B697" i="15"/>
  <c r="C697" i="15"/>
  <c r="D697" i="15"/>
  <c r="E697" i="15"/>
  <c r="F697" i="15"/>
  <c r="G697" i="15"/>
  <c r="H697" i="15"/>
  <c r="I697" i="15"/>
  <c r="J697" i="15"/>
  <c r="K697" i="15"/>
  <c r="L697" i="15"/>
  <c r="B698" i="15"/>
  <c r="C698" i="15"/>
  <c r="D698" i="15"/>
  <c r="E698" i="15"/>
  <c r="F698" i="15"/>
  <c r="G698" i="15"/>
  <c r="H698" i="15"/>
  <c r="I698" i="15"/>
  <c r="J698" i="15"/>
  <c r="K698" i="15"/>
  <c r="L698" i="15"/>
  <c r="B699" i="15"/>
  <c r="C699" i="15"/>
  <c r="D699" i="15"/>
  <c r="E699" i="15"/>
  <c r="F699" i="15"/>
  <c r="G699" i="15"/>
  <c r="H699" i="15"/>
  <c r="I699" i="15"/>
  <c r="J699" i="15"/>
  <c r="K699" i="15"/>
  <c r="L699" i="15"/>
  <c r="B700" i="15"/>
  <c r="C700" i="15"/>
  <c r="D700" i="15"/>
  <c r="E700" i="15"/>
  <c r="F700" i="15"/>
  <c r="G700" i="15"/>
  <c r="H700" i="15"/>
  <c r="I700" i="15"/>
  <c r="J700" i="15"/>
  <c r="K700" i="15"/>
  <c r="L700" i="15"/>
  <c r="B701" i="15"/>
  <c r="C701" i="15"/>
  <c r="D701" i="15"/>
  <c r="E701" i="15"/>
  <c r="F701" i="15"/>
  <c r="G701" i="15"/>
  <c r="H701" i="15"/>
  <c r="I701" i="15"/>
  <c r="J701" i="15"/>
  <c r="K701" i="15"/>
  <c r="L701" i="15"/>
  <c r="B702" i="15"/>
  <c r="C702" i="15"/>
  <c r="D702" i="15"/>
  <c r="E702" i="15"/>
  <c r="F702" i="15"/>
  <c r="G702" i="15"/>
  <c r="H702" i="15"/>
  <c r="I702" i="15"/>
  <c r="J702" i="15"/>
  <c r="K702" i="15"/>
  <c r="L702" i="15"/>
  <c r="B703" i="15"/>
  <c r="C703" i="15"/>
  <c r="D703" i="15"/>
  <c r="E703" i="15"/>
  <c r="F703" i="15"/>
  <c r="G703" i="15"/>
  <c r="H703" i="15"/>
  <c r="I703" i="15"/>
  <c r="J703" i="15"/>
  <c r="K703" i="15"/>
  <c r="L703" i="15"/>
  <c r="B704" i="15"/>
  <c r="C704" i="15"/>
  <c r="D704" i="15"/>
  <c r="E704" i="15"/>
  <c r="F704" i="15"/>
  <c r="G704" i="15"/>
  <c r="H704" i="15"/>
  <c r="I704" i="15"/>
  <c r="J704" i="15"/>
  <c r="K704" i="15"/>
  <c r="L704" i="15"/>
  <c r="B705" i="15"/>
  <c r="C705" i="15"/>
  <c r="D705" i="15"/>
  <c r="E705" i="15"/>
  <c r="F705" i="15"/>
  <c r="G705" i="15"/>
  <c r="H705" i="15"/>
  <c r="I705" i="15"/>
  <c r="J705" i="15"/>
  <c r="K705" i="15"/>
  <c r="L705" i="15"/>
  <c r="B706" i="15"/>
  <c r="C706" i="15"/>
  <c r="D706" i="15"/>
  <c r="E706" i="15"/>
  <c r="F706" i="15"/>
  <c r="G706" i="15"/>
  <c r="H706" i="15"/>
  <c r="I706" i="15"/>
  <c r="J706" i="15"/>
  <c r="K706" i="15"/>
  <c r="L706" i="15"/>
  <c r="B707" i="15"/>
  <c r="C707" i="15"/>
  <c r="D707" i="15"/>
  <c r="E707" i="15"/>
  <c r="F707" i="15"/>
  <c r="G707" i="15"/>
  <c r="H707" i="15"/>
  <c r="I707" i="15"/>
  <c r="J707" i="15"/>
  <c r="K707" i="15"/>
  <c r="L707" i="15"/>
  <c r="B708" i="15"/>
  <c r="C708" i="15"/>
  <c r="D708" i="15"/>
  <c r="E708" i="15"/>
  <c r="F708" i="15"/>
  <c r="G708" i="15"/>
  <c r="H708" i="15"/>
  <c r="I708" i="15"/>
  <c r="J708" i="15"/>
  <c r="K708" i="15"/>
  <c r="L708" i="15"/>
  <c r="B709" i="15"/>
  <c r="C709" i="15"/>
  <c r="D709" i="15"/>
  <c r="E709" i="15"/>
  <c r="F709" i="15"/>
  <c r="G709" i="15"/>
  <c r="H709" i="15"/>
  <c r="I709" i="15"/>
  <c r="J709" i="15"/>
  <c r="K709" i="15"/>
  <c r="L709" i="15"/>
  <c r="B710" i="15"/>
  <c r="C710" i="15"/>
  <c r="D710" i="15"/>
  <c r="E710" i="15"/>
  <c r="F710" i="15"/>
  <c r="G710" i="15"/>
  <c r="H710" i="15"/>
  <c r="I710" i="15"/>
  <c r="J710" i="15"/>
  <c r="K710" i="15"/>
  <c r="L710" i="15"/>
  <c r="B711" i="15"/>
  <c r="C711" i="15"/>
  <c r="D711" i="15"/>
  <c r="E711" i="15"/>
  <c r="F711" i="15"/>
  <c r="G711" i="15"/>
  <c r="H711" i="15"/>
  <c r="I711" i="15"/>
  <c r="J711" i="15"/>
  <c r="K711" i="15"/>
  <c r="L711" i="15"/>
  <c r="B712" i="15"/>
  <c r="C712" i="15"/>
  <c r="D712" i="15"/>
  <c r="E712" i="15"/>
  <c r="F712" i="15"/>
  <c r="G712" i="15"/>
  <c r="H712" i="15"/>
  <c r="I712" i="15"/>
  <c r="J712" i="15"/>
  <c r="K712" i="15"/>
  <c r="L712" i="15"/>
  <c r="B713" i="15"/>
  <c r="C713" i="15"/>
  <c r="D713" i="15"/>
  <c r="E713" i="15"/>
  <c r="F713" i="15"/>
  <c r="G713" i="15"/>
  <c r="H713" i="15"/>
  <c r="I713" i="15"/>
  <c r="J713" i="15"/>
  <c r="K713" i="15"/>
  <c r="L713" i="15"/>
  <c r="B714" i="15"/>
  <c r="C714" i="15"/>
  <c r="D714" i="15"/>
  <c r="E714" i="15"/>
  <c r="F714" i="15"/>
  <c r="G714" i="15"/>
  <c r="H714" i="15"/>
  <c r="I714" i="15"/>
  <c r="J714" i="15"/>
  <c r="K714" i="15"/>
  <c r="L714" i="15"/>
  <c r="B715" i="15"/>
  <c r="C715" i="15"/>
  <c r="D715" i="15"/>
  <c r="E715" i="15"/>
  <c r="F715" i="15"/>
  <c r="G715" i="15"/>
  <c r="H715" i="15"/>
  <c r="I715" i="15"/>
  <c r="J715" i="15"/>
  <c r="K715" i="15"/>
  <c r="L715" i="15"/>
  <c r="B716" i="15"/>
  <c r="C716" i="15"/>
  <c r="D716" i="15"/>
  <c r="E716" i="15"/>
  <c r="F716" i="15"/>
  <c r="G716" i="15"/>
  <c r="H716" i="15"/>
  <c r="I716" i="15"/>
  <c r="J716" i="15"/>
  <c r="K716" i="15"/>
  <c r="L716" i="15"/>
  <c r="B717" i="15"/>
  <c r="C717" i="15"/>
  <c r="D717" i="15"/>
  <c r="E717" i="15"/>
  <c r="F717" i="15"/>
  <c r="G717" i="15"/>
  <c r="H717" i="15"/>
  <c r="I717" i="15"/>
  <c r="J717" i="15"/>
  <c r="K717" i="15"/>
  <c r="L717" i="15"/>
  <c r="B718" i="15"/>
  <c r="C718" i="15"/>
  <c r="D718" i="15"/>
  <c r="E718" i="15"/>
  <c r="F718" i="15"/>
  <c r="G718" i="15"/>
  <c r="H718" i="15"/>
  <c r="I718" i="15"/>
  <c r="J718" i="15"/>
  <c r="K718" i="15"/>
  <c r="L718" i="15"/>
  <c r="B719" i="15"/>
  <c r="C719" i="15"/>
  <c r="D719" i="15"/>
  <c r="E719" i="15"/>
  <c r="F719" i="15"/>
  <c r="G719" i="15"/>
  <c r="H719" i="15"/>
  <c r="I719" i="15"/>
  <c r="J719" i="15"/>
  <c r="K719" i="15"/>
  <c r="L719" i="15"/>
  <c r="B720" i="15"/>
  <c r="C720" i="15"/>
  <c r="D720" i="15"/>
  <c r="E720" i="15"/>
  <c r="F720" i="15"/>
  <c r="G720" i="15"/>
  <c r="H720" i="15"/>
  <c r="I720" i="15"/>
  <c r="J720" i="15"/>
  <c r="K720" i="15"/>
  <c r="L720" i="15"/>
  <c r="B721" i="15"/>
  <c r="C721" i="15"/>
  <c r="D721" i="15"/>
  <c r="E721" i="15"/>
  <c r="F721" i="15"/>
  <c r="G721" i="15"/>
  <c r="H721" i="15"/>
  <c r="I721" i="15"/>
  <c r="J721" i="15"/>
  <c r="K721" i="15"/>
  <c r="L721" i="15"/>
  <c r="B722" i="15"/>
  <c r="C722" i="15"/>
  <c r="D722" i="15"/>
  <c r="E722" i="15"/>
  <c r="F722" i="15"/>
  <c r="G722" i="15"/>
  <c r="H722" i="15"/>
  <c r="I722" i="15"/>
  <c r="J722" i="15"/>
  <c r="K722" i="15"/>
  <c r="L722" i="15"/>
  <c r="B723" i="15"/>
  <c r="C723" i="15"/>
  <c r="D723" i="15"/>
  <c r="E723" i="15"/>
  <c r="F723" i="15"/>
  <c r="G723" i="15"/>
  <c r="H723" i="15"/>
  <c r="I723" i="15"/>
  <c r="J723" i="15"/>
  <c r="K723" i="15"/>
  <c r="L723" i="15"/>
  <c r="B724" i="15"/>
  <c r="C724" i="15"/>
  <c r="D724" i="15"/>
  <c r="E724" i="15"/>
  <c r="F724" i="15"/>
  <c r="G724" i="15"/>
  <c r="H724" i="15"/>
  <c r="I724" i="15"/>
  <c r="J724" i="15"/>
  <c r="K724" i="15"/>
  <c r="L724" i="15"/>
  <c r="B725" i="15"/>
  <c r="C725" i="15"/>
  <c r="D725" i="15"/>
  <c r="E725" i="15"/>
  <c r="F725" i="15"/>
  <c r="G725" i="15"/>
  <c r="H725" i="15"/>
  <c r="I725" i="15"/>
  <c r="J725" i="15"/>
  <c r="K725" i="15"/>
  <c r="L725" i="15"/>
  <c r="B726" i="15"/>
  <c r="C726" i="15"/>
  <c r="D726" i="15"/>
  <c r="E726" i="15"/>
  <c r="F726" i="15"/>
  <c r="G726" i="15"/>
  <c r="H726" i="15"/>
  <c r="I726" i="15"/>
  <c r="J726" i="15"/>
  <c r="K726" i="15"/>
  <c r="L726" i="15"/>
  <c r="B727" i="15"/>
  <c r="C727" i="15"/>
  <c r="D727" i="15"/>
  <c r="E727" i="15"/>
  <c r="F727" i="15"/>
  <c r="G727" i="15"/>
  <c r="H727" i="15"/>
  <c r="I727" i="15"/>
  <c r="J727" i="15"/>
  <c r="K727" i="15"/>
  <c r="L727" i="15"/>
  <c r="B728" i="15"/>
  <c r="C728" i="15"/>
  <c r="D728" i="15"/>
  <c r="E728" i="15"/>
  <c r="F728" i="15"/>
  <c r="G728" i="15"/>
  <c r="H728" i="15"/>
  <c r="I728" i="15"/>
  <c r="J728" i="15"/>
  <c r="K728" i="15"/>
  <c r="L728" i="15"/>
  <c r="B729" i="15"/>
  <c r="C729" i="15"/>
  <c r="D729" i="15"/>
  <c r="E729" i="15"/>
  <c r="F729" i="15"/>
  <c r="G729" i="15"/>
  <c r="H729" i="15"/>
  <c r="I729" i="15"/>
  <c r="J729" i="15"/>
  <c r="K729" i="15"/>
  <c r="L729" i="15"/>
  <c r="B730" i="15"/>
  <c r="C730" i="15"/>
  <c r="D730" i="15"/>
  <c r="E730" i="15"/>
  <c r="F730" i="15"/>
  <c r="G730" i="15"/>
  <c r="H730" i="15"/>
  <c r="I730" i="15"/>
  <c r="J730" i="15"/>
  <c r="K730" i="15"/>
  <c r="L730" i="15"/>
  <c r="B731" i="15"/>
  <c r="C731" i="15"/>
  <c r="D731" i="15"/>
  <c r="E731" i="15"/>
  <c r="F731" i="15"/>
  <c r="G731" i="15"/>
  <c r="H731" i="15"/>
  <c r="I731" i="15"/>
  <c r="J731" i="15"/>
  <c r="K731" i="15"/>
  <c r="L731" i="15"/>
  <c r="B732" i="15"/>
  <c r="C732" i="15"/>
  <c r="D732" i="15"/>
  <c r="E732" i="15"/>
  <c r="F732" i="15"/>
  <c r="G732" i="15"/>
  <c r="H732" i="15"/>
  <c r="I732" i="15"/>
  <c r="J732" i="15"/>
  <c r="K732" i="15"/>
  <c r="L732" i="15"/>
  <c r="B733" i="15"/>
  <c r="C733" i="15"/>
  <c r="D733" i="15"/>
  <c r="E733" i="15"/>
  <c r="F733" i="15"/>
  <c r="G733" i="15"/>
  <c r="H733" i="15"/>
  <c r="I733" i="15"/>
  <c r="J733" i="15"/>
  <c r="K733" i="15"/>
  <c r="L733" i="15"/>
  <c r="B734" i="15"/>
  <c r="C734" i="15"/>
  <c r="D734" i="15"/>
  <c r="E734" i="15"/>
  <c r="F734" i="15"/>
  <c r="G734" i="15"/>
  <c r="H734" i="15"/>
  <c r="I734" i="15"/>
  <c r="J734" i="15"/>
  <c r="K734" i="15"/>
  <c r="L734" i="15"/>
  <c r="B735" i="15"/>
  <c r="C735" i="15"/>
  <c r="D735" i="15"/>
  <c r="E735" i="15"/>
  <c r="F735" i="15"/>
  <c r="G735" i="15"/>
  <c r="H735" i="15"/>
  <c r="I735" i="15"/>
  <c r="J735" i="15"/>
  <c r="K735" i="15"/>
  <c r="L735" i="15"/>
  <c r="B736" i="15"/>
  <c r="C736" i="15"/>
  <c r="D736" i="15"/>
  <c r="E736" i="15"/>
  <c r="F736" i="15"/>
  <c r="G736" i="15"/>
  <c r="H736" i="15"/>
  <c r="I736" i="15"/>
  <c r="J736" i="15"/>
  <c r="K736" i="15"/>
  <c r="L736" i="15"/>
  <c r="B737" i="15"/>
  <c r="C737" i="15"/>
  <c r="D737" i="15"/>
  <c r="E737" i="15"/>
  <c r="F737" i="15"/>
  <c r="G737" i="15"/>
  <c r="H737" i="15"/>
  <c r="I737" i="15"/>
  <c r="J737" i="15"/>
  <c r="K737" i="15"/>
  <c r="L737" i="15"/>
  <c r="B738" i="15"/>
  <c r="C738" i="15"/>
  <c r="D738" i="15"/>
  <c r="E738" i="15"/>
  <c r="F738" i="15"/>
  <c r="G738" i="15"/>
  <c r="H738" i="15"/>
  <c r="I738" i="15"/>
  <c r="J738" i="15"/>
  <c r="K738" i="15"/>
  <c r="L738" i="15"/>
  <c r="B739" i="15"/>
  <c r="C739" i="15"/>
  <c r="D739" i="15"/>
  <c r="E739" i="15"/>
  <c r="F739" i="15"/>
  <c r="G739" i="15"/>
  <c r="H739" i="15"/>
  <c r="I739" i="15"/>
  <c r="J739" i="15"/>
  <c r="K739" i="15"/>
  <c r="L739" i="15"/>
  <c r="B740" i="15"/>
  <c r="C740" i="15"/>
  <c r="D740" i="15"/>
  <c r="E740" i="15"/>
  <c r="F740" i="15"/>
  <c r="G740" i="15"/>
  <c r="H740" i="15"/>
  <c r="I740" i="15"/>
  <c r="J740" i="15"/>
  <c r="K740" i="15"/>
  <c r="L740" i="15"/>
  <c r="B741" i="15"/>
  <c r="C741" i="15"/>
  <c r="D741" i="15"/>
  <c r="E741" i="15"/>
  <c r="F741" i="15"/>
  <c r="G741" i="15"/>
  <c r="H741" i="15"/>
  <c r="I741" i="15"/>
  <c r="J741" i="15"/>
  <c r="K741" i="15"/>
  <c r="L741" i="15"/>
  <c r="B742" i="15"/>
  <c r="C742" i="15"/>
  <c r="D742" i="15"/>
  <c r="E742" i="15"/>
  <c r="F742" i="15"/>
  <c r="G742" i="15"/>
  <c r="H742" i="15"/>
  <c r="I742" i="15"/>
  <c r="J742" i="15"/>
  <c r="K742" i="15"/>
  <c r="L742" i="15"/>
  <c r="B743" i="15"/>
  <c r="C743" i="15"/>
  <c r="D743" i="15"/>
  <c r="E743" i="15"/>
  <c r="F743" i="15"/>
  <c r="G743" i="15"/>
  <c r="H743" i="15"/>
  <c r="I743" i="15"/>
  <c r="J743" i="15"/>
  <c r="K743" i="15"/>
  <c r="L743" i="15"/>
  <c r="B744" i="15"/>
  <c r="C744" i="15"/>
  <c r="D744" i="15"/>
  <c r="E744" i="15"/>
  <c r="F744" i="15"/>
  <c r="G744" i="15"/>
  <c r="H744" i="15"/>
  <c r="I744" i="15"/>
  <c r="J744" i="15"/>
  <c r="K744" i="15"/>
  <c r="L744" i="15"/>
  <c r="B745" i="15"/>
  <c r="C745" i="15"/>
  <c r="D745" i="15"/>
  <c r="E745" i="15"/>
  <c r="F745" i="15"/>
  <c r="G745" i="15"/>
  <c r="H745" i="15"/>
  <c r="I745" i="15"/>
  <c r="J745" i="15"/>
  <c r="K745" i="15"/>
  <c r="L745" i="15"/>
  <c r="B746" i="15"/>
  <c r="C746" i="15"/>
  <c r="D746" i="15"/>
  <c r="E746" i="15"/>
  <c r="F746" i="15"/>
  <c r="G746" i="15"/>
  <c r="H746" i="15"/>
  <c r="I746" i="15"/>
  <c r="J746" i="15"/>
  <c r="K746" i="15"/>
  <c r="L746" i="15"/>
  <c r="B7" i="15"/>
  <c r="C7" i="15"/>
  <c r="D7" i="15"/>
  <c r="E7" i="15"/>
  <c r="F7" i="15"/>
  <c r="G7" i="15"/>
  <c r="H7" i="15"/>
  <c r="I7" i="15"/>
  <c r="J7" i="15"/>
  <c r="K7" i="15"/>
  <c r="L7" i="15"/>
  <c r="B8" i="15"/>
  <c r="C8" i="15"/>
  <c r="D8" i="15"/>
  <c r="E8" i="15"/>
  <c r="F8" i="15"/>
  <c r="G8" i="15"/>
  <c r="H8" i="15"/>
  <c r="I8" i="15"/>
  <c r="J8" i="15"/>
  <c r="K8" i="15"/>
  <c r="L8" i="15"/>
  <c r="B9" i="15"/>
  <c r="C9" i="15"/>
  <c r="D9" i="15"/>
  <c r="E9" i="15"/>
  <c r="F9" i="15"/>
  <c r="G9" i="15"/>
  <c r="H9" i="15"/>
  <c r="I9" i="15"/>
  <c r="J9" i="15"/>
  <c r="K9" i="15"/>
  <c r="L9" i="15"/>
  <c r="B10" i="15"/>
  <c r="C10" i="15"/>
  <c r="D10" i="15"/>
  <c r="E10" i="15"/>
  <c r="F10" i="15"/>
  <c r="G10" i="15"/>
  <c r="H10" i="15"/>
  <c r="I10" i="15"/>
  <c r="J10" i="15"/>
  <c r="K10" i="15"/>
  <c r="L10" i="15"/>
  <c r="B11" i="15"/>
  <c r="C11" i="15"/>
  <c r="D11" i="15"/>
  <c r="E11" i="15"/>
  <c r="F11" i="15"/>
  <c r="G11" i="15"/>
  <c r="H11" i="15"/>
  <c r="I11" i="15"/>
  <c r="J11" i="15"/>
  <c r="K11" i="15"/>
  <c r="L11" i="15"/>
  <c r="B12" i="15"/>
  <c r="C12" i="15"/>
  <c r="D12" i="15"/>
  <c r="E12" i="15"/>
  <c r="F12" i="15"/>
  <c r="G12" i="15"/>
  <c r="H12" i="15"/>
  <c r="I12" i="15"/>
  <c r="J12" i="15"/>
  <c r="K12" i="15"/>
  <c r="L12" i="15"/>
  <c r="B13" i="15"/>
  <c r="C13" i="15"/>
  <c r="D13" i="15"/>
  <c r="E13" i="15"/>
  <c r="F13" i="15"/>
  <c r="G13" i="15"/>
  <c r="H13" i="15"/>
  <c r="I13" i="15"/>
  <c r="J13" i="15"/>
  <c r="K13" i="15"/>
  <c r="L13" i="15"/>
  <c r="B14" i="15"/>
  <c r="C14" i="15"/>
  <c r="D14" i="15"/>
  <c r="E14" i="15"/>
  <c r="F14" i="15"/>
  <c r="G14" i="15"/>
  <c r="H14" i="15"/>
  <c r="I14" i="15"/>
  <c r="J14" i="15"/>
  <c r="K14" i="15"/>
  <c r="L14" i="15"/>
  <c r="B15" i="15"/>
  <c r="C15" i="15"/>
  <c r="D15" i="15"/>
  <c r="E15" i="15"/>
  <c r="F15" i="15"/>
  <c r="G15" i="15"/>
  <c r="H15" i="15"/>
  <c r="I15" i="15"/>
  <c r="J15" i="15"/>
  <c r="K15" i="15"/>
  <c r="L15" i="15"/>
  <c r="B16" i="15"/>
  <c r="C16" i="15"/>
  <c r="D16" i="15"/>
  <c r="E16" i="15"/>
  <c r="F16" i="15"/>
  <c r="G16" i="15"/>
  <c r="H16" i="15"/>
  <c r="I16" i="15"/>
  <c r="J16" i="15"/>
  <c r="K16" i="15"/>
  <c r="L16" i="15"/>
  <c r="B17" i="15"/>
  <c r="C17" i="15"/>
  <c r="D17" i="15"/>
  <c r="E17" i="15"/>
  <c r="F17" i="15"/>
  <c r="G17" i="15"/>
  <c r="H17" i="15"/>
  <c r="I17" i="15"/>
  <c r="J17" i="15"/>
  <c r="K17" i="15"/>
  <c r="L17" i="15"/>
  <c r="B18" i="15"/>
  <c r="C18" i="15"/>
  <c r="D18" i="15"/>
  <c r="E18" i="15"/>
  <c r="F18" i="15"/>
  <c r="G18" i="15"/>
  <c r="H18" i="15"/>
  <c r="I18" i="15"/>
  <c r="J18" i="15"/>
  <c r="K18" i="15"/>
  <c r="L18" i="15"/>
  <c r="B19" i="15"/>
  <c r="C19" i="15"/>
  <c r="D19" i="15"/>
  <c r="E19" i="15"/>
  <c r="F19" i="15"/>
  <c r="G19" i="15"/>
  <c r="H19" i="15"/>
  <c r="I19" i="15"/>
  <c r="J19" i="15"/>
  <c r="K19" i="15"/>
  <c r="L19" i="15"/>
  <c r="B20" i="15"/>
  <c r="C20" i="15"/>
  <c r="D20" i="15"/>
  <c r="E20" i="15"/>
  <c r="F20" i="15"/>
  <c r="G20" i="15"/>
  <c r="H20" i="15"/>
  <c r="I20" i="15"/>
  <c r="J20" i="15"/>
  <c r="K20" i="15"/>
  <c r="L20" i="15"/>
  <c r="B21" i="15"/>
  <c r="C21" i="15"/>
  <c r="D21" i="15"/>
  <c r="E21" i="15"/>
  <c r="F21" i="15"/>
  <c r="G21" i="15"/>
  <c r="H21" i="15"/>
  <c r="I21" i="15"/>
  <c r="J21" i="15"/>
  <c r="K21" i="15"/>
  <c r="L21" i="15"/>
  <c r="B22" i="15"/>
  <c r="C22" i="15"/>
  <c r="D22" i="15"/>
  <c r="E22" i="15"/>
  <c r="F22" i="15"/>
  <c r="G22" i="15"/>
  <c r="H22" i="15"/>
  <c r="I22" i="15"/>
  <c r="J22" i="15"/>
  <c r="K22" i="15"/>
  <c r="L22" i="15"/>
  <c r="B23" i="15"/>
  <c r="C23" i="15"/>
  <c r="D23" i="15"/>
  <c r="E23" i="15"/>
  <c r="F23" i="15"/>
  <c r="G23" i="15"/>
  <c r="H23" i="15"/>
  <c r="I23" i="15"/>
  <c r="J23" i="15"/>
  <c r="K23" i="15"/>
  <c r="L23" i="15"/>
  <c r="B24" i="15"/>
  <c r="C24" i="15"/>
  <c r="D24" i="15"/>
  <c r="E24" i="15"/>
  <c r="F24" i="15"/>
  <c r="G24" i="15"/>
  <c r="H24" i="15"/>
  <c r="I24" i="15"/>
  <c r="J24" i="15"/>
  <c r="K24" i="15"/>
  <c r="L24" i="15"/>
  <c r="B25" i="15"/>
  <c r="C25" i="15"/>
  <c r="D25" i="15"/>
  <c r="E25" i="15"/>
  <c r="F25" i="15"/>
  <c r="G25" i="15"/>
  <c r="H25" i="15"/>
  <c r="I25" i="15"/>
  <c r="J25" i="15"/>
  <c r="K25" i="15"/>
  <c r="L25" i="15"/>
  <c r="B26" i="15"/>
  <c r="C26" i="15"/>
  <c r="D26" i="15"/>
  <c r="E26" i="15"/>
  <c r="F26" i="15"/>
  <c r="G26" i="15"/>
  <c r="H26" i="15"/>
  <c r="I26" i="15"/>
  <c r="J26" i="15"/>
  <c r="K26" i="15"/>
  <c r="L26" i="15"/>
  <c r="B27" i="15"/>
  <c r="C27" i="15"/>
  <c r="D27" i="15"/>
  <c r="E27" i="15"/>
  <c r="F27" i="15"/>
  <c r="G27" i="15"/>
  <c r="H27" i="15"/>
  <c r="I27" i="15"/>
  <c r="J27" i="15"/>
  <c r="K27" i="15"/>
  <c r="L27" i="15"/>
  <c r="B28" i="15"/>
  <c r="C28" i="15"/>
  <c r="D28" i="15"/>
  <c r="E28" i="15"/>
  <c r="F28" i="15"/>
  <c r="G28" i="15"/>
  <c r="H28" i="15"/>
  <c r="I28" i="15"/>
  <c r="J28" i="15"/>
  <c r="K28" i="15"/>
  <c r="L28" i="15"/>
  <c r="B29" i="15"/>
  <c r="C29" i="15"/>
  <c r="D29" i="15"/>
  <c r="E29" i="15"/>
  <c r="F29" i="15"/>
  <c r="G29" i="15"/>
  <c r="H29" i="15"/>
  <c r="I29" i="15"/>
  <c r="J29" i="15"/>
  <c r="K29" i="15"/>
  <c r="L29" i="15"/>
  <c r="L6" i="15"/>
  <c r="K6" i="15"/>
  <c r="J6" i="15"/>
  <c r="I6" i="15"/>
  <c r="H6" i="15"/>
  <c r="G6" i="15"/>
  <c r="F6" i="15"/>
  <c r="E6" i="15"/>
  <c r="D6" i="15"/>
  <c r="C6" i="15"/>
  <c r="B6" i="15"/>
  <c r="A265" i="15" l="1"/>
  <c r="A253" i="15"/>
  <c r="A241" i="15"/>
  <c r="A229" i="15"/>
  <c r="A217" i="15"/>
  <c r="A205" i="15"/>
  <c r="A193" i="15"/>
  <c r="A181" i="15"/>
  <c r="A169" i="15"/>
  <c r="A157" i="15"/>
  <c r="A145" i="15"/>
  <c r="A133" i="15"/>
  <c r="A121" i="15"/>
  <c r="A895" i="15"/>
  <c r="A883" i="15"/>
  <c r="A871" i="15"/>
  <c r="A859" i="15"/>
  <c r="A847" i="15"/>
  <c r="A835" i="15"/>
  <c r="A824" i="15"/>
  <c r="A746" i="15"/>
  <c r="A734" i="15"/>
  <c r="A822" i="15"/>
  <c r="A735" i="15"/>
  <c r="A267" i="15"/>
  <c r="A896" i="15"/>
  <c r="A884" i="15"/>
  <c r="A872" i="15"/>
  <c r="A860" i="15"/>
  <c r="A848" i="15"/>
  <c r="A836" i="15"/>
  <c r="A825" i="15"/>
  <c r="A736" i="15"/>
  <c r="A268" i="15"/>
  <c r="A207" i="15"/>
  <c r="A195" i="15"/>
  <c r="A885" i="15"/>
  <c r="A873" i="15"/>
  <c r="A861" i="15"/>
  <c r="A849" i="15"/>
  <c r="A837" i="15"/>
  <c r="A826" i="15"/>
  <c r="A737" i="15"/>
  <c r="A269" i="15"/>
  <c r="A172" i="15"/>
  <c r="A160" i="15"/>
  <c r="A148" i="15"/>
  <c r="A136" i="15"/>
  <c r="A124" i="15"/>
  <c r="A820" i="15"/>
  <c r="A808" i="15"/>
  <c r="A796" i="15"/>
  <c r="A784" i="15"/>
  <c r="A772" i="15"/>
  <c r="A886" i="15"/>
  <c r="A874" i="15"/>
  <c r="A862" i="15"/>
  <c r="A850" i="15"/>
  <c r="A838" i="15"/>
  <c r="A827" i="15"/>
  <c r="A738" i="15"/>
  <c r="A270" i="15"/>
  <c r="A887" i="15"/>
  <c r="A875" i="15"/>
  <c r="A863" i="15"/>
  <c r="A851" i="15"/>
  <c r="A839" i="15"/>
  <c r="A828" i="15"/>
  <c r="A271" i="15"/>
  <c r="A888" i="15"/>
  <c r="A876" i="15"/>
  <c r="A864" i="15"/>
  <c r="A852" i="15"/>
  <c r="A840" i="15"/>
  <c r="A829" i="15"/>
  <c r="A739" i="15"/>
  <c r="A740" i="15"/>
  <c r="A272" i="15"/>
  <c r="A889" i="15"/>
  <c r="A877" i="15"/>
  <c r="A865" i="15"/>
  <c r="A853" i="15"/>
  <c r="A841" i="15"/>
  <c r="A273" i="15"/>
  <c r="A890" i="15"/>
  <c r="A878" i="15"/>
  <c r="A866" i="15"/>
  <c r="A854" i="15"/>
  <c r="A842" i="15"/>
  <c r="A830" i="15"/>
  <c r="A742" i="15"/>
  <c r="A730" i="15"/>
  <c r="A117" i="15"/>
  <c r="A891" i="15"/>
  <c r="A879" i="15"/>
  <c r="A867" i="15"/>
  <c r="A855" i="15"/>
  <c r="A843" i="15"/>
  <c r="A831" i="15"/>
  <c r="A743" i="15"/>
  <c r="A731" i="15"/>
  <c r="A892" i="15"/>
  <c r="A880" i="15"/>
  <c r="A868" i="15"/>
  <c r="A856" i="15"/>
  <c r="A844" i="15"/>
  <c r="A832" i="15"/>
  <c r="A741" i="15"/>
  <c r="A744" i="15"/>
  <c r="A732" i="15"/>
  <c r="A203" i="15"/>
  <c r="A191" i="15"/>
  <c r="A893" i="15"/>
  <c r="A881" i="15"/>
  <c r="A869" i="15"/>
  <c r="A857" i="15"/>
  <c r="A845" i="15"/>
  <c r="A833" i="15"/>
  <c r="A745" i="15"/>
  <c r="A733" i="15"/>
  <c r="A132" i="15"/>
  <c r="A120" i="15"/>
  <c r="A894" i="15"/>
  <c r="A882" i="15"/>
  <c r="A870" i="15"/>
  <c r="A858" i="15"/>
  <c r="A846" i="15"/>
  <c r="A834" i="15"/>
  <c r="A823" i="15"/>
  <c r="A266" i="15"/>
  <c r="A254" i="15"/>
  <c r="A242" i="15"/>
  <c r="A230" i="15"/>
  <c r="A218" i="15"/>
  <c r="A206" i="15"/>
  <c r="A194" i="15"/>
  <c r="A20" i="15"/>
  <c r="A7" i="15"/>
  <c r="A718" i="15"/>
  <c r="A706" i="15"/>
  <c r="A694" i="15"/>
  <c r="A682" i="15"/>
  <c r="A670" i="15"/>
  <c r="A658" i="15"/>
  <c r="A646" i="15"/>
  <c r="A634" i="15"/>
  <c r="A622" i="15"/>
  <c r="A610" i="15"/>
  <c r="A598" i="15"/>
  <c r="A586" i="15"/>
  <c r="A574" i="15"/>
  <c r="A562" i="15"/>
  <c r="A550" i="15"/>
  <c r="A538" i="15"/>
  <c r="A526" i="15"/>
  <c r="A514" i="15"/>
  <c r="A502" i="15"/>
  <c r="A490" i="15"/>
  <c r="A478" i="15"/>
  <c r="A466" i="15"/>
  <c r="A454" i="15"/>
  <c r="A442" i="15"/>
  <c r="A430" i="15"/>
  <c r="A418" i="15"/>
  <c r="A406" i="15"/>
  <c r="A395" i="15"/>
  <c r="A383" i="15"/>
  <c r="A371" i="15"/>
  <c r="A359" i="15"/>
  <c r="A347" i="15"/>
  <c r="A326" i="15"/>
  <c r="A314" i="15"/>
  <c r="A302" i="15"/>
  <c r="A290" i="15"/>
  <c r="A278" i="15"/>
  <c r="A255" i="15"/>
  <c r="A243" i="15"/>
  <c r="A231" i="15"/>
  <c r="A219" i="15"/>
  <c r="A256" i="15"/>
  <c r="A244" i="15"/>
  <c r="A232" i="15"/>
  <c r="A220" i="15"/>
  <c r="A208" i="15"/>
  <c r="A196" i="15"/>
  <c r="A184" i="15"/>
  <c r="A257" i="15"/>
  <c r="A245" i="15"/>
  <c r="A233" i="15"/>
  <c r="A221" i="15"/>
  <c r="A209" i="15"/>
  <c r="A197" i="15"/>
  <c r="A258" i="15"/>
  <c r="A246" i="15"/>
  <c r="A234" i="15"/>
  <c r="A222" i="15"/>
  <c r="A210" i="15"/>
  <c r="A198" i="15"/>
  <c r="A259" i="15"/>
  <c r="A247" i="15"/>
  <c r="A235" i="15"/>
  <c r="A223" i="15"/>
  <c r="A211" i="15"/>
  <c r="A199" i="15"/>
  <c r="A260" i="15"/>
  <c r="A248" i="15"/>
  <c r="A236" i="15"/>
  <c r="A224" i="15"/>
  <c r="A212" i="15"/>
  <c r="A200" i="15"/>
  <c r="A188" i="15"/>
  <c r="A261" i="15"/>
  <c r="A249" i="15"/>
  <c r="A237" i="15"/>
  <c r="A225" i="15"/>
  <c r="A213" i="15"/>
  <c r="A201" i="15"/>
  <c r="A189" i="15"/>
  <c r="A333" i="15"/>
  <c r="A321" i="15"/>
  <c r="A309" i="15"/>
  <c r="A297" i="15"/>
  <c r="A285" i="15"/>
  <c r="A262" i="15"/>
  <c r="A250" i="15"/>
  <c r="A238" i="15"/>
  <c r="A226" i="15"/>
  <c r="A214" i="15"/>
  <c r="A202" i="15"/>
  <c r="A190" i="15"/>
  <c r="A263" i="15"/>
  <c r="A251" i="15"/>
  <c r="A239" i="15"/>
  <c r="A227" i="15"/>
  <c r="A215" i="15"/>
  <c r="A264" i="15"/>
  <c r="A252" i="15"/>
  <c r="A240" i="15"/>
  <c r="A228" i="15"/>
  <c r="A216" i="15"/>
  <c r="A204" i="15"/>
  <c r="A192" i="15"/>
  <c r="A182" i="15"/>
  <c r="A170" i="15"/>
  <c r="A158" i="15"/>
  <c r="A146" i="15"/>
  <c r="A134" i="15"/>
  <c r="A122" i="15"/>
  <c r="A183" i="15"/>
  <c r="A171" i="15"/>
  <c r="A159" i="15"/>
  <c r="A147" i="15"/>
  <c r="A135" i="15"/>
  <c r="A123" i="15"/>
  <c r="A185" i="15"/>
  <c r="A173" i="15"/>
  <c r="A161" i="15"/>
  <c r="A149" i="15"/>
  <c r="A137" i="15"/>
  <c r="A125" i="15"/>
  <c r="A186" i="15"/>
  <c r="A174" i="15"/>
  <c r="A162" i="15"/>
  <c r="A150" i="15"/>
  <c r="A138" i="15"/>
  <c r="A126" i="15"/>
  <c r="A187" i="15"/>
  <c r="A175" i="15"/>
  <c r="A163" i="15"/>
  <c r="A151" i="15"/>
  <c r="A139" i="15"/>
  <c r="A127" i="15"/>
  <c r="A115" i="15"/>
  <c r="A176" i="15"/>
  <c r="A164" i="15"/>
  <c r="A152" i="15"/>
  <c r="A140" i="15"/>
  <c r="A128" i="15"/>
  <c r="A116" i="15"/>
  <c r="A177" i="15"/>
  <c r="A165" i="15"/>
  <c r="A153" i="15"/>
  <c r="A141" i="15"/>
  <c r="A129" i="15"/>
  <c r="A178" i="15"/>
  <c r="A166" i="15"/>
  <c r="A154" i="15"/>
  <c r="A142" i="15"/>
  <c r="A130" i="15"/>
  <c r="A118" i="15"/>
  <c r="A179" i="15"/>
  <c r="A167" i="15"/>
  <c r="A155" i="15"/>
  <c r="A143" i="15"/>
  <c r="A131" i="15"/>
  <c r="A119" i="15"/>
  <c r="A180" i="15"/>
  <c r="A168" i="15"/>
  <c r="A156" i="15"/>
  <c r="A144" i="15"/>
  <c r="A821" i="15"/>
  <c r="A809" i="15"/>
  <c r="A797" i="15"/>
  <c r="A785" i="15"/>
  <c r="A773" i="15"/>
  <c r="A810" i="15"/>
  <c r="A798" i="15"/>
  <c r="A786" i="15"/>
  <c r="A774" i="15"/>
  <c r="A103" i="15"/>
  <c r="A91" i="15"/>
  <c r="A79" i="15"/>
  <c r="A67" i="15"/>
  <c r="A55" i="15"/>
  <c r="A43" i="15"/>
  <c r="A760" i="15"/>
  <c r="A748" i="15"/>
  <c r="A811" i="15"/>
  <c r="A799" i="15"/>
  <c r="A787" i="15"/>
  <c r="A775" i="15"/>
  <c r="A812" i="15"/>
  <c r="A800" i="15"/>
  <c r="A788" i="15"/>
  <c r="A776" i="15"/>
  <c r="A813" i="15"/>
  <c r="A801" i="15"/>
  <c r="A789" i="15"/>
  <c r="A777" i="15"/>
  <c r="A814" i="15"/>
  <c r="A802" i="15"/>
  <c r="A790" i="15"/>
  <c r="A778" i="15"/>
  <c r="A815" i="15"/>
  <c r="A803" i="15"/>
  <c r="A791" i="15"/>
  <c r="A779" i="15"/>
  <c r="A816" i="15"/>
  <c r="A804" i="15"/>
  <c r="A792" i="15"/>
  <c r="A780" i="15"/>
  <c r="A817" i="15"/>
  <c r="A805" i="15"/>
  <c r="A793" i="15"/>
  <c r="A781" i="15"/>
  <c r="A818" i="15"/>
  <c r="A806" i="15"/>
  <c r="A794" i="15"/>
  <c r="A782" i="15"/>
  <c r="A819" i="15"/>
  <c r="A807" i="15"/>
  <c r="A795" i="15"/>
  <c r="A783" i="15"/>
  <c r="A771" i="15"/>
  <c r="A761" i="15"/>
  <c r="A762" i="15"/>
  <c r="A750" i="15"/>
  <c r="A763" i="15"/>
  <c r="A751" i="15"/>
  <c r="A764" i="15"/>
  <c r="A752" i="15"/>
  <c r="A765" i="15"/>
  <c r="A753" i="15"/>
  <c r="A749" i="15"/>
  <c r="A766" i="15"/>
  <c r="A754" i="15"/>
  <c r="A767" i="15"/>
  <c r="A755" i="15"/>
  <c r="A768" i="15"/>
  <c r="A756" i="15"/>
  <c r="A769" i="15"/>
  <c r="A757" i="15"/>
  <c r="A770" i="15"/>
  <c r="A758" i="15"/>
  <c r="A759" i="15"/>
  <c r="A747" i="15"/>
  <c r="A443" i="15"/>
  <c r="A431" i="15"/>
  <c r="A372" i="15"/>
  <c r="A348" i="15"/>
  <c r="A336" i="15"/>
  <c r="A327" i="15"/>
  <c r="A315" i="15"/>
  <c r="A303" i="15"/>
  <c r="A291" i="15"/>
  <c r="A279" i="15"/>
  <c r="A612" i="15"/>
  <c r="A600" i="15"/>
  <c r="A444" i="15"/>
  <c r="A432" i="15"/>
  <c r="A373" i="15"/>
  <c r="A361" i="15"/>
  <c r="A349" i="15"/>
  <c r="A328" i="15"/>
  <c r="A316" i="15"/>
  <c r="A304" i="15"/>
  <c r="A292" i="15"/>
  <c r="A280" i="15"/>
  <c r="A57" i="15"/>
  <c r="A45" i="15"/>
  <c r="A33" i="15"/>
  <c r="A469" i="15"/>
  <c r="A457" i="15"/>
  <c r="A445" i="15"/>
  <c r="A433" i="15"/>
  <c r="A362" i="15"/>
  <c r="A350" i="15"/>
  <c r="A329" i="15"/>
  <c r="A317" i="15"/>
  <c r="A305" i="15"/>
  <c r="A293" i="15"/>
  <c r="A281" i="15"/>
  <c r="A58" i="15"/>
  <c r="A46" i="15"/>
  <c r="A34" i="15"/>
  <c r="A446" i="15"/>
  <c r="A434" i="15"/>
  <c r="A387" i="15"/>
  <c r="A375" i="15"/>
  <c r="A363" i="15"/>
  <c r="A351" i="15"/>
  <c r="A330" i="15"/>
  <c r="A318" i="15"/>
  <c r="A306" i="15"/>
  <c r="A294" i="15"/>
  <c r="A282" i="15"/>
  <c r="A47" i="15"/>
  <c r="A35" i="15"/>
  <c r="A447" i="15"/>
  <c r="A435" i="15"/>
  <c r="A352" i="15"/>
  <c r="A340" i="15"/>
  <c r="A331" i="15"/>
  <c r="A319" i="15"/>
  <c r="A307" i="15"/>
  <c r="A295" i="15"/>
  <c r="A283" i="15"/>
  <c r="A448" i="15"/>
  <c r="A436" i="15"/>
  <c r="A353" i="15"/>
  <c r="A341" i="15"/>
  <c r="A332" i="15"/>
  <c r="A320" i="15"/>
  <c r="A308" i="15"/>
  <c r="A296" i="15"/>
  <c r="A284" i="15"/>
  <c r="A473" i="15"/>
  <c r="A461" i="15"/>
  <c r="A449" i="15"/>
  <c r="A437" i="15"/>
  <c r="A354" i="15"/>
  <c r="A605" i="15"/>
  <c r="A474" i="15"/>
  <c r="A462" i="15"/>
  <c r="A450" i="15"/>
  <c r="A438" i="15"/>
  <c r="A355" i="15"/>
  <c r="A343" i="15"/>
  <c r="A334" i="15"/>
  <c r="A322" i="15"/>
  <c r="A310" i="15"/>
  <c r="A298" i="15"/>
  <c r="A286" i="15"/>
  <c r="A274" i="15"/>
  <c r="A51" i="15"/>
  <c r="A39" i="15"/>
  <c r="A439" i="15"/>
  <c r="A368" i="15"/>
  <c r="A356" i="15"/>
  <c r="A344" i="15"/>
  <c r="A335" i="15"/>
  <c r="A323" i="15"/>
  <c r="A311" i="15"/>
  <c r="A299" i="15"/>
  <c r="A287" i="15"/>
  <c r="A275" i="15"/>
  <c r="A620" i="15"/>
  <c r="A596" i="15"/>
  <c r="A440" i="15"/>
  <c r="A393" i="15"/>
  <c r="A369" i="15"/>
  <c r="A357" i="15"/>
  <c r="A345" i="15"/>
  <c r="A324" i="15"/>
  <c r="A312" i="15"/>
  <c r="A300" i="15"/>
  <c r="A288" i="15"/>
  <c r="A276" i="15"/>
  <c r="A53" i="15"/>
  <c r="A41" i="15"/>
  <c r="A629" i="15"/>
  <c r="A617" i="15"/>
  <c r="A441" i="15"/>
  <c r="A429" i="15"/>
  <c r="A370" i="15"/>
  <c r="A358" i="15"/>
  <c r="A346" i="15"/>
  <c r="A325" i="15"/>
  <c r="A313" i="15"/>
  <c r="A301" i="15"/>
  <c r="A289" i="15"/>
  <c r="A277" i="15"/>
  <c r="A719" i="15"/>
  <c r="A707" i="15"/>
  <c r="A695" i="15"/>
  <c r="A683" i="15"/>
  <c r="A671" i="15"/>
  <c r="A659" i="15"/>
  <c r="A647" i="15"/>
  <c r="A635" i="15"/>
  <c r="A623" i="15"/>
  <c r="A611" i="15"/>
  <c r="A599" i="15"/>
  <c r="A9" i="15"/>
  <c r="A720" i="15"/>
  <c r="A708" i="15"/>
  <c r="A696" i="15"/>
  <c r="A684" i="15"/>
  <c r="A672" i="15"/>
  <c r="A660" i="15"/>
  <c r="A648" i="15"/>
  <c r="A636" i="15"/>
  <c r="A624" i="15"/>
  <c r="A6" i="15"/>
  <c r="A10" i="15"/>
  <c r="A721" i="15"/>
  <c r="A709" i="15"/>
  <c r="A697" i="15"/>
  <c r="A685" i="15"/>
  <c r="A673" i="15"/>
  <c r="A661" i="15"/>
  <c r="A649" i="15"/>
  <c r="A637" i="15"/>
  <c r="A625" i="15"/>
  <c r="A613" i="15"/>
  <c r="A601" i="15"/>
  <c r="A11" i="15"/>
  <c r="A722" i="15"/>
  <c r="A710" i="15"/>
  <c r="A698" i="15"/>
  <c r="A686" i="15"/>
  <c r="A674" i="15"/>
  <c r="A662" i="15"/>
  <c r="A650" i="15"/>
  <c r="A638" i="15"/>
  <c r="A626" i="15"/>
  <c r="A614" i="15"/>
  <c r="A602" i="15"/>
  <c r="A22" i="15"/>
  <c r="A23" i="15"/>
  <c r="A24" i="15"/>
  <c r="A12" i="15"/>
  <c r="A723" i="15"/>
  <c r="A711" i="15"/>
  <c r="A699" i="15"/>
  <c r="A687" i="15"/>
  <c r="A675" i="15"/>
  <c r="A663" i="15"/>
  <c r="A651" i="15"/>
  <c r="A639" i="15"/>
  <c r="A627" i="15"/>
  <c r="A615" i="15"/>
  <c r="A603" i="15"/>
  <c r="A25" i="15"/>
  <c r="A15" i="15"/>
  <c r="A13" i="15"/>
  <c r="A724" i="15"/>
  <c r="A712" i="15"/>
  <c r="A700" i="15"/>
  <c r="A688" i="15"/>
  <c r="A676" i="15"/>
  <c r="A664" i="15"/>
  <c r="A652" i="15"/>
  <c r="A640" i="15"/>
  <c r="A628" i="15"/>
  <c r="A616" i="15"/>
  <c r="A604" i="15"/>
  <c r="A725" i="15"/>
  <c r="A713" i="15"/>
  <c r="A701" i="15"/>
  <c r="A689" i="15"/>
  <c r="A677" i="15"/>
  <c r="A665" i="15"/>
  <c r="A653" i="15"/>
  <c r="A641" i="15"/>
  <c r="A593" i="15"/>
  <c r="A581" i="15"/>
  <c r="A26" i="15"/>
  <c r="A714" i="15"/>
  <c r="A702" i="15"/>
  <c r="A690" i="15"/>
  <c r="A678" i="15"/>
  <c r="A666" i="15"/>
  <c r="A654" i="15"/>
  <c r="A642" i="15"/>
  <c r="A630" i="15"/>
  <c r="A618" i="15"/>
  <c r="A606" i="15"/>
  <c r="A594" i="15"/>
  <c r="A582" i="15"/>
  <c r="A14" i="15"/>
  <c r="A28" i="15"/>
  <c r="A18" i="15"/>
  <c r="A727" i="15"/>
  <c r="A715" i="15"/>
  <c r="A703" i="15"/>
  <c r="A691" i="15"/>
  <c r="A679" i="15"/>
  <c r="A667" i="15"/>
  <c r="A655" i="15"/>
  <c r="A643" i="15"/>
  <c r="A631" i="15"/>
  <c r="A619" i="15"/>
  <c r="A607" i="15"/>
  <c r="A595" i="15"/>
  <c r="A16" i="15"/>
  <c r="A726" i="15"/>
  <c r="A29" i="15"/>
  <c r="A728" i="15"/>
  <c r="A716" i="15"/>
  <c r="A704" i="15"/>
  <c r="A692" i="15"/>
  <c r="A680" i="15"/>
  <c r="A668" i="15"/>
  <c r="A656" i="15"/>
  <c r="A644" i="15"/>
  <c r="A632" i="15"/>
  <c r="A608" i="15"/>
  <c r="A19" i="15"/>
  <c r="A729" i="15"/>
  <c r="A717" i="15"/>
  <c r="A705" i="15"/>
  <c r="A693" i="15"/>
  <c r="A681" i="15"/>
  <c r="A669" i="15"/>
  <c r="A657" i="15"/>
  <c r="A645" i="15"/>
  <c r="A633" i="15"/>
  <c r="A621" i="15"/>
  <c r="A609" i="15"/>
  <c r="A597" i="15"/>
  <c r="A587" i="15"/>
  <c r="A575" i="15"/>
  <c r="A563" i="15"/>
  <c r="A551" i="15"/>
  <c r="A539" i="15"/>
  <c r="A527" i="15"/>
  <c r="A515" i="15"/>
  <c r="A503" i="15"/>
  <c r="A491" i="15"/>
  <c r="A479" i="15"/>
  <c r="A467" i="15"/>
  <c r="A455" i="15"/>
  <c r="A588" i="15"/>
  <c r="A576" i="15"/>
  <c r="A564" i="15"/>
  <c r="A552" i="15"/>
  <c r="A540" i="15"/>
  <c r="A528" i="15"/>
  <c r="A516" i="15"/>
  <c r="A504" i="15"/>
  <c r="A492" i="15"/>
  <c r="A480" i="15"/>
  <c r="A468" i="15"/>
  <c r="A456" i="15"/>
  <c r="A589" i="15"/>
  <c r="A577" i="15"/>
  <c r="A565" i="15"/>
  <c r="A553" i="15"/>
  <c r="A541" i="15"/>
  <c r="A529" i="15"/>
  <c r="A517" i="15"/>
  <c r="A505" i="15"/>
  <c r="A493" i="15"/>
  <c r="A481" i="15"/>
  <c r="A590" i="15"/>
  <c r="A578" i="15"/>
  <c r="A566" i="15"/>
  <c r="A554" i="15"/>
  <c r="A542" i="15"/>
  <c r="A530" i="15"/>
  <c r="A518" i="15"/>
  <c r="A506" i="15"/>
  <c r="A494" i="15"/>
  <c r="A482" i="15"/>
  <c r="A470" i="15"/>
  <c r="A458" i="15"/>
  <c r="A591" i="15"/>
  <c r="A579" i="15"/>
  <c r="A567" i="15"/>
  <c r="A555" i="15"/>
  <c r="A543" i="15"/>
  <c r="A531" i="15"/>
  <c r="A519" i="15"/>
  <c r="A507" i="15"/>
  <c r="A495" i="15"/>
  <c r="A483" i="15"/>
  <c r="A471" i="15"/>
  <c r="A459" i="15"/>
  <c r="A592" i="15"/>
  <c r="A580" i="15"/>
  <c r="A568" i="15"/>
  <c r="A556" i="15"/>
  <c r="A544" i="15"/>
  <c r="A532" i="15"/>
  <c r="A520" i="15"/>
  <c r="A508" i="15"/>
  <c r="A496" i="15"/>
  <c r="A484" i="15"/>
  <c r="A472" i="15"/>
  <c r="A460" i="15"/>
  <c r="A569" i="15"/>
  <c r="A557" i="15"/>
  <c r="A545" i="15"/>
  <c r="A533" i="15"/>
  <c r="A521" i="15"/>
  <c r="A509" i="15"/>
  <c r="A497" i="15"/>
  <c r="A485" i="15"/>
  <c r="A570" i="15"/>
  <c r="A558" i="15"/>
  <c r="A546" i="15"/>
  <c r="A534" i="15"/>
  <c r="A522" i="15"/>
  <c r="A510" i="15"/>
  <c r="A498" i="15"/>
  <c r="A486" i="15"/>
  <c r="A583" i="15"/>
  <c r="A571" i="15"/>
  <c r="A559" i="15"/>
  <c r="A547" i="15"/>
  <c r="A535" i="15"/>
  <c r="A523" i="15"/>
  <c r="A511" i="15"/>
  <c r="A499" i="15"/>
  <c r="A487" i="15"/>
  <c r="A475" i="15"/>
  <c r="A463" i="15"/>
  <c r="A451" i="15"/>
  <c r="A584" i="15"/>
  <c r="A572" i="15"/>
  <c r="A560" i="15"/>
  <c r="A548" i="15"/>
  <c r="A536" i="15"/>
  <c r="A524" i="15"/>
  <c r="A512" i="15"/>
  <c r="A500" i="15"/>
  <c r="A488" i="15"/>
  <c r="A476" i="15"/>
  <c r="A464" i="15"/>
  <c r="A452" i="15"/>
  <c r="A585" i="15"/>
  <c r="A573" i="15"/>
  <c r="A561" i="15"/>
  <c r="A549" i="15"/>
  <c r="A537" i="15"/>
  <c r="A525" i="15"/>
  <c r="A513" i="15"/>
  <c r="A501" i="15"/>
  <c r="A489" i="15"/>
  <c r="A477" i="15"/>
  <c r="A465" i="15"/>
  <c r="A453" i="15"/>
  <c r="A419" i="15"/>
  <c r="A407" i="15"/>
  <c r="A384" i="15"/>
  <c r="A360" i="15"/>
  <c r="A420" i="15"/>
  <c r="A408" i="15"/>
  <c r="A396" i="15"/>
  <c r="A385" i="15"/>
  <c r="A421" i="15"/>
  <c r="A409" i="15"/>
  <c r="A397" i="15"/>
  <c r="A386" i="15"/>
  <c r="A374" i="15"/>
  <c r="A422" i="15"/>
  <c r="A410" i="15"/>
  <c r="A398" i="15"/>
  <c r="A423" i="15"/>
  <c r="A411" i="15"/>
  <c r="A399" i="15"/>
  <c r="A388" i="15"/>
  <c r="A376" i="15"/>
  <c r="A364" i="15"/>
  <c r="A424" i="15"/>
  <c r="A412" i="15"/>
  <c r="A400" i="15"/>
  <c r="A389" i="15"/>
  <c r="A377" i="15"/>
  <c r="A365" i="15"/>
  <c r="A425" i="15"/>
  <c r="A413" i="15"/>
  <c r="A401" i="15"/>
  <c r="A390" i="15"/>
  <c r="A378" i="15"/>
  <c r="A366" i="15"/>
  <c r="A426" i="15"/>
  <c r="A414" i="15"/>
  <c r="A402" i="15"/>
  <c r="A391" i="15"/>
  <c r="A379" i="15"/>
  <c r="A367" i="15"/>
  <c r="A427" i="15"/>
  <c r="A415" i="15"/>
  <c r="A403" i="15"/>
  <c r="A392" i="15"/>
  <c r="A380" i="15"/>
  <c r="A428" i="15"/>
  <c r="A416" i="15"/>
  <c r="A404" i="15"/>
  <c r="A381" i="15"/>
  <c r="A417" i="15"/>
  <c r="A405" i="15"/>
  <c r="A394" i="15"/>
  <c r="A382" i="15"/>
  <c r="A337" i="15"/>
  <c r="A338" i="15"/>
  <c r="A339" i="15"/>
  <c r="A342" i="15"/>
  <c r="A21" i="15"/>
  <c r="A8" i="15"/>
  <c r="A27" i="15"/>
  <c r="A17" i="15"/>
  <c r="A104" i="15"/>
  <c r="A92" i="15"/>
  <c r="A80" i="15"/>
  <c r="A68" i="15"/>
  <c r="A56" i="15"/>
  <c r="A44" i="15"/>
  <c r="A105" i="15"/>
  <c r="A93" i="15"/>
  <c r="A81" i="15"/>
  <c r="A69" i="15"/>
  <c r="A106" i="15"/>
  <c r="A94" i="15"/>
  <c r="A82" i="15"/>
  <c r="A70" i="15"/>
  <c r="A107" i="15"/>
  <c r="A95" i="15"/>
  <c r="A83" i="15"/>
  <c r="A71" i="15"/>
  <c r="A59" i="15"/>
  <c r="A108" i="15"/>
  <c r="A96" i="15"/>
  <c r="A84" i="15"/>
  <c r="A72" i="15"/>
  <c r="A60" i="15"/>
  <c r="A48" i="15"/>
  <c r="A36" i="15"/>
  <c r="A109" i="15"/>
  <c r="A97" i="15"/>
  <c r="A85" i="15"/>
  <c r="A73" i="15"/>
  <c r="A61" i="15"/>
  <c r="A49" i="15"/>
  <c r="A37" i="15"/>
  <c r="A30" i="15"/>
  <c r="A110" i="15"/>
  <c r="A98" i="15"/>
  <c r="A86" i="15"/>
  <c r="A74" i="15"/>
  <c r="A62" i="15"/>
  <c r="A50" i="15"/>
  <c r="A38" i="15"/>
  <c r="A111" i="15"/>
  <c r="A99" i="15"/>
  <c r="A87" i="15"/>
  <c r="A75" i="15"/>
  <c r="A63" i="15"/>
  <c r="A31" i="15"/>
  <c r="A112" i="15"/>
  <c r="A100" i="15"/>
  <c r="A88" i="15"/>
  <c r="A76" i="15"/>
  <c r="A64" i="15"/>
  <c r="A52" i="15"/>
  <c r="A40" i="15"/>
  <c r="A32" i="15"/>
  <c r="A113" i="15"/>
  <c r="A101" i="15"/>
  <c r="A89" i="15"/>
  <c r="A77" i="15"/>
  <c r="A65" i="15"/>
  <c r="A114" i="15"/>
  <c r="A102" i="15"/>
  <c r="A90" i="15"/>
  <c r="A78" i="15"/>
  <c r="A66" i="15"/>
  <c r="A54" i="15"/>
  <c r="A42" i="15"/>
</calcChain>
</file>

<file path=xl/sharedStrings.xml><?xml version="1.0" encoding="utf-8"?>
<sst xmlns="http://schemas.openxmlformats.org/spreadsheetml/2006/main" count="26149" uniqueCount="4659">
  <si>
    <t>Section #</t>
  </si>
  <si>
    <t>Recommendation #</t>
  </si>
  <si>
    <t>Title</t>
  </si>
  <si>
    <t>Assessment Status</t>
  </si>
  <si>
    <t>Description</t>
  </si>
  <si>
    <t>Rational Statement</t>
  </si>
  <si>
    <t>Impact Statement</t>
  </si>
  <si>
    <t>Remediation Procedure</t>
  </si>
  <si>
    <t>Audit Procedure</t>
  </si>
  <si>
    <t>Additional Information</t>
  </si>
  <si>
    <t>CIS Controls</t>
  </si>
  <si>
    <t>CIS Safeguards 1 (v8)</t>
  </si>
  <si>
    <t>CIS Safeguards 2 (v8)</t>
  </si>
  <si>
    <t>v8 IG1</t>
  </si>
  <si>
    <t>v8 IG2</t>
  </si>
  <si>
    <t>v8 IG3</t>
  </si>
  <si>
    <t>CIS Safeguards 1 (v7)</t>
  </si>
  <si>
    <t>CIS Safeguards 2 (v7)</t>
  </si>
  <si>
    <t>CIS Safeguards 3 (v7)</t>
  </si>
  <si>
    <t>v7 IG1</t>
  </si>
  <si>
    <t>v7 IG2</t>
  </si>
  <si>
    <t>v7 IG3</t>
  </si>
  <si>
    <t>1</t>
  </si>
  <si>
    <t>Account Policies</t>
  </si>
  <si>
    <t>This section contains recommendations for account policies.</t>
  </si>
  <si>
    <t>1.1</t>
  </si>
  <si>
    <t>Password Policy</t>
  </si>
  <si>
    <t>This section contains recommendations for password policy.</t>
  </si>
  <si>
    <t>1.2</t>
  </si>
  <si>
    <t>Account Lockout Policy</t>
  </si>
  <si>
    <t>This section contains recommendations for account lockout policy.</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</si>
  <si>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</si>
  <si>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</si>
  <si>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</si>
  <si>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</si>
  <si>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</si>
  <si>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</si>
  <si>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</si>
  <si>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</si>
  <si>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</si>
  <si>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2.3</t>
  </si>
  <si>
    <t>Security Options</t>
  </si>
  <si>
    <t>This section contains recommendations for security options.</t>
  </si>
  <si>
    <t>2.3.1</t>
  </si>
  <si>
    <t>Accounts</t>
  </si>
  <si>
    <t>This section contains recommendations related to default accounts.</t>
  </si>
  <si>
    <t>2.3.2</t>
  </si>
  <si>
    <t>Audit</t>
  </si>
  <si>
    <t>This section contains recommendations related to auditing controls.</t>
  </si>
  <si>
    <t>2.3.3</t>
  </si>
  <si>
    <t>DCOM</t>
  </si>
  <si>
    <t>2.3.4</t>
  </si>
  <si>
    <t>Devices</t>
  </si>
  <si>
    <t>This section contains recommendations related to managing devices.</t>
  </si>
  <si>
    <t>2.3.5</t>
  </si>
  <si>
    <t>Domain controller</t>
  </si>
  <si>
    <t>2.3.6</t>
  </si>
  <si>
    <t>Domain member</t>
  </si>
  <si>
    <t>This section contains recommendations related to domain membership.</t>
  </si>
  <si>
    <t>2.3.7</t>
  </si>
  <si>
    <t>Interactive logon</t>
  </si>
  <si>
    <t>This section contains recommendations related to interactive logons.</t>
  </si>
  <si>
    <t>2.3.8</t>
  </si>
  <si>
    <t>Microsoft network client</t>
  </si>
  <si>
    <t>This section contains recommendations related to configuring the Microsoft network client.</t>
  </si>
  <si>
    <t>2.3.9</t>
  </si>
  <si>
    <t>Microsoft network server</t>
  </si>
  <si>
    <t>This section contains recommendations related to configuring the Microsoft network server.</t>
  </si>
  <si>
    <t>2.3.10</t>
  </si>
  <si>
    <t>Network access</t>
  </si>
  <si>
    <t>This section contains recommendations related to network access.</t>
  </si>
  <si>
    <t>2.3.11</t>
  </si>
  <si>
    <t>Network security</t>
  </si>
  <si>
    <t>This section contains recommendations related to network security.</t>
  </si>
  <si>
    <t>2.3.12</t>
  </si>
  <si>
    <t>Recovery console</t>
  </si>
  <si>
    <t>2.3.13</t>
  </si>
  <si>
    <t>Shutdown</t>
  </si>
  <si>
    <t>2.3.14</t>
  </si>
  <si>
    <t>System cryptography</t>
  </si>
  <si>
    <t>This section contains recommendations related to system cryptography.</t>
  </si>
  <si>
    <t>2.3.15</t>
  </si>
  <si>
    <t>System objects</t>
  </si>
  <si>
    <t>This section contains recommendations related to system objects.</t>
  </si>
  <si>
    <t>2.3.16</t>
  </si>
  <si>
    <t>System settings</t>
  </si>
  <si>
    <t>2.3.17</t>
  </si>
  <si>
    <t>User Account Control</t>
  </si>
  <si>
    <t>This section contains recommendations related to User Account Control.</t>
  </si>
  <si>
    <t>3</t>
  </si>
  <si>
    <t>Event Log</t>
  </si>
  <si>
    <t>4</t>
  </si>
  <si>
    <t>Restricted Groups</t>
  </si>
  <si>
    <t>5</t>
  </si>
  <si>
    <t>System Services</t>
  </si>
  <si>
    <t>This section contains recommendations for system services.</t>
  </si>
  <si>
    <t>6</t>
  </si>
  <si>
    <t>Registry</t>
  </si>
  <si>
    <t>7</t>
  </si>
  <si>
    <t>File System</t>
  </si>
  <si>
    <t>8</t>
  </si>
  <si>
    <t>Wired Network (IEEE 802.3) Policies</t>
  </si>
  <si>
    <t>9</t>
  </si>
  <si>
    <t>Windows Defender Firewall with Advanced Security (formerly Windows Firewall with Advanced Security)</t>
  </si>
  <si>
    <t>This section contains recommendations for configuring the Windows Firewall.
**Note:** In older versions of Microsoft Windows, this section was named _Windows Firewall with Advanced Security_, but it was renamed to _Windows Defender Firewall with Advanced Security_ starting with Windows 10 Release 1709.</t>
  </si>
  <si>
    <t>9.1</t>
  </si>
  <si>
    <t>Domain Profile</t>
  </si>
  <si>
    <t>This section contains recommendations for the Domain Profile of the Windows Firewall.</t>
  </si>
  <si>
    <t>9.2</t>
  </si>
  <si>
    <t>Private Profile</t>
  </si>
  <si>
    <t>This section contains recommendations for the Private Profile of the Windows Firewall.</t>
  </si>
  <si>
    <t>9.3</t>
  </si>
  <si>
    <t>Public Profile</t>
  </si>
  <si>
    <t>This section contains recommendations for the Public Profile of the Windows Firewall.</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</si>
  <si>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</si>
  <si>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</si>
  <si>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</si>
  <si>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</si>
  <si>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</si>
  <si>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</si>
  <si>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</si>
  <si>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</si>
  <si>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</si>
  <si>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</si>
  <si>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</si>
  <si>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</si>
  <si>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</si>
  <si>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</si>
  <si>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</si>
  <si>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</si>
  <si>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</si>
  <si>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</si>
  <si>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</si>
  <si>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</si>
  <si>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17.2</t>
  </si>
  <si>
    <t>Account Management</t>
  </si>
  <si>
    <t>This section contains recommendations for configuring the Account Management audit policy.</t>
  </si>
  <si>
    <t>17.3</t>
  </si>
  <si>
    <t>Detailed Tracking</t>
  </si>
  <si>
    <t>This section contains recommendations for configuring the Detailed Tracking audit policy.</t>
  </si>
  <si>
    <t>17.4</t>
  </si>
  <si>
    <t>DS Access</t>
  </si>
  <si>
    <t>17.5</t>
  </si>
  <si>
    <t>Logon/Logoff</t>
  </si>
  <si>
    <t>This section contains recommendations for configuring the Logon/Logoff audit policy.</t>
  </si>
  <si>
    <t>17.6</t>
  </si>
  <si>
    <t>Object Access</t>
  </si>
  <si>
    <t>This section contains recommendations for configuring the Object Access audit policy.</t>
  </si>
  <si>
    <t>17.7</t>
  </si>
  <si>
    <t>Policy Change</t>
  </si>
  <si>
    <t>This section contains recommendations for configuring the Policy Change audit policy.</t>
  </si>
  <si>
    <t>17.8</t>
  </si>
  <si>
    <t>Privilege Use</t>
  </si>
  <si>
    <t>This section contains recommendations for configuring the Privilege Use audit policy.</t>
  </si>
  <si>
    <t>17.9</t>
  </si>
  <si>
    <t>System</t>
  </si>
  <si>
    <t>This section contains recommendations for configuring the System audit policy.</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</si>
  <si>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</si>
  <si>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</si>
  <si>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</si>
  <si>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</si>
  <si>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</si>
  <si>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</si>
  <si>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</si>
  <si>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</si>
  <si>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</si>
  <si>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</si>
  <si>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</si>
  <si>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</si>
  <si>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</si>
  <si>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</si>
  <si>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</si>
  <si>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</si>
  <si>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LAPS</t>
  </si>
  <si>
    <t>This section contains recommendations for configuring Microsoft Local Administrator Password Solution (LAPS).
This Group Policy section is provided by the Group Policy template `AdmPwd.admx/adml` that is included with LAPS.</t>
  </si>
  <si>
    <t>18.3</t>
  </si>
  <si>
    <t>MS Security Guide</t>
  </si>
  <si>
    <t>This section contains settings for configuring additional settings from the MS Security Guide.
This Group Policy section is provided by the Group Policy template `SecGuide.admx/adml` that is available from Microsoft at [this link](https://techcommunity.microsoft.com/t5/Microsoft-Security-Baselines/Security-baseline-FINAL-for-Windows-10-v1903-and-Windows-Server/ba-p/701084).</t>
  </si>
  <si>
    <t>18.4</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</si>
  <si>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</si>
  <si>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</si>
  <si>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18.5</t>
  </si>
  <si>
    <t>Network</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</si>
  <si>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</si>
  <si>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</si>
  <si>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</si>
  <si>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</si>
  <si>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</si>
  <si>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</si>
  <si>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</si>
  <si>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</si>
  <si>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</si>
  <si>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</si>
  <si>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</si>
  <si>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</si>
  <si>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</si>
  <si>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</si>
  <si>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</si>
  <si>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</si>
  <si>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</si>
  <si>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</si>
  <si>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</si>
  <si>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</si>
  <si>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</si>
  <si>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</si>
  <si>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</si>
  <si>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</si>
  <si>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</si>
  <si>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</si>
  <si>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</si>
  <si>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</si>
  <si>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</si>
  <si>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</si>
  <si>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</si>
  <si>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</si>
  <si>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</si>
  <si>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</si>
  <si>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</si>
  <si>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</si>
  <si>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</si>
  <si>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</si>
  <si>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</si>
  <si>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</si>
  <si>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</si>
  <si>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</si>
  <si>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</si>
  <si>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</si>
  <si>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</si>
  <si>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</si>
  <si>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</si>
  <si>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</si>
  <si>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</si>
  <si>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</si>
  <si>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</si>
  <si>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</si>
  <si>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</si>
  <si>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</si>
  <si>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</si>
  <si>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</si>
  <si>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</si>
  <si>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</si>
  <si>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</si>
  <si>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</si>
  <si>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</si>
  <si>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</si>
  <si>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</si>
  <si>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</si>
  <si>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</si>
  <si>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</si>
  <si>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</si>
  <si>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</si>
  <si>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</si>
  <si>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</si>
  <si>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</si>
  <si>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</si>
  <si>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</si>
  <si>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</si>
  <si>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</si>
  <si>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</si>
  <si>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18.5.22</t>
  </si>
  <si>
    <t>Wireless Display</t>
  </si>
  <si>
    <t>This section is intentionally blank and exists to ensure the structure of Windows benchmarks is consistent.
This Group Policy section is provided by the Group Policy template `wlansvc.admx/adml` that is included with the Microsoft Windows 10 Release 1511 Administrative Templates (or newer).</t>
  </si>
  <si>
    <t>18.5.23</t>
  </si>
  <si>
    <t>WLAN Service</t>
  </si>
  <si>
    <t>This section contains recommendations for WLAN Service settings.
This Group Policy section is provided by the Group Policy template `wlansvc.admx/adml` that is included with the Microsoft Windows 8.0 &amp; Server 2012 (non-R2) Administrative Templates (or newer).</t>
  </si>
  <si>
    <t>18.5.23.1</t>
  </si>
  <si>
    <t>WLAN Media Cost</t>
  </si>
  <si>
    <t>This section is intentionally blank and exists to ensure the structure of Windows benchmarks is consistent.
This Group Policy section is provided by the Group Policy template `wlansvc.admx/adml` that is included with the Microsoft Windows 8.0 &amp; Server 2012 (non-R2) Administrative Templates (or newer).</t>
  </si>
  <si>
    <t>18.5.23.2</t>
  </si>
  <si>
    <t>WLAN Settings</t>
  </si>
  <si>
    <t>This setting contains recommendations for WLAN Settings.
This Group Policy section is provided by the Group Policy template `wlansvc.admx/adml` that is included with the Microsoft Windows 10 Release 1511 Administrative Templates (or newer).</t>
  </si>
  <si>
    <t>18.6</t>
  </si>
  <si>
    <t>Printers</t>
  </si>
  <si>
    <t>This section contains recommendations for printer settings.
This Group Policy section is provided by the Group Policy template `Printing.admx/adml` that is included with all versions of the Microsoft Windows Administrative Templates.</t>
  </si>
  <si>
    <t>18.7</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</si>
  <si>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</si>
  <si>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</si>
  <si>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</si>
  <si>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</si>
  <si>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</si>
  <si>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18.8</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</si>
  <si>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</si>
  <si>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</si>
  <si>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</si>
  <si>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</si>
  <si>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</si>
  <si>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</si>
  <si>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</si>
  <si>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</si>
  <si>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</si>
  <si>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</si>
  <si>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</si>
  <si>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</si>
  <si>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</si>
  <si>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</si>
  <si>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</si>
  <si>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</si>
  <si>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18.8.5.1</t>
  </si>
  <si>
    <t>(NG) Ensure 'Turn On Virtualization Based Security' is set to 'Enabled'</t>
  </si>
  <si>
    <t>Automated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</si>
  <si>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</si>
  <si>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</si>
  <si>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</si>
  <si>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</si>
  <si>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</si>
  <si>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</si>
  <si>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10.5</t>
  </si>
  <si>
    <t>X</t>
  </si>
  <si>
    <t>8.3</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</si>
  <si>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</si>
  <si>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</si>
  <si>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</si>
  <si>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</si>
  <si>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</si>
  <si>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</si>
  <si>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</si>
  <si>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</si>
  <si>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</si>
  <si>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</si>
  <si>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</si>
  <si>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</si>
  <si>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</si>
  <si>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</si>
  <si>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</si>
  <si>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</si>
  <si>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</si>
  <si>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</si>
  <si>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</si>
  <si>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18.8.5.5</t>
  </si>
  <si>
    <t>(NG) Ensure 'Turn On Virtualization Based Security: Credential Guard Configuration' is set to 'Enabled with UEFI lock'</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</si>
  <si>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</si>
  <si>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</si>
  <si>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</si>
  <si>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</si>
  <si>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</si>
  <si>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18.8.5.6</t>
  </si>
  <si>
    <t>(NG) Ensure 'Turn On Virtualization Based Security: Secure Launch Configuration' is set to 'Enabled'</t>
  </si>
  <si>
    <t>Secure Launch protects the Virtualization Based Security environment from exploited vulnerabilities in device firmware.
The recommended state for this setting is: `Enabled`.
**Note:**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</si>
  <si>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</si>
  <si>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</si>
  <si>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</si>
  <si>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</si>
  <si>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</si>
  <si>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</si>
  <si>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</si>
  <si>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</si>
  <si>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</si>
  <si>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contains recommendations related to device installation.
This Group Policy section is provided by the Group Policy template `DeviceInstallation.admx/adml` that is included with all versions of the Microsoft Windows Administrative Templates.</t>
  </si>
  <si>
    <t>18.8.7.1</t>
  </si>
  <si>
    <t>Device Installation Restrictions</t>
  </si>
  <si>
    <t>This section contains recommendations related to device installation restrictions.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</si>
  <si>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</si>
  <si>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</si>
  <si>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</si>
  <si>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</si>
  <si>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</si>
  <si>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</si>
  <si>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</si>
  <si>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</si>
  <si>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</si>
  <si>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</si>
  <si>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</si>
  <si>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</si>
  <si>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</si>
  <si>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</si>
  <si>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</si>
  <si>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</si>
  <si>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</si>
  <si>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</si>
  <si>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</si>
  <si>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</si>
  <si>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</si>
  <si>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</si>
  <si>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</si>
  <si>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</si>
  <si>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</si>
  <si>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</si>
  <si>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</si>
  <si>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</si>
  <si>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</si>
  <si>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</si>
  <si>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</si>
  <si>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</si>
  <si>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</si>
  <si>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</si>
  <si>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</si>
  <si>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</si>
  <si>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</si>
  <si>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</si>
  <si>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</si>
  <si>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</si>
  <si>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</si>
  <si>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</si>
  <si>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</si>
  <si>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</si>
  <si>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</si>
  <si>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</si>
  <si>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</si>
  <si>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</si>
  <si>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</si>
  <si>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</si>
  <si>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</si>
  <si>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</si>
  <si>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</si>
  <si>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</si>
  <si>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</si>
  <si>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</si>
  <si>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</si>
  <si>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</si>
  <si>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</si>
  <si>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</si>
  <si>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</si>
  <si>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This section contains recommendations related to Kernel DMA Protection.
This Group Policy section is provided by the Group Policy template `DmaGuard.admx/adml` that is included with the Microsoft Windows 10 Release 1809 and Server 2019 Administrative Templates (or newer).</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</si>
  <si>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</si>
  <si>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</si>
  <si>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</si>
  <si>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</si>
  <si>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</si>
  <si>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</si>
  <si>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</si>
  <si>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</si>
  <si>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</si>
  <si>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</si>
  <si>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</si>
  <si>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</si>
  <si>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</si>
  <si>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</si>
  <si>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</si>
  <si>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</si>
  <si>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</si>
  <si>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</si>
  <si>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</si>
  <si>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</si>
  <si>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</si>
  <si>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</si>
  <si>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</si>
  <si>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</si>
  <si>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</si>
  <si>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</si>
  <si>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</si>
  <si>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</si>
  <si>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</si>
  <si>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</si>
  <si>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</si>
  <si>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</si>
  <si>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</si>
  <si>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</si>
  <si>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</si>
  <si>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</si>
  <si>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</si>
  <si>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</si>
  <si>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</si>
  <si>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</si>
  <si>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</si>
  <si>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</si>
  <si>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</si>
  <si>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</si>
  <si>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</si>
  <si>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</si>
  <si>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</si>
  <si>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</si>
  <si>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</si>
  <si>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</si>
  <si>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</si>
  <si>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</si>
  <si>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</si>
  <si>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</si>
  <si>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</si>
  <si>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</si>
  <si>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Security Account Manager</t>
  </si>
  <si>
    <t>This section is intentionally blank and exists to ensure the structure of Windows benchmarks is consistent.
This Group Policy section is provided by the Group Policy template `SAM.admx/adml` that is included with the Microsoft Windows 11 Release 21H2 Administrative Templates (or newer).</t>
  </si>
  <si>
    <t>18.8.41</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</si>
  <si>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</si>
  <si>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</si>
  <si>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18.8.42</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</si>
  <si>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</si>
  <si>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</si>
  <si>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18.8.43</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</si>
  <si>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</si>
  <si>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18.8.44</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</si>
  <si>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</si>
  <si>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</si>
  <si>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18.8.45</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</si>
  <si>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</si>
  <si>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</si>
  <si>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18.8.46</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</si>
  <si>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</si>
  <si>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</si>
  <si>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18.8.47</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</si>
  <si>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</si>
  <si>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</si>
  <si>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18.8.48</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</si>
  <si>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</si>
  <si>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</si>
  <si>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18.8.48.1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</si>
  <si>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</si>
  <si>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</si>
  <si>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18.8.48.2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</si>
  <si>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</si>
  <si>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</si>
  <si>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18.8.48.3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</si>
  <si>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</si>
  <si>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</si>
  <si>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18.8.48.4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</si>
  <si>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</si>
  <si>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</si>
  <si>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18.8.48.5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</si>
  <si>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</si>
  <si>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</si>
  <si>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18.8.48.6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</si>
  <si>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</si>
  <si>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</si>
  <si>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18.8.48.7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</si>
  <si>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</si>
  <si>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</si>
  <si>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18.8.48.8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</si>
  <si>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</si>
  <si>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</si>
  <si>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18.8.48.9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</si>
  <si>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</si>
  <si>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</si>
  <si>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18.8.48.10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</si>
  <si>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</si>
  <si>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</si>
  <si>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18.8.48.11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</si>
  <si>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</si>
  <si>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</si>
  <si>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18.8.49</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</si>
  <si>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</si>
  <si>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</si>
  <si>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18.8.50</t>
  </si>
  <si>
    <t>User Profiles</t>
  </si>
  <si>
    <t>This section contains recommendations related to User Profiles.
This Group Policy section is provided by the Group Policy template `UserProfiles.admx/adml` that is included with all versions of the Microsoft Windows Administrative Templates.</t>
  </si>
  <si>
    <t>18.8.51</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</si>
  <si>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</si>
  <si>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</si>
  <si>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18.8.52</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</si>
  <si>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</si>
  <si>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</si>
  <si>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18.8.53</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</si>
  <si>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</si>
  <si>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</si>
  <si>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18.8.53.1</t>
  </si>
  <si>
    <t>Time Providers</t>
  </si>
  <si>
    <t>This section contains recommendations related to Time Providers.
This Group Policy section is provided by the Group Policy template `W32Time.admx/adml` that is included with all versions of the Microsoft Windows Administrative Templates.</t>
  </si>
  <si>
    <t>18.9</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</si>
  <si>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</si>
  <si>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</si>
  <si>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</si>
  <si>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</si>
  <si>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</si>
  <si>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</si>
  <si>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</si>
  <si>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</si>
  <si>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</si>
  <si>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</si>
  <si>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</si>
  <si>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</si>
  <si>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</si>
  <si>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</si>
  <si>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18.9.5</t>
  </si>
  <si>
    <t>App Privacy</t>
  </si>
  <si>
    <t>This section contains recommendations for App Privacy settings.
This Group Policy section is provided by the Group Policy template `AppPrivacy.admx/adml` that is included with the Microsoft Windows 10 Release 1511 Administrative Templates (or newer).</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</si>
  <si>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</si>
  <si>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</si>
  <si>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</si>
  <si>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</si>
  <si>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</si>
  <si>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</si>
  <si>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</si>
  <si>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</si>
  <si>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</si>
  <si>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</si>
  <si>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</si>
  <si>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</si>
  <si>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</si>
  <si>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</si>
  <si>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</si>
  <si>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</si>
  <si>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</si>
  <si>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</si>
  <si>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18.9.11</t>
  </si>
  <si>
    <t>BitLocker Drive Encryption</t>
  </si>
  <si>
    <t>This section contains recommendations for configuring BitLocker.
This Group Policy section is provided by the Group Policy template `VolumeEncryption.admx/adml` that is included with all versions of the Microsoft Windows Administrative Templates.</t>
  </si>
  <si>
    <t>18.9.11.1</t>
  </si>
  <si>
    <t>Fixed Data Drives</t>
  </si>
  <si>
    <t>This section contains recommendations for configuring Fixed Data Drives in BitLocker.
This Group Policy section is provided by the Group Policy template `VolumeEncryption.admx/adml` that is included with the Microsoft Windows 7 &amp; Server 2008 R2 Administrative Templates (or newer).</t>
  </si>
  <si>
    <t>18.9.11.2</t>
  </si>
  <si>
    <t>Operating System Drives</t>
  </si>
  <si>
    <t>This section contains recommendations for configuring Operating System Drives in BitLocker.
This Group Policy section is provided by the Group Policy template `VolumeEncryption.admx/adml` that is included with the Microsoft Windows 7 &amp; Server 2008 R2 Administrative Templates (or newer).</t>
  </si>
  <si>
    <t>18.9.11.3</t>
  </si>
  <si>
    <t>Removable Data Drives</t>
  </si>
  <si>
    <t>This section contains recommendations for configuring Removable Data Drives in BitLocker.
This Group Policy section is provided by the Group Policy template `VolumeEncryption.admx/adml` that is included with the Microsoft Windows 7 &amp; Server 2008 R2 Administrative Templates (or newer).</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</si>
  <si>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</si>
  <si>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</si>
  <si>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</si>
  <si>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18.9.13</t>
  </si>
  <si>
    <t>Chat</t>
  </si>
  <si>
    <t>This section is intentionally blank and exists to ensure the structure of Windows benchmarks is consistent.
This Group Policy section is provided by the Group Policy template `Taskbar.admx/adml` that is included with the Microsoft Windows 11 Release 21H2 Administrative Templates (or newer).</t>
  </si>
  <si>
    <t>18.9.14</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</si>
  <si>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</si>
  <si>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</si>
  <si>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18.9.15</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</si>
  <si>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</si>
  <si>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</si>
  <si>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18.9.16</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</si>
  <si>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</si>
  <si>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</si>
  <si>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18.9.17</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</si>
  <si>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</si>
  <si>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</si>
  <si>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18.9.18</t>
  </si>
  <si>
    <t>Delivery Optimization</t>
  </si>
  <si>
    <t>This section contains settings for Delivery Optimization.
This Group Policy section is provided by the Group Policy template `DeliveryOptimization.admx/adml` that is included with the Microsoft Windows 10 RTM (Release 1507) Administrative Templates (or newer).</t>
  </si>
  <si>
    <t>18.9.19</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</si>
  <si>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</si>
  <si>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</si>
  <si>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18.9.20</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</si>
  <si>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</si>
  <si>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</si>
  <si>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18.9.21</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</si>
  <si>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</si>
  <si>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</si>
  <si>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18.9.22</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</si>
  <si>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</si>
  <si>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</si>
  <si>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18.9.23</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</si>
  <si>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</si>
  <si>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</si>
  <si>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18.9.24</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</si>
  <si>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</si>
  <si>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</si>
  <si>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18.9.25</t>
  </si>
  <si>
    <t>EMET</t>
  </si>
  <si>
    <t>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workstation OSes prior to Windows 10, it is highly recommended that compatibility testing is done on typical workstation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workstations be upgraded to Windows 10.</t>
  </si>
  <si>
    <t>18.9.26</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</si>
  <si>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</si>
  <si>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</si>
  <si>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18.9.27</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</si>
  <si>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</si>
  <si>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</si>
  <si>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18.9.27.1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</si>
  <si>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</si>
  <si>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</si>
  <si>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18.9.27.2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</si>
  <si>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</si>
  <si>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</si>
  <si>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18.9.27.3</t>
  </si>
  <si>
    <t>Setup</t>
  </si>
  <si>
    <t>This section contains recommendations for configuring the Setup Event Log.
This Group Policy section is provided by the Group Policy template `EventLog.admx/adml` that is included with all versions of the Microsoft Windows Administrative Templates.</t>
  </si>
  <si>
    <t>18.9.27.4</t>
  </si>
  <si>
    <t>This section contains recommendations for configuring the System Event Log.
This Group Policy section is provided by the Group Policy template `EventLog.admx/adml` that is included with all versions of the Microsoft Windows Administrative Templates.</t>
  </si>
  <si>
    <t>18.9.28</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</si>
  <si>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</si>
  <si>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</si>
  <si>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18.9.29</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</si>
  <si>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</si>
  <si>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</si>
  <si>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18.9.30</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</si>
  <si>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</si>
  <si>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</si>
  <si>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18.9.31</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</si>
  <si>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</si>
  <si>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</si>
  <si>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18.9.31.1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</si>
  <si>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</si>
  <si>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</si>
  <si>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18.9.32</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</si>
  <si>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</si>
  <si>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</si>
  <si>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18.9.33</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</si>
  <si>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</si>
  <si>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</si>
  <si>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18.9.34</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</si>
  <si>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</si>
  <si>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</si>
  <si>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18.9.35</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</si>
  <si>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</si>
  <si>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</si>
  <si>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18.9.36</t>
  </si>
  <si>
    <t>HomeGroup</t>
  </si>
  <si>
    <t>This section contains recommendations related to the HomeGroup feature, which is available in all workstations of Windows from Windows 7 through Windows 10 Release 1709. Microsoft removed it from Windows starting with Windows 10 Release 1803.
This Group Policy section is provided by the Group Policy template `Sharing.admx/adml` that is included with the Microsoft Windows 7 &amp; Server 2008 R2 Administrative Templates (or newer).</t>
  </si>
  <si>
    <t>18.9.37</t>
  </si>
  <si>
    <t>Human Presence</t>
  </si>
  <si>
    <t>This section is intentionally blank and exists to ensure the structure of Windows benchmarks is consistent.
This Group Policy section is provided by the Group Policy template `Sensors.admx/adml` that is included with the Microsoft Windows 11 Release 21H2 Administrative Templates (or newer).</t>
  </si>
  <si>
    <t>18.9.38</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</si>
  <si>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</si>
  <si>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</si>
  <si>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18.9.39</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</si>
  <si>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</si>
  <si>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</si>
  <si>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18.9.40</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</si>
  <si>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</si>
  <si>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</si>
  <si>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18.9.41</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</si>
  <si>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</si>
  <si>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</si>
  <si>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18.9.42</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</si>
  <si>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</si>
  <si>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</si>
  <si>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18.9.43</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</si>
  <si>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</si>
  <si>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</si>
  <si>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18.9.44</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</si>
  <si>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</si>
  <si>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</si>
  <si>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18.9.45</t>
  </si>
  <si>
    <t>Messaging</t>
  </si>
  <si>
    <t>This section contains messaging settings.
This Group Policy section is provided by the Group Policy template `Messaging.admx/adml` that is included with the Microsoft Windows 10 Release 1709 Administrative Templates (or newer).</t>
  </si>
  <si>
    <t>18.9.46</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</si>
  <si>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</si>
  <si>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</si>
  <si>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18.9.47</t>
  </si>
  <si>
    <t>Microsoft Defender Antivirus (formerly Windows Defender and Windows Defender Antivirus)</t>
  </si>
  <si>
    <t>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Microsoft Windows 10 Release 2004 Administrative Templates.</t>
  </si>
  <si>
    <t>18.9.47.1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</si>
  <si>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</si>
  <si>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</si>
  <si>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18.9.47.2</t>
  </si>
  <si>
    <t>Device Control</t>
  </si>
  <si>
    <t>This section is intentionally blank and exists to ensure the structure of Windows benchmarks is consistent.
This Group Policy section is provided by the Group Policy template `WindowsDefender.admx/adml` that is included with the Microsoft Windows 11 Release 21H2 Administrative Templates (or newer).</t>
  </si>
  <si>
    <t>18.9.47.3</t>
  </si>
  <si>
    <t>Exclusions</t>
  </si>
  <si>
    <t>18.9.47.4</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</si>
  <si>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</si>
  <si>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</si>
  <si>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18.9.47.5</t>
  </si>
  <si>
    <t>Microsoft Defender Exploit Guard (formerly Windows Defender Exploit Guard)</t>
  </si>
  <si>
    <t>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</si>
  <si>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18.9.47.5.1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</si>
  <si>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</si>
  <si>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</si>
  <si>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18.9.47.5.2</t>
  </si>
  <si>
    <t>Controlled Folder Access</t>
  </si>
  <si>
    <t>18.9.47.5.3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</si>
  <si>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</si>
  <si>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</si>
  <si>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18.9.47.6</t>
  </si>
  <si>
    <t>MpEngine</t>
  </si>
  <si>
    <t>This section contains recommendations for MpEngine.
This Group Policy section is provided by the Group Policy template `WindowsDefender.admx/adml` that is included with the Microsoft Windows 10 Release 1703 Administrative Templates (or newer).</t>
  </si>
  <si>
    <t>18.9.47.7</t>
  </si>
  <si>
    <t>Network Inspection System</t>
  </si>
  <si>
    <t>18.9.47.8</t>
  </si>
  <si>
    <t>Quarantine</t>
  </si>
  <si>
    <t>18.9.47.9</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</si>
  <si>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</si>
  <si>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</si>
  <si>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18.9.47.10</t>
  </si>
  <si>
    <t>Remediation</t>
  </si>
  <si>
    <t>18.9.47.11</t>
  </si>
  <si>
    <t>Reporting</t>
  </si>
  <si>
    <t>This section contains settings related to Microsoft Defender Reporting.
This Group Policy section is provided by the Group Policy template `WindowsDefender.admx/adml` that is included with the Microsoft Windows 8.1 &amp; Server 2012 R2 Administrative Templates (or newer).</t>
  </si>
  <si>
    <t>18.9.47.12</t>
  </si>
  <si>
    <t>Scan</t>
  </si>
  <si>
    <t>This section contains settings related to Microsoft Defender scanning.
This Group Policy section is provided by the Group Policy template `WindowsDefender.admx/adml` that is included with the Microsoft Windows 8.1 &amp; Server 2012 R2 Administrative Templates (or newer).</t>
  </si>
  <si>
    <t>18.9.47.13</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</si>
  <si>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</si>
  <si>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</si>
  <si>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18.9.47.14</t>
  </si>
  <si>
    <t>Threats</t>
  </si>
  <si>
    <t>18.9.48</t>
  </si>
  <si>
    <t>Microsoft Defender Application Guard (formerly Windows Defender Application Guard)</t>
  </si>
  <si>
    <t>This section contains settings related to Microsoft Defender Application Guard.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</si>
  <si>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18.9.48.1</t>
  </si>
  <si>
    <t>(NG) Ensure 'Allow auditing events in Microsoft Defender Application Guard' is set to 'Enabled'</t>
  </si>
  <si>
    <t>This policy setting allows you to decide whether auditing events can be collected from Microsoft Defender Application Guard.
The recommended state for this setting is: `Enabled`.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</si>
  <si>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Auditing of Microsoft Defender Application Guard events may be useful when investigating a security incident.</t>
  </si>
  <si>
    <t>Microsoft Defender Application Guard will inherit its auditing policies from Microsoft Edge and start to audit system events specifically for Microsoft Defender Application Guard. Collected logs are available for review on Microsoft Edge, outside of Application Guard.</t>
  </si>
  <si>
    <t>To establish the recommended configuration via GP, set the following UI path to `Enabled:`
```
Computer Configuration\Policies\Administrative Templates\Windows Components\Microsoft Defender Application Guard\Allow auditing events in Microsoft Defender Application Guard
```
**Note:** This Group Policy path may not exist by default. It is provided by the Group Policy template `AppHVSI.admx/adml` that is included with the Microsoft Windows 10 Release 1709 Administrative Templates (or newer).
**Note #2:** In older Microsoft Windows Administrative Templates, this setting was initially named _Allow auditing events in Windows Defender Application Guard_, but it was renamed to _Allow auditing events in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</si>
  <si>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HKEY_LOCAL_MACHINE\SOFTWARE\Policies\Microsoft\AppHVSI:AuditApplicationGuard
```</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</si>
  <si>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</si>
  <si>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8.2</t>
  </si>
  <si>
    <t>6.2</t>
  </si>
  <si>
    <t>18.9.48.2</t>
  </si>
  <si>
    <t>(NG) Ensure 'Allow camera and microphone access in Microsoft Defender Application Guard' is set to 'Disabled'</t>
  </si>
  <si>
    <t>The policy allows you to determine whether applications inside Microsoft Defender Application Guard can access the device’s camera and microphone.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</si>
  <si>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In effort to stop sensitive information from being obtained for malicious use, untrusted sites within the Microsoft Defender Application Guard container should not be accessing the computers microphone or camera.</t>
  </si>
  <si>
    <t>This is the default value so impact should be minimal to enforce this setting.</t>
  </si>
  <si>
    <t>To establish the recommended configuration via GP, set the following UI path to `Disabled`
```
Computer Configuration\Policies\Administrative Templates\Windows Components\Microsoft Defender Application Guard\Allow camera and microphone access in Microsoft Defender Application Guard
```
**Note:** This Group Policy path may not exist by default. It is provided by the Group Policy template `AppHVSI.admx/adml` that is included with the Microsoft Windows 10 Release 1809 &amp; Server 2019 Administrative Templates (or newer).
**Note #2:** In older Microsoft Windows Administrative Templates, this setting was initially named _Allow camera and microphone access in Windows Defender Application Guard_, but it was renamed to _Allow camera and microphone access in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</si>
  <si>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HKEY_LOCAL_MACHINE\SOFTWARE\Policies\Microsoft\AppHVSI:AllowCameraMicrophoneRedirection
```</t>
  </si>
  <si>
    <t>TITLE:Ensure Only Approved Ports, Protocols and Services Are Running CONTROL:v7 9.2 DESCRIPTION:Ensure that only network ports, protocols, and services listening on a system with validated business needs, are running on each system.;</t>
  </si>
  <si>
    <t>18.9.48.3</t>
  </si>
  <si>
    <t>(NG) Ensure 'Allow data persistence for Microsoft Defender Application Guard' is set to 'Disabled'</t>
  </si>
  <si>
    <t>This policy setting allows you to decide whether data should persist across different sessions in Microsoft Defender Application Guard.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</si>
  <si>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data persistence is allowed, then it reduces the effectiveness of the sandboxing, and malicious content will be able to remain active in the Microsoft Defender Application Guard container between sessions.</t>
  </si>
  <si>
    <t>None - this is the default behavior.</t>
  </si>
  <si>
    <t>To establish the recommended configuration via GP, set the following UI path to `Disabled:`
```
Computer Configuration\Policies\Administrative Templates\Windows Components\Microsoft Defender Application Guard\Allow data persistence for Microsoft Defender Application Guard
```
**Note:** This Group Policy path may not exist by default. It is provided by the Group Policy template `AppHVSI.admx/adml` that is included with the Microsoft Windows 10 Release 1709 Administrative Templates (or newer).
**Note #2:** In older Microsoft Windows Administrative Templates, this setting was initially named _Allow data persistence for Windows Defender Application Guard_, but it was renamed to _Allow data persistence for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</si>
  <si>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HKEY_LOCAL_MACHINE\SOFTWARE\Policies\Microsoft\AppHVSI:AllowPersistence
```</t>
  </si>
  <si>
    <t>18.9.48.4</t>
  </si>
  <si>
    <t>(NG) Ensure 'Allow files to download and save to the host operating system from Microsoft Defender Application Guard' is set to 'Disabled'</t>
  </si>
  <si>
    <t>This policy setting determines whether to save downloaded files to the host operating system from the Microsoft Defender Application Guard container.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</si>
  <si>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Potentially malicious files should not be copied to the host OS from the sandboxed environment, which could put the host at risk.</t>
  </si>
  <si>
    <t>To establish the recommended configuration via GP, set the following UI path to `Disabled`:
```
Computer Configuration\Policies\Administrative Templates\Windows Components\Microsoft Defender Application Guard\Allow files to download and save to the host operating system from Microsoft Defender Application Guard
```
**Note:** This Group Policy path may not exist by default. It is provided by the Group Policy template `AppHVSI.admx/adml` that is included with the Microsoft Windows 10 Release 1803 Administrative Templates (or newer).
**Note #2:** In older Microsoft Windows Administrative Templates, this setting was initially named _Allow files to download and save to the host operating system from Windows Defender Application Guard_, but it was renamed to _Allow files to download and save to the host operating system from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</si>
  <si>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HKEY_LOCAL_MACHINE\SOFTWARE\Policies\Microsoft\AppHVSI:SaveFilesToHost
```</t>
  </si>
  <si>
    <t>18.9.48.5</t>
  </si>
  <si>
    <t>(NG) Ensure 'Configure Microsoft Defender Application Guard clipboard settings: Clipboard behavior setting' is set to 'Enabled: Enable clipboard operation from an isolated session to the host'</t>
  </si>
  <si>
    <t>This policy setting allows you to decide how the clipboard behaves while in Microsoft Defender Application Guard.
The recommended state for this setting is: `Enabled: Enable clipboard operation from an isolated session to the host`.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</si>
  <si>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the host clipboard is made available to Microsoft Defender Application Guard, a compromised Microsoft Defender Application Guard session will have access to its content, potentially exposing sensitive information to a malicious website or application. However, the risk is reduced if the Microsoft Defender Application Guard clipboard is made accessible to the host, and indeed that functionality may often be necessary from an operational standpoint.</t>
  </si>
  <si>
    <t>Microsoft Defender Application Guard sessions will not be able to access the host device's clipboard, however the host device **will** be able to access the Microsoft Defender Application Guard session clipboard.</t>
  </si>
  <si>
    <t>To establish the recommended configuration via GP, set the following UI path to `Enabled: Enable clipboard operation from an isolated session to the host`
```
Computer Configuration\Policies\Administrative Templates\Windows Components\Microsoft Defender Application Guard\Configure Microsoft Defender Application Guard clipboard settings: Clipboard behavior setting
```
**Note:** This Group Policy path may not exist by default. It is provided by the Group Policy template `AppHVSI.admx/adml` that is included with the Microsoft Windows 10 Release 1703 Administrative Templates (or newer).
**Note #2:** In older Microsoft Windows Administrative Templates, this setting was initially named _Configure Windows Defender Application Guard clipboard settings: Clipboard behavior setting_, but it was renamed to _Configure Microsoft Defender Application Guard clipboard settings: Clipboard behavior setting_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</si>
  <si>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HKEY_LOCAL_MACHINE\SOFTWARE\Policies\Microsoft\AppHVSI:AppHVSIClipboardSettings
```</t>
  </si>
  <si>
    <t>18.9.48.6</t>
  </si>
  <si>
    <t>(NG) Ensure 'Turn on Microsoft Defender Application Guard in Managed Mode' is set to 'Enabled: 1'</t>
  </si>
  <si>
    <t>This policy setting enables application isolation through Microsoft Defender Application Guard (Application Guard).
There are 4 options available:
- 0. Disable Microsoft Defender Application Guard 
- 1. Enable Microsoft Defender Application Guard for Microsoft Edge ONLY 
- 2. Enable Microsoft Defender Application Guard for Microsoft Office ONLY 
- 3. Enable Microsoft Defender Application Guard for Microsoft Edge AND Microsoft Office
The recommended state for this setting is: `Enabled: 1` (Enable Microsoft Defender Application Guard for Microsoft Edge ONLY).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At time of publication, Microsoft Defender Application Guard in all currently released versions of Windows 10 does not yet support protection for Microsoft Office, only for Microsoft Edge. Therefore the additional available options of `2` and `3` in this setting are not yet valid.
**Note #3:** Credential Guard and Device Guard are not currently supported when using Azure IaaS VMs.</t>
  </si>
  <si>
    <t>Microsoft Defender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t>
  </si>
  <si>
    <t>Microsoft Defender Application Guard will be turned on for Microsoft Edge.
**Note:** Microsoft Defender Application Guard requires the _Internet Connection Sharing (ICS) (SharedAccess)_ service in order to operate, so an exception to disabling this service (see Section 5) will be required if choosing to enable Microsoft Defender Application Guard.</t>
  </si>
  <si>
    <t>To establish the recommended configuration via GP, set the following UI path to `Enabled: 1`:
```
Computer Configuration\Policies\Administrative Templates\Windows Components\Microsoft Defender Application Guard\Turn on Microsoft Defender Application Guard in Managed Mode
```
**Note:** This Group Policy path may not exist by default. It is provided by the Group Policy template `AppHVSI.admx/adml` that is included with the Microsoft Windows 10 Release 1703 Administrative Templates (or newer).
**Note #2:** In older Microsoft Windows Administrative Templates, this setting was initially named _Turn on Windows Defender Application Guard in Enterprise Mode_, but it was renamed to _Turn on Windows Defender Application Guard in Managed Mode_ starting with the Windows 10 Release 1903 Administrative Templates. It was again renamed to _Turn on Microsoft Defender Application Guard in Managed Mode_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</si>
  <si>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HKEY_LOCAL_MACHINE\SOFTWARE\Policies\Microsoft\AppHVSI:AllowAppHVSI_ProviderSet
```</t>
  </si>
  <si>
    <t>18.9.49</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</si>
  <si>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</si>
  <si>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18.9.50</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</si>
  <si>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</si>
  <si>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</si>
  <si>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18.9.51</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</si>
  <si>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</si>
  <si>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</si>
  <si>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18.9.52</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</si>
  <si>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</si>
  <si>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</si>
  <si>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18.9.53</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</si>
  <si>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</si>
  <si>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</si>
  <si>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18.9.54</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</si>
  <si>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</si>
  <si>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</si>
  <si>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18.9.55</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</si>
  <si>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</si>
  <si>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</si>
  <si>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18.9.56</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</si>
  <si>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</si>
  <si>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</si>
  <si>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18.9.57</t>
  </si>
  <si>
    <t>News and interests</t>
  </si>
  <si>
    <t>This section is intentionally blank and exists to ensure the structure of Windows benchmarks is consistent.
This Group Policy section is provided by the Group Policy template `Feeds.admx/adml` that is included with the Microsoft Windows 10 Release 21H1 Administrative Templates (or newer).</t>
  </si>
  <si>
    <t>18.9.58</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</si>
  <si>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</si>
  <si>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</si>
  <si>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18.9.59</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</si>
  <si>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</si>
  <si>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</si>
  <si>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18.9.60</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</si>
  <si>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</si>
  <si>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</si>
  <si>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18.9.61</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</si>
  <si>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</si>
  <si>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</si>
  <si>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18.9.62</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</si>
  <si>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</si>
  <si>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</si>
  <si>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18.9.63</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</si>
  <si>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</si>
  <si>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</si>
  <si>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18.9.64</t>
  </si>
  <si>
    <t>Push To Install</t>
  </si>
  <si>
    <t>This section contains recommendations related to the Push To Install service.
This Group Policy section is provided by the Group Policy template `PushToInstall.admx/adml` that is included with the Microsoft Windows 10 Release 1709 Administrative Templates (or newer).</t>
  </si>
  <si>
    <t>18.9.65</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</si>
  <si>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</si>
  <si>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</si>
  <si>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18.9.65.1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</si>
  <si>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</si>
  <si>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</si>
  <si>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18.9.65.2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</si>
  <si>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</si>
  <si>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</si>
  <si>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18.9.65.2.1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</si>
  <si>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</si>
  <si>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</si>
  <si>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18.9.65.3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</si>
  <si>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</si>
  <si>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</si>
  <si>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18.9.65.3.1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</si>
  <si>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</si>
  <si>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18.9.65.3.2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</si>
  <si>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</si>
  <si>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</si>
  <si>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18.9.65.3.3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</si>
  <si>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</si>
  <si>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</si>
  <si>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18.9.65.3.4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</si>
  <si>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</si>
  <si>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</si>
  <si>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18.9.65.3.5</t>
  </si>
  <si>
    <t>Printer Redirection</t>
  </si>
  <si>
    <t>18.9.65.3.6</t>
  </si>
  <si>
    <t>Profiles</t>
  </si>
  <si>
    <t>18.9.65.3.7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</si>
  <si>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</si>
  <si>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</si>
  <si>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18.9.65.3.8</t>
  </si>
  <si>
    <t>Remote Session Environment</t>
  </si>
  <si>
    <t>18.9.65.3.9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</si>
  <si>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</si>
  <si>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18.9.65.3.10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</si>
  <si>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</si>
  <si>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</si>
  <si>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18.9.65.3.11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</si>
  <si>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</si>
  <si>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</si>
  <si>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18.9.66</t>
  </si>
  <si>
    <t>RSS Feeds</t>
  </si>
  <si>
    <t>This section contains recommendations related to RSS feeds.
This Group Policy section is provided by the Group Policy template `InetRes.admx/adml` that is included with all versions of the Microsoft Windows Administrative Templates.</t>
  </si>
  <si>
    <t>18.9.67</t>
  </si>
  <si>
    <t>Search</t>
  </si>
  <si>
    <t>This section contains recommendations for Search settings.
This Group Policy section is provided by the Group Policy template `Search.admx/adml` that is included with all versions of the Microsoft Windows Administrative Templates.</t>
  </si>
  <si>
    <t>18.9.67.1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</si>
  <si>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</si>
  <si>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</si>
  <si>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18.9.68</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</si>
  <si>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</si>
  <si>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</si>
  <si>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18.9.69</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</si>
  <si>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</si>
  <si>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</si>
  <si>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18.9.70</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</si>
  <si>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</si>
  <si>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18.9.71</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</si>
  <si>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</si>
  <si>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</si>
  <si>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18.9.72</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</si>
  <si>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</si>
  <si>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</si>
  <si>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18.9.73</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</si>
  <si>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</si>
  <si>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</si>
  <si>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18.9.74</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</si>
  <si>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</si>
  <si>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</si>
  <si>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18.9.75</t>
  </si>
  <si>
    <t>Store</t>
  </si>
  <si>
    <t>This section contains recommendations related to the Microsoft Store.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</si>
  <si>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18.9.76</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</si>
  <si>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</si>
  <si>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</si>
  <si>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18.9.77</t>
  </si>
  <si>
    <t>Tablet PC</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</si>
  <si>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</si>
  <si>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18.9.78</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</si>
  <si>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</si>
  <si>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</si>
  <si>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18.9.79</t>
  </si>
  <si>
    <t>Tenant Restrictions</t>
  </si>
  <si>
    <t>This section is intentionally blank and exists to ensure the structure of Windows benchmarks is consistent.
This Group Policy section is provided by the Group Policy template `TenantRestrictions.admx/adml` that is included with the Microsoft Windows 11 Release 21H2 Administrative Templates (or newer).</t>
  </si>
  <si>
    <t>18.9.80</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</si>
  <si>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</si>
  <si>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</si>
  <si>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18.9.81</t>
  </si>
  <si>
    <t>Widgets</t>
  </si>
  <si>
    <t>This section is intentionally blank and exists to ensure the structure of Windows benchmarks is consistent.
This Group Policy section is provided by the Group Policy template `NewsAndInterests.admx/adml` that is included with the Microsoft Windows 11 Release 21H2 Administrative Templates (or newer).</t>
  </si>
  <si>
    <t>18.9.82</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</si>
  <si>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</si>
  <si>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</si>
  <si>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18.9.83</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</si>
  <si>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</si>
  <si>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</si>
  <si>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18.9.84</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</si>
  <si>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</si>
  <si>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</si>
  <si>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18.9.85</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</si>
  <si>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</si>
  <si>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</si>
  <si>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18.9.85.1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</si>
  <si>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</si>
  <si>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</si>
  <si>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18.9.85.2</t>
  </si>
  <si>
    <t>This section contains recommendations for Microsoft Edge-related Windows Defender SmartScreen settings.
The Group Policy settings contained within this section are provided by the Group Policy template `SmartScreen.admx/adml` that is included with the Microsoft Windows 10 Release 1703 Administrative Templates (or newer).</t>
  </si>
  <si>
    <t>18.9.86</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</si>
  <si>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</si>
  <si>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</si>
  <si>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18.9.87</t>
  </si>
  <si>
    <t>Windows Game Recording and Broadcasting</t>
  </si>
  <si>
    <t>This section contains settings for Windows Game Recording and Broadcasting.
This Group Policy section is provided by the Group Policy template `GameDVR.admx/adml` that is included with the Microsoft Windows 10 RTM (Release 1507) Administrative Templates (or newer).</t>
  </si>
  <si>
    <t>18.9.88</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</si>
  <si>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</si>
  <si>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</si>
  <si>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18.9.89</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</si>
  <si>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</si>
  <si>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</si>
  <si>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18.9.90</t>
  </si>
  <si>
    <t>Windows Installer</t>
  </si>
  <si>
    <t>This section contains recommendations related to Windows Installer.
This Group Policy section is provided by the Group Policy template `MSI.admx/adml` that is included with all versions of the Microsoft Windows Administrative Templates.</t>
  </si>
  <si>
    <t>18.9.91</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</si>
  <si>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</si>
  <si>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</si>
  <si>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18.9.92</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</si>
  <si>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</si>
  <si>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</si>
  <si>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18.9.93</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</si>
  <si>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</si>
  <si>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</si>
  <si>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18.9.94</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</si>
  <si>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</si>
  <si>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</si>
  <si>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18.9.95</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</si>
  <si>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</si>
  <si>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</si>
  <si>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18.9.96</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</si>
  <si>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</si>
  <si>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</si>
  <si>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18.9.97</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</si>
  <si>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</si>
  <si>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</si>
  <si>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18.9.98</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</si>
  <si>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</si>
  <si>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</si>
  <si>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18.9.99</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</si>
  <si>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</si>
  <si>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</si>
  <si>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18.9.100</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</si>
  <si>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</si>
  <si>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</si>
  <si>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18.9.101</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</si>
  <si>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</si>
  <si>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</si>
  <si>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18.9.102</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</si>
  <si>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</si>
  <si>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</si>
  <si>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18.9.102.1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</si>
  <si>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</si>
  <si>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</si>
  <si>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18.9.102.2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</si>
  <si>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</si>
  <si>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</si>
  <si>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18.9.103</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</si>
  <si>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</si>
  <si>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</si>
  <si>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18.9.104</t>
  </si>
  <si>
    <t>Windows Sandbox</t>
  </si>
  <si>
    <t>This section is intentionally blank and exists to ensure the structure of Windows benchmarks is consistent.
This Group Policy section is provided by the Group Policy template `WindowsSandbox.admx/adml` that is included with the Microsoft Windows 11 Release 21H2 Administrative Templates (or newer).</t>
  </si>
  <si>
    <t>18.9.105</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</si>
  <si>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</si>
  <si>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</si>
  <si>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18.9.105.1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</si>
  <si>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</si>
  <si>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</si>
  <si>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18.9.105.2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</si>
  <si>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</si>
  <si>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</si>
  <si>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18.9.106</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</si>
  <si>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</si>
  <si>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</si>
  <si>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18.9.107</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</si>
  <si>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</si>
  <si>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</si>
  <si>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18.9.108</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</si>
  <si>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</si>
  <si>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</si>
  <si>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18.9.108.1</t>
  </si>
  <si>
    <t>Legacy Policies</t>
  </si>
  <si>
    <t>This section contains recommendations related to legacy Windows Update policies.
This Group Policy section is provided by the Group Policy template `WindowsUpdate.admx/adml` that is included with the Microsoft Windows 11 Release 21H2 Administrative Templates (or newer).</t>
  </si>
  <si>
    <t>18.9.108.2</t>
  </si>
  <si>
    <t>Manage end user experience</t>
  </si>
  <si>
    <t>This section contains recommendations related to managing Windows Update end user experience.
This Group Policy section is provided by the Group Policy template `WindowsUpdate.admx/adml` that is included with the Microsoft Windows 11 Release 21H2 Administrative Templates (or newer).</t>
  </si>
  <si>
    <t>18.9.108.3</t>
  </si>
  <si>
    <t>Manage updates offered from Windows Server Update Service</t>
  </si>
  <si>
    <t>This section is intentionally blank and exists to ensure the structure of Windows benchmarks is consistent.
This Group Policy section is provided by the Group Policy template `WindowsUpdate.admx/adml` that is included with the Microsoft Windows 11 Release 21H2 Administrative Templates (or newer).</t>
  </si>
  <si>
    <t>18.9.108.4</t>
  </si>
  <si>
    <t>Manage updates offered from Windows Update (formerly Defer Windows Updates and Windows Update for Business)</t>
  </si>
  <si>
    <t>This section contains recommendations related to managing which updates are offered from Windows Update, and when.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 It was renamed (again) to _Manage updates offered from Windows Update_ starting with the Microsoft Windows 11 Release 21H2 Administrative Templates.</t>
  </si>
  <si>
    <t>19</t>
  </si>
  <si>
    <t>Administrative Templates (User)</t>
  </si>
  <si>
    <t>This section contains user-based recommendations from Group Policy Administrative Templates (ADMX).</t>
  </si>
  <si>
    <t>19.1</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</si>
  <si>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</si>
  <si>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</si>
  <si>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</si>
  <si>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</si>
  <si>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</si>
  <si>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</si>
  <si>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</si>
  <si>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</si>
  <si>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19.2</t>
  </si>
  <si>
    <t>Desktop</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</si>
  <si>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</si>
  <si>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</si>
  <si>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</si>
  <si>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</si>
  <si>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</si>
  <si>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</si>
  <si>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</si>
  <si>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</si>
  <si>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</si>
  <si>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</si>
  <si>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</si>
  <si>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</si>
  <si>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</si>
  <si>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</si>
  <si>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</si>
  <si>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</si>
  <si>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</si>
  <si>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</si>
  <si>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</si>
  <si>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</si>
  <si>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</si>
  <si>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</si>
  <si>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</si>
  <si>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</si>
  <si>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</si>
  <si>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</si>
  <si>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</si>
  <si>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</si>
  <si>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</si>
  <si>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</si>
  <si>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</si>
  <si>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</si>
  <si>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</si>
  <si>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Calculator</t>
  </si>
  <si>
    <t>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</si>
  <si>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</si>
  <si>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This section contains recommendations for Cloud Content.
This Group Policy section is provided by the Group Policy template `CloudContent.admx/adml` that is included with the Microsoft Windows 10 Release 1607 &amp; Server 2016 Administrative Templates (or newer).</t>
  </si>
  <si>
    <t>19.7.9</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</si>
  <si>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</si>
  <si>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</si>
  <si>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</si>
  <si>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</si>
  <si>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</si>
  <si>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</si>
  <si>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</si>
  <si>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</si>
  <si>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</si>
  <si>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</si>
  <si>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</si>
  <si>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</si>
  <si>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</si>
  <si>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</si>
  <si>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</si>
  <si>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</si>
  <si>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</si>
  <si>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19.7.19</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</si>
  <si>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</si>
  <si>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</si>
  <si>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19.7.20</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</si>
  <si>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</si>
  <si>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19.7.21</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</si>
  <si>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</si>
  <si>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19.7.22</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</si>
  <si>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</si>
  <si>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19.7.23</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</si>
  <si>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</si>
  <si>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</si>
  <si>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19.7.24</t>
  </si>
  <si>
    <t>19.7.25</t>
  </si>
  <si>
    <t>Multitasking</t>
  </si>
  <si>
    <t>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</si>
  <si>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19.7.26</t>
  </si>
  <si>
    <t>19.7.27</t>
  </si>
  <si>
    <t>19.7.28</t>
  </si>
  <si>
    <t>Network Sharing</t>
  </si>
  <si>
    <t>This section contains recommendations related to Network Sharing.
This Group Policy section is provided by the Group Policy template `Sharing.admx/adml` that is included with all versions of the Microsoft Windows Administrative Templates.</t>
  </si>
  <si>
    <t>19.7.29</t>
  </si>
  <si>
    <t>19.7.30</t>
  </si>
  <si>
    <t>19.7.31</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</si>
  <si>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</si>
  <si>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19.7.32</t>
  </si>
  <si>
    <t>19.7.33</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</si>
  <si>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</si>
  <si>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19.7.34</t>
  </si>
  <si>
    <t>19.7.35</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</si>
  <si>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</si>
  <si>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19.7.36</t>
  </si>
  <si>
    <t>19.7.37</t>
  </si>
  <si>
    <t>19.7.38</t>
  </si>
  <si>
    <t>19.7.39</t>
  </si>
  <si>
    <t>19.7.40</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</si>
  <si>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</si>
  <si>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19.7.41</t>
  </si>
  <si>
    <t>19.7.42</t>
  </si>
  <si>
    <t>19.7.43</t>
  </si>
  <si>
    <t>19.7.44</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</si>
  <si>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</si>
  <si>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19.7.45</t>
  </si>
  <si>
    <t>19.7.46</t>
  </si>
  <si>
    <t>19.7.47</t>
  </si>
  <si>
    <t>This section contains recommendations related to Windows Media Player.
This Group Policy section is provided by the Group Policy template `WindowsMediaPlayer.admx/adml` that is included with all versions of the Microsoft Windows Administrative Templates.</t>
  </si>
  <si>
    <t>19.7.47.1</t>
  </si>
  <si>
    <t>Networking</t>
  </si>
  <si>
    <t>19.7.47.2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</si>
  <si>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</si>
  <si>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</si>
  <si>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1.1.1</t>
  </si>
  <si>
    <t>(L1) Ensure 'Enforce password history' is set to '24 or more password(s)'</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</si>
  <si>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Docs](https://docs.microsoft.com/en-us/windows/security/threat-protection/security-policy-settings/enforce-password-history#:~:text=The%20Enforce%20password%20history%20policy,a%20long%20period%20of%20time.)</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</si>
  <si>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</si>
  <si>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</si>
  <si>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</si>
  <si>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</si>
  <si>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TITLE:Use Unique Passwords CONTROL:v8 5.2 DESCRIPTION:Use unique passwords for all enterprise assets. Best practice implementation includes, at a minimum, an 8-character password for accounts using MFA and a 14-character password for accounts not using MFA. ;TITLE:Configure Centralized Point of Authentication CONTROL:v7 16.2 DESCRIPTION:Configure access for all accounts through as few centralized points of authentication as possible, including network, security, and cloud systems.;</t>
  </si>
  <si>
    <t>5.2</t>
  </si>
  <si>
    <t>16.2</t>
  </si>
  <si>
    <t>1.1.2</t>
  </si>
  <si>
    <t>(L1) 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</si>
  <si>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</si>
  <si>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</si>
  <si>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</si>
  <si>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To establish the recommended configuration via GP, set the following UI path to `365 or fewer days, but not 0`:
```
Computer Configuration\Policies\Windows Settings\Security Settings\Account Policies\Password Policy\Maximum password age
```</t>
  </si>
  <si>
    <t>TITLE:Use Unique Passwords CONTROL:v8 5.2 DESCRIPTION:Use unique passwords for all enterprise assets. Best practice implementation includes, at a minimum, an 8-character password for accounts using MFA and a 14-character password for accounts not using MFA. ;TITLE:Ensure All Accounts Have An Expiration Date CONTROL:v7 16.10 DESCRIPTION:Ensure that all accounts have an expiration date that is monitored and enforced.;</t>
  </si>
  <si>
    <t>16.10</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</si>
  <si>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</si>
  <si>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</si>
  <si>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</si>
  <si>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</si>
  <si>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</si>
  <si>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To establish the recommended configuration via GP, set the following UI path to `1 or more day(s)`:
```
Computer Configuration\Policies\Windows Settings\Security Settings\Account Policies\Password Policy\Minimum password age
```</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</si>
  <si>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</si>
  <si>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</si>
  <si>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</si>
  <si>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</si>
  <si>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</si>
  <si>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To establish the recommended configuration via GP, set the following UI path to `14 or more character(s)`:
 ```
Computer Configuration\Policies\Windows Settings\Security Settings\Account Policies\Password Policy\Minimum password length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</si>
  <si>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</si>
  <si>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4.4</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</si>
  <si>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</si>
  <si>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</si>
  <si>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</si>
  <si>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</si>
  <si>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</si>
  <si>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To establish the recommended configuration via GP, set the following UI path to `Enabled`:
 ```
Computer Configuration\Policies\Windows Settings\Security Settings\Account Policies\Password Policy\Password must meet complexity requirements
```</t>
  </si>
  <si>
    <t>1.1.6</t>
  </si>
  <si>
    <t>(L1) Ensure 'Relax minimum password length limits' is set to 'Enabled'</t>
  </si>
  <si>
    <t>This policy setting determines whether the minimum password length setting can be increased beyond the legacy limit of 14 characters. For more information please see the following [Microsoft Security Blog](https://techcommunity.microsoft.com/t5/microsoft-security-baselines/security-baseline-draft-windows-10-and-windows-server-version/ba-p/1419213).
The recommended state for this setting is: `Enabled`.
**Note:** This setting only affects _local_ accounts on the computer. Domain accounts are only affected by settings on the Domain Controllers, because that is where domain accounts are stored.</t>
  </si>
  <si>
    <t>This setting will enable the enforcement of longer and generally stronger passwords or passphrases where MFA is not in use.</t>
  </si>
  <si>
    <t>The _Minimum password length_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</si>
  <si>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To establish the recommended configuration via GP, set the following UI path to `Enabled`:
```
Computer Configuration\Policies\Windows Settings\Security Settings\Account Policies\Password Policy\Relax minimum password length limits
```
**Note:** This setting is only available within the built-in OS security template of Windows 10 Release 2004 and Server 2022 (or newer), and is not available via older versions of the OS, or via downloadable Administrative Templates (ADMX/ADML). Therefore, you _must_ use a Windows 10 Release 2004 or Server 2022 system (or newer) to view or edit this setting with the Group Policy Management Console (GPMC) or Group Policy Management Editor (GPME).</t>
  </si>
  <si>
    <t>Navigate to the UI Path articulated in the Remediation section and confirm it is set as prescribed. This group policy setting is backed by the following registry location:
 ```
HKEY_LOCAL_MACHINE\System\CurrentControlSet\Control\SAM:RelaxMinimumPasswordLengthLimits
```</t>
  </si>
  <si>
    <t>TITLE:Use Unique Passwords CONTROL:v8 5.2 DESCRIPTION:Use unique passwords for all enterprise assets. Best practice implementation includes, at a minimum, an 8-character password for accounts using MFA and a 14-character password for accounts not using MFA. ;TITLE:Encrypt or Hash all Authentication Credentials CONTROL:v7 16.4 DESCRIPTION:Encrypt or hash with a salt all authentication credentials when stored.;</t>
  </si>
  <si>
    <t>16.4</t>
  </si>
  <si>
    <t>1.1.7</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</si>
  <si>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</si>
  <si>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</si>
  <si>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</si>
  <si>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</si>
  <si>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To establish the recommended configuration via GP, set the following UI path to `Disabled`:
 ```
Computer Configuration\Policies\Windows Settings\Security Settings\Account Policies\Password Policy\Store passwords using reversible encryption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</si>
  <si>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</si>
  <si>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3.11</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</si>
  <si>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</si>
  <si>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</si>
  <si>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</si>
  <si>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</si>
  <si>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</si>
  <si>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To establish the recommended configuration via GP, set the following UI path to `15 or more minute(s)`:
 ```
Computer Configuration\Policies\Windows Settings\Security Settings\Account Policies\Account Lockout Policy\Account lockout duration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</si>
  <si>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inactivity.;TITLE:Configure Centralized Point of Authentication CONTROL:v7 16.2 DESCRIPTION:Configure access for all accounts through as few centralized points of authentication as possible, including network, security, and cloud systems.;</t>
  </si>
  <si>
    <t>4.10</t>
  </si>
  <si>
    <t>16.11</t>
  </si>
  <si>
    <t>1.2.2</t>
  </si>
  <si>
    <t>(L1) Ensure 'Account lockout threshold' is set to '5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</si>
  <si>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</si>
  <si>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</si>
  <si>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</si>
  <si>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To establish the recommended configuration via GP, set the following UI path to `5 or fewer invalid login attempt(s), but not 0`:
 ```
Computer Configuration\Policies\Windows Settings\Security Settings\Account Policies\Account Lockout Policy\Account lockout threshold
```</t>
  </si>
  <si>
    <t>1.2.3</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</si>
  <si>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</si>
  <si>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</si>
  <si>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</si>
  <si>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</si>
  <si>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To establish the recommended configuration via GP, set the following UI path to `15 or more minute(s)`:
 ```
Computer Configuration\Policies\Windows Settings\Security Settings\Account Policies\Account Lockout Policy\Reset account lockout counter after
```</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</si>
  <si>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</si>
  <si>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</si>
  <si>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</si>
  <si>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</si>
  <si>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To establish the recommended configuration via GP, set the following UI path to `No One`:
 ```
Computer Configuration\Policies\Windows Settings\Security Settings\Local Policies\User Rights Assignment\Access Credential Manager as a trusted caller
```</t>
  </si>
  <si>
    <t>TITLE:Log and Alert on Changes to Administrative Group Membership CONTROL:v7 4.8 DESCRIPTION:Configure systems to issue a log entry and alert when an account is added to or removed from any group assigned administrative privileges.;</t>
  </si>
  <si>
    <t>4.8</t>
  </si>
  <si>
    <t>2.2.2</t>
  </si>
  <si>
    <t>(L1) 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</si>
  <si>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</si>
  <si>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</si>
  <si>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</si>
  <si>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To establish the recommended configuration via GP, set the following UI path to `Administrators, Remote Desktop Users`:
 ```
Computer Configuration\Policies\Windows Settings\Security Settings\Local Policies\User Rights Assignment\Access this computer from the network
```</t>
  </si>
  <si>
    <t>2.2.3</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</si>
  <si>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</si>
  <si>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</si>
  <si>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</si>
  <si>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</si>
  <si>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To establish the recommended configuration via GP, set the following UI path to `No One`:
 ```
Computer Configuration\Policies\Windows Settings\Security Settings\Local Policies\User Rights Assignment\Act as part of the operating system
```</t>
  </si>
  <si>
    <t>2.2.4</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</si>
  <si>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</si>
  <si>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</si>
  <si>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</si>
  <si>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</si>
  <si>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To establish the recommended configuration via GP, set the following UI path to `Administrators, LOCAL SERVICE, NETWORK SERVICE`:
 ```
Computer Configuration\Policies\Windows Settings\Security Settings\Local Policies\User Rights Assignment\Adjust memory quotas for a process
```</t>
  </si>
  <si>
    <t>2.2.5</t>
  </si>
  <si>
    <t>(L1) Ensure 'Allow log on locally' is set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</si>
  <si>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</si>
  <si>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</si>
  <si>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</si>
  <si>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To establish the recommended configuration via GP, set the following UI path to `Administrators, Users`:
 ```
Computer Configuration\Policies\Windows Settings\Security Settings\Local Policies\User Rights Assignment\Allow log on locally
```</t>
  </si>
  <si>
    <t>2.2.6</t>
  </si>
  <si>
    <t>(L1) Ensure 'Allow log on through Remote Desktop Services' is set to 'Administrators, Remote Desktop Users'</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</si>
  <si>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</si>
  <si>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</si>
  <si>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</si>
  <si>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To establish the recommended configuration via GP, set the following UI path to `Administrators, Remote Desktop Users`:
 ```
Computer Configuration\Policies\Windows Settings\Security Settings\Local Policies\User Rights Assignment\Allow log on through Remote Desktop Services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</si>
  <si>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</si>
  <si>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4.3</t>
  </si>
  <si>
    <t>2.2.7</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</si>
  <si>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</si>
  <si>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</si>
  <si>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</si>
  <si>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</si>
  <si>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To establish the recommended configuration via GP, set the following UI path to `Administrators`.
 ```
Computer Configuration\Policies\Windows Settings\Security Settings\Local Policies\User Rights Assignment\Back up files and directories
```</t>
  </si>
  <si>
    <t>2.2.8</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</si>
  <si>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</si>
  <si>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</si>
  <si>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</si>
  <si>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</si>
  <si>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To establish the recommended configuration via GP, set the following UI path to `Administrators, LOCAL SERVICE`:
 ```
Computer Configuration\Policies\Windows Settings\Security Settings\Local Policies\User Rights Assignment\Change the system time
```</t>
  </si>
  <si>
    <t>2.2.9</t>
  </si>
  <si>
    <t>(L1) Ensure 'Change the time zone' is set to 'Administrators, LOCAL SERVICE, Users'</t>
  </si>
  <si>
    <t>This setting determines which users can change the time zone of the computer. This ability holds no great danger for the computer and may be useful for mobile workers.
The recommended state for this setting is: `Administrators, LOCAL SERVICE, Users`.</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</si>
  <si>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</si>
  <si>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Users`:
```
Computer Configuration\Policies\Windows Settings\Security Settings\Local Policies\User Rights Assignment\Change the time zone
```</t>
  </si>
  <si>
    <t>2.2.10</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</si>
  <si>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</si>
  <si>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</si>
  <si>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</si>
  <si>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</si>
  <si>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2.2.11</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</si>
  <si>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</si>
  <si>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</si>
  <si>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</si>
  <si>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</si>
  <si>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2.2.12</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</si>
  <si>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</si>
  <si>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</si>
  <si>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</si>
  <si>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</si>
  <si>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2.2.13</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</si>
  <si>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</si>
  <si>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</si>
  <si>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</si>
  <si>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</si>
  <si>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2.2.14</t>
  </si>
  <si>
    <t>(L1) Configure 'Create symbolic links'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</si>
  <si>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feature is installed) `NT VIRTUAL MACHINE\Virtual Machines`.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</si>
  <si>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</si>
  <si>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</si>
  <si>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To implement the recommended configuration state, configure the following UI path:
 ```
Computer Configuration\Policies\Windows Settings\Security Settings\Local Policies\User Rights Assignment\Create symbolic links
```</t>
  </si>
  <si>
    <t>2.2.15</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</si>
  <si>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</si>
  <si>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</si>
  <si>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</si>
  <si>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</si>
  <si>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To establish the recommended configuration via GP, set the following UI path to `Administrators`:
 ```
Computer Configuration\Policies\Windows Settings\Security Settings\Local Policies\User Rights Assignment\Debug programs
```</t>
  </si>
  <si>
    <t>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</si>
  <si>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2.2.16</t>
  </si>
  <si>
    <t>(L1) Ensure 'Deny access to this computer from the network' to include 'Guests, Local account'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</si>
  <si>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</si>
  <si>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</si>
  <si>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</si>
  <si>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To establish the recommended configuration via GP, set the following UI path to include `Guests, Local account`:
 ```
Computer Configuration\Policies\Windows Settings\Security Settings\Local Policies\User Rights Assignment\Deny access to this computer from the network
```</t>
  </si>
  <si>
    <t>2.2.17</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</si>
  <si>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</si>
  <si>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</si>
  <si>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</si>
  <si>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</si>
  <si>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To establish the recommended configuration via GP, set the following UI path to include `Guests`:
 ```
Computer Configuration\Policies\Windows Settings\Security Settings\Local Policies\User Rights Assignment\Deny log on as a batch job
```</t>
  </si>
  <si>
    <t>2.2.18</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</si>
  <si>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</si>
  <si>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</si>
  <si>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</si>
  <si>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</si>
  <si>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To establish the recommended configuration via GP, set the following UI path to include `Guests`:
 ```
Computer Configuration\Policies\Windows Settings\Security Settings\Local Policies\User Rights Assignment\Deny log on as a service
```</t>
  </si>
  <si>
    <t>2.2.19</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</si>
  <si>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</si>
  <si>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</si>
  <si>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</si>
  <si>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</si>
  <si>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To establish the recommended configuration via GP, set the following UI path to include `Guests`:
```
Computer Configuration\Policies\Windows Settings\Security Settings\Local Policies\User Rights Assignment\Deny log on locally
```</t>
  </si>
  <si>
    <t>2.2.20</t>
  </si>
  <si>
    <t>(L1) Ensure 'Deny log on through Remote Desktop Services' to include 'Guests, Local account'</t>
  </si>
  <si>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
**Note #2:** In all versions of Windows prior to Windows 7,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</si>
  <si>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</si>
  <si>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</si>
  <si>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To establish the recommended configuration via GP, set the following UI path to include `Guests, Local account`:
 ```
Computer Configuration\Policies\Windows Settings\Security Settings\Local Policies\User Rights Assignment\Deny log on through Remote Desktop Services
```</t>
  </si>
  <si>
    <t>2.2.21</t>
  </si>
  <si>
    <t>(L1) 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</si>
  <si>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</si>
  <si>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</si>
  <si>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set the following UI path to `No One`:
 ```
Computer Configuration\Policies\Windows Settings\Security Settings\Local Policies\User Rights Assignment\Enable computer and user accounts to be trusted for delegation
```</t>
  </si>
  <si>
    <t>2.2.22</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</si>
  <si>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</si>
  <si>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</si>
  <si>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</si>
  <si>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</si>
  <si>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Assignment\Force shutdown from a remote system
```</t>
  </si>
  <si>
    <t>2.2.23</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</si>
  <si>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</si>
  <si>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</si>
  <si>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</si>
  <si>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_Web Server (IIS)_, you will need to allow the IIS application pool(s) to be granted this user right.</t>
  </si>
  <si>
    <t>To establish the recommended configuration via GP, set the following UI path to `LOCAL SERVICE, NETWORK SERVICE`:
 ```
Computer Configuration\Policies\Windows Settings\Security Settings\Local Policies\User Rights Assignment\Generate security audits
```</t>
  </si>
  <si>
    <t>2.2.24</t>
  </si>
  <si>
    <t>(L1) 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</si>
  <si>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</si>
  <si>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</si>
  <si>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_Web Server (IIS)_, you will need to also assign the user right to `IIS_IUSRS`.</t>
  </si>
  <si>
    <t>To establish the recommended configuration via GP, set the following UI path to ``Administrators, LOCAL SERVICE, NETWORK SERVICE, SERVICE``:
 ```
Computer Configuration\Policies\Windows Settings\Security Settings\Local Policies\User Rights Assignment\Impersonate a client after authentication
```</t>
  </si>
  <si>
    <t>2.2.25</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</si>
  <si>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</si>
  <si>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</si>
  <si>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</si>
  <si>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</si>
  <si>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2.2.26</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</si>
  <si>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</si>
  <si>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</si>
  <si>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</si>
  <si>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</si>
  <si>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To establish the recommended configuration via GP, set the following UI path to `Administrators`:
 ```
Computer Configuration\Policies\Windows Settings\Security Settings\Local Policies\User Rights Assignment\Load and unload device drivers
```</t>
  </si>
  <si>
    <t>2.2.27</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</si>
  <si>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</si>
  <si>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</si>
  <si>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</si>
  <si>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</si>
  <si>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2.2.30</t>
  </si>
  <si>
    <t>(L1) Ensure 'Manage auditing and security log' is set to 'Administrators'</t>
  </si>
  <si>
    <t>This policy setting determines which users can change the auditing options for files and directories and clear the Security log.
The recommended state for this setting is: `Administrators`.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</si>
  <si>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</si>
  <si>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set the following UI path to `Administrators`:
 ```
Computer Configuration\Policies\Windows Settings\Security Settings\Local Policies\User Rights Assignment\Manage auditing and security log
```</t>
  </si>
  <si>
    <t>2.2.31</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</si>
  <si>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</si>
  <si>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</si>
  <si>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</si>
  <si>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</si>
  <si>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2.2.32</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</si>
  <si>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</si>
  <si>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</si>
  <si>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</si>
  <si>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</si>
  <si>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2.2.33</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</si>
  <si>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</si>
  <si>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**Note:** A workstation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</si>
  <si>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</si>
  <si>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</si>
  <si>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2.2.34</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</si>
  <si>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</si>
  <si>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</si>
  <si>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</si>
  <si>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</si>
  <si>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2.2.35</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</si>
  <si>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</si>
  <si>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</si>
  <si>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</si>
  <si>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</si>
  <si>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2.2.36</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</si>
  <si>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</si>
  <si>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</si>
  <si>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</si>
  <si>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_Web Server (IIS)_, you will need to allow the IIS application pool(s) to be granted this User Right Assignment.</t>
  </si>
  <si>
    <t>To establish the recommended configuration via GP, set the following UI path to ``LOCAL SERVICE, NETWORK SERVICE``:
 ```
Computer Configuration\Policies\Windows Settings\Security Settings\Local Policies\User Rights Assignment\Replace a process level token
```</t>
  </si>
  <si>
    <t>2.2.37</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</si>
  <si>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</si>
  <si>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</si>
  <si>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</si>
  <si>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</si>
  <si>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To establish the recommended configuration via GP, set the following UI path to `Administrators`:
 ```
Computer Configuration\Policies\Windows Settings\Security Settings\Local Policies\User Rights Assignment\Restore files and directories
```</t>
  </si>
  <si>
    <t>2.2.38</t>
  </si>
  <si>
    <t>(L1) Ensure 'Shut down the system' is set to 'Administrators, Users'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</si>
  <si>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t>
  </si>
  <si>
    <t>The ability to shut down a workstation should be available generally to Administrators and authorized users of that workstation, but not permitted for guests or unauthorized users - in order to prevent a Denial of Service attack.</t>
  </si>
  <si>
    <t>The impact of removing these default groups from the **Shut down the system** user right could limit the delegated abilities of assigned roles in your environment. You should confirm that delegated activities will not be adversely affected.</t>
  </si>
  <si>
    <t>To establish the recommended configuration via GP, set the following UI path to `Administrators, Users`:
 ```
Computer Configuration\Policies\Windows Settings\Security Settings\Local Policies\User Rights Assignment\Shut down the system
```</t>
  </si>
  <si>
    <t>2.2.39</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</si>
  <si>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</si>
  <si>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</si>
  <si>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</si>
  <si>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</si>
  <si>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2.3.1.1</t>
  </si>
  <si>
    <t>(L1) Ensure 'Accounts: Administrator account status' is set to 'Disabled'</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</si>
  <si>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</si>
  <si>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</si>
  <si>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</si>
  <si>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To establish the recommended configuration via GP, set the following UI path to `Disabled`:
 ```
Computer Configuration\Policies\Windows Settings\Security Settings\Local Policies\Security Options\Accounts: Administrator account status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</si>
  <si>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Any Unassociated Accounts CONTROL:v7 16.8 DESCRIPTION:Disable any account that cannot be associated with a business process or business owner.;</t>
  </si>
  <si>
    <t>4.7</t>
  </si>
  <si>
    <t>16.8</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</si>
  <si>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</si>
  <si>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</si>
  <si>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</si>
  <si>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</si>
  <si>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</si>
  <si>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</si>
  <si>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</si>
  <si>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TITLE:Configure Centralized Point of Authentication CONTROL:v7 16.2 DESCRIPTION:Configure access for all accounts through as few centralized points of authentication as possible, including network, security, and cloud systems.;</t>
  </si>
  <si>
    <t>2.3.1.3</t>
  </si>
  <si>
    <t>(L1) Ensure 'Accounts: Guest account status' is set to 'Disabled'</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</si>
  <si>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</si>
  <si>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</si>
  <si>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</si>
  <si>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To establish the recommended configuration via GP, set the following UI path to `Disabled`:
 ```
Computer Configuration\Policies\Windows Settings\Security Settings\Local Policies\Security Options\Accounts: Guest account status
```</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</si>
  <si>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</si>
  <si>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</si>
  <si>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</si>
  <si>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</si>
  <si>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</si>
  <si>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</si>
  <si>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</si>
  <si>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</si>
  <si>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</si>
  <si>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</si>
  <si>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</si>
  <si>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</si>
  <si>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To establish the recommended configuration via GP, configure the following UI path:
 ```
Computer Configuration\Policies\Windows Settings\Security Settings\Local Policies\Security Options\Accounts: Rename administrator account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</si>
  <si>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</si>
  <si>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</si>
  <si>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</si>
  <si>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</si>
  <si>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</si>
  <si>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</si>
  <si>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To establish the recommended configuration via GP, configure the following UI path:
 ```
Computer Configuration\Policies\Windows Settings\Security Settings\Local Policies\Security Options\Accounts: Rename guest account
```</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</si>
  <si>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</si>
  <si>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</si>
  <si>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</si>
  <si>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</si>
  <si>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</si>
  <si>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</si>
  <si>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</si>
  <si>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8.5</t>
  </si>
  <si>
    <t>6.3</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</si>
  <si>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</si>
  <si>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</si>
  <si>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</si>
  <si>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</si>
  <si>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</si>
  <si>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</si>
  <si>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</si>
  <si>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6.4</t>
  </si>
  <si>
    <t>2.3.4.1</t>
  </si>
  <si>
    <t>(L1) Ensure 'Devices: Allowed to format and eject removable media' is set to 'Administrators and Interactive Users'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</si>
  <si>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 and Interactive Users`.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</si>
  <si>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</si>
  <si>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None - the default value is Administrators only. Administrators and Interactive Users will be able to format and eject removable NTFS media.</t>
  </si>
  <si>
    <t>To establish the recommended configuration via GP, set the following UI path to `Administrators and Interactive Users`: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</si>
  <si>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</si>
  <si>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TITLE:Manage USB Devices CONTROL:v7 13.7 DESCRIPTION:If USB storage devices are required, enterprise software should be used that can configure systems to allow the use of specific devices. An inventory of such devices should be maintained.;</t>
  </si>
  <si>
    <t>13.7</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</si>
  <si>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</si>
  <si>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</si>
  <si>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</si>
  <si>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</si>
  <si>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</si>
  <si>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</si>
  <si>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</si>
  <si>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</si>
  <si>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3.10</t>
  </si>
  <si>
    <t>14.4</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</si>
  <si>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</si>
  <si>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</si>
  <si>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</si>
  <si>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</si>
  <si>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</si>
  <si>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</si>
  <si>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</si>
  <si>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</si>
  <si>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</si>
  <si>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</si>
  <si>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</si>
  <si>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</si>
  <si>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</si>
  <si>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</si>
  <si>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</si>
  <si>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</si>
  <si>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</si>
  <si>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</si>
  <si>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</si>
  <si>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</si>
  <si>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</si>
  <si>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</si>
  <si>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</si>
  <si>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Navigate to the UI Path articulated in the Remediation section and confirm it is set as prescribed. This group policy setting is backed by the following registry location:
 ```
HKEY_LOCAL_MACHINE\System\CurrentControlSet\Services\Netlogon\Parameters:MaximumPasswordAge
```</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</si>
  <si>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</si>
  <si>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</si>
  <si>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</si>
  <si>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</si>
  <si>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</si>
  <si>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</si>
  <si>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</si>
  <si>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</si>
  <si>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</si>
  <si>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</si>
  <si>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</si>
  <si>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</si>
  <si>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</si>
  <si>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</si>
  <si>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</si>
  <si>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</si>
  <si>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</si>
  <si>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</si>
  <si>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</si>
  <si>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10 Release 1703.</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</si>
  <si>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</si>
  <si>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2.3.7.4</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</si>
  <si>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</si>
  <si>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</si>
  <si>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</si>
  <si>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</si>
  <si>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</si>
  <si>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</si>
  <si>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</si>
  <si>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2.3.7.5</t>
  </si>
  <si>
    <t>(L1) 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</si>
  <si>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</si>
  <si>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</si>
  <si>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</si>
  <si>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</si>
  <si>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</si>
  <si>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2.3.7.6</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</si>
  <si>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</si>
  <si>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</si>
  <si>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</si>
  <si>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</si>
  <si>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</si>
  <si>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</si>
  <si>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2.3.7.8</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</si>
  <si>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</si>
  <si>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</si>
  <si>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</si>
  <si>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</si>
  <si>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</si>
  <si>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</si>
  <si>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</si>
  <si>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</si>
  <si>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</si>
  <si>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</si>
  <si>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</si>
  <si>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</si>
  <si>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</si>
  <si>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</si>
  <si>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</si>
  <si>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</si>
  <si>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</si>
  <si>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</si>
  <si>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</si>
  <si>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</si>
  <si>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</si>
  <si>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</si>
  <si>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</si>
  <si>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</si>
  <si>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</si>
  <si>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</si>
  <si>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</si>
  <si>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</si>
  <si>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</si>
  <si>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</si>
  <si>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</si>
  <si>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</si>
  <si>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</si>
  <si>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TITLE:Encrypt Sensitive Data in Transit CONTROL:v8 3.10 DESCRIPTION:Encrypt sensitive data in transit. Example implementations can include: Transport Layer Security (TLS) and Open Secure Shell (OpenSSH).;TITLE:Encrypt or Hash all Authentication Credentials CONTROL:v7 16.4 DESCRIPTION:Encrypt or hash with a salt all authentication credentials when stored.;</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</si>
  <si>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</si>
  <si>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</si>
  <si>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</si>
  <si>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</si>
  <si>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</si>
  <si>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</si>
  <si>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</si>
  <si>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</si>
  <si>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</si>
  <si>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</si>
  <si>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</si>
  <si>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</si>
  <si>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</si>
  <si>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</si>
  <si>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</si>
  <si>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</si>
  <si>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</si>
  <si>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</si>
  <si>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</si>
  <si>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</si>
  <si>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</si>
  <si>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</si>
  <si>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</si>
  <si>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</si>
  <si>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</si>
  <si>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</si>
  <si>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TITLE:Centralize Account Management CONTROL:v8 5.6 DESCRIPTION:Centralize account management through a directory or identity service.;TITLE:Alert on Account Login Behavior Deviation CONTROL:v7 16.13 DESCRIPTION:Alert when users deviate from normal login behavior, such as time-of-day, workstation location and duration.;</t>
  </si>
  <si>
    <t>5.6</t>
  </si>
  <si>
    <t>16.13</t>
  </si>
  <si>
    <t>2.3.9.5</t>
  </si>
  <si>
    <t>(L1) Ensure 'Microsoft network server: Server SPN target name validation level' is set to 'Accept if provided by client' or higher</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</si>
  <si>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t>
  </si>
  <si>
    <t>The identity of a computer can be spoofed to gain unauthorized access to network resources.</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</si>
  <si>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</si>
  <si>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</si>
  <si>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</si>
  <si>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</si>
  <si>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</si>
  <si>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</si>
  <si>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</si>
  <si>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</si>
  <si>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2.3.10.2</t>
  </si>
  <si>
    <t>(L1) Ensure 'Network access: Do not allow anonymous enumeration of SAM accounts' is set to 'Enabled'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</si>
  <si>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</si>
  <si>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</si>
  <si>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</si>
  <si>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</si>
  <si>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</si>
  <si>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2.3.10.3</t>
  </si>
  <si>
    <t>(L1) Ensure 'Network access: Do not allow anonymous enumeration of SAM accounts and shares' is set to 'Enabled'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</si>
  <si>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</si>
  <si>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</si>
  <si>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</si>
  <si>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</si>
  <si>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</si>
  <si>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2.3.10.4</t>
  </si>
  <si>
    <t>(L1)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</si>
  <si>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</si>
  <si>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</si>
  <si>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</si>
  <si>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</si>
  <si>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</si>
  <si>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</si>
  <si>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</si>
  <si>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</si>
  <si>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</si>
  <si>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</si>
  <si>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</si>
  <si>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2.3.10.6</t>
  </si>
  <si>
    <t>(L1) Ensure 'Network access: Named Pipes that can be accessed anonymously' is set to 'None'</t>
  </si>
  <si>
    <t>This policy setting determines which communication sessions, or pipes, will have attributes and permissions that allow anonymous access.
The recommended state for this setting is: `&lt;blank&gt;` (i.e. None).</t>
  </si>
  <si>
    <t>Limiting named pipes that can be accessed anonymously will reduce the attack surface of the system.</t>
  </si>
  <si>
    <t>This configuration will disable null session access over named pipes, and applications that rely on this feature or on unauthenticated access to named pipes will no longer function.</t>
  </si>
  <si>
    <t>To establish the recommended configuration via GP, set the following UI path to `&lt;blank&gt;` (i.e. None):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</si>
  <si>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</si>
  <si>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2.3.10.7</t>
  </si>
  <si>
    <t>(L1) Ensure 'Network access: Remotely accessible registry paths' is configured</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</si>
  <si>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</si>
  <si>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</si>
  <si>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</si>
  <si>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</si>
  <si>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</si>
  <si>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2.3.10.8</t>
  </si>
  <si>
    <t>(L1) Ensure 'Network access: Remotely accessible registry paths and sub-paths' is configured</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</si>
  <si>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</si>
  <si>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</si>
  <si>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</si>
  <si>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</si>
  <si>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2.3.10.9</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</si>
  <si>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</si>
  <si>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</si>
  <si>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</si>
  <si>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</si>
  <si>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</si>
  <si>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</si>
  <si>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2.3.10.10</t>
  </si>
  <si>
    <t>(L1) Ensure 'Network access: Restrict clients allowed to make remote calls to SAM' is set to 'Administrators: Remote Access: Allow'</t>
  </si>
  <si>
    <t>This policy setting allows you to restrict remote RPC connections to SAM.
The recommended state for this setting is: `Administrators: Remote Access: Allow`.
**Note:** A Windows 10 R1607, Server 2016 or newer OS is required to access and set this value in Group Policy.
**Note #2:** If your organization is using Azure Advanced Threat Protection (APT), the service account, “AATP Service” will need to be added to the recommendation configuration. For more information on adding the “AATP Service” account please see [Configure SAM-R to enable lateral movement path detection in Microsoft Defender for Identity | Microsoft Docs](https://docs.microsoft.com/en-us/defender-for-identity/install-step8-samr).</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</si>
  <si>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</si>
  <si>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</si>
  <si>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</si>
  <si>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2.3.10.11</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</si>
  <si>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</si>
  <si>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</si>
  <si>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</si>
  <si>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`&lt;blank&gt;`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</si>
  <si>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</si>
  <si>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</si>
  <si>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t>
  </si>
  <si>
    <t>14.6</t>
  </si>
  <si>
    <t>2.3.10.12</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</si>
  <si>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</si>
  <si>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</si>
  <si>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</si>
  <si>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</si>
  <si>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</si>
  <si>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</si>
  <si>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</si>
  <si>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</si>
  <si>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</si>
  <si>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</si>
  <si>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</si>
  <si>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</si>
  <si>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</si>
  <si>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</si>
  <si>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</si>
  <si>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</si>
  <si>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</si>
  <si>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None - this is the default behavior. Any applications that require NULL sessions for LocalSystem will not work as designed.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</si>
  <si>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</si>
  <si>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</si>
  <si>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</si>
  <si>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</si>
  <si>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</si>
  <si>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</si>
  <si>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</si>
  <si>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</si>
  <si>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</si>
  <si>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</si>
  <si>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</si>
  <si>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</si>
  <si>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</si>
  <si>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</si>
  <si>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</si>
  <si>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transit.;TITLE:Use Only Standardized and Extensively Reviewed Encryption Algorithms CONTROL:v7 18.5 DESCRIPTION:Use only standardized and extensively reviewed encryption algorithms.;</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</si>
  <si>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</si>
  <si>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</si>
  <si>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</si>
  <si>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</si>
  <si>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</si>
  <si>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</si>
  <si>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</si>
  <si>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2.3.11.6</t>
  </si>
  <si>
    <t>(L1) Ensure 'Network security: Force logoff when logon hours expire' is set to 'Enabled'</t>
  </si>
  <si>
    <t>Manual</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</si>
  <si>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</si>
  <si>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</si>
  <si>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</si>
  <si>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</si>
  <si>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</si>
  <si>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</si>
  <si>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</si>
  <si>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</si>
  <si>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</si>
  <si>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</si>
  <si>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TITLE:Encrypt Sensitive Data in Transit CONTROL:v8 3.10 DESCRIPTION:Encrypt sensitive data in transit. Example implementations can include: Transport Layer Security (TLS) and Open Secure Shell (OpenSSH).;TITLE:Ensure Only Approved Ports, Protocols and Services Are Running CONTROL:v7 9.2 DESCRIPTION:Ensure that only network ports, protocols, and services listening on a system with validated business needs, are running on each system.;</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</si>
  <si>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</si>
  <si>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</si>
  <si>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</si>
  <si>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</si>
  <si>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</si>
  <si>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</si>
  <si>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</si>
  <si>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TITLE:Encrypt Sensitive Data in Transit CONTROL:v8 3.10 DESCRIPTION:Encrypt sensitive data in transit. Example implementations can include: Transport Layer Security (TLS) and Open Secure Shell (OpenSSH).;TITLE:Configure Monitoring Systems to Record Network Packets CONTROL:v7 12.5 DESCRIPTION:Configure monitoring systems to record network packets passing through the boundary at each of the organization's network boundaries.;</t>
  </si>
  <si>
    <t>12.5</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</si>
  <si>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</si>
  <si>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</si>
  <si>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</si>
  <si>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</si>
  <si>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</si>
  <si>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</si>
  <si>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</si>
  <si>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</si>
  <si>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</si>
  <si>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</si>
  <si>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</si>
  <si>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</si>
  <si>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</si>
  <si>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</si>
  <si>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</si>
  <si>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</si>
  <si>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</si>
  <si>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</si>
  <si>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</si>
  <si>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</si>
  <si>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</si>
  <si>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</si>
  <si>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</si>
  <si>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</si>
  <si>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</si>
  <si>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</si>
  <si>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</si>
  <si>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</si>
  <si>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</si>
  <si>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</si>
  <si>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</si>
  <si>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</si>
  <si>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</si>
  <si>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TITLE:Use Unique Passwords CONTROL:v7 4.4 DESCRIPTION:Where multi-factor authentication is not supported (such as local administrator, root, or service accounts), accounts will use passwords that are unique to that system.;</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</si>
  <si>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</si>
  <si>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</si>
  <si>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</si>
  <si>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</si>
  <si>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</si>
  <si>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</si>
  <si>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</si>
  <si>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</si>
  <si>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</si>
  <si>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</si>
  <si>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</si>
  <si>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</si>
  <si>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</si>
  <si>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</si>
  <si>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</si>
  <si>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</si>
  <si>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</si>
  <si>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</si>
  <si>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</si>
  <si>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</si>
  <si>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</si>
  <si>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</si>
  <si>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</si>
  <si>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</si>
  <si>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</si>
  <si>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</si>
  <si>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</si>
  <si>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</si>
  <si>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</si>
  <si>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</si>
  <si>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</si>
  <si>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</si>
  <si>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</si>
  <si>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</si>
  <si>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</si>
  <si>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</si>
  <si>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</si>
  <si>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</si>
  <si>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</si>
  <si>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</si>
  <si>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</si>
  <si>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</si>
  <si>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</si>
  <si>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</si>
  <si>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</si>
  <si>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</si>
  <si>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5.3</t>
  </si>
  <si>
    <t>(L1) Ensure 'Computer Browser (Browser)' is set to 'Disabled' or 'Not Installed'</t>
  </si>
  <si>
    <t>Maintains an updated list of computers on the network and supplies this list to computers designated as browsers. 
The recommended state for this setting is: `Disabled` or `Not Installed`.
**Note:** In Windows 8.1 and Windows 10, this service is bundled with the _SMB 1.0/CIFS File Sharing Support_ optional feature. As a result, removing that feature (highly recommended unless backward compatibility is needed to XP/2003 and older Windows OSes - see [Stop using SMB1 | Storage at Microsoft](https://blogs.technet.microsoft.com/filecab/2016/09/16/stop-using-smb1/)) will also remediate this recommendation. The feature is not installed by default starting with Windows 10 R1709.</t>
  </si>
  <si>
    <t>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t>
  </si>
  <si>
    <t>The list of computers and their shares on the network will not be updated or maintained.</t>
  </si>
  <si>
    <t>To establish the recommended configuration via GP, set the following UI path to: `Disabled` or ensure the service is not installed.
```
Computer Configuration\Policies\Windows Settings\Security Settings\System Services\Computer Browser
```</t>
  </si>
  <si>
    <t>Navigate to the UI Path articulated in the Remediation section and confirm it is set as prescribed. This group policy setting is backed by the following registry location:
```
HKEY_LOCAL_MACHINE\SYSTEM\CurrentControlSet\Services\Browser:Start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</si>
  <si>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</si>
  <si>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(L1) Ensure 'IIS Admin Service (IISADMIN)' is set to 'Disabled' or 'Not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</si>
  <si>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(_Internet Information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</si>
  <si>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Hosting a website from a workstation is an increased security risk, as the attack surface of that workstation is then greatly increased. If proper security mitigations are not followed, the chance of successful attack increases significantly.
**Note:** This security concern applies to _any_ web server application installed on a workstation, not just IIS.</t>
  </si>
  <si>
    <t>IIS will not function, including Web, SMTP or FTP services.</t>
  </si>
  <si>
    <t>To establish the recommended configuration via GP, set the following UI path to: `Disabled` or ensure the service is not installed.
```
Computer Configuration\Policies\Windows Settings\Security Settings\System Services\IIS Admin Service
```</t>
  </si>
  <si>
    <t>Navigate to the UI Path articulated in the Remediation section and confirm it is set as prescribed. This group policy setting is backed by the following registry location:
```
HKEY_LOCAL_MACHINE\SYSTEM\CurrentControlSet\Services\IISADMIN:Start
```</t>
  </si>
  <si>
    <t>5.7</t>
  </si>
  <si>
    <t>(L1) Ensure 'Infrared monitor service (irmon)' is set to 'Disabled' or 'Not Installed'</t>
  </si>
  <si>
    <t>Detects other Infrared devices that are in range and launches the file transfer application. 
The recommended state for this setting is: `Disabled` or `Not Installed`.</t>
  </si>
  <si>
    <t>Infrared connections can potentially be a source of data compromise - especially via the automatic "file transfer application" functionality. Enterprise-managed systems should utilize a more secure method of connection than infrared.</t>
  </si>
  <si>
    <t>Infrared file transfers will be prevented from working.</t>
  </si>
  <si>
    <t>To establish the recommended configuration via GP, set the following UI path to: `Disabled` or ensure the service is not installed.
```
Computer Configuration\Policies\Windows Settings\Security Settings\System Services\Infrared monitor service
```</t>
  </si>
  <si>
    <t>Navigate to the UI Path articulated in the Remediation section and confirm it is set as prescribed. This group policy setting is backed by the following registry location:
```
HKEY_LOCAL_MACHINE\SYSTEM\CurrentControlSet\Services\irmon:Start
```</t>
  </si>
  <si>
    <t>5.8</t>
  </si>
  <si>
    <t>(L1) Ensure 'Internet Connection Sharing (ICS) (SharedAccess)' is set to 'Disabled'</t>
  </si>
  <si>
    <t>Provides network access translation, addressing, name resolution and/or intrusion prevention services for a home or small office network.
The recommended state for this setting is: `Disabled`.</t>
  </si>
  <si>
    <t>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t>
  </si>
  <si>
    <t>Internet Connection Sharing (ICS) will not be available. Wireless connections using Miracast will also be prevented.
**Note:** This service is a prerequisite for the _Microsoft Defender Application Guard_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Docs](https://docs.microsoft.com/en-us/windows/wsl/troubleshooting#wsl-2-errors-when-ics-is-disabled)</t>
  </si>
  <si>
    <t>To establish the recommended configuration via GP, set the following UI path to: `Disabled`.
```
Computer Configuration\Policies\Windows Settings\Security Settings\System Services\Internet Connection Sharing (ICS)
```</t>
  </si>
  <si>
    <t>Navigate to the UI Path articulated in the Remediation section and confirm it is set as prescribed. This group policy setting is backed by the following registry location:
```
HKEY_LOCAL_MACHINE\SYSTEM\CurrentControlSet\Services\SharedAccess:Start
```</t>
  </si>
  <si>
    <t>5.10</t>
  </si>
  <si>
    <t>(L1) Ensure 'LxssManager (LxssManager)' is set to 'Disabled' or 'Not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</si>
  <si>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(_Windows Subsystem for Linux_).</t>
  </si>
  <si>
    <t>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t>
  </si>
  <si>
    <t>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 ](https://docs.microsoft.com/en-us/windows/wsl/troubleshooting#wsl-2-errors-when-ics-is-disabled)</t>
  </si>
  <si>
    <t>To establish the recommended configuration via GP, set the following UI path to: `Disabled` or ensure the service is not installed.
```
Computer Configuration\Policies\Windows Settings\Security Settings\System Services\LxssManager
```</t>
  </si>
  <si>
    <t>Navigate to the UI Path articulated in the Remediation section and confirm it is set as prescribed. This group policy setting is backed by the following registry location:
```
HKEY_LOCAL_MACHINE\SYSTEM\CurrentControlSet\Services\LxssManager:Start
```</t>
  </si>
  <si>
    <t>5.11</t>
  </si>
  <si>
    <t>(L1) Ensure 'Microsoft FTP Service (FTPSVC)' is set to 'Disabled' or 'Not Installed'</t>
  </si>
  <si>
    <t>Enables the server to be a File Transfer Protocol (FTP) server.
The recommended state for this setting is: `Disabled` or `Not Installed`.
**Note:** This service is not installed by default. It is supplied with Windows, but is installed by enabling an optional Windows feature (_Internet Information Services - FTP Server_).</t>
  </si>
  <si>
    <t>Hosting an FTP server (especially a non-secure FTP server) from a workstation is an increased security risk, as the attack surface of that workstation is then greatly increased.
**Note:** This security concern applies to _any_ FTP server application installed on a workstation, not just IIS.</t>
  </si>
  <si>
    <t>The computer will not function as an FTP server.</t>
  </si>
  <si>
    <t>To establish the recommended configuration via GP, set the following UI path to: `Disabled` or ensure the service is not installed.
```
Computer Configuration\Policies\Windows Settings\Security Settings\System Services\Microsoft FTP Service
```</t>
  </si>
  <si>
    <t>Navigate to the UI Path articulated in the Remediation section and confirm it is set as prescribed. This group policy setting is backed by the following registry location:
```
HKEY_LOCAL_MACHINE\SYSTEM\CurrentControlSet\Services\FTPSVC:Start
```</t>
  </si>
  <si>
    <t>5.13</t>
  </si>
  <si>
    <t>(L1) Ensure 'OpenSSH SSH Server (sshd)' is set to 'Disabled' or 'Not Installed'</t>
  </si>
  <si>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(_OpenSSH Server_).</t>
  </si>
  <si>
    <t>Hosting an SSH server from a workstation is an increased security risk, as the attack surface of that workstation is then greatly increased.
**Note:** This security concern applies to _any_ SSH server application installed on a workstation, not just the one supplied with Windows.</t>
  </si>
  <si>
    <t>The workstation will not be permitted to be a SSH host server.</t>
  </si>
  <si>
    <t>To establish the recommended configuration via GP, set the following UI path to: `Disabled` or ensure the service is not installed.
```
Computer Configuration\Policies\Windows Settings\Security Settings\System Services\OpenSSH SSH Server
```</t>
  </si>
  <si>
    <t>Navigate to the UI Path articulated in the Remediation section and confirm it is set as prescribed. This group policy setting is backed by the following registry location:
```
HKEY_LOCAL_MACHINE\SYSTEM\CurrentControlSet\Services\sshd:Start
```</t>
  </si>
  <si>
    <t>5.24</t>
  </si>
  <si>
    <t>(L1) Ensure 'Remote Procedure Call (RPC) Locator (RpcLocator)' is set to 'Disabled'</t>
  </si>
  <si>
    <t>In Windows 2003 and older versions of Windows, the Remote Procedure Call (RPC) Locator service manages the RPC name service database. In Windows Vista and newer versions of Windows, this service does not provide any functionality and is present for application compatibility.
The recommended state for this setting is: `Disabled`.</t>
  </si>
  <si>
    <t>This is a legacy service that has no value or purpose other than application compatibility for very old software. It should be disabled unless there is a specific old application still in use on the system that requires it.</t>
  </si>
  <si>
    <t>No impact, unless an old, legacy application requires it.</t>
  </si>
  <si>
    <t>To establish the recommended configuration via GP, set the following UI path to: `Disabled`.
```
Computer Configuration\Policies\Windows Settings\Security Settings\System Services\Remote Procedure Call (RPC) Locator</t>
  </si>
  <si>
    <t>Navigate to the UI Path articulated in the Remediation section and confirm it is set as prescribed. This group policy setting is backed by the following registry location:
```
HKEY_LOCAL_MACHINE\SYSTEM\CurrentControlSet\Services\RpcLocator:Start
```</t>
  </si>
  <si>
    <t>5.26</t>
  </si>
  <si>
    <t>(L1) Ensure 'Routing and Remote Access (RemoteAccess)' is set to 'Disabled'</t>
  </si>
  <si>
    <t>Offers routing services to businesses in local area and wide area network environments.
The recommended state for this setting is: `Disabled`.</t>
  </si>
  <si>
    <t>This service's main purpose is to provide Windows router functionality - this is not an appropriate use of workstations in an enterprise managed environment.</t>
  </si>
  <si>
    <t>The computer will not be able to be configured as a Windows router between different connections.</t>
  </si>
  <si>
    <t>To establish the recommended configuration via GP, set the following UI path to: `Disabled`.
```
Computer Configuration\Policies\Windows Settings\Security Settings\System Services\Routing and Remote Access
```</t>
  </si>
  <si>
    <t>Navigate to the UI Path articulated in the Remediation section and confirm it is set as prescribed. This group policy setting is backed by the following registry location:
```
HKEY_LOCAL_MACHINE\SYSTEM\CurrentControlSet\Services\RemoteAccess:Start
```</t>
  </si>
  <si>
    <t>5.28</t>
  </si>
  <si>
    <t>(L1) Ensure 'Simple TCP/IP Services (simptcp)' is set to 'Disabled' or 'Not Installed'</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</si>
  <si>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(_Simple TCPIP services (i.e. echo, daytime etc)_).</t>
  </si>
  <si>
    <t>The Simple TCP/IP Services have very little purpose in a modern enterprise environment - allowing them might increase exposure and risk for attack.</t>
  </si>
  <si>
    <t>The Simple TCP/IP services (Character Generator, Daytime, Discard, Echo and Quote of the Day) will not be available.</t>
  </si>
  <si>
    <t>To establish the recommended configuration via GP, set the following UI path to: `Disabled` or ensure the service is not installed.
```
Computer Configuration\Policies\Windows Settings\Security Settings\System Services\Simple TCP/IP Services
```</t>
  </si>
  <si>
    <t>Navigate to the UI Path articulated in the Remediation section and confirm it is set as prescribed. This group policy setting is backed by the following registry location:
```
HKEY_LOCAL_MACHINE\SYSTEM\CurrentControlSet\Services\simptcp:Start
```</t>
  </si>
  <si>
    <t>5.30</t>
  </si>
  <si>
    <t>(L1) Ensure 'Special Administration Console Helper (sacsvr)' is set to 'Disabled' or 'Not Installed'</t>
  </si>
  <si>
    <t>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(_Windows Emergency Management Services and Serial Console_).</t>
  </si>
  <si>
    <t>Allowing the use of a remotely accessible command prompt that provides the ability to perform remote management tasks on a computer is a security risk.</t>
  </si>
  <si>
    <t>Users will not have access to a remote command prompt using Emergency Management Services.</t>
  </si>
  <si>
    <t>To establish the recommended configuration via GP, set the following UI path to: `Disabled` or ensure the service is not installed.
```
Computer Configuration\Policies\Windows Settings\Security Settings\System Services\Special Administration Console Helper
```</t>
  </si>
  <si>
    <t>Navigate to the UI Path articulated in the Remediation section and confirm it is set as prescribed. This group policy setting is backed by the following registry location:
```
HKEY_LOCAL_MACHINE\SYSTEM\CurrentControlSet\Services\sacsvr:Start
```</t>
  </si>
  <si>
    <t>5.31</t>
  </si>
  <si>
    <t>(L1) Ensure 'SSDP Discovery (SSDPSRV)' is set to 'Disabled'</t>
  </si>
  <si>
    <t>Discovers networked devices and services that use the SSDP discovery protocol, such as UPnP devices. Also announces SSDP devices and services running on the local computer. 
The recommended state for this setting is: `Disabled`.</t>
  </si>
  <si>
    <t>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t>
  </si>
  <si>
    <t>SSDP-based devices will not be discovered.</t>
  </si>
  <si>
    <t>To establish the recommended configuration via GP, set the following UI path to: `Disabled`.
```
Computer Configuration\Policies\Windows Settings\Security Settings\System Services\SSDP Discovery
```</t>
  </si>
  <si>
    <t>Navigate to the UI Path articulated in the Remediation section and confirm it is set as prescribed. This group policy setting is backed by the following registry location:
```
HKEY_LOCAL_MACHINE\SYSTEM\CurrentControlSet\Services\SSDPSRV:Start
```</t>
  </si>
  <si>
    <t>5.32</t>
  </si>
  <si>
    <t>(L1) Ensure 'UPnP Device Host (upnphost)' is set to 'Disabled'</t>
  </si>
  <si>
    <t>Allows UPnP devices to be hosted on this computer.
The recommended state for this setting is: `Disabled`.</t>
  </si>
  <si>
    <t>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t>
  </si>
  <si>
    <t>Any hosted UPnP devices will stop functioning and no additional hosted devices can be added.</t>
  </si>
  <si>
    <t>To establish the recommended configuration via GP, set the following UI path to: `Disabled`.
```
Computer Configuration\Policies\Windows Settings\Security Settings\System Services\UPnP Device Host
```</t>
  </si>
  <si>
    <t>Navigate to the UI Path articulated in the Remediation section and confirm it is set as prescribed. This group policy setting is backed by the following registry location:
```
HKEY_LOCAL_MACHINE\SYSTEM\CurrentControlSet\Services\upnphost:Start
```</t>
  </si>
  <si>
    <t>5.33</t>
  </si>
  <si>
    <t>(L1) Ensure 'Web Management Service (WMSvc)' is set to 'Disabled' or 'Not Installed'</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</si>
  <si>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(_Internet Information Services - Web Management Tools - IIS Management Service_).</t>
  </si>
  <si>
    <t>Remote web administration of IIS on a workstation is an increased security risk, as the attack surface of that workstation is then greatly increased. If proper security mitigations are not followed, the chance of successful attack increases significantly.</t>
  </si>
  <si>
    <t>Remote web-based management of IIS will not be available.</t>
  </si>
  <si>
    <t>To establish the recommended configuration via GP, set the following UI path to: `Disabled` or ensure the service is not installed.
```
Computer Configuration\Policies\Windows Settings\Security Settings\System Services\Web Management Service
```</t>
  </si>
  <si>
    <t>Navigate to the UI Path articulated in the Remediation section and confirm it is set as prescribed. This group policy setting is backed by the following registry location:
```
HKEY_LOCAL_MACHINE\SYSTEM\CurrentControlSet\Services\WMSvc:Start
```</t>
  </si>
  <si>
    <t>5.36</t>
  </si>
  <si>
    <t>(L1) Ensure 'Windows Media Player Network Sharing Service (WMPNetworkSvc)' is set to 'Disabled' or 'Not Installed'</t>
  </si>
  <si>
    <t>Shares Windows Media Player libraries to other networked players and media devices using Universal Plug and Play.
The recommended state for this setting is: `Disabled` or `Not Installed`.</t>
  </si>
  <si>
    <t>Network sharing of media from Media Player has no place in an enterprise managed environment.</t>
  </si>
  <si>
    <t>Windows Media Player libraries will not be shared over the network to other devices and systems.</t>
  </si>
  <si>
    <t>To establish the recommended configuration via GP, set the following UI path to: `Disabled` or ensure the service is not installed.
```
Computer Configuration\Policies\Windows Settings\Security Settings\System Services\Windows Media Player Network Sharing Service
```</t>
  </si>
  <si>
    <t>Navigate to the UI Path articulated in the Remediation section and confirm it is set as prescribed. This group policy setting is backed by the following registry location:
```
HKEY_LOCAL_MACHINE\SYSTEM\CurrentControlSet\Services\WMPNetworkSvc:Start
```</t>
  </si>
  <si>
    <t>5.37</t>
  </si>
  <si>
    <t>(L1) Ensure 'Windows Mobile Hotspot Service (icssvc)' is set to 'Disabled'</t>
  </si>
  <si>
    <t>Provides the ability to share a cellular data connection with another device.
The recommended state for this setting is: `Disabled`.</t>
  </si>
  <si>
    <t>The capability to run a mobile hotspot from a domain-connected computer could easily expose the internal network to wardrivers or other hackers.</t>
  </si>
  <si>
    <t>The Windows Mobile Hotspot feature will not be available.</t>
  </si>
  <si>
    <t>To establish the recommended configuration via GP, set the following UI path to: `Disabled`.
```
Computer Configuration\Policies\Windows Settings\Security Settings\System Services\Windows Mobile Hotspot Service
```</t>
  </si>
  <si>
    <t>Navigate to the UI Path articulated in the Remediation section and confirm it is set as prescribed. This group policy setting is backed by the following registry location:
```
HKEY_LOCAL_MACHINE\SYSTEM\CurrentControlSet\Services\icssvc:Start
```</t>
  </si>
  <si>
    <t>5.41</t>
  </si>
  <si>
    <t>(L1) Ensure 'World Wide Web Publishing Service (W3SVC)' is set to 'Disabled' or 'Not Installed'</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</si>
  <si>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(_Internet Information Services - World Wide Web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</si>
  <si>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IIS Web Services will not function.</t>
  </si>
  <si>
    <t>To establish the recommended configuration via GP, set the following UI path to: `Disabled` or ensure the service is not installed.
```
Computer Configuration\Policies\Windows Settings\Security Settings\System Services\World Wide Web Publishing Service
```</t>
  </si>
  <si>
    <t>Navigate to the UI Path articulated in the Remediation section and confirm it is set as prescribed. This group policy setting is backed by the following registry location:
```
HKEY_LOCAL_MACHINE\SYSTEM\CurrentControlSet\Services\W3SVC:Start
```</t>
  </si>
  <si>
    <t>5.42</t>
  </si>
  <si>
    <t>(L1) Ensure 'Xbox Accessory Management Service (XboxGipSvc)' is set to 'Disabled'</t>
  </si>
  <si>
    <t>This service manages connected Xbox Accessories.
The recommended state for this setting is: `Disabled`.</t>
  </si>
  <si>
    <t>Xbox Live is a gaming service and has no place in an enterprise managed environment (perhaps unless it is a gaming company).</t>
  </si>
  <si>
    <t>Connected Xbox accessories may not function.</t>
  </si>
  <si>
    <t>To establish the recommended configuration via GP, set the following UI path to: `Disabled`.
```
Computer Configuration\Policies\Windows Settings\Security Settings\System Services\Xbox Accessory Management Service
```</t>
  </si>
  <si>
    <t>Navigate to the UI Path articulated in the Remediation section and confirm it is set as prescribed. This group policy setting is backed by the following registry location:
```
HKEY_LOCAL_MACHINE\SYSTEM\CurrentControlSet\Services\XboxGipSvc:Start
```</t>
  </si>
  <si>
    <t>5.43</t>
  </si>
  <si>
    <t>(L1) Ensure 'Xbox Live Auth Manager (XblAuthManager)' is set to 'Disabled'</t>
  </si>
  <si>
    <t>Provides authentication and authorization services for interacting with Xbox Live. 
The recommended state for this setting is: `Disabled`.</t>
  </si>
  <si>
    <t>Connections to Xbox Live may fail and applications that interact with that service may also fail.</t>
  </si>
  <si>
    <t>To establish the recommended configuration via GP, set the following UI path to: `Disabled`.
```
Computer Configuration\Policies\Windows Settings\Security Settings\System Services\Xbox Live Auth Manager
```</t>
  </si>
  <si>
    <t>Navigate to the UI Path articulated in the Remediation section and confirm it is set as prescribed. This group policy setting is backed by the following registry location:
```
HKEY_LOCAL_MACHINE\SYSTEM\CurrentControlSet\Services\XblAuthManager:Start
```</t>
  </si>
  <si>
    <t>5.44</t>
  </si>
  <si>
    <t>(L1) Ensure 'Xbox Live Game Save (XblGameSave)' is set to 'Disabled'</t>
  </si>
  <si>
    <t>This service syncs save data for Xbox Live save enabled games. 
The recommended state for this setting is: `Disabled`.</t>
  </si>
  <si>
    <t>Game save data will not upload to or download from Xbox Live.</t>
  </si>
  <si>
    <t>To establish the recommended configuration via GP, set the following UI path to: `Disabled`.
```
Computer Configuration\Policies\Windows Settings\Security Settings\System Services\Xbox Live Game Save
```</t>
  </si>
  <si>
    <t>Navigate to the UI Path articulated in the Remediation section and confirm it is set as prescribed. This group policy setting is backed by the following registry location:
```
HKEY_LOCAL_MACHINE\SYSTEM\CurrentControlSet\Services\XblGameSave:Start
```</t>
  </si>
  <si>
    <t>5.45</t>
  </si>
  <si>
    <t>(L1) Ensure 'Xbox Live Networking Service (XboxNetApiSvc)' is set to 'Disabled'</t>
  </si>
  <si>
    <t>This service supports the Windows.Networking.XboxLive application programming interface.
The recommended state for this setting is: `Disabled`.</t>
  </si>
  <si>
    <t>To establish the recommended configuration via GP, set the following UI path to: `Disabled`.
```
Computer Configuration\Policies\Windows Settings\Security Settings\System Services\Xbox Live Networking Service</t>
  </si>
  <si>
    <t>Navigate to the UI Path articulated in the Remediation section and confirm it is set as prescribed. This group policy setting is backed by the following registry location:
```
HKEY_LOCAL_MACHINE\SYSTEM\CurrentControlSet\Services\XboxNetApiSvc:Start
```</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</si>
  <si>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</si>
  <si>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</si>
  <si>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</si>
  <si>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</si>
  <si>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</si>
  <si>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</si>
  <si>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
  </si>
  <si>
    <t>4.5</t>
  </si>
  <si>
    <t>9.4</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</si>
  <si>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</si>
  <si>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</si>
  <si>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</si>
  <si>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</si>
  <si>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</si>
  <si>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</si>
  <si>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</si>
  <si>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11.2</t>
  </si>
  <si>
    <t>9.1.3</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</si>
  <si>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</si>
  <si>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</si>
  <si>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</si>
  <si>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</si>
  <si>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</si>
  <si>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9.1.4</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</si>
  <si>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</si>
  <si>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</si>
  <si>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</si>
  <si>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</si>
  <si>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</si>
  <si>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</si>
  <si>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9.1.5</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</si>
  <si>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</si>
  <si>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</si>
  <si>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</si>
  <si>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The log file will be stored in the specified file.</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</si>
  <si>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</si>
  <si>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</si>
  <si>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elements.;TITLE:Apply Host-based Firewalls or Port Filtering CONTROL:v7 9.4 DESCRIPTION:Apply host-based firewalls or port filtering tools on end systems, with a default-deny rule that drops all traffic except those services and ports that are explicitly allowed.;</t>
  </si>
  <si>
    <t>9.1.6</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</si>
  <si>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</si>
  <si>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</si>
  <si>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The log file size will be limited to the specified size, old events will be overwritten by newer ones when the limit is reached.</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</si>
  <si>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</si>
  <si>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</si>
  <si>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investigation.;TITLE:Ensure adequate storage for logs CONTROL:v7 6.4 DESCRIPTION:Ensure that all systems that store logs have adequate storage space for the logs generated.;TITLE:Apply Host-based Firewalls or Port Filtering CONTROL:v7 9.4 DESCRIPTION:Apply host-based firewalls or port filtering tools on end systems, with a default-deny rule that drops all traffic except those services and ports that are explicitly allowed.;</t>
  </si>
  <si>
    <t>9.1.7</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</si>
  <si>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</si>
  <si>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</si>
  <si>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</si>
  <si>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</si>
  <si>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</si>
  <si>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9.1.8</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</si>
  <si>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</si>
  <si>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</si>
  <si>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</si>
  <si>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</si>
  <si>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</si>
  <si>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</si>
  <si>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</si>
  <si>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</si>
  <si>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</si>
  <si>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</si>
  <si>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</si>
  <si>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</si>
  <si>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</si>
  <si>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</si>
  <si>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</si>
  <si>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</si>
  <si>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</si>
  <si>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</si>
  <si>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</si>
  <si>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</si>
  <si>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</si>
  <si>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</si>
  <si>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</si>
  <si>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</si>
  <si>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</si>
  <si>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</si>
  <si>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</si>
  <si>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</si>
  <si>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</si>
  <si>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</si>
  <si>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</si>
  <si>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</si>
  <si>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</si>
  <si>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</si>
  <si>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</si>
  <si>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</si>
  <si>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</si>
  <si>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</si>
  <si>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</si>
  <si>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</si>
  <si>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</si>
  <si>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</si>
  <si>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</si>
  <si>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</si>
  <si>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</si>
  <si>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</si>
  <si>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</si>
  <si>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</si>
  <si>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</si>
  <si>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</si>
  <si>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</si>
  <si>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</si>
  <si>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</si>
  <si>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</si>
  <si>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</si>
  <si>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</si>
  <si>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</si>
  <si>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</si>
  <si>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</si>
  <si>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</si>
  <si>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</si>
  <si>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</si>
  <si>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</si>
  <si>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</si>
  <si>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</si>
  <si>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</si>
  <si>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11.3</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</si>
  <si>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</si>
  <si>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</si>
  <si>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</si>
  <si>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</si>
  <si>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</si>
  <si>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</si>
  <si>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</si>
  <si>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</si>
  <si>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</si>
  <si>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</si>
  <si>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</si>
  <si>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</si>
  <si>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</si>
  <si>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</si>
  <si>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</si>
  <si>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</si>
  <si>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</si>
  <si>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</si>
  <si>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</si>
  <si>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</si>
  <si>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</si>
  <si>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</si>
  <si>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</si>
  <si>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</si>
  <si>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</si>
  <si>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</si>
  <si>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</si>
  <si>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</si>
  <si>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</si>
  <si>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`Success and Failure`:
 ```
Computer Configuration\Policies\Windows Settings\Security Settings\Advanced Audit Policy Configuration\Audit Policies\Account Logon\Audit Credential Validation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</si>
  <si>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</si>
  <si>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</si>
  <si>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</si>
  <si>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</si>
  <si>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</si>
  <si>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</si>
  <si>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17.2.2</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</si>
  <si>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</si>
  <si>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</si>
  <si>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</si>
  <si>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</si>
  <si>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16.6</t>
  </si>
  <si>
    <t>17.2.3</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</si>
  <si>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</si>
  <si>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</si>
  <si>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</si>
  <si>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</si>
  <si>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</si>
  <si>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</si>
  <si>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</si>
  <si>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</si>
  <si>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</si>
  <si>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</si>
  <si>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</si>
  <si>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</si>
  <si>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</si>
  <si>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</si>
  <si>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</si>
  <si>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</si>
  <si>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</si>
  <si>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</si>
  <si>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</si>
  <si>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</si>
  <si>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investigation.;TITLE:Log and Alert on Changes to Administrative Group Membership CONTROL:v7 4.8 DESCRIPTION:Configure systems to issue a log entry and alert when an account is added to or removed from any group assigned administrative privileges.;TITLE:Enable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</si>
  <si>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</si>
  <si>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</si>
  <si>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</si>
  <si>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</si>
  <si>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</si>
  <si>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</si>
  <si>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</si>
  <si>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</si>
  <si>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</si>
  <si>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</si>
  <si>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</si>
  <si>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</si>
  <si>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</si>
  <si>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</si>
  <si>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</si>
  <si>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</si>
  <si>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</si>
  <si>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</si>
  <si>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</si>
  <si>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</si>
  <si>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</si>
  <si>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</si>
  <si>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TITLE:Configure Data Access Control Lists CONTROL:v8 3.3 DESCRIPTION:Configure data access control lists based on a user’s need to know. Apply data access control lists, also known as access permissions, to local and remote file systems, databases, and applications.;TITLE:Collect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</si>
  <si>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</si>
  <si>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</si>
  <si>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</si>
  <si>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</si>
  <si>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</si>
  <si>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</si>
  <si>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</si>
  <si>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</si>
  <si>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</si>
  <si>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</si>
  <si>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</si>
  <si>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</si>
  <si>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</si>
  <si>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</si>
  <si>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</si>
  <si>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</si>
  <si>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</si>
  <si>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</si>
  <si>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</si>
  <si>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</si>
  <si>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5.5</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</si>
  <si>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</si>
  <si>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</si>
  <si>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</si>
  <si>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</si>
  <si>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</si>
  <si>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</si>
  <si>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</si>
  <si>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</si>
  <si>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</si>
  <si>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</si>
  <si>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</si>
  <si>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</si>
  <si>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</si>
  <si>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</si>
  <si>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</si>
  <si>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</si>
  <si>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</si>
  <si>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</si>
  <si>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</si>
  <si>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</si>
  <si>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</si>
  <si>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</si>
  <si>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</si>
  <si>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</si>
  <si>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</si>
  <si>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</si>
  <si>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</si>
  <si>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</si>
  <si>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</si>
  <si>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</si>
  <si>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</si>
  <si>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</si>
  <si>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</si>
  <si>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</si>
  <si>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</si>
  <si>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</si>
  <si>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</si>
  <si>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</si>
  <si>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</si>
  <si>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</si>
  <si>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</si>
  <si>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</si>
  <si>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</si>
  <si>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</si>
  <si>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</si>
  <si>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</si>
  <si>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</si>
  <si>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</si>
  <si>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</si>
  <si>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</si>
  <si>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TITLE:Lock Workstation Sessions After Inactivity CONTROL:v7 16.11 DESCRIPTION:Automatically lock workstation sessions after a standard period of inactivity.;</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</si>
  <si>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</si>
  <si>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</si>
  <si>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</si>
  <si>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</si>
  <si>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</si>
  <si>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</si>
  <si>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</si>
  <si>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</si>
  <si>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</si>
  <si>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</si>
  <si>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</si>
  <si>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</si>
  <si>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</si>
  <si>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</si>
  <si>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18.2.1</t>
  </si>
  <si>
    <t>(L1) Ensure LAPS AdmPwd GPO Extension / CSE is installed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</si>
  <si>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</si>
  <si>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</si>
  <si>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</si>
  <si>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</si>
  <si>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</si>
  <si>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TITLE:Use Unique Passwords CONTROL:v8 5.2 DESCRIPTION:Use unique passwords for all enterprise assets. Best practice implementation includes, at a minimum, an 8-character password for accounts using MFA and a 14-character password for accounts not using MFA. ;TITLE:Restrict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</si>
  <si>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5.4</t>
  </si>
  <si>
    <t>18.2.2</t>
  </si>
  <si>
    <t>(L1) Ensure 'Do not allow password expiration time longer than required by policy' is set to 'Enabled'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</si>
  <si>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</si>
  <si>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Planned password expiration longer than password age dictated by "Password Settings" policy is NOT allowed.</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</si>
  <si>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</si>
  <si>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</si>
  <si>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TITLE:Ensure All Accounts Have An Expiration Date CONTROL:v7 16.10 DESCRIPTION:Ensure that all accounts have an expiration date that is monitored and enforced.;</t>
  </si>
  <si>
    <t>18.2.3</t>
  </si>
  <si>
    <t>(L1) Ensure 'Enable Local Admin Password Management' is set to 'Enabled'</t>
  </si>
  <si>
    <t>The local administrator password is managed (provided that the LAPS AdmPwd GPO Extension / CSE is installed on the target computer (see recommendation _Ensure LAPS AdmPwd GPO Extension / CSE is installed_),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</si>
  <si>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</si>
  <si>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</si>
  <si>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18.2.4</t>
  </si>
  <si>
    <t>(L1) Ensure 'Password Settings: Password Complexity' is set to 'Enabled: Large letters + small letters + numbers + special characters'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</si>
  <si>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</si>
  <si>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contain large letters + small letters + numbers + special characters.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</si>
  <si>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</si>
  <si>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</si>
  <si>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18.2.5</t>
  </si>
  <si>
    <t>(L1) Ensure 'Password Settings: Password Length' is set to 'Enabled: 15 or more'</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</si>
  <si>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</si>
  <si>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length of 15 characters (or more, if selected).</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</si>
  <si>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</si>
  <si>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</si>
  <si>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18.2.6</t>
  </si>
  <si>
    <t>(L1) Ensure 'Password Settings: Password Age (Days)' is set to 'Enabled: 30 or fewer'</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</si>
  <si>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</si>
  <si>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maximum age of 30 days (or fewer, if selected).</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</si>
  <si>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</si>
  <si>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</si>
  <si>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18.3.1</t>
  </si>
  <si>
    <t>(L1) 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</si>
  <si>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</si>
  <si>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</si>
  <si>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</si>
  <si>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</si>
  <si>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</si>
  <si>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</si>
  <si>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</si>
  <si>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</si>
  <si>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</si>
  <si>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</si>
  <si>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</si>
  <si>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HKEY_LOCAL_MACHINE\SYSTEM\CurrentControlSet\Services\mrxsmb10:Start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</si>
  <si>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</si>
  <si>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14.3</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</si>
  <si>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</si>
  <si>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</si>
  <si>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</si>
  <si>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</si>
  <si>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</si>
  <si>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</si>
  <si>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</si>
  <si>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</si>
  <si>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</si>
  <si>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</si>
  <si>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</si>
  <si>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</si>
  <si>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18.3.5</t>
  </si>
  <si>
    <t>(L1) Ensure 'Limits print driver installation to Administrators' is set to 'Enabled'</t>
  </si>
  <si>
    <t>This policy setting controls whether users that aren't Administrators can install print drivers on the system.
The recommended state for this setting is: `Enabled`.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t>
  </si>
  <si>
    <t>Restricting the installation of print drives to Administrators can help mitigate the PrintNightmare vulnerability ([CVE-2021-34527](https://support.microsoft.com/en-gb/topic/kb5005652-manage-new-point-and-print-default-driver-installation-behavior-cve-2021-34481-873642bf-2634-49c5-a23b-6d8e9a302872)) and other Print Spooler attacks.</t>
  </si>
  <si>
    <t>To establish the recommended configuration via GP, set the following UI path to `Enabled`.
```
Computer Configuration\Policies\Administrative Templates\MS Security Guide\Limits print driver installation to Administrators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</si>
  <si>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
HKEY_LOCAL_MACHINE\SOFTWARE\Policies\Microsoft\Windows NT\Printers\PointAndPrint:RestrictDriverInstallationToAdministrators 
```</t>
  </si>
  <si>
    <t>18.3.6</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</si>
  <si>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</si>
  <si>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</si>
  <si>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</si>
  <si>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</si>
  <si>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</si>
  <si>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</si>
  <si>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18.3.7</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</si>
  <si>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</si>
  <si>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</si>
  <si>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</si>
  <si>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Windows 8.1 and newer.</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</si>
  <si>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</si>
  <si>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</si>
  <si>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</si>
  <si>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</si>
  <si>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</si>
  <si>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</si>
  <si>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</si>
  <si>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</si>
  <si>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</si>
  <si>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</si>
  <si>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</si>
  <si>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</si>
  <si>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</si>
  <si>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</si>
  <si>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</si>
  <si>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</si>
  <si>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</si>
  <si>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</si>
  <si>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</si>
  <si>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</si>
  <si>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18.4.5</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</si>
  <si>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</si>
  <si>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</si>
  <si>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</si>
  <si>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</si>
  <si>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</si>
  <si>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</si>
  <si>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18.4.7</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</si>
  <si>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</si>
  <si>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</si>
  <si>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</si>
  <si>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</si>
  <si>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</si>
  <si>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18.4.9</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</si>
  <si>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</si>
  <si>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</si>
  <si>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</si>
  <si>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</si>
  <si>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</si>
  <si>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TITLE:Allowlist Authorized Libraries CONTROL:v8 2.6 DESCRIPTION: Use technical controls to ensure that only authorized software libraries, such as specific .dll, .ocx, .so, etc., files, are allowed to load into a system process. Block unauthorized libraries from loading into a system process. Reassess bi-annually, or more frequently.;TITLE:Utilize Centrally Managed Anti-malware Software CONTROL:v7 8.1 DESCRIPTION:Utilize centrally managed anti-malware software to continuously monitor and defend each of the organization's workstations and servers.;</t>
  </si>
  <si>
    <t>2.6</t>
  </si>
  <si>
    <t>8.1</t>
  </si>
  <si>
    <t>18.4.10</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</si>
  <si>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</si>
  <si>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</si>
  <si>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</si>
  <si>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</si>
  <si>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</si>
  <si>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</si>
  <si>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18.4.13</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</si>
  <si>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</si>
  <si>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</si>
  <si>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</si>
  <si>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</si>
  <si>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</si>
  <si>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</si>
  <si>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</si>
  <si>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18.5.4.1</t>
  </si>
  <si>
    <t>(L1) Ensure 'Configure DNS over HTTPS (DoH) name resolution' is set to 'Enabled: Allow DoH' or higher</t>
  </si>
  <si>
    <t>This setting determines if DNS over HTTPS (DoH) is used by the system. DNS over HTTPS (DoH) is a protocol for performing remote Domain Name System (DNS) resolution over the Hypertext Transfer Protocol Secure (HTTPS). For additional information on DNS over HTTPS (DoH), visit: [Secure DNS Client over HTTPS (DoH) on Windows Server 2022 | Microsoft Docs](https://docs.microsoft.com/en-us/windows-server/networking/dns/doh-client-support).
The recommended state for this setting is: `Enabled: Allow DoH`. Configuring this setting to `Enabled: Require DoH` also conforms to the benchmark.</t>
  </si>
  <si>
    <t>DNS over HTTPS (DoH) helps protect against DNS spoofing. Spoofing makes a transmission appear to come from a user other than the user who performed the action. It can also help prevent man-in-the-middle (MitM) attacks because the session in-between is encrypted.</t>
  </si>
  <si>
    <t>If the option `Enabled: Require DoH` is chosen, this could limit 3rd 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</si>
  <si>
    <t>To establish the recommended configuration via GP, set the following UI path to `Enabled: Allow DoH` (configuring to `Enabled: Require DoH` also conforms to the benchmark):
```
Computer Configuration\Policies\Administrative Templates\Network\DNS Client\Configure DNS over HTTPS (DoH) name resolution
```
**Note:** This Group Policy path may not exist by default. It is provided by the Group Policy template `DnsClient.admx/adml`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</si>
  <si>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NT\DNSClient:DoHPolicy
```</t>
  </si>
  <si>
    <t>18.5.4.2</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</si>
  <si>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</si>
  <si>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</si>
  <si>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</si>
  <si>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</si>
  <si>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</si>
  <si>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</si>
  <si>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</si>
  <si>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</si>
  <si>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</si>
  <si>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</si>
  <si>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10 R1709: [Guest access in SMB2 disabled by default in Windows 10 and Windows Server 2016](https://support.microsoft.com/en-us/help/4046019/guest-access-in-smb2-disabled-by-default-in-windows-10-and-windows-ser)</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</si>
  <si>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</si>
  <si>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</si>
  <si>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18.5.11.2</t>
  </si>
  <si>
    <t>(L1) Ensure 'Prohibit installation and configuration of Network Bridge on your DNS domain network' is set to 'Enabled'</t>
  </si>
  <si>
    <t>You can use this procedure to control a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</si>
  <si>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</si>
  <si>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</si>
  <si>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</si>
  <si>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</si>
  <si>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TITLE:Establish and Maintain a Secure Network Architecture CONTROL:v8 12.2 DESCRIPTION:Establish and maintain a secure network architecture. A secure network architecture must address segmentation, least privilege, and availability, at a minimum.;TITLE:Use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</si>
  <si>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12.2</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</si>
  <si>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</si>
  <si>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</si>
  <si>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</si>
  <si>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</si>
  <si>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</si>
  <si>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</si>
  <si>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</si>
  <si>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and Maintain a Secure Network Architecture CONTROL:v8 12.2 DESCRIPTION:Establish and maintain a secure network architecture. A secure network architecture must address segmentation, least privilege, and availability, at a minimum.;TITLE:Ensure Only Approved Ports, Protocols and Services Are Running CONTROL:v7 9.2 DESCRIPTION:Ensure that only network ports, protocols, and services listening on a system with validated business needs, are running on each system.;</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</si>
  <si>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</si>
  <si>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</si>
  <si>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</si>
  <si>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</si>
  <si>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</si>
  <si>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</si>
  <si>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</si>
  <si>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</si>
  <si>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</si>
  <si>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</si>
  <si>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</si>
  <si>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Windows only allows access to the specified UNC paths after fulfilling additional security requirements.</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</si>
  <si>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</si>
  <si>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</si>
  <si>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18.5.21.1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</si>
  <si>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</si>
  <si>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</si>
  <si>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</si>
  <si>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</si>
  <si>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</si>
  <si>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</si>
  <si>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</si>
  <si>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15.5</t>
  </si>
  <si>
    <t>18.5.21.2</t>
  </si>
  <si>
    <t>(L1) Ensure 'Prohibit connection to non-domain networks when connected to domain authenticated network' is set to 'Enabled'</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</si>
  <si>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</si>
  <si>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</si>
  <si>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</si>
  <si>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</si>
  <si>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HKEY_LOCAL_MACHINE\SOFTWARE\Policies\Microsoft\Windows\WcmSvc\GroupPolicy:fBlockNonDomain
```</t>
  </si>
  <si>
    <t>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</si>
  <si>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12.4</t>
  </si>
  <si>
    <t>18.5.23.2.1</t>
  </si>
  <si>
    <t>(L1) 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</si>
  <si>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"_Wi-Fi Sense_".</t>
  </si>
  <si>
    <t>Automatically connecting to an open hotspot or network can introduce the system to a rogue network with malicious intent.</t>
  </si>
  <si>
    <t>_Connect to suggested open hotspots_, _Connect to networks shared by my contacts_, and _Enable paid services_ will each be turned off and users on the device will be prevented from enabling them.</t>
  </si>
  <si>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
**Note:** This Group Policy path may not exist by default. It is provided by the Group Policy template `wlansvc.admx/adml`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</si>
  <si>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HKEY_LOCAL_MACHINE\SOFTWARE\Microsoft\WcmSvc\wifinetworkmanager\config:AutoConnectAllowedOEM
```</t>
  </si>
  <si>
    <t>18.6.1</t>
  </si>
  <si>
    <t>(L1) Ensure 'Allow Print Spooler to accept client connections' is set to 'Disabled'</t>
  </si>
  <si>
    <t>This policy setting controls whether the Print Spooler service will accept client connections.
The recommended state for this setting is: `Disabled`.
**Note:** The Print Spooler service must be restarted for changes to this policy to take effect.</t>
  </si>
  <si>
    <t>Disabling the ability for the Print Spooler service to accept client connections mitigates **remote** attacks against the PrintNightmare vulnerability ([CVE-2021-34527](https://msrc.microsoft.com/update-guide/vulnerability/CVE-2021-34527)) and other **remote** Print Spooler attacks. However, this recommendation _does not_ mitigate against **local** attacks on the Print Spooler service.</t>
  </si>
  <si>
    <t>Provided that the Print Spooler service is not disabled, users will continue to be able to print _from their workstation_. However, the workstation's Print Spooler service will not accept client connections or allow users to share printers. Note that all printers that were already shared will continue to be shared.</t>
  </si>
  <si>
    <t>To establish the recommended configuration via GP, set the following UI path to `Disabled`:
```
Computer Configuration\Policies\Administrative Templates\Printers\Allow Print Spooler to accept client connections
```
**Note:** This Group Policy path is provided by the Group Policy template `printing2.admx/adml`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</si>
  <si>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 NT\Printers:RegisterSpoolerRemoteRpcEndPoint
```</t>
  </si>
  <si>
    <t>18.6.2</t>
  </si>
  <si>
    <t>(L1) 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</si>
  <si>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</si>
  <si>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the installation of new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</si>
  <si>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installing drivers for a new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</si>
  <si>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NT\Printers\PointAndPrint:NoWarningNoElevationOnInstall
```</t>
  </si>
  <si>
    <t>18.6.3</t>
  </si>
  <si>
    <t>(L1) 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</si>
  <si>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</si>
  <si>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updating existing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</si>
  <si>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updating drivers for an existing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</si>
  <si>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NT\Printers\PointAndPrint:UpdatePromptSettings
```</t>
  </si>
  <si>
    <t>18.8.3.1</t>
  </si>
  <si>
    <t>(L1) Ensure 'Include command line in process creation events' is set to 'Enabled'</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</si>
  <si>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[KB3004375](https://support.microsoft.com/en-us/help/3004375/microsoft-security-advisory-update-to-improve-windows-command-line-aud). Therefore, this setting is also important to set on those older OSes.</t>
  </si>
  <si>
    <t>Capturing process command line information in event logs can be very valuable when performing forensic investigations of attack incidents.</t>
  </si>
  <si>
    <t>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</si>
  <si>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</si>
  <si>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</si>
  <si>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TITLE:Collect Command-Line Audit Logs CONTROL:v8 8.8 DESCRIPTION:Collect command-line audit logs. Example implementations include collecting audit logs from PowerShell®, BASH™, and remote administrative terminals.;TITLE:Encrypt or Hash all Authentication Credentials CONTROL:v7 16.4 DESCRIPTION:Encrypt or hash with a salt all authentication credentials when stored.;</t>
  </si>
  <si>
    <t>8.8</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</si>
  <si>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</si>
  <si>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</si>
  <si>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</si>
  <si>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from Windows Vista onwards are affected by this vulnerability, and will be compatible with this recommendation provided that they have been patched at least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</si>
  <si>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</si>
  <si>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</si>
  <si>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</si>
  <si>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</si>
  <si>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7.3</t>
  </si>
  <si>
    <t>3.4</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</si>
  <si>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</si>
  <si>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</si>
  <si>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</si>
  <si>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</si>
  <si>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</si>
  <si>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</si>
  <si>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</si>
  <si>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Gatekeeper™.;TITLE:Encrypt Transmittal of Username and Authentication Credentials CONTROL:v7 16.5 DESCRIPTION:Ensure that all account usernames and authentication credentials are transmitted across networks using encrypted channels.;</t>
  </si>
  <si>
    <t>16.5</t>
  </si>
  <si>
    <t>18.8.7.2</t>
  </si>
  <si>
    <t>(L1) 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</si>
  <si>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3rd-party utility software from automatically being installed under the context of the `SYSTEM` account.</t>
  </si>
  <si>
    <t>Installation of software should be conducted by an authorized system administrator and not a standard user. Allowing automatic 3rd-party software installations under the context of the `SYSTEM` account has potential for allowing unauthorized access via backdoors or installation software bugs.</t>
  </si>
  <si>
    <t>Standard users without administrator privileges will not be able to install associated 3rd-party utility software for peripheral devices. This may limit the use of advanced features of those devices unless/until an administrator installs the associated utility software for the device.</t>
  </si>
  <si>
    <t>To establish the recommended configuration via GP, set the following UI path to `Enabled`:
```
Computer Configuration\Policies\Administrative Templates\System\Device Installation\Prevent device metadata retrieval from the Internet
```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</si>
  <si>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HKEY_LOCAL_MACHINE\SOFTWARE\Policies\Microsoft\Windows\Device Metadata:PreventDeviceMetadataFromNetwork
```</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</si>
  <si>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</si>
  <si>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</si>
  <si>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</si>
  <si>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</si>
  <si>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</si>
  <si>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</si>
  <si>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</si>
  <si>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</si>
  <si>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</si>
  <si>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</si>
  <si>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Group Policies will be reapplied every time they are refreshed, which could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</si>
  <si>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</si>
  <si>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</si>
  <si>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TITLE:Deploy System Configuration Management Tools CONTROL:v7 5.4 DESCRIPTION:Deploy system configuration management tools that will automatically enforce and redeploy configuration settings to systems at regularly scheduled intervals.;</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</si>
  <si>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</si>
  <si>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</si>
  <si>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</si>
  <si>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</si>
  <si>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Group Policies will be reapplied even if they have not been changed, which could have a slight impact on performance.</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</si>
  <si>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</si>
  <si>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</si>
  <si>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</si>
  <si>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</si>
  <si>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</si>
  <si>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</si>
  <si>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</si>
  <si>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</si>
  <si>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</si>
  <si>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</si>
  <si>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</si>
  <si>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</si>
  <si>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</si>
  <si>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</si>
  <si>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</si>
  <si>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18.8.22.1.2</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</si>
  <si>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</si>
  <si>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</si>
  <si>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</si>
  <si>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</si>
  <si>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</si>
  <si>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</si>
  <si>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TITLE:Allowlist Authorized Software CONTROL:v8 2.5 DESCRIPTION:Use technical controls, such as application allowlisting, to ensure that only authorized software can execute or be accessed. Reassess bi-annually, or more frequently.;TITLE:Utilize Application Whitelisting CONTROL:v7 2.7 DESCRIPTION:Utilize application whitelisting technology on all assets to ensure that only authorized software executes and all unauthorized software is blocked from executing on assets.;</t>
  </si>
  <si>
    <t>2.5</t>
  </si>
  <si>
    <t>2.7</t>
  </si>
  <si>
    <t>18.8.22.1.6</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</si>
  <si>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</si>
  <si>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</si>
  <si>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</si>
  <si>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</si>
  <si>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</si>
  <si>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</si>
  <si>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</si>
  <si>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7.4</t>
  </si>
  <si>
    <t>18.8.28.1</t>
  </si>
  <si>
    <t>(L1) Ensure 'Block user from showing account details on sign-in' is set to 'Enabled'</t>
  </si>
  <si>
    <t>This policy prevents the user from showing account details (email address or user name) on the sign-in screen.
The recommended state for this setting is: `Enabled`.</t>
  </si>
  <si>
    <t>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t>
  </si>
  <si>
    <t>Users cannot choose to show account details on the sign-in screen.</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</si>
  <si>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</si>
  <si>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</si>
  <si>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</si>
  <si>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</si>
  <si>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</si>
  <si>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</si>
  <si>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</si>
  <si>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</si>
  <si>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</si>
  <si>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</si>
  <si>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</si>
  <si>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</si>
  <si>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</si>
  <si>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</si>
  <si>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</si>
  <si>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</si>
  <si>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18.8.28.4</t>
  </si>
  <si>
    <t>(L1) Ensure 'Enumerate local users on domain-joined computers' is set to 'Disabled'</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</si>
  <si>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</si>
  <si>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</si>
  <si>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</si>
  <si>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</si>
  <si>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</si>
  <si>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</si>
  <si>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</si>
  <si>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</si>
  <si>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</si>
  <si>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</si>
  <si>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</si>
  <si>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</si>
  <si>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</si>
  <si>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</si>
  <si>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</si>
  <si>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</si>
  <si>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</si>
  <si>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</si>
  <si>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</si>
  <si>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</si>
  <si>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</si>
  <si>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</si>
  <si>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</si>
  <si>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18.8.34.6.1</t>
  </si>
  <si>
    <t>(L1)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</si>
  <si>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</si>
  <si>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</si>
  <si>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</si>
  <si>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</si>
  <si>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</si>
  <si>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18.8.34.6.2</t>
  </si>
  <si>
    <t>(L1)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</si>
  <si>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</si>
  <si>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</si>
  <si>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</si>
  <si>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</si>
  <si>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18.8.34.6.5</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</si>
  <si>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</si>
  <si>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</si>
  <si>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</si>
  <si>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</si>
  <si>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</si>
  <si>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18.8.34.6.6</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</si>
  <si>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</si>
  <si>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</si>
  <si>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</si>
  <si>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</si>
  <si>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</si>
  <si>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</si>
  <si>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</si>
  <si>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</si>
  <si>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</si>
  <si>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</si>
  <si>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</si>
  <si>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</si>
  <si>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</si>
  <si>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</si>
  <si>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</si>
  <si>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</si>
  <si>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18.8.37.1</t>
  </si>
  <si>
    <t>(L1) Ensure 'Enable RPC Endpoint Mapper Client Authentication' is set to 'Enabled'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</si>
  <si>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</si>
  <si>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</si>
  <si>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</si>
  <si>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</si>
  <si>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</si>
  <si>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18.8.37.2</t>
  </si>
  <si>
    <t>(L1) Ensure 'Restrict Unauthenticated RPC clients' is set to 'Enabled: Authenticated'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</si>
  <si>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</si>
  <si>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</si>
  <si>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</si>
  <si>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NT\Rpc:RestrictRemoteClients
```</t>
  </si>
  <si>
    <t>18.9.4.2</t>
  </si>
  <si>
    <t>(L1) Ensure 'Prevent non-admin users from installing packaged Windows apps' is set to 'Enabled'</t>
  </si>
  <si>
    <t>This setting manages non-Administrator users' ability to install Windows app packages. 
The recommended state for this setting is: `Enabled`.</t>
  </si>
  <si>
    <t>In a corporate managed environment, application installations should be managed centrally by IT staff, not by end users.</t>
  </si>
  <si>
    <t>Non-Administrator users will not be able to install Microsoft Store app packages, unless they are explicitly permitted by other policies. If a Microsoft Store app is required for legitimate use, an Administrator will need to perform the installation from an Administrator context.</t>
  </si>
  <si>
    <t>To establish the recommended configuration via GP, set the following UI path to `Enabled`:
```
Computer Configuration\Policies\Administrative Templates\Windows Components\App Package Deployment\Prevent non-admin users from installing packaged Windows apps
```
**Note:** This Group Policy path may not exist by default. It is provided by the Group Policy template `AppxPackageManager.admx/adml` that is included with the Microsoft Windows 10 Release 2004 Administrative Templates (or newer).</t>
  </si>
  <si>
    <t>Navigate to the UI Path articulated in the Remediation section and confirm it is set as prescribed. This group policy setting is backed by the following registry location:
```
HKEY_LOCAL_MACHINE\SOFTWARE\Policies\Microsoft\Windows\Appx:BlockNonAdminUserInstall
```</t>
  </si>
  <si>
    <t>TITLE:Allowlist Authorized Software CONTROL:v8 2.5 DESCRIPTION:Use technical controls, such as application allowlisting, to ensure that only authorized software can execute or be accessed. Reassess bi-annually,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</si>
  <si>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18.9.5.1</t>
  </si>
  <si>
    <t>(L1) Ensure 'Let Windows apps activate with voice while the system is locked' is set to 'Enabled: Force Deny'</t>
  </si>
  <si>
    <t>This policy setting specifies whether Windows apps can be activated by voice (apps and Cortana) while the system is locked.
The recommended state for this setting is: `Enabled: Force Deny`.</t>
  </si>
  <si>
    <t>Access to any computer resource should not be allowed when the device is locked.</t>
  </si>
  <si>
    <t>Users will not be able to activate apps while the computer is locked.</t>
  </si>
  <si>
    <t>To establish the recommended configuration via GP, set the following UI path to `Enabled: Force Deny`:
```
Computer Configuration\Policies\Administrative Templates\Windows Components\App Privacy\Let Windows apps activate with voice while the system is locked
```
**Note:** This Group Policy path may not exist by default. It is provided by the Group Policy template `AppPrivacy.admx/adml`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</si>
  <si>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HKEY_LOCAL_MACHINE\SOFTWARE\Policies\Microsoft\Windows\AppPrivacy:LetAppsActivateWithVoiceAboveLock
```</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</si>
  <si>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</si>
  <si>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</si>
  <si>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</si>
  <si>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</si>
  <si>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</si>
  <si>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</si>
  <si>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</si>
  <si>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</si>
  <si>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</si>
  <si>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</si>
  <si>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</si>
  <si>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</si>
  <si>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</si>
  <si>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</si>
  <si>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</si>
  <si>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TITLE:Disable Autorun and Autoplay for Removable Media CONTROL:v8 10.3 DESCRIPTION:Disable autorun and autoplay auto-execute functionality for removable media.;TITLE:Configure Devices Not To Auto-run Content CONTROL:v7 8.5 DESCRIPTION:Configure devices to not auto-run content from removable media.;</t>
  </si>
  <si>
    <t>10.3</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</si>
  <si>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</si>
  <si>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</si>
  <si>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</si>
  <si>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</si>
  <si>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</si>
  <si>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</si>
  <si>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</si>
  <si>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</si>
  <si>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</si>
  <si>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</si>
  <si>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</si>
  <si>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</si>
  <si>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</si>
  <si>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</si>
  <si>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</si>
  <si>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</si>
  <si>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</si>
  <si>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</si>
  <si>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</si>
  <si>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</si>
  <si>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</si>
  <si>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18.9.14.1</t>
  </si>
  <si>
    <t>(L1) Ensure 'Turn off cloud consumer account state content' is set to 'Enabled'</t>
  </si>
  <si>
    <t>This policy setting determines whether cloud consumer account state content is allowed in all Windows experiences. 
The recommended state for this setting is: `Enabled`.</t>
  </si>
  <si>
    <t>The use of consumer accounts in an enterprise managed environment is not good security practice as it could lead to possible data leakage.</t>
  </si>
  <si>
    <t>Users will not be able to use Microsoft consumer accounts on the system.</t>
  </si>
  <si>
    <t>To establish the recommended configuration via GP, set the following UI path to `Enabled`:
```
Computer Configuration\Policies\Administrative Templates\Windows Components\Cloud Content\Turn off cloud consumer account state content
```
**Note:** This Group Policy path may not exist by default. It is provided by the Group Policy template `CloudContent.admx/adml`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</si>
  <si>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HKEY_LOCAL_MACHINE\SOFTWARE\Policies\Microsoft\Windows\CloudContent:DisableConsumerAccountStateContent
```</t>
  </si>
  <si>
    <t>18.9.14.3</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</si>
  <si>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</si>
  <si>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</si>
  <si>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</si>
  <si>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Users will no longer see personalized recommendations from Microsoft and notifications about their Microsoft account.</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</si>
  <si>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</si>
  <si>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</si>
  <si>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18.9.15.1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</si>
  <si>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</si>
  <si>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</si>
  <si>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</si>
  <si>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</si>
  <si>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</si>
  <si>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Navigate to the UI Path articulated in the Remediation section and confirm it is set as prescribed. This group policy setting is backed by the following registry location:
 ```
HKEY_LOCAL_MACHINE\SOFTWARE\Policies\Microsoft\Windows\Connect:RequirePinForPairing
```</t>
  </si>
  <si>
    <t>18.9.16.1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</si>
  <si>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</si>
  <si>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</si>
  <si>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</si>
  <si>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</si>
  <si>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</si>
  <si>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</si>
  <si>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18.9.16.2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</si>
  <si>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</si>
  <si>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</si>
  <si>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</si>
  <si>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</si>
  <si>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</si>
  <si>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18.9.16.3</t>
  </si>
  <si>
    <t>(L1) 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</si>
  <si>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
The recommended state for this setting is: `Enabled`.</t>
  </si>
  <si>
    <t>Users could establish security questions that are easily guessed or sleuthed by observing the user’s social media accounts, making it easier for a malicious actor to change the local user account password and gain access to the computer as that user account.</t>
  </si>
  <si>
    <t>Local user accounts will not be able to set up and use security questions to reset their passwords.</t>
  </si>
  <si>
    <t>To establish the recommended configuration via GP, set the following UI path to `Enabled`:
```
Computer Configuration\Policies\Administrative Templates\Windows Components\Credential User Interface\Prevent the use of security questions for local accounts
```
**Note:** This Group Policy path may not exist by default. It is provided by the Group Policy template `CredUI.admx/adml`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</si>
  <si>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HKEY_LOCAL_MACHINE\SOFTWARE\Policies\Microsoft\Windows\System:NoLocalPasswordResetQuestions
```</t>
  </si>
  <si>
    <t>18.9.17.1</t>
  </si>
  <si>
    <t>(L1) 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</si>
  <si>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_Optional diagnostic data_ control in the Settings app.
- A value of (3)`Send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_Limit Dump Collection_ and the _Limit Diagnostic Log Collection_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_Configure diagnostic data opt-in settings user interface_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MDM](https://docs.microsoft.com/en-us/windows/privacy/configure-windows-diagnostic-data-in-your-organization#manage-diagnostic-data-using-group-policy-and-mdm)</t>
  </si>
  <si>
    <t>Sending any data to a 3rd party vendor is a security concern and should only be done on an as needed basis.</t>
  </si>
  <si>
    <t>Note that setting values of 0 or 1 will degrade certain experiences on the device.</t>
  </si>
  <si>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
**Note:** This Group Policy path may not exist by default. It is provided by the Group Policy template `DataCollection.admx/adml` that is included with the Microsoft Windows 11 Release 21H2 Administrative Templates (or newer).
**Note #2:** In older Microsoft Windows Administrative Templates, this setting was initially named _Allow Telemetry_, but it was renamed to _Allow Diagnostic Data_ starting with the Windows 11 Release 21H2 Administrative Templates.</t>
  </si>
  <si>
    <t>Navigate to the UI Path articulated in the Remediation section and confirm it is set as prescribed. This group policy setting is backed by the following registry location:
```
HKEY_LOCAL_MACHINE\SOFTWARE\Policies\Microsoft\Windows\DataCollection:AllowTelemetry
```</t>
  </si>
  <si>
    <t>18.9.17.3</t>
  </si>
  <si>
    <t>(L1) Ensure 'Disable OneSettings Downloads' is set to 'Enabled'</t>
  </si>
  <si>
    <t>This policy setting controls whether Windows attempts to connect with the OneSettings service to download configuration settings.
The recommended state for this setting is: `Enabled`.</t>
  </si>
  <si>
    <t>Sending data to a 3rd-party vendor is a security concern and should only be done on an as-needed basis.</t>
  </si>
  <si>
    <t>Windows will not connect to the OneSettings service to download configuration settings.</t>
  </si>
  <si>
    <t>To establish the recommended configuration via GP, set the following UI path to `Enabled`:
```
Computer Configuration\Policies\Administrative Templates\Windows Components\Data Collection and Preview Builds\Disable OneSettings Downloads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</si>
  <si>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HKEY_LOCAL_MACHINE\SOFTWARE\Policies\Microsoft\Windows\DataCollection:DisableOneSettingsDownloads
```</t>
  </si>
  <si>
    <t>18.9.17.4</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</si>
  <si>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</si>
  <si>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</si>
  <si>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</si>
  <si>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Users will no longer see feedback notifications through the Windows Feedback app.</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</si>
  <si>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</si>
  <si>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</si>
  <si>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18.9.17.5</t>
  </si>
  <si>
    <t>(L1) Ensure 'Enable OneSettings Auditing' is set to 'Enabled'</t>
  </si>
  <si>
    <t>This policy setting controls whether Windows records attempts to connect with the OneSettings service to the Operational EventLog.
The recommended state for this setting is: `Enabled`.</t>
  </si>
  <si>
    <t>There should be no impact to the system.</t>
  </si>
  <si>
    <t>To establish the recommended configuration via GP, set the following UI path to `Enabled`:
```
Computer Configuration\Policies\Administrative Templates\Windows Components\Data Collection and Preview Builds\Enable OneSettings Auditing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</si>
  <si>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HKEY_LOCAL_MACHINE\SOFTWARE\Policies\Microsoft\Windows\DataCollection:EnableOneSettingsAuditing
```</t>
  </si>
  <si>
    <t>18.9.17.6</t>
  </si>
  <si>
    <t>(L1) Ensure 'Limit Diagnostic Log Collection' is set to 'Enabled'</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</si>
  <si>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</si>
  <si>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Diagnostic logs and information such as crash dumps will not be collected for transmission to Microsoft.</t>
  </si>
  <si>
    <t>To establish the recommended configuration via GP, set the following UI path to `Enabled`:
```
Computer Configuration\Policies\Administrative Templates\Windows Components\Data Collection and Preview Builds\Limit Diagnostic Log Collection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</si>
  <si>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HKEY_LOCAL_MACHINE\SOFTWARE\Policies\Microsoft\Windows\DataCollection:LimitDiagnosticLogCollection
```</t>
  </si>
  <si>
    <t>18.9.17.7</t>
  </si>
  <si>
    <t>(L1) Ensure 'Limit Dump Collection' is set to 'Enabled'</t>
  </si>
  <si>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</si>
  <si>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Sending data to a 3rd party vendor is a security concern and should only be done on an as needed basis.</t>
  </si>
  <si>
    <t>Windows Error Reporting is limited to sending kernel mini and user mode triage memory dumps, reducing the risk of sending sensitive information to Microsoft.</t>
  </si>
  <si>
    <t>To establish the recommended configuration via GP, set the following UI path to `Enabled`.
```
Computer Configuration\Policies\Administrative Templates\Windows Components\Data Collection and Preview Builds\Limit Dump Collection
```
**Note:** This Group Policy path may not exist by default. It is provided by the Group Policy template `DataCollection.admx/adml`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</si>
  <si>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HKEY_LOCAL_MACHINE\SOFTWARE\Policies\Microsoft\Windows\DataCollection:LimitDumpCollection
```</t>
  </si>
  <si>
    <t>18.9.17.8</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</si>
  <si>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</si>
  <si>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(recommendation title 'Manage preview builds'). We have kept this setting in the benchmark to ensure that any older builds of Windows 10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</si>
  <si>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</si>
  <si>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</si>
  <si>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</si>
  <si>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</si>
  <si>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TITLE:Allowlist Authorized Software CONTROL:v8 2.5 DESCRIPTION:Use technical controls, such as application allowlisting, to ensure that only authorized software can execute or be accessed. Reassess bi-annually, or more frequently.;TITLE:Address unapproved software CONTROL:v7 2.6 DESCRIPTION:Ensure that unauthorized software is either removed or the inventory is updated in a timely manner;</t>
  </si>
  <si>
    <t>18.9.18.1</t>
  </si>
  <si>
    <t>(L1) Ensure 'Download Mode' is NOT set to 'Enabled: Internet'</t>
  </si>
  <si>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t>
  </si>
  <si>
    <t>Due to privacy concerns and security risks, updates should only be downloaded directly from Microsoft, or from a trusted machine on the internal network that received _its_ updates from a trusted source and approved by the network administrator.</t>
  </si>
  <si>
    <t>Machines will not be able to download updates from peers on the Internet. If set to `Enabled: HTTP only (0)`, `Enabled: Simple (99)`, or `Enabled: Bypass (100)`, machines will not be able to download updates from other machines on the same LAN.</t>
  </si>
  <si>
    <t>To establish the recommended configuration via GP, set the following UI path to any value _other than_ `Enabled: Internet (3)`:
```
Computer Configuration\Policies\Administrative Templates\Windows Components\Delivery Optimization\Download Mode
```
**Note:** This Group Policy path may not exist by default. It is provided by the Group Policy template `DeliveryOptimization.admx/adml`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</si>
  <si>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HKEY_LOCAL_MACHINE\SOFTWARE\Policies\Microsoft\Windows\DeliveryOptimization:DODownloadMode
```</t>
  </si>
  <si>
    <t>18.9.27.1.1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</si>
  <si>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</si>
  <si>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</si>
  <si>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</si>
  <si>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</si>
  <si>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</si>
  <si>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18.9.27.1.2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</si>
  <si>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</si>
  <si>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</si>
  <si>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</si>
  <si>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</si>
  <si>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</si>
  <si>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18.9.27.2.1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</si>
  <si>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</si>
  <si>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</si>
  <si>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</si>
  <si>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18.9.27.2.2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</si>
  <si>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</si>
  <si>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</si>
  <si>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</si>
  <si>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</si>
  <si>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18.9.27.3.1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</si>
  <si>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</si>
  <si>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</si>
  <si>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</si>
  <si>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18.9.27.3.2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</si>
  <si>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</si>
  <si>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</si>
  <si>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</si>
  <si>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</si>
  <si>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18.9.27.4.1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</si>
  <si>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</si>
  <si>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</si>
  <si>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</si>
  <si>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18.9.27.4.2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</si>
  <si>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</si>
  <si>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</si>
  <si>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</si>
  <si>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18.9.31.2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</si>
  <si>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</si>
  <si>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</si>
  <si>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</si>
  <si>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</si>
  <si>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</si>
  <si>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18.9.31.3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</si>
  <si>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</si>
  <si>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</si>
  <si>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</si>
  <si>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</si>
  <si>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</si>
  <si>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18.9.31.4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</si>
  <si>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</si>
  <si>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</si>
  <si>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</si>
  <si>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</si>
  <si>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</si>
  <si>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</si>
  <si>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18.9.36.1</t>
  </si>
  <si>
    <t>(L1) Ensure 'Prevent the computer from joining a homegroup' is set to 'Enabled'</t>
  </si>
  <si>
    <t>By default, users can add their computer to a HomeGroup on a home network.
The recommended state for this setting is: `Enabled`.
**Note:** The HomeGroup feature is available in all workstation releases of Windows from Windows 7 through Windows 10 Release 1709. Microsoft removed the feature completely starting with Windows 10 Release 1803. However, if your environment still contains **any** Windows 10 Release 1709 (or older) workstations, then this setting remains important to disable HomeGroup on those systems.</t>
  </si>
  <si>
    <t>While resources on a domain-joined computer cannot be shared with a HomeGroup, information from the domain-joined computer can be leaked to other computers in the HomeGroup.</t>
  </si>
  <si>
    <t>A user on this computer will not be able to add this computer to a HomeGroup. This setting does not affect other network sharing features. Mobile users who access printers and other shared devices on their home networks will not be able to leverage the ease of use provided by HomeGroup functionality.</t>
  </si>
  <si>
    <t>To establish the recommended configuration via GP, set the following UI path to `Enabled`:
```
Computer Configuration\Policies\Administrative Templates\Windows Components\HomeGroup\Prevent the computer from joining a homegroup
```
**Note:** This Group Policy path may not exist by default. It is provided by the Group Policy template `Sharing.admx/adml`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</si>
  <si>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HKEY_LOCAL_MACHINE\SOFTWARE\Policies\Microsoft\Windows\HomeGroup:DisableHomeGroup
```</t>
  </si>
  <si>
    <t>18.9.46.1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</si>
  <si>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</si>
  <si>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</si>
  <si>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</si>
  <si>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</si>
  <si>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</si>
  <si>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</si>
  <si>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TITLE:Disable Dormant Accounts CONTROL:v8 5.3 DESCRIPTION:Delete or disable any dormant accounts after a period of 45 days of inactivity, where supported.;TITLE:Disable Any Unassociated Accounts CONTROL:v7 16.8 DESCRIPTION:Disable any account that cannot be associated with a business process or business owner.;</t>
  </si>
  <si>
    <t>18.9.47.15</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</si>
  <si>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</si>
  <si>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</si>
  <si>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</si>
  <si>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</si>
  <si>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</si>
  <si>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</si>
  <si>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TITLE:Allowlist Authorized Software CONTROL:v8 2.5 DESCRIPTION:Use technical controls, such as application allowlisting, to ensure that only authorized software can execute or be accessed. Reassess bi-annually, or more frequently.;TITLE:Centrally Manage Anti-Malware Software CONTROL:v8 10.6 DESCRIPTION:Centrally manage anti-malware software.;TITLE:Utilize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</si>
  <si>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10.6</t>
  </si>
  <si>
    <t>18.9.47.16</t>
  </si>
  <si>
    <t>(L1) 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</si>
  <si>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</si>
  <si>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</si>
  <si>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Components\Microsoft Defender Antivirus\Turn off Microsoft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to _Windows Defender Antivirus_ starting with the Windows 10 Release 1703 Administrative Templates. It was again renamed to _Turn off Microsoft Defender Antivirus_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</si>
  <si>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</si>
  <si>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TITLE:Centrally Manage Anti-Malware Software CONTROL:v8 10.6 DESCRIPTION:Centrally manage anti-malware software.;TITLE:Utilize Centrally Managed Anti-malware Software CONTROL:v7 8.1 DESCRIPTION:Utilize centrally managed anti-malware software to continuously monitor and defend each of the organization's workstations and servers.;</t>
  </si>
  <si>
    <t>18.9.47.4.1</t>
  </si>
  <si>
    <t>(L1) Ensure 'Configure local setting override for reporting to Microsoft MAPS' is set to 'Disabled'</t>
  </si>
  <si>
    <t>This policy setting configures a local override for the configuration to join Microsoft Active Protection Service (MAPS), which Microsoft renamed to _Windows Defender Antivirus Cloud Protection Service_ and then _Microsoft Defender Antivirus Cloud Protection Service_.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</si>
  <si>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</si>
  <si>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</si>
  <si>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</si>
  <si>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18.9.47.5.1.1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</si>
  <si>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</si>
  <si>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</si>
  <si>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</si>
  <si>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</si>
  <si>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</si>
  <si>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Guard\ASR:ExploitGuard_ASR_Rules
```</t>
  </si>
  <si>
    <t>18.9.47.5.1.2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</si>
  <si>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</si>
  <si>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</si>
  <si>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</si>
  <si>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
```</t>
  </si>
  <si>
    <t>18.9.47.5.3.1</t>
  </si>
  <si>
    <t>(L1) 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</si>
  <si>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</si>
  <si>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</si>
  <si>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</si>
  <si>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</si>
  <si>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</si>
  <si>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</si>
  <si>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18.9.47.9.1</t>
  </si>
  <si>
    <t>(L1) 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</si>
  <si>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</si>
  <si>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</si>
  <si>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Components\Microsoft Defender Antivirus\Real-Time Protection\Scan all downloaded files and attachments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</si>
  <si>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Protection:DisableIOAVProtection
```</t>
  </si>
  <si>
    <t>TITLE:Utilize Centrally Managed Anti-malware Software CONTROL:v7 8.1 DESCRIPTION:Utilize centrally managed anti-malware software to continuously monitor and defend each of the organization's workstations and servers.;</t>
  </si>
  <si>
    <t>18.9.47.9.2</t>
  </si>
  <si>
    <t>(L1) 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</si>
  <si>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</si>
  <si>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To establish the recommended configuration via GP, set the following UI path to `Disabled`:
```
Computer Configuration\Policies\Administrative Templates\Windows Components\Microsoft Defender Antivirus\Real-Time Protection\Turn off real-time protection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</si>
  <si>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Protection:DisableRealtimeMonitoring
```</t>
  </si>
  <si>
    <t>18.9.47.9.3</t>
  </si>
  <si>
    <t>(L1) Ensure 'Turn on behavior monitoring' is set to 'Enabled'</t>
  </si>
  <si>
    <t>This policy setting allows you to configure behavior monitoring for Microsoft Defender Antivirus. 
The recommended state for this setting is: `Enabled`.</t>
  </si>
  <si>
    <t>To establish the recommended configuration via GP, set the following UI path to `Enabled`:
```
Computer Configuration\Policies\Administrative Templates\Windows Components\Microsoft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</si>
  <si>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</si>
  <si>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TITLE:Use Behavior-Based Anti-Malware Software CONTROL:v8 10.7 DESCRIPTION:Use behavior-based anti-malware software.;TITLE:Utilize Centrally Managed Anti-malware Software CONTROL:v7 8.1 DESCRIPTION:Utilize centrally managed anti-malware software to continuously monitor and defend each of the organization's workstations and servers.;</t>
  </si>
  <si>
    <t>10.7</t>
  </si>
  <si>
    <t>18.9.47.9.4</t>
  </si>
  <si>
    <t>(L1) Ensure 'Turn on script scanning' is set to 'Enabled'</t>
  </si>
  <si>
    <t>This policy setting allows script scanning to be turned on/off. Script scanning intercepts scripts then scans them before they are executed on the system. 
The recommended state for this setting is: `Enabled`.</t>
  </si>
  <si>
    <t>To establish the recommended configuration via GP, set the following UI path to `Enabled`:
```
Computer Configuration\Policies\Administrative Templates\Windows Components\Microsoft Defender Antivirus\Real-Time Protection\Turn on script scanning
```
**Note:** This Group Policy path may not exist by default. It is provided by the Group Policy template `WindowsDefender.admx/adml`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</si>
  <si>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Protection:DisableScriptScanning
```</t>
  </si>
  <si>
    <t>18.9.47.12.1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</si>
  <si>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</si>
  <si>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</si>
  <si>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</si>
  <si>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</si>
  <si>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To establish the recommended configuration via GP, set the following UI path to `Enabled`:
```
Computer Configuration\Policies\Administrative Templates\Windows Components\Microsoft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</si>
  <si>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</si>
  <si>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TITLE:Configure Automatic Anti-Malware Scanning of Removable Media CONTROL:v8 10.4 DESCRIPTION:Configure anti-malware software to automatically scan removable media.;TITLE:Configure Anti-Malware Scanning of Removable Devices CONTROL:v7 8.4 DESCRIPTION:Configure devices so that they automatically conduct an anti-malware scan of removable media when inserted or connected.;</t>
  </si>
  <si>
    <t>10.4</t>
  </si>
  <si>
    <t>8.4</t>
  </si>
  <si>
    <t>18.9.47.12.2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</si>
  <si>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</si>
  <si>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</si>
  <si>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</si>
  <si>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</si>
  <si>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To establish the recommended configuration via GP, set the following UI path to `Enabled`:
```
Computer Configuration\Policies\Administrative Templates\Windows Components\Microsoft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</si>
  <si>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</si>
  <si>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18.9.58.1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</si>
  <si>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</si>
  <si>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</si>
  <si>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workstation, not just the one supplied with Windows.</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</si>
  <si>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</si>
  <si>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</si>
  <si>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</si>
  <si>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TITLE:Only Allow Access to Authorized Cloud Storage or Email Providers CONTROL:v7 13.4 DESCRIPTION:Only allow access to authorized cloud storage or email providers.;</t>
  </si>
  <si>
    <t>13.4</t>
  </si>
  <si>
    <t>18.9.65.2.2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</si>
  <si>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</si>
  <si>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</si>
  <si>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</si>
  <si>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</si>
  <si>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</si>
  <si>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</si>
  <si>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18.9.65.3.3.3</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</si>
  <si>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</si>
  <si>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</si>
  <si>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</si>
  <si>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</si>
  <si>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</si>
  <si>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</si>
  <si>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18.9.65.3.9.1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</si>
  <si>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</si>
  <si>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</si>
  <si>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</si>
  <si>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</si>
  <si>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</si>
  <si>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</si>
  <si>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18.9.65.3.9.2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</si>
  <si>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</si>
  <si>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</si>
  <si>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</si>
  <si>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</si>
  <si>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</si>
  <si>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</si>
  <si>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18.9.65.3.9.3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</si>
  <si>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</si>
  <si>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</si>
  <si>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</si>
  <si>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</si>
  <si>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</si>
  <si>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</si>
  <si>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18.9.65.3.9.4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</si>
  <si>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</si>
  <si>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</si>
  <si>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</si>
  <si>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</si>
  <si>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</si>
  <si>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</si>
  <si>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18.9.65.3.9.5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</si>
  <si>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</si>
  <si>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</si>
  <si>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</si>
  <si>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</si>
  <si>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</si>
  <si>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18.9.65.3.11.1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</si>
  <si>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</si>
  <si>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</si>
  <si>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</si>
  <si>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</si>
  <si>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</si>
  <si>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18.9.66.1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</si>
  <si>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</si>
  <si>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</si>
  <si>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</si>
  <si>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</si>
  <si>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</si>
  <si>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</si>
  <si>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TITLE:Restrict Unnecessary or Unauthorized Browser and Email Client Extensions CONTROL:v8 9.4 DESCRIPTION:Restrict, either through uninstalling or disabling, any unauthorized or unnecessary browser or email client plugins, extensions, and add-on applications.;TITLE:Disable Unnecessary or Unauthorized Browser or Email Client Plugins CONTROL:v7 7.2 DESCRIPTION:Uninstall or disable any unauthorized browser or email client plugins or add-on applications.;</t>
  </si>
  <si>
    <t>7.2</t>
  </si>
  <si>
    <t>18.9.67.3</t>
  </si>
  <si>
    <t>(L1) Ensure 'Allow Cortana' is set to 'Disabled'</t>
  </si>
  <si>
    <t>This policy setting specifies whether Cortana is allowed on the device.
The recommended state for this setting is: `Disabled`.</t>
  </si>
  <si>
    <t>If Cortana is enabled, sensitive information could be contained in search history and sent out to Microsoft.</t>
  </si>
  <si>
    <t>Cortana will be turned off. Users will still be able to use search to find things on the device and on the Internet.</t>
  </si>
  <si>
    <t>To establish the recommended configuration via GP, set the following UI path to `Disabled`:
```
Computer Configuration\Policies\Administrative Templates\Windows Components\Search\Allow Cortana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</si>
  <si>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
```</t>
  </si>
  <si>
    <t>18.9.67.4</t>
  </si>
  <si>
    <t>(L1) Ensure 'Allow Cortana above lock screen' is set to 'Disabled'</t>
  </si>
  <si>
    <t>This policy setting determines whether or not the user can interact with Cortana using speech while the system is locked.
The recommended state for this setting is: `Disabled`.</t>
  </si>
  <si>
    <t>The system will need to be unlocked for the user to interact with Cortana using speech.</t>
  </si>
  <si>
    <t>To establish the recommended configuration via GP, set the following UI path to `Disabled`:
```
Computer Configuration\Policies\Administrative Templates\Windows Components\Search\Allow Cortana above lock screen
```
**Note:** This Group Policy path may not exist by default. It is provided by the Group Policy template `Search.admx/adml`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</si>
  <si>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Search:AllowCortanaAboveLock
```</t>
  </si>
  <si>
    <t>18.9.67.5</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</si>
  <si>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</si>
  <si>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</si>
  <si>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</si>
  <si>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</si>
  <si>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</si>
  <si>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TITLE:Encrypt Sensitive Information at Rest CONTROL:v7 14.8 DESCRIPTION:Encrypt all sensitive information at rest using a tool that requires a secondary authentication mechanism not integrated into the operating system, in order to access the information.;</t>
  </si>
  <si>
    <t>14.8</t>
  </si>
  <si>
    <t>18.9.67.6</t>
  </si>
  <si>
    <t>(L1) Ensure 'Allow search and Cortana to use location' is set to 'Disabled'</t>
  </si>
  <si>
    <t>This policy setting specifies whether search and Cortana can provide location aware search and Cortana results.
The recommended state for this setting is: `Disabled`.</t>
  </si>
  <si>
    <t>In an enterprise managed environment, allowing Cortana and Search to have access to location data is unnecessary. Organizations likely do not want this information shared out.</t>
  </si>
  <si>
    <t>Search and Cortana will not have access to location information.</t>
  </si>
  <si>
    <t>To establish the recommended configuration via GP, set the following UI path to `Disabled`:
```
Computer Configuration\Policies\Administrative Templates\Windows Components\Search\Allow search and Cortana to use location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</si>
  <si>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Search:AllowSearchToUseLocation
```</t>
  </si>
  <si>
    <t>18.9.75.2</t>
  </si>
  <si>
    <t>(L1) Ensure 'Only display the private store within the Microsoft Store' is set to 'Enabled'</t>
  </si>
  <si>
    <t>This policy setting denies access to the retail catalog in the Microsoft Store, but displays the private store.
The recommended state for this setting is: `Enabled`.</t>
  </si>
  <si>
    <t>Allowing the private store will allow an organization to control the apps that users have access to add to a system. This will help ensure that unapproved malicious apps are not running on a system.</t>
  </si>
  <si>
    <t>Users will not be able to view the retail catalog in the Microsoft Store, but they will be able to view apps in the private store.</t>
  </si>
  <si>
    <t>To establish the recommended configuration via GP, set the following UI path to `Enabled`:
```
Computer Configuration\Policies\Administrative Templates\Windows Components\Store\Only display the private store within the Microsoft Store
```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_Only display the private store within the Windows Store app_,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</si>
  <si>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HKEY_LOCAL_MACHINE\SOFTWARE\Policies\Microsoft\WindowsStore:RequirePrivateStoreOnly
```</t>
  </si>
  <si>
    <t>TITLE:Allowlist Authorized Software CONTROL:v8 2.5 DESCRIPTION:Use technical controls, such as application allowlisting, to ensure that only authorized software can execute or be accessed. Reassess bi-annually, or more frequently.;TITLE:Ensure Only Approved Ports, Protocols and Services Are Running CONTROL:v7 9.2 DESCRIPTION:Ensure that only network ports, protocols, and services listening on a system with validated business needs, are running on each system.;</t>
  </si>
  <si>
    <t>18.9.75.3</t>
  </si>
  <si>
    <t>(L1) Ensure 'Turn off Automatic Download and Install of updates' is set to 'Disabled'</t>
  </si>
  <si>
    <t>This setting enables or disables the automatic download and installation of Microsoft Store app updates.
The recommended state for this setting is: `Disabled`.</t>
  </si>
  <si>
    <t>Keeping your system properly patched can help protect against 0 day vulnerabilities.</t>
  </si>
  <si>
    <t>To establish the recommended configuration via GP, set the following UI path to `Disabled:`
```
Computer Configuration\Policies\Administrative Templates\Windows Components\Store\Turn off Automatic Download and Install of updates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</si>
  <si>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HKEY_LOCAL_MACHINE\SOFTWARE\Policies\Microsoft\WindowsStore:AutoDownload
```</t>
  </si>
  <si>
    <t>TITLE:Perform Automated Operating System Patch Management CONTROL:v8 7.3 DESCRIPTION:Perform operating system updates on enterprise assets through automated patch management on a monthly, or more frequent, basis.;TITLE:Ensure Only Approved Ports, Protocols and Services Are Running CONTROL:v7 9.2 DESCRIPTION:Ensure that only network ports, protocols, and services listening on a system with validated business needs, are running on each system.;</t>
  </si>
  <si>
    <t>18.9.75.4</t>
  </si>
  <si>
    <t>(L1) Ensure 'Turn off the offer to update to the latest version of Windows' is set to 'Enabled'</t>
  </si>
  <si>
    <t>Enables or disables the Microsoft Store offer to update to the latest version of Windows.
The recommended state for this setting is: `Enabled`.</t>
  </si>
  <si>
    <t>Unplanned OS upgrades can lead to more preventable support calls. The IT department should be managing and approving all upgrades and updates.</t>
  </si>
  <si>
    <t>The Microsoft Store application will not offer updates to the latest version of Windows.</t>
  </si>
  <si>
    <t>To establish the recommended configuration via GP, set the following UI path to `Enabled:`
```
Computer Configuration\Policies\Administrative Templates\Windows Components\Store\Turn off the offer to update to the latest version of Windows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</si>
  <si>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HKEY_LOCAL_MACHINE\SOFTWARE\Policies\Microsoft\WindowsStore:DisableOSUpgrade
```</t>
  </si>
  <si>
    <t>18.9.81.1</t>
  </si>
  <si>
    <t>(L1) Ensure 'Allow widgets' is set to 'Disabled'</t>
  </si>
  <si>
    <t>This policy setting specifies whether the widgets feature is allowed on the device. The widgets feature provides information such as, weather, news, sports, stocks, traffic, and entertainment (not an inclusive list). 
The recommended state for this setting is: `Disabled`.</t>
  </si>
  <si>
    <t>Due to privacy concerns, apps and features such as widgets on the Windows taskbar should be treated as a possible security risk due to the potential of data being sent back to 3rd parties, such as Microsoft.</t>
  </si>
  <si>
    <t>The widget feature on the Windows taskbar will not be available on the device.</t>
  </si>
  <si>
    <t>To establish the recommended configuration via GP, set the following UI path to `Disabled`:
```
Computer Configuration\Policies\Administrative Templates\Windows Components\Widgets\Allow Widgets
```
**Note:** This Group Policy path may not exist by default. It is provided by the Group Policy template `NewsAndInterests.admx/adml`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</si>
  <si>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HKEY_LOCAL_MACHINE\SOFTWARE\Policies\Microsoft\Dsh:AllowNewsAndInterests
```</t>
  </si>
  <si>
    <t>18.9.85.1.1</t>
  </si>
  <si>
    <t>(L1) Ensure 'Configure Windows Defender SmartScreen' is set to 'Enabled: Warn and prevent bypass'</t>
  </si>
  <si>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</si>
  <si>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Defender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</si>
  <si>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before they are allowed to run unrecognized programs downloaded from the Internet.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</si>
  <si>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</si>
  <si>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</si>
  <si>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18.9.85.2.1</t>
  </si>
  <si>
    <t>(L1) Ensure 'Configure Windows Defender SmartScreen' is set to 'Enabled'</t>
  </si>
  <si>
    <t>This setting lets you decide whether to turn on SmartScreen Filter. SmartScreen Filter provides warning messages to help protect your employees from potential phishing scams and malicious software.
The recommended state for this setting is: `Enabled`.</t>
  </si>
  <si>
    <t>SmartScreen serves an important purpose as it helps to warn users of possible malicious sites and files. Allowing users to turn off this setting can make the browser become more vulnerable to compromise.</t>
  </si>
  <si>
    <t>To establish the recommended configuration via GP, set the following UI path to `Enabled:`
```
Computer Configuration\Policies\Administrative Templates\Windows Components\Windows Defender SmartScreen\Microsoft Edge\Configure Windows Defender SmartScreen
```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_Allows you to configure SmartScreen_. In the Microsoft Windows 10 Release 1511 Administrative Templates, it was renamed to _Turn off the SmartScreen Filter_. In the Microsoft Windows 10 Release 1607 &amp; Server 2016 Administrative Templates, it was renamed (again) to _Configure SmartScreen Filter_. Finally, it was given its current name of _Configure Windows Defender SmartScreen_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</si>
  <si>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HKEY_LOCAL_MACHINE\SOFTWARE\Policies\Microsoft\MicrosoftEdge\PhishingFilter:EnabledV9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</si>
  <si>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Gatekeeper™.;TITLE:Utilize Centrally Managed Anti-malware Software CONTROL:v7 8.1 DESCRIPTION:Utilize centrally managed anti-malware software to continuously monitor and defend each of the organization's workstations and servers.;</t>
  </si>
  <si>
    <t>18.9.85.2.2</t>
  </si>
  <si>
    <t>(L1) Ensure 'Prevent bypassing Windows Defender SmartScreen prompts for sites' is set to 'Enabled'</t>
  </si>
  <si>
    <t>This setting lets you decide whether employees can override the SmartScreen Filter warnings about potentially malicious websites.
The recommended state for this setting is: `Enabled`.</t>
  </si>
  <si>
    <t>SmartScreen will warn an employee if a website is potentially malicious. Enabling this setting prevents these warnings from being bypassed.</t>
  </si>
  <si>
    <t>Employees will not be able to ignore SmartScreen Filter warnings, and they will be blocked from going to potentially malicious websites that SmartScreen detects.</t>
  </si>
  <si>
    <t>To establish the recommended configuration via GP, set the following UI path to `Enabled:`
```
Computer Configuration\Policies\Administrative Templates\Windows Components\Windows Defender SmartScreen\Microsoft Edge\Prevent bypassing Windows Defender SmartScreen prompts for sites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_Don't allow SmartScreen Filter warning overrides_. In the Microsoft Windows 10 Release 1607 &amp; Server 2016 Administrative Templates, this setting was renamed to _Prevent bypassing SmartScreen prompts for sites_. Finally, it was given its current name of _Prevent bypassing Windows Defender SmartScreen prompts for sites_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</si>
  <si>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HKEY_LOCAL_MACHINE\SOFTWARE\Policies\Microsoft\MicrosoftEdge\PhishingFilter:PreventOverride
```</t>
  </si>
  <si>
    <t>18.9.87.1</t>
  </si>
  <si>
    <t>(L1) Ensure 'Enables or disables Windows Game Recording and Broadcasting' is set to 'Disabled'</t>
  </si>
  <si>
    <t>This setting enables or disables the Windows Game Recording and Broadcasting features.
The recommended state for this setting is: `Disabled`.</t>
  </si>
  <si>
    <t>If this setting is allowed, users could record and broadcast session info to external sites, which is both a risk of accidentally exposing sensitive company data (on-screen) outside the company as well as a privacy concern.</t>
  </si>
  <si>
    <t>Windows Game Recording will not be allowed.</t>
  </si>
  <si>
    <t>To establish the recommended configuration via GP, set the following UI path to `Disabled:`
```
Computer Configuration\Policies\Administrative Templates\Windows Components\Windows Game Recording and Broadcasting\Enables or disables Windows Game Recording and Broadcasting
```
**Note:** This Group Policy path may not exist by default. It is provided by the Group Policy template `GameDVR.admx/adml`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</si>
  <si>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HKEY_LOCAL_MACHINE\SOFTWARE\Policies\Microsoft\Windows\GameDVR:AllowGameDVR
```</t>
  </si>
  <si>
    <t>18.9.89.2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</si>
  <si>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</si>
  <si>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</si>
  <si>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</si>
  <si>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</si>
  <si>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</si>
  <si>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</si>
  <si>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18.9.90.1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</si>
  <si>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</si>
  <si>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</si>
  <si>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</si>
  <si>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</si>
  <si>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</si>
  <si>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TITLE:Allowlist Authorized Software CONTROL:v8 2.5 DESCRIPTION:Use technical controls, such as application allowlisting, to ensure that only authorized software can execute or be accessed. Reassess bi-annually, or more frequently.;</t>
  </si>
  <si>
    <t>18.9.90.2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</si>
  <si>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</si>
  <si>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</si>
  <si>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</si>
  <si>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</si>
  <si>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</si>
  <si>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18.9.91.1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</si>
  <si>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</si>
  <si>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</si>
  <si>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</si>
  <si>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</si>
  <si>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</si>
  <si>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</si>
  <si>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18.9.100.1</t>
  </si>
  <si>
    <t>(L1) Ensure 'Turn on PowerShell Script Block Logging' is set to 'Enabled'</t>
  </si>
  <si>
    <t>This policy setting enables logging of all PowerShell script input to the `Applications and Services Logs\Microsoft\Windows\PowerShell\Operational` Event Log channel.
The recommended state for this setting is: `Enabled`.
**Note:** If logging of _Script Block Invocation Start/Stop Events_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</si>
  <si>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</si>
  <si>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PowerShell script input will be logged to the `Applications and Services Logs\Microsoft\Windows\PowerShell\Operational` Event Log channel, which can contain credentials and sensitive information.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</si>
  <si>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</si>
  <si>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</si>
  <si>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TITLE:Collect Command-Line Audit Logs CONTROL:v8 8.8 DESCRIPTION:Collect command-line audit logs. Example implementations include collecting audit logs from PowerShell®, BASH™, and remote administrative terminals.;TITLE:Enable Command-line Audit Logging CONTROL:v7 8.8 DESCRIPTION:Enable command-line audit logging for command shells, such as Microsoft Powershell and Bash.;</t>
  </si>
  <si>
    <t>18.9.100.2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</si>
  <si>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</si>
  <si>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</si>
  <si>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</si>
  <si>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</si>
  <si>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</si>
  <si>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18.9.102.1.1</t>
  </si>
  <si>
    <t>(L1) Ensure 'Allow Basic authentication' is set to 'Disabled'</t>
  </si>
  <si>
    <t>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</si>
  <si>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</si>
  <si>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</si>
  <si>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</si>
  <si>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TITLE:Encrypt Sensitive Data in Transit CONTROL:v8 3.10 DESCRIPTION:Encrypt sensitive data in transit. Example implementations can include: Transport Layer Security (TLS) and Open Secure Shell (OpenSSH).;TITLE:Encrypt Transmittal of Username and Authentication Credentials CONTROL:v7 16.5 DESCRIPTION:Ensure that all account usernames and authentication credentials are transmitted across networks using encrypted channels.;</t>
  </si>
  <si>
    <t>18.9.102.1.2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</si>
  <si>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</si>
  <si>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</si>
  <si>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</si>
  <si>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</si>
  <si>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</si>
  <si>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18.9.102.1.3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</si>
  <si>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</si>
  <si>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</si>
  <si>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</si>
  <si>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</si>
  <si>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</si>
  <si>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</si>
  <si>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18.9.102.2.1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</si>
  <si>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</si>
  <si>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</si>
  <si>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</si>
  <si>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18.9.102.2.3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</si>
  <si>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</si>
  <si>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</si>
  <si>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</si>
  <si>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18.9.102.2.4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</si>
  <si>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</si>
  <si>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</si>
  <si>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</si>
  <si>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</si>
  <si>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</si>
  <si>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</si>
  <si>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</si>
  <si>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18.9.104.1</t>
  </si>
  <si>
    <t>(L1) Ensure 'Allow clipboard sharing with Windows Sandbox' is set to 'Disabled'</t>
  </si>
  <si>
    <t>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</si>
  <si>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Disabling copy and paste decreases the attack surface exposed by the Windows Sandbox and possible exposure of untrusted applications to the internal network.</t>
  </si>
  <si>
    <t>The copy and paste function to/from the Windows Sandbox will be disabled. Therefore, files will not be able to be moved to/from the Windows Sandbox via the clipboard.</t>
  </si>
  <si>
    <t>To establish the recommended configuration via GP, set the following UI path to `Disabled`:
```
Computer Configuration\Policies\Administrative Templates\Windows Components\Windows Sandbox\Allow clipboard sharing with Windows Sandbox
```
**Note:** This Group Policy path may not exist by default. It is provided by the Group Policy template `WindowsSandbox.admx/adml`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</si>
  <si>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HKEY_LOCAL_MACHINE\SOFTWARE\Policies\Microsoft\Windows\Sandbox:AllowClipboardRedirection
```</t>
  </si>
  <si>
    <t>18.9.104.2</t>
  </si>
  <si>
    <t>(L1) Ensure 'Allow networking in Windows Sandbox' is set to 'Disabled'</t>
  </si>
  <si>
    <t>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</si>
  <si>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Disabling network access decreases the attack surface exposed by the Windows Sandbox and exposure of untrusted applications to the internal network.
**Note:** Per Microsoft, enabling networking in the Windows Sandbox can expose untrusted applications to the internal network.</t>
  </si>
  <si>
    <t>Network access to/from the Windows Sandbox will be disabled. Therefore, files will not be able to be moved to/from the Windows Sandbox via the network.</t>
  </si>
  <si>
    <t>To establish the recommended configuration via GP, set the following UI path to `Disabled`:
```
Computer Configuration\Policies\Administrative Templates\Windows Components\Windows Sandbox\Allow networking in Windows Sandbox
```
**Note:** This Group Policy path may not exist by default. It is provided by the Group Policy template `WindowsSandbox.admx/adml`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</si>
  <si>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HKEY_LOCAL_MACHINE\SOFTWARE\Policies\Microsoft\Windows\Sandbox:AllowNetworking
```</t>
  </si>
  <si>
    <t>18.9.105.2.1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</si>
  <si>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</si>
  <si>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</si>
  <si>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</si>
  <si>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</si>
  <si>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</si>
  <si>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</si>
  <si>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18.9.108.1.1</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</si>
  <si>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</si>
  <si>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</si>
  <si>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</si>
  <si>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Update\Legacy Policies\No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</si>
  <si>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</si>
  <si>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18.9.108.2.1</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</si>
  <si>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</si>
  <si>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</si>
  <si>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</si>
  <si>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</si>
  <si>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To establish the recommended configuration via GP, set the following UI path to `Enabled`:
```
Computer Configuration\Policies\Administrative Templates\Windows Components\Windows Update\Manage end user experience\Configure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</si>
  <si>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</si>
  <si>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18.9.108.2.2</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</si>
  <si>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</si>
  <si>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_'Configure Automatic Updates'_. It will have no impact if any other option is selected.</t>
  </si>
  <si>
    <t>If `4 - Auto download and schedule the install` is selected in recommendation _'Configure Automatic Updates'_, critical operating system updates and service packs will automatically download every day (at 3:00 A.M., by default).</t>
  </si>
  <si>
    <t>To establish the recommended configuration via GP, set the following UI path to `0 - Every day`:
```
Computer Configuration\Policies\Administrative Templates\Windows Components\Windows Update\Manage end user experience\Configure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</si>
  <si>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</si>
  <si>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18.9.108.2.3</t>
  </si>
  <si>
    <t>(L1) Ensure 'Remove access to “Pause updates” feature' is set to 'Enabled'</t>
  </si>
  <si>
    <t>This policy removes access to "Pause updates" feature.
The recommended state for this setting is: `Enabled`.</t>
  </si>
  <si>
    <t>In order to ensure security and system updates are applied, system administrators should control when updates are applied to systems.</t>
  </si>
  <si>
    <t>Users will not be able to select the "Pause updates" option in Windows Update to prevent updates from being installed on a system.</t>
  </si>
  <si>
    <t>To establish the recommended configuration via GP, set the following UI path to `Enabled`:
```
Computer Configuration\Policies\Administrative Templates\Windows Components\Windows Update\Manage end user experience\Remove access to “Pause updates” feature
```
**Note:** This Group Policy path may not exist by default. It is provided by the Group Policy template `WindowsUpdate.admx/adml`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</si>
  <si>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HKEY_LOCAL_MACHINE\SOFTWARE\Policies\Microsoft\Windows\WindowsUpdate:SetDisablePauseUXAccess
```</t>
  </si>
  <si>
    <t>18.9.108.4.1</t>
  </si>
  <si>
    <t>(L1) Ensure 'Manage preview builds' is set to 'Disabled'</t>
  </si>
  <si>
    <t>This policy setting manage which updates that are receive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[https://aka.ms/wipforbiz](https://aka.ms/wipforbiz)</t>
  </si>
  <si>
    <t>Preview builds are prevented from installing on the device.</t>
  </si>
  <si>
    <t>To establish the recommended configuration via GP, set the following UI path to `Disabled`:
```
Computer Configuration\Policies\Administrative Templates\Windows Components\Windows Update\Manage updates offered from Windows Update\Manage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</si>
  <si>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HKEY_LOCAL_MACHINE\SOFTWARE\Policies\Microsoft\Windows\WindowsUpdate:ManagePreviewBuildsPolicyValue
```</t>
  </si>
  <si>
    <t>18.9.108.4.2</t>
  </si>
  <si>
    <t>(L1) Ensure 'Select when Preview Builds and Feature Updates are received' is set to 'Enabled: 180 or more days'</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</si>
  <si>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</si>
  <si>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</si>
  <si>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</si>
  <si>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To establish the recommended configuration via GP, set the following UI path to `Enabled: 180 or more days`:
```
Computer Configuration\Policies\Administrative Templates\Windows Components\Windows Update\Manage updates offered from 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</si>
  <si>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HKEY_LOCAL_MACHINE\SOFTWARE\Policies\Microsoft\Windows\WindowsUpdate:DeferFeatureUpdatesPeriodInDays
```</t>
  </si>
  <si>
    <t>TITLE:Allowlist Authorized Software CONTROL:v8 2.5 DESCRIPTION:Use technical controls, such as application allowlisting, to ensure that only authorized software can execute or be accessed. Reassess bi-annually, or more frequently.;TITLE:Perform Automated Operating System Patch Management CONTROL:v8 7.3 DESCRIPTION:Perform operating system updates on enterprise assets through automated patch management on a monthly, or more frequent, basis.;TITLE:Track Software Inventory Information CONTROL:v7 2.4 DESCRIPTION:The software inventory system should track the name, version, publisher, and install date for all software, including operating systems authorized by the organization.;</t>
  </si>
  <si>
    <t>2.4</t>
  </si>
  <si>
    <t>18.9.108.4.3</t>
  </si>
  <si>
    <t>(L1) Ensure 'Select when Quality Updates are received' is set to 'Enabled: 0 days'</t>
  </si>
  <si>
    <t>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</si>
  <si>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</si>
  <si>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</si>
  <si>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</si>
  <si>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</si>
  <si>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</si>
  <si>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</si>
  <si>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</si>
  <si>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A screen saver runs, provided that the following two conditions hold: First, a valid screen saver on the client is specified through the recommendation _Force specific screen saver_ or through Control Panel on the client computer. Second, the recommendation _Screen saver timeout_ is set to a nonzero value through the setting or through Control Panel.</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</si>
  <si>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</si>
  <si>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</si>
  <si>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19.1.3.2</t>
  </si>
  <si>
    <t>(L1) Ensure 'Password protect the screen saver' is set to 'Enabled'</t>
  </si>
  <si>
    <t>This setting determines whether screen savers used on the computer are password protected.
The recommended state for this setting is: `Enabled`.</t>
  </si>
  <si>
    <t>All screen savers are password protected. The "Password protected" checkbox on the Screen Saver dialog in the Personalization or Display Control Panel will be disabled, preventing users from changing the password protection setting.</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</si>
  <si>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</si>
  <si>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</si>
  <si>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19.1.3.3</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</si>
  <si>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</si>
  <si>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</si>
  <si>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The screen saver will automatically activate when the computer has been left unattended for the amount of time specified, and the users will not be able to change the timeout value.</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</si>
  <si>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</si>
  <si>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</si>
  <si>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</si>
  <si>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</si>
  <si>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</si>
  <si>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</si>
  <si>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</si>
  <si>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</si>
  <si>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</si>
  <si>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</si>
  <si>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</si>
  <si>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</si>
  <si>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</si>
  <si>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</si>
  <si>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</si>
  <si>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</si>
  <si>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</si>
  <si>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</si>
  <si>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</si>
  <si>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</si>
  <si>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</si>
  <si>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</si>
  <si>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
  </si>
  <si>
    <t>10.1</t>
  </si>
  <si>
    <t>19.7.8.1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</si>
  <si>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</si>
  <si>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</si>
  <si>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</si>
  <si>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</si>
  <si>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</si>
  <si>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</si>
  <si>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19.7.8.2</t>
  </si>
  <si>
    <t>(L1) Ensure 'Do not suggest third-party content in Windows spotlight' is set to 'Enabled'</t>
  </si>
  <si>
    <t>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</si>
  <si>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</si>
  <si>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</si>
  <si>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</si>
  <si>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19.7.8.5</t>
  </si>
  <si>
    <t>(L1) Ensure 'Turn off Spotlight collection on Desktop' is set to 'Enabled'</t>
  </si>
  <si>
    <t>This policy setting removes the Spotlight collection setting in Personalization, rendering the user unable to select and subsequently download daily images from Microsoft to the system desktop.
The recommended state for this setting is: `Enabled`.</t>
  </si>
  <si>
    <t>Enabling this setting will help ensure your data is not shared with any third party. The Windows Spotlight feature collects data and uses that data to display images from Microsoft.</t>
  </si>
  <si>
    <t>The Spotlight collection feature will not be available as an option in Personalization settings, so users will not be able to download daily images from Microsoft.</t>
  </si>
  <si>
    <t>To establish the recommended configuration via GP, set the following UI path to `Enabled`:
```
User Configuration\Policies\Administrative Templates\Windows Components\Cloud Content\Turn off Spotlight collection on Desktop
```
**Note:** This Group Policy path may not exist by default. It is provided by the Group Policy template `CloudContent.admx/adml`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</si>
  <si>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SID]\SOFTWARE\Policies\Microsoft\Windows\CloudContent:DisableSpotlightCollectionOnDesktop
```</t>
  </si>
  <si>
    <t>19.7.28.1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</si>
  <si>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</si>
  <si>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</si>
  <si>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</si>
  <si>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</si>
  <si>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</si>
  <si>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</si>
  <si>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19.7.43.1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</si>
  <si>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</si>
  <si>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</si>
  <si>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2.3.7.3</t>
  </si>
  <si>
    <t>(BL) Ensure 'Interactive logon: Machine account lockout threshold' is set to '10 or fewer invalid logon attempts, but not 0'</t>
  </si>
  <si>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t>
  </si>
  <si>
    <t>If a machine is lost or stolen, or if an insider threat attempts a brute force password attack against the computer, it is important to ensure that BitLocker will lock the computer and therefore prevent a successful attack.</t>
  </si>
  <si>
    <t>Users will be able to mistype their password several times, but the machine account will be locked out if a brute force password attack occurs. A locked out machine can only be recovered by providing the BitLocker recovery key at the console.</t>
  </si>
  <si>
    <t>To establish the recommended configuration via GP, set the following UI path to `10 or fewer invalid logon attempts, but not 0`:
 ```
Computer Configuration\Policies\Windows Settings\Security Settings\Local Policies\Security Options\Interactive logon: Machine account lockout threshold
```</t>
  </si>
  <si>
    <t>Navigate to the UI Path articulated in the Remediation section and confirm it is set as prescribed. This group policy setting is backed by the following registry location:
 ```
HKEY_LOCAL_MACHINE\SOFTWARE\Microsoft\Windows\CurrentVersion\Policies\System:MaxDevicePasswordFailedAttempts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</si>
  <si>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</si>
  <si>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18.8.7.1.1</t>
  </si>
  <si>
    <t>(BL) Ensure 'Prevent installation of devices that match any of these device IDs' is set to 'Enabled'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</si>
  <si>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</si>
  <si>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BitLocker](https://support.microsoft.com/en-us/kb/2516445).</t>
  </si>
  <si>
    <t>Devices matching the specified device IDs will be prevented from installation.</t>
  </si>
  <si>
    <t>To establish the recommended configuration via GP, set the following UI path to `Enabled`: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</si>
  <si>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
```</t>
  </si>
  <si>
    <t>18.8.7.1.2</t>
  </si>
  <si>
    <t>(BL) Ensure 'Prevent installation of devices that match any of these device IDs: Prevent installation of devices that match any of these device IDs' is set to 'PCI\CC_0C0A'</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</si>
  <si>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</si>
  <si>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Thunderbolt controllers will be prevented from being installed in Windows.</t>
  </si>
  <si>
    <t>To establish the recommended configuration via GP, set the following UI path to `Enabled`, and add `PCI\CC_0C0A` to the Device IDs list: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</si>
  <si>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HKEY_LOCAL_MACHINE\SOFTWARE\Policies\Microsoft\Windows\DeviceInstall\Restrictions\DenyDeviceIDs:1
```</t>
  </si>
  <si>
    <t>18.8.7.1.3</t>
  </si>
  <si>
    <t>(BL) Ensure 'Prevent installation of devices that match any of these device IDs: Also apply to matching devices that are already installed.' is set to 'True' (checked)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</si>
  <si>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</si>
  <si>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Existing devices (that match the device IDs specified) that were previously installed prior to the hardening will be disabled or removed.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</si>
  <si>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</si>
  <si>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HKEY_LOCAL_MACHINE\SOFTWARE\Policies\Microsoft\Windows\DeviceInstall\Restrictions:DenyDeviceIDsRetroactive
```</t>
  </si>
  <si>
    <t>18.8.7.1.4</t>
  </si>
  <si>
    <t>(BL) Ensure 'Prevent installation of devices using drivers that match these device setup classes' is set to 'Enabled'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</si>
  <si>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t>
  </si>
  <si>
    <t>Devices matching the specified device setup classes will be prevented from installation.</t>
  </si>
  <si>
    <t>To establish the recommended configuration via GP, set the following UI path to `Enabled:`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</si>
  <si>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
```</t>
  </si>
  <si>
    <t>18.8.7.1.5</t>
  </si>
  <si>
    <t>(BL) Ensure 'Prevent installation of devices using drivers that match these device setup classes: Prevent installation of devices using drivers for these device setup' is set to 'IEEE 1394 device setup classes'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</si>
  <si>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Docs](https://docs.microsoft.com/en-us/windows-hardware/drivers/install/system-defined-device-setup-classes-available-to-vendors)
The recommended state for this setting is: `{d48179be-ec20-11d1-b6b8-00c04fa372a7}`, `{7ebefbc0-3200-11d2-b4c2-00a0C9697d07}`, `{c06ff265-ae09-48f0-812c-16753d7cba83}`, and `{6bdd1fc1-810f-11d0-bec7-08002be2092f}`
**Note:** IEEE 1394 has also been known/branded as _FireWire_ (by Apple), _i.LINK_ (by Sony) and _Lynx_ (by Texas Instruments).</t>
  </si>
  <si>
    <t>IEEE 1394 drives &amp; devices will be prevented from being installed in Windows.</t>
  </si>
  <si>
    <t>To establish the recommended configuration via GP, set the following UI path to `Enabled`, and add `{d48179be-ec20-11d1-b6b8-00c04fa372a7}`, `{7ebefbc0-3200-11d2-b4c2-00a0C9697d07}`, `{c06ff265-ae09-48f0-812c-16753d7cba83}`, and `{6bdd1fc1-810f-11d0-bec7-08002be2092f}` to the device setup classes list: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</si>
  <si>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HKEY_LOCAL_MACHINE\SOFTWARE\Policies\Microsoft\Windows\DeviceInstall\Restrictions\DenyDeviceClasses:&lt;numeric value&gt;
```</t>
  </si>
  <si>
    <t>Documented in [MSKB 2516445](https://support.microsoft.com/en-us/kb/2516445).</t>
  </si>
  <si>
    <t>18.8.7.1.6</t>
  </si>
  <si>
    <t>(BL) Ensure 'Prevent installation of devices using drivers that match these device setup classes: Also apply to matching devices that are already installed.' is set to 'True' (checked)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</si>
  <si>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t>
  </si>
  <si>
    <t>Existing devices (that match the device setup classes specified) that were previously installed prior to the hardening will be disabled or removed.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</si>
  <si>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</si>
  <si>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HKEY_LOCAL_MACHINE\SOFTWARE\Policies\Microsoft\Windows\DeviceInstall\Restrictions:DenyDeviceClassesRetroactive
```</t>
  </si>
  <si>
    <t>18.8.26.1</t>
  </si>
  <si>
    <t>(BL)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</si>
  <si>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</si>
  <si>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</si>
  <si>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</si>
  <si>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</si>
  <si>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HKEY_LOCAL_MACHINE\SOFTWARE\Policies\Microsoft\Windows\Kernel DMA Protection:DeviceEnumerationPolicy
```</t>
  </si>
  <si>
    <t>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</si>
  <si>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1.4</t>
  </si>
  <si>
    <t>18.8.34.6.3</t>
  </si>
  <si>
    <t>(BL) Ensure 'Allow standby states (S1-S3) when sleeping (on battery)' is set to 'Disabled'</t>
  </si>
  <si>
    <t>This policy setting manages whether or not Windows is allowed to use standby states when putting the computer in a sleep state. 
The recommended state for this setting is: `Disabled`.</t>
  </si>
  <si>
    <t>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t>
  </si>
  <si>
    <t>Users will not be able to use Sleep (S3) while on battery, which resumes faster than Hibernation (S4).</t>
  </si>
  <si>
    <t>To establish the recommended configuration via GP, set the following UI path to `Disabled`:
```
Computer Configuration\Policies\Administrative Templates\System\Power Management\Sleep Settings\Allow standby states (S1-S3) when sleeping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</si>
  <si>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HKEY_LOCAL_MACHINE\SOFTWARE\Policies\Microsoft\Power\PowerSettings\abfc2519-3608-4c2a-94ea-171b0ed546ab:DCSettingIndex
```</t>
  </si>
  <si>
    <t>18.8.34.6.4</t>
  </si>
  <si>
    <t>(BL) Ensure 'Allow standby states (S1-S3) when sleeping (plugged in)' is set to 'Disabled'</t>
  </si>
  <si>
    <t>This policy setting manages whether or not Windows is allowed to use standby states when putting the computer in a sleep state.
The recommended state for this setting is: `Disabled`.</t>
  </si>
  <si>
    <t>Users will not be able to use Sleep (S3) while plugged in, which resumes faster than Hibernation (S4).</t>
  </si>
  <si>
    <t>To establish the recommended configuration via GP, set the following UI path to `Disabled`:
```
Computer Configuration\Policies\Administrative Templates\System\Power Management\Sleep Settings\Allow standby states (S1-S3) when sleeping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</si>
  <si>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HKEY_LOCAL_MACHINE\SOFTWARE\Policies\Microsoft\Power\PowerSettings\abfc2519-3608-4c2a-94ea-171b0ed546ab:ACSettingIndex
```</t>
  </si>
  <si>
    <t>18.9.11.4</t>
  </si>
  <si>
    <t>(BL) Ensure 'Disable new DMA devices when this computer is locked' is set to 'Enabled'</t>
  </si>
  <si>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t>
  </si>
  <si>
    <t>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t>
  </si>
  <si>
    <t>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4057300](https://support.microsoft.com/en-us/help/4057300/devices-not-working-before-log-on-a-computer-running-windows-10-1709) for more information. We recommend testing this setting on all examples of workstation hardware before deploying it on a large scale - to see if vendor firmware and/or driver updates are first required.</t>
  </si>
  <si>
    <t>To establish the recommended configuration via GP, set the following UI path to `Enabled`:
```
Computer Configuration\Policies\Administrative Templates\Windows Components\BitLocker Drive Encryption\Disable new DMA devices when this computer is locked
```
**Note:** This Group Policy path may not exist by default. It is provided by the Group Policy template `VolumeEncryption.admx/adml`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</si>
  <si>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HKEY_LOCAL_MACHINE\SOFTWARE\Policies\Microsoft\FVE:DisableExternalDMAUnderLock
```</t>
  </si>
  <si>
    <t>18.9.11.1.1</t>
  </si>
  <si>
    <t>(BL) Ensure 'Allow access to BitLocker-protected fixed data drives from earlier versions of Windows' is set to 'Disabled'</t>
  </si>
  <si>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</si>
  <si>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t>
  </si>
  <si>
    <t>Fixed data drives formatted with the FAT file system that are BitLocker-protected cannot be unlocked on computers running Windows Server 2008 (non-R2), Windows Vista, Windows XP with SP3 or Windows XP with SP2. `BitLockerToGo.exe` will not be installed.</t>
  </si>
  <si>
    <t>To establish the recommended configuration via GP, set the following UI path to `Disabled`:
```
Computer Configuration\Policies\Administrative Templates\Windows Components\BitLocker Drive Encryption\Fixed Data Drives\Allow access to BitLocker-protected fixed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</si>
  <si>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HKEY_LOCAL_MACHINE\SOFTWARE\Policies\Microsoft\FVE:FDVDiscoveryVolumeType
```</t>
  </si>
  <si>
    <t>TITLE:Encrypt Data on End-User Devices CONTROL:v8 3.6 DESCRIPTION:Encrypt data on end-user devices containing sensitive data. Example implementations can include: Windows BitLocker®, Apple FileVault®, Linux® dm-crypt.;TITLE:Encrypt the Hard Drive of All Mobile Devices. CONTROL:v7 13.6 DESCRIPTION:Utilize approved whole disk encryption software to encrypt the hard drive of all mobile devices.;</t>
  </si>
  <si>
    <t>3.6</t>
  </si>
  <si>
    <t>13.6</t>
  </si>
  <si>
    <t>18.9.11.1.2</t>
  </si>
  <si>
    <t>(BL) Ensure 'Choose how BitLocker-protected fixed drives can be recovered' is set to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</si>
  <si>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</si>
  <si>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t>
  </si>
  <si>
    <t>To use BitLocker, a Data Recovery Agent will need to be configured for fixed drives. To recover a drive will require highly-controlled access to the Data Recovery Agent private key.</t>
  </si>
  <si>
    <t>To establish the recommended configuration via GP, set the following UI path to `Enabled`:
```
Computer Configuration\Policies\Administrative Templates\Windows Components\BitLocker Drive Encryption\Fixed Data Drives\Choose how BitLocker-protected fixed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</si>
  <si>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
```</t>
  </si>
  <si>
    <t>18.9.11.1.3</t>
  </si>
  <si>
    <t>(BL) Ensure 'Choose how BitLocker-protected fixed drives can be recovered: Allow data recovery agent' is set to 'Enabled: True'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</si>
  <si>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</si>
  <si>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</si>
  <si>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</si>
  <si>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HKEY_LOCAL_MACHINE\SOFTWARE\Policies\Microsoft\FVE:FDVManageDRA
```</t>
  </si>
  <si>
    <t>18.9.11.1.4</t>
  </si>
  <si>
    <t>(BL) Ensure 'Choose how BitLocker-protected fixed drives can be recovered: Recovery Password' is set to 'Enabled: Allow 48-digit recovery password'</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</si>
  <si>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t>
  </si>
  <si>
    <t>A 48-digit recovery password will be permitted for fixed drives.</t>
  </si>
  <si>
    <t>To establish the recommended configuration via GP, set the following UI path to `Enabled: Allow 48-digit recovery password`:
```
Computer Configuration\Policies\Administrative Templates\Windows Components\BitLocker Drive Encryption\Fixed Data Drives\Choose how BitLocker-protected fixed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</si>
  <si>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HKEY_LOCAL_MACHINE\SOFTWARE\Policies\Microsoft\FVE:FDVRecoveryPassword
```</t>
  </si>
  <si>
    <t>18.9.11.1.5</t>
  </si>
  <si>
    <t>(BL) Ensure 'Choose how BitLocker-protected fixed drives can be recovered: Recovery Key' is set to 'Enabled: Allow 256-bit recovery key'</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</si>
  <si>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t>
  </si>
  <si>
    <t>A 256-bit recovery key will be permitted for fixed drives.</t>
  </si>
  <si>
    <t>To establish the recommended configuration via GP, set the following UI path to `Enabled: Allow 256-bit recovery key`:
```
Computer Configuration\Policies\Administrative Templates\Windows Components\BitLocker Drive Encryption\Fixed Data Drives\Choose how BitLocker-protected fixed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</si>
  <si>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HKEY_LOCAL_MACHINE\SOFTWARE\Policies\Microsoft\FVE:FDVRecoveryKey
```</t>
  </si>
  <si>
    <t>18.9.11.1.6</t>
  </si>
  <si>
    <t>(BL) Ensure 'Choose how BitLocker-protected fixed drives can be recovered: Omit recovery options from the BitLocker setup wizard' is set to 'Enabled: True'</t>
  </si>
  <si>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</si>
  <si>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fixed drives will not be presented to the user in the BitLocker setup wizard.</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</si>
  <si>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</si>
  <si>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HKEY_LOCAL_MACHINE\SOFTWARE\Policies\Microsoft\FVE:FDVHideRecoveryPage
```</t>
  </si>
  <si>
    <t>18.9.11.1.7</t>
  </si>
  <si>
    <t>(BL) Ensure 'Choose how BitLocker-protected fixed drives can be recovered: Save BitLocker recovery information to AD DS for fixed data drives' is set to 'Enabled: False'</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</si>
  <si>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</si>
  <si>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Save BitLocker recovery information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</si>
  <si>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HKEY_LOCAL_MACHINE\SOFTWARE\Policies\Microsoft\FVE:FDVActiveDirectoryBackup
```</t>
  </si>
  <si>
    <t>18.9.11.1.8</t>
  </si>
  <si>
    <t>(BL) Ensure 'Choose how BitLocker-protected fixed drives can be recovered: Configure storage of BitLocker recovery information to AD DS' is set to 'Enabled: Backup recovery passwords and key packages'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</si>
  <si>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t>
  </si>
  <si>
    <t>None - this value is ignored when the checkbox above it (_Save BitLocker recovery information to AD DS for fixed data drives_) is False (unchecked), as is required in Rule 18.9.11.1.7. If that checkbox **is** set to True (checked), both recovery passwords and key packages for fixed drives will be saved to AD DS.</t>
  </si>
  <si>
    <t>To establish the recommended configuration via GP, set the following UI path to `Enabled: Backup recovery passwords and key packages`:
```
Computer Configuration\Policies\Administrative Templates\Windows Components\BitLocker Drive Encryption\Fixed Data Drives\Choose how BitLocker-protected fixed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</si>
  <si>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HKEY_LOCAL_MACHINE\SOFTWARE\Policies\Microsoft\FVE:FDVActiveDirectoryInfoToStore
```</t>
  </si>
  <si>
    <t>18.9.11.1.9</t>
  </si>
  <si>
    <t>(BL) Ensure 'Choose how BitLocker-protected fixed drives can be recovered: Do not enable BitLocker until recovery information is stored to AD DS for fixed data drives' is set to 'Enabled: False'</t>
  </si>
  <si>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</si>
  <si>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Do not enable BitLocker until recovery information is stored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</si>
  <si>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HKEY_LOCAL_MACHINE\SOFTWARE\Policies\Microsoft\FVE:FDVRequireActiveDirectoryBackup
```</t>
  </si>
  <si>
    <t>18.9.11.1.10</t>
  </si>
  <si>
    <t>(BL) Ensure 'Configure use of hardware-based encryption for fixed data drives' is set to 'Disabled'</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</si>
  <si>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</si>
  <si>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encryption](https://msrc.microsoft.com/update-guide/en-US/vulnerability/ADV180028).</t>
  </si>
  <si>
    <t>To establish the recommended configuration via GP, set the following UI path to `Disabled`:
```
Computer Configuration\Policies\Administrative Templates\Windows Components\BitLocker Drive Encryption\Fixed Data Drives\Configure use of hardware-based encryption for fixed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</si>
  <si>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HKEY_LOCAL_MACHINE\SOFTWARE\Policies\Microsoft\FVE:FDVHardwareEncryption
```</t>
  </si>
  <si>
    <t>18.9.11.1.11</t>
  </si>
  <si>
    <t>(BL) Ensure 'Configure use of passwords for fixed data drives' is set to 'Disabled'</t>
  </si>
  <si>
    <t>This policy setting specifies whether a password is required to unlock BitLocker-protected fixed data drives.
**Note:** This setting is enforced when turning on BitLocker, not when unlocking a volume.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</si>
  <si>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include anti-dictionary attack protections provided by a TPM, for example, there is no mechanism to slow down rapid brute-force attacks against them.</t>
  </si>
  <si>
    <t>The password option will not be available when configuring BitLocker for fixed drives.</t>
  </si>
  <si>
    <t>To establish the recommended configuration via GP, set the following UI path to `Disabled`:
```
Computer Configuration\Policies\Administrative Templates\Windows Components\BitLocker Drive Encryption\Fixed Data Drives\Configure use of passwords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</si>
  <si>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HKEY_LOCAL_MACHINE\SOFTWARE\Policies\Microsoft\FVE:FDVPassphrase
```</t>
  </si>
  <si>
    <t>TITLE:Use Unique Passwords CONTROL:v8 5.2 DESCRIPTION:Use unique passwords for all enterprise assets. Best practice implementation includes, at a minimum, an 8-character password for accounts using MFA and a 14-character password for accounts not using MFA. ;TITLE:Encrypt the Hard Drive of All Mobile Devices. CONTROL:v7 13.6 DESCRIPTION:Utilize approved whole disk encryption software to encrypt the hard drive of all mobile devices.;</t>
  </si>
  <si>
    <t>18.9.11.1.12</t>
  </si>
  <si>
    <t>(BL) Ensure 'Configure use of smart cards on fixed data drives' is set to 'Enabled'</t>
  </si>
  <si>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t>
  </si>
  <si>
    <t>A drive can be compromised by guessing or finding the authentication information used to access the drive. For example, a password could be guessed, or a drive set to automatically unlock could be lost or stolen with the computer it automatically unlocks with.</t>
  </si>
  <si>
    <t>To establish the recommended configuration via GP, set the following UI path to `Enabled`:
```
Computer Configuration\Policies\Administrative Templates\Windows Components\BitLocker Drive Encryption\Fixed Data Drives\Configure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</si>
  <si>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HKEY_LOCAL_MACHINE\SOFTWARE\Policies\Microsoft\FVE:FDVAllowUserCert
```</t>
  </si>
  <si>
    <t>TITLE:Require MFA for Externally-Exposed Applications CONTROL:v8 6.3 DESCRIPTION:Require all externally-exposed enterprise or third-party applications to enforce MFA, where supported. Enforcing MFA through a directory service or SSO provider is a satisfactory implementation of this Safeguard.;TITLE:Require Multi-factor Authentication CONTROL:v7 16.3 DESCRIPTION:Require multi-factor authentication for all user accounts, on all systems, whether managed onsite or by a third-party provider.;</t>
  </si>
  <si>
    <t>16.3</t>
  </si>
  <si>
    <t>18.9.11.1.13</t>
  </si>
  <si>
    <t>(BL) Ensure 'Configure use of smart cards on fixed data drives: Require use of smart cards on fixed data drives' is set to 'Enabled: True'</t>
  </si>
  <si>
    <t>This policy setting allows you to specify whether smart cards _must_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t>
  </si>
  <si>
    <t>Smart cards will be required to authenticate user access to fixed data drives. Use of smart cards requires PKI infrastructure. Users will need to authenticate with the smart card to unlock the fixed data drive every time they restart the computer.</t>
  </si>
  <si>
    <t>To establish the recommended configuration via GP, set the following UI path to `Enabled: True` (checked):
```
Computer Configuration\Policies\Administrative Templates\Windows Components\BitLocker Drive Encryption\Fixed Data Drives\Configure use of smart cards on fixed data drives: Require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</si>
  <si>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HKEY_LOCAL_MACHINE\SOFTWARE\Policies\Microsoft\FVE:FDVEnforceUserCert
```</t>
  </si>
  <si>
    <t>18.9.11.2.1</t>
  </si>
  <si>
    <t>(BL) Ensure 'Allow enhanced PINs for startup' is set to 'Enabled'</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</si>
  <si>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t>
  </si>
  <si>
    <t>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t>
  </si>
  <si>
    <t>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</si>
  <si>
    <t>To establish the recommended configuration via GP, set the following UI path to `Enabled`:
```
Computer Configuration\Policies\Administrative Templates\Windows Components\BitLocker Drive Encryption\Operating System Drives\Allow enhanced PINs for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</si>
  <si>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HKEY_LOCAL_MACHINE\SOFTWARE\Policies\Microsoft\FVE:UseEnhancedPin
```</t>
  </si>
  <si>
    <t>TITLE:Use Unique Passwords CONTROL:v8 5.2 DESCRIPTION:Use unique passwords for all enterprise assets. Best practice implementation includes, at a minimum, an 8-character password for accounts using MFA and a 14-character password for accounts not using MFA. ;TITLE:Require Multi-factor Authentication CONTROL:v7 16.3 DESCRIPTION:Require multi-factor authentication for all user accounts, on all systems, whether managed onsite or by a third-party provider.;</t>
  </si>
  <si>
    <t>18.9.11.2.2</t>
  </si>
  <si>
    <t>(BL) Ensure 'Allow Secure Boot for integrity validation' is set to 'Enabled'</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</si>
  <si>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t>
  </si>
  <si>
    <t>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t>
  </si>
  <si>
    <t>To establish the recommended configuration via GP, set the following UI path to `Enabled`:
```
Computer Configuration\Policies\Administrative Templates\Windows Components\BitLocker Drive Encryption\Operating System Drives\Allow Secure Boot for integrity validation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</si>
  <si>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HKEY_LOCAL_MACHINE\SOFTWARE\Policies\Microsoft\FVE:OSAllowSecureBootForIntegrity
```</t>
  </si>
  <si>
    <t>18.9.11.2.3</t>
  </si>
  <si>
    <t>(BL) Ensure 'Choose how BitLocker-protected operating system drives can be recovered' is set to 'Enabled'</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</si>
  <si>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t>
  </si>
  <si>
    <t>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t>
  </si>
  <si>
    <t>Users will need to be domain connected to turn on BitLocker. This policy is not FIPS complaint.</t>
  </si>
  <si>
    <t>To establish the recommended configuration via GP, set the following UI path to `Enabled`:
```
Computer Configuration\Policies\Administrative Templates\Windows Components\BitLocker Drive Encryption\Operating System Drives\Choose how BitLocker-protected operating system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</si>
  <si>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
```</t>
  </si>
  <si>
    <t>18.9.11.2.4</t>
  </si>
  <si>
    <t>(BL) Ensure 'Choose how BitLocker-protected operating system drives can be recovered: Allow data recovery agent' is set to 'Enabled: False'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</si>
  <si>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t>
  </si>
  <si>
    <t>A Data Recovery Agent will not be permitted for the operating system drive. Users will need to be domain connected to turn on BitLocker. This policy is not FIPS complaint.</t>
  </si>
  <si>
    <t>To establish the recommended configuration via GP, set the following UI path to `Enabled: False` (unchecked):
```
Computer Configuration\Policies\Administrative Templates\Windows Components\BitLocker Drive Encryption\Operating System Drives\Choose how BitLocker-protected operating system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</si>
  <si>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HKEY_LOCAL_MACHINE\SOFTWARE\Policies\Microsoft\FVE:OSManageDRA
```</t>
  </si>
  <si>
    <t>18.9.11.2.5</t>
  </si>
  <si>
    <t>(BL) Ensure 'Choose how BitLocker-protected operating system drives can be recovered: Recovery Password' is set to 'Enabled: Require 48-digit recovery password'</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</si>
  <si>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t>
  </si>
  <si>
    <t>A 48-digit recovery password will be required for the operating system drive. Users will need to be domain connected to turn on BitLocker. This policy is not FIPS complaint.</t>
  </si>
  <si>
    <t>To establish the recommended configuration via GP, set the following UI path to `Enabled: Require 48-digit recovery password`:
```
Computer Configuration\Policies\Administrative Templates\Windows Components\BitLocker Drive Encryption\Operating System Drives\Choose how BitLocker-protected operating system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</si>
  <si>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HKEY_LOCAL_MACHINE\SOFTWARE\Policies\Microsoft\FVE:OSRecoveryPassword
```</t>
  </si>
  <si>
    <t>18.9.11.2.6</t>
  </si>
  <si>
    <t>(BL) Ensure 'Choose how BitLocker-protected operating system drives can be recovered: Recovery Key' is set to 'Enabled: Do not allow 256-bit recovery key'</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</si>
  <si>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</si>
  <si>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the operating system drive. Users will need to be domain connected to turn on BitLocker. This policy is not FIPS complaint.</t>
  </si>
  <si>
    <t>To establish the recommended configuration via GP, set the following UI path to `Enabled: Do not allow 256-bit recovery key`:
```
Computer Configuration\Policies\Administrative Templates\Windows Components\BitLocker Drive Encryption\Operating System Drives\Choose how BitLocker-protected operating system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</si>
  <si>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HKEY_LOCAL_MACHINE\SOFTWARE\Policies\Microsoft\FVE:OSRecoveryKey
```</t>
  </si>
  <si>
    <t>18.9.11.2.7</t>
  </si>
  <si>
    <t>(BL) Ensure 'Choose how BitLocker-protected operating system drives can be recovered: Omit recovery options from the BitLocker setup wizard' is set to 'Enabled: True'</t>
  </si>
  <si>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</si>
  <si>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the operating drive will not be presented to the user in the BitLocker setup wizard.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</si>
  <si>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</si>
  <si>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HKEY_LOCAL_MACHINE\SOFTWARE\Policies\Microsoft\FVE:OSHideRecoveryPage
```</t>
  </si>
  <si>
    <t>18.9.11.2.8</t>
  </si>
  <si>
    <t>(BL) Ensure 'Choose how BitLocker-protected operating system drives can be recovered: Save BitLocker recovery information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</si>
  <si>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t>
  </si>
  <si>
    <t>BitLocker recovery information for the operating system drive will be backed up to AD DS. Users will need to be domain connected to turn on BitLocker. This policy is not FIPS complaint.</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</si>
  <si>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Save BitLocker recovery information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</si>
  <si>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HKEY_LOCAL_MACHINE\SOFTWARE\Policies\Microsoft\FVE:OSActiveDirectoryBackup
```</t>
  </si>
  <si>
    <t>18.9.11.2.9</t>
  </si>
  <si>
    <t>(BL) Ensure 'Choose how BitLocker-protected operating system drives can be recovered: Configure storage of BitLocker recovery information to AD DS:' is set to 'Enabled: Store recovery passwords and key packages'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</si>
  <si>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t>
  </si>
  <si>
    <t>Both the recovery password and the key package for the operating system drive will be saved to AD DS. Users will need to be domain connected to turn on BitLocker. This policy is not FIPS complaint.</t>
  </si>
  <si>
    <t>To establish the recommended configuration via GP, set the following UI path to `Enabled: Store recovery passwords and key packages`:
```
Computer Configuration\Policies\Administrative Templates\Windows Components\BitLocker Drive Encryption\Operating System Drives\Choose how BitLocker-protected operating system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</si>
  <si>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HKEY_LOCAL_MACHINE\SOFTWARE\Policies\Microsoft\FVE:OSActiveDirectoryInfoToStore
```</t>
  </si>
  <si>
    <t>18.9.11.2.10</t>
  </si>
  <si>
    <t>(BL) Ensure 'Choose how BitLocker-protected operating system drives can be recovered: Do not enable BitLocker until recovery information is stored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</si>
  <si>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t>
  </si>
  <si>
    <t>Users will need to be domain connected and the back up of BitLocker recovery information for the operating system drive must succeed in order to turn on BitLocker. This policy is not FIPS complaint.</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</si>
  <si>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Do not enable BitLocker until recovery information is stored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</si>
  <si>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HKEY_LOCAL_MACHINE\SOFTWARE\Policies\Microsoft\FVE:OSRequireActiveDirectoryBackup
```</t>
  </si>
  <si>
    <t>18.9.11.2.11</t>
  </si>
  <si>
    <t>(BL) Ensure 'Configure use of hardware-based encryption for operating system drives' is set to 'Disabled'</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</si>
  <si>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</si>
  <si>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To establish the recommended configuration via GP, set the following UI path to `Disabled`:
```
Computer Configuration\Policies\Administrative Templates\Windows Components\BitLocker Drive Encryption\Operating System Drives\Configure use of hardware-based encryption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</si>
  <si>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HKEY_LOCAL_MACHINE\SOFTWARE\Policies\Microsoft\FVE:OSHardwareEncryption
```</t>
  </si>
  <si>
    <t>18.9.11.2.12</t>
  </si>
  <si>
    <t>(BL) Ensure 'Configure use of passwords for operating system drives' is set to 'Disabled'</t>
  </si>
  <si>
    <t>This policy setting specifies the constraints for passwords used to unlock BitLocker-protected operating system drives.
**Note:** This setting is enforced when turning on BitLocker, not when unlocking a volume. BitLocker will allow unlocking a drive with any of the protectors available on the drive.
The recommended state for this setting is: `Disabled`.</t>
  </si>
  <si>
    <t>The password option will not be available when configuring BitLocker for the operating system drive.</t>
  </si>
  <si>
    <t>To establish the recommended configuration via GP, set the following UI path to `Disabled`:
```
Computer Configuration\Policies\Administrative Templates\Windows Components\BitLocker Drive Encryption\Operating System Drives\Configure use of passwords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</si>
  <si>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HKEY_LOCAL_MACHINE\SOFTWARE\Policies\Microsoft\FVE:OSPassphrase
```</t>
  </si>
  <si>
    <t>18.9.11.2.13</t>
  </si>
  <si>
    <t>(BL) Ensure 'Require additional authentication at startup' is set to 'Enabled'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</si>
  <si>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t>
  </si>
  <si>
    <t>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t>
  </si>
  <si>
    <t>A PIN requires physical presence to restart the computer. This functionality is not compatible with Wake on LAN solutions.</t>
  </si>
  <si>
    <t>To establish the recommended configuration via GP, set the following UI path to `Enabled`:
```
Computer Configuration\Policies\Administrative Templates\Windows Components\BitLocker Drive Encryption\Operating System Drives\Require additional authentication at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</si>
  <si>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HKEY_LOCAL_MACHINE\SOFTWARE\Policies\Microsoft\FVE:UseAdvancedStartup
```</t>
  </si>
  <si>
    <t>18.9.11.2.14</t>
  </si>
  <si>
    <t>(BL) Ensure 'Require additional authentication at startup: Allow BitLocker without a compatible TPM' is set to 'Enabled: False'</t>
  </si>
  <si>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t>
  </si>
  <si>
    <t>A compatible TPM will be required in order to use BitLocker.</t>
  </si>
  <si>
    <t>To establish the recommended configuration via GP, set the following UI path to `Enabled: False` (unchecked):
```
Computer Configuration\Policies\Administrative Templates\Windows Components\BitLocker Drive Encryption\Operating System Drives\Require additional authentication at startup: Allow BitLocker without a compatible TPM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</si>
  <si>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HKEY_LOCAL_MACHINE\SOFTWARE\Policies\Microsoft\FVE:EnableBDEWithNoTPM
```</t>
  </si>
  <si>
    <t>18.9.11.3.1</t>
  </si>
  <si>
    <t>(BL) Ensure 'Allow access to BitLocker-protected removable data drives from earlier versions of Windows' is set to 'Disabled'</t>
  </si>
  <si>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</si>
  <si>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Removable data drives formatted with the FAT file system that are BitLocker-protected cannot be unlocked on computers running Windows Server 2008 (non-R2), Windows Vista, Windows XP with SP3 or Windows XP with SP2. `BitLockerToGo.exe` will not be installed.</t>
  </si>
  <si>
    <t>To establish the recommended configuration via GP, set the following UI path to `Disabled`:
```
Computer Configuration\Policies\Administrative Templates\Windows Components\BitLocker Drive Encryption\Removable Data Drives\Allow access to BitLocker-protected removable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</si>
  <si>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HKEY_LOCAL_MACHINE\SOFTWARE\Policies\Microsoft\FVE:RDVDiscoveryVolumeType
```</t>
  </si>
  <si>
    <t>18.9.11.3.2</t>
  </si>
  <si>
    <t>(BL) Ensure 'Choose how BitLocker-protected removable drives can be recovered' is set to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</si>
  <si>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t>
  </si>
  <si>
    <t>To use BitLocker a Data Recovery Agent will need to be configured for removable drives. To recover a drive will require highly-controlled access to the Data Recovery Agent private key.</t>
  </si>
  <si>
    <t>To establish the recommended configuration via GP, set the following UI path to `Enabled`:
```
Computer Configuration\Policies\Administrative Templates\Windows Components\BitLocker Drive Encryption\Removable Data Drives\Choose how BitLocker-protected removable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</si>
  <si>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
```</t>
  </si>
  <si>
    <t>TITLE:Encrypt Data on Removable Media CONTROL:v8 3.9 DESCRIPTION:Encrypt data on removable media.;TITLE:Encrypt the Hard Drive of All Mobile Devices. CONTROL:v7 13.6 DESCRIPTION:Utilize approved whole disk encryption software to encrypt the hard drive of all mobile devices.;</t>
  </si>
  <si>
    <t>3.9</t>
  </si>
  <si>
    <t>18.9.11.3.3</t>
  </si>
  <si>
    <t>(BL) Ensure 'Choose how BitLocker-protected removable drives can be recovered: Allow data recovery agent' is set to 'Enabled: True'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</si>
  <si>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</si>
  <si>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</si>
  <si>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</si>
  <si>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HKEY_LOCAL_MACHINE\SOFTWARE\Policies\Microsoft\FVE:RDVManageDRA
```</t>
  </si>
  <si>
    <t>18.9.11.3.4</t>
  </si>
  <si>
    <t>(BL) Ensure 'Choose how BitLocker-protected removable drives can be recovered: Recovery Password' is set to 'Enabled: Do not allow 48-digit recovery password'</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</si>
  <si>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t>
  </si>
  <si>
    <t>A 48-digit recovery password will not be permitted for removable drives.</t>
  </si>
  <si>
    <t>To establish the recommended configuration via GP, set the following UI path to `Enabled: Do not allow 48-digit recovery password`:
```
Computer Configuration\Policies\Administrative Templates\Windows Components\BitLocker Drive Encryption\Removable Data Drives\Choose how BitLocker-protected removable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</si>
  <si>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HKEY_LOCAL_MACHINE\SOFTWARE\Policies\Microsoft\FVE:RDVRecoveryPassword
```</t>
  </si>
  <si>
    <t>18.9.11.3.5</t>
  </si>
  <si>
    <t>(BL) Ensure 'Choose how BitLocker-protected removable drives can be recovered: Recovery Key' is set to 'Enabled: Do not allow 256-bit recovery key'</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</si>
  <si>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</si>
  <si>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removable drives.</t>
  </si>
  <si>
    <t>To establish the recommended configuration via GP, set the following UI path to `Enabled: Do not allow 256-bit recovery key`:
```
Computer Configuration\Policies\Administrative Templates\Windows Components\BitLocker Drive Encryption\Removable Data Drives\Choose how BitLocker-protected removable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</si>
  <si>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HKEY_LOCAL_MACHINE\SOFTWARE\Policies\Microsoft\FVE:RDVRecoveryKey
```</t>
  </si>
  <si>
    <t>18.9.11.3.6</t>
  </si>
  <si>
    <t>(BL) Ensure 'Choose how BitLocker-protected removable drives can be recovered: Omit recovery options from the BitLocker setup wizard' is set to 'Enabled: True'</t>
  </si>
  <si>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</si>
  <si>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removable drives will not be presented to the user in the BitLocker setup wizard.</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</si>
  <si>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</si>
  <si>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HKEY_LOCAL_MACHINE\SOFTWARE\Policies\Microsoft\FVE:RDVHideRecoveryPage
```</t>
  </si>
  <si>
    <t>18.9.11.3.7</t>
  </si>
  <si>
    <t>(BL) Ensure 'Choose how BitLocker-protected removable drives can be recovered: Save BitLocker recovery information to AD DS for removable data drives' is set to 'Enabled: False'</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</si>
  <si>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</si>
  <si>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Save BitLocker recovery information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</si>
  <si>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HKEY_LOCAL_MACHINE\SOFTWARE\Policies\Microsoft\FVE:RDVActiveDirectoryBackup
```</t>
  </si>
  <si>
    <t>18.9.11.3.8</t>
  </si>
  <si>
    <t>(BL) Ensure 'Choose how BitLocker-protected removable drives can be recovered: Configure storage of BitLocker recovery information to AD DS:' is set to 'Enabled: Backup recovery passwords and key packages'</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</si>
  <si>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t>
  </si>
  <si>
    <t>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</si>
  <si>
    <t>To establish the recommended configuration via GP, set the following UI path to `Enabled: Backup recovery passwords and key packages`:
```
Computer Configuration\Policies\Administrative Templates\Windows Components\BitLocker Drive Encryption\Removable Data Drives\Choose how BitLocker-protected removable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</si>
  <si>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HKEY_LOCAL_MACHINE\SOFTWARE\Policies\Microsoft\FVE:RDVActiveDirectoryInfoToStore
```</t>
  </si>
  <si>
    <t>18.9.11.3.9</t>
  </si>
  <si>
    <t>(BL) Ensure 'Choose how BitLocker-protected removable drives can be recovered: Do not enable BitLocker until recovery information is stored to AD DS for removable data drives' is set to 'Enabled: False'</t>
  </si>
  <si>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</si>
  <si>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Do not enable BitLocker until recovery information is stored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</si>
  <si>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HKEY_LOCAL_MACHINE\SOFTWARE\Policies\Microsoft\FVE:RDVRequireActiveDirectoryBackup
```</t>
  </si>
  <si>
    <t>18.9.11.3.10</t>
  </si>
  <si>
    <t>(BL) Ensure 'Configure use of hardware-based encryption for removable data drives' is set to 'Disabled'</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</si>
  <si>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</si>
  <si>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To establish the recommended configuration via GP, set the following UI path to `Disabled`:
```
Computer Configuration\Policies\Administrative Templates\Windows Components\BitLocker Drive Encryption\Removable Data Drives\Configure use of hardware-based encryption for removable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</si>
  <si>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HKEY_LOCAL_MACHINE\SOFTWARE\Policies\Microsoft\FVE:RDVHardwareEncryption
```</t>
  </si>
  <si>
    <t>18.9.11.3.11</t>
  </si>
  <si>
    <t>(BL) Ensure 'Configure use of passwords for removable data drives' is set to 'Disabled'</t>
  </si>
  <si>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</si>
  <si>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t>
  </si>
  <si>
    <t>The password option will not be available when configuring BitLocker for removable drives.</t>
  </si>
  <si>
    <t>To establish the recommended configuration via GP, set the following UI path to `Disabled`:
```
Computer Configuration\Policies\Administrative Templates\Windows Components\BitLocker Drive Encryption\Removable Data Drives\Configure use of passwords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</si>
  <si>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HKEY_LOCAL_MACHINE\SOFTWARE\Policies\Microsoft\FVE:RDVPassphrase
```</t>
  </si>
  <si>
    <t>18.9.11.3.12</t>
  </si>
  <si>
    <t>(BL) Ensure 'Configure use of smart cards on removable data drives' is set to 'Enabled'</t>
  </si>
  <si>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t>
  </si>
  <si>
    <t>To establish the recommended configuration via GP, set the following UI path to `Enabled`:
```
Computer Configuration\Policies\Administrative Templates\Windows Components\BitLocker Drive Encryption\Removable Data Drives\Configure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</si>
  <si>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HKEY_LOCAL_MACHINE\SOFTWARE\Policies\Microsoft\FVE:RDVAllowUserCert
```</t>
  </si>
  <si>
    <t>18.9.11.3.13</t>
  </si>
  <si>
    <t>(BL) Ensure 'Configure use of smart cards on removable data drives: Require use of smart cards on removable data drives' is set to 'Enabled: True'</t>
  </si>
  <si>
    <t>This policy setting specifies whether smart cards _must_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t>
  </si>
  <si>
    <t>Smart cards will be required to authenticate user access to removable data drives. Use of smart cards requires PKI infrastructure. Users will need to authenticate with the smart card to unlock the removable data drive every time they restart the computer.</t>
  </si>
  <si>
    <t>To establish the recommended configuration via GP, set the following UI path to `Enabled: True` (checked):
```
Computer Configuration\Policies\Administrative Templates\Windows Components\BitLocker Drive Encryption\Removable Data Drives\Configure use of smart cards on removable data drives: Require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</si>
  <si>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HKEY_LOCAL_MACHINE\SOFTWARE\Policies\Microsoft\FVE:RDVEnforceUserCert
```</t>
  </si>
  <si>
    <t>18.9.11.3.14</t>
  </si>
  <si>
    <t>(BL) Ensure 'Deny write access to removable drives not protected by BitLocker' is set to 'Enabled'</t>
  </si>
  <si>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t>
  </si>
  <si>
    <t>Users may not voluntarily encrypt removable drives prior to saving important data to the drive.</t>
  </si>
  <si>
    <t>All removable data drives that are not BitLocker-protected will be mounted as read-only. If the drive is protected by BitLocker, it will be mounted with read and write access.</t>
  </si>
  <si>
    <t>To establish the recommended configuration via GP, set the following UI path to `Enabled`:
```
Computer Configuration\Policies\Administrative Templates\Windows Components\BitLocker Drive Encryption\Removable Data Drives\Deny write access to removable drives not protected by BitLocker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</si>
  <si>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HKEY_LOCAL_MACHINE\SYSTEM\CurrentControlSet\Policies\Microsoft\FVE:RDVDenyWriteAccess
```</t>
  </si>
  <si>
    <t>TITLE:Encrypt Data on Removable Media CONTROL:v8 3.9 DESCRIPTION:Encrypt data on removable media.;TITLE:Encrypt the Hard Drive of All Mobile Devices. CONTROL:v7 13.6 DESCRIPTION:Utilize approved whole disk encryption software to encrypt the hard drive of all mobile devices.;TITLE:Manage System's External Removable Media's Read/write Configurations CONTROL:v7 13.8 DESCRIPTION:Configure systems not to write data to external removable media, if there is no business need for supporting such devices.;</t>
  </si>
  <si>
    <t>13.8</t>
  </si>
  <si>
    <t>18.9.11.3.15</t>
  </si>
  <si>
    <t>(BL) Ensure 'Deny write access to removable drives not protected by BitLocker: Do not allow write access to devices configured in another organization' is set to 'Enabled: False'</t>
  </si>
  <si>
    <t>This policy setting configures whether the computer will be able to write data to BitLocker-protected removable drives that were configured in another organization.
The recommended state for this setting is: `Enabled: False` (unchecked).</t>
  </si>
  <si>
    <t>Restricting write access to BitLocker-protected removable drives that were configured in another organization can hinder legitimate business operations where encrypted data sharing is necessary.</t>
  </si>
  <si>
    <t>To establish the recommended configuration via GP, set the following UI path to `Enabled: False` (unchecked):
```
Computer Configuration\Policies\Administrative Templates\Windows Components\BitLocker Drive Encryption\Removable Data Drives\Deny write access to removable drives not protected by BitLocker: Do not allow write access to devices configured in another organization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</si>
  <si>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HKEY_LOCAL_MACHINE\SOFTWARE\Policies\Microsoft\FVE:RDVDenyCrossOrg
```</t>
  </si>
  <si>
    <t>License</t>
  </si>
  <si>
    <t>Please see our terms of use here: https://www.cisecurity.org/cis-securesuite/cis-securesuite-membership-terms-of-use/</t>
  </si>
  <si>
    <t>2.2.28</t>
  </si>
  <si>
    <t>(L2) Ensure 'Log on as a batch job' is set to 'Administrators'</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</si>
  <si>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</si>
  <si>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</si>
  <si>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</si>
  <si>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To establish the recommended configuration via GP, set the following UI path to `Administrators`:
 ```
Computer Configuration\Windows Settings\Security Settings\Local Policies\User Rights Assignment\Log on as a batch job
```</t>
  </si>
  <si>
    <t>2.2.29</t>
  </si>
  <si>
    <t>(L2) Configure 'Log on as a service'</t>
  </si>
  <si>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(and newer) computers, no users or groups have this privilege by default.
The recommended state for this setting is: `No One` or (when the _Hyper-V_ feature is installed) `NT VIRTUAL MACHINE\Virtual Machines`.
**Note:** The _Hyper-V_ feature was first introduced on Windows workstations with the 64-bit version of Windows 8.0, so the `NT VIRTUAL MACHINE\Virtual Machines` option does not apply to Windows 7 (or older) versions of Windows. Older OSes should only be configured for `No One`.</t>
  </si>
  <si>
    <t>**Log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t>
  </si>
  <si>
    <t>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</si>
  <si>
    <t>To establish the recommended configuration via GP, set the following UI path:
 ```
Computer Configuration\Windows Settings\Security Settings\Local Policies\User Rights Assignment\Log on as a service
```</t>
  </si>
  <si>
    <t>2.3.4.2</t>
  </si>
  <si>
    <t>(L2)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</si>
  <si>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</si>
  <si>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</si>
  <si>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Only Administrators will be able to install a printer driver as part of connecting to a shared printer. The ability to add a local printer will not be affected.</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</si>
  <si>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</si>
  <si>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</si>
  <si>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2.3.7.7</t>
  </si>
  <si>
    <t>(L2) Ensure 'Interactive logon: Number of previous logons to cache (in case domain controller is not available)' is set to '4 or fewer logon(s)'</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</si>
  <si>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</si>
  <si>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</si>
  <si>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</si>
  <si>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</si>
  <si>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</si>
  <si>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2.3.14.1</t>
  </si>
  <si>
    <t>(L2) Ensure 'System cryptography: Force strong key protection for user keys stored on the computer' is set to 'User is prompted when the key is first used' or higher</t>
  </si>
  <si>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t>
  </si>
  <si>
    <t>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t>
  </si>
  <si>
    <t>Users will have to enter their password the first time they access a key that is stored on their computer. For example, if users use an S-MIME certificate to digitally sign their e-mail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Windows?](https://blogs.technet.microsoft.com/pki/2009/06/16/what-is-a-strong-key-protection-in-windows/).</t>
  </si>
  <si>
    <t>To establish the recommended configuration via GP, set the following UI path to `User is prompted when the key is first used` (configuring to ``User must enter a password each time they use a key`` also conforms to the benchmark):
 ```
Computer Configuration\Policies\Windows Settings\Security Settings\Local Policies\Security Options\System cryptography: Force strong key protection for user keys stored on the computer
```</t>
  </si>
  <si>
    <t>Navigate to the UI Path articulated in the Remediation section and confirm it is set as prescribed. This group policy setting is backed by the following registry location:
 ```
HKEY_LOCAL_MACHINE\SOFTWARE\Policies\Microsoft\Cryptography:ForceKeyProtection
```</t>
  </si>
  <si>
    <t>5.1</t>
  </si>
  <si>
    <t>(L2) Ensure 'Bluetooth Audio Gateway Service (BTAGService)' is set to 'Disabled'</t>
  </si>
  <si>
    <t>Service supporting the audio gateway role of the Bluetooth Handsfree Profile.
The recommended state for this setting is: `Disabled`.</t>
  </si>
  <si>
    <t>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</si>
  <si>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Bluetooth hands-free devices will not function properly with the computer.</t>
  </si>
  <si>
    <t>To establish the recommended configuration via GP, set the following UI path to: `Disabled`:
```
Computer Configuration\Policies\Windows Settings\Security Settings\System Services\Bluetooth Audio Gateway Service
```
**Note:** This service was first introduced in Windows 10 Release 1803. It appears to have replaced the older _Bluetooth Handsfree Service (BthHFSrv)_, which was removed from Windows in that release (it is not simply a rename, but a different service).</t>
  </si>
  <si>
    <t>Navigate to the UI Path articulated in the Remediation section and confirm it is set as prescribed. This group policy setting is backed by the following registry location:
```
HKEY_LOCAL_MACHINE\SYSTEM\CurrentControlSet\Services\BTAGService:Start
```</t>
  </si>
  <si>
    <t>(L2) Ensure 'Bluetooth Support Service (bthserv)' is set to 'Disabled'</t>
  </si>
  <si>
    <t>The Bluetooth service supports discovery and association of remote Bluetooth devices. 
The recommended state for this setting is: `Disabled`.</t>
  </si>
  <si>
    <t>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</si>
  <si>
    <t>To establish the recommended configuration via GP, set the following UI path to: `Disabled`.
```
Computer Configuration\Policies\Windows Settings\Security Settings\System Services\Bluetooth Support Service
```</t>
  </si>
  <si>
    <t>Navigate to the UI Path articulated in the Remediation section and confirm it is set as prescribed. This group policy setting is backed by the following registry location:
```
HKEY_LOCAL_MACHINE\SYSTEM\CurrentControlSet\Services\bthserv:Start
```</t>
  </si>
  <si>
    <t>(L2) Ensure 'Downloaded Maps Manager (MapsBroker)' is set to 'Disabled'</t>
  </si>
  <si>
    <t>Windows service for application access to downloaded maps. This service is started on-demand by application accessing downloaded maps.</t>
  </si>
  <si>
    <t>Mapping technologies can unwillingly reveal your location to attackers and other software that picks up the information. In addition, automatic downloads of data from 3rd-party sources should be minimized when not needed. Therefore this service should not be needed in high security environments.</t>
  </si>
  <si>
    <t>Applications will be prevented from accessing maps data.</t>
  </si>
  <si>
    <t>To establish the recommended configuration via GP, set the following UI path to: `Disabled`.
```
Computer Configuration\Policies\Windows Settings\Security Settings\System Services\Downloaded Maps Manager
```</t>
  </si>
  <si>
    <t>Navigate to the UI Path articulated in the Remediation section and confirm it is set as prescribed. This group policy setting is backed by the following registry location:
```
HKEY_LOCAL_MACHINE\SYSTEM\CurrentControlSet\Services\MapsBroker:Start
```</t>
  </si>
  <si>
    <t>(L2) Ensure 'Geolocation Service (lfsvc)' is set to 'Disabled'</t>
  </si>
  <si>
    <t>This service monitors the current location of the system and manages geofences (a geographical location with associated events). 
The recommended state for this setting is: `Disabled`.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</si>
  <si>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</si>
  <si>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Applications will be unable to use or receive notifications for geolocation or geofences.</t>
  </si>
  <si>
    <t>To establish the recommended configuration via GP, set the following UI path to: `Disabled`.
```
Computer Configuration\Policies\Windows Settings\Security Settings\System Services\Geolocation Service
```</t>
  </si>
  <si>
    <t>Navigate to the UI Path articulated in the Remediation section and confirm it is set as prescribed. This group policy setting is backed by the following registry location:
```
HKEY_LOCAL_MACHINE\SYSTEM\CurrentControlSet\Services\lfsvc:Start
```</t>
  </si>
  <si>
    <t>5.9</t>
  </si>
  <si>
    <t>(L2) Ensure 'Link-Layer Topology Discovery Mapper (lltdsvc)' is set to 'Disabled'</t>
  </si>
  <si>
    <t>Creates a Network Map, consisting of PC and device topology (connectivity) information, and metadata describing each PC and device. 
The recommended state for this setting is: `Disabled`.</t>
  </si>
  <si>
    <t>The feature that this service enables could potentially be used for unauthorized discovery and connection to network devices. Disabling the service helps to prevent responses to requests for network topology discovery in high security environments.</t>
  </si>
  <si>
    <t>The Network Map will not function properly.</t>
  </si>
  <si>
    <t>To establish the recommended configuration via GP, set the following UI path to: `Disabled`.
```
Computer Configuration\Policies\Windows Settings\Security Settings\System Services\Link-Layer Topology Discovery Mapper
```</t>
  </si>
  <si>
    <t>Navigate to the UI Path articulated in the Remediation section and confirm it is set as prescribed. This group policy setting is backed by the following registry location:
```
HKEY_LOCAL_MACHINE\SYSTEM\CurrentControlSet\Services\lltdsvc:Start
```</t>
  </si>
  <si>
    <t>5.12</t>
  </si>
  <si>
    <t>(L2) Ensure 'Microsoft iSCSI Initiator Service (MSiSCSI)' is set to 'Disabled'</t>
  </si>
  <si>
    <t>Manages Internet SCSI (iSCSI) sessions from this computer to remote target devices. 
The recommended state for this setting is: `Disabled`.</t>
  </si>
  <si>
    <t>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t>
  </si>
  <si>
    <t>The computer will not be able to directly login to or access iSCSI targets.</t>
  </si>
  <si>
    <t>To establish the recommended configuration via GP, set the following UI path to: `Disabled`.
```
Computer Configuration\Policies\Windows Settings\Security Settings\System Services\Microsoft iSCSI Initiator Service
```</t>
  </si>
  <si>
    <t>Navigate to the UI Path articulated in the Remediation section and confirm it is set as prescribed. This group policy setting is backed by the following registry location:
```
HKEY_LOCAL_MACHINE\SYSTEM\CurrentControlSet\Services\MSiSCSI:Start
```</t>
  </si>
  <si>
    <t>5.14</t>
  </si>
  <si>
    <t>(L2) Ensure 'Peer Name Resolution Protocol (PNRPsvc)' is set to 'Disabled'</t>
  </si>
  <si>
    <t>Enables serverless peer name resolution over the Internet using the Peer Name Resolution Protocol (PNRP). 
The recommended state for this setting is: `Disabled`.</t>
  </si>
  <si>
    <t>Peer Name Resolution Protocol is a distributed and (mostly) serverless way to handle name resolution of clients with each other. In a high security environment, it is more secure to rely on centralized name resolution methods maintained by authorized staff.</t>
  </si>
  <si>
    <t>Some peer-to-peer and collaborative applications, such as Remote Assistance, may not function.</t>
  </si>
  <si>
    <t>To establish the recommended configuration via GP, set the following UI path to: `Disabled`.
```
Computer Configuration\Policies\Windows Settings\Security Settings\System Services\Peer Name Resolution Protocol
```</t>
  </si>
  <si>
    <t>Navigate to the UI Path articulated in the Remediation section and confirm it is set as prescribed. This group policy setting is backed by the following registry location:
```
HKEY_LOCAL_MACHINE\SYSTEM\CurrentControlSet\Services\PNRPsvc:Start
```</t>
  </si>
  <si>
    <t>5.15</t>
  </si>
  <si>
    <t>(L2) Ensure 'Peer Networking Grouping (p2psvc)' is set to 'Disabled'</t>
  </si>
  <si>
    <t>Enables multi-party communication using Peer-to-Peer Grouping.
The recommended state for this setting is: `Disabled`.</t>
  </si>
  <si>
    <t>Some applications, such as HomeGroup, may not function.</t>
  </si>
  <si>
    <t>To establish the recommended configuration via GP, set the following UI path to: `Disabled`.
```
Computer Configuration\Policies\Windows Settings\Security Settings\System Services\Peer Networking Grouping
```</t>
  </si>
  <si>
    <t>Navigate to the UI Path articulated in the Remediation section and confirm it is set as prescribed. This group policy setting is backed by the following registry location:
```
HKEY_LOCAL_MACHINE\SYSTEM\CurrentControlSet\Services\p2psvc:Start
```</t>
  </si>
  <si>
    <t>5.16</t>
  </si>
  <si>
    <t>(L2) Ensure 'Peer Networking Identity Manager (p2pimsvc)' is set to 'Disabled'</t>
  </si>
  <si>
    <t>Provides identity services for the Peer Name Resolution Protocol (PNRP) and Peer-to-Peer Grouping services.
The recommended state for this setting is: `Disabled`.</t>
  </si>
  <si>
    <t>The Peer Name Resolution Protocol (PNRP) and Peer-to-Peer Grouping services may not function, and some applications, such as HomeGroup and Remote Assistance, may not function correctly.</t>
  </si>
  <si>
    <t>To establish the recommended configuration via GP, set the following UI path to: `Disabled`.
```
Computer Configuration\Policies\Windows Settings\Security Settings\System Services\Peer Networking Identity Manager
```</t>
  </si>
  <si>
    <t>Navigate to the UI Path articulated in the Remediation section and confirm it is set as prescribed. This group policy setting is backed by the following registry location:
```
HKEY_LOCAL_MACHINE\SYSTEM\CurrentControlSet\Services\p2pimsvc:Start
```</t>
  </si>
  <si>
    <t>5.17</t>
  </si>
  <si>
    <t>(L2) Ensure 'PNRP Machine Name Publication Service (PNRPAutoReg)' is set to 'Disabled'</t>
  </si>
  <si>
    <t>This service publishes a machine name using the Peer Name Resolution Protocol. Configuration is managed via the netsh context ‘p2p pnrp peer’.
The recommended state for this setting is: `Disabled`.</t>
  </si>
  <si>
    <t>To establish the recommended configuration via GP, set the following UI path to: `Disabled`.
```
Computer Configuration\Policies\Windows Settings\Security Settings\System Services\PNRP Machine Name Publication Service
```</t>
  </si>
  <si>
    <t>Navigate to the UI Path articulated in the Remediation section and confirm it is set as prescribed. This group policy setting is backed by the following registry location:
```
HKEY_LOCAL_MACHINE\SYSTEM\CurrentControlSet\Services\PNRPAutoReg:Start
```</t>
  </si>
  <si>
    <t>5.18</t>
  </si>
  <si>
    <t>(L2) Ensure 'Print Spooler (Spooler)' is set to 'Disabled'</t>
  </si>
  <si>
    <t>This service spools print jobs and handles interaction with printers.
The recommended state for this setting is: `Disabled`.</t>
  </si>
  <si>
    <t>In a high security environment, unnecessary services especially those with known vulnerabilities should be disabled. 
Disabling the Print Spooler (Spooler) service mitigates the PrintNightmare vulnerability ([CVE-2021-34527](https://msrc.microsoft.com/update-guide/vulnerability/CVE-2021-34527)) and other attacks against the service.</t>
  </si>
  <si>
    <t>Users will not be able to print, including printing to files (such as Adobe Portable Document Format (PDF)) which uses the Print Spooler service.</t>
  </si>
  <si>
    <t>To establish the recommended configuration via GP, set the following UI path to: `Disabled`:
```
Computer Configuration\Policies\Windows Settings\Security Settings\System Services\Print Spooler
```</t>
  </si>
  <si>
    <t>Navigate to the UI Path articulated in the Remediation section and confirm it is set as prescribed. This group policy setting is backed by the following registry location:
```
HKEY_LOCAL_MACHINE\SYSTEM\CurrentControlSet\Services\Spooler:Start
```</t>
  </si>
  <si>
    <t>5.19</t>
  </si>
  <si>
    <t>(L2) Ensure 'Problem Reports and Solutions Control Panel Support (wercplsupport)' is set to 'Disabled'</t>
  </si>
  <si>
    <t>This service provides support for viewing, sending and deletion of system-level problem reports for the Problem Reports and Solutions control panel.
The recommended state for this setting is: `Disabled`.</t>
  </si>
  <si>
    <t>This service is involved in the process of displaying/reporting issues &amp; solutions to/from Microsoft. In a high security environment, preventing this information from being sent can help reduce privacy concerns for sensitive corporate information.</t>
  </si>
  <si>
    <t>Sending and viewing system-level problem reports and solutions to and from Microsoft may no longer function.</t>
  </si>
  <si>
    <t>To establish the recommended configuration via GP, set the following UI path to: `Disabled`.
```
Computer Configuration\Policies\Windows Settings\Security Settings\System Services\Problem Reports and Solutions Control Panel Support
```</t>
  </si>
  <si>
    <t>Navigate to the UI Path articulated in the Remediation section and confirm it is set as prescribed. This group policy setting is backed by the following registry location:
```
HKEY_LOCAL_MACHINE\SYSTEM\CurrentControlSet\Services\wercplsupport:Start
```</t>
  </si>
  <si>
    <t>5.20</t>
  </si>
  <si>
    <t>(L2) Ensure 'Remote Access Auto Connection Manager (RasAuto)' is set to 'Disabled'</t>
  </si>
  <si>
    <t>Creates a connection to a remote network whenever a program references a remote DNS or NetBIOS name or address.
The recommended state for this setting is: `Disabled`.</t>
  </si>
  <si>
    <t>The function of this service is to provide a "demand dial" type of functionality. In a high security environment, it is preferred that any remote "dial" connections (whether they be legacy dial-in POTS or VPN) are initiated by the **user**, _not_ automatically by the system.</t>
  </si>
  <si>
    <t>"Dial on demand" functionality will no longer operate - remote dial-in (POTS) and VPN connections must be initiated manually by the user.</t>
  </si>
  <si>
    <t>To establish the recommended configuration via GP, set the following UI path to: `Disabled`.
```
Computer Configuration\Policies\Windows Settings\Security Settings\System Services\Remote Access Auto Connection Manager
```</t>
  </si>
  <si>
    <t>Navigate to the UI Path articulated in the Remediation section and confirm it is set as prescribed. This group policy setting is backed by the following registry location:
```
HKEY_LOCAL_MACHINE\SYSTEM\CurrentControlSet\Services\RasAuto:Start
```</t>
  </si>
  <si>
    <t>5.21</t>
  </si>
  <si>
    <t>(L2) Ensure 'Remote Desktop Configuration (SessionEnv)' is set to 'Disabled'</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</si>
  <si>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t>
  </si>
  <si>
    <t>In a high security environment, Remote Desktop access is an increased security risk. For these environments, only local console access should be permitted.</t>
  </si>
  <si>
    <t>Users will be unable to use Remote Assistance.</t>
  </si>
  <si>
    <t>To establish the recommended configuration via GP, set the following UI path to: `Disabled`.
```
Computer Configuration\Policies\Windows Settings\Security Settings\System Services\Remote Desktop Configuration
```</t>
  </si>
  <si>
    <t>Navigate to the UI Path articulated in the Remediation section and confirm it is set as prescribed. This group policy setting is backed by the following registry location:
```
HKEY_LOCAL_MACHINE\SYSTEM\CurrentControlSet\Services\SessionEnv:Start
```</t>
  </si>
  <si>
    <t>5.22</t>
  </si>
  <si>
    <t>(L2) Ensure 'Remote Desktop Services (TermService)' is set to 'Disabled'</t>
  </si>
  <si>
    <t>Allows users to connect interactively to a remote computer. Remote Desktop and Remote Desktop Session Host Server depend on this service. 
The recommended state for this setting is: `Disabled`.</t>
  </si>
  <si>
    <t>Remote Desktop Services will not be available on the computer.</t>
  </si>
  <si>
    <t>To establish the recommended configuration via GP, set the following UI path to: `Disabled`.
```
Computer Configuration\Policies\Windows Settings\Security Settings\System Services\Remote Desktop Services
```</t>
  </si>
  <si>
    <t>Navigate to the UI Path articulated in the Remediation section and confirm it is set as prescribed. This group policy setting is backed by the following registry location:
```
HKEY_LOCAL_MACHINE\SYSTEM\CurrentControlSet\Services\TermService:Start
```</t>
  </si>
  <si>
    <t>5.23</t>
  </si>
  <si>
    <t>(L2) Ensure 'Remote Desktop Services UserMode Port Redirector (UmRdpService)' is set to 'Disabled'</t>
  </si>
  <si>
    <t>Allows the redirection of Printers/Drives/Ports for RDP connections.
The recommended state for this setting is: `Disabled`.</t>
  </si>
  <si>
    <t>In a security-sensitive environment, it is desirable to reduce the possible attack surface - preventing the redirection of COM, LPT and PnP ports will reduce the number of unexpected avenues for data exfiltration and/or malicious code transfer within an RDP session.</t>
  </si>
  <si>
    <t>Printers, drives and ports (COM, LPT, PnP, etc.) will not be allowed to be redirected inside RDP sessions.</t>
  </si>
  <si>
    <t>To establish the recommended configuration via GP, set the following UI path to: `Disabled`.
```
Computer Configuration\Policies\Windows Settings\Security Settings\System Services\Remote Desktop Services UserMode Port Redirector
```</t>
  </si>
  <si>
    <t>Navigate to the UI Path articulated in the Remediation section and confirm it is set as prescribed. This group policy setting is backed by the following registry location:
```
HKEY_LOCAL_MACHINE\SYSTEM\CurrentControlSet\Services\UmRdpService:Start
```</t>
  </si>
  <si>
    <t>5.25</t>
  </si>
  <si>
    <t>(L2) Ensure 'Remote Registry (RemoteRegistry)' is set to 'Disabled'</t>
  </si>
  <si>
    <t>Enables remote users to view and modify registry settings on this computer. 
The recommended state for this setting is: `Disabled`.</t>
  </si>
  <si>
    <t>In a high security environment, exposing the registry to remote access is an increased security risk.</t>
  </si>
  <si>
    <t>The registry can be viewed and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</si>
  <si>
    <t>To establish the recommended configuration via GP, set the following UI path to: `Disabled`.
```
Computer Configuration\Policies\Windows Settings\Security Settings\System Services\Remote Registry
```</t>
  </si>
  <si>
    <t>Navigate to the UI Path articulated in the Remediation section and confirm it is set as prescribed. This group policy setting is backed by the following registry location:
```
HKEY_LOCAL_MACHINE\SYSTEM\CurrentControlSet\Services\RemoteRegistry:Start
```</t>
  </si>
  <si>
    <t>5.27</t>
  </si>
  <si>
    <t>(L2) Ensure 'Server (LanmanServer)' is set to 'Disabled'</t>
  </si>
  <si>
    <t>Supports file, print, and named-pipe sharing over the network for this computer. If this service is stopped, these functions will be unavailable. 
The recommended state for this setting is: `Disabled`.</t>
  </si>
  <si>
    <t>In a high security environment, a secure workstation should only be a _client_, not a server. Sharing workstation resources for remote access increases security risk as the attack surface is notably higher.</t>
  </si>
  <si>
    <t>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</si>
  <si>
    <t>To establish the recommended configuration via GP, set the following UI path to: `Disabled`.
```
Computer Configuration\Policies\Windows Settings\Security Settings\System Services\Server
```</t>
  </si>
  <si>
    <t>Navigate to the UI Path articulated in the Remediation section and confirm it is set as prescribed. This group policy setting is backed by the following registry location:
```
HKEY_LOCAL_MACHINE\SYSTEM\CurrentControlSet\Services\LanmanServer:Start
```</t>
  </si>
  <si>
    <t>5.29</t>
  </si>
  <si>
    <t>(L2) Ensure 'SNMP Service (SNMP)' is set to 'Disabled' or 'Not Installed'</t>
  </si>
  <si>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(_Simple Network Management Protocol (SNMP)_).</t>
  </si>
  <si>
    <t>Features that enable inbound network connections increase the attack surface. In a high security environment, management of secure workstations should be handled locally.</t>
  </si>
  <si>
    <t>The computer will be unable to process SNMP requests.</t>
  </si>
  <si>
    <t>To establish the recommended configuration via GP, set the following UI path to: `Disabled` or ensure the service is not installed.
```
Computer Configuration\Policies\Windows Settings\Security Settings\System Services\SNMP Service
```</t>
  </si>
  <si>
    <t>Navigate to the UI Path articulated in the Remediation section and confirm it is set as prescribed. This group policy setting is backed by the following registry location:
```
HKEY_LOCAL_MACHINE\SYSTEM\CurrentControlSet\Services\SNMP:Start
```</t>
  </si>
  <si>
    <t>5.34</t>
  </si>
  <si>
    <t>(L2) Ensure 'Windows Error Reporting Service (WerSvc)' is set to 'Disabled'</t>
  </si>
  <si>
    <t>Allows errors to be reported when programs stop working or responding and allows existing solutions to be delivered. Also allows logs to be generated for diagnostic and repair services. 
The recommended state for this setting is: `Disabled`.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</si>
  <si>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</si>
  <si>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If this service is stopped, error reporting might not work correctly and results of diagnostic services and repairs might not be displayed.</t>
  </si>
  <si>
    <t>To establish the recommended configuration via GP, set the following UI path to: `Disabled`.
```
Computer Configuration\Policies\Windows Settings\Security Settings\System Services\Windows Error Reporting Service
```</t>
  </si>
  <si>
    <t>Navigate to the UI Path articulated in the Remediation section and confirm it is set as prescribed. This group policy setting is backed by the following registry location:
```
HKEY_LOCAL_MACHINE\SYSTEM\CurrentControlSet\Services\WerSvc:Start
```</t>
  </si>
  <si>
    <t>5.35</t>
  </si>
  <si>
    <t>(L2) Ensure 'Windows Event Collector (Wecsvc)' is set to 'Disabled'</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</si>
  <si>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t>
  </si>
  <si>
    <t>In a high security environment, remote connections to secure workstations should be minimized, and management functions should be done locally.</t>
  </si>
  <si>
    <t>If this service is stopped or disabled event subscriptions cannot be created and forwarded events cannot be accepted.
**Note:** Many remote management tools and third-party security audit tools depend on this service.</t>
  </si>
  <si>
    <t>To establish the recommended configuration via GP, set the following UI path to: `Disabled`.
```
Computer Configuration\Policies\Windows Settings\Security Settings\System Services\Windows Event Collector
```</t>
  </si>
  <si>
    <t>Navigate to the UI Path articulated in the Remediation section and confirm it is set as prescribed. This group policy setting is backed by the following registry location:
```
HKEY_LOCAL_MACHINE\SYSTEM\CurrentControlSet\Services\Wecsvc:Start
```</t>
  </si>
  <si>
    <t>5.38</t>
  </si>
  <si>
    <t>(L2) Ensure 'Windows Push Notifications System Service (WpnService)' is set to 'Disabled'</t>
  </si>
  <si>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_Windows Push Notifications Service_ - but it was renamed to _Windows Push Notifications **System** Service_ starting with Windows 10 R1607.</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</si>
  <si>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</si>
  <si>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Live Tiles and other features will not get live updates.</t>
  </si>
  <si>
    <t>To establish the recommended configuration via GP, set the following UI path to: `Disabled`.
```
Computer Configuration\Policies\Windows Settings\Security Settings\System Services\Windows Push Notifications System Service
```</t>
  </si>
  <si>
    <t>Navigate to the UI Path articulated in the Remediation section and confirm it is set as prescribed. This group policy setting is backed by the following registry location:
```
HKEY_LOCAL_MACHINE\SYSTEM\CurrentControlSet\Services\WpnService:Start
```</t>
  </si>
  <si>
    <t>5.39</t>
  </si>
  <si>
    <t>(L2) Ensure 'Windows PushToInstall Service (PushToInstall)' is set to 'Disabled'</t>
  </si>
  <si>
    <t>This service manages Apps that are pushed to the device from the Microsoft Store App running on other devices or the web.
The recommended state for this setting is: `Disabled`.</t>
  </si>
  <si>
    <t>In a high security managed environment, application installations should be managed centrally by IT staff, not by end users.</t>
  </si>
  <si>
    <t>Users will not be able to push Apps to this device from the Microsoft Store running on other devices or the web.</t>
  </si>
  <si>
    <t>To establish the recommended configuration via GP, set the following UI path to: `Disabled`.
```
Computer Configuration\Policies\Windows Settings\Security Settings\System Services\Windows PushToInstall Service (PushToInstall)
```</t>
  </si>
  <si>
    <t>Navigate to the UI Path articulated in the Remediation section and confirm it is set as prescribed. This group policy setting is backed by the following registry location:
```
HKEY_LOCAL_MACHINE\SYSTEM\CurrentControlSet\Services\PushToInstall:Start
```</t>
  </si>
  <si>
    <t>5.40</t>
  </si>
  <si>
    <t>(L2) Ensure 'Windows Remote Management (WS-Management) (WinRM)' is set to 'Disabled'</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</si>
  <si>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t>
  </si>
  <si>
    <t>The ability to remotely manage the system with WinRM will be lost.
**Note:** Many remote administration tools, such as System Center Configuration Manager (SCCM), may require the WinRM service to be operational for remote management.</t>
  </si>
  <si>
    <t>To establish the recommended configuration via GP, set the following UI path to: `Disabled`.
```
Computer Configuration\Policies\Windows Settings\Security Settings\System Services\Windows Remote Management (WS-Management)
```</t>
  </si>
  <si>
    <t>Navigate to the UI Path articulated in the Remediation section and confirm it is set as prescribed. This group policy setting is backed by the following registry location:
```
HKEY_LOCAL_MACHINE\SYSTEM\CurrentControlSet\Services\WinRM:Start
```</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</si>
  <si>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</si>
  <si>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</si>
  <si>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</si>
  <si>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</si>
  <si>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Settings will not contact Microsoft content services to retrieve tips and help content.</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</si>
  <si>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</si>
  <si>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</si>
  <si>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18.4.4</t>
  </si>
  <si>
    <t>(L2) Ensure 'MSS: (DisableSavePassword) Prevent the dial-up password from being saved' is set to 'Enabled'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</si>
  <si>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</si>
  <si>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An attacker who steals a mobile user's computer could automatically connect to the organization's network if the **Save This Password** check box is selected for the dial-up or VPN networking entry used to connect to your organization's network.</t>
  </si>
  <si>
    <t>Users will not be able to automatically store their logon credentials for dial-up and VPN connections.</t>
  </si>
  <si>
    <t>To establish the recommended configuration via GP, set the following UI path to `Enabled:`
 ```
Computer Configuration\Policies\Administrative Templates\MSS (Legacy)\MSS:(DisableSavePassword) Prevent the dial-up password from being saved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</si>
  <si>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HKEY_LOCAL_MACHINE\SYSTEM\CurrentControlSet\Services\RasMan\Parameters:DisableSavePassword
```</t>
  </si>
  <si>
    <t>18.4.6</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</si>
  <si>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</si>
  <si>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</si>
  <si>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</si>
  <si>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</si>
  <si>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</si>
  <si>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</si>
  <si>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18.4.8</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</si>
  <si>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</si>
  <si>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</si>
  <si>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</si>
  <si>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</si>
  <si>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</si>
  <si>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</si>
  <si>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18.4.11</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</si>
  <si>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</si>
  <si>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</si>
  <si>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</si>
  <si>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</si>
  <si>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</si>
  <si>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</si>
  <si>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18.4.12</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</si>
  <si>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</si>
  <si>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</si>
  <si>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</si>
  <si>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</si>
  <si>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</si>
  <si>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</si>
  <si>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</si>
  <si>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</si>
  <si>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</si>
  <si>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</si>
  <si>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</si>
  <si>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</si>
  <si>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</si>
  <si>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</si>
  <si>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</si>
  <si>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</si>
  <si>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</si>
  <si>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</si>
  <si>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</si>
  <si>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</si>
  <si>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</si>
  <si>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</si>
  <si>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</si>
  <si>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</si>
  <si>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</si>
  <si>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</si>
  <si>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</si>
  <si>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</si>
  <si>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</si>
  <si>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</si>
  <si>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</si>
  <si>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</si>
  <si>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</si>
  <si>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</si>
  <si>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</si>
  <si>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</si>
  <si>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</si>
  <si>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</si>
  <si>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</si>
  <si>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</si>
  <si>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</si>
  <si>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</si>
  <si>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</si>
  <si>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</si>
  <si>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15.4</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</si>
  <si>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</si>
  <si>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</si>
  <si>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</si>
  <si>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</si>
  <si>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</si>
  <si>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</si>
  <si>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</si>
  <si>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</si>
  <si>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</si>
  <si>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</si>
  <si>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Applications and system features will not be able receive notifications from the network from WNS or via notification polling APIs.</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</si>
  <si>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</si>
  <si>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</si>
  <si>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18.8.22.1.1</t>
  </si>
  <si>
    <t>(L2) Ensure 'Turn off access to the Store' is set to 'Enabled'</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</si>
  <si>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</si>
  <si>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The Store service is a retail outlet built into Windows, primarily for consumer use. In an enterprise managed environment the IT department should be managing the installation of all applications to reduce the risk of the installation of vulnerable software.</t>
  </si>
  <si>
    <t>The "Look for an app in the Store" item in the Open With dialog is removed.</t>
  </si>
  <si>
    <t>To establish the recommended configuration via GP, set the following UI path to `Enabled`:
```
Computer Configuration\Policies\Administrative Templates\System\Internet Communication Management\Internet Communication settings\Turn off access to the Store
```
**Note:** This Group Policy path may not exist by default. It is provided by the Group Policy template `ICM.admx/adml`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</si>
  <si>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HKEY_LOCAL_MACHINE\SOFTWARE\Policies\Microsoft\Windows\Explorer:NoUseStoreOpenWith
```</t>
  </si>
  <si>
    <t>18.8.22.1.3</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</si>
  <si>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</si>
  <si>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</si>
  <si>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</si>
  <si>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</si>
  <si>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</si>
  <si>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</si>
  <si>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18.8.22.1.4</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</si>
  <si>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</si>
  <si>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</si>
  <si>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</si>
  <si>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</si>
  <si>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</si>
  <si>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18.8.22.1.5</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</si>
  <si>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</si>
  <si>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</si>
  <si>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</si>
  <si>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</si>
  <si>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</si>
  <si>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</si>
  <si>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18.8.22.1.7</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</si>
  <si>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</si>
  <si>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</si>
  <si>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</si>
  <si>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</si>
  <si>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</si>
  <si>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</si>
  <si>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</si>
  <si>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13.3</t>
  </si>
  <si>
    <t>18.8.22.1.8</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</si>
  <si>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</si>
  <si>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</si>
  <si>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</si>
  <si>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</si>
  <si>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</si>
  <si>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</si>
  <si>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18.8.22.1.9</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</si>
  <si>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</si>
  <si>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</si>
  <si>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</si>
  <si>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</si>
  <si>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</si>
  <si>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</si>
  <si>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18.8.22.1.10</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</si>
  <si>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</si>
  <si>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</si>
  <si>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</si>
  <si>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</si>
  <si>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</si>
  <si>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18.8.22.1.11</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</si>
  <si>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</si>
  <si>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t>
  </si>
  <si>
    <t>Users may publish confidential or sensitive information to a public service outside of the control of the organization.</t>
  </si>
  <si>
    <t>The "Publish to Web" task is removed from File and Folder tasks in Windows folders.</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</si>
  <si>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</si>
  <si>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</si>
  <si>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18.8.22.1.12</t>
  </si>
  <si>
    <t>(L2) Ensure 'Turn off the Windows Messenger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</si>
  <si>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</si>
  <si>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</si>
  <si>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</si>
  <si>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</si>
  <si>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</si>
  <si>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18.8.22.1.13</t>
  </si>
  <si>
    <t>(L2) 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</si>
  <si>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</si>
  <si>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</si>
  <si>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</si>
  <si>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</si>
  <si>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18.8.22.1.14</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</si>
  <si>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</si>
  <si>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</si>
  <si>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Users are not given the option to report errors to Microsoft.</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</si>
  <si>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</si>
  <si>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</si>
  <si>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</si>
  <si>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</si>
  <si>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</si>
  <si>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</si>
  <si>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</si>
  <si>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</si>
  <si>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TITLE:Address Unauthorized Assets CONTROL:v7 1.6 DESCRIPTION:Ensure that unauthorized assets are either removed from the network, quarantined or the inventory is updated in a timely manner.;TITLE:Utilize Client Certificates to Authenticate Hardware Assets CONTROL:v7 1.8 DESCRIPTION:Use client certificates to authenticate hardware assets connecting to the organization's trusted network.;</t>
  </si>
  <si>
    <t>1.6</t>
  </si>
  <si>
    <t>1.8</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</si>
  <si>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</si>
  <si>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</si>
  <si>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</si>
  <si>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</si>
  <si>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</si>
  <si>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</si>
  <si>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</si>
  <si>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18.8.31.1</t>
  </si>
  <si>
    <t>(L2) Ensure 'Allow Clipboard synchronization across devices' is set to 'Disabled'</t>
  </si>
  <si>
    <t>This setting determines whether Clipboard contents can be synchronized across devices.
The recommended state for this setting is: `Disabled`.</t>
  </si>
  <si>
    <t>In high security environments, clipboard data should stay local to the system and not synced across devices, as it may contain very sensitive information that must be contained locally.</t>
  </si>
  <si>
    <t>Clipboard contents will not be shareable to other devices.</t>
  </si>
  <si>
    <t>To establish the recommended configuration via GP, set the following UI path to `Disabled`:
```
Computer Configuration\Policies\Administrative Templates\System\OS Policies\Allow Clipboard synchronization across devices
```
**Note:** This Group Policy path may not exist by default. It is provided by the Group Policy template `OSPolicy.admx/adml`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</si>
  <si>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HKEY_LOCAL_MACHINE\SOFTWARE\Policies\Microsoft\Windows\System:AllowCrossDeviceClipboard
```</t>
  </si>
  <si>
    <t>18.8.31.2</t>
  </si>
  <si>
    <t>(L2) Ensure 'Allow upload of User Activities' is set to 'Disabled'</t>
  </si>
  <si>
    <t>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</si>
  <si>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</si>
  <si>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</si>
  <si>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HKEY_LOCAL_MACHINE\SOFTWARE\Policies\Microsoft\Windows\System:UploadUserActivities
```</t>
  </si>
  <si>
    <t>18.8.48.5.1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</si>
  <si>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</si>
  <si>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</si>
  <si>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</si>
  <si>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</si>
  <si>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</si>
  <si>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18.8.48.11.1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</si>
  <si>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</si>
  <si>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</si>
  <si>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</si>
  <si>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</si>
  <si>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</si>
  <si>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</si>
  <si>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18.8.50.1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</si>
  <si>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</si>
  <si>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</si>
  <si>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</si>
  <si>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</si>
  <si>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</si>
  <si>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</si>
  <si>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18.8.53.1.1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</si>
  <si>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</si>
  <si>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</si>
  <si>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</si>
  <si>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You can set the local computer clock to synchronize time with NTP servers.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</si>
  <si>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</si>
  <si>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</si>
  <si>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</si>
  <si>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6.1</t>
  </si>
  <si>
    <t>18.8.53.1.2</t>
  </si>
  <si>
    <t>(L2) Ensure 'Enable Windows NTP Server' is set to 'Disabled'</t>
  </si>
  <si>
    <t>This policy setting allows you to specify whether the Windows NTP Server is enabled.
The recommended state for this setting is: `Disabled`.</t>
  </si>
  <si>
    <t>The configuration of proper time synchronization is critically important in an enterprise managed environment both due to the sensitivity of Kerberos authentication timestamps and also to ensure accurate security logging.</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</si>
  <si>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</si>
  <si>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HKEY_LOCAL_MACHINE\SOFTWARE\Policies\Microsoft\W32Time\TimeProviders\NtpServer:Enabled
```</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</si>
  <si>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</si>
  <si>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</si>
  <si>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</si>
  <si>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</si>
  <si>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</si>
  <si>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</si>
  <si>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18.9.6.2</t>
  </si>
  <si>
    <t>(L2) Ensure 'Block launching Universal Windows apps with Windows Runtime API access from hosted content.' is set to 'Enabled'</t>
  </si>
  <si>
    <t>This policy setting controls whether Microsoft Store apps with Windows Runtime API access directly from web content can be launched.
The recommended state for this setting is: `Enabled`.</t>
  </si>
  <si>
    <t>Blocking apps from the web with direct access to the Windows API can prevent malicious apps from being run on a system. Only system administrators should be installing approved applications.</t>
  </si>
  <si>
    <t>Universal Windows apps which declare Windows Runtime API access in the `ApplicationContentUriRules` section of the manifest cannot be launched (Universal Windows apps which have not declared Windows Runtime API access in the manifest will not be affected).</t>
  </si>
  <si>
    <t>To establish the recommended configuration via GP, set the following UI path to `Enabled`:
```
Computer Configuration\Policies\Administrative Templates\Windows Components\App runtime\Block launching Universal Windows apps with Windows Runtime API access from hosted content.
```
**Note:** A reboot may be required after the setting is applied.
**Note #2:** This Group Policy path may not exist by default. It is provided by the Group Policy template `AppXRuntime.admx/adml` that is included with the Microsoft Windows 10 RTM (Release 1507) Administrative Templates (or newer).
**Note #3:** In older Microsoft Windows Administrative Templates, this setting was initially named _Block launching Windows Store apps with Windows Runtime API access from hosted content._,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</si>
  <si>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HKEY_LOCAL_MACHINE\SOFTWARE\Microsoft\Windows\CurrentVersion\Policies\System:BlockHostedAppAccessWinRT
```</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</si>
  <si>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</si>
  <si>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</si>
  <si>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</si>
  <si>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</si>
  <si>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</si>
  <si>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</si>
  <si>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</si>
  <si>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18.9.14.2</t>
  </si>
  <si>
    <t>(L2) Ensure 'Turn off cloud optimized content' is set to 'Enabled'</t>
  </si>
  <si>
    <t>This policy setting turns off cloud optimized content in all Windows experiences.
The recommended state for this setting is: `Enabled`.</t>
  </si>
  <si>
    <t>Windows experiences that use the cloud optimized content client component, will present the default fallback content instead of customized content.</t>
  </si>
  <si>
    <t>To establish the recommended configuration via GP, set the following UI path to `Enabled`:
```
Computer Configuration\Policies\Administrative Templates\Windows Components\Cloud Content\Turn off cloud optimized content
```
**Note:** This Group Policy path may not exist by default. It is provided by the Group Policy template `CloudContent.admx/adml` that is included with the Microsoft Windows 10 Release 20H2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</si>
  <si>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HKEY_LOCAL_MACHINE\SOFTWARE\Policies\Microsoft\Windows\CloudContent:DisableCloudOptimizedContent
```</t>
  </si>
  <si>
    <t>18.9.17.2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</si>
  <si>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</si>
  <si>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</si>
  <si>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</si>
  <si>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</si>
  <si>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</si>
  <si>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18.9.41.1</t>
  </si>
  <si>
    <t>(L2) Ensure 'Turn off location' is set to 'Enabled'</t>
  </si>
  <si>
    <t>This policy setting turns off the location feature for the computer.
The recommended state for this setting is: `Enabled`.</t>
  </si>
  <si>
    <t>The location feature is turned off, and all programs on the computer are prevented from using location information from the location feature.</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</si>
  <si>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</si>
  <si>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</si>
  <si>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18.9.45.1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</si>
  <si>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</si>
  <si>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</si>
  <si>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</si>
  <si>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Cellular text messages will not be backed up to (or restored from) Microsoft's cloud services.</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</si>
  <si>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</si>
  <si>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</si>
  <si>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18.9.47.4.2</t>
  </si>
  <si>
    <t>(L2) Ensure 'Join Microsoft MAPS' is set to 'Disabled'</t>
  </si>
  <si>
    <t>This policy setting allows you to join Microsoft Active Protection Service (MAPS), which Microsoft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</si>
  <si>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</si>
  <si>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Components\Microsoft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</si>
  <si>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</si>
  <si>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18.9.47.6.1</t>
  </si>
  <si>
    <t>(L2) 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</si>
  <si>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</si>
  <si>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</si>
  <si>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</si>
  <si>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To establish the recommended configuration via GP, set the following UI path to `Enabled`:
```
Computer Configuration\Policies\Administrative Templates\Windows Components\Microsoft Defender Antivirus\MpEngine\Enable file hash computation feature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</si>
  <si>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Defender\MpEngine:EnableFileHashComputation
```</t>
  </si>
  <si>
    <t>18.9.47.11.1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</si>
  <si>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</si>
  <si>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</si>
  <si>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</si>
  <si>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</si>
  <si>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To establish the recommended configuration via GP, set the following UI path to `Disabled`:
```
Computer Configuration\Policies\Administrative Templates\Windows Components\Microsoft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</si>
  <si>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</si>
  <si>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18.9.57.1</t>
  </si>
  <si>
    <t>(L2) Ensure 'Enable news and interests on the taskbar' is set to 'Disabled'</t>
  </si>
  <si>
    <t>This policy setting specifies whether the _news and interests_ feature is allowed on the device.
The recommended state for this setting is: `Disabled`.</t>
  </si>
  <si>
    <t>Due to privacy concerns, apps and features such as _news and interests_ on the Windows taskbar should be treated as a possible security risk due to the potential of data being sent back to 3rd parties, such as Microsoft.
In addition, the app may display inappropriate _news and interests_ within the feed.</t>
  </si>
  <si>
    <t>The _news and interests_ feature on the Windows taskbar will not be available on the device.
**Note:** At time of benchmark publication, this setting does not hide or disable the taskbar menu options for the _news and interests_ feature, however attempting to turn the feature back on does not cause any visible change. It is possible that Microsoft will modify this behavior to "gray out" the taskbar menu options in a future OS update.</t>
  </si>
  <si>
    <t>To establish the recommended configuration via GP, set the following UI path to `Disabled`:
```
Computer Configuration\Policies\Administrative Templates\Windows Components\News and interests\Enable news and interests on the taskbar
```
**Note:** This Group Policy path may not exist by default. It is provided by the Group Policy template `Feeds.admx/adml` that is included with the Microsoft Windows 10 Release 21H1 Administrative Templates (or newer).</t>
  </si>
  <si>
    <t>Navigate to the UI Path articulated in the Remediation section and confirm it is set as prescribed. This group policy setting is backed by the following registry location:
```
HKEY_LOCAL_MACHINE\SOFTWARE\Policies\Microsoft\Windows\Windows Feeds:EnableFeeds
```</t>
  </si>
  <si>
    <t>18.9.64.1</t>
  </si>
  <si>
    <t>(L2) Ensure 'Turn off Push To Install service' is set to 'Enabled'</t>
  </si>
  <si>
    <t>This policy setting controls whether users can push Apps to the device from the Microsoft Store App running on other devices or the web.
The recommended state for this setting is: `Enabled`.</t>
  </si>
  <si>
    <t>To establish the recommended configuration via GP, set the following UI path to `Enabled`:
```
Computer Configuration\Policies\Administrative Templates\Windows Components\Push to Install\Turn off Push To Install service
```
**Note:** This Group Policy path may not exist by default. It is provided by the Group Policy template `PushToInstall.admx/adml`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</si>
  <si>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HKEY_LOCAL_MACHINE\SOFTWARE\Policies\Microsoft\PushToInstall:DisablePushToInstall
```</t>
  </si>
  <si>
    <t>18.9.65.3.2.1</t>
  </si>
  <si>
    <t>(L2) Ensure 'Allow users to connect remotely by using Remote Desktop Services' is set to 'Disabled'</t>
  </si>
  <si>
    <t>This policy setting allows you to configure remote access to computers by using Remote Desktop Services.
The recommended state for this setting is: `Disabled`.</t>
  </si>
  <si>
    <t>Any account with the _Allow log on through Remote Desktop Services_ user right can log on to the remote console of the computer. If you do not restrict access to legitimate users who need to log on to the console of the computer, unauthorized users could download and execute malicious code to elevate their privileges.</t>
  </si>
  <si>
    <t>None - this is the default configuration, unless Remote Desktop Services has been manually enabled on the Remote tab in the System Properties sheet.</t>
  </si>
  <si>
    <t>To establish the recommended configuration via GP, set the following UI path to `Disabled`:
```
Computer Configuration\Policies\Administrative Templates\Windows Components\Remote Desktop Services\Remote Desktop Session Host\Connections\Allow users to connect remotely by using Remote Desktop Services
```
**Note:** This Group Policy path is provided by the Group Policy template `TerminalServer.admx/adml` that is included with all versions of the Microsoft Windows Administrative Templates.
**Note #2:** In older Microsoft Windows Administrative Templates, this setting was initially named _Allow users to connect remotely using Terminal Services_, but it was renamed to _Allow users to connect remotely using Remote Desktop Services_ in the Windows 7 &amp; Server 2008 R2 Administrative Templates. It was finally renamed (again) to _Allow users to connect remotely by using Remote Desktop Services_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</si>
  <si>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Services:fDenyTSConnections
```</t>
  </si>
  <si>
    <t>18.9.65.3.3.1</t>
  </si>
  <si>
    <t>(L2) Ensure 'Allow UI Automation redirection' is set to 'Disabled'</t>
  </si>
  <si>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t>
  </si>
  <si>
    <t>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t>
  </si>
  <si>
    <t>UI Automation clients on the local computer will not be able to interact with remote apps.</t>
  </si>
  <si>
    <t>To establish the recommended configuration via GP, set the following UI path to `Disabled`:
```
Computer Configuration\Administrative Templates\Windows Components\Remote Desktop Services\Remote Desktop Session Host\Device and Resource Redirection\Allow UI Automation redirection
```
**Note:** This Group Policy path may not exist by default. It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</si>
  <si>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Services:EnableUiaRedirection
```</t>
  </si>
  <si>
    <t>18.9.65.3.3.2</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</si>
  <si>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</si>
  <si>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</si>
  <si>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</si>
  <si>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</si>
  <si>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</si>
  <si>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</si>
  <si>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18.9.65.3.3.4</t>
  </si>
  <si>
    <t>(L2) Ensure 'Do not allow location redirection' is set to 'Enabled'</t>
  </si>
  <si>
    <t>This policy setting controls the redirection of location data to the remote computer in a Remote Desktop Services session.
The recommended state for this setting is: `Enabled`.</t>
  </si>
  <si>
    <t>In a more security-sensitive environment, it is desirable to reduce the possible attack surface. The need for location data redirection within a Remote Desktop session is rare, so it makes sense to reduce the number of unexpected avenues for malicious activity to occur.</t>
  </si>
  <si>
    <t>Users will not be able to redirect their location data to the remote computer.</t>
  </si>
  <si>
    <t>To establish the recommended configuration via GP, set the following UI path to `Enabled`:
```
Computer Configuration\Administrative Templates\Windows Components\Remote Desktop Services\Remote Desktop Session Host\Device and Resource Redirection\Do not allow location redirection
```
**Note:** This Group Policy path may not exist by default. It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</si>
  <si>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Services:fDisableLocationRedir
```</t>
  </si>
  <si>
    <t>18.9.65.3.3.5</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</si>
  <si>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</si>
  <si>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</si>
  <si>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</si>
  <si>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</si>
  <si>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</si>
  <si>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</si>
  <si>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18.9.65.3.3.6</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</si>
  <si>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</si>
  <si>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</si>
  <si>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</si>
  <si>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</si>
  <si>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</si>
  <si>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</si>
  <si>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18.9.65.3.10.1</t>
  </si>
  <si>
    <t>(L2) 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</si>
  <si>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</si>
  <si>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</si>
  <si>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</si>
  <si>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</si>
  <si>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</si>
  <si>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18.9.65.3.10.2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</si>
  <si>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</si>
  <si>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</si>
  <si>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</si>
  <si>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Disconnected Remote Desktop sessions are deleted from the server after 1 minute. Note that disconnected session time limits do not apply to console sessions.</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</si>
  <si>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</si>
  <si>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</si>
  <si>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18.9.67.2</t>
  </si>
  <si>
    <t>(L2) 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</si>
  <si>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</si>
  <si>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</si>
  <si>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</si>
  <si>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</si>
  <si>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18.9.72.1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</si>
  <si>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</si>
  <si>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</si>
  <si>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</si>
  <si>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</si>
  <si>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</si>
  <si>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</si>
  <si>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18.9.75.1</t>
  </si>
  <si>
    <t>(L2) Ensure 'Disable all apps from Microsoft Store' is set to 'Disabled'</t>
  </si>
  <si>
    <t>This setting configures the launch of all apps from the Microsoft Store that came pre-installed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t>
  </si>
  <si>
    <t>All apps from the Microsoft Store that came pre-installed or were downloaded are prevented from launching. Existing Microsoft Store apps will not be updated. Microsoft Store is disabled.</t>
  </si>
  <si>
    <t>To establish the recommended configuration via GP, set the following UI path to `Disabled`:
```
Computer Configuration\Policies\Administrative Templates\Windows Components\Store\Disable all apps from Microsoft Store
```
**Note:** This Group Policy path may not exist by default. It is provided by the Group Policy template `WindowsStore.admx/adml` that is included with the Microsoft Windows 10 Release 1511 Administrative Templates (or newer).
**Note #2:** In older Microsoft Windows Administrative Templates, this setting was initially named _Disable all apps from Windows Store_,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</si>
  <si>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HKEY_LOCAL_MACHINE\SOFTWARE\Policies\Microsoft\WindowsStore:DisableStoreApps
```</t>
  </si>
  <si>
    <t>18.9.75.5</t>
  </si>
  <si>
    <t>(L2) Ensure 'Turn off the Store application' is set to 'Enabled'</t>
  </si>
  <si>
    <t>This setting denies or allows access to the Store application.
The recommended state for this setting is: `Enabled`.
**Note:** [Per Microsoft TechNet](https://technet.microsoft.com/en-us/itpro/windows/manage/group-policies-for-enterprise-and-education-editions) and [MSKB 3135657](https://support.microsoft.com/en-us/help/3135657/can-t-disable-windows-store-in-windows-10-pro-through-group-policy), this policy setting does not apply to any Windows 10 editions other than Enterprise and Education.</t>
  </si>
  <si>
    <t>Only applications approved by an IT department should be installed. Allowing users to install 3rd party applications can lead to missed patches and potential zero day vulnerabilities.</t>
  </si>
  <si>
    <t>Access to the Microsoft Store application is denied.</t>
  </si>
  <si>
    <t>To establish the recommended configuration via GP, set the following UI path to `Enabled:`
```
Computer Configuration\Policies\Administrative Templates\Windows Components\Store\Turn off the Store application
```
**Note:** This Group Policy path may not exist by default. It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</si>
  <si>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HKEY_LOCAL_MACHINE\SOFTWARE\Policies\Microsoft\WindowsStore:RemoveWindowsStore
```</t>
  </si>
  <si>
    <t>18.9.89.1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</si>
  <si>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</si>
  <si>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</si>
  <si>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</si>
  <si>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</si>
  <si>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</si>
  <si>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</si>
  <si>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18.9.90.3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</si>
  <si>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</si>
  <si>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</si>
  <si>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</si>
  <si>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</si>
  <si>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</si>
  <si>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18.9.102.2.2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</si>
  <si>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</si>
  <si>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</si>
  <si>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</si>
  <si>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</si>
  <si>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</si>
  <si>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18.9.103.1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</si>
  <si>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</si>
  <si>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</si>
  <si>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</si>
  <si>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workstation.</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</si>
  <si>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</si>
  <si>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</si>
  <si>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</si>
  <si>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</si>
  <si>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</si>
  <si>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</si>
  <si>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</si>
  <si>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</si>
  <si>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19.7.8.3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</si>
  <si>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</si>
  <si>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</si>
  <si>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</si>
  <si>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</si>
  <si>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</si>
  <si>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</si>
  <si>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19.7.8.4</t>
  </si>
  <si>
    <t>(L2) Ensure 'Turn off all Windows spotlight features' is set to 'Enabled'</t>
  </si>
  <si>
    <t>This policy setting determines whether the all Windows Spotlight features are turned on/off (together).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</si>
  <si>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</si>
  <si>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</si>
  <si>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</si>
  <si>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19.7.47.2.1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</si>
  <si>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</si>
  <si>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</si>
  <si>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</si>
  <si>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</si>
  <si>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</si>
  <si>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</si>
  <si>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Profile</t>
  </si>
  <si>
    <t>Level 1 (L1) - Corporate_Enter</t>
  </si>
  <si>
    <t>Level 1 (L1) + BitLocker (BL)</t>
  </si>
  <si>
    <t>Level 1 (L1) + Next Generation</t>
  </si>
  <si>
    <t>Level 1 (L1) + BitLocker (BL) 1</t>
  </si>
  <si>
    <t>Level 2 (L2) - High Security_S</t>
  </si>
  <si>
    <t>Next Generation Windows Securi</t>
  </si>
  <si>
    <t>Overview</t>
  </si>
  <si>
    <t>Assessment Status - Automated and Manual Recommendations</t>
  </si>
  <si>
    <t>CIS Controls Implementation Groups (IGs)</t>
  </si>
  <si>
    <t>MITRE ATT&amp;CK (Adversarial Tactics, Techniques &amp; Common Knowledge)</t>
  </si>
  <si>
    <t>BENCHMARK PROFILES</t>
  </si>
  <si>
    <t xml:space="preserve">Level 1 (L1) = Level 1 (L1) - Corporate/Enterprise Environment (general use) </t>
  </si>
  <si>
    <t xml:space="preserve">Items in this profile intend to:
- be the starting baseline for most organizations;
- be practical and prudent;
- provide a clear security benefit; and
- not inhibit the utility of the technology beyond acceptable means.
</t>
  </si>
  <si>
    <t>Level 2 (L2) = Level 2 (L2) - High Security/Sensitive Data Environment (limited functionality)</t>
  </si>
  <si>
    <t xml:space="preserve">This profile extends the "Level 1 (L1)" profile. Items in this profile exhibit one or more of the following characteristics:
- are intended for environments or use cases where security is more critical than manageability and usability;
- may negatively inhibit the utility or performance of the technology; and
- limit the ability of remote management/access.
</t>
  </si>
  <si>
    <t>BitLocker (BL) = BitLocker (BL) for when BitLocker is deployed</t>
  </si>
  <si>
    <t>This profile contains BitLocker-related recommendations, if your organization chooses to use it. It is intended be an optional "add-on" to the Level 1 (L1) or Level 2 (L2) profiles.</t>
  </si>
  <si>
    <t>Net Generation (NG) = Next Generation Windows Security (NG) - for use in the newest hardware and configuration environments</t>
  </si>
  <si>
    <t>This profile contains advanced Windows security features that have specific configuration dependencies, and may not be compatible with all systems. It therefore requires special attention to detail and testing before implementation. If your environment supports these features, they are highly recommended as they have tangible security benefits. This profile is intended to be an optional "add-on" to the Level 1 (L1) or Level 2 (L2) profiles.</t>
  </si>
  <si>
    <r>
      <t xml:space="preserve">Each IG identifies a subset of the CIS Controls (called Safeguards) that the community has broadly assessed to be applicable for an enterprise with a similar risk profile and resources to strive to implement.
- IG1 is defined as “Basic Cyber Hygiene”, the foundational set of cyberdefense safeguards that every enterprise should apply to guard against the most common attacks
- Each IG then builds upon the previous one, IG2 includes all of IG1, and IG3 includes all the CIS Safeguards in IG1 and IG2 as well
- More information on the IGs can be obtained here: </t>
    </r>
    <r>
      <rPr>
        <b/>
        <sz val="11"/>
        <color rgb="FF000000"/>
        <rFont val="Arial"/>
        <family val="2"/>
      </rPr>
      <t xml:space="preserve">https://www.cisecurity.org/white-papers/cis-controls-v-7-1-implementation-groups/ </t>
    </r>
  </si>
  <si>
    <r>
      <t xml:space="preserve">MITRE ATT&amp;CK® is a globally-accessible knowledge base of adversary tactics and techniques based on real-world observations.
- This version of the spreadsheet is mapped to v8 of MITRE ATT&amp;CK
- More information on MITRE ATT&amp;CK can be obtained here: </t>
    </r>
    <r>
      <rPr>
        <b/>
        <sz val="11"/>
        <color rgb="FF000000"/>
        <rFont val="Arial"/>
        <family val="2"/>
      </rPr>
      <t>https://attack.mitre.org/</t>
    </r>
    <r>
      <rPr>
        <sz val="11"/>
        <color rgb="FF000000"/>
        <rFont val="Arial"/>
        <family val="2"/>
      </rPr>
      <t xml:space="preserve">
- The "MITRE ATT&amp;CK Mappings" tab will show the MITRE ATT&amp;CK Tactics, Techniques and Mitigations a given Benchmark Recommendation maps to.
- The "MITRE ATT&amp;CK Filtering" tab will allow the user to find the applicable Benchmark Recommendations based on a set of user defined MITRE ATT&amp;CK Tactics, Techniques and Mitigations of interest
</t>
    </r>
  </si>
  <si>
    <r>
      <t xml:space="preserve">The Assessment Status has two possibilities:
- Automated: Means the CIS Community has determined that this Benchmark Recommendation should be fully evaluated to a Pass/Fail state by an automated tool. 
- Manual: Means the CIS Community has determined that this Benchmark Recommendation </t>
    </r>
    <r>
      <rPr>
        <b/>
        <i/>
        <sz val="10"/>
        <rFont val="Arial"/>
        <family val="2"/>
      </rPr>
      <t>CANNOT</t>
    </r>
    <r>
      <rPr>
        <sz val="10"/>
        <rFont val="Arial"/>
        <family val="2"/>
      </rPr>
      <t xml:space="preserve"> be fully evaluated to a Pass/Fail state by a automated tool, and that some human operator involvement is needed to determine this.
- It is possible that tooling can "Assist" a user with a Manual Recommendation by, for example, reading and providing the current settings for the Recommendation so the user can review them and decide Pass/Fail on this.</t>
    </r>
  </si>
  <si>
    <t>MITRE ATT&amp;CK Tactic 1</t>
  </si>
  <si>
    <t>MITRE ATT&amp;CK Tactic 2</t>
  </si>
  <si>
    <t>MITRE ATT&amp;CK Technique 1</t>
  </si>
  <si>
    <t>MITRE ATT&amp;CK Technique 2</t>
  </si>
  <si>
    <t>MITRE ATT&amp;CK Mitigation 1</t>
  </si>
  <si>
    <t>MITRE ATT&amp;CK Mitigation 2</t>
  </si>
  <si>
    <t>TA0001</t>
  </si>
  <si>
    <t>T1078</t>
  </si>
  <si>
    <t>M1027</t>
  </si>
  <si>
    <t xml:space="preserve"> TA0006 </t>
  </si>
  <si>
    <t xml:space="preserve"> T1110</t>
  </si>
  <si>
    <t xml:space="preserve"> M1018</t>
  </si>
  <si>
    <t xml:space="preserve">TA0006 </t>
  </si>
  <si>
    <t>T1003</t>
  </si>
  <si>
    <t>M1041</t>
  </si>
  <si>
    <t>T1110</t>
  </si>
  <si>
    <t>T1115</t>
  </si>
  <si>
    <t>TA0008</t>
  </si>
  <si>
    <t>T1563</t>
  </si>
  <si>
    <t xml:space="preserve"> T1021</t>
  </si>
  <si>
    <t>M1035</t>
  </si>
  <si>
    <t>TA0004</t>
  </si>
  <si>
    <t>T1548</t>
  </si>
  <si>
    <t>M1026</t>
  </si>
  <si>
    <t>TA0040</t>
  </si>
  <si>
    <t>T1496</t>
  </si>
  <si>
    <t>No MITRE ATT&amp;CK Mitigation</t>
  </si>
  <si>
    <t xml:space="preserve">TA0001 </t>
  </si>
  <si>
    <t>T1210</t>
  </si>
  <si>
    <t>TA0005</t>
  </si>
  <si>
    <t>T1222</t>
  </si>
  <si>
    <t xml:space="preserve"> M1022</t>
  </si>
  <si>
    <t>T1070</t>
  </si>
  <si>
    <t>M1022</t>
  </si>
  <si>
    <t>TA0009</t>
  </si>
  <si>
    <t>T1074</t>
  </si>
  <si>
    <t xml:space="preserve"> TA0005</t>
  </si>
  <si>
    <t>T1134</t>
  </si>
  <si>
    <t>M1018</t>
  </si>
  <si>
    <t xml:space="preserve"> M1026</t>
  </si>
  <si>
    <t>T1543</t>
  </si>
  <si>
    <t>TA0007</t>
  </si>
  <si>
    <t xml:space="preserve"> TA0009</t>
  </si>
  <si>
    <t>T1083</t>
  </si>
  <si>
    <t xml:space="preserve"> T1039</t>
  </si>
  <si>
    <t>TA0003</t>
  </si>
  <si>
    <t>T1574</t>
  </si>
  <si>
    <t>T1127</t>
  </si>
  <si>
    <t>M1038</t>
  </si>
  <si>
    <t>TA0002</t>
  </si>
  <si>
    <t xml:space="preserve"> TA0003</t>
  </si>
  <si>
    <t>T1053</t>
  </si>
  <si>
    <t>M1028</t>
  </si>
  <si>
    <t xml:space="preserve"> TA0004</t>
  </si>
  <si>
    <t xml:space="preserve">M1018  </t>
  </si>
  <si>
    <t>T1021</t>
  </si>
  <si>
    <t>T1529</t>
  </si>
  <si>
    <t>T1562</t>
  </si>
  <si>
    <t>T1547</t>
  </si>
  <si>
    <t>T1495</t>
  </si>
  <si>
    <t>M1046</t>
  </si>
  <si>
    <t>T1561</t>
  </si>
  <si>
    <t>M1053</t>
  </si>
  <si>
    <t>T1057</t>
  </si>
  <si>
    <t>T1485</t>
  </si>
  <si>
    <t xml:space="preserve"> T1112</t>
  </si>
  <si>
    <t xml:space="preserve"> M1024</t>
  </si>
  <si>
    <t>TA0006</t>
  </si>
  <si>
    <t xml:space="preserve"> TA0001</t>
  </si>
  <si>
    <t xml:space="preserve"> T1078</t>
  </si>
  <si>
    <t xml:space="preserve"> T1136</t>
  </si>
  <si>
    <t xml:space="preserve">No MITRE ATT&amp;CK mapping </t>
  </si>
  <si>
    <t xml:space="preserve">No MITRE ATT&amp;CK mapping  </t>
  </si>
  <si>
    <t xml:space="preserve"> TA0007</t>
  </si>
  <si>
    <t>T1040</t>
  </si>
  <si>
    <t>T1098</t>
  </si>
  <si>
    <t>T1056</t>
  </si>
  <si>
    <t>M1036</t>
  </si>
  <si>
    <t xml:space="preserve"> T1555</t>
  </si>
  <si>
    <t>T1557</t>
  </si>
  <si>
    <t xml:space="preserve">M1035 </t>
  </si>
  <si>
    <t xml:space="preserve"> T1087</t>
  </si>
  <si>
    <t xml:space="preserve"> M1028</t>
  </si>
  <si>
    <t>T1087</t>
  </si>
  <si>
    <t xml:space="preserve">TA0002  </t>
  </si>
  <si>
    <t>T1559</t>
  </si>
  <si>
    <t>M1042</t>
  </si>
  <si>
    <t>T1112</t>
  </si>
  <si>
    <t xml:space="preserve"> T1012</t>
  </si>
  <si>
    <t>M1024</t>
  </si>
  <si>
    <t>T1039</t>
  </si>
  <si>
    <t>T1565</t>
  </si>
  <si>
    <t>T1199</t>
  </si>
  <si>
    <t>M1052</t>
  </si>
  <si>
    <t>T1558</t>
  </si>
  <si>
    <t xml:space="preserve"> T1552</t>
  </si>
  <si>
    <t>M1037</t>
  </si>
  <si>
    <t>T1550</t>
  </si>
  <si>
    <t xml:space="preserve"> TA0010</t>
  </si>
  <si>
    <t>T1569</t>
  </si>
  <si>
    <t xml:space="preserve"> T1011</t>
  </si>
  <si>
    <t xml:space="preserve"> T1018</t>
  </si>
  <si>
    <t xml:space="preserve"> T1505</t>
  </si>
  <si>
    <t xml:space="preserve"> M1047</t>
  </si>
  <si>
    <t xml:space="preserve"> TA0011</t>
  </si>
  <si>
    <t xml:space="preserve"> T1105</t>
  </si>
  <si>
    <t xml:space="preserve"> M1031</t>
  </si>
  <si>
    <t xml:space="preserve"> T1048</t>
  </si>
  <si>
    <t xml:space="preserve"> TA0008</t>
  </si>
  <si>
    <t xml:space="preserve"> T1563</t>
  </si>
  <si>
    <t xml:space="preserve"> M1021</t>
  </si>
  <si>
    <t xml:space="preserve"> T1070</t>
  </si>
  <si>
    <t xml:space="preserve"> M1041</t>
  </si>
  <si>
    <t xml:space="preserve"> T1090</t>
  </si>
  <si>
    <t xml:space="preserve"> M1037  </t>
  </si>
  <si>
    <t xml:space="preserve"> TA0002</t>
  </si>
  <si>
    <t xml:space="preserve"> T1053</t>
  </si>
  <si>
    <t xml:space="preserve"> T1133</t>
  </si>
  <si>
    <t xml:space="preserve"> M1042</t>
  </si>
  <si>
    <t xml:space="preserve"> T1120</t>
  </si>
  <si>
    <t xml:space="preserve"> M1037</t>
  </si>
  <si>
    <t xml:space="preserve"> T1072</t>
  </si>
  <si>
    <t xml:space="preserve"> T1210</t>
  </si>
  <si>
    <t>T1125</t>
  </si>
  <si>
    <t>T1552</t>
  </si>
  <si>
    <t xml:space="preserve"> T1134</t>
  </si>
  <si>
    <t xml:space="preserve"> T1570</t>
  </si>
  <si>
    <t>T1203</t>
  </si>
  <si>
    <t>M1050</t>
  </si>
  <si>
    <t>T1018</t>
  </si>
  <si>
    <t>T1555</t>
  </si>
  <si>
    <t>TA0011</t>
  </si>
  <si>
    <t>T1071</t>
  </si>
  <si>
    <t>M1031</t>
  </si>
  <si>
    <t>T1498</t>
  </si>
  <si>
    <t>T1499</t>
  </si>
  <si>
    <t>T1055</t>
  </si>
  <si>
    <t>M1040</t>
  </si>
  <si>
    <t>T1195</t>
  </si>
  <si>
    <t>M1016</t>
  </si>
  <si>
    <t>T1016</t>
  </si>
  <si>
    <t>TA0010</t>
  </si>
  <si>
    <t>T1048</t>
  </si>
  <si>
    <t>M1030</t>
  </si>
  <si>
    <t>T1135</t>
  </si>
  <si>
    <t>T1046</t>
  </si>
  <si>
    <t xml:space="preserve"> T1016</t>
  </si>
  <si>
    <t>T1120</t>
  </si>
  <si>
    <t>T1011</t>
  </si>
  <si>
    <t>T1212</t>
  </si>
  <si>
    <t>M1051</t>
  </si>
  <si>
    <t>M1043</t>
  </si>
  <si>
    <t>T1489</t>
  </si>
  <si>
    <t>T1200</t>
  </si>
  <si>
    <t>M1034</t>
  </si>
  <si>
    <t>T1542</t>
  </si>
  <si>
    <t>BitLocker (BL)</t>
  </si>
  <si>
    <t>T1124</t>
  </si>
  <si>
    <t>T1123</t>
  </si>
  <si>
    <t>T1106</t>
  </si>
  <si>
    <t>T1091</t>
  </si>
  <si>
    <t>T1140</t>
  </si>
  <si>
    <t>T1111</t>
  </si>
  <si>
    <t>M1017</t>
  </si>
  <si>
    <t>T1052</t>
  </si>
  <si>
    <t>TA0043</t>
  </si>
  <si>
    <t>T1589</t>
  </si>
  <si>
    <t>M1056</t>
  </si>
  <si>
    <t>T1601</t>
  </si>
  <si>
    <t>M1045</t>
  </si>
  <si>
    <t>T1553</t>
  </si>
  <si>
    <t>T1059</t>
  </si>
  <si>
    <t>T1591</t>
  </si>
  <si>
    <t xml:space="preserve"> T1218</t>
  </si>
  <si>
    <t xml:space="preserve"> M1038</t>
  </si>
  <si>
    <t>T1189</t>
  </si>
  <si>
    <t xml:space="preserve"> T1566</t>
  </si>
  <si>
    <t xml:space="preserve"> M1049</t>
  </si>
  <si>
    <t>M1054</t>
  </si>
  <si>
    <t>M1049</t>
  </si>
  <si>
    <t>T1556</t>
  </si>
  <si>
    <t>T1204</t>
  </si>
  <si>
    <t xml:space="preserve"> T1125</t>
  </si>
  <si>
    <t>T1211</t>
  </si>
  <si>
    <t>M1048</t>
  </si>
  <si>
    <t>T1567</t>
  </si>
  <si>
    <t>M1021</t>
  </si>
  <si>
    <t>T1570</t>
  </si>
  <si>
    <t xml:space="preserve"> T1557</t>
  </si>
  <si>
    <t xml:space="preserve"> T1564</t>
  </si>
  <si>
    <t>T1005</t>
  </si>
  <si>
    <t>T1592</t>
  </si>
  <si>
    <t xml:space="preserve"> TA0006</t>
  </si>
  <si>
    <t xml:space="preserve">TA0008 </t>
  </si>
  <si>
    <t xml:space="preserve">T1021   </t>
  </si>
  <si>
    <t xml:space="preserve">M1018   </t>
  </si>
  <si>
    <t xml:space="preserve"> T1555   </t>
  </si>
  <si>
    <t xml:space="preserve"> M1027   </t>
  </si>
  <si>
    <t>T1027</t>
  </si>
  <si>
    <t>Level 1 (L1)</t>
  </si>
  <si>
    <t>Level 2 (L2)</t>
  </si>
  <si>
    <t>Next Generation Windows Security (NGWS)</t>
  </si>
  <si>
    <t>MITRE Tactics (1 per cell):</t>
  </si>
  <si>
    <t>To filter by Tactic, add the Tactic ID to any cell from B1 through K1. Then use the drop down filter (row 5) to clear the blanks.</t>
  </si>
  <si>
    <t>MITRE Techniques (1 per cell):</t>
  </si>
  <si>
    <t>To filter by Technique, add the Technique ID to any cell from B2 through K2. Then use the drop down filter (row 5) to clear the blanks.</t>
  </si>
  <si>
    <t>MITRE Mitigations (1 per cell):</t>
  </si>
  <si>
    <t>To filter by Mitigation, add the Mitigation ID to any cell from B3 through K3. Then use the drop down filter (row 5) to clear the blanks.</t>
  </si>
  <si>
    <t>All Applicable Rec#</t>
  </si>
  <si>
    <t>Rec #1</t>
  </si>
  <si>
    <t>Rec #2</t>
  </si>
  <si>
    <t>Rec #3</t>
  </si>
  <si>
    <t>Rec #4</t>
  </si>
  <si>
    <t>Rec #5</t>
  </si>
  <si>
    <t>Rec #6</t>
  </si>
  <si>
    <t>Rec #7</t>
  </si>
  <si>
    <t>Rec #8</t>
  </si>
  <si>
    <t>Rec #9</t>
  </si>
  <si>
    <t>Rec #10</t>
  </si>
  <si>
    <r>
      <t xml:space="preserve">This spreadsheet provides the prescriptive guidance for establishing a secure configuration posture for Microsoft Windows 11 Enterprise Release 21H2 Benchmark v1.0.0. 
The information related to mappings for MITRE ATT&amp;CK and CIS Controls Implementation Groups are only available in the associated spreadsheet and are not yet reflected in the prose (PDF/Word) versions of the CIS Benchmark. The intent of these mappings is to extend the usability of the CIS recommendations as they relate to various frameworks to support organizations as they look to mitigate accordingly. If you have feedback on the format or mappings, please reach out to us at </t>
    </r>
    <r>
      <rPr>
        <b/>
        <sz val="10"/>
        <color rgb="FF000000"/>
        <rFont val="Arial"/>
        <family val="2"/>
      </rPr>
      <t>benchmarkinfo@cisecurity.org</t>
    </r>
    <r>
      <rPr>
        <sz val="10"/>
        <color rgb="FF000000"/>
        <rFont val="Arial"/>
        <family val="2"/>
      </rPr>
      <t xml:space="preserve">. 
The intent of this spreadsheet is to provide the user with the option to parse the recommendations based on the frameworks to determine which recommendations should be implemented to help your organization mitigate against specific attack techniques.  
The MS Word and MS Excel versions of the CIS Benchmarks, as well as Build Kits, are available for use internally by our CIS SecureSuite members and not intended to be distributed outside of the member organization. The MS Word and MS Excel versions, like that of the PDF versions, are governed by the CIS Terms of Use (http://workbench.cisecurity.org/downloads/terms-of-service). However, CIS Member organizations have the right to edit the benchmarks to fit your environment and/or use the benchmarks to develop your organization’s internal policies. CIS respectfully requests that once the CIS Benchmark has been altered that neither you, nor your organization reference the document as a CIS Benchmark. If you have questions about this information or a particular use case please contact CIS Product Technical Support at https://www.cisecurity.org/support/.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</si>
</sst>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ont>
    <font>
      <b/>
      <sz val="9"/>
      <color rgb="FF000000"/>
      <name val="Arial"/>
      <family val="2"/>
    </font>
    <font>
      <sz val="11"/>
      <color rgb="FF000000"/>
      <name val="Arial"/>
      <family val="2"/>
    </font>
    <font>
      <sz val="9"/>
      <color rgb="FF000000"/>
      <name val="Arial"/>
      <family val="2"/>
    </font>
    <font>
      <sz val="10"/>
      <color rgb="FF000000"/>
      <name val="Helvetica"/>
    </font>
    <font>
      <b/>
      <sz val="10"/>
      <color rgb="FF000000"/>
      <name val="Helvetica"/>
    </font>
    <font>
      <sz val="10"/>
      <name val="Helvetica"/>
    </font>
    <font>
      <sz val="10"/>
      <color theme="1"/>
      <name val="Helvetica"/>
    </font>
    <font>
      <b/>
      <sz val="10"/>
      <color theme="1"/>
      <name val="Helvetica"/>
    </font>
    <font>
      <b/>
      <sz val="12"/>
      <color theme="0"/>
      <name val="Arial"/>
      <family val="2"/>
    </font>
    <font>
      <sz val="10"/>
      <color rgb="FF000000"/>
      <name val="Arial"/>
      <family val="2"/>
    </font>
    <font>
      <b/>
      <sz val="10"/>
      <color rgb="FF000000"/>
      <name val="Arial"/>
      <family val="2"/>
    </font>
    <font>
      <sz val="10"/>
      <name val="Arial"/>
      <family val="2"/>
    </font>
    <font>
      <b/>
      <sz val="11"/>
      <color rgb="FF000000"/>
      <name val="Arial"/>
      <family val="2"/>
    </font>
    <font>
      <b/>
      <i/>
      <sz val="10"/>
      <name val="Arial"/>
      <family val="2"/>
    </font>
    <font>
      <sz val="10"/>
      <color rgb="FF000000"/>
      <name val="Calibri"/>
      <family val="2"/>
    </font>
    <font>
      <sz val="10"/>
      <color indexed="8"/>
      <name val="Helvetica"/>
    </font>
    <font>
      <b/>
      <sz val="10"/>
      <name val="Helvetica"/>
    </font>
    <font>
      <sz val="9"/>
      <color rgb="FF000000"/>
      <name val="Calibri"/>
      <family val="2"/>
    </font>
    <font>
      <sz val="9"/>
      <name val="Arial"/>
      <family val="2"/>
    </font>
  </fonts>
  <fills count="3">
    <fill>
      <patternFill patternType="none"/>
    </fill>
    <fill>
      <patternFill patternType="gray125"/>
    </fill>
    <fill>
      <patternFill patternType="solid">
        <fgColor theme="4"/>
        <bgColor theme="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style="thick">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rgb="FF000000"/>
      </left>
      <right style="thin">
        <color rgb="FF000000"/>
      </right>
      <top/>
      <bottom style="thin">
        <color rgb="FF000000"/>
      </bottom>
      <diagonal/>
    </border>
    <border>
      <left/>
      <right style="thin">
        <color rgb="FF000000"/>
      </right>
      <top/>
      <bottom style="thick">
        <color rgb="FF000000"/>
      </bottom>
      <diagonal/>
    </border>
    <border>
      <left/>
      <right style="thin">
        <color rgb="FF000000"/>
      </right>
      <top style="thin">
        <color rgb="FF000000"/>
      </top>
      <bottom style="thin">
        <color rgb="FF000000"/>
      </bottom>
      <diagonal/>
    </border>
    <border>
      <left style="thin">
        <color rgb="FF000000"/>
      </left>
      <right/>
      <top/>
      <bottom style="thick">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62">
    <xf numFmtId="0" fontId="0" fillId="0" borderId="0" xfId="0" applyNumberFormat="1" applyFont="1" applyFill="1" applyBorder="1" applyProtection="1"/>
    <xf numFmtId="0" fontId="1" fillId="0" borderId="2" xfId="0" applyNumberFormat="1" applyFont="1" applyFill="1" applyBorder="1" applyAlignment="1" applyProtection="1">
      <alignment horizontal="center" vertical="center"/>
    </xf>
    <xf numFmtId="0" fontId="2" fillId="0" borderId="0" xfId="0" applyNumberFormat="1" applyFont="1" applyFill="1" applyBorder="1" applyProtection="1"/>
    <xf numFmtId="0" fontId="3" fillId="0" borderId="0" xfId="0" applyNumberFormat="1" applyFont="1" applyFill="1" applyBorder="1" applyAlignment="1" applyProtection="1">
      <alignment horizontal="left" vertical="top"/>
    </xf>
    <xf numFmtId="0" fontId="9" fillId="0" borderId="0" xfId="0" applyFont="1" applyFill="1" applyBorder="1" applyAlignment="1">
      <alignment horizontal="left" vertical="center"/>
    </xf>
    <xf numFmtId="0" fontId="10" fillId="0" borderId="0" xfId="0" applyFont="1" applyFill="1" applyBorder="1" applyAlignment="1">
      <alignment horizontal="left" vertical="top" wrapText="1"/>
    </xf>
    <xf numFmtId="0" fontId="2" fillId="0" borderId="0" xfId="0" applyFont="1" applyFill="1" applyBorder="1" applyAlignment="1">
      <alignment vertical="top"/>
    </xf>
    <xf numFmtId="0" fontId="12" fillId="0" borderId="0" xfId="0" applyFont="1" applyFill="1" applyBorder="1" applyAlignment="1">
      <alignment horizontal="left" vertical="top" wrapText="1"/>
    </xf>
    <xf numFmtId="0" fontId="9" fillId="2" borderId="5" xfId="0" applyFont="1" applyFill="1" applyBorder="1" applyAlignment="1">
      <alignment horizontal="left" vertical="center"/>
    </xf>
    <xf numFmtId="0" fontId="2" fillId="0" borderId="0" xfId="0" applyFont="1" applyFill="1" applyBorder="1"/>
    <xf numFmtId="0" fontId="10" fillId="0" borderId="0" xfId="0" applyNumberFormat="1" applyFont="1" applyFill="1" applyBorder="1" applyProtection="1"/>
    <xf numFmtId="0" fontId="11" fillId="0" borderId="3" xfId="0" applyNumberFormat="1" applyFont="1" applyFill="1" applyBorder="1" applyAlignment="1" applyProtection="1">
      <alignment horizontal="center" vertical="center" wrapText="1"/>
      <protection locked="0"/>
    </xf>
    <xf numFmtId="0" fontId="10" fillId="0" borderId="0" xfId="0" applyNumberFormat="1" applyFont="1" applyFill="1" applyBorder="1" applyAlignment="1" applyProtection="1">
      <alignment wrapText="1"/>
      <protection locked="0"/>
    </xf>
    <xf numFmtId="0" fontId="10" fillId="0" borderId="1" xfId="0" applyNumberFormat="1" applyFont="1" applyFill="1" applyBorder="1" applyAlignment="1" applyProtection="1">
      <alignment horizontal="left" vertical="center"/>
      <protection locked="0"/>
    </xf>
    <xf numFmtId="0" fontId="10" fillId="0" borderId="0" xfId="0" applyNumberFormat="1" applyFont="1" applyFill="1" applyBorder="1" applyProtection="1">
      <protection locked="0"/>
    </xf>
    <xf numFmtId="0" fontId="10" fillId="0" borderId="1" xfId="0" applyNumberFormat="1" applyFont="1" applyFill="1" applyBorder="1" applyAlignment="1" applyProtection="1">
      <alignment horizontal="left" vertical="center" wrapText="1"/>
      <protection locked="0"/>
    </xf>
    <xf numFmtId="0" fontId="11" fillId="0" borderId="7" xfId="0" applyNumberFormat="1" applyFont="1" applyFill="1" applyBorder="1" applyAlignment="1" applyProtection="1">
      <alignment horizontal="center" vertical="center" wrapText="1"/>
      <protection locked="0"/>
    </xf>
    <xf numFmtId="0" fontId="10" fillId="0" borderId="8" xfId="0" applyNumberFormat="1" applyFont="1" applyFill="1" applyBorder="1" applyAlignment="1" applyProtection="1">
      <alignment horizontal="left" vertical="center"/>
      <protection locked="0"/>
    </xf>
    <xf numFmtId="0" fontId="11" fillId="0" borderId="9" xfId="0" applyNumberFormat="1" applyFont="1" applyFill="1" applyBorder="1" applyAlignment="1" applyProtection="1">
      <alignment horizontal="center" vertical="center" wrapText="1"/>
      <protection locked="0"/>
    </xf>
    <xf numFmtId="0" fontId="10" fillId="0" borderId="10" xfId="0" applyNumberFormat="1" applyFont="1" applyFill="1" applyBorder="1" applyAlignment="1" applyProtection="1">
      <alignment horizontal="left" vertical="center"/>
      <protection locked="0"/>
    </xf>
    <xf numFmtId="0" fontId="10" fillId="0" borderId="11" xfId="0" applyNumberFormat="1" applyFont="1" applyFill="1" applyBorder="1" applyAlignment="1" applyProtection="1">
      <alignment horizontal="left" vertical="center"/>
      <protection locked="0"/>
    </xf>
    <xf numFmtId="0" fontId="10" fillId="0" borderId="4" xfId="0" applyNumberFormat="1" applyFont="1" applyFill="1" applyBorder="1" applyAlignment="1" applyProtection="1">
      <alignment horizontal="left" vertical="center"/>
      <protection locked="0"/>
    </xf>
    <xf numFmtId="0" fontId="10" fillId="0" borderId="12" xfId="0" applyNumberFormat="1" applyFont="1" applyFill="1" applyBorder="1" applyAlignment="1" applyProtection="1">
      <alignment horizontal="left" vertical="center"/>
      <protection locked="0"/>
    </xf>
    <xf numFmtId="0" fontId="15" fillId="0" borderId="0" xfId="0" applyNumberFormat="1" applyFont="1" applyFill="1" applyBorder="1" applyAlignment="1" applyProtection="1">
      <alignment wrapText="1"/>
      <protection locked="0"/>
    </xf>
    <xf numFmtId="0" fontId="15" fillId="0" borderId="0" xfId="0" applyNumberFormat="1" applyFont="1" applyFill="1" applyBorder="1" applyProtection="1">
      <protection locked="0"/>
    </xf>
    <xf numFmtId="0" fontId="15" fillId="0" borderId="0" xfId="0" applyNumberFormat="1" applyFont="1" applyFill="1" applyBorder="1" applyProtection="1"/>
    <xf numFmtId="0" fontId="15" fillId="0" borderId="1" xfId="0" applyNumberFormat="1" applyFont="1" applyFill="1" applyBorder="1" applyProtection="1">
      <protection locked="0"/>
    </xf>
    <xf numFmtId="0" fontId="10" fillId="0" borderId="0" xfId="0" applyNumberFormat="1" applyFont="1" applyFill="1" applyBorder="1" applyAlignment="1" applyProtection="1">
      <alignment horizontal="left" vertical="center"/>
      <protection locked="0"/>
    </xf>
    <xf numFmtId="0" fontId="10" fillId="0" borderId="1" xfId="0" applyNumberFormat="1" applyFont="1" applyFill="1" applyBorder="1" applyProtection="1">
      <protection locked="0"/>
    </xf>
    <xf numFmtId="0" fontId="15" fillId="0" borderId="1" xfId="0" applyNumberFormat="1" applyFont="1" applyFill="1" applyBorder="1" applyAlignment="1" applyProtection="1">
      <alignment wrapText="1"/>
      <protection locked="0"/>
    </xf>
    <xf numFmtId="0" fontId="10" fillId="0" borderId="0" xfId="0" applyNumberFormat="1" applyFont="1" applyFill="1" applyBorder="1" applyAlignment="1" applyProtection="1">
      <alignment horizontal="left" vertical="center" wrapText="1"/>
      <protection locked="0"/>
    </xf>
    <xf numFmtId="0" fontId="4" fillId="0" borderId="0" xfId="0" applyFont="1" applyFill="1" applyBorder="1" applyAlignment="1">
      <alignment horizontal="left" vertical="center"/>
    </xf>
    <xf numFmtId="0" fontId="5" fillId="0" borderId="0" xfId="0" applyFont="1" applyFill="1" applyBorder="1" applyAlignment="1"/>
    <xf numFmtId="0" fontId="4" fillId="0" borderId="0" xfId="0" applyFont="1" applyFill="1" applyBorder="1" applyAlignment="1"/>
    <xf numFmtId="0" fontId="16" fillId="0" borderId="0" xfId="0" applyFont="1" applyFill="1" applyBorder="1" applyAlignment="1" applyProtection="1">
      <alignment horizontal="left" vertical="center" wrapText="1"/>
    </xf>
    <xf numFmtId="0" fontId="17" fillId="0" borderId="0" xfId="0" applyFont="1" applyFill="1" applyBorder="1" applyAlignment="1">
      <alignment wrapText="1"/>
    </xf>
    <xf numFmtId="0" fontId="8" fillId="0" borderId="0" xfId="0" applyFont="1" applyFill="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horizontal="left" vertical="center"/>
    </xf>
    <xf numFmtId="0" fontId="8" fillId="0" borderId="0" xfId="0" applyFont="1" applyFill="1" applyBorder="1" applyAlignment="1">
      <alignment horizontal="left" vertical="center" wrapText="1"/>
    </xf>
    <xf numFmtId="0" fontId="4" fillId="0" borderId="0" xfId="0" applyFont="1" applyFill="1" applyBorder="1"/>
    <xf numFmtId="0" fontId="4" fillId="0" borderId="0" xfId="0" applyFont="1" applyFill="1" applyBorder="1" applyAlignment="1">
      <alignment wrapText="1"/>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xf>
    <xf numFmtId="0" fontId="1" fillId="0" borderId="7" xfId="0" applyNumberFormat="1" applyFont="1" applyFill="1" applyBorder="1" applyAlignment="1" applyProtection="1">
      <alignment horizontal="center" vertical="center" wrapText="1"/>
      <protection locked="0"/>
    </xf>
    <xf numFmtId="0" fontId="1" fillId="0" borderId="3" xfId="0" applyNumberFormat="1" applyFont="1" applyFill="1" applyBorder="1" applyAlignment="1" applyProtection="1">
      <alignment horizontal="center" vertical="center" wrapText="1"/>
      <protection locked="0"/>
    </xf>
    <xf numFmtId="0" fontId="18" fillId="0" borderId="0" xfId="0" applyNumberFormat="1" applyFont="1" applyFill="1" applyBorder="1" applyAlignment="1" applyProtection="1">
      <alignment wrapText="1"/>
      <protection locked="0"/>
    </xf>
    <xf numFmtId="0" fontId="3" fillId="0" borderId="8" xfId="0" applyNumberFormat="1" applyFont="1" applyFill="1" applyBorder="1" applyAlignment="1" applyProtection="1">
      <alignment horizontal="left" vertical="center"/>
      <protection locked="0"/>
    </xf>
    <xf numFmtId="0" fontId="3" fillId="0" borderId="1" xfId="0" applyNumberFormat="1" applyFont="1" applyFill="1" applyBorder="1" applyAlignment="1" applyProtection="1">
      <alignment horizontal="left" vertical="center"/>
      <protection locked="0"/>
    </xf>
    <xf numFmtId="0" fontId="3" fillId="0" borderId="1" xfId="0" applyNumberFormat="1" applyFont="1" applyFill="1" applyBorder="1" applyAlignment="1" applyProtection="1">
      <alignment horizontal="left" vertical="center" wrapText="1"/>
      <protection locked="0"/>
    </xf>
    <xf numFmtId="0" fontId="3" fillId="0" borderId="6" xfId="0" applyNumberFormat="1" applyFont="1" applyFill="1" applyBorder="1" applyAlignment="1" applyProtection="1">
      <alignment horizontal="left" vertical="center"/>
      <protection locked="0"/>
    </xf>
    <xf numFmtId="0" fontId="18" fillId="0" borderId="0" xfId="0" applyNumberFormat="1" applyFont="1" applyFill="1" applyBorder="1" applyProtection="1">
      <protection locked="0"/>
    </xf>
    <xf numFmtId="0" fontId="19" fillId="0" borderId="1" xfId="0" applyNumberFormat="1" applyFont="1" applyFill="1" applyBorder="1" applyAlignment="1" applyProtection="1">
      <alignment horizontal="left" vertical="center" wrapText="1"/>
      <protection locked="0"/>
    </xf>
    <xf numFmtId="0" fontId="3"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18" fillId="0" borderId="1" xfId="0" applyNumberFormat="1" applyFont="1" applyFill="1" applyBorder="1" applyProtection="1">
      <protection locked="0"/>
    </xf>
    <xf numFmtId="0" fontId="3" fillId="0" borderId="0" xfId="0" applyNumberFormat="1" applyFont="1" applyFill="1" applyBorder="1" applyAlignment="1" applyProtection="1">
      <alignment horizontal="left" vertical="center" wrapText="1"/>
      <protection locked="0"/>
    </xf>
    <xf numFmtId="0" fontId="3" fillId="0" borderId="11" xfId="0" applyNumberFormat="1" applyFont="1" applyFill="1" applyBorder="1" applyAlignment="1" applyProtection="1">
      <alignment horizontal="left" vertical="center"/>
      <protection locked="0"/>
    </xf>
    <xf numFmtId="0" fontId="3" fillId="0" borderId="4" xfId="0" applyNumberFormat="1" applyFont="1" applyFill="1" applyBorder="1" applyAlignment="1" applyProtection="1">
      <alignment horizontal="left" vertical="center"/>
      <protection locked="0"/>
    </xf>
    <xf numFmtId="0" fontId="3" fillId="0" borderId="4" xfId="0" applyNumberFormat="1" applyFont="1" applyFill="1" applyBorder="1" applyAlignment="1" applyProtection="1">
      <alignment horizontal="left" vertical="center" wrapText="1"/>
      <protection locked="0"/>
    </xf>
    <xf numFmtId="0" fontId="18" fillId="0" borderId="0" xfId="0" applyNumberFormat="1" applyFont="1" applyFill="1" applyBorder="1" applyProtection="1"/>
    <xf numFmtId="0" fontId="18" fillId="0" borderId="0" xfId="0" applyNumberFormat="1" applyFont="1" applyFill="1" applyBorder="1" applyAlignment="1" applyProtection="1">
      <alignment wrapText="1"/>
    </xf>
  </cellXfs>
  <cellStyles count="1">
    <cellStyle name="Normal" xfId="0" builtinId="0"/>
  </cellStyles>
  <dxfs count="196">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style="thin">
          <color rgb="FF000000"/>
        </right>
        <top style="thin">
          <color rgb="FF000000"/>
        </top>
        <bottom style="thin">
          <color rgb="FF000000"/>
        </bottom>
      </border>
      <protection locked="0" hidden="0"/>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protection locked="0" hidden="0"/>
    </dxf>
    <dxf>
      <border outline="0">
        <bottom style="thick">
          <color rgb="FF000000"/>
        </bottom>
      </border>
    </dxf>
    <dxf>
      <font>
        <b/>
        <i val="0"/>
        <strike val="0"/>
        <condense val="0"/>
        <extend val="0"/>
        <outline val="0"/>
        <shadow val="0"/>
        <u val="none"/>
        <vertAlign val="baseline"/>
        <sz val="9"/>
        <color rgb="FF000000"/>
        <name val="Arial"/>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style="thin">
          <color rgb="FF000000"/>
        </right>
        <top style="thin">
          <color rgb="FF000000"/>
        </top>
        <bottom style="thin">
          <color rgb="FF000000"/>
        </bottom>
      </border>
      <protection locked="0" hidden="0"/>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left" vertical="center" textRotation="0" wrapText="0" indent="0" justifyLastLine="0" shrinkToFit="0" readingOrder="0"/>
      <protection locked="0" hidden="0"/>
    </dxf>
    <dxf>
      <border outline="0">
        <bottom style="thick">
          <color rgb="FF000000"/>
        </bottom>
      </border>
    </dxf>
    <dxf>
      <font>
        <b/>
        <i val="0"/>
        <strike val="0"/>
        <condense val="0"/>
        <extend val="0"/>
        <outline val="0"/>
        <shadow val="0"/>
        <u val="none"/>
        <vertAlign val="baseline"/>
        <sz val="10"/>
        <color rgb="FF000000"/>
        <name val="Arial"/>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border outline="0">
        <bottom style="thick">
          <color rgb="FF000000"/>
        </bottom>
      </border>
    </dxf>
    <dxf>
      <font>
        <b/>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border outline="0">
        <bottom style="thick">
          <color rgb="FF000000"/>
        </bottom>
      </border>
    </dxf>
    <dxf>
      <font>
        <b/>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border outline="0">
        <bottom style="thick">
          <color rgb="FF000000"/>
        </bottom>
      </border>
    </dxf>
    <dxf>
      <font>
        <b/>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protection locked="0" hidden="0"/>
    </dxf>
    <dxf>
      <font>
        <b val="0"/>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right style="thin">
          <color rgb="FF000000"/>
        </right>
        <top style="thin">
          <color rgb="FF000000"/>
        </top>
        <bottom style="thin">
          <color rgb="FF000000"/>
        </bottom>
        <vertical/>
        <horizontal/>
      </border>
      <protection locked="0" hidden="0"/>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0" indent="0" justifyLastLine="0" shrinkToFit="0" readingOrder="0"/>
      <protection locked="0" hidden="0"/>
    </dxf>
    <dxf>
      <border outline="0">
        <bottom style="thick">
          <color rgb="FF000000"/>
        </bottom>
      </border>
    </dxf>
    <dxf>
      <font>
        <b/>
        <i val="0"/>
        <strike val="0"/>
        <condense val="0"/>
        <extend val="0"/>
        <outline val="0"/>
        <shadow val="0"/>
        <u val="none"/>
        <vertAlign val="baseline"/>
        <sz val="10"/>
        <color rgb="FF000000"/>
        <name val="Arial"/>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rgb="FF000000"/>
        </left>
        <right style="thin">
          <color rgb="FF000000"/>
        </right>
        <top/>
        <bottom/>
      </border>
      <protection locked="0" hidden="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0" indent="0" justifyLastLine="0" shrinkToFit="0" readingOrder="0"/>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0" indent="0" justifyLastLine="0" shrinkToFit="0" readingOrder="0"/>
    </dxf>
    <dxf>
      <border outline="0">
        <bottom style="thick">
          <color rgb="FF000000"/>
        </bottom>
      </border>
    </dxf>
    <dxf>
      <font>
        <b/>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enchmarks/Windows%2021H1/CIS_Microsoft_Windows_10_Enterprise_Release_21H1_Benchmark_v1.1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cense"/>
      <sheetName val="Overview - Glossary"/>
      <sheetName val="Level 1 (L1)"/>
      <sheetName val="Level 2 (L2)"/>
      <sheetName val="BitLocker"/>
      <sheetName val="NextGeneration (NG)"/>
      <sheetName val="Combined"/>
      <sheetName val="MITRE ATT&amp;CK Mappings"/>
      <sheetName val="MITRE ATT&amp;CK Filtering"/>
    </sheetNames>
    <sheetDataSet>
      <sheetData sheetId="0"/>
      <sheetData sheetId="1"/>
      <sheetData sheetId="2"/>
      <sheetData sheetId="3"/>
      <sheetData sheetId="4"/>
      <sheetData sheetId="5"/>
      <sheetData sheetId="6"/>
      <sheetData sheetId="7">
        <row r="2">
          <cell r="D2" t="str">
            <v>Account Policies</v>
          </cell>
        </row>
        <row r="3">
          <cell r="D3" t="str">
            <v>Password Policy</v>
          </cell>
        </row>
        <row r="4">
          <cell r="B4" t="str">
            <v>1.1.1</v>
          </cell>
          <cell r="D4" t="str">
            <v>Ensure 'Enforce password history' is set to '24 or more password(s)'</v>
          </cell>
          <cell r="E4" t="str">
            <v>TA0001</v>
          </cell>
          <cell r="G4" t="str">
            <v>T1078</v>
          </cell>
          <cell r="I4" t="str">
            <v>M1027</v>
          </cell>
        </row>
        <row r="5">
          <cell r="B5" t="str">
            <v>1.1.2</v>
          </cell>
          <cell r="D5" t="str">
            <v>Ensure 'Maximum password age' is set to '60 or fewer days, but not 0'</v>
          </cell>
          <cell r="E5" t="str">
            <v>TA0001</v>
          </cell>
          <cell r="G5" t="str">
            <v>T1078</v>
          </cell>
          <cell r="I5" t="str">
            <v>M1027</v>
          </cell>
        </row>
        <row r="6">
          <cell r="B6" t="str">
            <v>1.1.3</v>
          </cell>
          <cell r="D6" t="str">
            <v>Ensure 'Minimum password age' is set to '1 or more day(s)'</v>
          </cell>
          <cell r="E6" t="str">
            <v>TA0001</v>
          </cell>
          <cell r="G6" t="str">
            <v>T1078</v>
          </cell>
          <cell r="I6" t="str">
            <v>M1027</v>
          </cell>
        </row>
        <row r="7">
          <cell r="B7" t="str">
            <v>1.1.4</v>
          </cell>
          <cell r="D7" t="str">
            <v>Ensure 'Minimum password length' is set to '14 or more character(s)'</v>
          </cell>
          <cell r="E7" t="str">
            <v>TA0001</v>
          </cell>
          <cell r="F7" t="str">
            <v xml:space="preserve"> TA0006 </v>
          </cell>
          <cell r="G7" t="str">
            <v>T1078</v>
          </cell>
          <cell r="H7" t="str">
            <v xml:space="preserve"> T1110</v>
          </cell>
          <cell r="I7" t="str">
            <v>M1027</v>
          </cell>
          <cell r="J7" t="str">
            <v xml:space="preserve"> M1018</v>
          </cell>
        </row>
        <row r="8">
          <cell r="B8" t="str">
            <v>1.1.5</v>
          </cell>
          <cell r="D8" t="str">
            <v>Ensure 'Password must meet complexity requirements' is set to 'Enabled'</v>
          </cell>
          <cell r="E8" t="str">
            <v>TA0001</v>
          </cell>
          <cell r="F8" t="str">
            <v xml:space="preserve"> TA0006 </v>
          </cell>
          <cell r="G8" t="str">
            <v>T1078</v>
          </cell>
          <cell r="H8" t="str">
            <v xml:space="preserve"> T1110</v>
          </cell>
          <cell r="I8" t="str">
            <v>M1027</v>
          </cell>
          <cell r="J8" t="str">
            <v xml:space="preserve"> M1018</v>
          </cell>
        </row>
        <row r="9">
          <cell r="B9" t="str">
            <v>1.1.6</v>
          </cell>
          <cell r="D9" t="str">
            <v>Ensure 'Relax minimum password length limits' is set to 'Enabled'</v>
          </cell>
          <cell r="E9" t="str">
            <v>TA0001</v>
          </cell>
          <cell r="F9" t="str">
            <v xml:space="preserve"> TA0006 </v>
          </cell>
          <cell r="G9" t="str">
            <v>T1078</v>
          </cell>
          <cell r="H9" t="str">
            <v xml:space="preserve"> T1110</v>
          </cell>
          <cell r="I9" t="str">
            <v>M1027</v>
          </cell>
          <cell r="J9" t="str">
            <v xml:space="preserve"> M1018</v>
          </cell>
        </row>
        <row r="10">
          <cell r="B10" t="str">
            <v>1.1.7</v>
          </cell>
          <cell r="D10" t="str">
            <v>Ensure 'Store passwords using reversible encryption' is set to 'Disabled'</v>
          </cell>
          <cell r="E10" t="str">
            <v xml:space="preserve">TA0006 </v>
          </cell>
          <cell r="G10" t="str">
            <v>T1003</v>
          </cell>
          <cell r="I10" t="str">
            <v>M1041</v>
          </cell>
        </row>
        <row r="11">
          <cell r="D11" t="str">
            <v>Account Lockout Policy</v>
          </cell>
        </row>
        <row r="12">
          <cell r="B12" t="str">
            <v>1.2.1</v>
          </cell>
          <cell r="D12" t="str">
            <v>Ensure 'Account lockout duration' is set to '15 or more minute(s)'</v>
          </cell>
          <cell r="E12" t="str">
            <v xml:space="preserve">TA0006 </v>
          </cell>
          <cell r="G12" t="str">
            <v>T1110</v>
          </cell>
          <cell r="I12" t="str">
            <v>M1027</v>
          </cell>
        </row>
        <row r="13">
          <cell r="B13" t="str">
            <v>1.2.2</v>
          </cell>
          <cell r="D13" t="str">
            <v>Ensure 'Account lockout threshold' is set to '10 or fewer invalid logon attempt(s), but not 0'</v>
          </cell>
          <cell r="E13" t="str">
            <v xml:space="preserve">TA0006 </v>
          </cell>
          <cell r="G13" t="str">
            <v>T1110</v>
          </cell>
          <cell r="I13" t="str">
            <v>M1027</v>
          </cell>
        </row>
        <row r="14">
          <cell r="B14" t="str">
            <v>1.2.3</v>
          </cell>
          <cell r="D14" t="str">
            <v>Ensure 'Reset account lockout counter after' is set to '15 or more minute(s)'</v>
          </cell>
          <cell r="E14" t="str">
            <v xml:space="preserve">TA0006 </v>
          </cell>
          <cell r="G14" t="str">
            <v>T1110</v>
          </cell>
          <cell r="I14" t="str">
            <v>M1027</v>
          </cell>
        </row>
        <row r="15">
          <cell r="D15" t="str">
            <v>Local Policies</v>
          </cell>
        </row>
        <row r="16">
          <cell r="D16" t="str">
            <v>Audit Policy</v>
          </cell>
        </row>
        <row r="17">
          <cell r="D17" t="str">
            <v>User Rights Assignment</v>
          </cell>
        </row>
        <row r="18">
          <cell r="B18" t="str">
            <v>2.2.1</v>
          </cell>
          <cell r="D18" t="str">
            <v>Ensure 'Access Credential Manager as a trusted caller' is set to 'No One'</v>
          </cell>
          <cell r="E18" t="str">
            <v xml:space="preserve">TA0006 </v>
          </cell>
          <cell r="G18" t="str">
            <v>T1115</v>
          </cell>
          <cell r="I18" t="str">
            <v>M1027</v>
          </cell>
        </row>
        <row r="19">
          <cell r="B19" t="str">
            <v>2.2.2</v>
          </cell>
          <cell r="D19" t="str">
            <v>Ensure 'Access this computer from the network' is set to 'Administrators, Remote Desktop Users'</v>
          </cell>
          <cell r="E19" t="str">
            <v>TA0008</v>
          </cell>
          <cell r="G19" t="str">
            <v>T1563</v>
          </cell>
          <cell r="H19" t="str">
            <v xml:space="preserve"> T1021</v>
          </cell>
          <cell r="I19" t="str">
            <v>M1035</v>
          </cell>
          <cell r="J19" t="str">
            <v xml:space="preserve"> M1018</v>
          </cell>
        </row>
        <row r="20">
          <cell r="B20" t="str">
            <v>2.2.3</v>
          </cell>
          <cell r="D20" t="str">
            <v>Ensure 'Act as part of the operating system' is set to 'No One'</v>
          </cell>
          <cell r="E20" t="str">
            <v>TA0004</v>
          </cell>
          <cell r="G20" t="str">
            <v>T1548</v>
          </cell>
          <cell r="I20" t="str">
            <v>M1026</v>
          </cell>
        </row>
        <row r="21">
          <cell r="B21" t="str">
            <v>2.2.4</v>
          </cell>
          <cell r="D21" t="str">
            <v>Ensure 'Adjust memory quotas for a process' is set to 'Administrators, LOCAL SERVICE, NETWORK SERVICE'</v>
          </cell>
          <cell r="E21" t="str">
            <v>TA0040</v>
          </cell>
          <cell r="G21" t="str">
            <v>T1496</v>
          </cell>
          <cell r="I21" t="str">
            <v>No MITRE ATT&amp;CK Mitigation</v>
          </cell>
        </row>
        <row r="22">
          <cell r="B22" t="str">
            <v>2.2.5</v>
          </cell>
          <cell r="D22" t="str">
            <v>Ensure 'Allow log on locally' is set to 'Administrators, Users'</v>
          </cell>
          <cell r="E22" t="str">
            <v xml:space="preserve">TA0001 </v>
          </cell>
          <cell r="G22" t="str">
            <v>T1078</v>
          </cell>
          <cell r="I22" t="str">
            <v>M1026</v>
          </cell>
        </row>
        <row r="23">
          <cell r="B23" t="str">
            <v>2.2.6</v>
          </cell>
          <cell r="D23" t="str">
            <v>Ensure 'Allow log on through Remote Desktop Services' is set to 'Administrators, Remote Desktop Users'</v>
          </cell>
          <cell r="E23" t="str">
            <v>TA0008</v>
          </cell>
          <cell r="G23" t="str">
            <v>T1210</v>
          </cell>
          <cell r="I23" t="str">
            <v>M1026</v>
          </cell>
        </row>
        <row r="24">
          <cell r="B24" t="str">
            <v>2.2.7</v>
          </cell>
          <cell r="D24" t="str">
            <v>Ensure 'Back up files and directories' is set to 'Administrators'</v>
          </cell>
          <cell r="E24" t="str">
            <v>TA0005</v>
          </cell>
          <cell r="G24" t="str">
            <v>T1222</v>
          </cell>
          <cell r="I24" t="str">
            <v>M1026</v>
          </cell>
          <cell r="J24" t="str">
            <v xml:space="preserve"> M1022</v>
          </cell>
        </row>
        <row r="25">
          <cell r="B25" t="str">
            <v>2.2.8</v>
          </cell>
          <cell r="D25" t="str">
            <v>Ensure 'Change the system time' is set to 'Administrators, LOCAL SERVICE'</v>
          </cell>
          <cell r="E25" t="str">
            <v>TA0005</v>
          </cell>
          <cell r="G25" t="str">
            <v>T1070</v>
          </cell>
          <cell r="I25" t="str">
            <v>M1022</v>
          </cell>
        </row>
        <row r="26">
          <cell r="B26" t="str">
            <v>2.2.9</v>
          </cell>
          <cell r="D26" t="str">
            <v>Ensure 'Change the time zone' is set to 'Administrators, LOCAL SERVICE, Users'</v>
          </cell>
          <cell r="E26" t="str">
            <v>TA0005</v>
          </cell>
          <cell r="G26" t="str">
            <v>T1070</v>
          </cell>
          <cell r="I26" t="str">
            <v>M1022</v>
          </cell>
        </row>
        <row r="27">
          <cell r="B27" t="str">
            <v>2.2.10</v>
          </cell>
          <cell r="D27" t="str">
            <v>Ensure 'Create a pagefile' is set to 'Administrators'</v>
          </cell>
          <cell r="E27" t="str">
            <v>TA0009</v>
          </cell>
          <cell r="G27" t="str">
            <v>T1074</v>
          </cell>
          <cell r="I27" t="str">
            <v>No MITRE ATT&amp;CK Mitigation</v>
          </cell>
        </row>
        <row r="28">
          <cell r="B28" t="str">
            <v>2.2.11</v>
          </cell>
          <cell r="D28" t="str">
            <v>Ensure 'Create a token object' is set to 'No One'</v>
          </cell>
          <cell r="E28" t="str">
            <v>TA0004</v>
          </cell>
          <cell r="F28" t="str">
            <v xml:space="preserve"> TA0005</v>
          </cell>
          <cell r="G28" t="str">
            <v>T1134</v>
          </cell>
          <cell r="I28" t="str">
            <v>M1018</v>
          </cell>
          <cell r="J28" t="str">
            <v xml:space="preserve"> M1026</v>
          </cell>
        </row>
        <row r="29">
          <cell r="B29" t="str">
            <v>2.2.12</v>
          </cell>
          <cell r="D29" t="str">
            <v>Ensure 'Create global objects' is set to 'Administrators, LOCAL SERVICE, NETWORK SERVICE, SERVICE'</v>
          </cell>
          <cell r="E29" t="str">
            <v>TA0004</v>
          </cell>
          <cell r="F29" t="str">
            <v xml:space="preserve"> TA0005</v>
          </cell>
          <cell r="G29" t="str">
            <v>T1543</v>
          </cell>
          <cell r="I29" t="str">
            <v>M1018</v>
          </cell>
          <cell r="J29" t="str">
            <v xml:space="preserve"> M1026</v>
          </cell>
        </row>
        <row r="30">
          <cell r="B30" t="str">
            <v>2.2.13</v>
          </cell>
          <cell r="D30" t="str">
            <v>Ensure 'Create permanent shared objects' is set to 'No One'</v>
          </cell>
          <cell r="E30" t="str">
            <v>TA0007</v>
          </cell>
          <cell r="F30" t="str">
            <v xml:space="preserve"> TA0009</v>
          </cell>
          <cell r="G30" t="str">
            <v>T1083</v>
          </cell>
          <cell r="H30" t="str">
            <v xml:space="preserve"> T1039</v>
          </cell>
          <cell r="I30" t="str">
            <v>No MITRE ATT&amp;CK Mitigation</v>
          </cell>
        </row>
        <row r="31">
          <cell r="B31" t="str">
            <v>2.2.14</v>
          </cell>
          <cell r="D31" t="str">
            <v>Configure 'Create symbolic links'</v>
          </cell>
          <cell r="E31" t="str">
            <v>TA0003</v>
          </cell>
          <cell r="G31" t="str">
            <v>T1574</v>
          </cell>
          <cell r="I31" t="str">
            <v>M1018</v>
          </cell>
        </row>
        <row r="32">
          <cell r="B32" t="str">
            <v>2.2.15</v>
          </cell>
          <cell r="D32" t="str">
            <v>Ensure 'Debug programs' is set to 'Administrators'</v>
          </cell>
          <cell r="E32" t="str">
            <v>TA0005</v>
          </cell>
          <cell r="G32" t="str">
            <v>T1127</v>
          </cell>
          <cell r="I32" t="str">
            <v>M1038</v>
          </cell>
        </row>
        <row r="33">
          <cell r="B33" t="str">
            <v>2.2.16</v>
          </cell>
          <cell r="D33" t="str">
            <v>Ensure 'Deny access to this computer from the network' to include 'Guests, Local account'</v>
          </cell>
          <cell r="E33" t="str">
            <v>TA0003</v>
          </cell>
          <cell r="G33" t="str">
            <v>T1078</v>
          </cell>
          <cell r="I33" t="str">
            <v>M1026</v>
          </cell>
        </row>
        <row r="34">
          <cell r="B34" t="str">
            <v>2.2.17</v>
          </cell>
          <cell r="D34" t="str">
            <v>Ensure 'Deny log on as a batch job' to include 'Guests'</v>
          </cell>
          <cell r="E34" t="str">
            <v>TA0002</v>
          </cell>
          <cell r="F34" t="str">
            <v xml:space="preserve"> TA0003</v>
          </cell>
          <cell r="G34" t="str">
            <v>T1053</v>
          </cell>
          <cell r="I34" t="str">
            <v>M1028</v>
          </cell>
        </row>
        <row r="35">
          <cell r="B35" t="str">
            <v>2.2.18</v>
          </cell>
          <cell r="D35" t="str">
            <v>Ensure 'Deny log on as a service' to include 'Guests'</v>
          </cell>
          <cell r="E35" t="str">
            <v>TA0003</v>
          </cell>
          <cell r="F35" t="str">
            <v xml:space="preserve"> TA0004</v>
          </cell>
          <cell r="G35" t="str">
            <v>T1543</v>
          </cell>
          <cell r="I35" t="str">
            <v xml:space="preserve">M1018  </v>
          </cell>
        </row>
        <row r="36">
          <cell r="B36" t="str">
            <v>2.2.19</v>
          </cell>
          <cell r="D36" t="str">
            <v>Ensure 'Deny log on locally' to include 'Guests'</v>
          </cell>
          <cell r="E36" t="str">
            <v>TA0001</v>
          </cell>
          <cell r="G36" t="str">
            <v>T1078</v>
          </cell>
          <cell r="I36" t="str">
            <v>M1026</v>
          </cell>
        </row>
        <row r="37">
          <cell r="B37" t="str">
            <v>2.2.20</v>
          </cell>
          <cell r="D37" t="str">
            <v>Ensure 'Deny log on through Remote Desktop Services' to include 'Guests, Local account'</v>
          </cell>
          <cell r="E37" t="str">
            <v>TA0008</v>
          </cell>
          <cell r="G37" t="str">
            <v>T1021</v>
          </cell>
          <cell r="I37" t="str">
            <v>M1018</v>
          </cell>
        </row>
        <row r="38">
          <cell r="B38" t="str">
            <v>2.2.21</v>
          </cell>
          <cell r="D38" t="str">
            <v>Ensure 'Enable computer and user accounts to be trusted for delegation' is set to 'No One'</v>
          </cell>
          <cell r="E38" t="str">
            <v>TA0004</v>
          </cell>
          <cell r="F38" t="str">
            <v xml:space="preserve"> TA0005</v>
          </cell>
          <cell r="G38" t="str">
            <v>T1134</v>
          </cell>
          <cell r="I38" t="str">
            <v xml:space="preserve">M1018  </v>
          </cell>
        </row>
        <row r="39">
          <cell r="B39" t="str">
            <v>2.2.22</v>
          </cell>
          <cell r="D39" t="str">
            <v>Ensure 'Force shutdown from a remote system' is set to 'Administrators'</v>
          </cell>
          <cell r="E39" t="str">
            <v>TA0040</v>
          </cell>
          <cell r="G39" t="str">
            <v>T1529</v>
          </cell>
          <cell r="I39" t="str">
            <v>No MITRE ATT&amp;CK Mitigation</v>
          </cell>
        </row>
        <row r="40">
          <cell r="B40" t="str">
            <v>2.2.23</v>
          </cell>
          <cell r="D40" t="str">
            <v>Ensure 'Generate security audits' is set to 'LOCAL SERVICE, NETWORK SERVICE'</v>
          </cell>
          <cell r="E40" t="str">
            <v>TA0005</v>
          </cell>
          <cell r="G40" t="str">
            <v>T1562</v>
          </cell>
          <cell r="I40" t="str">
            <v xml:space="preserve">M1018  </v>
          </cell>
        </row>
        <row r="41">
          <cell r="B41" t="str">
            <v>2.2.24</v>
          </cell>
          <cell r="D41" t="str">
            <v>Ensure 'Impersonate a client after authentication' is set to 'Administrators, LOCAL SERVICE, NETWORK SERVICE, SERVICE'</v>
          </cell>
          <cell r="E41" t="str">
            <v>TA0004</v>
          </cell>
          <cell r="F41" t="str">
            <v xml:space="preserve"> TA0005</v>
          </cell>
          <cell r="G41" t="str">
            <v>T1134</v>
          </cell>
          <cell r="I41" t="str">
            <v>M1018</v>
          </cell>
          <cell r="J41" t="str">
            <v xml:space="preserve"> M1026</v>
          </cell>
        </row>
        <row r="42">
          <cell r="B42" t="str">
            <v>2.2.25</v>
          </cell>
          <cell r="D42" t="str">
            <v>Ensure 'Increase scheduling priority' is set to 'Administrators, Window Manager\Window Manager Group'</v>
          </cell>
          <cell r="E42" t="str">
            <v>TA0040</v>
          </cell>
          <cell r="G42" t="str">
            <v>T1496</v>
          </cell>
          <cell r="I42" t="str">
            <v>No MITRE ATT&amp;CK Mitigation</v>
          </cell>
        </row>
        <row r="43">
          <cell r="B43" t="str">
            <v>2.2.26</v>
          </cell>
          <cell r="D43" t="str">
            <v>Ensure 'Load and unload device drivers' is set to 'Administrators'</v>
          </cell>
          <cell r="E43" t="str">
            <v>TA0003</v>
          </cell>
          <cell r="G43" t="str">
            <v>T1547</v>
          </cell>
          <cell r="I43" t="str">
            <v>No MITRE ATT&amp;CK Mitigation</v>
          </cell>
        </row>
        <row r="44">
          <cell r="B44" t="str">
            <v>2.2.27</v>
          </cell>
          <cell r="D44" t="str">
            <v>Ensure 'Lock pages in memory' is set to 'No One'</v>
          </cell>
          <cell r="E44" t="str">
            <v>TA0040</v>
          </cell>
          <cell r="G44" t="str">
            <v>T1496</v>
          </cell>
          <cell r="I44" t="str">
            <v>No MITRE ATT&amp;CK Mitigation</v>
          </cell>
        </row>
        <row r="45">
          <cell r="B45" t="str">
            <v>2.2.28</v>
          </cell>
          <cell r="D45" t="str">
            <v>Ensure 'Log on as a batch job' is set to 'Administrators'</v>
          </cell>
          <cell r="E45" t="str">
            <v>TA0002</v>
          </cell>
          <cell r="F45" t="str">
            <v xml:space="preserve"> TA0003</v>
          </cell>
          <cell r="G45" t="str">
            <v>T1053</v>
          </cell>
          <cell r="I45" t="str">
            <v>M1028</v>
          </cell>
        </row>
        <row r="46">
          <cell r="B46" t="str">
            <v>2.2.29</v>
          </cell>
          <cell r="D46" t="str">
            <v>Configure 'Log on as a service'</v>
          </cell>
          <cell r="E46" t="str">
            <v>TA0003</v>
          </cell>
          <cell r="F46" t="str">
            <v xml:space="preserve"> TA0004</v>
          </cell>
          <cell r="G46" t="str">
            <v>T1543</v>
          </cell>
          <cell r="I46" t="str">
            <v xml:space="preserve">M1018  </v>
          </cell>
        </row>
        <row r="47">
          <cell r="B47" t="str">
            <v>2.2.30</v>
          </cell>
          <cell r="D47" t="str">
            <v>Ensure 'Manage auditing and security log' is set to 'Administrators'</v>
          </cell>
          <cell r="E47" t="str">
            <v>TA0005</v>
          </cell>
          <cell r="G47" t="str">
            <v>T1562</v>
          </cell>
          <cell r="I47" t="str">
            <v xml:space="preserve">M1018  </v>
          </cell>
        </row>
        <row r="48">
          <cell r="B48" t="str">
            <v>2.2.31</v>
          </cell>
          <cell r="D48" t="str">
            <v>Ensure 'Modify an object label' is set to 'No One'</v>
          </cell>
          <cell r="E48" t="str">
            <v>TA0004</v>
          </cell>
          <cell r="F48" t="str">
            <v xml:space="preserve"> TA0005</v>
          </cell>
          <cell r="G48" t="str">
            <v>T1548</v>
          </cell>
          <cell r="I48" t="str">
            <v>M1018</v>
          </cell>
          <cell r="J48" t="str">
            <v xml:space="preserve"> M1026</v>
          </cell>
        </row>
        <row r="49">
          <cell r="B49" t="str">
            <v>2.2.32</v>
          </cell>
          <cell r="D49" t="str">
            <v>Ensure 'Modify firmware environment values' is set to 'Administrators'</v>
          </cell>
          <cell r="E49" t="str">
            <v>TA0040</v>
          </cell>
          <cell r="G49" t="str">
            <v>T1495</v>
          </cell>
          <cell r="I49" t="str">
            <v>M1046</v>
          </cell>
        </row>
        <row r="50">
          <cell r="B50" t="str">
            <v>2.2.33</v>
          </cell>
          <cell r="D50" t="str">
            <v>Ensure 'Perform volume maintenance tasks' is set to 'Administrators'</v>
          </cell>
          <cell r="E50" t="str">
            <v>TA0040</v>
          </cell>
          <cell r="G50" t="str">
            <v>T1561</v>
          </cell>
          <cell r="I50" t="str">
            <v>M1053</v>
          </cell>
        </row>
        <row r="51">
          <cell r="B51" t="str">
            <v>2.2.34</v>
          </cell>
          <cell r="D51" t="str">
            <v>Ensure 'Profile single process' is set to 'Administrators'</v>
          </cell>
          <cell r="E51" t="str">
            <v>TA0007</v>
          </cell>
          <cell r="G51" t="str">
            <v>T1057</v>
          </cell>
          <cell r="I51" t="str">
            <v>No MITRE ATT&amp;CK Mitigation</v>
          </cell>
        </row>
        <row r="52">
          <cell r="B52" t="str">
            <v>2.2.35</v>
          </cell>
          <cell r="D52" t="str">
            <v>Ensure 'Profile system performance' is set to 'Administrators, NT SERVICE\WdiServiceHost'</v>
          </cell>
          <cell r="E52" t="str">
            <v>TA0007</v>
          </cell>
          <cell r="G52" t="str">
            <v>T1057</v>
          </cell>
          <cell r="I52" t="str">
            <v>No MITRE ATT&amp;CK Mitigation</v>
          </cell>
        </row>
        <row r="53">
          <cell r="B53" t="str">
            <v>2.2.36</v>
          </cell>
          <cell r="D53" t="str">
            <v>Ensure 'Replace a process level token' is set to 'LOCAL SERVICE, NETWORK SERVICE'</v>
          </cell>
          <cell r="E53" t="str">
            <v>TA0004</v>
          </cell>
          <cell r="F53" t="str">
            <v xml:space="preserve"> TA0005</v>
          </cell>
          <cell r="G53" t="str">
            <v>T1134</v>
          </cell>
          <cell r="I53" t="str">
            <v>M1018</v>
          </cell>
          <cell r="J53" t="str">
            <v xml:space="preserve"> M1026</v>
          </cell>
        </row>
        <row r="54">
          <cell r="B54" t="str">
            <v>2.2.37</v>
          </cell>
          <cell r="D54" t="str">
            <v>Ensure 'Restore files and directories' is set to 'Administrators'</v>
          </cell>
          <cell r="E54" t="str">
            <v>TA0040</v>
          </cell>
          <cell r="G54" t="str">
            <v>T1485</v>
          </cell>
          <cell r="I54" t="str">
            <v>M1053</v>
          </cell>
        </row>
        <row r="55">
          <cell r="B55" t="str">
            <v>2.2.38</v>
          </cell>
          <cell r="D55" t="str">
            <v>Ensure 'Shut down the system' is set to 'Administrators, Users'</v>
          </cell>
          <cell r="E55" t="str">
            <v>TA0040</v>
          </cell>
          <cell r="G55" t="str">
            <v>T1529</v>
          </cell>
          <cell r="I55" t="str">
            <v>No MITRE ATT&amp;CK Mitigation</v>
          </cell>
        </row>
        <row r="56">
          <cell r="B56" t="str">
            <v>2.2.39</v>
          </cell>
          <cell r="D56" t="str">
            <v>Ensure 'Take ownership of files or other objects' is set to 'Administrators'</v>
          </cell>
          <cell r="E56" t="str">
            <v>TA0005</v>
          </cell>
          <cell r="G56" t="str">
            <v>T1222</v>
          </cell>
          <cell r="H56" t="str">
            <v xml:space="preserve"> T1112</v>
          </cell>
          <cell r="I56" t="str">
            <v>M1022</v>
          </cell>
          <cell r="J56" t="str">
            <v xml:space="preserve"> M1024</v>
          </cell>
        </row>
        <row r="57">
          <cell r="D57" t="str">
            <v>Security Options</v>
          </cell>
        </row>
        <row r="58">
          <cell r="D58" t="str">
            <v>Accounts</v>
          </cell>
        </row>
        <row r="59">
          <cell r="B59" t="str">
            <v>2.3.1.1</v>
          </cell>
          <cell r="D59" t="str">
            <v>Ensure 'Accounts: Administrator account status' is set to 'Disabled'</v>
          </cell>
          <cell r="E59" t="str">
            <v>TA0006</v>
          </cell>
          <cell r="F59" t="str">
            <v xml:space="preserve"> TA0001</v>
          </cell>
          <cell r="G59" t="str">
            <v>T1110</v>
          </cell>
          <cell r="H59" t="str">
            <v xml:space="preserve"> T1078</v>
          </cell>
          <cell r="I59" t="str">
            <v>M1018</v>
          </cell>
          <cell r="J59" t="str">
            <v xml:space="preserve"> M1026</v>
          </cell>
        </row>
        <row r="60">
          <cell r="B60" t="str">
            <v>2.3.1.2</v>
          </cell>
          <cell r="D60" t="str">
            <v>Ensure 'Accounts: Block Microsoft accounts' is set to 'Users can't add or log on with Microsoft accounts'</v>
          </cell>
          <cell r="E60" t="str">
            <v>TA0001</v>
          </cell>
          <cell r="F60" t="str">
            <v xml:space="preserve"> TA0003</v>
          </cell>
          <cell r="G60" t="str">
            <v>T1078</v>
          </cell>
          <cell r="H60" t="str">
            <v xml:space="preserve"> T1136</v>
          </cell>
          <cell r="I60" t="str">
            <v>M1026</v>
          </cell>
        </row>
        <row r="61">
          <cell r="B61" t="str">
            <v>2.3.1.3</v>
          </cell>
          <cell r="D61" t="str">
            <v>Ensure 'Accounts: Guest account status' is set to 'Disabled'</v>
          </cell>
          <cell r="E61" t="str">
            <v>TA0006</v>
          </cell>
          <cell r="F61" t="str">
            <v xml:space="preserve"> TA0001</v>
          </cell>
          <cell r="G61" t="str">
            <v>T1110</v>
          </cell>
          <cell r="H61" t="str">
            <v xml:space="preserve"> T1078</v>
          </cell>
          <cell r="I61" t="str">
            <v>M1018</v>
          </cell>
          <cell r="J61" t="str">
            <v xml:space="preserve"> M1026</v>
          </cell>
        </row>
        <row r="62">
          <cell r="B62" t="str">
            <v>2.3.1.4</v>
          </cell>
          <cell r="D62" t="str">
            <v>Ensure 'Accounts: Limit local account use of blank passwords to console logon only' is set to 'Enabled'</v>
          </cell>
          <cell r="E62" t="str">
            <v>TA0008</v>
          </cell>
          <cell r="G62" t="str">
            <v>T1021</v>
          </cell>
          <cell r="I62" t="str">
            <v>M1018</v>
          </cell>
        </row>
        <row r="63">
          <cell r="B63" t="str">
            <v>2.3.1.5</v>
          </cell>
          <cell r="D63" t="str">
            <v>Configure 'Accounts: Rename administrator account'</v>
          </cell>
          <cell r="E63" t="str">
            <v>TA0006</v>
          </cell>
          <cell r="F63" t="str">
            <v xml:space="preserve"> TA0001</v>
          </cell>
          <cell r="G63" t="str">
            <v>T1110</v>
          </cell>
          <cell r="H63" t="str">
            <v xml:space="preserve"> T1078</v>
          </cell>
          <cell r="I63" t="str">
            <v>M1018</v>
          </cell>
          <cell r="J63" t="str">
            <v xml:space="preserve"> M1026</v>
          </cell>
        </row>
        <row r="64">
          <cell r="B64" t="str">
            <v>2.3.1.6</v>
          </cell>
          <cell r="D64" t="str">
            <v>Configure 'Accounts: Rename guest account'</v>
          </cell>
          <cell r="E64" t="str">
            <v>TA0006</v>
          </cell>
          <cell r="F64" t="str">
            <v xml:space="preserve"> TA0001</v>
          </cell>
          <cell r="G64" t="str">
            <v>T1110</v>
          </cell>
          <cell r="H64" t="str">
            <v xml:space="preserve"> T1078</v>
          </cell>
          <cell r="I64" t="str">
            <v>M1018</v>
          </cell>
          <cell r="J64" t="str">
            <v xml:space="preserve"> M1026</v>
          </cell>
        </row>
        <row r="65">
          <cell r="D65" t="str">
            <v>Audit</v>
          </cell>
        </row>
        <row r="66">
          <cell r="B66" t="str">
            <v>2.3.2.1</v>
          </cell>
          <cell r="D66" t="str">
            <v>Ensure 'Audit: Force audit policy subcategory settings (Windows Vista or later) to override audit policy category settings' is set to 'Enabled'</v>
          </cell>
          <cell r="E66" t="str">
            <v>TA0005</v>
          </cell>
          <cell r="G66" t="str">
            <v>T1562</v>
          </cell>
          <cell r="I66" t="str">
            <v>M1022</v>
          </cell>
        </row>
        <row r="67">
          <cell r="B67" t="str">
            <v>2.3.2.2</v>
          </cell>
          <cell r="D67" t="str">
            <v>Ensure 'Audit: Shut down system immediately if unable to log security audits' is set to 'Disabled'</v>
          </cell>
          <cell r="E67" t="str">
            <v>TA0005</v>
          </cell>
          <cell r="G67" t="str">
            <v>T1562</v>
          </cell>
          <cell r="I67" t="str">
            <v>M1022</v>
          </cell>
        </row>
        <row r="68">
          <cell r="D68" t="str">
            <v>DCOM</v>
          </cell>
        </row>
        <row r="69">
          <cell r="D69" t="str">
            <v>Devices</v>
          </cell>
        </row>
        <row r="70">
          <cell r="B70" t="str">
            <v>2.3.4.1</v>
          </cell>
          <cell r="D70" t="str">
            <v>Ensure 'Devices: Allowed to format and eject removable media' is set to 'Administrators and Interactive Users'</v>
          </cell>
          <cell r="E70" t="str">
            <v xml:space="preserve">No MITRE ATT&amp;CK mapping </v>
          </cell>
          <cell r="G70" t="str">
            <v xml:space="preserve">No MITRE ATT&amp;CK mapping  </v>
          </cell>
          <cell r="I70" t="str">
            <v xml:space="preserve">No MITRE ATT&amp;CK mapping  </v>
          </cell>
        </row>
        <row r="71">
          <cell r="B71" t="str">
            <v>2.3.4.2</v>
          </cell>
          <cell r="D71" t="str">
            <v>Ensure 'Devices: Prevent users from installing printer drivers' is set to 'Enabled'</v>
          </cell>
          <cell r="E71" t="str">
            <v>TA0003</v>
          </cell>
          <cell r="G71" t="str">
            <v>T1574</v>
          </cell>
          <cell r="I71" t="str">
            <v>M1038</v>
          </cell>
        </row>
        <row r="72">
          <cell r="D72" t="str">
            <v>Domain controller</v>
          </cell>
        </row>
        <row r="73">
          <cell r="D73" t="str">
            <v>Domain member</v>
          </cell>
        </row>
        <row r="74">
          <cell r="B74" t="str">
            <v>2.3.6.1</v>
          </cell>
          <cell r="D74" t="str">
            <v>Ensure 'Domain member: Digitally encrypt or sign secure channel data (always)' is set to 'Enabled'</v>
          </cell>
          <cell r="E74" t="str">
            <v>TA0006</v>
          </cell>
          <cell r="F74" t="str">
            <v xml:space="preserve"> TA0007</v>
          </cell>
          <cell r="G74" t="str">
            <v>T1040</v>
          </cell>
          <cell r="I74" t="str">
            <v>M1041</v>
          </cell>
        </row>
        <row r="75">
          <cell r="B75" t="str">
            <v>2.3.6.2</v>
          </cell>
          <cell r="D75" t="str">
            <v>Ensure 'Domain member: Digitally encrypt secure channel data (when possible)' is set to 'Enabled'</v>
          </cell>
          <cell r="E75" t="str">
            <v>TA0006</v>
          </cell>
          <cell r="F75" t="str">
            <v xml:space="preserve"> TA0007</v>
          </cell>
          <cell r="G75" t="str">
            <v>T1040</v>
          </cell>
          <cell r="I75" t="str">
            <v>M1041</v>
          </cell>
        </row>
        <row r="76">
          <cell r="B76" t="str">
            <v>2.3.6.3</v>
          </cell>
          <cell r="D76" t="str">
            <v>Ensure 'Domain member: Digitally sign secure channel data (when possible)' is set to 'Enabled'</v>
          </cell>
          <cell r="E76" t="str">
            <v>TA0006</v>
          </cell>
          <cell r="F76" t="str">
            <v xml:space="preserve"> TA0007</v>
          </cell>
          <cell r="G76" t="str">
            <v>T1040</v>
          </cell>
          <cell r="I76" t="str">
            <v>M1041</v>
          </cell>
        </row>
        <row r="77">
          <cell r="B77" t="str">
            <v>2.3.6.4</v>
          </cell>
          <cell r="D77" t="str">
            <v>Ensure 'Domain member: Disable machine account password changes' is set to 'Disabled'</v>
          </cell>
          <cell r="E77" t="str">
            <v>TA0003</v>
          </cell>
          <cell r="G77" t="str">
            <v>T1098</v>
          </cell>
          <cell r="I77" t="str">
            <v>M1028</v>
          </cell>
        </row>
        <row r="78">
          <cell r="B78" t="str">
            <v>2.3.6.5</v>
          </cell>
          <cell r="D78" t="str">
            <v>Ensure 'Domain member: Maximum machine account password age' is set to '30 or fewer days, but not 0'</v>
          </cell>
          <cell r="E78" t="str">
            <v>TA0003</v>
          </cell>
          <cell r="G78" t="str">
            <v>T1098</v>
          </cell>
          <cell r="I78" t="str">
            <v>M1028</v>
          </cell>
        </row>
        <row r="79">
          <cell r="B79" t="str">
            <v>2.3.6.6</v>
          </cell>
          <cell r="D79" t="str">
            <v>Ensure 'Domain member: Require strong (Windows 2000 or later) session key' is set to 'Enabled'</v>
          </cell>
          <cell r="E79" t="str">
            <v>TA0006</v>
          </cell>
          <cell r="F79" t="str">
            <v xml:space="preserve"> TA0007</v>
          </cell>
          <cell r="G79" t="str">
            <v>T1040</v>
          </cell>
          <cell r="I79" t="str">
            <v>M1041</v>
          </cell>
        </row>
        <row r="80">
          <cell r="D80" t="str">
            <v>Interactive logon</v>
          </cell>
        </row>
        <row r="81">
          <cell r="B81" t="str">
            <v>2.3.7.1</v>
          </cell>
          <cell r="D81" t="str">
            <v>Ensure 'Interactive logon: Do not require CTRL+ALT+DEL' is set to 'Disabled'</v>
          </cell>
          <cell r="E81" t="str">
            <v>TA0006</v>
          </cell>
          <cell r="G81" t="str">
            <v>T1056</v>
          </cell>
          <cell r="I81" t="str">
            <v>No MITRE ATT&amp;CK Mitigation</v>
          </cell>
        </row>
        <row r="82">
          <cell r="B82" t="str">
            <v>2.3.7.2</v>
          </cell>
          <cell r="D82" t="str">
            <v>Ensure 'Interactive logon: Don't display last signed-in' is set to 'Enabled'</v>
          </cell>
          <cell r="E82" t="str">
            <v>TA0001</v>
          </cell>
          <cell r="G82" t="str">
            <v>T1078</v>
          </cell>
          <cell r="I82" t="str">
            <v>M1026</v>
          </cell>
        </row>
        <row r="83">
          <cell r="B83" t="str">
            <v>2.3.7.3</v>
          </cell>
          <cell r="D83" t="str">
            <v>Ensure 'Interactive logon: Machine account lockout threshold' is set to '10 or fewer invalid logon attempts, but not 0'</v>
          </cell>
          <cell r="E83" t="str">
            <v>TA0006</v>
          </cell>
          <cell r="G83" t="str">
            <v>T1110</v>
          </cell>
          <cell r="I83" t="str">
            <v>M1036</v>
          </cell>
        </row>
        <row r="84">
          <cell r="B84" t="str">
            <v>2.3.7.4</v>
          </cell>
          <cell r="D84" t="str">
            <v>Ensure 'Interactive logon: Machine inactivity limit' is set to '900 or fewer second(s), but not 0'</v>
          </cell>
          <cell r="E84" t="str">
            <v xml:space="preserve">No MITRE ATT&amp;CK mapping  </v>
          </cell>
          <cell r="G84" t="str">
            <v xml:space="preserve">No MITRE ATT&amp;CK mapping  </v>
          </cell>
          <cell r="I84" t="str">
            <v xml:space="preserve">No MITRE ATT&amp;CK mapping  </v>
          </cell>
        </row>
        <row r="85">
          <cell r="B85" t="str">
            <v>2.3.7.5</v>
          </cell>
          <cell r="D85" t="str">
            <v>Configure 'Interactive logon: Message text for users attempting to log on'</v>
          </cell>
          <cell r="E85" t="str">
            <v xml:space="preserve">No MITRE ATT&amp;CK mapping  </v>
          </cell>
          <cell r="G85" t="str">
            <v xml:space="preserve">No MITRE ATT&amp;CK mapping  </v>
          </cell>
          <cell r="I85" t="str">
            <v xml:space="preserve">No MITRE ATT&amp;CK mapping  </v>
          </cell>
        </row>
        <row r="86">
          <cell r="B86" t="str">
            <v>2.3.7.6</v>
          </cell>
          <cell r="D86" t="str">
            <v>Configure 'Interactive logon: Message title for users attempting to log on'</v>
          </cell>
          <cell r="E86" t="str">
            <v xml:space="preserve">No MITRE ATT&amp;CK mapping  </v>
          </cell>
          <cell r="G86" t="str">
            <v xml:space="preserve">No MITRE ATT&amp;CK mapping  </v>
          </cell>
          <cell r="I86" t="str">
            <v xml:space="preserve">No MITRE ATT&amp;CK mapping  </v>
          </cell>
        </row>
        <row r="87">
          <cell r="B87" t="str">
            <v>2.3.7.7</v>
          </cell>
          <cell r="D87" t="str">
            <v>Ensure 'Interactive logon: Number of previous logons to cache (in case domain controller is not available)' is set to '4 or fewer logon(s)'</v>
          </cell>
          <cell r="E87" t="str">
            <v>TA0006</v>
          </cell>
          <cell r="G87" t="str">
            <v>T1003</v>
          </cell>
          <cell r="H87" t="str">
            <v xml:space="preserve"> T1555</v>
          </cell>
          <cell r="I87" t="str">
            <v>M1027</v>
          </cell>
        </row>
        <row r="88">
          <cell r="B88" t="str">
            <v>2.3.7.8</v>
          </cell>
          <cell r="D88" t="str">
            <v>Ensure 'Interactive logon: Prompt user to change password before expiration' is set to 'between 5 and 14 days'</v>
          </cell>
          <cell r="E88" t="str">
            <v xml:space="preserve">No MITRE ATT&amp;CK mapping  </v>
          </cell>
          <cell r="G88" t="str">
            <v xml:space="preserve">No MITRE ATT&amp;CK mapping  </v>
          </cell>
          <cell r="I88" t="str">
            <v xml:space="preserve">No MITRE ATT&amp;CK mapping  </v>
          </cell>
        </row>
        <row r="89">
          <cell r="B89" t="str">
            <v>2.3.7.9</v>
          </cell>
          <cell r="D89" t="str">
            <v>Ensure 'Interactive logon: Smart card removal behavior' is set to 'Lock Workstation' or higher</v>
          </cell>
          <cell r="E89" t="str">
            <v xml:space="preserve">No MITRE ATT&amp;CK mapping  </v>
          </cell>
          <cell r="G89" t="str">
            <v xml:space="preserve">No MITRE ATT&amp;CK mapping  </v>
          </cell>
          <cell r="I89" t="str">
            <v xml:space="preserve">No MITRE ATT&amp;CK mapping  </v>
          </cell>
        </row>
        <row r="90">
          <cell r="D90" t="str">
            <v>Microsoft network client</v>
          </cell>
        </row>
        <row r="91">
          <cell r="B91" t="str">
            <v>2.3.8.1</v>
          </cell>
          <cell r="D91" t="str">
            <v>Ensure 'Microsoft network client: Digitally sign communications (always)' is set to 'Enabled'</v>
          </cell>
          <cell r="E91" t="str">
            <v>TA0008</v>
          </cell>
          <cell r="G91" t="str">
            <v>T1563</v>
          </cell>
          <cell r="I91" t="str">
            <v>M1018</v>
          </cell>
        </row>
        <row r="92">
          <cell r="B92" t="str">
            <v>2.3.8.2</v>
          </cell>
          <cell r="D92" t="str">
            <v>Ensure 'Microsoft network client: Digitally sign communications (if server agrees)' is set to 'Enabled'</v>
          </cell>
          <cell r="E92" t="str">
            <v>TA0008</v>
          </cell>
          <cell r="G92" t="str">
            <v>T1563</v>
          </cell>
          <cell r="I92" t="str">
            <v>M1018</v>
          </cell>
        </row>
        <row r="93">
          <cell r="B93" t="str">
            <v>2.3.8.3</v>
          </cell>
          <cell r="D93" t="str">
            <v>Ensure 'Microsoft network client: Send unencrypted password to third-party SMB servers' is set to 'Disabled'</v>
          </cell>
          <cell r="E93" t="str">
            <v>TA0008</v>
          </cell>
          <cell r="G93" t="str">
            <v>T1563</v>
          </cell>
          <cell r="I93" t="str">
            <v>M1018</v>
          </cell>
        </row>
        <row r="94">
          <cell r="D94" t="str">
            <v>Microsoft network server</v>
          </cell>
        </row>
        <row r="95">
          <cell r="B95" t="str">
            <v>2.3.9.1</v>
          </cell>
          <cell r="D95" t="str">
            <v>Ensure 'Microsoft network server: Amount of idle time required before suspending session' is set to '15 or fewer minute(s)'</v>
          </cell>
          <cell r="E95" t="str">
            <v xml:space="preserve">No MITRE ATT&amp;CK mapping  </v>
          </cell>
          <cell r="G95" t="str">
            <v xml:space="preserve">No MITRE ATT&amp;CK mapping  </v>
          </cell>
          <cell r="I95" t="str">
            <v xml:space="preserve">No MITRE ATT&amp;CK mapping  </v>
          </cell>
        </row>
        <row r="96">
          <cell r="B96" t="str">
            <v>2.3.9.2</v>
          </cell>
          <cell r="D96" t="str">
            <v>Ensure 'Microsoft network server: Digitally sign communications (always)' is set to 'Enabled'</v>
          </cell>
          <cell r="E96" t="str">
            <v>TA0008</v>
          </cell>
          <cell r="G96" t="str">
            <v>T1563</v>
          </cell>
          <cell r="I96" t="str">
            <v>M1018</v>
          </cell>
        </row>
        <row r="97">
          <cell r="B97" t="str">
            <v>2.3.9.3</v>
          </cell>
          <cell r="D97" t="str">
            <v>Ensure 'Microsoft network server: Digitally sign communications (if client agrees)' is set to 'Enabled'</v>
          </cell>
          <cell r="E97" t="str">
            <v>TA0008</v>
          </cell>
          <cell r="G97" t="str">
            <v>T1563</v>
          </cell>
          <cell r="I97" t="str">
            <v>M1018</v>
          </cell>
        </row>
        <row r="98">
          <cell r="B98" t="str">
            <v>2.3.9.4</v>
          </cell>
          <cell r="D98" t="str">
            <v>Ensure 'Microsoft network server: Disconnect clients when logon hours expire' is set to 'Enabled'</v>
          </cell>
          <cell r="E98" t="str">
            <v xml:space="preserve">No MITRE ATT&amp;CK mapping  </v>
          </cell>
          <cell r="G98" t="str">
            <v xml:space="preserve">No MITRE ATT&amp;CK mapping  </v>
          </cell>
          <cell r="I98" t="str">
            <v xml:space="preserve">No MITRE ATT&amp;CK mapping  </v>
          </cell>
        </row>
        <row r="99">
          <cell r="B99" t="str">
            <v>2.3.9.5</v>
          </cell>
          <cell r="D99" t="str">
            <v>Ensure 'Microsoft network server: Server SPN target name validation level' is set to 'Accept if provided by client' or higher</v>
          </cell>
          <cell r="E99" t="str">
            <v>TA0009</v>
          </cell>
          <cell r="G99" t="str">
            <v>T1557</v>
          </cell>
          <cell r="I99" t="str">
            <v xml:space="preserve">M1035 </v>
          </cell>
        </row>
        <row r="100">
          <cell r="D100" t="str">
            <v>Network access</v>
          </cell>
        </row>
        <row r="101">
          <cell r="B101" t="str">
            <v>2.3.10.1</v>
          </cell>
          <cell r="D101" t="str">
            <v>Ensure 'Network access: Allow anonymous SID/Name translation' is set to 'Disabled'</v>
          </cell>
          <cell r="E101" t="str">
            <v>TA0006</v>
          </cell>
          <cell r="G101" t="str">
            <v>T1110</v>
          </cell>
          <cell r="I101" t="str">
            <v>M1036</v>
          </cell>
        </row>
        <row r="102">
          <cell r="B102" t="str">
            <v>2.3.10.2</v>
          </cell>
          <cell r="D102" t="str">
            <v>Ensure 'Network access: Do not allow anonymous enumeration of SAM accounts' is set to 'Enabled'</v>
          </cell>
          <cell r="E102" t="str">
            <v>TA0006</v>
          </cell>
          <cell r="F102" t="str">
            <v xml:space="preserve"> TA0007</v>
          </cell>
          <cell r="G102" t="str">
            <v>T1110</v>
          </cell>
          <cell r="H102" t="str">
            <v xml:space="preserve"> T1087</v>
          </cell>
          <cell r="I102" t="str">
            <v>M1036</v>
          </cell>
          <cell r="J102" t="str">
            <v xml:space="preserve"> M1028</v>
          </cell>
        </row>
        <row r="103">
          <cell r="B103" t="str">
            <v>2.3.10.3</v>
          </cell>
          <cell r="D103" t="str">
            <v>Ensure 'Network access: Do not allow anonymous enumeration of SAM accounts and shares' is set to 'Enabled'</v>
          </cell>
          <cell r="E103" t="str">
            <v>TA0007</v>
          </cell>
          <cell r="G103" t="str">
            <v>T1087</v>
          </cell>
          <cell r="I103" t="str">
            <v>M1028</v>
          </cell>
        </row>
        <row r="104">
          <cell r="B104" t="str">
            <v>2.3.10.4</v>
          </cell>
          <cell r="D104" t="str">
            <v>Ensure 'Network access: Do not allow storage of passwords and credentials for network authentication' is set to 'Enabled'</v>
          </cell>
          <cell r="E104" t="str">
            <v>TA0006</v>
          </cell>
          <cell r="G104" t="str">
            <v>T1003</v>
          </cell>
          <cell r="H104" t="str">
            <v xml:space="preserve"> T1555</v>
          </cell>
          <cell r="I104" t="str">
            <v>M1027</v>
          </cell>
        </row>
        <row r="105">
          <cell r="B105" t="str">
            <v>2.3.10.5</v>
          </cell>
          <cell r="D105" t="str">
            <v>Ensure 'Network access: Let Everyone permissions apply to anonymous users' is set to 'Disabled'</v>
          </cell>
          <cell r="E105" t="str">
            <v>TA0007</v>
          </cell>
          <cell r="G105" t="str">
            <v>T1083</v>
          </cell>
          <cell r="H105" t="str">
            <v xml:space="preserve"> T1087</v>
          </cell>
          <cell r="I105" t="str">
            <v>M1028</v>
          </cell>
        </row>
        <row r="106">
          <cell r="B106" t="str">
            <v>2.3.10.6</v>
          </cell>
          <cell r="D106" t="str">
            <v>Ensure 'Network access: Named Pipes that can be accessed anonymously' is set to 'None'</v>
          </cell>
          <cell r="E106" t="str">
            <v xml:space="preserve">TA0002  </v>
          </cell>
          <cell r="G106" t="str">
            <v>T1559</v>
          </cell>
          <cell r="I106" t="str">
            <v>M1042</v>
          </cell>
        </row>
        <row r="107">
          <cell r="B107" t="str">
            <v>2.3.10.7</v>
          </cell>
          <cell r="D107" t="str">
            <v>Ensure 'Network access: Remotely accessible registry paths'</v>
          </cell>
          <cell r="E107" t="str">
            <v>TA0005</v>
          </cell>
          <cell r="F107" t="str">
            <v xml:space="preserve"> TA0007</v>
          </cell>
          <cell r="G107" t="str">
            <v>T1112</v>
          </cell>
          <cell r="H107" t="str">
            <v xml:space="preserve"> T1012</v>
          </cell>
          <cell r="I107" t="str">
            <v>M1024</v>
          </cell>
        </row>
        <row r="108">
          <cell r="B108" t="str">
            <v>2.3.10.8</v>
          </cell>
          <cell r="D108" t="str">
            <v>Ensure 'Network access: Remotely accessible registry paths and sub-paths'</v>
          </cell>
          <cell r="E108" t="str">
            <v>TA0005</v>
          </cell>
          <cell r="F108" t="str">
            <v xml:space="preserve"> TA0007</v>
          </cell>
          <cell r="G108" t="str">
            <v>T1112</v>
          </cell>
          <cell r="H108" t="str">
            <v xml:space="preserve"> T1012</v>
          </cell>
          <cell r="I108" t="str">
            <v>M1024</v>
          </cell>
        </row>
        <row r="109">
          <cell r="B109" t="str">
            <v>2.3.10.9</v>
          </cell>
          <cell r="D109" t="str">
            <v>Ensure 'Network access: Restrict anonymous access to Named Pipes and Shares' is set to 'Enabled'</v>
          </cell>
          <cell r="E109" t="str">
            <v>TA0007</v>
          </cell>
          <cell r="G109" t="str">
            <v>T1083</v>
          </cell>
          <cell r="I109" t="str">
            <v>No MITRE ATT&amp;CK Mitigation</v>
          </cell>
        </row>
        <row r="110">
          <cell r="B110" t="str">
            <v>2.3.10.10</v>
          </cell>
          <cell r="D110" t="str">
            <v>Ensure 'Network access: Restrict clients allowed to make remote calls to SAM' is set to 'Administrators: Remote Access: Allow'</v>
          </cell>
          <cell r="E110" t="str">
            <v>TA0006</v>
          </cell>
          <cell r="F110" t="str">
            <v xml:space="preserve"> TA0007</v>
          </cell>
          <cell r="G110" t="str">
            <v>T1110</v>
          </cell>
          <cell r="H110" t="str">
            <v xml:space="preserve"> T1087</v>
          </cell>
          <cell r="I110" t="str">
            <v>M1036</v>
          </cell>
          <cell r="J110" t="str">
            <v xml:space="preserve"> M1028</v>
          </cell>
        </row>
        <row r="111">
          <cell r="B111" t="str">
            <v>2.3.10.11</v>
          </cell>
          <cell r="D111" t="str">
            <v>Ensure 'Network access: Shares that can be accessed anonymously' is set to 'None'</v>
          </cell>
          <cell r="E111" t="str">
            <v>TA0009</v>
          </cell>
          <cell r="G111" t="str">
            <v>T1039</v>
          </cell>
          <cell r="I111" t="str">
            <v>No MITRE ATT&amp;CK Mitigation</v>
          </cell>
        </row>
        <row r="112">
          <cell r="B112" t="str">
            <v>2.3.10.12</v>
          </cell>
          <cell r="D112" t="str">
            <v>Ensure 'Network access: Sharing and security model for local accounts' is set to 'Classic - local users authenticate as themselves'</v>
          </cell>
          <cell r="E112" t="str">
            <v>TA0040</v>
          </cell>
          <cell r="G112" t="str">
            <v>T1485</v>
          </cell>
          <cell r="I112" t="str">
            <v>M1053</v>
          </cell>
        </row>
        <row r="113">
          <cell r="D113" t="str">
            <v>Network security</v>
          </cell>
        </row>
        <row r="114">
          <cell r="B114" t="str">
            <v>2.3.11.1</v>
          </cell>
          <cell r="D114" t="str">
            <v>Ensure 'Network security: Allow Local System to use computer identity for NTLM' is set to 'Enabled'</v>
          </cell>
          <cell r="E114" t="str">
            <v>TA0009</v>
          </cell>
          <cell r="G114" t="str">
            <v>T1557</v>
          </cell>
          <cell r="I114" t="str">
            <v>M1035</v>
          </cell>
        </row>
        <row r="115">
          <cell r="B115" t="str">
            <v>2.3.11.2</v>
          </cell>
          <cell r="D115" t="str">
            <v>Ensure 'Network security: Allow LocalSystem NULL session fallback' is set to 'Disabled'</v>
          </cell>
          <cell r="E115" t="str">
            <v>TA0040</v>
          </cell>
          <cell r="G115" t="str">
            <v>T1565</v>
          </cell>
          <cell r="I115" t="str">
            <v>M1041</v>
          </cell>
        </row>
        <row r="116">
          <cell r="B116" t="str">
            <v>2.3.11.3</v>
          </cell>
          <cell r="D116" t="str">
            <v>Ensure 'Network Security: Allow PKU2U authentication requests to this computer to use online identities' is set to 'Disabled'</v>
          </cell>
          <cell r="E116" t="str">
            <v>TA0001</v>
          </cell>
          <cell r="G116" t="str">
            <v>T1199</v>
          </cell>
          <cell r="I116" t="str">
            <v>M1052</v>
          </cell>
        </row>
        <row r="117">
          <cell r="B117" t="str">
            <v>2.3.11.4</v>
          </cell>
          <cell r="D117" t="str">
            <v>Ensure 'Network security: Configure encryption types allowed for Kerberos' is set to 'AES128_HMAC_SHA1, AES256_HMAC_SHA1, Future encryption types'</v>
          </cell>
          <cell r="E117" t="str">
            <v>TA0006</v>
          </cell>
          <cell r="G117" t="str">
            <v>T1558</v>
          </cell>
          <cell r="I117" t="str">
            <v>M1041</v>
          </cell>
        </row>
        <row r="118">
          <cell r="B118" t="str">
            <v>2.3.11.5</v>
          </cell>
          <cell r="D118" t="str">
            <v>Ensure 'Network security: Do not store LAN Manager hash value on next password change' is set to 'Enabled'</v>
          </cell>
          <cell r="E118" t="str">
            <v>TA0006</v>
          </cell>
          <cell r="G118" t="str">
            <v>T1003</v>
          </cell>
          <cell r="H118" t="str">
            <v xml:space="preserve"> T1552</v>
          </cell>
          <cell r="I118" t="str">
            <v>M1041</v>
          </cell>
        </row>
        <row r="119">
          <cell r="B119" t="str">
            <v>2.3.11.6</v>
          </cell>
          <cell r="D119" t="str">
            <v>Ensure 'Network security: Force logoff when logon hours expire' is set to 'Enabled'</v>
          </cell>
          <cell r="E119" t="str">
            <v xml:space="preserve">No MITRE ATT&amp;CK mapping  </v>
          </cell>
          <cell r="G119" t="str">
            <v xml:space="preserve">No MITRE ATT&amp;CK mapping  </v>
          </cell>
          <cell r="I119" t="str">
            <v xml:space="preserve">No MITRE ATT&amp;CK mapping  </v>
          </cell>
        </row>
        <row r="120">
          <cell r="B120" t="str">
            <v>2.3.11.7</v>
          </cell>
          <cell r="D120" t="str">
            <v>Ensure 'Network security: LAN Manager authentication level' is set to 'Send NTLMv2 response only. Refuse LM &amp; NTLM'</v>
          </cell>
          <cell r="E120" t="str">
            <v>TA0006</v>
          </cell>
          <cell r="G120" t="str">
            <v>T1040</v>
          </cell>
          <cell r="I120" t="str">
            <v>M1041</v>
          </cell>
        </row>
        <row r="121">
          <cell r="B121" t="str">
            <v>2.3.11.8</v>
          </cell>
          <cell r="D121" t="str">
            <v>Ensure 'Network security: LDAP client signing requirements' is set to 'Negotiate signing' or higher</v>
          </cell>
          <cell r="E121" t="str">
            <v>TA0006</v>
          </cell>
          <cell r="G121" t="str">
            <v>T1557</v>
          </cell>
          <cell r="I121" t="str">
            <v>M1037</v>
          </cell>
        </row>
        <row r="122">
          <cell r="B122" t="str">
            <v>2.3.11.9</v>
          </cell>
          <cell r="D122" t="str">
            <v>Ensure 'Network security: Minimum session security for NTLM SSP based (including secure RPC) clients' is set to 'Require NTLMv2 session security, Require 128-bit encryption'</v>
          </cell>
          <cell r="E122" t="str">
            <v>TA0006</v>
          </cell>
          <cell r="G122" t="str">
            <v>T1557</v>
          </cell>
          <cell r="I122" t="str">
            <v>M1035</v>
          </cell>
        </row>
        <row r="123">
          <cell r="B123" t="str">
            <v>2.3.11.10</v>
          </cell>
          <cell r="D123" t="str">
            <v>Ensure 'Network security: Minimum session security for NTLM SSP based (including secure RPC) servers' is set to 'Require NTLMv2 session security, Require 128-bit encryption'</v>
          </cell>
          <cell r="E123" t="str">
            <v>TA0006</v>
          </cell>
          <cell r="G123" t="str">
            <v>T1557</v>
          </cell>
          <cell r="I123" t="str">
            <v>M1035</v>
          </cell>
        </row>
        <row r="124">
          <cell r="D124" t="str">
            <v>Recovery console</v>
          </cell>
        </row>
        <row r="125">
          <cell r="D125" t="str">
            <v>Shutdown</v>
          </cell>
        </row>
        <row r="126">
          <cell r="D126" t="str">
            <v>System cryptography</v>
          </cell>
        </row>
        <row r="127">
          <cell r="B127" t="str">
            <v>2.3.14.1</v>
          </cell>
          <cell r="D127" t="str">
            <v>Ensure 'System cryptography: Force strong key protection for user keys stored on the computer' is set to 'User is prompted when the key is first used' or higher</v>
          </cell>
          <cell r="E127" t="str">
            <v>TA0008</v>
          </cell>
          <cell r="G127" t="str">
            <v>T1550</v>
          </cell>
          <cell r="I127" t="str">
            <v>M1026</v>
          </cell>
        </row>
        <row r="128">
          <cell r="D128" t="str">
            <v>System objects</v>
          </cell>
        </row>
        <row r="129">
          <cell r="B129" t="str">
            <v>2.3.15.1</v>
          </cell>
          <cell r="D129" t="str">
            <v>Ensure 'System objects: Require case insensitivity for non-Windows subsystems' is set to 'Enabled'</v>
          </cell>
          <cell r="E129" t="str">
            <v>TA0040</v>
          </cell>
          <cell r="G129" t="str">
            <v>T1565</v>
          </cell>
          <cell r="I129" t="str">
            <v>M1022</v>
          </cell>
        </row>
        <row r="130">
          <cell r="B130" t="str">
            <v>2.3.15.2</v>
          </cell>
          <cell r="D130" t="str">
            <v>Ensure 'System objects: Strengthen default permissions of internal system objects (e.g. Symbolic Links)' is set to 'Enabled'</v>
          </cell>
          <cell r="E130" t="str">
            <v>TA0005</v>
          </cell>
          <cell r="G130" t="str">
            <v>T1222</v>
          </cell>
          <cell r="I130" t="str">
            <v>M1022</v>
          </cell>
        </row>
        <row r="131">
          <cell r="D131" t="str">
            <v>System settings</v>
          </cell>
        </row>
        <row r="132">
          <cell r="D132" t="str">
            <v>User Account Control</v>
          </cell>
        </row>
        <row r="133">
          <cell r="B133" t="str">
            <v>2.3.17.1</v>
          </cell>
          <cell r="D133" t="str">
            <v>Ensure 'User Account Control: Admin Approval Mode for the Built-in Administrator account' is set to 'Enabled'</v>
          </cell>
          <cell r="E133" t="str">
            <v>TA0004</v>
          </cell>
          <cell r="F133" t="str">
            <v xml:space="preserve"> TA0005</v>
          </cell>
          <cell r="G133" t="str">
            <v>T1548</v>
          </cell>
          <cell r="I133" t="str">
            <v>M1052</v>
          </cell>
        </row>
        <row r="134">
          <cell r="B134" t="str">
            <v>2.3.17.2</v>
          </cell>
          <cell r="D134" t="str">
            <v>Ensure 'User Account Control: Behavior of the elevation prompt for administrators in Admin Approval Mode' is set to 'Prompt for consent on the secure desktop'</v>
          </cell>
          <cell r="E134" t="str">
            <v>TA0004</v>
          </cell>
          <cell r="F134" t="str">
            <v xml:space="preserve"> TA0005</v>
          </cell>
          <cell r="G134" t="str">
            <v>T1548</v>
          </cell>
          <cell r="I134" t="str">
            <v>M1052</v>
          </cell>
        </row>
        <row r="135">
          <cell r="B135" t="str">
            <v>2.3.17.3</v>
          </cell>
          <cell r="D135" t="str">
            <v>Ensure 'User Account Control: Behavior of the elevation prompt for standard users' is set to 'Automatically deny elevation requests'</v>
          </cell>
          <cell r="E135" t="str">
            <v>TA0004</v>
          </cell>
          <cell r="F135" t="str">
            <v xml:space="preserve"> TA0005</v>
          </cell>
          <cell r="G135" t="str">
            <v>T1548</v>
          </cell>
          <cell r="I135" t="str">
            <v>M1052</v>
          </cell>
        </row>
        <row r="136">
          <cell r="B136" t="str">
            <v>2.3.17.4</v>
          </cell>
          <cell r="D136" t="str">
            <v>Ensure 'User Account Control: Detect application installations and prompt for elevation' is set to 'Enabled'</v>
          </cell>
          <cell r="E136" t="str">
            <v>TA0004</v>
          </cell>
          <cell r="F136" t="str">
            <v xml:space="preserve"> TA0005</v>
          </cell>
          <cell r="G136" t="str">
            <v>T1548</v>
          </cell>
          <cell r="I136" t="str">
            <v>M1052</v>
          </cell>
        </row>
        <row r="137">
          <cell r="B137" t="str">
            <v>2.3.17.5</v>
          </cell>
          <cell r="D137" t="str">
            <v>Ensure 'User Account Control: Only elevate UIAccess applications that are installed in secure locations' is set to 'Enabled'</v>
          </cell>
          <cell r="E137" t="str">
            <v>TA0004</v>
          </cell>
          <cell r="F137" t="str">
            <v xml:space="preserve"> TA0005</v>
          </cell>
          <cell r="G137" t="str">
            <v>T1548</v>
          </cell>
          <cell r="I137" t="str">
            <v>M1052</v>
          </cell>
        </row>
        <row r="138">
          <cell r="B138" t="str">
            <v>2.3.17.6</v>
          </cell>
          <cell r="D138" t="str">
            <v>Ensure 'User Account Control: Run all administrators in Admin Approval Mode' is set to 'Enabled'</v>
          </cell>
          <cell r="E138" t="str">
            <v>TA0004</v>
          </cell>
          <cell r="G138" t="str">
            <v>T1548</v>
          </cell>
          <cell r="I138" t="str">
            <v>M1052</v>
          </cell>
        </row>
        <row r="139">
          <cell r="B139" t="str">
            <v>2.3.17.7</v>
          </cell>
          <cell r="D139" t="str">
            <v>Ensure 'User Account Control: Switch to the secure desktop when prompting for elevation' is set to 'Enabled'</v>
          </cell>
          <cell r="E139" t="str">
            <v>TA0004</v>
          </cell>
          <cell r="G139" t="str">
            <v>T1548</v>
          </cell>
          <cell r="I139" t="str">
            <v>M1038</v>
          </cell>
        </row>
        <row r="140">
          <cell r="B140" t="str">
            <v>2.3.17.8</v>
          </cell>
          <cell r="D140" t="str">
            <v>Ensure 'User Account Control: Virtualize file and registry write failures to per-user locations' is set to 'Enabled'</v>
          </cell>
          <cell r="E140" t="str">
            <v>TA0004</v>
          </cell>
          <cell r="G140" t="str">
            <v>T1548</v>
          </cell>
          <cell r="I140" t="str">
            <v>M1038</v>
          </cell>
        </row>
        <row r="141">
          <cell r="D141" t="str">
            <v>Event Log</v>
          </cell>
        </row>
        <row r="142">
          <cell r="D142" t="str">
            <v>Restricted Groups</v>
          </cell>
        </row>
        <row r="143">
          <cell r="D143" t="str">
            <v>System Services</v>
          </cell>
        </row>
        <row r="144">
          <cell r="B144" t="str">
            <v>5.1</v>
          </cell>
          <cell r="D144" t="str">
            <v>Ensure 'Bluetooth Audio Gateway Service (BTAGService)' is set to 'Disabled'</v>
          </cell>
          <cell r="E144" t="str">
            <v>TA0002</v>
          </cell>
          <cell r="F144" t="str">
            <v xml:space="preserve"> TA0010</v>
          </cell>
          <cell r="G144" t="str">
            <v>T1569</v>
          </cell>
          <cell r="H144" t="str">
            <v xml:space="preserve"> T1011</v>
          </cell>
          <cell r="I144" t="str">
            <v>M1028</v>
          </cell>
          <cell r="J144" t="str">
            <v xml:space="preserve"> M1022</v>
          </cell>
        </row>
        <row r="145">
          <cell r="B145" t="str">
            <v>5.2</v>
          </cell>
          <cell r="D145" t="str">
            <v>Ensure 'Bluetooth Support Service (bthserv)' is set to 'Disabled'</v>
          </cell>
          <cell r="E145" t="str">
            <v>TA0002</v>
          </cell>
          <cell r="F145" t="str">
            <v xml:space="preserve"> TA0010</v>
          </cell>
          <cell r="G145" t="str">
            <v>T1569</v>
          </cell>
          <cell r="H145" t="str">
            <v xml:space="preserve"> T1011</v>
          </cell>
          <cell r="I145" t="str">
            <v>M1022</v>
          </cell>
          <cell r="J145" t="str">
            <v xml:space="preserve"> M1028</v>
          </cell>
        </row>
        <row r="146">
          <cell r="B146" t="str">
            <v>5.3</v>
          </cell>
          <cell r="D146" t="str">
            <v>Ensure 'Computer Browser (Browser)' is set to 'Disabled' or 'Not Installed'</v>
          </cell>
          <cell r="E146" t="str">
            <v>TA0002</v>
          </cell>
          <cell r="G146" t="str">
            <v>T1569</v>
          </cell>
          <cell r="H146" t="str">
            <v xml:space="preserve"> T1018</v>
          </cell>
          <cell r="I146" t="str">
            <v>M1022</v>
          </cell>
        </row>
        <row r="147">
          <cell r="B147" t="str">
            <v>5.4</v>
          </cell>
          <cell r="D147" t="str">
            <v>Ensure 'Downloaded Maps Manager (MapsBroker)' is set to 'Disabled'</v>
          </cell>
          <cell r="E147" t="str">
            <v>TA0002</v>
          </cell>
          <cell r="G147" t="str">
            <v>T1569</v>
          </cell>
          <cell r="I147" t="str">
            <v>M1022</v>
          </cell>
        </row>
        <row r="148">
          <cell r="B148" t="str">
            <v>5.5</v>
          </cell>
          <cell r="D148" t="str">
            <v>Ensure 'Geolocation Service (lfsvc)' is set to 'Disabled'</v>
          </cell>
          <cell r="E148" t="str">
            <v>TA0002</v>
          </cell>
          <cell r="G148" t="str">
            <v>T1569</v>
          </cell>
          <cell r="I148" t="str">
            <v>M1022</v>
          </cell>
        </row>
        <row r="149">
          <cell r="B149" t="str">
            <v>5.6</v>
          </cell>
          <cell r="D149" t="str">
            <v>Ensure 'IIS Admin Service (IISADMIN)' is set to 'Disabled' or 'Not Installed'</v>
          </cell>
          <cell r="E149" t="str">
            <v>TA0002</v>
          </cell>
          <cell r="F149" t="str">
            <v xml:space="preserve"> TA0003</v>
          </cell>
          <cell r="G149" t="str">
            <v>T1569</v>
          </cell>
          <cell r="H149" t="str">
            <v xml:space="preserve"> T1505</v>
          </cell>
          <cell r="I149" t="str">
            <v>M1022</v>
          </cell>
          <cell r="J149" t="str">
            <v xml:space="preserve"> M1047</v>
          </cell>
        </row>
        <row r="150">
          <cell r="B150" t="str">
            <v>5.7</v>
          </cell>
          <cell r="D150" t="str">
            <v>Ensure 'Infrared monitor service (irmon)' is set to 'Disabled' or 'Not Installed'</v>
          </cell>
          <cell r="E150" t="str">
            <v>TA0002</v>
          </cell>
          <cell r="F150" t="str">
            <v xml:space="preserve"> TA0010</v>
          </cell>
          <cell r="G150" t="str">
            <v>T1569</v>
          </cell>
          <cell r="H150" t="str">
            <v xml:space="preserve"> T1011</v>
          </cell>
          <cell r="I150" t="str">
            <v>M1022</v>
          </cell>
          <cell r="J150" t="str">
            <v xml:space="preserve"> M1028</v>
          </cell>
        </row>
        <row r="151">
          <cell r="B151" t="str">
            <v>5.8</v>
          </cell>
          <cell r="D151" t="str">
            <v>Ensure 'Internet Connection Sharing (ICS) (SharedAccess)' is set to 'Disabled'</v>
          </cell>
          <cell r="E151" t="str">
            <v>TA0002</v>
          </cell>
          <cell r="F151" t="str">
            <v xml:space="preserve"> TA0010</v>
          </cell>
          <cell r="G151" t="str">
            <v>T1569</v>
          </cell>
          <cell r="H151" t="str">
            <v xml:space="preserve"> T1011</v>
          </cell>
          <cell r="I151" t="str">
            <v>M1022</v>
          </cell>
          <cell r="J151" t="str">
            <v xml:space="preserve"> M1028</v>
          </cell>
        </row>
        <row r="152">
          <cell r="B152" t="str">
            <v>5.9</v>
          </cell>
          <cell r="D152" t="str">
            <v>Ensure 'Link-Layer Topology Discovery Mapper (lltdsvc)' is set to 'Disabled'</v>
          </cell>
          <cell r="E152" t="str">
            <v>TA0002</v>
          </cell>
          <cell r="G152" t="str">
            <v>T1569</v>
          </cell>
          <cell r="H152" t="str">
            <v xml:space="preserve"> T1018</v>
          </cell>
          <cell r="I152" t="str">
            <v>M1022</v>
          </cell>
        </row>
        <row r="153">
          <cell r="B153" t="str">
            <v>5.10</v>
          </cell>
          <cell r="D153" t="str">
            <v>Ensure 'LxssManager (LxssManager)' is set to 'Disabled' or 'Not Installed'</v>
          </cell>
          <cell r="E153" t="str">
            <v>TA0002</v>
          </cell>
          <cell r="G153" t="str">
            <v>T1569</v>
          </cell>
          <cell r="I153" t="str">
            <v>M1022</v>
          </cell>
        </row>
        <row r="154">
          <cell r="B154" t="str">
            <v>5.11</v>
          </cell>
          <cell r="D154" t="str">
            <v>Ensure 'Microsoft FTP Service (FTPSVC)' is set to 'Disabled' or 'Not Installed'</v>
          </cell>
          <cell r="E154" t="str">
            <v>TA0002</v>
          </cell>
          <cell r="F154" t="str">
            <v xml:space="preserve"> TA0011</v>
          </cell>
          <cell r="G154" t="str">
            <v>T1569</v>
          </cell>
          <cell r="H154" t="str">
            <v xml:space="preserve"> T1105</v>
          </cell>
          <cell r="I154" t="str">
            <v>M1022</v>
          </cell>
          <cell r="J154" t="str">
            <v xml:space="preserve"> M1031</v>
          </cell>
        </row>
        <row r="155">
          <cell r="B155" t="str">
            <v>5.12</v>
          </cell>
          <cell r="D155" t="str">
            <v>Ensure 'Microsoft iSCSI Initiator Service (MSiSCSI)' is set to 'Disabled'</v>
          </cell>
          <cell r="E155" t="str">
            <v>TA0002</v>
          </cell>
          <cell r="F155" t="str">
            <v xml:space="preserve"> TA0010</v>
          </cell>
          <cell r="G155" t="str">
            <v>T1569</v>
          </cell>
          <cell r="H155" t="str">
            <v xml:space="preserve"> T1048</v>
          </cell>
          <cell r="I155" t="str">
            <v>M1022</v>
          </cell>
          <cell r="J155" t="str">
            <v xml:space="preserve"> M1031</v>
          </cell>
        </row>
        <row r="156">
          <cell r="B156" t="str">
            <v>5.13</v>
          </cell>
          <cell r="D156" t="str">
            <v>Ensure 'OpenSSH SSH Server (sshd)' is set to 'Disabled' or 'Not Installed'</v>
          </cell>
          <cell r="E156" t="str">
            <v>TA0002</v>
          </cell>
          <cell r="F156" t="str">
            <v xml:space="preserve"> TA0008</v>
          </cell>
          <cell r="G156" t="str">
            <v>T1569</v>
          </cell>
          <cell r="H156" t="str">
            <v xml:space="preserve"> T1563</v>
          </cell>
          <cell r="I156" t="str">
            <v>M1022</v>
          </cell>
        </row>
        <row r="157">
          <cell r="B157" t="str">
            <v>5.14</v>
          </cell>
          <cell r="D157" t="str">
            <v>Ensure 'Peer Name Resolution Protocol (PNRPsvc)' is set to 'Disabled'</v>
          </cell>
          <cell r="E157" t="str">
            <v>TA0002</v>
          </cell>
          <cell r="F157" t="str">
            <v xml:space="preserve"> TA0011</v>
          </cell>
          <cell r="G157" t="str">
            <v>T1569</v>
          </cell>
          <cell r="I157" t="str">
            <v>M1022</v>
          </cell>
          <cell r="J157" t="str">
            <v xml:space="preserve"> M1021</v>
          </cell>
        </row>
        <row r="158">
          <cell r="B158" t="str">
            <v>5.15</v>
          </cell>
          <cell r="D158" t="str">
            <v>Ensure 'Peer Networking Grouping (p2psvc)' is set to 'Disabled'</v>
          </cell>
          <cell r="E158" t="str">
            <v>TA0002</v>
          </cell>
          <cell r="G158" t="str">
            <v>T1569</v>
          </cell>
          <cell r="I158" t="str">
            <v>M1022</v>
          </cell>
        </row>
        <row r="159">
          <cell r="B159" t="str">
            <v>5.16</v>
          </cell>
          <cell r="D159" t="str">
            <v>Ensure 'Peer Networking Identity Manager (p2pimsvc)' is set to 'Disabled'</v>
          </cell>
          <cell r="E159" t="str">
            <v>TA0002</v>
          </cell>
          <cell r="G159" t="str">
            <v>T1569</v>
          </cell>
          <cell r="I159" t="str">
            <v>M1022</v>
          </cell>
        </row>
        <row r="160">
          <cell r="B160" t="str">
            <v>5.17</v>
          </cell>
          <cell r="D160" t="str">
            <v>Ensure 'PNRP Machine Name Publication Service (PNRPAutoReg)' is set to 'Disabled'</v>
          </cell>
          <cell r="E160" t="str">
            <v>TA0002</v>
          </cell>
          <cell r="G160" t="str">
            <v>T1569</v>
          </cell>
          <cell r="I160" t="str">
            <v>M1022</v>
          </cell>
        </row>
        <row r="161">
          <cell r="B161" t="str">
            <v>5.18</v>
          </cell>
          <cell r="D161" t="str">
            <v>Ensure 'Problem Reports and Solutions Control Panel Support (wercplsupport)' is set to 'Disabled'</v>
          </cell>
          <cell r="E161" t="str">
            <v>TA0002</v>
          </cell>
          <cell r="F161" t="str">
            <v xml:space="preserve"> TA0005</v>
          </cell>
          <cell r="G161" t="str">
            <v>T1569</v>
          </cell>
          <cell r="H161" t="str">
            <v xml:space="preserve"> T1070</v>
          </cell>
          <cell r="I161" t="str">
            <v>M1022</v>
          </cell>
          <cell r="J161" t="str">
            <v xml:space="preserve"> M1041</v>
          </cell>
        </row>
        <row r="162">
          <cell r="B162" t="str">
            <v>5.19</v>
          </cell>
          <cell r="D162" t="str">
            <v>Ensure 'Remote Access Auto Connection Manager (RasAuto)' is set to 'Disabled'</v>
          </cell>
          <cell r="E162" t="str">
            <v>TA0002</v>
          </cell>
          <cell r="G162" t="str">
            <v>T1569</v>
          </cell>
          <cell r="I162" t="str">
            <v>M1022</v>
          </cell>
        </row>
        <row r="163">
          <cell r="B163" t="str">
            <v>5.20</v>
          </cell>
          <cell r="D163" t="str">
            <v>Ensure 'Remote Desktop Configuration (SessionEnv)' is set to 'Disabled'</v>
          </cell>
          <cell r="E163" t="str">
            <v>TA0002</v>
          </cell>
          <cell r="F163" t="str">
            <v xml:space="preserve"> TA0008</v>
          </cell>
          <cell r="G163" t="str">
            <v>T1569</v>
          </cell>
          <cell r="H163" t="str">
            <v xml:space="preserve"> T1563</v>
          </cell>
          <cell r="I163" t="str">
            <v>M1022</v>
          </cell>
          <cell r="J163" t="str">
            <v xml:space="preserve"> M1026</v>
          </cell>
        </row>
        <row r="164">
          <cell r="B164" t="str">
            <v>5.21</v>
          </cell>
          <cell r="D164" t="str">
            <v>Ensure 'Remote Desktop Services (TermService)' is set to 'Disabled'</v>
          </cell>
          <cell r="E164" t="str">
            <v>TA0002</v>
          </cell>
          <cell r="F164" t="str">
            <v xml:space="preserve"> TA0008</v>
          </cell>
          <cell r="G164" t="str">
            <v>T1569</v>
          </cell>
          <cell r="H164" t="str">
            <v xml:space="preserve"> T1021</v>
          </cell>
          <cell r="I164" t="str">
            <v>M1022</v>
          </cell>
          <cell r="J164" t="str">
            <v xml:space="preserve"> M1018</v>
          </cell>
        </row>
        <row r="165">
          <cell r="B165" t="str">
            <v>5.22</v>
          </cell>
          <cell r="D165" t="str">
            <v>Ensure 'Remote Desktop Services UserMode Port Redirector (UmRdpService)' is set to 'Disabled'</v>
          </cell>
          <cell r="E165" t="str">
            <v>TA0002</v>
          </cell>
          <cell r="F165" t="str">
            <v xml:space="preserve"> TA0011</v>
          </cell>
          <cell r="G165" t="str">
            <v>T1569</v>
          </cell>
          <cell r="H165" t="str">
            <v xml:space="preserve"> T1090</v>
          </cell>
          <cell r="I165" t="str">
            <v>M1022</v>
          </cell>
          <cell r="J165" t="str">
            <v xml:space="preserve"> M1037  </v>
          </cell>
        </row>
        <row r="166">
          <cell r="B166" t="str">
            <v>5.23</v>
          </cell>
          <cell r="D166" t="str">
            <v>Ensure 'Remote Procedure Call (RPC) Locator (RpcLocator)' is set to 'Disabled'</v>
          </cell>
          <cell r="E166" t="str">
            <v>TA0002</v>
          </cell>
          <cell r="F166" t="str">
            <v xml:space="preserve"> TA0002</v>
          </cell>
          <cell r="G166" t="str">
            <v>T1569</v>
          </cell>
          <cell r="H166" t="str">
            <v xml:space="preserve"> T1053</v>
          </cell>
          <cell r="I166" t="str">
            <v>M1022</v>
          </cell>
          <cell r="J166" t="str">
            <v xml:space="preserve"> M1028</v>
          </cell>
        </row>
        <row r="167">
          <cell r="B167" t="str">
            <v>5.24</v>
          </cell>
          <cell r="D167" t="str">
            <v>Ensure 'Remote Registry (RemoteRegistry)' is set to 'Disabled'</v>
          </cell>
          <cell r="E167" t="str">
            <v>TA0002</v>
          </cell>
          <cell r="F167" t="str">
            <v xml:space="preserve"> TA0005</v>
          </cell>
          <cell r="G167" t="str">
            <v>T1569</v>
          </cell>
          <cell r="H167" t="str">
            <v xml:space="preserve"> T1112</v>
          </cell>
          <cell r="I167" t="str">
            <v>M1022</v>
          </cell>
          <cell r="J167" t="str">
            <v xml:space="preserve"> M1024</v>
          </cell>
        </row>
        <row r="168">
          <cell r="B168" t="str">
            <v>5.25</v>
          </cell>
          <cell r="D168" t="str">
            <v>Ensure 'Routing and Remote Access (RemoteAccess)' is set to 'Disabled'</v>
          </cell>
          <cell r="E168" t="str">
            <v>TA0002</v>
          </cell>
          <cell r="F168" t="str">
            <v xml:space="preserve"> TA0010</v>
          </cell>
          <cell r="G168" t="str">
            <v>T1569</v>
          </cell>
          <cell r="H168" t="str">
            <v xml:space="preserve"> T1011</v>
          </cell>
          <cell r="I168" t="str">
            <v>M1022</v>
          </cell>
          <cell r="J168" t="str">
            <v xml:space="preserve"> M1028</v>
          </cell>
        </row>
        <row r="169">
          <cell r="B169" t="str">
            <v>5.26</v>
          </cell>
          <cell r="D169" t="str">
            <v>Ensure 'Server (LanmanServer)' is set to 'Disabled'</v>
          </cell>
          <cell r="E169" t="str">
            <v>TA0002</v>
          </cell>
          <cell r="F169" t="str">
            <v xml:space="preserve"> TA0010</v>
          </cell>
          <cell r="G169" t="str">
            <v>T1569</v>
          </cell>
          <cell r="H169" t="str">
            <v xml:space="preserve"> T1011</v>
          </cell>
          <cell r="I169" t="str">
            <v>M1022</v>
          </cell>
          <cell r="J169" t="str">
            <v xml:space="preserve"> M1028</v>
          </cell>
        </row>
        <row r="170">
          <cell r="B170" t="str">
            <v>5.27</v>
          </cell>
          <cell r="D170" t="str">
            <v>Ensure 'Simple TCP/IP Services (simptcp)' is set to 'Disabled' or 'Not Installed'</v>
          </cell>
          <cell r="E170" t="str">
            <v>TA0002</v>
          </cell>
          <cell r="F170" t="str">
            <v xml:space="preserve"> TA0010</v>
          </cell>
          <cell r="G170" t="str">
            <v>T1569</v>
          </cell>
          <cell r="H170" t="str">
            <v xml:space="preserve"> T1011</v>
          </cell>
          <cell r="I170" t="str">
            <v>M1022</v>
          </cell>
          <cell r="J170" t="str">
            <v xml:space="preserve"> M1028</v>
          </cell>
        </row>
        <row r="171">
          <cell r="B171" t="str">
            <v>5.28</v>
          </cell>
          <cell r="D171" t="str">
            <v>Ensure 'SNMP Service (SNMP)' is set to 'Disabled' or 'Not Installed'</v>
          </cell>
          <cell r="E171" t="str">
            <v>TA0002</v>
          </cell>
          <cell r="F171" t="str">
            <v xml:space="preserve"> TA0001</v>
          </cell>
          <cell r="G171" t="str">
            <v>T1569</v>
          </cell>
          <cell r="H171" t="str">
            <v xml:space="preserve"> T1133</v>
          </cell>
          <cell r="I171" t="str">
            <v>M1022</v>
          </cell>
          <cell r="J171" t="str">
            <v xml:space="preserve"> M1042</v>
          </cell>
        </row>
        <row r="172">
          <cell r="B172" t="str">
            <v>5.29</v>
          </cell>
          <cell r="D172" t="str">
            <v>Ensure 'Special Administration Console Helper (sacsvr)' is set to 'Disabled' or 'Not Installed'</v>
          </cell>
          <cell r="E172" t="str">
            <v>TA0002</v>
          </cell>
          <cell r="G172" t="str">
            <v>T1569</v>
          </cell>
          <cell r="H172" t="str">
            <v xml:space="preserve"> T1018</v>
          </cell>
          <cell r="I172" t="str">
            <v>M1022</v>
          </cell>
        </row>
        <row r="173">
          <cell r="B173" t="str">
            <v>5.30</v>
          </cell>
          <cell r="D173" t="str">
            <v>Ensure 'SSDP Discovery (SSDPSRV)' is set to 'Disabled'</v>
          </cell>
          <cell r="E173" t="str">
            <v>TA0002</v>
          </cell>
          <cell r="G173" t="str">
            <v>T1569</v>
          </cell>
          <cell r="H173" t="str">
            <v xml:space="preserve"> T1120</v>
          </cell>
          <cell r="I173" t="str">
            <v>M1022</v>
          </cell>
        </row>
        <row r="174">
          <cell r="B174" t="str">
            <v>5.31</v>
          </cell>
          <cell r="D174" t="str">
            <v>Ensure 'UPnP Device Host (upnphost)' is set to 'Disabled'</v>
          </cell>
          <cell r="E174" t="str">
            <v>TA0002</v>
          </cell>
          <cell r="G174" t="str">
            <v>T1569</v>
          </cell>
          <cell r="H174" t="str">
            <v xml:space="preserve"> T1120</v>
          </cell>
          <cell r="I174" t="str">
            <v>M1022</v>
          </cell>
        </row>
        <row r="175">
          <cell r="B175" t="str">
            <v>5.32</v>
          </cell>
          <cell r="D175" t="str">
            <v>Ensure 'Web Management Service (WMSvc)' is set to 'Disabled' or 'Not Installed'</v>
          </cell>
          <cell r="E175" t="str">
            <v>TA0002</v>
          </cell>
          <cell r="F175" t="str">
            <v xml:space="preserve"> TA0003</v>
          </cell>
          <cell r="G175" t="str">
            <v>T1569</v>
          </cell>
          <cell r="H175" t="str">
            <v xml:space="preserve"> T1505</v>
          </cell>
          <cell r="I175" t="str">
            <v>M1022</v>
          </cell>
          <cell r="J175" t="str">
            <v xml:space="preserve"> M1047</v>
          </cell>
        </row>
        <row r="176">
          <cell r="B176" t="str">
            <v>5.33</v>
          </cell>
          <cell r="D176" t="str">
            <v>Ensure 'Windows Error Reporting Service (WerSvc)' is set to 'Disabled'</v>
          </cell>
          <cell r="E176" t="str">
            <v>TA0002</v>
          </cell>
          <cell r="F176" t="str">
            <v xml:space="preserve"> TA0005</v>
          </cell>
          <cell r="G176" t="str">
            <v>T1569</v>
          </cell>
          <cell r="H176" t="str">
            <v xml:space="preserve"> T1070</v>
          </cell>
          <cell r="I176" t="str">
            <v>M1022</v>
          </cell>
          <cell r="J176" t="str">
            <v xml:space="preserve"> M1041</v>
          </cell>
        </row>
        <row r="177">
          <cell r="B177" t="str">
            <v>5.34</v>
          </cell>
          <cell r="D177" t="str">
            <v>Ensure 'Windows Event Collector (Wecsvc)' is set to 'Disabled'</v>
          </cell>
          <cell r="E177" t="str">
            <v>TA0002</v>
          </cell>
          <cell r="G177" t="str">
            <v>T1569</v>
          </cell>
          <cell r="I177" t="str">
            <v>M1022</v>
          </cell>
        </row>
        <row r="178">
          <cell r="B178" t="str">
            <v>5.35</v>
          </cell>
          <cell r="D178" t="str">
            <v>Ensure 'Windows Media Player Network Sharing Service (WMPNetworkSvc)' is set to 'Disabled' or 'Not Installed'</v>
          </cell>
          <cell r="E178" t="str">
            <v>TA0002</v>
          </cell>
          <cell r="F178" t="str">
            <v xml:space="preserve"> TA0010</v>
          </cell>
          <cell r="G178" t="str">
            <v>T1569</v>
          </cell>
          <cell r="H178" t="str">
            <v xml:space="preserve"> T1048</v>
          </cell>
          <cell r="I178" t="str">
            <v>M1022</v>
          </cell>
          <cell r="J178" t="str">
            <v xml:space="preserve"> M1037</v>
          </cell>
        </row>
        <row r="179">
          <cell r="B179" t="str">
            <v>5.36</v>
          </cell>
          <cell r="D179" t="str">
            <v>Ensure 'Windows Mobile Hotspot Service (icssvc)' is set to 'Disabled'</v>
          </cell>
          <cell r="E179" t="str">
            <v>TA0002</v>
          </cell>
          <cell r="F179" t="str">
            <v xml:space="preserve"> TA0010</v>
          </cell>
          <cell r="G179" t="str">
            <v>T1569</v>
          </cell>
          <cell r="H179" t="str">
            <v xml:space="preserve"> T1048</v>
          </cell>
          <cell r="I179" t="str">
            <v>M1022</v>
          </cell>
          <cell r="J179" t="str">
            <v xml:space="preserve"> M1037</v>
          </cell>
        </row>
        <row r="180">
          <cell r="B180" t="str">
            <v>5.37</v>
          </cell>
          <cell r="D180" t="str">
            <v>Ensure 'Windows Push Notifications System Service (WpnService)' is set to 'Disabled'</v>
          </cell>
          <cell r="E180" t="str">
            <v>TA0002</v>
          </cell>
          <cell r="F180" t="str">
            <v xml:space="preserve"> TA0010</v>
          </cell>
          <cell r="G180" t="str">
            <v>T1569</v>
          </cell>
          <cell r="H180" t="str">
            <v xml:space="preserve"> T1048</v>
          </cell>
          <cell r="I180" t="str">
            <v>M1022</v>
          </cell>
          <cell r="J180" t="str">
            <v xml:space="preserve"> M1037</v>
          </cell>
        </row>
        <row r="181">
          <cell r="B181" t="str">
            <v>5.38</v>
          </cell>
          <cell r="D181" t="str">
            <v>Ensure 'Windows PushToInstall Service (PushToInstall)' is set to 'Disabled'</v>
          </cell>
          <cell r="E181" t="str">
            <v>TA0002</v>
          </cell>
          <cell r="F181" t="str">
            <v xml:space="preserve"> TA0002</v>
          </cell>
          <cell r="G181" t="str">
            <v>T1569</v>
          </cell>
          <cell r="H181" t="str">
            <v xml:space="preserve"> T1072</v>
          </cell>
          <cell r="I181" t="str">
            <v>M1022</v>
          </cell>
          <cell r="J181" t="str">
            <v xml:space="preserve"> M1026</v>
          </cell>
        </row>
        <row r="182">
          <cell r="B182" t="str">
            <v>5.39</v>
          </cell>
          <cell r="D182" t="str">
            <v>Ensure 'Windows Remote Management (WS-Management) (WinRM)' is set to 'Disabled'</v>
          </cell>
          <cell r="E182" t="str">
            <v>TA0002</v>
          </cell>
          <cell r="F182" t="str">
            <v xml:space="preserve"> TA0008</v>
          </cell>
          <cell r="G182" t="str">
            <v>T1569</v>
          </cell>
          <cell r="H182" t="str">
            <v xml:space="preserve"> T1210</v>
          </cell>
          <cell r="I182" t="str">
            <v>M1022</v>
          </cell>
          <cell r="J182" t="str">
            <v xml:space="preserve"> M1042</v>
          </cell>
        </row>
        <row r="183">
          <cell r="B183" t="str">
            <v>5.40</v>
          </cell>
          <cell r="D183" t="str">
            <v>Ensure 'World Wide Web Publishing Service (W3SVC)' is set to 'Disabled' or 'Not Installed'</v>
          </cell>
          <cell r="E183" t="str">
            <v>TA0002</v>
          </cell>
          <cell r="F183" t="str">
            <v xml:space="preserve"> TA0003</v>
          </cell>
          <cell r="G183" t="str">
            <v>T1569</v>
          </cell>
          <cell r="H183" t="str">
            <v xml:space="preserve"> T1505</v>
          </cell>
          <cell r="I183" t="str">
            <v>M1022</v>
          </cell>
          <cell r="J183" t="str">
            <v xml:space="preserve"> M1047</v>
          </cell>
        </row>
        <row r="184">
          <cell r="B184" t="str">
            <v>5.41</v>
          </cell>
          <cell r="D184" t="str">
            <v>Ensure 'Xbox Accessory Management Service (XboxGipSvc)' is set to 'Disabled'</v>
          </cell>
          <cell r="E184" t="str">
            <v>TA0002</v>
          </cell>
          <cell r="G184" t="str">
            <v>T1569</v>
          </cell>
          <cell r="H184" t="str">
            <v xml:space="preserve"> T1120</v>
          </cell>
          <cell r="I184" t="str">
            <v>M1022</v>
          </cell>
        </row>
        <row r="185">
          <cell r="B185" t="str">
            <v>5.42</v>
          </cell>
          <cell r="D185" t="str">
            <v>Ensure 'Xbox Live Auth Manager (XblAuthManager)' is set to 'Disabled'</v>
          </cell>
          <cell r="E185" t="str">
            <v>TA0002</v>
          </cell>
          <cell r="F185" t="str">
            <v xml:space="preserve"> TA0010</v>
          </cell>
          <cell r="G185" t="str">
            <v>T1569</v>
          </cell>
          <cell r="H185" t="str">
            <v xml:space="preserve"> T1048</v>
          </cell>
          <cell r="I185" t="str">
            <v>M1022</v>
          </cell>
          <cell r="J185" t="str">
            <v xml:space="preserve"> M1037</v>
          </cell>
        </row>
        <row r="186">
          <cell r="B186" t="str">
            <v>5.43</v>
          </cell>
          <cell r="D186" t="str">
            <v>Ensure 'Xbox Live Game Save (XblGameSave)' is set to 'Disabled'</v>
          </cell>
          <cell r="E186" t="str">
            <v>TA0002</v>
          </cell>
          <cell r="F186" t="str">
            <v xml:space="preserve"> TA0010</v>
          </cell>
          <cell r="G186" t="str">
            <v>T1569</v>
          </cell>
          <cell r="H186" t="str">
            <v xml:space="preserve"> T1048</v>
          </cell>
          <cell r="I186" t="str">
            <v>M1022</v>
          </cell>
          <cell r="J186" t="str">
            <v xml:space="preserve"> M1037</v>
          </cell>
        </row>
        <row r="187">
          <cell r="B187" t="str">
            <v>5.44</v>
          </cell>
          <cell r="D187" t="str">
            <v>Ensure 'Xbox Live Networking Service (XboxNetApiSvc)' is set to 'Disabled'</v>
          </cell>
          <cell r="E187" t="str">
            <v>TA0002</v>
          </cell>
          <cell r="G187" t="str">
            <v>T1569</v>
          </cell>
          <cell r="I187" t="str">
            <v>M1022</v>
          </cell>
        </row>
        <row r="188">
          <cell r="D188" t="str">
            <v>Registry</v>
          </cell>
        </row>
        <row r="189">
          <cell r="D189" t="str">
            <v>File System</v>
          </cell>
        </row>
        <row r="190">
          <cell r="D190" t="str">
            <v>Wired Network (IEEE 802.3) Policies</v>
          </cell>
        </row>
        <row r="191">
          <cell r="D191" t="str">
            <v>Windows Firewall with Advanced Security</v>
          </cell>
        </row>
        <row r="192">
          <cell r="D192" t="str">
            <v>Domain Profile</v>
          </cell>
        </row>
        <row r="193">
          <cell r="B193" t="str">
            <v>9.1.1</v>
          </cell>
          <cell r="D193" t="str">
            <v>Ensure 'Windows Firewall: Domain: Firewall state' is set to 'On (recommended)'</v>
          </cell>
          <cell r="E193" t="str">
            <v>TA0005</v>
          </cell>
          <cell r="G193" t="str">
            <v>T1562</v>
          </cell>
          <cell r="I193" t="str">
            <v>M1022</v>
          </cell>
        </row>
        <row r="194">
          <cell r="B194" t="str">
            <v>9.1.2</v>
          </cell>
          <cell r="D194" t="str">
            <v>Ensure 'Windows Firewall: Domain: Inbound connections' is set to 'Block (default)'</v>
          </cell>
          <cell r="E194" t="str">
            <v>TA0005</v>
          </cell>
          <cell r="G194" t="str">
            <v>T1562</v>
          </cell>
          <cell r="I194" t="str">
            <v>M1022</v>
          </cell>
        </row>
        <row r="195">
          <cell r="B195" t="str">
            <v>9.1.3</v>
          </cell>
          <cell r="D195" t="str">
            <v>Ensure 'Windows Firewall: Domain: Outbound connections' is set to 'Allow (default)'</v>
          </cell>
          <cell r="E195" t="str">
            <v>TA0005</v>
          </cell>
          <cell r="G195" t="str">
            <v>T1562</v>
          </cell>
          <cell r="I195" t="str">
            <v>M1022</v>
          </cell>
        </row>
        <row r="196">
          <cell r="B196" t="str">
            <v>9.1.4</v>
          </cell>
          <cell r="D196" t="str">
            <v>Ensure 'Windows Firewall: Domain: Settings: Display a notification' is set to 'No'</v>
          </cell>
          <cell r="E196" t="str">
            <v>TA0005</v>
          </cell>
          <cell r="G196" t="str">
            <v>T1562</v>
          </cell>
          <cell r="I196" t="str">
            <v>M1022</v>
          </cell>
        </row>
        <row r="197">
          <cell r="B197" t="str">
            <v>9.1.5</v>
          </cell>
          <cell r="D197" t="str">
            <v>Ensure 'Windows Firewall: Domain: Logging: Name' is set to '%SystemRoot%\System32\logfiles\firewall\domainfw.log'</v>
          </cell>
          <cell r="E197" t="str">
            <v>TA0005</v>
          </cell>
          <cell r="G197" t="str">
            <v>T1562</v>
          </cell>
          <cell r="I197" t="str">
            <v>M1022</v>
          </cell>
        </row>
        <row r="198">
          <cell r="B198" t="str">
            <v>9.1.6</v>
          </cell>
          <cell r="D198" t="str">
            <v>Ensure 'Windows Firewall: Domain: Logging: Size limit (KB)' is set to '16,384 KB or greater'</v>
          </cell>
          <cell r="E198" t="str">
            <v>TA0005</v>
          </cell>
          <cell r="G198" t="str">
            <v>T1562</v>
          </cell>
          <cell r="I198" t="str">
            <v>M1022</v>
          </cell>
        </row>
        <row r="199">
          <cell r="B199" t="str">
            <v>9.1.7</v>
          </cell>
          <cell r="D199" t="str">
            <v>Ensure 'Windows Firewall: Domain: Logging: Log dropped packets' is set to 'Yes'</v>
          </cell>
          <cell r="E199" t="str">
            <v>TA0005</v>
          </cell>
          <cell r="G199" t="str">
            <v>T1562</v>
          </cell>
          <cell r="I199" t="str">
            <v>M1022</v>
          </cell>
        </row>
        <row r="200">
          <cell r="B200" t="str">
            <v>9.1.8</v>
          </cell>
          <cell r="D200" t="str">
            <v>Ensure 'Windows Firewall: Domain: Logging: Log successful connections' is set to 'Yes'</v>
          </cell>
          <cell r="E200" t="str">
            <v>TA0005</v>
          </cell>
          <cell r="G200" t="str">
            <v>T1562</v>
          </cell>
          <cell r="I200" t="str">
            <v>M1022</v>
          </cell>
        </row>
        <row r="201">
          <cell r="D201" t="str">
            <v>Private Profile</v>
          </cell>
        </row>
        <row r="202">
          <cell r="B202" t="str">
            <v>9.2.1</v>
          </cell>
          <cell r="D202" t="str">
            <v>Ensure 'Windows Firewall: Private: Firewall state' is set to 'On (recommended)'</v>
          </cell>
          <cell r="E202" t="str">
            <v>TA0005</v>
          </cell>
          <cell r="G202" t="str">
            <v>T1562</v>
          </cell>
          <cell r="I202" t="str">
            <v>M1022</v>
          </cell>
        </row>
        <row r="203">
          <cell r="B203" t="str">
            <v>9.2.2</v>
          </cell>
          <cell r="D203" t="str">
            <v>Ensure 'Windows Firewall: Private: Inbound connections' is set to 'Block (default)'</v>
          </cell>
          <cell r="E203" t="str">
            <v>TA0005</v>
          </cell>
          <cell r="G203" t="str">
            <v>T1562</v>
          </cell>
          <cell r="I203" t="str">
            <v>M1022</v>
          </cell>
        </row>
        <row r="204">
          <cell r="B204" t="str">
            <v>9.2.3</v>
          </cell>
          <cell r="D204" t="str">
            <v>Ensure 'Windows Firewall: Private: Outbound connections' is set to 'Allow (default)'</v>
          </cell>
          <cell r="E204" t="str">
            <v>TA0005</v>
          </cell>
          <cell r="G204" t="str">
            <v>T1562</v>
          </cell>
          <cell r="I204" t="str">
            <v>M1022</v>
          </cell>
        </row>
        <row r="205">
          <cell r="B205" t="str">
            <v>9.2.4</v>
          </cell>
          <cell r="D205" t="str">
            <v>Ensure 'Windows Firewall: Private: Settings: Display a notification' is set to 'No'</v>
          </cell>
          <cell r="E205" t="str">
            <v>TA0005</v>
          </cell>
          <cell r="G205" t="str">
            <v>T1562</v>
          </cell>
          <cell r="I205" t="str">
            <v>M1022</v>
          </cell>
        </row>
        <row r="206">
          <cell r="B206" t="str">
            <v>9.2.5</v>
          </cell>
          <cell r="D206" t="str">
            <v>Ensure 'Windows Firewall: Private: Logging: Name' is set to '%SystemRoot%\System32\logfiles\firewall\privatefw.log'</v>
          </cell>
          <cell r="E206" t="str">
            <v>TA0005</v>
          </cell>
          <cell r="G206" t="str">
            <v>T1562</v>
          </cell>
          <cell r="I206" t="str">
            <v>M1022</v>
          </cell>
        </row>
        <row r="207">
          <cell r="B207" t="str">
            <v>9.2.6</v>
          </cell>
          <cell r="D207" t="str">
            <v>Ensure 'Windows Firewall: Private: Logging: Size limit (KB)' is set to '16,384 KB or greater'</v>
          </cell>
          <cell r="E207" t="str">
            <v>TA0005</v>
          </cell>
          <cell r="G207" t="str">
            <v>T1562</v>
          </cell>
          <cell r="I207" t="str">
            <v>M1022</v>
          </cell>
        </row>
        <row r="208">
          <cell r="B208" t="str">
            <v>9.2.7</v>
          </cell>
          <cell r="D208" t="str">
            <v>Ensure 'Windows Firewall: Private: Logging: Log dropped packets' is set to 'Yes'</v>
          </cell>
          <cell r="E208" t="str">
            <v>TA0005</v>
          </cell>
          <cell r="G208" t="str">
            <v>T1562</v>
          </cell>
          <cell r="I208" t="str">
            <v>M1022</v>
          </cell>
        </row>
        <row r="209">
          <cell r="B209" t="str">
            <v>9.2.8</v>
          </cell>
          <cell r="D209" t="str">
            <v>Ensure 'Windows Firewall: Private: Logging: Log successful connections' is set to 'Yes'</v>
          </cell>
          <cell r="E209" t="str">
            <v>TA0005</v>
          </cell>
          <cell r="G209" t="str">
            <v>T1562</v>
          </cell>
          <cell r="I209" t="str">
            <v>M1022</v>
          </cell>
        </row>
        <row r="210">
          <cell r="D210" t="str">
            <v>Public Profile</v>
          </cell>
        </row>
        <row r="211">
          <cell r="B211" t="str">
            <v>9.3.1</v>
          </cell>
          <cell r="D211" t="str">
            <v>Ensure 'Windows Firewall: Public: Firewall state' is set to 'On (recommended)'</v>
          </cell>
          <cell r="E211" t="str">
            <v>TA0005</v>
          </cell>
          <cell r="G211" t="str">
            <v>T1562</v>
          </cell>
          <cell r="I211" t="str">
            <v>M1022</v>
          </cell>
        </row>
        <row r="212">
          <cell r="B212" t="str">
            <v>9.3.2</v>
          </cell>
          <cell r="D212" t="str">
            <v>Ensure 'Windows Firewall: Public: Inbound connections' is set to 'Block (default)'</v>
          </cell>
          <cell r="E212" t="str">
            <v>TA0005</v>
          </cell>
          <cell r="G212" t="str">
            <v>T1562</v>
          </cell>
          <cell r="I212" t="str">
            <v>M1022</v>
          </cell>
        </row>
        <row r="213">
          <cell r="B213" t="str">
            <v>9.3.3</v>
          </cell>
          <cell r="D213" t="str">
            <v>Ensure 'Windows Firewall: Public: Outbound connections' is set to 'Allow (default)'</v>
          </cell>
          <cell r="E213" t="str">
            <v>TA0005</v>
          </cell>
          <cell r="G213" t="str">
            <v>T1562</v>
          </cell>
          <cell r="I213" t="str">
            <v>M1022</v>
          </cell>
        </row>
        <row r="214">
          <cell r="B214" t="str">
            <v>9.3.4</v>
          </cell>
          <cell r="D214" t="str">
            <v>Ensure 'Windows Firewall: Public: Settings: Display a notification' is set to 'No'</v>
          </cell>
          <cell r="E214" t="str">
            <v>TA0005</v>
          </cell>
          <cell r="G214" t="str">
            <v>T1562</v>
          </cell>
          <cell r="I214" t="str">
            <v>M1022</v>
          </cell>
        </row>
        <row r="215">
          <cell r="B215" t="str">
            <v>9.3.5</v>
          </cell>
          <cell r="D215" t="str">
            <v>Ensure 'Windows Firewall: Public: Settings: Apply local firewall rules' is set to 'No'</v>
          </cell>
          <cell r="E215" t="str">
            <v>TA0005</v>
          </cell>
          <cell r="G215" t="str">
            <v>T1562</v>
          </cell>
          <cell r="I215" t="str">
            <v>M1022</v>
          </cell>
        </row>
        <row r="216">
          <cell r="B216" t="str">
            <v>9.3.6</v>
          </cell>
          <cell r="D216" t="str">
            <v>Ensure 'Windows Firewall: Public: Settings: Apply local connection security rules' is set to 'No'</v>
          </cell>
          <cell r="E216" t="str">
            <v>TA0005</v>
          </cell>
          <cell r="G216" t="str">
            <v>T1562</v>
          </cell>
          <cell r="I216" t="str">
            <v>M1022</v>
          </cell>
        </row>
        <row r="217">
          <cell r="B217" t="str">
            <v>9.3.7</v>
          </cell>
          <cell r="D217" t="str">
            <v>Ensure 'Windows Firewall: Public: Logging: Name' is set to '%SystemRoot%\System32\logfiles\firewall\publicfw.log'</v>
          </cell>
          <cell r="E217" t="str">
            <v>TA0005</v>
          </cell>
          <cell r="G217" t="str">
            <v>T1562</v>
          </cell>
          <cell r="I217" t="str">
            <v>M1022</v>
          </cell>
        </row>
        <row r="218">
          <cell r="B218" t="str">
            <v>9.3.8</v>
          </cell>
          <cell r="D218" t="str">
            <v>Ensure 'Windows Firewall: Public: Logging: Size limit (KB)' is set to '16,384 KB or greater'</v>
          </cell>
          <cell r="E218" t="str">
            <v>TA0005</v>
          </cell>
          <cell r="G218" t="str">
            <v>T1562</v>
          </cell>
          <cell r="I218" t="str">
            <v>M1022</v>
          </cell>
        </row>
        <row r="219">
          <cell r="B219" t="str">
            <v>9.3.9</v>
          </cell>
          <cell r="D219" t="str">
            <v>Ensure 'Windows Firewall: Public: Logging: Log dropped packets' is set to 'Yes'</v>
          </cell>
          <cell r="E219" t="str">
            <v>TA0005</v>
          </cell>
          <cell r="G219" t="str">
            <v>T1562</v>
          </cell>
          <cell r="I219" t="str">
            <v>M1022</v>
          </cell>
        </row>
        <row r="220">
          <cell r="B220" t="str">
            <v>9.3.10</v>
          </cell>
          <cell r="D220" t="str">
            <v>Ensure 'Windows Firewall: Public: Logging: Log successful connections' is set to 'Yes'</v>
          </cell>
          <cell r="E220" t="str">
            <v>TA0005</v>
          </cell>
          <cell r="G220" t="str">
            <v>T1562</v>
          </cell>
          <cell r="I220" t="str">
            <v>M1022</v>
          </cell>
        </row>
        <row r="221">
          <cell r="D221" t="str">
            <v>Network List Manager Policies</v>
          </cell>
        </row>
        <row r="222">
          <cell r="D222" t="str">
            <v>Wireless Network (IEEE 802.11) Policies</v>
          </cell>
        </row>
        <row r="223">
          <cell r="D223" t="str">
            <v>Public Key Policies</v>
          </cell>
        </row>
        <row r="224">
          <cell r="D224" t="str">
            <v>Software Restriction Policies</v>
          </cell>
        </row>
        <row r="225">
          <cell r="D225" t="str">
            <v>Network Access Protection NAP Client Configuration</v>
          </cell>
        </row>
        <row r="226">
          <cell r="D226" t="str">
            <v>Application Control Policies</v>
          </cell>
        </row>
        <row r="227">
          <cell r="D227" t="str">
            <v>IP Security Policies</v>
          </cell>
        </row>
        <row r="228">
          <cell r="D228" t="str">
            <v>Advanced Audit Policy Configuration</v>
          </cell>
        </row>
        <row r="229">
          <cell r="D229" t="str">
            <v>Account Logon</v>
          </cell>
        </row>
        <row r="230">
          <cell r="B230" t="str">
            <v>17.1.1</v>
          </cell>
          <cell r="D230" t="str">
            <v>Ensure 'Audit Credential Validation' is set to 'Success and Failure'</v>
          </cell>
          <cell r="E230" t="str">
            <v>TA0005</v>
          </cell>
          <cell r="G230" t="str">
            <v>T1562</v>
          </cell>
          <cell r="I230" t="str">
            <v>M1022</v>
          </cell>
        </row>
        <row r="231">
          <cell r="D231" t="str">
            <v>Account Management</v>
          </cell>
        </row>
        <row r="232">
          <cell r="B232" t="str">
            <v>17.2.1</v>
          </cell>
          <cell r="D232" t="str">
            <v>Ensure 'Audit Application Group Management' is set to 'Success and Failure'</v>
          </cell>
          <cell r="E232" t="str">
            <v>TA0005</v>
          </cell>
          <cell r="G232" t="str">
            <v>T1562</v>
          </cell>
          <cell r="I232" t="str">
            <v>M1022</v>
          </cell>
        </row>
        <row r="233">
          <cell r="B233" t="str">
            <v>17.2.2</v>
          </cell>
          <cell r="D233" t="str">
            <v>Ensure 'Audit Security Group Management' is set to include 'Success'</v>
          </cell>
          <cell r="E233" t="str">
            <v>TA0005</v>
          </cell>
          <cell r="G233" t="str">
            <v>T1562</v>
          </cell>
          <cell r="I233" t="str">
            <v>M1022</v>
          </cell>
        </row>
        <row r="234">
          <cell r="B234" t="str">
            <v>17.2.3</v>
          </cell>
          <cell r="D234" t="str">
            <v>Ensure 'Audit User Account Management' is set to 'Success and Failure'</v>
          </cell>
          <cell r="E234" t="str">
            <v>TA0005</v>
          </cell>
          <cell r="G234" t="str">
            <v>T1562</v>
          </cell>
          <cell r="I234" t="str">
            <v>M1022</v>
          </cell>
        </row>
        <row r="235">
          <cell r="D235" t="str">
            <v>Detailed Tracking</v>
          </cell>
        </row>
        <row r="236">
          <cell r="B236" t="str">
            <v>17.3.1</v>
          </cell>
          <cell r="D236" t="str">
            <v>Ensure 'Audit PNP Activity' is set to include 'Success'</v>
          </cell>
          <cell r="E236" t="str">
            <v>TA0005</v>
          </cell>
          <cell r="G236" t="str">
            <v>T1562</v>
          </cell>
          <cell r="I236" t="str">
            <v>M1022</v>
          </cell>
        </row>
        <row r="237">
          <cell r="B237" t="str">
            <v>17.3.2</v>
          </cell>
          <cell r="D237" t="str">
            <v>Ensure 'Audit Process Creation' is set to include 'Success'</v>
          </cell>
          <cell r="E237" t="str">
            <v>TA0005</v>
          </cell>
          <cell r="G237" t="str">
            <v>T1562</v>
          </cell>
          <cell r="I237" t="str">
            <v>M1022</v>
          </cell>
        </row>
        <row r="238">
          <cell r="D238" t="str">
            <v>DS Access</v>
          </cell>
        </row>
        <row r="239">
          <cell r="D239" t="str">
            <v>Logon/Logoff</v>
          </cell>
        </row>
        <row r="240">
          <cell r="B240" t="str">
            <v>17.5.1</v>
          </cell>
          <cell r="D240" t="str">
            <v>Ensure 'Audit Account Lockout' is set to include 'Failure'</v>
          </cell>
          <cell r="E240" t="str">
            <v>TA0005</v>
          </cell>
          <cell r="G240" t="str">
            <v>T1562</v>
          </cell>
          <cell r="I240" t="str">
            <v>M1022</v>
          </cell>
        </row>
        <row r="241">
          <cell r="B241" t="str">
            <v>17.5.2</v>
          </cell>
          <cell r="D241" t="str">
            <v>Ensure 'Audit Group Membership' is set to include 'Success'</v>
          </cell>
          <cell r="E241" t="str">
            <v>TA0005</v>
          </cell>
          <cell r="G241" t="str">
            <v>T1562</v>
          </cell>
          <cell r="I241" t="str">
            <v>M1022</v>
          </cell>
        </row>
        <row r="242">
          <cell r="B242" t="str">
            <v>17.5.3</v>
          </cell>
          <cell r="D242" t="str">
            <v>Ensure 'Audit Logoff' is set to include 'Success'</v>
          </cell>
          <cell r="E242" t="str">
            <v>TA0005</v>
          </cell>
          <cell r="G242" t="str">
            <v>T1562</v>
          </cell>
          <cell r="I242" t="str">
            <v>M1022</v>
          </cell>
        </row>
        <row r="243">
          <cell r="B243" t="str">
            <v>17.5.4</v>
          </cell>
          <cell r="D243" t="str">
            <v>Ensure 'Audit Logon' is set to 'Success and Failure'</v>
          </cell>
          <cell r="E243" t="str">
            <v>TA0005</v>
          </cell>
          <cell r="G243" t="str">
            <v>T1562</v>
          </cell>
          <cell r="I243" t="str">
            <v>M1022</v>
          </cell>
        </row>
        <row r="244">
          <cell r="B244" t="str">
            <v>17.5.5</v>
          </cell>
          <cell r="D244" t="str">
            <v>Ensure 'Audit Other Logon/Logoff Events' is set to 'Success and Failure'</v>
          </cell>
          <cell r="E244" t="str">
            <v>TA0005</v>
          </cell>
          <cell r="G244" t="str">
            <v>T1562</v>
          </cell>
          <cell r="I244" t="str">
            <v>M1022</v>
          </cell>
        </row>
        <row r="245">
          <cell r="B245" t="str">
            <v>17.5.6</v>
          </cell>
          <cell r="D245" t="str">
            <v>Ensure 'Audit Special Logon' is set to include 'Success'</v>
          </cell>
          <cell r="E245" t="str">
            <v>TA0005</v>
          </cell>
          <cell r="G245" t="str">
            <v>T1562</v>
          </cell>
          <cell r="I245" t="str">
            <v>M1022</v>
          </cell>
        </row>
        <row r="246">
          <cell r="D246" t="str">
            <v>Object Access</v>
          </cell>
        </row>
        <row r="247">
          <cell r="B247" t="str">
            <v>17.6.1</v>
          </cell>
          <cell r="D247" t="str">
            <v>Ensure 'Audit Detailed File Share' is set to include 'Failure'</v>
          </cell>
          <cell r="E247" t="str">
            <v>TA0005</v>
          </cell>
          <cell r="G247" t="str">
            <v>T1562</v>
          </cell>
          <cell r="I247" t="str">
            <v>M1022</v>
          </cell>
        </row>
        <row r="248">
          <cell r="B248" t="str">
            <v>17.6.2</v>
          </cell>
          <cell r="D248" t="str">
            <v>Ensure 'Audit File Share' is set to 'Success and Failure'</v>
          </cell>
          <cell r="E248" t="str">
            <v>TA0005</v>
          </cell>
          <cell r="G248" t="str">
            <v>T1562</v>
          </cell>
          <cell r="I248" t="str">
            <v>M1022</v>
          </cell>
        </row>
        <row r="249">
          <cell r="B249" t="str">
            <v>17.6.3</v>
          </cell>
          <cell r="D249" t="str">
            <v>Ensure 'Audit Other Object Access Events' is set to 'Success and Failure'</v>
          </cell>
          <cell r="E249" t="str">
            <v>TA0005</v>
          </cell>
          <cell r="G249" t="str">
            <v>T1562</v>
          </cell>
          <cell r="I249" t="str">
            <v>M1022</v>
          </cell>
        </row>
        <row r="250">
          <cell r="B250" t="str">
            <v>17.6.4</v>
          </cell>
          <cell r="D250" t="str">
            <v>Ensure 'Audit Removable Storage' is set to 'Success and Failure'</v>
          </cell>
          <cell r="E250" t="str">
            <v>TA0005</v>
          </cell>
          <cell r="G250" t="str">
            <v>T1562</v>
          </cell>
          <cell r="I250" t="str">
            <v>M1022</v>
          </cell>
        </row>
        <row r="251">
          <cell r="D251" t="str">
            <v>Policy Change</v>
          </cell>
        </row>
        <row r="252">
          <cell r="B252" t="str">
            <v>17.7.1</v>
          </cell>
          <cell r="D252" t="str">
            <v>Ensure 'Audit Audit Policy Change' is set to include 'Success'</v>
          </cell>
          <cell r="E252" t="str">
            <v>TA0005</v>
          </cell>
          <cell r="G252" t="str">
            <v>T1562</v>
          </cell>
          <cell r="I252" t="str">
            <v>M1022</v>
          </cell>
        </row>
        <row r="253">
          <cell r="B253" t="str">
            <v>17.7.2</v>
          </cell>
          <cell r="D253" t="str">
            <v>Ensure 'Audit Authentication Policy Change' is set to include 'Success'</v>
          </cell>
          <cell r="E253" t="str">
            <v>TA0005</v>
          </cell>
          <cell r="G253" t="str">
            <v>T1562</v>
          </cell>
          <cell r="I253" t="str">
            <v>M1022</v>
          </cell>
        </row>
        <row r="254">
          <cell r="B254" t="str">
            <v>17.7.3</v>
          </cell>
          <cell r="D254" t="str">
            <v>Ensure 'Audit Authorization Policy Change' is set to include 'Success'</v>
          </cell>
          <cell r="E254" t="str">
            <v>TA0005</v>
          </cell>
          <cell r="G254" t="str">
            <v>T1562</v>
          </cell>
          <cell r="I254" t="str">
            <v>M1022</v>
          </cell>
        </row>
        <row r="255">
          <cell r="B255" t="str">
            <v>17.7.4</v>
          </cell>
          <cell r="D255" t="str">
            <v>Ensure 'Audit MPSSVC Rule-Level Policy Change' is set to 'Success and Failure'</v>
          </cell>
          <cell r="E255" t="str">
            <v>TA0005</v>
          </cell>
          <cell r="G255" t="str">
            <v>T1562</v>
          </cell>
          <cell r="I255" t="str">
            <v>M1022</v>
          </cell>
        </row>
        <row r="256">
          <cell r="B256" t="str">
            <v>17.7.5</v>
          </cell>
          <cell r="D256" t="str">
            <v>Ensure 'Audit Other Policy Change Events' is set to include 'Failure'</v>
          </cell>
          <cell r="E256" t="str">
            <v>TA0005</v>
          </cell>
          <cell r="G256" t="str">
            <v>T1562</v>
          </cell>
          <cell r="I256" t="str">
            <v>M1022</v>
          </cell>
        </row>
        <row r="257">
          <cell r="D257" t="str">
            <v>Privilege Use</v>
          </cell>
        </row>
        <row r="258">
          <cell r="B258" t="str">
            <v>17.8.1</v>
          </cell>
          <cell r="D258" t="str">
            <v>Ensure 'Audit Sensitive Privilege Use' is set to 'Success and Failure'</v>
          </cell>
          <cell r="E258" t="str">
            <v>TA0005</v>
          </cell>
          <cell r="G258" t="str">
            <v>T1562</v>
          </cell>
          <cell r="I258" t="str">
            <v>M1022</v>
          </cell>
        </row>
        <row r="259">
          <cell r="D259" t="str">
            <v>System</v>
          </cell>
        </row>
        <row r="260">
          <cell r="B260" t="str">
            <v>17.9.1</v>
          </cell>
          <cell r="D260" t="str">
            <v>Ensure 'Audit IPsec Driver' is set to 'Success and Failure'</v>
          </cell>
          <cell r="E260" t="str">
            <v>TA0005</v>
          </cell>
          <cell r="G260" t="str">
            <v>T1562</v>
          </cell>
          <cell r="I260" t="str">
            <v>M1022</v>
          </cell>
        </row>
        <row r="261">
          <cell r="B261" t="str">
            <v>17.9.2</v>
          </cell>
          <cell r="D261" t="str">
            <v>Ensure 'Audit Other System Events' is set to 'Success and Failure'</v>
          </cell>
          <cell r="E261" t="str">
            <v>TA0005</v>
          </cell>
          <cell r="G261" t="str">
            <v>T1562</v>
          </cell>
          <cell r="I261" t="str">
            <v>M1022</v>
          </cell>
        </row>
        <row r="262">
          <cell r="B262" t="str">
            <v>17.9.3</v>
          </cell>
          <cell r="D262" t="str">
            <v>Ensure 'Audit Security State Change' is set to include 'Success'</v>
          </cell>
          <cell r="E262" t="str">
            <v>TA0005</v>
          </cell>
          <cell r="G262" t="str">
            <v>T1562</v>
          </cell>
          <cell r="I262" t="str">
            <v>M1022</v>
          </cell>
        </row>
        <row r="263">
          <cell r="B263" t="str">
            <v>17.9.4</v>
          </cell>
          <cell r="D263" t="str">
            <v>Ensure 'Audit Security System Extension' is set to include 'Success'</v>
          </cell>
          <cell r="E263" t="str">
            <v>TA0005</v>
          </cell>
          <cell r="G263" t="str">
            <v>T1562</v>
          </cell>
          <cell r="I263" t="str">
            <v>M1022</v>
          </cell>
        </row>
        <row r="264">
          <cell r="B264" t="str">
            <v>17.9.5</v>
          </cell>
          <cell r="D264" t="str">
            <v>Ensure 'Audit System Integrity' is set to 'Success and Failure'</v>
          </cell>
          <cell r="E264" t="str">
            <v>TA0005</v>
          </cell>
          <cell r="G264" t="str">
            <v>T1562</v>
          </cell>
          <cell r="I264" t="str">
            <v>M1022</v>
          </cell>
        </row>
        <row r="265">
          <cell r="D265" t="str">
            <v>Administrative Templates (Computer)</v>
          </cell>
        </row>
        <row r="266">
          <cell r="D266" t="str">
            <v>Control Panel</v>
          </cell>
        </row>
        <row r="267">
          <cell r="B267" t="str">
            <v>18.1.3</v>
          </cell>
          <cell r="D267" t="str">
            <v>Ensure 'Allow Online Tips' is set to 'Disabled'</v>
          </cell>
          <cell r="E267" t="str">
            <v xml:space="preserve">No MITRE ATT&amp;CK mapping  </v>
          </cell>
          <cell r="G267" t="str">
            <v xml:space="preserve">No MITRE ATT&amp;CK mapping  </v>
          </cell>
          <cell r="I267" t="str">
            <v xml:space="preserve">No MITRE ATT&amp;CK mapping  </v>
          </cell>
        </row>
        <row r="268">
          <cell r="D268" t="str">
            <v>Personalization</v>
          </cell>
        </row>
        <row r="269">
          <cell r="B269" t="str">
            <v>18.1.1.1</v>
          </cell>
          <cell r="D269" t="str">
            <v>Ensure 'Prevent enabling lock screen camera' is set to 'Enabled'</v>
          </cell>
          <cell r="E269" t="str">
            <v>TA0009</v>
          </cell>
          <cell r="G269" t="str">
            <v>T1125</v>
          </cell>
          <cell r="I269" t="str">
            <v>No MITRE ATT&amp;CK Mitigation</v>
          </cell>
        </row>
        <row r="270">
          <cell r="B270" t="str">
            <v>18.1.1.2</v>
          </cell>
          <cell r="D270" t="str">
            <v>Ensure 'Prevent enabling lock screen slide show' is set to 'Enabled'</v>
          </cell>
          <cell r="E270" t="str">
            <v>TA0009</v>
          </cell>
          <cell r="G270" t="str">
            <v>T1125</v>
          </cell>
          <cell r="I270" t="str">
            <v>No MITRE ATT&amp;CK Mitigation</v>
          </cell>
        </row>
        <row r="271">
          <cell r="D271" t="str">
            <v>Regional and Language Options</v>
          </cell>
        </row>
        <row r="272">
          <cell r="B272" t="str">
            <v>18.1.2.2</v>
          </cell>
          <cell r="D272" t="str">
            <v>Ensure 'Allow users to enable online speech recognition services' is set to 'Disabled'</v>
          </cell>
          <cell r="E272" t="str">
            <v xml:space="preserve">No MITRE ATT&amp;CK mapping  </v>
          </cell>
          <cell r="G272" t="str">
            <v xml:space="preserve">No MITRE ATT&amp;CK mapping  </v>
          </cell>
          <cell r="I272" t="str">
            <v xml:space="preserve">No MITRE ATT&amp;CK mapping  </v>
          </cell>
        </row>
        <row r="273">
          <cell r="D273" t="str">
            <v>Handwriting personalization</v>
          </cell>
        </row>
        <row r="274">
          <cell r="D274" t="str">
            <v>LAPS</v>
          </cell>
        </row>
        <row r="275">
          <cell r="B275" t="str">
            <v>18.2.1</v>
          </cell>
          <cell r="D275" t="str">
            <v>Ensure LAPS AdmPwd GPO Extension / CSE is installed</v>
          </cell>
          <cell r="E275" t="str">
            <v>TA0006</v>
          </cell>
          <cell r="G275" t="str">
            <v>T1552</v>
          </cell>
          <cell r="I275" t="str">
            <v>M1027</v>
          </cell>
        </row>
        <row r="276">
          <cell r="B276" t="str">
            <v>18.2.2</v>
          </cell>
          <cell r="D276" t="str">
            <v>Ensure 'Do not allow password expiration time longer than required by policy' is set to 'Enabled'</v>
          </cell>
          <cell r="E276" t="str">
            <v>TA0006</v>
          </cell>
          <cell r="G276" t="str">
            <v>T1110</v>
          </cell>
          <cell r="I276" t="str">
            <v>M1027</v>
          </cell>
        </row>
        <row r="277">
          <cell r="B277" t="str">
            <v>18.2.3</v>
          </cell>
          <cell r="D277" t="str">
            <v>Ensure 'Enable Local Admin Password Management' is set to 'Enabled'</v>
          </cell>
          <cell r="E277" t="str">
            <v>TA0006</v>
          </cell>
          <cell r="G277" t="str">
            <v>T1552</v>
          </cell>
          <cell r="I277" t="str">
            <v>M1027</v>
          </cell>
        </row>
        <row r="278">
          <cell r="B278" t="str">
            <v>18.2.4</v>
          </cell>
          <cell r="D278" t="str">
            <v>Ensure 'Password Settings: Password Complexity' is set to 'Enabled: Large letters + small letters + numbers + special characters'</v>
          </cell>
          <cell r="E278" t="str">
            <v>TA0001</v>
          </cell>
          <cell r="F278" t="str">
            <v xml:space="preserve"> TA0006 </v>
          </cell>
          <cell r="G278" t="str">
            <v>T1078</v>
          </cell>
          <cell r="H278" t="str">
            <v xml:space="preserve"> T1110</v>
          </cell>
          <cell r="I278" t="str">
            <v>M1027</v>
          </cell>
          <cell r="J278" t="str">
            <v xml:space="preserve"> M1018</v>
          </cell>
        </row>
        <row r="279">
          <cell r="B279" t="str">
            <v>18.2.5</v>
          </cell>
          <cell r="D279" t="str">
            <v>Ensure 'Password Settings: Password Length' is set to 'Enabled: 15 or more'</v>
          </cell>
          <cell r="E279" t="str">
            <v>TA0001</v>
          </cell>
          <cell r="F279" t="str">
            <v xml:space="preserve"> TA0006 </v>
          </cell>
          <cell r="G279" t="str">
            <v>T1078</v>
          </cell>
          <cell r="H279" t="str">
            <v xml:space="preserve"> T1110</v>
          </cell>
          <cell r="I279" t="str">
            <v>M1027</v>
          </cell>
          <cell r="J279" t="str">
            <v xml:space="preserve"> M1018</v>
          </cell>
        </row>
        <row r="280">
          <cell r="B280" t="str">
            <v>18.2.6</v>
          </cell>
          <cell r="D280" t="str">
            <v>Ensure 'Password Settings: Password Age (Days)' is set to 'Enabled: 30 or fewer'</v>
          </cell>
          <cell r="E280" t="str">
            <v>TA0001</v>
          </cell>
          <cell r="G280" t="str">
            <v>T1078</v>
          </cell>
          <cell r="I280" t="str">
            <v>M1027</v>
          </cell>
        </row>
        <row r="281">
          <cell r="D281" t="str">
            <v>MS Security Guide</v>
          </cell>
        </row>
        <row r="282">
          <cell r="B282" t="str">
            <v>18.3.1</v>
          </cell>
          <cell r="D282" t="str">
            <v>Ensure 'Apply UAC restrictions to local accounts on network logons' is set to 'Enabled'</v>
          </cell>
          <cell r="E282" t="str">
            <v>TA0008</v>
          </cell>
          <cell r="F282" t="str">
            <v xml:space="preserve"> TA0004</v>
          </cell>
          <cell r="G282" t="str">
            <v>T1210</v>
          </cell>
          <cell r="H282" t="str">
            <v xml:space="preserve"> T1134</v>
          </cell>
          <cell r="I282" t="str">
            <v>M1026</v>
          </cell>
        </row>
        <row r="283">
          <cell r="B283" t="str">
            <v>18.3.2</v>
          </cell>
          <cell r="D283" t="str">
            <v>Ensure 'Configure SMB v1 client driver' is set to 'Enabled: Disable driver (recommended)'</v>
          </cell>
          <cell r="E283" t="str">
            <v>TA0008</v>
          </cell>
          <cell r="G283" t="str">
            <v>T1021</v>
          </cell>
          <cell r="H283" t="str">
            <v xml:space="preserve"> T1570</v>
          </cell>
          <cell r="I283" t="str">
            <v>M1037</v>
          </cell>
        </row>
        <row r="284">
          <cell r="B284" t="str">
            <v>18.3.3</v>
          </cell>
          <cell r="D284" t="str">
            <v>Ensure 'Configure SMB v1 server' is set to 'Disabled'</v>
          </cell>
          <cell r="E284" t="str">
            <v>TA0008</v>
          </cell>
          <cell r="G284" t="str">
            <v>T1021</v>
          </cell>
          <cell r="H284" t="str">
            <v xml:space="preserve"> T1570</v>
          </cell>
          <cell r="I284" t="str">
            <v>M1037</v>
          </cell>
        </row>
        <row r="285">
          <cell r="B285" t="str">
            <v>18.3.4</v>
          </cell>
          <cell r="D285" t="str">
            <v>Ensure 'Enable Structured Exception Handling Overwrite Protection (SEHOP)' is set to 'Enabled'</v>
          </cell>
          <cell r="E285" t="str">
            <v xml:space="preserve">TA0002  </v>
          </cell>
          <cell r="G285" t="str">
            <v>T1203</v>
          </cell>
          <cell r="I285" t="str">
            <v>M1050</v>
          </cell>
        </row>
        <row r="286">
          <cell r="B286" t="str">
            <v>18.3.5</v>
          </cell>
          <cell r="D286" t="str">
            <v>Ensure 'NetBT NodeType configuration' is set to 'Enabled: P-node (recommended)'</v>
          </cell>
          <cell r="E286" t="str">
            <v>TA0007</v>
          </cell>
          <cell r="G286" t="str">
            <v>T1018</v>
          </cell>
          <cell r="I286" t="str">
            <v>No MITRE ATT&amp;CK Mitigation</v>
          </cell>
        </row>
        <row r="287">
          <cell r="B287" t="str">
            <v>18.3.6</v>
          </cell>
          <cell r="D287" t="str">
            <v>Ensure 'WDigest Authentication' is set to 'Disabled'</v>
          </cell>
          <cell r="E287" t="str">
            <v>TA0006</v>
          </cell>
          <cell r="G287" t="str">
            <v>T1555</v>
          </cell>
          <cell r="I287" t="str">
            <v>M1027</v>
          </cell>
        </row>
        <row r="288">
          <cell r="D288" t="str">
            <v>MSS (Legacy)</v>
          </cell>
        </row>
        <row r="289">
          <cell r="B289" t="str">
            <v>18.4.1</v>
          </cell>
          <cell r="D289" t="str">
            <v>Ensure 'MSS: (AutoAdminLogon) Enable Automatic Logon (not recommended)' is set to 'Disabled'</v>
          </cell>
          <cell r="E289" t="str">
            <v>TA0006</v>
          </cell>
          <cell r="G289" t="str">
            <v>T1552</v>
          </cell>
          <cell r="I289" t="str">
            <v>M1026</v>
          </cell>
        </row>
        <row r="290">
          <cell r="B290" t="str">
            <v>18.4.2</v>
          </cell>
          <cell r="D290" t="str">
            <v>Ensure 'MSS: (DisableIPSourceRouting IPv6) IP source routing protection level (protects against packet spoofing)' is set to 'Enabled: Highest protection, source routing is completely disabled'</v>
          </cell>
          <cell r="E290" t="str">
            <v>TA0011</v>
          </cell>
          <cell r="G290" t="str">
            <v>T1071</v>
          </cell>
          <cell r="I290" t="str">
            <v>M1031</v>
          </cell>
        </row>
        <row r="291">
          <cell r="B291" t="str">
            <v>18.4.3</v>
          </cell>
          <cell r="D291" t="str">
            <v>Ensure 'MSS: (DisableIPSourceRouting) IP source routing protection level (protects against packet spoofing)' is set to 'Enabled: Highest protection, source routing is completely disabled'</v>
          </cell>
          <cell r="E291" t="str">
            <v>TA0011</v>
          </cell>
          <cell r="G291" t="str">
            <v>T1071</v>
          </cell>
          <cell r="I291" t="str">
            <v>M1031</v>
          </cell>
        </row>
        <row r="292">
          <cell r="B292" t="str">
            <v>18.4.4</v>
          </cell>
          <cell r="D292" t="str">
            <v>Ensure 'MSS: (DisableSavePassword) Prevent the dial-up password from being saved' is set to 'Enabled'</v>
          </cell>
          <cell r="E292" t="str">
            <v>TA0006</v>
          </cell>
          <cell r="G292" t="str">
            <v>T1552</v>
          </cell>
          <cell r="H292" t="str">
            <v xml:space="preserve"> T1555</v>
          </cell>
          <cell r="I292" t="str">
            <v>M1027</v>
          </cell>
          <cell r="J292" t="str">
            <v xml:space="preserve"> M1028</v>
          </cell>
        </row>
        <row r="293">
          <cell r="B293" t="str">
            <v>18.4.5</v>
          </cell>
          <cell r="D293" t="str">
            <v>Ensure 'MSS: (EnableICMPRedirect) Allow ICMP redirects to override OSPF generated routes' is set to 'Disabled'</v>
          </cell>
          <cell r="E293" t="str">
            <v>TA0009</v>
          </cell>
          <cell r="G293" t="str">
            <v>T1557</v>
          </cell>
          <cell r="I293" t="str">
            <v>M1042</v>
          </cell>
        </row>
        <row r="294">
          <cell r="B294" t="str">
            <v>18.4.6</v>
          </cell>
          <cell r="D294" t="str">
            <v>Ensure 'MSS: (KeepAliveTime) How often keep-alive packets are sent in milliseconds' is set to 'Enabled: 300,000 or 5 minutes (recommended)'</v>
          </cell>
          <cell r="E294" t="str">
            <v>TA0040</v>
          </cell>
          <cell r="G294" t="str">
            <v>T1498</v>
          </cell>
          <cell r="I294" t="str">
            <v>M1037</v>
          </cell>
        </row>
        <row r="295">
          <cell r="B295" t="str">
            <v>18.4.7</v>
          </cell>
          <cell r="D295" t="str">
            <v>Ensure 'MSS: (NoNameReleaseOnDemand) Allow the computer to ignore NetBIOS name release requests except from WINS servers' is set to 'Enabled'</v>
          </cell>
          <cell r="E295" t="str">
            <v>TA0040</v>
          </cell>
          <cell r="G295" t="str">
            <v>T1499</v>
          </cell>
          <cell r="I295" t="str">
            <v>M1037</v>
          </cell>
        </row>
        <row r="296">
          <cell r="B296" t="str">
            <v>18.4.8</v>
          </cell>
          <cell r="D296" t="str">
            <v>Ensure 'MSS: (PerformRouterDiscovery) Allow IRDP to detect and configure Default Gateway addresses (could lead to DoS)' is set to 'Disabled'</v>
          </cell>
          <cell r="E296" t="str">
            <v>TA0040</v>
          </cell>
          <cell r="G296" t="str">
            <v>T1498</v>
          </cell>
          <cell r="I296" t="str">
            <v>M1037</v>
          </cell>
        </row>
        <row r="297">
          <cell r="B297" t="str">
            <v>18.4.9</v>
          </cell>
          <cell r="D297" t="str">
            <v>Ensure 'MSS: (SafeDllSearchMode) Enable Safe DLL search mode (recommended)' is set to 'Enabled'</v>
          </cell>
          <cell r="E297" t="str">
            <v>TA0005</v>
          </cell>
          <cell r="G297" t="str">
            <v>T1055</v>
          </cell>
          <cell r="I297" t="str">
            <v>M1040</v>
          </cell>
        </row>
        <row r="298">
          <cell r="B298" t="str">
            <v>18.4.10</v>
          </cell>
          <cell r="D298" t="str">
            <v>Ensure 'MSS: (ScreenSaverGracePeriod) The time in seconds before the screen saver grace period expires (0 recommended)' is set to 'Enabled: 5 or fewer seconds'</v>
          </cell>
          <cell r="E298" t="str">
            <v xml:space="preserve">No MITRE ATT&amp;CK mapping  </v>
          </cell>
          <cell r="G298" t="str">
            <v xml:space="preserve">No MITRE ATT&amp;CK mapping  </v>
          </cell>
          <cell r="I298" t="str">
            <v xml:space="preserve">No MITRE ATT&amp;CK mapping  </v>
          </cell>
        </row>
        <row r="299">
          <cell r="B299" t="str">
            <v>18.4.11</v>
          </cell>
          <cell r="D299" t="str">
            <v>Ensure 'MSS: (TcpMaxDataRetransmissions IPv6) How many times unacknowledged data is retransmitted' is set to 'Enabled: 3'</v>
          </cell>
          <cell r="E299" t="str">
            <v>TA0040</v>
          </cell>
          <cell r="G299" t="str">
            <v>T1499</v>
          </cell>
          <cell r="I299" t="str">
            <v>M1037</v>
          </cell>
        </row>
        <row r="300">
          <cell r="B300" t="str">
            <v>18.4.12</v>
          </cell>
          <cell r="D300" t="str">
            <v>Ensure 'MSS: (TcpMaxDataRetransmissions) How many times unacknowledged data is retransmitted' is set to 'Enabled: 3'</v>
          </cell>
          <cell r="E300" t="str">
            <v>TA0040</v>
          </cell>
          <cell r="G300" t="str">
            <v>T1499</v>
          </cell>
          <cell r="I300" t="str">
            <v>M1037</v>
          </cell>
        </row>
        <row r="301">
          <cell r="B301" t="str">
            <v>18.4.13</v>
          </cell>
          <cell r="D301" t="str">
            <v>Ensure 'MSS: (WarningLevel) Percentage threshold for the security event log at which the system will generate a warning' is set to 'Enabled: 90% or less'</v>
          </cell>
          <cell r="E301" t="str">
            <v>TA0005</v>
          </cell>
          <cell r="G301" t="str">
            <v>T1562</v>
          </cell>
          <cell r="I301" t="str">
            <v>M1022</v>
          </cell>
        </row>
        <row r="302">
          <cell r="D302" t="str">
            <v>Network</v>
          </cell>
        </row>
        <row r="303">
          <cell r="D303" t="str">
            <v>Background Intelligent Transfer Service (BITS)</v>
          </cell>
        </row>
        <row r="304">
          <cell r="D304" t="str">
            <v>BranchCache</v>
          </cell>
        </row>
        <row r="305">
          <cell r="D305" t="str">
            <v>DirectAccess Client Experience Settings</v>
          </cell>
        </row>
        <row r="306">
          <cell r="D306" t="str">
            <v>DNS Client</v>
          </cell>
        </row>
        <row r="307">
          <cell r="B307" t="str">
            <v>18.5.4.1</v>
          </cell>
          <cell r="D307" t="str">
            <v>Ensure 'Turn off multicast name resolution' is set to 'Enabled'</v>
          </cell>
          <cell r="E307" t="str">
            <v>TA0009</v>
          </cell>
          <cell r="G307" t="str">
            <v>T1557</v>
          </cell>
          <cell r="I307" t="str">
            <v>M1037</v>
          </cell>
        </row>
        <row r="308">
          <cell r="D308" t="str">
            <v>Fonts</v>
          </cell>
        </row>
        <row r="309">
          <cell r="B309" t="str">
            <v>18.5.5.1</v>
          </cell>
          <cell r="D309" t="str">
            <v>Ensure 'Enable Font Providers' is set to 'Disabled'</v>
          </cell>
          <cell r="E309" t="str">
            <v>TA0001</v>
          </cell>
          <cell r="G309" t="str">
            <v>T1195</v>
          </cell>
          <cell r="I309" t="str">
            <v>M1016</v>
          </cell>
        </row>
        <row r="310">
          <cell r="D310" t="str">
            <v>Hotspot Authentication</v>
          </cell>
        </row>
        <row r="311">
          <cell r="D311" t="str">
            <v>Lanman Server</v>
          </cell>
        </row>
        <row r="312">
          <cell r="D312" t="str">
            <v>Lanman Workstation</v>
          </cell>
        </row>
        <row r="313">
          <cell r="B313" t="str">
            <v>18.5.8.1</v>
          </cell>
          <cell r="D313" t="str">
            <v>Ensure 'Enable insecure guest logons' is set to 'Disabled'</v>
          </cell>
          <cell r="E313" t="str">
            <v>TA0008</v>
          </cell>
          <cell r="G313" t="str">
            <v>T1021</v>
          </cell>
          <cell r="I313" t="str">
            <v>M1018</v>
          </cell>
        </row>
        <row r="314">
          <cell r="D314" t="str">
            <v>Link-Layer Topology Discovery</v>
          </cell>
        </row>
        <row r="315">
          <cell r="B315" t="str">
            <v>18.5.9.1</v>
          </cell>
          <cell r="D315" t="str">
            <v>Ensure 'Turn on Mapper I/O (LLTDIO) driver' is set to 'Disabled'</v>
          </cell>
          <cell r="E315" t="str">
            <v>TA0007</v>
          </cell>
          <cell r="G315" t="str">
            <v>T1016</v>
          </cell>
          <cell r="I315" t="str">
            <v>No MITRE ATT&amp;CK Mitigation</v>
          </cell>
        </row>
        <row r="316">
          <cell r="B316" t="str">
            <v>18.5.9.2</v>
          </cell>
          <cell r="D316" t="str">
            <v>Ensure 'Turn on Responder (RSPNDR) driver' is set to 'Disabled'</v>
          </cell>
          <cell r="E316" t="str">
            <v>TA0007</v>
          </cell>
          <cell r="G316" t="str">
            <v>T1016</v>
          </cell>
          <cell r="I316" t="str">
            <v>No MITRE ATT&amp;CK Mitigation</v>
          </cell>
        </row>
        <row r="317">
          <cell r="D317" t="str">
            <v>Microsoft Peer-to-Peer Networking Services</v>
          </cell>
        </row>
        <row r="318">
          <cell r="B318" t="str">
            <v>18.5.10.2</v>
          </cell>
          <cell r="D318" t="str">
            <v>Ensure 'Turn off Microsoft Peer-to-Peer Networking Services' is set to 'Enabled'</v>
          </cell>
          <cell r="E318" t="str">
            <v>TA0010</v>
          </cell>
          <cell r="G318" t="str">
            <v>T1048</v>
          </cell>
          <cell r="I318" t="str">
            <v>M1030</v>
          </cell>
        </row>
        <row r="319">
          <cell r="D319" t="str">
            <v>Peer Name Resolution Protocol</v>
          </cell>
        </row>
        <row r="320">
          <cell r="D320" t="str">
            <v>Network Connections</v>
          </cell>
        </row>
        <row r="321">
          <cell r="B321" t="str">
            <v>18.5.11.2</v>
          </cell>
          <cell r="D321" t="str">
            <v>Ensure 'Prohibit installation and configuration of Network Bridge on your DNS domain network' is set to 'Enabled'</v>
          </cell>
          <cell r="E321" t="str">
            <v>TA0010</v>
          </cell>
          <cell r="G321" t="str">
            <v>T1048</v>
          </cell>
          <cell r="I321" t="str">
            <v>M1030</v>
          </cell>
        </row>
        <row r="322">
          <cell r="B322" t="str">
            <v>18.5.11.3</v>
          </cell>
          <cell r="D322" t="str">
            <v>Ensure 'Prohibit use of Internet Connection Sharing on your DNS domain network' is set to 'Enabled'</v>
          </cell>
          <cell r="E322" t="str">
            <v>TA0010</v>
          </cell>
          <cell r="G322" t="str">
            <v>T1048</v>
          </cell>
          <cell r="I322" t="str">
            <v>M1030</v>
          </cell>
        </row>
        <row r="323">
          <cell r="B323" t="str">
            <v>18.5.11.4</v>
          </cell>
          <cell r="D323" t="str">
            <v>Ensure 'Require domain users to elevate when setting a network's location' is set to 'Enabled'</v>
          </cell>
          <cell r="E323" t="str">
            <v>TA0004</v>
          </cell>
          <cell r="G323" t="str">
            <v>T1548</v>
          </cell>
          <cell r="I323" t="str">
            <v>M1028</v>
          </cell>
        </row>
        <row r="324">
          <cell r="D324" t="str">
            <v>Windows Defender Firewall (formerly Windows Firewall)</v>
          </cell>
        </row>
        <row r="325">
          <cell r="D325" t="str">
            <v>Network Connectivity Status Indicator</v>
          </cell>
        </row>
        <row r="326">
          <cell r="D326" t="str">
            <v>Network Isolation</v>
          </cell>
        </row>
        <row r="327">
          <cell r="D327" t="str">
            <v>Network Provider</v>
          </cell>
        </row>
        <row r="328">
          <cell r="B328" t="str">
            <v>18.5.14.1</v>
          </cell>
          <cell r="D328" t="str">
            <v>Ensure 'Hardened UNC Paths' is set to 'Enabled, with "Require Mutual Authentication" and "Require Integrity" set for all NETLOGON and SYSVOL shares'</v>
          </cell>
          <cell r="E328" t="str">
            <v>TA0007</v>
          </cell>
          <cell r="G328" t="str">
            <v>T1135</v>
          </cell>
          <cell r="I328" t="str">
            <v>M1028</v>
          </cell>
        </row>
        <row r="329">
          <cell r="D329" t="str">
            <v>Offline Files</v>
          </cell>
        </row>
        <row r="330">
          <cell r="D330" t="str">
            <v>QoS Packet Scheduler</v>
          </cell>
        </row>
        <row r="331">
          <cell r="D331" t="str">
            <v>SNMP</v>
          </cell>
        </row>
        <row r="332">
          <cell r="D332" t="str">
            <v>SSL Configuration Settings</v>
          </cell>
        </row>
        <row r="333">
          <cell r="D333" t="str">
            <v>TCPIP Settings</v>
          </cell>
        </row>
        <row r="334">
          <cell r="D334" t="str">
            <v>IPv6 Transition Technologies</v>
          </cell>
        </row>
        <row r="335">
          <cell r="D335" t="str">
            <v>Parameters</v>
          </cell>
        </row>
        <row r="336">
          <cell r="B336" t="str">
            <v>18.5.19.2.1</v>
          </cell>
          <cell r="D336" t="str">
            <v>Disable IPv6 (Ensure TCPIP6 Parameter 'DisabledComponents' is set to '0xff (255)')</v>
          </cell>
          <cell r="E336" t="str">
            <v>TA0007</v>
          </cell>
          <cell r="G336" t="str">
            <v>T1046</v>
          </cell>
          <cell r="H336" t="str">
            <v xml:space="preserve"> T1016</v>
          </cell>
          <cell r="I336" t="str">
            <v>M1042</v>
          </cell>
        </row>
        <row r="337">
          <cell r="D337" t="str">
            <v>Windows Connect Now</v>
          </cell>
        </row>
        <row r="338">
          <cell r="B338" t="str">
            <v>18.5.20.1</v>
          </cell>
          <cell r="D338" t="str">
            <v>Ensure 'Configuration of wireless settings using Windows Connect Now' is set to 'Disabled'</v>
          </cell>
          <cell r="E338" t="str">
            <v>TA0007</v>
          </cell>
          <cell r="G338" t="str">
            <v>T1120</v>
          </cell>
          <cell r="I338" t="str">
            <v>No MITRE ATT&amp;CK Mitigation</v>
          </cell>
        </row>
        <row r="339">
          <cell r="B339" t="str">
            <v>18.5.20.2</v>
          </cell>
          <cell r="D339" t="str">
            <v>Ensure 'Prohibit access of the Windows Connect Now wizards' is set to 'Enabled'</v>
          </cell>
          <cell r="E339" t="str">
            <v>TA0007</v>
          </cell>
          <cell r="G339" t="str">
            <v>T1120</v>
          </cell>
          <cell r="I339" t="str">
            <v>No MITRE ATT&amp;CK Mitigation</v>
          </cell>
        </row>
        <row r="340">
          <cell r="D340" t="str">
            <v>Windows Connection Manager</v>
          </cell>
        </row>
        <row r="341">
          <cell r="B341" t="str">
            <v>18.5.21.1</v>
          </cell>
          <cell r="D341" t="str">
            <v>Ensure 'Minimize the number of simultaneous connections to the Internet or a Windows Domain' is set to 'Enabled: 3 = Prevent Wi-Fi when on Ethernet'</v>
          </cell>
          <cell r="E341" t="str">
            <v>TA0010</v>
          </cell>
          <cell r="G341" t="str">
            <v>T1011</v>
          </cell>
          <cell r="I341" t="str">
            <v>M1028</v>
          </cell>
        </row>
        <row r="342">
          <cell r="B342" t="str">
            <v>18.5.21.2</v>
          </cell>
          <cell r="D342" t="str">
            <v>Ensure 'Prohibit connection to non-domain networks when connected to domain authenticated network' is set to 'Enabled'</v>
          </cell>
          <cell r="E342" t="str">
            <v>TA0010</v>
          </cell>
          <cell r="G342" t="str">
            <v>T1011</v>
          </cell>
          <cell r="I342" t="str">
            <v>M1028</v>
          </cell>
        </row>
        <row r="343">
          <cell r="D343" t="str">
            <v>Wireless Display</v>
          </cell>
        </row>
        <row r="344">
          <cell r="D344" t="str">
            <v>WLAN Service</v>
          </cell>
        </row>
        <row r="345">
          <cell r="D345" t="str">
            <v>WLAN Media Cost</v>
          </cell>
        </row>
        <row r="346">
          <cell r="D346" t="str">
            <v>WLAN Settings</v>
          </cell>
        </row>
        <row r="347">
          <cell r="B347" t="str">
            <v>18.5.23.2.1</v>
          </cell>
          <cell r="D347" t="str">
            <v>Ensure 'Allow Windows to automatically connect to suggested open hotspots, to networks shared by contacts, and to hotspots offering paid services' is set to 'Disabled'</v>
          </cell>
          <cell r="E347" t="str">
            <v>TA0010</v>
          </cell>
          <cell r="G347" t="str">
            <v>T1011</v>
          </cell>
          <cell r="I347" t="str">
            <v>M1028</v>
          </cell>
        </row>
        <row r="348">
          <cell r="D348" t="str">
            <v>Printers</v>
          </cell>
        </row>
        <row r="349">
          <cell r="D349" t="str">
            <v>Start Menu and Taskbar</v>
          </cell>
        </row>
        <row r="350">
          <cell r="D350" t="str">
            <v>Notifications</v>
          </cell>
        </row>
        <row r="351">
          <cell r="B351" t="str">
            <v>18.7.1.1</v>
          </cell>
          <cell r="D351" t="str">
            <v>Ensure 'Turn off notifications network usage' is set to 'Enabled'</v>
          </cell>
          <cell r="E351" t="str">
            <v xml:space="preserve">No MITRE ATT&amp;CK mapping  </v>
          </cell>
          <cell r="G351" t="str">
            <v xml:space="preserve">No MITRE ATT&amp;CK mapping  </v>
          </cell>
          <cell r="I351" t="str">
            <v xml:space="preserve">No MITRE ATT&amp;CK mapping  </v>
          </cell>
        </row>
        <row r="352">
          <cell r="D352" t="str">
            <v>System</v>
          </cell>
        </row>
        <row r="353">
          <cell r="D353" t="str">
            <v>Access-Denied Assistance</v>
          </cell>
        </row>
        <row r="354">
          <cell r="D354" t="str">
            <v>App-V</v>
          </cell>
        </row>
        <row r="355">
          <cell r="D355" t="str">
            <v>Audit Process Creation</v>
          </cell>
        </row>
        <row r="356">
          <cell r="B356" t="str">
            <v>18.8.3.1</v>
          </cell>
          <cell r="D356" t="str">
            <v>Ensure 'Include command line in process creation events' is set to 'Disabled'</v>
          </cell>
          <cell r="E356" t="str">
            <v>TA0006</v>
          </cell>
          <cell r="G356" t="str">
            <v>T1552</v>
          </cell>
          <cell r="I356" t="str">
            <v>M1041</v>
          </cell>
        </row>
        <row r="357">
          <cell r="D357" t="str">
            <v>Credentials Delegation</v>
          </cell>
        </row>
        <row r="358">
          <cell r="B358" t="str">
            <v>18.8.4.1</v>
          </cell>
          <cell r="D358" t="str">
            <v>Ensure 'Encryption Oracle Remediation' is set to 'Enabled: Force Updated Clients'</v>
          </cell>
          <cell r="E358" t="str">
            <v>TA0006</v>
          </cell>
          <cell r="G358" t="str">
            <v>T1212</v>
          </cell>
          <cell r="I358" t="str">
            <v>M1051</v>
          </cell>
        </row>
        <row r="359">
          <cell r="B359" t="str">
            <v>18.8.4.2</v>
          </cell>
          <cell r="D359" t="str">
            <v>Ensure 'Remote host allows delegation of non-exportable credentials' is set to 'Enabled'</v>
          </cell>
          <cell r="E359" t="str">
            <v>TA0006</v>
          </cell>
          <cell r="G359" t="str">
            <v>T1003</v>
          </cell>
          <cell r="I359" t="str">
            <v>M1043</v>
          </cell>
        </row>
        <row r="360">
          <cell r="D360" t="str">
            <v>Device Guard</v>
          </cell>
        </row>
        <row r="361">
          <cell r="B361" t="str">
            <v>18.8.5.1</v>
          </cell>
          <cell r="D361" t="str">
            <v>Ensure 'Turn On Virtualization Based Security' is set to 'Enabled'</v>
          </cell>
          <cell r="E361" t="str">
            <v>TA0006</v>
          </cell>
          <cell r="G361" t="str">
            <v>T1003</v>
          </cell>
          <cell r="I361" t="str">
            <v>M1043</v>
          </cell>
        </row>
        <row r="362">
          <cell r="B362" t="str">
            <v>18.8.5.2</v>
          </cell>
          <cell r="D362" t="str">
            <v>Ensure 'Turn On Virtualization Based Security: Select Platform Security Level' is set to 'Secure Boot and DMA Protection'</v>
          </cell>
          <cell r="E362" t="str">
            <v>TA0003</v>
          </cell>
          <cell r="G362" t="str">
            <v>T1547</v>
          </cell>
          <cell r="I362" t="str">
            <v>No MITRE ATT&amp;CK Mitigation</v>
          </cell>
        </row>
        <row r="363">
          <cell r="B363" t="str">
            <v>18.8.5.3</v>
          </cell>
          <cell r="D363" t="str">
            <v>Ensure 'Turn On Virtualization Based Security: Virtualization Based Protection of Code Integrity' is set to 'Enabled with UEFI lock'</v>
          </cell>
          <cell r="E363" t="str">
            <v>TA0040</v>
          </cell>
          <cell r="G363" t="str">
            <v>T1489</v>
          </cell>
          <cell r="I363" t="str">
            <v>M1018</v>
          </cell>
        </row>
        <row r="364">
          <cell r="B364" t="str">
            <v>18.8.5.4</v>
          </cell>
          <cell r="D364" t="str">
            <v>Ensure 'Turn On Virtualization Based Security: Require UEFI Memory Attributes Table' is set to 'True (checked)'</v>
          </cell>
          <cell r="E364" t="str">
            <v xml:space="preserve">No MITRE ATT&amp;CK mapping  </v>
          </cell>
          <cell r="G364" t="str">
            <v xml:space="preserve">No MITRE ATT&amp;CK mapping  </v>
          </cell>
          <cell r="I364" t="str">
            <v xml:space="preserve">No MITRE ATT&amp;CK mapping  </v>
          </cell>
        </row>
        <row r="365">
          <cell r="B365" t="str">
            <v>18.8.5.5</v>
          </cell>
          <cell r="D365" t="str">
            <v>Ensure 'Turn On Virtualization Based Security: Credential Guard Configuration' is set to 'Enabled with UEFI lock'</v>
          </cell>
          <cell r="E365" t="str">
            <v>TA0040</v>
          </cell>
          <cell r="G365" t="str">
            <v>T1489</v>
          </cell>
          <cell r="I365" t="str">
            <v>M1018</v>
          </cell>
        </row>
        <row r="366">
          <cell r="B366" t="str">
            <v>18.8.5.6</v>
          </cell>
          <cell r="D366" t="str">
            <v>Ensure 'Turn On Virtualization Based Security: Secure Launch Configuration' is set to 'Enabled'</v>
          </cell>
          <cell r="E366" t="str">
            <v>TA0040</v>
          </cell>
          <cell r="G366" t="str">
            <v>T1495</v>
          </cell>
          <cell r="I366" t="str">
            <v>M1046</v>
          </cell>
        </row>
        <row r="367">
          <cell r="D367" t="str">
            <v>Device Health Attestation Service</v>
          </cell>
        </row>
        <row r="368">
          <cell r="D368" t="str">
            <v>Device Installation</v>
          </cell>
        </row>
        <row r="369">
          <cell r="D369" t="str">
            <v>Device Installation Restrictions</v>
          </cell>
        </row>
        <row r="370">
          <cell r="B370" t="str">
            <v>18.8.7.1.1</v>
          </cell>
          <cell r="D370" t="str">
            <v>Ensure 'Prevent installation of devices that match any of these device IDs' is set to 'Enabled'</v>
          </cell>
          <cell r="E370" t="str">
            <v>TA0001</v>
          </cell>
          <cell r="G370" t="str">
            <v>T1200</v>
          </cell>
          <cell r="I370" t="str">
            <v>M1034</v>
          </cell>
        </row>
        <row r="371">
          <cell r="B371" t="str">
            <v>18.8.7.1.2</v>
          </cell>
          <cell r="D371" t="str">
            <v>Ensure 'Prevent installation of devices that match any of these device IDs: Prevent installation of devices that match any of these device IDs' is set to 'PCI\CC_0C0A'</v>
          </cell>
          <cell r="E371" t="str">
            <v>TA0001</v>
          </cell>
          <cell r="G371" t="str">
            <v>T1200</v>
          </cell>
          <cell r="I371" t="str">
            <v>M1034</v>
          </cell>
        </row>
        <row r="372">
          <cell r="B372" t="str">
            <v>18.8.7.1.3</v>
          </cell>
          <cell r="D372" t="str">
            <v>Ensure 'Prevent installation of devices that match any of these device IDs: Also apply to matching devices that are already installed.' is set to 'True' (checked)</v>
          </cell>
          <cell r="E372" t="str">
            <v>TA0001</v>
          </cell>
          <cell r="G372" t="str">
            <v>T1200</v>
          </cell>
          <cell r="I372" t="str">
            <v>M1034</v>
          </cell>
        </row>
        <row r="373">
          <cell r="B373" t="str">
            <v>18.8.7.1.4</v>
          </cell>
          <cell r="D373" t="str">
            <v>Ensure 'Prevent installation of devices using drivers that match these device setup classes' is set to 'Enabled'</v>
          </cell>
          <cell r="E373" t="str">
            <v>TA0001</v>
          </cell>
          <cell r="G373" t="str">
            <v>T1200</v>
          </cell>
          <cell r="I373" t="str">
            <v>M1034</v>
          </cell>
        </row>
        <row r="374">
          <cell r="B374" t="str">
            <v>18.8.7.1.5</v>
          </cell>
          <cell r="D374" t="str">
            <v>Ensure 'Prevent installation of devices using drivers that match these device setup classes: Prevent installation of devices using drivers for these device setup' is set to 'IEEE 1394 device setup classes'</v>
          </cell>
          <cell r="E374" t="str">
            <v>TA0001</v>
          </cell>
          <cell r="G374" t="str">
            <v>T1200</v>
          </cell>
          <cell r="I374" t="str">
            <v>M1034</v>
          </cell>
        </row>
        <row r="375">
          <cell r="B375" t="str">
            <v>18.8.7.1.6</v>
          </cell>
          <cell r="D375" t="str">
            <v>Ensure 'Prevent installation of devices using drivers that match these device setup classes: Also apply to matching devices that are already installed.' is set to 'True' (checked)</v>
          </cell>
          <cell r="E375" t="str">
            <v>TA0001</v>
          </cell>
          <cell r="G375" t="str">
            <v>T1200</v>
          </cell>
          <cell r="I375" t="str">
            <v>M1034</v>
          </cell>
        </row>
        <row r="376">
          <cell r="D376" t="str">
            <v>Device Redirection</v>
          </cell>
        </row>
        <row r="377">
          <cell r="D377" t="str">
            <v>Disk NV Cache</v>
          </cell>
        </row>
        <row r="378">
          <cell r="D378" t="str">
            <v>Disk Quotas</v>
          </cell>
        </row>
        <row r="379">
          <cell r="D379" t="str">
            <v>Display</v>
          </cell>
        </row>
        <row r="380">
          <cell r="D380" t="str">
            <v>Distributed COM</v>
          </cell>
        </row>
        <row r="381">
          <cell r="D381" t="str">
            <v>Driver Installation</v>
          </cell>
        </row>
        <row r="382">
          <cell r="D382" t="str">
            <v>Early Launch Antimalware</v>
          </cell>
        </row>
        <row r="383">
          <cell r="B383" t="str">
            <v>18.8.14.1</v>
          </cell>
          <cell r="D383" t="str">
            <v>Ensure 'Boot-Start Driver Initialization Policy' is set to 'Enabled: Good, unknown and bad but critical'</v>
          </cell>
          <cell r="E383" t="str">
            <v>TA0003</v>
          </cell>
          <cell r="G383" t="str">
            <v>T1542</v>
          </cell>
          <cell r="I383" t="str">
            <v>M1046</v>
          </cell>
        </row>
        <row r="384">
          <cell r="D384" t="str">
            <v>Enhanced Storage Access</v>
          </cell>
        </row>
        <row r="385">
          <cell r="D385" t="str">
            <v>File Classification Infrastructure</v>
          </cell>
        </row>
        <row r="386">
          <cell r="D386" t="str">
            <v>File Share Shadow Copy Agent</v>
          </cell>
        </row>
        <row r="387">
          <cell r="D387" t="str">
            <v>File Share Shadow Copy Provider</v>
          </cell>
        </row>
        <row r="388">
          <cell r="D388" t="str">
            <v>Filesystem (formerly NTFS Filesystem)</v>
          </cell>
        </row>
        <row r="389">
          <cell r="D389" t="str">
            <v>Folder Redirection</v>
          </cell>
        </row>
        <row r="390">
          <cell r="D390" t="str">
            <v>Group Policy</v>
          </cell>
        </row>
        <row r="391">
          <cell r="B391" t="str">
            <v>18.8.21.2</v>
          </cell>
          <cell r="D391" t="str">
            <v>Ensure 'Configure registry policy processing: Do not apply during periodic background processing' is set to 'Enabled: FALSE'</v>
          </cell>
          <cell r="E391" t="str">
            <v xml:space="preserve">No MITRE ATT&amp;CK mapping  </v>
          </cell>
          <cell r="G391" t="str">
            <v xml:space="preserve">No MITRE ATT&amp;CK mapping  </v>
          </cell>
          <cell r="I391" t="str">
            <v xml:space="preserve">No MITRE ATT&amp;CK mapping  </v>
          </cell>
        </row>
        <row r="392">
          <cell r="B392" t="str">
            <v>18.8.21.3</v>
          </cell>
          <cell r="D392" t="str">
            <v>Ensure 'Configure registry policy processing: Process even if the Group Policy objects have not changed' is set to 'Enabled: TRUE'</v>
          </cell>
          <cell r="E392" t="str">
            <v xml:space="preserve">No MITRE ATT&amp;CK mapping  </v>
          </cell>
          <cell r="G392" t="str">
            <v xml:space="preserve">No MITRE ATT&amp;CK mapping  </v>
          </cell>
          <cell r="I392" t="str">
            <v xml:space="preserve">No MITRE ATT&amp;CK mapping  </v>
          </cell>
        </row>
        <row r="393">
          <cell r="B393" t="str">
            <v>18.8.21.4</v>
          </cell>
          <cell r="D393" t="str">
            <v>Ensure 'Continue experiences on this device' is set to 'Disabled'</v>
          </cell>
          <cell r="E393" t="str">
            <v>TA0007</v>
          </cell>
          <cell r="G393" t="str">
            <v>T1018</v>
          </cell>
          <cell r="I393" t="str">
            <v>No MITRE ATT&amp;CK Mitigation</v>
          </cell>
        </row>
        <row r="394">
          <cell r="B394" t="str">
            <v>18.8.21.5</v>
          </cell>
          <cell r="D394" t="str">
            <v>Ensure 'Turn off background refresh of Group Policy' is set to 'Disabled'</v>
          </cell>
          <cell r="E394" t="str">
            <v xml:space="preserve">No MITRE ATT&amp;CK mapping  </v>
          </cell>
          <cell r="G394" t="str">
            <v xml:space="preserve">No MITRE ATT&amp;CK mapping  </v>
          </cell>
          <cell r="I394" t="str">
            <v xml:space="preserve">No MITRE ATT&amp;CK mapping  </v>
          </cell>
        </row>
        <row r="395">
          <cell r="D395" t="str">
            <v>Logging and tracing</v>
          </cell>
        </row>
        <row r="396">
          <cell r="D396" t="str">
            <v>Internet Communication Management</v>
          </cell>
        </row>
        <row r="397">
          <cell r="D397" t="str">
            <v>Internet Communication settings</v>
          </cell>
        </row>
        <row r="398">
          <cell r="B398" t="str">
            <v>18.8.22.1.1</v>
          </cell>
          <cell r="D398" t="str">
            <v>Ensure 'Turn off access to the Store' is set to 'Enabled'</v>
          </cell>
          <cell r="E398" t="str">
            <v xml:space="preserve">No MITRE ATT&amp;CK mapping  </v>
          </cell>
          <cell r="G398" t="str">
            <v xml:space="preserve">No MITRE ATT&amp;CK mapping  </v>
          </cell>
          <cell r="I398" t="str">
            <v xml:space="preserve">No MITRE ATT&amp;CK mapping  </v>
          </cell>
        </row>
        <row r="399">
          <cell r="B399" t="str">
            <v>18.8.22.1.2</v>
          </cell>
          <cell r="D399" t="str">
            <v>Ensure 'Turn off downloading of print drivers over HTTP' is set to 'Enabled'</v>
          </cell>
          <cell r="E399" t="str">
            <v>TA0003</v>
          </cell>
          <cell r="G399" t="str">
            <v>T1574</v>
          </cell>
          <cell r="I399" t="str">
            <v>M1038</v>
          </cell>
        </row>
        <row r="400">
          <cell r="B400" t="str">
            <v>18.8.22.1.3</v>
          </cell>
          <cell r="D400" t="str">
            <v>Ensure 'Turn off handwriting personalization data sharing' is set to 'Enabled'</v>
          </cell>
          <cell r="E400" t="str">
            <v xml:space="preserve">No MITRE ATT&amp;CK mapping  </v>
          </cell>
          <cell r="G400" t="str">
            <v xml:space="preserve">No MITRE ATT&amp;CK mapping  </v>
          </cell>
          <cell r="I400" t="str">
            <v xml:space="preserve">No MITRE ATT&amp;CK mapping  </v>
          </cell>
        </row>
        <row r="401">
          <cell r="B401" t="str">
            <v>18.8.22.1.4</v>
          </cell>
          <cell r="D401" t="str">
            <v>Ensure 'Turn off handwriting recognition error reporting' is set to 'Enabled'</v>
          </cell>
          <cell r="E401" t="str">
            <v xml:space="preserve">No MITRE ATT&amp;CK mapping  </v>
          </cell>
          <cell r="G401" t="str">
            <v xml:space="preserve">No MITRE ATT&amp;CK mapping  </v>
          </cell>
          <cell r="I401" t="str">
            <v xml:space="preserve">No MITRE ATT&amp;CK mapping  </v>
          </cell>
        </row>
        <row r="402">
          <cell r="B402" t="str">
            <v>18.8.22.1.5</v>
          </cell>
          <cell r="D402" t="str">
            <v>Ensure 'Turn off Internet Connection Wizard if URL connection is referring to Microsoft.com' is set to 'Enabled'</v>
          </cell>
          <cell r="E402" t="str">
            <v xml:space="preserve">No MITRE ATT&amp;CK mapping  </v>
          </cell>
          <cell r="G402" t="str">
            <v xml:space="preserve">No MITRE ATT&amp;CK mapping  </v>
          </cell>
          <cell r="I402" t="str">
            <v xml:space="preserve">No MITRE ATT&amp;CK mapping  </v>
          </cell>
        </row>
        <row r="403">
          <cell r="B403" t="str">
            <v>18.8.22.1.6</v>
          </cell>
          <cell r="D403" t="str">
            <v>Ensure 'Turn off Internet download for Web publishing and online ordering wizards' is set to 'Enabled'</v>
          </cell>
          <cell r="E403" t="str">
            <v xml:space="preserve">No MITRE ATT&amp;CK mapping  </v>
          </cell>
          <cell r="G403" t="str">
            <v xml:space="preserve">No MITRE ATT&amp;CK mapping  </v>
          </cell>
          <cell r="I403" t="str">
            <v xml:space="preserve">No MITRE ATT&amp;CK mapping  </v>
          </cell>
        </row>
        <row r="404">
          <cell r="B404" t="str">
            <v>18.8.22.1.7</v>
          </cell>
          <cell r="D404" t="str">
            <v>Ensure 'Turn off printing over HTTP' is set to 'Enabled'</v>
          </cell>
          <cell r="E404" t="str">
            <v>TA0009</v>
          </cell>
          <cell r="G404" t="str">
            <v>T1557</v>
          </cell>
          <cell r="I404" t="str">
            <v>M1031</v>
          </cell>
        </row>
        <row r="405">
          <cell r="B405" t="str">
            <v>18.8.22.1.8</v>
          </cell>
          <cell r="D405" t="str">
            <v>Ensure 'Turn off Registration if URL connection is referring to Microsoft.com' is set to 'Enabled'</v>
          </cell>
          <cell r="E405" t="str">
            <v xml:space="preserve">No MITRE ATT&amp;CK mapping  </v>
          </cell>
          <cell r="G405" t="str">
            <v xml:space="preserve">No MITRE ATT&amp;CK mapping  </v>
          </cell>
          <cell r="I405" t="str">
            <v xml:space="preserve">No MITRE ATT&amp;CK mapping  </v>
          </cell>
        </row>
        <row r="406">
          <cell r="B406" t="str">
            <v>18.8.22.1.9</v>
          </cell>
          <cell r="D406" t="str">
            <v>Ensure 'Turn off Search Companion content file updates' is set to 'Enabled'</v>
          </cell>
          <cell r="E406" t="str">
            <v xml:space="preserve">No MITRE ATT&amp;CK mapping  </v>
          </cell>
          <cell r="G406" t="str">
            <v xml:space="preserve">No MITRE ATT&amp;CK mapping  </v>
          </cell>
          <cell r="I406" t="str">
            <v xml:space="preserve">No MITRE ATT&amp;CK mapping  </v>
          </cell>
        </row>
        <row r="407">
          <cell r="B407" t="str">
            <v>18.8.22.1.10</v>
          </cell>
          <cell r="D407" t="str">
            <v>Ensure 'Turn off the "Order Prints" picture task' is set to 'Enabled'</v>
          </cell>
          <cell r="E407" t="str">
            <v xml:space="preserve">No MITRE ATT&amp;CK mapping  </v>
          </cell>
          <cell r="G407" t="str">
            <v xml:space="preserve">No MITRE ATT&amp;CK mapping  </v>
          </cell>
          <cell r="I407" t="str">
            <v xml:space="preserve">No MITRE ATT&amp;CK mapping  </v>
          </cell>
        </row>
        <row r="408">
          <cell r="B408" t="str">
            <v>18.8.22.1.11</v>
          </cell>
          <cell r="D408" t="str">
            <v>Ensure 'Turn off the "Publish to Web" task for files and folders' is set to 'Enabled'</v>
          </cell>
          <cell r="E408" t="str">
            <v xml:space="preserve">No MITRE ATT&amp;CK mapping  </v>
          </cell>
          <cell r="G408" t="str">
            <v xml:space="preserve">No MITRE ATT&amp;CK mapping  </v>
          </cell>
          <cell r="I408" t="str">
            <v xml:space="preserve">No MITRE ATT&amp;CK mapping  </v>
          </cell>
        </row>
        <row r="409">
          <cell r="B409" t="str">
            <v>18.8.22.1.12</v>
          </cell>
          <cell r="D409" t="str">
            <v>Ensure 'Turn off the Windows Messenger Customer Experience Improvement Program' is set to 'Enabled'</v>
          </cell>
          <cell r="E409" t="str">
            <v xml:space="preserve">No MITRE ATT&amp;CK mapping  </v>
          </cell>
          <cell r="G409" t="str">
            <v xml:space="preserve">No MITRE ATT&amp;CK mapping  </v>
          </cell>
          <cell r="I409" t="str">
            <v xml:space="preserve">No MITRE ATT&amp;CK mapping  </v>
          </cell>
        </row>
        <row r="410">
          <cell r="B410" t="str">
            <v>18.8.22.1.13</v>
          </cell>
          <cell r="D410" t="str">
            <v>Ensure 'Turn off Windows Customer Experience Improvement Program' is set to 'Enabled'</v>
          </cell>
          <cell r="E410" t="str">
            <v xml:space="preserve">No MITRE ATT&amp;CK mapping  </v>
          </cell>
          <cell r="G410" t="str">
            <v xml:space="preserve">No MITRE ATT&amp;CK mapping  </v>
          </cell>
          <cell r="I410" t="str">
            <v xml:space="preserve">No MITRE ATT&amp;CK mapping  </v>
          </cell>
        </row>
        <row r="411">
          <cell r="B411" t="str">
            <v>18.8.22.1.14</v>
          </cell>
          <cell r="D411" t="str">
            <v>Ensure 'Turn off Windows Error Reporting' is set to 'Enabled'</v>
          </cell>
          <cell r="E411" t="str">
            <v xml:space="preserve">No MITRE ATT&amp;CK mapping  </v>
          </cell>
          <cell r="G411" t="str">
            <v xml:space="preserve">No MITRE ATT&amp;CK mapping  </v>
          </cell>
          <cell r="I411" t="str">
            <v xml:space="preserve">No MITRE ATT&amp;CK mapping  </v>
          </cell>
        </row>
        <row r="412">
          <cell r="D412" t="str">
            <v>iSCSI</v>
          </cell>
        </row>
        <row r="413">
          <cell r="D413" t="str">
            <v>KDC</v>
          </cell>
        </row>
        <row r="414">
          <cell r="D414" t="str">
            <v>Kerberos</v>
          </cell>
        </row>
        <row r="415">
          <cell r="B415" t="str">
            <v>18.8.25.1</v>
          </cell>
          <cell r="D415" t="str">
            <v>Ensure 'Support device authentication using certificate' is set to 'Enabled: Automatic'</v>
          </cell>
          <cell r="E415" t="str">
            <v>TA0006</v>
          </cell>
          <cell r="G415" t="str">
            <v>T1558</v>
          </cell>
          <cell r="I415" t="str">
            <v>M1041</v>
          </cell>
        </row>
        <row r="416">
          <cell r="D416" t="str">
            <v>Kernel DMA Protection</v>
          </cell>
        </row>
        <row r="417">
          <cell r="B417" t="str">
            <v>18.8.26.1</v>
          </cell>
          <cell r="D417" t="str">
            <v>Ensure 'Enumeration policy for external devices incompatible with Kernel DMA Protection' is set to 'Enabled: Block All'</v>
          </cell>
          <cell r="E417" t="str">
            <v>TA0001</v>
          </cell>
          <cell r="G417" t="str">
            <v>T1200</v>
          </cell>
          <cell r="I417" t="str">
            <v>M1034</v>
          </cell>
        </row>
        <row r="418">
          <cell r="D418" t="str">
            <v>Locale Services</v>
          </cell>
        </row>
        <row r="419">
          <cell r="B419" t="str">
            <v>18.8.27.1</v>
          </cell>
          <cell r="D419" t="str">
            <v>Ensure 'Disallow copying of user input methods to the system account for sign-in' is set to 'Enabled'</v>
          </cell>
          <cell r="E419" t="str">
            <v xml:space="preserve">No MITRE ATT&amp;CK mapping  </v>
          </cell>
          <cell r="G419" t="str">
            <v xml:space="preserve">No MITRE ATT&amp;CK mapping  </v>
          </cell>
          <cell r="I419" t="str">
            <v xml:space="preserve">No MITRE ATT&amp;CK mapping  </v>
          </cell>
        </row>
        <row r="420">
          <cell r="D420" t="str">
            <v>Logon</v>
          </cell>
        </row>
        <row r="421">
          <cell r="B421" t="str">
            <v>18.8.28.1</v>
          </cell>
          <cell r="D421" t="str">
            <v>Ensure 'Block user from showing account details on sign-in' is set to 'Enabled'</v>
          </cell>
          <cell r="E421" t="str">
            <v>TA0006</v>
          </cell>
          <cell r="G421" t="str">
            <v>T1110</v>
          </cell>
          <cell r="I421" t="str">
            <v>M1027</v>
          </cell>
        </row>
        <row r="422">
          <cell r="B422" t="str">
            <v>18.8.28.2</v>
          </cell>
          <cell r="D422" t="str">
            <v>Ensure 'Do not display network selection UI' is set to 'Enabled'</v>
          </cell>
          <cell r="E422" t="str">
            <v>TA0009</v>
          </cell>
          <cell r="G422" t="str">
            <v>T1557</v>
          </cell>
          <cell r="I422" t="str">
            <v>M1042</v>
          </cell>
        </row>
        <row r="423">
          <cell r="B423" t="str">
            <v>18.8.28.3</v>
          </cell>
          <cell r="D423" t="str">
            <v>Ensure 'Do not enumerate connected users on domain-joined computers' is set to 'Enabled'</v>
          </cell>
          <cell r="E423" t="str">
            <v>TA0007</v>
          </cell>
          <cell r="G423" t="str">
            <v>T1087</v>
          </cell>
          <cell r="I423" t="str">
            <v>M1028</v>
          </cell>
        </row>
        <row r="424">
          <cell r="B424" t="str">
            <v>18.8.28.4</v>
          </cell>
          <cell r="D424" t="str">
            <v>Ensure 'Enumerate local users on domain-joined computers' is set to 'Disabled'</v>
          </cell>
          <cell r="E424" t="str">
            <v>TA0007</v>
          </cell>
          <cell r="G424" t="str">
            <v>T1087</v>
          </cell>
          <cell r="I424" t="str">
            <v>M1028</v>
          </cell>
        </row>
        <row r="425">
          <cell r="B425" t="str">
            <v>18.8.28.5</v>
          </cell>
          <cell r="D425" t="str">
            <v>Ensure 'Turn off app notifications on the lock screen' is set to 'Enabled'</v>
          </cell>
          <cell r="E425" t="str">
            <v xml:space="preserve">No MITRE ATT&amp;CK mapping  </v>
          </cell>
          <cell r="G425" t="str">
            <v xml:space="preserve">No MITRE ATT&amp;CK mapping  </v>
          </cell>
          <cell r="I425" t="str">
            <v xml:space="preserve">No MITRE ATT&amp;CK mapping  </v>
          </cell>
        </row>
        <row r="426">
          <cell r="B426" t="str">
            <v>18.8.28.6</v>
          </cell>
          <cell r="D426" t="str">
            <v>Ensure 'Turn off picture password sign-in' is set to 'Enabled'</v>
          </cell>
          <cell r="E426" t="str">
            <v>TA0006</v>
          </cell>
          <cell r="G426" t="str">
            <v>T1003</v>
          </cell>
          <cell r="I426" t="str">
            <v>M1028</v>
          </cell>
        </row>
        <row r="427">
          <cell r="B427" t="str">
            <v>18.8.28.7</v>
          </cell>
          <cell r="D427" t="str">
            <v>Ensure 'Turn on convenience PIN sign-in' is set to 'Disabled'</v>
          </cell>
          <cell r="E427" t="str">
            <v>TA0006</v>
          </cell>
          <cell r="G427" t="str">
            <v>T1110</v>
          </cell>
          <cell r="I427" t="str">
            <v>M1027</v>
          </cell>
        </row>
        <row r="428">
          <cell r="D428" t="str">
            <v>Mitigation Options</v>
          </cell>
        </row>
        <row r="429">
          <cell r="D429" t="str">
            <v>Net Logon</v>
          </cell>
        </row>
        <row r="430">
          <cell r="D430" t="str">
            <v>OS Policies</v>
          </cell>
        </row>
        <row r="431">
          <cell r="B431" t="str">
            <v>18.8.31.1</v>
          </cell>
          <cell r="D431" t="str">
            <v>Ensure 'Allow Clipboard synchronization across devices' is set to 'Disabled'</v>
          </cell>
          <cell r="E431" t="str">
            <v>TA0009</v>
          </cell>
          <cell r="G431" t="str">
            <v>T1115</v>
          </cell>
          <cell r="I431" t="str">
            <v>No MITRE ATT&amp;CK Mitigation</v>
          </cell>
        </row>
        <row r="432">
          <cell r="B432" t="str">
            <v>18.8.31.2</v>
          </cell>
          <cell r="D432" t="str">
            <v>Ensure 'Allow upload of User Activities' is set to 'Disabled'</v>
          </cell>
          <cell r="E432" t="str">
            <v xml:space="preserve">No MITRE ATT&amp;CK mapping  </v>
          </cell>
          <cell r="G432" t="str">
            <v xml:space="preserve">No MITRE ATT&amp;CK mapping  </v>
          </cell>
          <cell r="I432" t="str">
            <v xml:space="preserve">No MITRE ATT&amp;CK mapping  </v>
          </cell>
        </row>
        <row r="433">
          <cell r="D433" t="str">
            <v>Performance Control Panel</v>
          </cell>
        </row>
        <row r="434">
          <cell r="D434" t="str">
            <v>PIN Complexity</v>
          </cell>
        </row>
        <row r="435">
          <cell r="D435" t="str">
            <v>Power Management</v>
          </cell>
        </row>
        <row r="436">
          <cell r="D436" t="str">
            <v>Button Settings</v>
          </cell>
        </row>
        <row r="437">
          <cell r="D437" t="str">
            <v>Energy Saver Settings</v>
          </cell>
        </row>
        <row r="438">
          <cell r="D438" t="str">
            <v>Hard Disk Settings</v>
          </cell>
        </row>
        <row r="439">
          <cell r="D439" t="str">
            <v>Notification Settings</v>
          </cell>
        </row>
        <row r="440">
          <cell r="D440" t="str">
            <v>Power Throttling Settings</v>
          </cell>
        </row>
        <row r="441">
          <cell r="D441" t="str">
            <v>Sleep Settings</v>
          </cell>
        </row>
        <row r="442">
          <cell r="B442" t="str">
            <v>18.8.34.6.1</v>
          </cell>
          <cell r="D442" t="str">
            <v>Ensure 'Allow network connectivity during connected-standby (on battery)' is set to 'Disabled'</v>
          </cell>
          <cell r="E442" t="str">
            <v>TA0007</v>
          </cell>
          <cell r="G442" t="str">
            <v>T1018</v>
          </cell>
          <cell r="I442" t="str">
            <v>No MITRE ATT&amp;CK Mitigation</v>
          </cell>
        </row>
        <row r="443">
          <cell r="B443" t="str">
            <v>18.8.34.6.2</v>
          </cell>
          <cell r="D443" t="str">
            <v>Ensure 'Allow network connectivity during connected-standby (plugged in)' is set to 'Disabled'</v>
          </cell>
          <cell r="E443" t="str">
            <v>TA0007</v>
          </cell>
          <cell r="G443" t="str">
            <v>T1018</v>
          </cell>
          <cell r="I443" t="str">
            <v>No MITRE ATT&amp;CK Mitigation</v>
          </cell>
        </row>
        <row r="444">
          <cell r="B444" t="str">
            <v>18.8.34.6.3</v>
          </cell>
          <cell r="D444" t="str">
            <v>Ensure 'Allow standby states (S1-S3) when sleeping (on battery)' is set to 'Disabled'</v>
          </cell>
          <cell r="E444" t="str">
            <v>TA0006</v>
          </cell>
          <cell r="G444" t="str">
            <v>T1003</v>
          </cell>
          <cell r="I444" t="str">
            <v>M1028</v>
          </cell>
        </row>
        <row r="445">
          <cell r="B445" t="str">
            <v>18.8.34.6.4</v>
          </cell>
          <cell r="D445" t="str">
            <v>Ensure 'Allow standby states (S1-S3) when sleeping (plugged in)' is set to 'Disabled'</v>
          </cell>
          <cell r="E445" t="str">
            <v>TA0006</v>
          </cell>
          <cell r="G445" t="str">
            <v>T1003</v>
          </cell>
          <cell r="I445" t="str">
            <v>M1028</v>
          </cell>
        </row>
        <row r="446">
          <cell r="B446" t="str">
            <v>18.8.34.6.5</v>
          </cell>
          <cell r="D446" t="str">
            <v>Ensure 'Require a password when a computer wakes (on battery)' is set to 'Enabled'</v>
          </cell>
          <cell r="E446" t="str">
            <v xml:space="preserve">No MITRE ATT&amp;CK mapping  </v>
          </cell>
          <cell r="G446" t="str">
            <v xml:space="preserve">No MITRE ATT&amp;CK mapping  </v>
          </cell>
          <cell r="I446" t="str">
            <v xml:space="preserve">No MITRE ATT&amp;CK mapping  </v>
          </cell>
        </row>
        <row r="447">
          <cell r="B447" t="str">
            <v>18.8.34.6.6</v>
          </cell>
          <cell r="D447" t="str">
            <v>Ensure 'Require a password when a computer wakes (plugged in)' is set to 'Enabled'</v>
          </cell>
          <cell r="E447" t="str">
            <v xml:space="preserve">No MITRE ATT&amp;CK mapping  </v>
          </cell>
          <cell r="G447" t="str">
            <v xml:space="preserve">No MITRE ATT&amp;CK mapping  </v>
          </cell>
          <cell r="I447" t="str">
            <v xml:space="preserve">No MITRE ATT&amp;CK mapping  </v>
          </cell>
        </row>
        <row r="448">
          <cell r="D448" t="str">
            <v>Recovery</v>
          </cell>
        </row>
        <row r="449">
          <cell r="D449" t="str">
            <v>Remote Assistance</v>
          </cell>
        </row>
        <row r="450">
          <cell r="B450" t="str">
            <v>18.8.36.1</v>
          </cell>
          <cell r="D450" t="str">
            <v>Ensure 'Configure Offer Remote Assistance' is set to 'Disabled'</v>
          </cell>
          <cell r="E450" t="str">
            <v>TA0008</v>
          </cell>
          <cell r="G450" t="str">
            <v>T1021</v>
          </cell>
          <cell r="I450" t="str">
            <v>M1018</v>
          </cell>
        </row>
        <row r="451">
          <cell r="B451" t="str">
            <v>18.8.36.2</v>
          </cell>
          <cell r="D451" t="str">
            <v>Ensure 'Configure Solicited Remote Assistance' is set to 'Disabled'</v>
          </cell>
          <cell r="E451" t="str">
            <v>TA0008</v>
          </cell>
          <cell r="G451" t="str">
            <v>T1021</v>
          </cell>
          <cell r="I451" t="str">
            <v>M1018</v>
          </cell>
        </row>
        <row r="452">
          <cell r="D452" t="str">
            <v>Remote Procedure Call</v>
          </cell>
        </row>
        <row r="453">
          <cell r="B453" t="str">
            <v>18.8.37.1</v>
          </cell>
          <cell r="D453" t="str">
            <v>Ensure 'Enable RPC Endpoint Mapper Client Authentication' is set to 'Enabled'</v>
          </cell>
          <cell r="E453" t="str">
            <v xml:space="preserve">TA0002  </v>
          </cell>
          <cell r="G453" t="str">
            <v>T1569</v>
          </cell>
          <cell r="I453" t="str">
            <v>M1026</v>
          </cell>
        </row>
        <row r="454">
          <cell r="B454" t="str">
            <v>18.8.37.2</v>
          </cell>
          <cell r="D454" t="str">
            <v>Ensure 'Restrict Unauthenticated RPC clients' is set to 'Enabled: Authenticated'</v>
          </cell>
          <cell r="E454" t="str">
            <v xml:space="preserve">TA0002  </v>
          </cell>
          <cell r="G454" t="str">
            <v>T1569</v>
          </cell>
          <cell r="I454" t="str">
            <v>M1026</v>
          </cell>
        </row>
        <row r="455">
          <cell r="D455" t="str">
            <v>Removable Storage Access</v>
          </cell>
        </row>
        <row r="456">
          <cell r="D456" t="str">
            <v>Scripts</v>
          </cell>
        </row>
        <row r="457">
          <cell r="D457" t="str">
            <v>Server Manager</v>
          </cell>
        </row>
        <row r="458">
          <cell r="D458" t="str">
            <v>Service Control Manager Settings</v>
          </cell>
        </row>
        <row r="459">
          <cell r="D459" t="str">
            <v>Shutdown</v>
          </cell>
        </row>
        <row r="460">
          <cell r="D460" t="str">
            <v>Shutdown Options</v>
          </cell>
        </row>
        <row r="461">
          <cell r="D461" t="str">
            <v>Storage Health</v>
          </cell>
        </row>
        <row r="462">
          <cell r="D462" t="str">
            <v>Storage Sense</v>
          </cell>
        </row>
        <row r="463">
          <cell r="D463" t="str">
            <v>System Restore</v>
          </cell>
        </row>
        <row r="464">
          <cell r="D464" t="str">
            <v>Troubleshooting and Diagnostics</v>
          </cell>
        </row>
        <row r="465">
          <cell r="D465" t="str">
            <v>Application Compatibility Diagnostics</v>
          </cell>
        </row>
        <row r="466">
          <cell r="D466" t="str">
            <v>Corrupted File Recovery</v>
          </cell>
        </row>
        <row r="467">
          <cell r="D467" t="str">
            <v>Disk Diagnostic</v>
          </cell>
        </row>
        <row r="468">
          <cell r="D468" t="str">
            <v>Fault Tolerant Heap</v>
          </cell>
        </row>
        <row r="469">
          <cell r="D469" t="str">
            <v>Microsoft Support Diagnostic Tool</v>
          </cell>
        </row>
        <row r="470">
          <cell r="B470" t="str">
            <v>18.8.47.5.1</v>
          </cell>
          <cell r="D470" t="str">
            <v>Ensure 'Microsoft Support Diagnostic Tool: Turn on MSDT interactive communication with support provider' is set to 'Disabled'</v>
          </cell>
          <cell r="E470" t="str">
            <v xml:space="preserve">No MITRE ATT&amp;CK mapping  </v>
          </cell>
          <cell r="G470" t="str">
            <v xml:space="preserve">No MITRE ATT&amp;CK mapping  </v>
          </cell>
          <cell r="I470" t="str">
            <v xml:space="preserve">No MITRE ATT&amp;CK mapping  </v>
          </cell>
        </row>
        <row r="471">
          <cell r="D471" t="str">
            <v>MSI Corrupted File Recovery</v>
          </cell>
        </row>
        <row r="472">
          <cell r="D472" t="str">
            <v>Scheduled Maintenance</v>
          </cell>
        </row>
        <row r="473">
          <cell r="D473" t="str">
            <v>Scripted Diagnostics</v>
          </cell>
        </row>
        <row r="474">
          <cell r="D474" t="str">
            <v>Windows Boot Performance Diagnostics</v>
          </cell>
        </row>
        <row r="475">
          <cell r="D475" t="str">
            <v>Windows Memory Leak Diagnosis</v>
          </cell>
        </row>
        <row r="476">
          <cell r="D476" t="str">
            <v>Windows Performance PerfTrack</v>
          </cell>
        </row>
        <row r="477">
          <cell r="B477" t="str">
            <v>18.8.47.11.1</v>
          </cell>
          <cell r="D477" t="str">
            <v>Ensure 'Enable/Disable PerfTrack' is set to 'Disabled'</v>
          </cell>
          <cell r="E477" t="str">
            <v xml:space="preserve">No MITRE ATT&amp;CK mapping  </v>
          </cell>
          <cell r="G477" t="str">
            <v xml:space="preserve">No MITRE ATT&amp;CK mapping  </v>
          </cell>
          <cell r="I477" t="str">
            <v xml:space="preserve">No MITRE ATT&amp;CK mapping  </v>
          </cell>
        </row>
        <row r="478">
          <cell r="D478" t="str">
            <v>Trusted Platform Module Services</v>
          </cell>
        </row>
        <row r="479">
          <cell r="D479" t="str">
            <v>User Profiles</v>
          </cell>
        </row>
        <row r="480">
          <cell r="B480" t="str">
            <v>18.8.49.1</v>
          </cell>
          <cell r="D480" t="str">
            <v>Ensure 'Turn off the advertising ID' is set to 'Enabled'</v>
          </cell>
          <cell r="E480" t="str">
            <v xml:space="preserve">No MITRE ATT&amp;CK mapping  </v>
          </cell>
          <cell r="G480" t="str">
            <v xml:space="preserve">No MITRE ATT&amp;CK mapping  </v>
          </cell>
          <cell r="I480" t="str">
            <v xml:space="preserve">No MITRE ATT&amp;CK mapping  </v>
          </cell>
        </row>
        <row r="481">
          <cell r="D481" t="str">
            <v>Windows File Protection</v>
          </cell>
        </row>
        <row r="482">
          <cell r="D482" t="str">
            <v>Windows HotStart</v>
          </cell>
        </row>
        <row r="483">
          <cell r="D483" t="str">
            <v>Windows Time Service</v>
          </cell>
        </row>
        <row r="484">
          <cell r="D484" t="str">
            <v>Time Providers</v>
          </cell>
        </row>
        <row r="485">
          <cell r="B485" t="str">
            <v>18.8.52.1.1</v>
          </cell>
          <cell r="D485" t="str">
            <v>Ensure 'Enable Windows NTP Client' is set to 'Enabled'</v>
          </cell>
          <cell r="E485" t="str">
            <v>TA0007</v>
          </cell>
          <cell r="G485" t="str">
            <v>T1124</v>
          </cell>
          <cell r="I485" t="str">
            <v>No MITRE ATT&amp;CK Mitigation</v>
          </cell>
        </row>
        <row r="486">
          <cell r="B486" t="str">
            <v>18.8.52.1.2</v>
          </cell>
          <cell r="D486" t="str">
            <v>Ensure 'Enable Windows NTP Server' is set to 'Disabled'</v>
          </cell>
          <cell r="E486" t="str">
            <v>TA0007</v>
          </cell>
          <cell r="G486" t="str">
            <v>T1124</v>
          </cell>
          <cell r="I486" t="str">
            <v>No MITRE ATT&amp;CK Mitigation</v>
          </cell>
        </row>
        <row r="487">
          <cell r="D487" t="str">
            <v>Windows Components</v>
          </cell>
        </row>
        <row r="488">
          <cell r="D488" t="str">
            <v>Active Directory Federation Services</v>
          </cell>
        </row>
        <row r="489">
          <cell r="D489" t="str">
            <v>ActiveX Installer Service</v>
          </cell>
        </row>
        <row r="490">
          <cell r="D490" t="str">
            <v>Add features to Windows 8 / 8.1 / 10 (formerly Windows Anytime Upgrade)</v>
          </cell>
        </row>
        <row r="491">
          <cell r="D491" t="str">
            <v>App Package Deployment</v>
          </cell>
        </row>
        <row r="492">
          <cell r="B492" t="str">
            <v>18.9.4.1</v>
          </cell>
          <cell r="D492" t="str">
            <v>Ensure 'Allow a Windows app to share application data between users' is set to 'Disabled'</v>
          </cell>
          <cell r="E492" t="str">
            <v>TA0007</v>
          </cell>
          <cell r="G492" t="str">
            <v>T1135</v>
          </cell>
          <cell r="I492" t="str">
            <v>M1028</v>
          </cell>
        </row>
        <row r="493">
          <cell r="B493" t="str">
            <v>18.9.4.2</v>
          </cell>
          <cell r="D493" t="str">
            <v>Ensure 'Prevent non-admin users from installing packaged Windows apps' is set to 'Enabled'</v>
          </cell>
          <cell r="E493" t="str">
            <v>TA0004</v>
          </cell>
          <cell r="G493" t="str">
            <v>T1548</v>
          </cell>
          <cell r="I493" t="str">
            <v>M1028</v>
          </cell>
        </row>
        <row r="494">
          <cell r="D494" t="str">
            <v>App Privacy</v>
          </cell>
        </row>
        <row r="495">
          <cell r="B495" t="str">
            <v>18.9.5.1</v>
          </cell>
          <cell r="D495" t="str">
            <v>Ensure 'Let Windows apps activate with voice while the system is locked' is set to 'Enabled: Force Deny'</v>
          </cell>
          <cell r="E495" t="str">
            <v>TA0009</v>
          </cell>
          <cell r="G495" t="str">
            <v>T1123</v>
          </cell>
          <cell r="I495" t="str">
            <v>No MITRE ATT&amp;CK Mitigation</v>
          </cell>
        </row>
        <row r="496">
          <cell r="D496" t="str">
            <v>App runtime</v>
          </cell>
        </row>
        <row r="497">
          <cell r="B497" t="str">
            <v>18.9.6.1</v>
          </cell>
          <cell r="D497" t="str">
            <v>Ensure 'Allow Microsoft accounts to be optional' is set to 'Enabled'</v>
          </cell>
          <cell r="E497" t="str">
            <v xml:space="preserve">No MITRE ATT&amp;CK mapping  </v>
          </cell>
          <cell r="G497" t="str">
            <v xml:space="preserve">No MITRE ATT&amp;CK mapping  </v>
          </cell>
          <cell r="I497" t="str">
            <v xml:space="preserve">No MITRE ATT&amp;CK mapping  </v>
          </cell>
        </row>
        <row r="498">
          <cell r="B498" t="str">
            <v>18.9.6.2</v>
          </cell>
          <cell r="D498" t="str">
            <v>Ensure 'Block launching Universal Windows apps with Windows Runtime API access from hosted content.' is set to 'Enabled'</v>
          </cell>
          <cell r="E498" t="str">
            <v>TA0006</v>
          </cell>
          <cell r="G498" t="str">
            <v>T1106</v>
          </cell>
          <cell r="I498" t="str">
            <v>M1038</v>
          </cell>
        </row>
        <row r="499">
          <cell r="D499" t="str">
            <v>Application Compatibility</v>
          </cell>
        </row>
        <row r="500">
          <cell r="D500" t="str">
            <v>AutoPlay Policies</v>
          </cell>
        </row>
        <row r="501">
          <cell r="B501" t="str">
            <v>18.9.8.1</v>
          </cell>
          <cell r="D501" t="str">
            <v>Ensure 'Disallow Autoplay for non-volume devices' is set to 'Enabled'</v>
          </cell>
          <cell r="E501" t="str">
            <v>TA0001</v>
          </cell>
          <cell r="F501" t="str">
            <v xml:space="preserve"> TA0008</v>
          </cell>
          <cell r="G501" t="str">
            <v>T1091</v>
          </cell>
          <cell r="I501" t="str">
            <v>M1042</v>
          </cell>
        </row>
        <row r="502">
          <cell r="B502" t="str">
            <v>18.9.8.2</v>
          </cell>
          <cell r="D502" t="str">
            <v>Ensure 'Set the default behavior for AutoRun' is set to 'Enabled: Do not execute any autorun commands'</v>
          </cell>
          <cell r="E502" t="str">
            <v>TA0001</v>
          </cell>
          <cell r="F502" t="str">
            <v xml:space="preserve"> TA0008</v>
          </cell>
          <cell r="G502" t="str">
            <v>T1091</v>
          </cell>
          <cell r="I502" t="str">
            <v>M1042</v>
          </cell>
        </row>
        <row r="503">
          <cell r="B503" t="str">
            <v>18.9.8.3</v>
          </cell>
          <cell r="D503" t="str">
            <v>Ensure 'Turn off Autoplay' is set to 'Enabled: All drives'</v>
          </cell>
          <cell r="E503" t="str">
            <v>TA0001</v>
          </cell>
          <cell r="F503" t="str">
            <v xml:space="preserve"> TA0008</v>
          </cell>
          <cell r="G503" t="str">
            <v>T1091</v>
          </cell>
          <cell r="I503" t="str">
            <v>M1042</v>
          </cell>
        </row>
        <row r="504">
          <cell r="D504" t="str">
            <v>Backup</v>
          </cell>
        </row>
        <row r="505">
          <cell r="D505" t="str">
            <v>Biometrics</v>
          </cell>
        </row>
        <row r="506">
          <cell r="D506" t="str">
            <v>Facial Features</v>
          </cell>
        </row>
        <row r="507">
          <cell r="B507" t="str">
            <v>18.9.10.1.1</v>
          </cell>
          <cell r="D507" t="str">
            <v>Ensure 'Configure enhanced anti-spoofing' is set to 'Enabled'</v>
          </cell>
          <cell r="E507" t="str">
            <v xml:space="preserve">No MITRE ATT&amp;CK mapping  </v>
          </cell>
          <cell r="G507" t="str">
            <v xml:space="preserve">No MITRE ATT&amp;CK mapping  </v>
          </cell>
          <cell r="I507" t="str">
            <v xml:space="preserve">No MITRE ATT&amp;CK mapping  </v>
          </cell>
        </row>
        <row r="508">
          <cell r="D508" t="str">
            <v>BitLocker Drive Encryption</v>
          </cell>
        </row>
        <row r="509">
          <cell r="B509" t="str">
            <v>18.9.11.4</v>
          </cell>
          <cell r="D509" t="str">
            <v>Ensure 'Disable new DMA devices when this computer is locked' is set to 'Enabled'</v>
          </cell>
          <cell r="E509" t="str">
            <v>TA0001</v>
          </cell>
          <cell r="G509" t="str">
            <v>T1200</v>
          </cell>
          <cell r="I509" t="str">
            <v>M1034</v>
          </cell>
        </row>
        <row r="510">
          <cell r="D510" t="str">
            <v>Fixed Data Drives</v>
          </cell>
        </row>
        <row r="511">
          <cell r="B511" t="str">
            <v>18.9.11.1.1</v>
          </cell>
          <cell r="D511" t="str">
            <v>Ensure 'Allow access to BitLocker-protected fixed data drives from earlier versions of Windows' is set to 'Disabled'</v>
          </cell>
          <cell r="E511" t="str">
            <v>TA0005</v>
          </cell>
          <cell r="G511" t="str">
            <v>T1140</v>
          </cell>
          <cell r="I511" t="str">
            <v>No MITRE ATT&amp;CK Mitigation</v>
          </cell>
        </row>
        <row r="512">
          <cell r="B512" t="str">
            <v>18.9.11.1.2</v>
          </cell>
          <cell r="D512" t="str">
            <v>Ensure 'Choose how BitLocker-protected fixed drives can be recovered' is set to 'Enabled'</v>
          </cell>
          <cell r="E512" t="str">
            <v xml:space="preserve">No MITRE ATT&amp;CK mapping  </v>
          </cell>
          <cell r="G512" t="str">
            <v xml:space="preserve">No MITRE ATT&amp;CK mapping  </v>
          </cell>
          <cell r="I512" t="str">
            <v xml:space="preserve">No MITRE ATT&amp;CK mapping  </v>
          </cell>
        </row>
        <row r="513">
          <cell r="B513" t="str">
            <v>18.9.11.1.3</v>
          </cell>
          <cell r="D513" t="str">
            <v>Ensure 'Choose how BitLocker-protected fixed drives can be recovered: Allow data recovery agent' is set to 'Enabled: True'</v>
          </cell>
          <cell r="E513" t="str">
            <v xml:space="preserve">No MITRE ATT&amp;CK mapping  </v>
          </cell>
          <cell r="G513" t="str">
            <v xml:space="preserve">No MITRE ATT&amp;CK mapping  </v>
          </cell>
          <cell r="I513" t="str">
            <v xml:space="preserve">No MITRE ATT&amp;CK mapping  </v>
          </cell>
        </row>
        <row r="514">
          <cell r="B514" t="str">
            <v>18.9.11.1.4</v>
          </cell>
          <cell r="D514" t="str">
            <v>Ensure 'Choose how BitLocker-protected fixed drives can be recovered: Recovery Password' is set to 'Enabled: Allow 48-digit recovery password'</v>
          </cell>
          <cell r="E514" t="str">
            <v xml:space="preserve">No MITRE ATT&amp;CK mapping  </v>
          </cell>
          <cell r="G514" t="str">
            <v xml:space="preserve">No MITRE ATT&amp;CK mapping  </v>
          </cell>
          <cell r="I514" t="str">
            <v xml:space="preserve">No MITRE ATT&amp;CK mapping  </v>
          </cell>
        </row>
        <row r="515">
          <cell r="B515" t="str">
            <v>18.9.11.1.5</v>
          </cell>
          <cell r="D515" t="str">
            <v>Ensure 'Choose how BitLocker-protected fixed drives can be recovered: Recovery Key' is set to 'Enabled: Allow 256-bit recovery key'</v>
          </cell>
          <cell r="E515" t="str">
            <v xml:space="preserve">No MITRE ATT&amp;CK mapping  </v>
          </cell>
          <cell r="G515" t="str">
            <v xml:space="preserve">No MITRE ATT&amp;CK mapping  </v>
          </cell>
          <cell r="I515" t="str">
            <v xml:space="preserve">No MITRE ATT&amp;CK mapping  </v>
          </cell>
        </row>
        <row r="516">
          <cell r="B516" t="str">
            <v>18.9.11.1.6</v>
          </cell>
          <cell r="D516" t="str">
            <v>Ensure 'Choose how BitLocker-protected fixed drives can be recovered: Omit recovery options from the BitLocker setup wizard' is set to 'Enabled: True'</v>
          </cell>
          <cell r="E516" t="str">
            <v xml:space="preserve">No MITRE ATT&amp;CK mapping  </v>
          </cell>
          <cell r="G516" t="str">
            <v xml:space="preserve">No MITRE ATT&amp;CK mapping  </v>
          </cell>
          <cell r="I516" t="str">
            <v xml:space="preserve">No MITRE ATT&amp;CK mapping  </v>
          </cell>
        </row>
        <row r="517">
          <cell r="B517" t="str">
            <v>18.9.11.1.7</v>
          </cell>
          <cell r="D517" t="str">
            <v>Ensure 'Choose how BitLocker-protected fixed drives can be recovered: Save BitLocker recovery information to AD DS for fixed data drives' is set to 'Enabled: False'</v>
          </cell>
          <cell r="E517" t="str">
            <v xml:space="preserve">No MITRE ATT&amp;CK mapping  </v>
          </cell>
          <cell r="G517" t="str">
            <v xml:space="preserve">No MITRE ATT&amp;CK mapping  </v>
          </cell>
          <cell r="I517" t="str">
            <v xml:space="preserve">No MITRE ATT&amp;CK mapping  </v>
          </cell>
        </row>
        <row r="518">
          <cell r="B518" t="str">
            <v>18.9.11.1.8</v>
          </cell>
          <cell r="D518" t="str">
            <v>Ensure 'Choose how BitLocker-protected fixed drives can be recovered: Configure storage of BitLocker recovery information to AD DS' is set to 'Enabled: Backup recovery passwords and key packages'</v>
          </cell>
          <cell r="E518" t="str">
            <v xml:space="preserve">No MITRE ATT&amp;CK mapping  </v>
          </cell>
          <cell r="G518" t="str">
            <v xml:space="preserve">No MITRE ATT&amp;CK mapping  </v>
          </cell>
          <cell r="I518" t="str">
            <v xml:space="preserve">No MITRE ATT&amp;CK mapping  </v>
          </cell>
        </row>
        <row r="519">
          <cell r="B519" t="str">
            <v>18.9.11.1.9</v>
          </cell>
          <cell r="D519" t="str">
            <v>Ensure 'Choose how BitLocker-protected fixed drives can be recovered: Do not enable BitLocker until recovery information is stored to AD DS for fixed data drives' is set to 'Enabled: False'</v>
          </cell>
          <cell r="E519" t="str">
            <v xml:space="preserve">No MITRE ATT&amp;CK mapping  </v>
          </cell>
          <cell r="G519" t="str">
            <v xml:space="preserve">No MITRE ATT&amp;CK mapping  </v>
          </cell>
          <cell r="I519" t="str">
            <v xml:space="preserve">No MITRE ATT&amp;CK mapping  </v>
          </cell>
        </row>
        <row r="520">
          <cell r="B520" t="str">
            <v>18.9.11.1.10</v>
          </cell>
          <cell r="D520" t="str">
            <v>Ensure 'Configure use of hardware-based encryption for fixed data drives' is set to Disabled'</v>
          </cell>
          <cell r="E520" t="str">
            <v xml:space="preserve">No MITRE ATT&amp;CK mapping  </v>
          </cell>
          <cell r="G520" t="str">
            <v xml:space="preserve">No MITRE ATT&amp;CK mapping  </v>
          </cell>
          <cell r="I520" t="str">
            <v xml:space="preserve">No MITRE ATT&amp;CK mapping  </v>
          </cell>
        </row>
        <row r="521">
          <cell r="B521" t="str">
            <v>18.9.11.1.11</v>
          </cell>
          <cell r="D521" t="str">
            <v>Ensure 'Configure use of passwords for fixed data drives' is set to 'Disabled'</v>
          </cell>
          <cell r="E521" t="str">
            <v>TA0006</v>
          </cell>
          <cell r="G521" t="str">
            <v>T1110</v>
          </cell>
          <cell r="I521" t="str">
            <v>M1027</v>
          </cell>
        </row>
        <row r="522">
          <cell r="B522" t="str">
            <v>18.9.11.1.12</v>
          </cell>
          <cell r="D522" t="str">
            <v>Ensure 'Configure use of smart cards on fixed data drives' is set to 'Enabled'</v>
          </cell>
          <cell r="E522" t="str">
            <v>TA0006</v>
          </cell>
          <cell r="G522" t="str">
            <v>T1111</v>
          </cell>
          <cell r="I522" t="str">
            <v>M1017</v>
          </cell>
        </row>
        <row r="523">
          <cell r="B523" t="str">
            <v>18.9.11.1.13</v>
          </cell>
          <cell r="D523" t="str">
            <v>Ensure 'Configure use of smart cards on fixed data drives: Require use of smart cards on fixed data drives' is set to 'Enabled: True'</v>
          </cell>
          <cell r="E523" t="str">
            <v>TA0006</v>
          </cell>
          <cell r="G523" t="str">
            <v>T1111</v>
          </cell>
          <cell r="I523" t="str">
            <v>M1017</v>
          </cell>
        </row>
        <row r="524">
          <cell r="D524" t="str">
            <v>Operating System Drives</v>
          </cell>
        </row>
        <row r="525">
          <cell r="B525" t="str">
            <v>18.9.11.2.1</v>
          </cell>
          <cell r="D525" t="str">
            <v>Ensure 'Allow enhanced PINs for startup' is set to 'Enabled'</v>
          </cell>
          <cell r="E525" t="str">
            <v xml:space="preserve">No MITRE ATT&amp;CK mapping  </v>
          </cell>
          <cell r="G525" t="str">
            <v xml:space="preserve">No MITRE ATT&amp;CK mapping  </v>
          </cell>
          <cell r="I525" t="str">
            <v xml:space="preserve">No MITRE ATT&amp;CK mapping  </v>
          </cell>
        </row>
        <row r="526">
          <cell r="B526" t="str">
            <v>18.9.11.2.2</v>
          </cell>
          <cell r="D526" t="str">
            <v>Ensure 'Allow Secure Boot for integrity validation' is set to 'Enabled'</v>
          </cell>
          <cell r="E526" t="str">
            <v>TA0040</v>
          </cell>
          <cell r="G526" t="str">
            <v>T1495</v>
          </cell>
          <cell r="I526" t="str">
            <v>M1046</v>
          </cell>
        </row>
        <row r="527">
          <cell r="B527" t="str">
            <v>18.9.11.2.3</v>
          </cell>
          <cell r="D527" t="str">
            <v>Ensure 'Choose how BitLocker-protected operating system drives can be recovered' is set to 'Enabled'</v>
          </cell>
          <cell r="E527" t="str">
            <v xml:space="preserve">No MITRE ATT&amp;CK mapping  </v>
          </cell>
          <cell r="G527" t="str">
            <v xml:space="preserve">No MITRE ATT&amp;CK mapping  </v>
          </cell>
          <cell r="I527" t="str">
            <v xml:space="preserve">No MITRE ATT&amp;CK mapping  </v>
          </cell>
        </row>
        <row r="528">
          <cell r="B528" t="str">
            <v>18.9.11.2.4</v>
          </cell>
          <cell r="D528" t="str">
            <v>Ensure 'Choose how BitLocker-protected operating system drives can be recovered: Allow data recovery agent' is set to 'Enabled: False'</v>
          </cell>
          <cell r="E528" t="str">
            <v xml:space="preserve">No MITRE ATT&amp;CK mapping  </v>
          </cell>
          <cell r="G528" t="str">
            <v xml:space="preserve">No MITRE ATT&amp;CK mapping  </v>
          </cell>
          <cell r="I528" t="str">
            <v xml:space="preserve">No MITRE ATT&amp;CK mapping  </v>
          </cell>
        </row>
        <row r="529">
          <cell r="B529" t="str">
            <v>18.9.11.2.5</v>
          </cell>
          <cell r="D529" t="str">
            <v>Ensure 'Choose how BitLocker-protected operating system drives can be recovered: Recovery Password' is set to 'Enabled: Require 48-digit recovery password'</v>
          </cell>
          <cell r="E529" t="str">
            <v xml:space="preserve">No MITRE ATT&amp;CK mapping  </v>
          </cell>
          <cell r="G529" t="str">
            <v xml:space="preserve">No MITRE ATT&amp;CK mapping  </v>
          </cell>
          <cell r="I529" t="str">
            <v xml:space="preserve">No MITRE ATT&amp;CK mapping  </v>
          </cell>
        </row>
        <row r="530">
          <cell r="B530" t="str">
            <v>18.9.11.2.6</v>
          </cell>
          <cell r="D530" t="str">
            <v>Ensure 'Choose how BitLocker-protected operating system drives can be recovered: Recovery Key' is set to 'Enabled: Do not allow 256-bit recovery key'</v>
          </cell>
          <cell r="E530" t="str">
            <v xml:space="preserve">No MITRE ATT&amp;CK mapping  </v>
          </cell>
          <cell r="G530" t="str">
            <v xml:space="preserve">No MITRE ATT&amp;CK mapping  </v>
          </cell>
          <cell r="I530" t="str">
            <v xml:space="preserve">No MITRE ATT&amp;CK mapping  </v>
          </cell>
        </row>
        <row r="531">
          <cell r="B531" t="str">
            <v>18.9.11.2.7</v>
          </cell>
          <cell r="D531" t="str">
            <v>Ensure 'Choose how BitLocker-protected operating system drives can be recovered: Omit recovery options from the BitLocker setup wizard' is set to 'Enabled: True'</v>
          </cell>
          <cell r="E531" t="str">
            <v xml:space="preserve">No MITRE ATT&amp;CK mapping  </v>
          </cell>
          <cell r="G531" t="str">
            <v xml:space="preserve">No MITRE ATT&amp;CK mapping  </v>
          </cell>
          <cell r="I531" t="str">
            <v xml:space="preserve">No MITRE ATT&amp;CK mapping  </v>
          </cell>
        </row>
        <row r="532">
          <cell r="B532" t="str">
            <v>18.9.11.2.8</v>
          </cell>
          <cell r="D532" t="str">
            <v>Ensure 'Choose how BitLocker-protected operating system drives can be recovered: Save BitLocker recovery information to AD DS for operating system drives' is set to 'Enabled: True'</v>
          </cell>
          <cell r="E532" t="str">
            <v xml:space="preserve">No MITRE ATT&amp;CK mapping  </v>
          </cell>
          <cell r="G532" t="str">
            <v xml:space="preserve">No MITRE ATT&amp;CK mapping  </v>
          </cell>
          <cell r="I532" t="str">
            <v xml:space="preserve">No MITRE ATT&amp;CK mapping  </v>
          </cell>
        </row>
        <row r="533">
          <cell r="B533" t="str">
            <v>18.9.11.2.9</v>
          </cell>
          <cell r="D533" t="str">
            <v>Ensure 'Choose how BitLocker-protected operating system drives can be recovered: Configure storage of BitLocker recovery information to AD DS:' is set to 'Enabled: Store recovery passwords and key packages'</v>
          </cell>
          <cell r="E533" t="str">
            <v xml:space="preserve">No MITRE ATT&amp;CK mapping  </v>
          </cell>
          <cell r="G533" t="str">
            <v xml:space="preserve">No MITRE ATT&amp;CK mapping  </v>
          </cell>
          <cell r="I533" t="str">
            <v xml:space="preserve">No MITRE ATT&amp;CK mapping  </v>
          </cell>
        </row>
        <row r="534">
          <cell r="B534" t="str">
            <v>18.9.11.2.10</v>
          </cell>
          <cell r="D534" t="str">
            <v>Ensure 'Choose how BitLocker-protected operating system drives can be recovered: Do not enable BitLocker until recovery information is stored to AD DS for operating system drives' is set to 'Enabled: True'</v>
          </cell>
          <cell r="E534" t="str">
            <v xml:space="preserve">No MITRE ATT&amp;CK mapping  </v>
          </cell>
          <cell r="G534" t="str">
            <v xml:space="preserve">No MITRE ATT&amp;CK mapping  </v>
          </cell>
          <cell r="I534" t="str">
            <v xml:space="preserve">No MITRE ATT&amp;CK mapping  </v>
          </cell>
        </row>
        <row r="535">
          <cell r="B535" t="str">
            <v>18.9.11.2.11</v>
          </cell>
          <cell r="D535" t="str">
            <v>Ensure 'Configure use of hardware-based encryption for operating system drives' is set to 'Disabled'</v>
          </cell>
          <cell r="E535" t="str">
            <v xml:space="preserve">No MITRE ATT&amp;CK mapping  </v>
          </cell>
          <cell r="G535" t="str">
            <v xml:space="preserve">No MITRE ATT&amp;CK mapping  </v>
          </cell>
          <cell r="I535" t="str">
            <v xml:space="preserve">No MITRE ATT&amp;CK mapping  </v>
          </cell>
        </row>
        <row r="536">
          <cell r="B536" t="str">
            <v>18.9.11.2.12</v>
          </cell>
          <cell r="D536" t="str">
            <v>Ensure 'Configure use of passwords for operating system drives' is set to 'Disabled'</v>
          </cell>
          <cell r="E536" t="str">
            <v>TA0006</v>
          </cell>
          <cell r="G536" t="str">
            <v>T1110</v>
          </cell>
          <cell r="I536" t="str">
            <v>M1027</v>
          </cell>
        </row>
        <row r="537">
          <cell r="B537" t="str">
            <v>18.9.11.2.13</v>
          </cell>
          <cell r="D537" t="str">
            <v>Ensure 'Require additional authentication at startup' is set to 'Enabled'</v>
          </cell>
          <cell r="E537" t="str">
            <v xml:space="preserve">No MITRE ATT&amp;CK mapping  </v>
          </cell>
          <cell r="G537" t="str">
            <v xml:space="preserve">No MITRE ATT&amp;CK mapping  </v>
          </cell>
          <cell r="I537" t="str">
            <v xml:space="preserve">No MITRE ATT&amp;CK mapping  </v>
          </cell>
        </row>
        <row r="538">
          <cell r="B538" t="str">
            <v>18.9.11.2.14</v>
          </cell>
          <cell r="D538" t="str">
            <v>Ensure 'Require additional authentication at startup: Allow BitLocker without a compatible TPM' is set to 'Enabled: False'</v>
          </cell>
          <cell r="E538" t="str">
            <v xml:space="preserve">No MITRE ATT&amp;CK mapping  </v>
          </cell>
          <cell r="G538" t="str">
            <v xml:space="preserve">No MITRE ATT&amp;CK mapping  </v>
          </cell>
          <cell r="I538" t="str">
            <v xml:space="preserve">No MITRE ATT&amp;CK mapping  </v>
          </cell>
        </row>
        <row r="539">
          <cell r="D539" t="str">
            <v>Removable Data Drives</v>
          </cell>
        </row>
        <row r="540">
          <cell r="B540" t="str">
            <v>18.9.11.3.1</v>
          </cell>
          <cell r="D540" t="str">
            <v>Ensure 'Allow access to BitLocker-protected removable data drives from earlier versions of Windows' is set to 'Disabled'</v>
          </cell>
          <cell r="E540" t="str">
            <v>TA0005</v>
          </cell>
          <cell r="G540" t="str">
            <v>T1140</v>
          </cell>
          <cell r="I540" t="str">
            <v>No MITRE ATT&amp;CK Mitigation</v>
          </cell>
        </row>
        <row r="541">
          <cell r="B541" t="str">
            <v>18.9.11.3.2</v>
          </cell>
          <cell r="D541" t="str">
            <v>Ensure 'Choose how BitLocker-protected removable drives can be recovered' is set to 'Enabled'</v>
          </cell>
          <cell r="E541" t="str">
            <v xml:space="preserve">No MITRE ATT&amp;CK mapping  </v>
          </cell>
          <cell r="G541" t="str">
            <v xml:space="preserve">No MITRE ATT&amp;CK mapping  </v>
          </cell>
          <cell r="I541" t="str">
            <v xml:space="preserve">No MITRE ATT&amp;CK mapping  </v>
          </cell>
        </row>
        <row r="542">
          <cell r="B542" t="str">
            <v>18.9.11.3.3</v>
          </cell>
          <cell r="D542" t="str">
            <v>Ensure 'Choose how BitLocker-protected removable drives can be recovered: Allow data recovery agent' is set to 'Enabled: True'</v>
          </cell>
          <cell r="E542" t="str">
            <v xml:space="preserve">No MITRE ATT&amp;CK mapping  </v>
          </cell>
          <cell r="G542" t="str">
            <v xml:space="preserve">No MITRE ATT&amp;CK mapping  </v>
          </cell>
          <cell r="I542" t="str">
            <v xml:space="preserve">No MITRE ATT&amp;CK mapping  </v>
          </cell>
        </row>
        <row r="543">
          <cell r="B543" t="str">
            <v>18.9.11.3.4</v>
          </cell>
          <cell r="D543" t="str">
            <v>Ensure 'Choose how BitLocker-protected removable drives can be recovered: Recovery Password' is set to 'Enabled: Do not allow 48-digit recovery password'</v>
          </cell>
          <cell r="E543" t="str">
            <v xml:space="preserve">No MITRE ATT&amp;CK mapping  </v>
          </cell>
          <cell r="G543" t="str">
            <v xml:space="preserve">No MITRE ATT&amp;CK mapping  </v>
          </cell>
          <cell r="I543" t="str">
            <v xml:space="preserve">No MITRE ATT&amp;CK mapping  </v>
          </cell>
        </row>
        <row r="544">
          <cell r="B544" t="str">
            <v>18.9.11.3.5</v>
          </cell>
          <cell r="D544" t="str">
            <v>Ensure 'Choose how BitLocker-protected removable drives can be recovered: Recovery Key' is set to 'Enabled: Do not allow 256-bit recovery key'</v>
          </cell>
          <cell r="E544" t="str">
            <v xml:space="preserve">No MITRE ATT&amp;CK mapping  </v>
          </cell>
          <cell r="G544" t="str">
            <v xml:space="preserve">No MITRE ATT&amp;CK mapping  </v>
          </cell>
          <cell r="I544" t="str">
            <v xml:space="preserve">No MITRE ATT&amp;CK mapping  </v>
          </cell>
        </row>
        <row r="545">
          <cell r="B545" t="str">
            <v>18.9.11.3.6</v>
          </cell>
          <cell r="D545" t="str">
            <v>Ensure 'Choose how BitLocker-protected removable drives can be recovered: Omit recovery options from the BitLocker setup wizard' is set to 'Enabled: True'</v>
          </cell>
          <cell r="E545" t="str">
            <v xml:space="preserve">No MITRE ATT&amp;CK mapping  </v>
          </cell>
          <cell r="G545" t="str">
            <v xml:space="preserve">No MITRE ATT&amp;CK mapping  </v>
          </cell>
          <cell r="I545" t="str">
            <v xml:space="preserve">No MITRE ATT&amp;CK mapping  </v>
          </cell>
        </row>
        <row r="546">
          <cell r="B546" t="str">
            <v>18.9.11.3.7</v>
          </cell>
          <cell r="D546" t="str">
            <v>Ensure 'Choose how BitLocker-protected removable drives can be recovered: Save BitLocker recovery information to AD DS for removable data drives' is set to 'Enabled: False'</v>
          </cell>
          <cell r="E546" t="str">
            <v xml:space="preserve">No MITRE ATT&amp;CK mapping  </v>
          </cell>
          <cell r="G546" t="str">
            <v xml:space="preserve">No MITRE ATT&amp;CK mapping  </v>
          </cell>
          <cell r="I546" t="str">
            <v xml:space="preserve">No MITRE ATT&amp;CK mapping  </v>
          </cell>
        </row>
        <row r="547">
          <cell r="B547" t="str">
            <v>18.9.11.3.8</v>
          </cell>
          <cell r="D547" t="str">
            <v>Ensure 'Choose how BitLocker-protected removable drives can be recovered: Configure storage of BitLocker recovery information to AD DS:' is set to 'Enabled: Backup recovery passwords and key packages'</v>
          </cell>
          <cell r="E547" t="str">
            <v xml:space="preserve">No MITRE ATT&amp;CK mapping  </v>
          </cell>
          <cell r="G547" t="str">
            <v xml:space="preserve">No MITRE ATT&amp;CK mapping  </v>
          </cell>
          <cell r="I547" t="str">
            <v xml:space="preserve">No MITRE ATT&amp;CK mapping  </v>
          </cell>
        </row>
        <row r="548">
          <cell r="B548" t="str">
            <v>18.9.11.3.9</v>
          </cell>
          <cell r="D548" t="str">
            <v>Ensure 'Choose how BitLocker-protected removable drives can be recovered: Do not enable BitLocker until recovery information is stored to AD DS for removable data drives' is set to 'Enabled: False'</v>
          </cell>
          <cell r="E548" t="str">
            <v xml:space="preserve">No MITRE ATT&amp;CK mapping  </v>
          </cell>
          <cell r="G548" t="str">
            <v xml:space="preserve">No MITRE ATT&amp;CK mapping  </v>
          </cell>
          <cell r="I548" t="str">
            <v xml:space="preserve">No MITRE ATT&amp;CK mapping  </v>
          </cell>
        </row>
        <row r="549">
          <cell r="B549" t="str">
            <v>18.9.11.3.10</v>
          </cell>
          <cell r="D549" t="str">
            <v>Ensure 'Configure use of hardware-based encryption for removable data drives' is set to 'Disabled'</v>
          </cell>
          <cell r="E549" t="str">
            <v xml:space="preserve">No MITRE ATT&amp;CK mapping  </v>
          </cell>
          <cell r="G549" t="str">
            <v xml:space="preserve">No MITRE ATT&amp;CK mapping  </v>
          </cell>
          <cell r="I549" t="str">
            <v xml:space="preserve">No MITRE ATT&amp;CK mapping  </v>
          </cell>
        </row>
        <row r="550">
          <cell r="B550" t="str">
            <v>18.9.11.3.11</v>
          </cell>
          <cell r="D550" t="str">
            <v>Ensure 'Configure use of passwords for removable data drives' is set to 'Disabled'</v>
          </cell>
          <cell r="E550" t="str">
            <v>TA0006</v>
          </cell>
          <cell r="G550" t="str">
            <v>T1110</v>
          </cell>
          <cell r="I550" t="str">
            <v>M1027</v>
          </cell>
        </row>
        <row r="551">
          <cell r="B551" t="str">
            <v>18.9.11.3.12</v>
          </cell>
          <cell r="D551" t="str">
            <v>Ensure 'Configure use of smart cards on removable data drives' is set to 'Enabled'</v>
          </cell>
          <cell r="E551" t="str">
            <v>TA0006</v>
          </cell>
          <cell r="G551" t="str">
            <v>T1111</v>
          </cell>
          <cell r="I551" t="str">
            <v>M1017</v>
          </cell>
        </row>
        <row r="552">
          <cell r="B552" t="str">
            <v>18.9.11.3.13</v>
          </cell>
          <cell r="D552" t="str">
            <v>Ensure 'Configure use of smart cards on removable data drives: Require use of smart cards on removable data drives' is set to 'Enabled: True'</v>
          </cell>
          <cell r="E552" t="str">
            <v>TA0006</v>
          </cell>
          <cell r="G552" t="str">
            <v>T1111</v>
          </cell>
          <cell r="I552" t="str">
            <v>M1017</v>
          </cell>
        </row>
        <row r="553">
          <cell r="B553" t="str">
            <v>18.9.11.3.14</v>
          </cell>
          <cell r="D553" t="str">
            <v>Ensure 'Deny write access to removable drives not protected by BitLocker' is set to 'Enabled'</v>
          </cell>
          <cell r="E553" t="str">
            <v>TA0010</v>
          </cell>
          <cell r="G553" t="str">
            <v>T1052</v>
          </cell>
          <cell r="I553" t="str">
            <v>M1042</v>
          </cell>
        </row>
        <row r="554">
          <cell r="B554" t="str">
            <v>18.9.11.3.15</v>
          </cell>
          <cell r="D554" t="str">
            <v>Ensure 'Deny write access to removable drives not protected by BitLocker: Do not allow write access to devices configured in another organization' is set to 'Enabled: False'</v>
          </cell>
          <cell r="E554" t="str">
            <v>TA0010</v>
          </cell>
          <cell r="G554" t="str">
            <v>T1052</v>
          </cell>
          <cell r="I554" t="str">
            <v>M1042</v>
          </cell>
        </row>
        <row r="555">
          <cell r="D555" t="str">
            <v>Camera</v>
          </cell>
        </row>
        <row r="556">
          <cell r="B556" t="str">
            <v>18.9.12.1</v>
          </cell>
          <cell r="D556" t="str">
            <v>Ensure 'Allow Use of Camera' is set to 'Disabled'</v>
          </cell>
          <cell r="E556" t="str">
            <v>TA0009</v>
          </cell>
          <cell r="G556" t="str">
            <v>T1125</v>
          </cell>
          <cell r="I556" t="str">
            <v>No MITRE ATT&amp;CK Mitigation</v>
          </cell>
        </row>
        <row r="557">
          <cell r="D557" t="str">
            <v>Cloud Content</v>
          </cell>
        </row>
        <row r="558">
          <cell r="B558" t="str">
            <v>18.9.13.1</v>
          </cell>
          <cell r="D558" t="str">
            <v>Ensure 'Turn off cloud optimized content' is set to 'Enabled'</v>
          </cell>
          <cell r="E558" t="str">
            <v xml:space="preserve">No MITRE ATT&amp;CK mapping  </v>
          </cell>
          <cell r="G558" t="str">
            <v xml:space="preserve">No MITRE ATT&amp;CK mapping  </v>
          </cell>
          <cell r="I558" t="str">
            <v xml:space="preserve">No MITRE ATT&amp;CK mapping  </v>
          </cell>
        </row>
        <row r="559">
          <cell r="B559" t="str">
            <v>18.9.13.2</v>
          </cell>
          <cell r="D559" t="str">
            <v>Ensure 'Turn off Microsoft consumer experiences' is set to 'Enabled'</v>
          </cell>
          <cell r="E559" t="str">
            <v xml:space="preserve">No MITRE ATT&amp;CK mapping  </v>
          </cell>
          <cell r="G559" t="str">
            <v xml:space="preserve">No MITRE ATT&amp;CK mapping  </v>
          </cell>
          <cell r="I559" t="str">
            <v xml:space="preserve">No MITRE ATT&amp;CK mapping  </v>
          </cell>
        </row>
        <row r="560">
          <cell r="D560" t="str">
            <v>Connect</v>
          </cell>
        </row>
        <row r="561">
          <cell r="B561" t="str">
            <v>18.9.14.1</v>
          </cell>
          <cell r="D561" t="str">
            <v>Ensure 'Require pin for pairing' is set to 'Enabled: First Time' OR 'Enabled: Always'</v>
          </cell>
          <cell r="E561" t="str">
            <v xml:space="preserve">No MITRE ATT&amp;CK mapping  </v>
          </cell>
          <cell r="G561" t="str">
            <v xml:space="preserve">No MITRE ATT&amp;CK mapping  </v>
          </cell>
          <cell r="I561" t="str">
            <v xml:space="preserve">No MITRE ATT&amp;CK mapping  </v>
          </cell>
        </row>
        <row r="562">
          <cell r="D562" t="str">
            <v>Credential User Interface</v>
          </cell>
        </row>
        <row r="563">
          <cell r="B563" t="str">
            <v>18.9.15.1</v>
          </cell>
          <cell r="D563" t="str">
            <v>Ensure 'Do not display the password reveal button' is set to 'Enabled'</v>
          </cell>
          <cell r="E563" t="str">
            <v xml:space="preserve">No MITRE ATT&amp;CK mapping  </v>
          </cell>
          <cell r="G563" t="str">
            <v xml:space="preserve">No MITRE ATT&amp;CK mapping  </v>
          </cell>
          <cell r="I563" t="str">
            <v xml:space="preserve">No MITRE ATT&amp;CK mapping  </v>
          </cell>
        </row>
        <row r="564">
          <cell r="B564" t="str">
            <v>18.9.15.2</v>
          </cell>
          <cell r="D564" t="str">
            <v>Ensure 'Enumerate administrator accounts on elevation' is set to 'Disabled'</v>
          </cell>
          <cell r="E564" t="str">
            <v>TA0007</v>
          </cell>
          <cell r="G564" t="str">
            <v>T1087</v>
          </cell>
          <cell r="I564" t="str">
            <v>M1028</v>
          </cell>
        </row>
        <row r="565">
          <cell r="B565" t="str">
            <v>18.9.15.3</v>
          </cell>
          <cell r="D565" t="str">
            <v>Ensure 'Prevent the use of security questions for local accounts' is set to 'Enabled'</v>
          </cell>
          <cell r="E565" t="str">
            <v>TA0043</v>
          </cell>
          <cell r="G565" t="str">
            <v>T1589</v>
          </cell>
          <cell r="I565" t="str">
            <v>M1056</v>
          </cell>
        </row>
        <row r="566">
          <cell r="D566" t="str">
            <v>Data Collection and Preview Builds</v>
          </cell>
        </row>
        <row r="567">
          <cell r="B567" t="str">
            <v>18.9.16.1</v>
          </cell>
          <cell r="D567" t="str">
            <v>Ensure 'Allow Telemetry' is set to 'Enabled: 0 - Security [Enterprise Only]' or 'Enabled: 1 - Basic'</v>
          </cell>
          <cell r="E567" t="str">
            <v xml:space="preserve">No MITRE ATT&amp;CK mapping  </v>
          </cell>
          <cell r="G567" t="str">
            <v xml:space="preserve">No MITRE ATT&amp;CK mapping  </v>
          </cell>
          <cell r="I567" t="str">
            <v xml:space="preserve">No MITRE ATT&amp;CK mapping  </v>
          </cell>
        </row>
        <row r="568">
          <cell r="B568" t="str">
            <v>18.9.16.2</v>
          </cell>
          <cell r="D568" t="str">
            <v>Ensure 'Configure Authenticated Proxy usage for the Connected User Experience and Telemetry service' is set to 'Enabled: Disable Authenticated Proxy usage'</v>
          </cell>
          <cell r="E568" t="str">
            <v xml:space="preserve">No MITRE ATT&amp;CK mapping  </v>
          </cell>
          <cell r="G568" t="str">
            <v xml:space="preserve">No MITRE ATT&amp;CK mapping  </v>
          </cell>
          <cell r="I568" t="str">
            <v xml:space="preserve">No MITRE ATT&amp;CK mapping  </v>
          </cell>
        </row>
        <row r="569">
          <cell r="B569" t="str">
            <v>18.9.16.3</v>
          </cell>
          <cell r="D569" t="str">
            <v>Ensure 'Do not show feedback notifications' is set to 'Enabled'</v>
          </cell>
          <cell r="E569" t="str">
            <v xml:space="preserve">No MITRE ATT&amp;CK mapping  </v>
          </cell>
          <cell r="G569" t="str">
            <v xml:space="preserve">No MITRE ATT&amp;CK mapping  </v>
          </cell>
          <cell r="I569" t="str">
            <v xml:space="preserve">No MITRE ATT&amp;CK mapping  </v>
          </cell>
        </row>
        <row r="570">
          <cell r="B570" t="str">
            <v>18.9.16.4</v>
          </cell>
          <cell r="D570" t="str">
            <v>Ensure 'Toggle user control over Insider builds' is set to 'Disabled'</v>
          </cell>
          <cell r="E570" t="str">
            <v xml:space="preserve">No MITRE ATT&amp;CK mapping  </v>
          </cell>
          <cell r="G570" t="str">
            <v xml:space="preserve">No MITRE ATT&amp;CK mapping  </v>
          </cell>
          <cell r="I570" t="str">
            <v xml:space="preserve">No MITRE ATT&amp;CK mapping  </v>
          </cell>
        </row>
        <row r="571">
          <cell r="D571" t="str">
            <v>Delivery Optimization</v>
          </cell>
        </row>
        <row r="572">
          <cell r="B572" t="str">
            <v>18.9.17.1</v>
          </cell>
          <cell r="D572" t="str">
            <v>Ensure 'Download Mode' is NOT set to 'Enabled: Internet'</v>
          </cell>
          <cell r="E572" t="str">
            <v>TA0005</v>
          </cell>
          <cell r="G572" t="str">
            <v>T1601</v>
          </cell>
          <cell r="I572" t="str">
            <v>M1045</v>
          </cell>
        </row>
        <row r="573">
          <cell r="D573" t="str">
            <v>Desktop Gadgets</v>
          </cell>
        </row>
        <row r="574">
          <cell r="D574" t="str">
            <v>Desktop Window Manager</v>
          </cell>
        </row>
        <row r="575">
          <cell r="D575" t="str">
            <v>Device and Driver Compatibility</v>
          </cell>
        </row>
        <row r="576">
          <cell r="D576" t="str">
            <v>Device Registration (formerly Workplace Join)</v>
          </cell>
        </row>
        <row r="577">
          <cell r="D577" t="str">
            <v>Digital Locker</v>
          </cell>
        </row>
        <row r="578">
          <cell r="D578" t="str">
            <v>Edge UI</v>
          </cell>
        </row>
        <row r="579">
          <cell r="D579" t="str">
            <v>EMET</v>
          </cell>
        </row>
        <row r="580">
          <cell r="D580" t="str">
            <v>Event Forwarding</v>
          </cell>
        </row>
        <row r="581">
          <cell r="D581" t="str">
            <v>Event Log Service</v>
          </cell>
        </row>
        <row r="582">
          <cell r="D582" t="str">
            <v>Application</v>
          </cell>
        </row>
        <row r="583">
          <cell r="B583" t="str">
            <v>18.9.26.1.1</v>
          </cell>
          <cell r="D583" t="str">
            <v>Ensure 'Application: Control Event Log behavior when the log file reaches its maximum size' is set to 'Disabled'</v>
          </cell>
          <cell r="E583" t="str">
            <v>TA0005</v>
          </cell>
          <cell r="G583" t="str">
            <v>T1562</v>
          </cell>
          <cell r="I583" t="str">
            <v>M1022</v>
          </cell>
        </row>
        <row r="584">
          <cell r="B584" t="str">
            <v>18.9.26.1.2</v>
          </cell>
          <cell r="D584" t="str">
            <v>Ensure 'Application: Specify the maximum log file size (KB)' is set to 'Enabled: 32,768 or greater'</v>
          </cell>
          <cell r="E584" t="str">
            <v>TA0005</v>
          </cell>
          <cell r="G584" t="str">
            <v>T1562</v>
          </cell>
          <cell r="I584" t="str">
            <v>M1022</v>
          </cell>
        </row>
        <row r="585">
          <cell r="D585" t="str">
            <v>Security</v>
          </cell>
        </row>
        <row r="586">
          <cell r="B586" t="str">
            <v>18.9.26.2.1</v>
          </cell>
          <cell r="D586" t="str">
            <v>Ensure 'Security: Control Event Log behavior when the log file reaches its maximum size' is set to 'Disabled'</v>
          </cell>
          <cell r="E586" t="str">
            <v>TA0005</v>
          </cell>
          <cell r="G586" t="str">
            <v>T1562</v>
          </cell>
          <cell r="I586" t="str">
            <v>M1022</v>
          </cell>
        </row>
        <row r="587">
          <cell r="B587" t="str">
            <v>18.9.26.2.2</v>
          </cell>
          <cell r="D587" t="str">
            <v>Ensure 'Security: Specify the maximum log file size (KB)' is set to 'Enabled: 196,608 or greater'</v>
          </cell>
          <cell r="E587" t="str">
            <v>TA0005</v>
          </cell>
          <cell r="G587" t="str">
            <v>T1562</v>
          </cell>
          <cell r="I587" t="str">
            <v>M1022</v>
          </cell>
        </row>
        <row r="588">
          <cell r="D588" t="str">
            <v>Setup</v>
          </cell>
        </row>
        <row r="589">
          <cell r="B589" t="str">
            <v>18.9.26.3.1</v>
          </cell>
          <cell r="D589" t="str">
            <v>Ensure 'Setup: Control Event Log behavior when the log file reaches its maximum size' is set to 'Disabled'</v>
          </cell>
          <cell r="E589" t="str">
            <v>TA0005</v>
          </cell>
          <cell r="G589" t="str">
            <v>T1562</v>
          </cell>
          <cell r="I589" t="str">
            <v>M1022</v>
          </cell>
        </row>
        <row r="590">
          <cell r="B590" t="str">
            <v>18.9.26.3.2</v>
          </cell>
          <cell r="D590" t="str">
            <v>Ensure 'Setup: Specify the maximum log file size (KB)' is set to 'Enabled: 32,768 or greater'</v>
          </cell>
          <cell r="E590" t="str">
            <v>TA0005</v>
          </cell>
          <cell r="G590" t="str">
            <v>T1562</v>
          </cell>
          <cell r="I590" t="str">
            <v>M1022</v>
          </cell>
        </row>
        <row r="591">
          <cell r="D591" t="str">
            <v>System</v>
          </cell>
        </row>
        <row r="592">
          <cell r="B592" t="str">
            <v>18.9.26.4.1</v>
          </cell>
          <cell r="D592" t="str">
            <v>Ensure 'System: Control Event Log behavior when the log file reaches its maximum size' is set to 'Disabled'</v>
          </cell>
          <cell r="E592" t="str">
            <v>TA0005</v>
          </cell>
          <cell r="G592" t="str">
            <v>T1562</v>
          </cell>
          <cell r="I592" t="str">
            <v>M1022</v>
          </cell>
        </row>
        <row r="593">
          <cell r="B593" t="str">
            <v>18.9.26.4.2</v>
          </cell>
          <cell r="D593" t="str">
            <v>Ensure 'System: Specify the maximum log file size (KB)' is set to 'Enabled: 32,768 or greater'</v>
          </cell>
          <cell r="E593" t="str">
            <v>TA0005</v>
          </cell>
          <cell r="G593" t="str">
            <v>T1562</v>
          </cell>
          <cell r="I593" t="str">
            <v>M1022</v>
          </cell>
        </row>
        <row r="594">
          <cell r="D594" t="str">
            <v>Event Logging</v>
          </cell>
        </row>
        <row r="595">
          <cell r="D595" t="str">
            <v>Event Viewer</v>
          </cell>
        </row>
        <row r="596">
          <cell r="D596" t="str">
            <v>Family Safety (formerly Parental Controls)</v>
          </cell>
        </row>
        <row r="597">
          <cell r="D597" t="str">
            <v>File Explorer (formerly Windows Explorer)</v>
          </cell>
        </row>
        <row r="598">
          <cell r="B598" t="str">
            <v>18.9.30.2</v>
          </cell>
          <cell r="D598" t="str">
            <v>Ensure 'Turn off Data Execution Prevention for Explorer' is set to 'Disabled'</v>
          </cell>
          <cell r="E598" t="str">
            <v>TA0005</v>
          </cell>
          <cell r="G598" t="str">
            <v>T1553</v>
          </cell>
          <cell r="I598" t="str">
            <v>M1038</v>
          </cell>
        </row>
        <row r="599">
          <cell r="B599" t="str">
            <v>18.9.30.3</v>
          </cell>
          <cell r="D599" t="str">
            <v>Ensure 'Turn off heap termination on corruption' is set to 'Disabled'</v>
          </cell>
          <cell r="E599" t="str">
            <v xml:space="preserve">No MITRE ATT&amp;CK mapping  </v>
          </cell>
          <cell r="G599" t="str">
            <v xml:space="preserve">No MITRE ATT&amp;CK mapping  </v>
          </cell>
          <cell r="I599" t="str">
            <v xml:space="preserve">No MITRE ATT&amp;CK mapping  </v>
          </cell>
        </row>
        <row r="600">
          <cell r="B600" t="str">
            <v>18.9.30.4</v>
          </cell>
          <cell r="D600" t="str">
            <v>Ensure 'Turn off shell protocol protected mode' is set to 'Disabled'</v>
          </cell>
          <cell r="E600" t="str">
            <v>TA0002</v>
          </cell>
          <cell r="G600" t="str">
            <v>T1059</v>
          </cell>
          <cell r="I600" t="str">
            <v>M1038</v>
          </cell>
        </row>
        <row r="601">
          <cell r="D601" t="str">
            <v>Previous Versions</v>
          </cell>
        </row>
        <row r="602">
          <cell r="D602" t="str">
            <v>File History</v>
          </cell>
        </row>
        <row r="603">
          <cell r="D603" t="str">
            <v>Find My Device</v>
          </cell>
        </row>
        <row r="604">
          <cell r="D604" t="str">
            <v>Game Explorer</v>
          </cell>
        </row>
        <row r="605">
          <cell r="D605" t="str">
            <v>Handwriting</v>
          </cell>
        </row>
        <row r="606">
          <cell r="D606" t="str">
            <v>HomeGroup</v>
          </cell>
        </row>
        <row r="607">
          <cell r="B607" t="str">
            <v>18.9.35.1</v>
          </cell>
          <cell r="D607" t="str">
            <v>Ensure 'Prevent the computer from joining a homegroup' is set to 'Enabled'</v>
          </cell>
          <cell r="E607" t="str">
            <v xml:space="preserve">No MITRE ATT&amp;CK mapping  </v>
          </cell>
          <cell r="G607" t="str">
            <v xml:space="preserve">No MITRE ATT&amp;CK mapping  </v>
          </cell>
          <cell r="I607" t="str">
            <v xml:space="preserve">No MITRE ATT&amp;CK mapping  </v>
          </cell>
        </row>
        <row r="608">
          <cell r="D608" t="str">
            <v>Import Video</v>
          </cell>
        </row>
        <row r="609">
          <cell r="D609" t="str">
            <v>Internet Explorer</v>
          </cell>
        </row>
        <row r="610">
          <cell r="D610" t="str">
            <v>Internet Information Services</v>
          </cell>
        </row>
        <row r="611">
          <cell r="D611" t="str">
            <v>Location and Sensors</v>
          </cell>
        </row>
        <row r="612">
          <cell r="B612" t="str">
            <v>18.9.39.1</v>
          </cell>
          <cell r="D612" t="str">
            <v>Ensure 'Turn off location' is set to 'Enabled'</v>
          </cell>
          <cell r="E612" t="str">
            <v>TA0043</v>
          </cell>
          <cell r="G612" t="str">
            <v>T1591</v>
          </cell>
          <cell r="I612" t="str">
            <v>M1056</v>
          </cell>
        </row>
        <row r="613">
          <cell r="D613" t="str">
            <v>Maintenance Scheduler</v>
          </cell>
        </row>
        <row r="614">
          <cell r="D614" t="str">
            <v>Maps</v>
          </cell>
        </row>
        <row r="615">
          <cell r="D615" t="str">
            <v>MDM</v>
          </cell>
        </row>
        <row r="616">
          <cell r="D616" t="str">
            <v>Messaging</v>
          </cell>
        </row>
        <row r="617">
          <cell r="B617" t="str">
            <v>18.9.43.1</v>
          </cell>
          <cell r="D617" t="str">
            <v>Ensure 'Allow Message Service Cloud Sync' is set to 'Disabled'</v>
          </cell>
          <cell r="E617" t="str">
            <v xml:space="preserve">No MITRE ATT&amp;CK mapping  </v>
          </cell>
          <cell r="G617" t="str">
            <v xml:space="preserve">No MITRE ATT&amp;CK mapping  </v>
          </cell>
          <cell r="I617" t="str">
            <v xml:space="preserve">No MITRE ATT&amp;CK mapping  </v>
          </cell>
        </row>
        <row r="618">
          <cell r="D618" t="str">
            <v>Microsoft account</v>
          </cell>
        </row>
        <row r="619">
          <cell r="B619" t="str">
            <v>18.9.44.1</v>
          </cell>
          <cell r="D619" t="str">
            <v>Ensure 'Block all consumer Microsoft account user authentication' is set to 'Enabled'</v>
          </cell>
          <cell r="E619" t="str">
            <v>TA0003</v>
          </cell>
          <cell r="G619" t="str">
            <v>T1078</v>
          </cell>
          <cell r="I619" t="str">
            <v>No MITRE ATT&amp;CK Mitigation</v>
          </cell>
        </row>
        <row r="620">
          <cell r="D620" t="str">
            <v>Microsoft Defender Antivirus (formerly Windows Defender and Windows Defender Antivirus)</v>
          </cell>
        </row>
        <row r="621">
          <cell r="B621" t="str">
            <v>18.9.45.14</v>
          </cell>
          <cell r="D621" t="str">
            <v>Ensure 'Configure detection for potentially unwanted applications' is set to 'Enabled: Block'</v>
          </cell>
          <cell r="E621" t="str">
            <v>TA0002</v>
          </cell>
          <cell r="G621" t="str">
            <v>T1204</v>
          </cell>
          <cell r="I621" t="str">
            <v>M1038</v>
          </cell>
        </row>
        <row r="622">
          <cell r="B622" t="str">
            <v>18.9.45.15</v>
          </cell>
          <cell r="D622" t="str">
            <v>Ensure 'Turn off Microsoft Defender AntiVirus' is set to 'Disabled'</v>
          </cell>
          <cell r="E622" t="str">
            <v>TA0005</v>
          </cell>
          <cell r="G622" t="str">
            <v>T1553</v>
          </cell>
          <cell r="I622" t="str">
            <v>M1028</v>
          </cell>
        </row>
        <row r="623">
          <cell r="D623" t="str">
            <v>Client Interface</v>
          </cell>
        </row>
        <row r="624">
          <cell r="D624" t="str">
            <v>Exclusions</v>
          </cell>
        </row>
        <row r="625">
          <cell r="D625" t="str">
            <v>MAPS</v>
          </cell>
        </row>
        <row r="626">
          <cell r="B626" t="str">
            <v>18.9.45.3.1</v>
          </cell>
          <cell r="D626" t="str">
            <v>Ensure 'Configure local setting override for reporting to Microsoft MAPS' is set to 'Disabled'</v>
          </cell>
          <cell r="E626" t="str">
            <v xml:space="preserve">No MITRE ATT&amp;CK mapping  </v>
          </cell>
          <cell r="G626" t="str">
            <v xml:space="preserve">No MITRE ATT&amp;CK mapping  </v>
          </cell>
          <cell r="I626" t="str">
            <v xml:space="preserve">No MITRE ATT&amp;CK mapping  </v>
          </cell>
        </row>
        <row r="627">
          <cell r="B627" t="str">
            <v>18.9.45.3.2</v>
          </cell>
          <cell r="D627" t="str">
            <v>Ensure 'Join Microsoft MAPS' is set to 'Disabled'</v>
          </cell>
          <cell r="E627" t="str">
            <v xml:space="preserve">No MITRE ATT&amp;CK mapping  </v>
          </cell>
          <cell r="G627" t="str">
            <v xml:space="preserve">No MITRE ATT&amp;CK mapping  </v>
          </cell>
          <cell r="I627" t="str">
            <v xml:space="preserve">No MITRE ATT&amp;CK mapping  </v>
          </cell>
        </row>
        <row r="628">
          <cell r="D628" t="str">
            <v>Microsoft Defender Exploit Guard (formerly Windows Defender Exploit Guard)</v>
          </cell>
        </row>
        <row r="629">
          <cell r="D629" t="str">
            <v>Attack Surface Reduction</v>
          </cell>
        </row>
        <row r="630">
          <cell r="B630" t="str">
            <v>18.9.45.4.1.1</v>
          </cell>
          <cell r="D630" t="str">
            <v>Ensure 'Configure Attack Surface Reduction rules' is set to 'Enabled'</v>
          </cell>
          <cell r="E630" t="str">
            <v>TA0002</v>
          </cell>
          <cell r="F630" t="str">
            <v xml:space="preserve"> TA0005</v>
          </cell>
          <cell r="G630" t="str">
            <v>T1559</v>
          </cell>
          <cell r="H630" t="str">
            <v xml:space="preserve"> T1218</v>
          </cell>
          <cell r="I630" t="str">
            <v>M1040</v>
          </cell>
          <cell r="J630" t="str">
            <v xml:space="preserve"> M1038</v>
          </cell>
        </row>
        <row r="631">
          <cell r="B631" t="str">
            <v>18.9.45.4.1.2</v>
          </cell>
          <cell r="D631" t="str">
            <v>Ensure 'Configure Attack Surface Reduction rules: Set the state for each ASR rule' is 'configured'</v>
          </cell>
          <cell r="E631" t="str">
            <v>TA0002</v>
          </cell>
          <cell r="F631" t="str">
            <v xml:space="preserve"> TA0005</v>
          </cell>
          <cell r="G631" t="str">
            <v>T1559</v>
          </cell>
          <cell r="H631" t="str">
            <v xml:space="preserve"> T1218</v>
          </cell>
          <cell r="I631" t="str">
            <v>M1040</v>
          </cell>
          <cell r="J631" t="str">
            <v xml:space="preserve"> M1038</v>
          </cell>
        </row>
        <row r="632">
          <cell r="D632" t="str">
            <v>Controlled Folder Access</v>
          </cell>
        </row>
        <row r="633">
          <cell r="D633" t="str">
            <v>Network Protection</v>
          </cell>
        </row>
        <row r="634">
          <cell r="B634" t="str">
            <v>18.9.45.4.3.1</v>
          </cell>
          <cell r="D634" t="str">
            <v>Ensure 'Prevent users and apps from accessing dangerous websites' is set to 'Enabled: Block'</v>
          </cell>
          <cell r="E634" t="str">
            <v>TA0001</v>
          </cell>
          <cell r="G634" t="str">
            <v>T1189</v>
          </cell>
          <cell r="H634" t="str">
            <v xml:space="preserve"> T1566</v>
          </cell>
          <cell r="I634" t="str">
            <v>M1050</v>
          </cell>
          <cell r="J634" t="str">
            <v xml:space="preserve"> M1049</v>
          </cell>
        </row>
        <row r="635">
          <cell r="D635" t="str">
            <v>MpEngine</v>
          </cell>
        </row>
        <row r="636">
          <cell r="B636" t="str">
            <v>18.9.45.5.1</v>
          </cell>
          <cell r="D636" t="str">
            <v>Ensure 'Enable file hash computation feature' is set to 'Enabled'</v>
          </cell>
          <cell r="E636" t="str">
            <v>TA0005</v>
          </cell>
          <cell r="G636" t="str">
            <v>T1553</v>
          </cell>
          <cell r="I636" t="str">
            <v>M1054</v>
          </cell>
        </row>
        <row r="637">
          <cell r="D637" t="str">
            <v>Network Inspection System</v>
          </cell>
        </row>
        <row r="638">
          <cell r="D638" t="str">
            <v>Quarantine</v>
          </cell>
        </row>
        <row r="639">
          <cell r="D639" t="str">
            <v>Real-time Protection</v>
          </cell>
        </row>
        <row r="640">
          <cell r="B640" t="str">
            <v>18.9.45.8.1</v>
          </cell>
          <cell r="D640" t="str">
            <v>Ensure 'Scan all downloaded files and attachments' is set to 'Enabled'</v>
          </cell>
          <cell r="E640" t="str">
            <v>TA0002</v>
          </cell>
          <cell r="G640" t="str">
            <v>T1059</v>
          </cell>
          <cell r="I640" t="str">
            <v>M1049</v>
          </cell>
        </row>
        <row r="641">
          <cell r="B641" t="str">
            <v>18.9.45.8.2</v>
          </cell>
          <cell r="D641" t="str">
            <v>Ensure 'Turn off real-time protection' is set to 'Disabled'</v>
          </cell>
          <cell r="E641" t="str">
            <v>TA0005</v>
          </cell>
          <cell r="G641" t="str">
            <v>T1553</v>
          </cell>
          <cell r="I641" t="str">
            <v>M1028</v>
          </cell>
        </row>
        <row r="642">
          <cell r="B642" t="str">
            <v>18.9.45.8.3</v>
          </cell>
          <cell r="D642" t="str">
            <v>Ensure 'Turn on behavior monitoring' is set to 'Enabled'</v>
          </cell>
          <cell r="E642" t="str">
            <v>TA0005</v>
          </cell>
          <cell r="G642" t="str">
            <v>T1553</v>
          </cell>
          <cell r="I642" t="str">
            <v>M1028</v>
          </cell>
        </row>
        <row r="643">
          <cell r="D643" t="str">
            <v>Remediation</v>
          </cell>
        </row>
        <row r="644">
          <cell r="D644" t="str">
            <v>Reporting</v>
          </cell>
        </row>
        <row r="645">
          <cell r="B645" t="str">
            <v>18.9.45.10.1</v>
          </cell>
          <cell r="D645" t="str">
            <v>Ensure 'Configure Watson events' is set to 'Disabled'</v>
          </cell>
          <cell r="E645" t="str">
            <v xml:space="preserve">No MITRE ATT&amp;CK mapping  </v>
          </cell>
          <cell r="G645" t="str">
            <v xml:space="preserve">No MITRE ATT&amp;CK mapping  </v>
          </cell>
          <cell r="I645" t="str">
            <v xml:space="preserve">No MITRE ATT&amp;CK mapping  </v>
          </cell>
        </row>
        <row r="646">
          <cell r="D646" t="str">
            <v>Scan</v>
          </cell>
        </row>
        <row r="647">
          <cell r="B647" t="str">
            <v>18.9.45.11.1</v>
          </cell>
          <cell r="D647" t="str">
            <v>Ensure 'Scan removable drives' is set to 'Enabled'</v>
          </cell>
          <cell r="E647" t="str">
            <v>TA0001</v>
          </cell>
          <cell r="G647" t="str">
            <v>T1091</v>
          </cell>
          <cell r="I647" t="str">
            <v>M1034</v>
          </cell>
        </row>
        <row r="648">
          <cell r="B648" t="str">
            <v>18.9.45.11.2</v>
          </cell>
          <cell r="D648" t="str">
            <v>Ensure 'Turn on e-mail scanning' is set to 'Enabled'</v>
          </cell>
          <cell r="E648" t="str">
            <v>TA0001</v>
          </cell>
          <cell r="G648" t="str">
            <v>T1556</v>
          </cell>
          <cell r="I648" t="str">
            <v>M1049</v>
          </cell>
        </row>
        <row r="649">
          <cell r="D649" t="str">
            <v>Security Intelligence Updates (formerly Signature Updates)</v>
          </cell>
        </row>
        <row r="650">
          <cell r="D650" t="str">
            <v>Threats</v>
          </cell>
        </row>
        <row r="651">
          <cell r="D651" t="str">
            <v>Microsoft Defender Application Guard (formerly Windows Defender Application Guard)</v>
          </cell>
        </row>
        <row r="652">
          <cell r="B652" t="str">
            <v>18.9.46.1</v>
          </cell>
          <cell r="D652" t="str">
            <v>Ensure 'Allow auditing events in Microsoft Defender Application Guard' is set to 'Enabled'</v>
          </cell>
          <cell r="E652" t="str">
            <v>TA0005</v>
          </cell>
          <cell r="G652" t="str">
            <v>T1562</v>
          </cell>
          <cell r="I652" t="str">
            <v>M1022</v>
          </cell>
        </row>
        <row r="653">
          <cell r="B653" t="str">
            <v>18.9.46.2</v>
          </cell>
          <cell r="D653" t="str">
            <v>Ensure 'Allow camera and microphone access in Microsoft Defender Application Guard' is set to 'Disabled'</v>
          </cell>
          <cell r="E653" t="str">
            <v>TA0009</v>
          </cell>
          <cell r="G653" t="str">
            <v>T1123</v>
          </cell>
          <cell r="H653" t="str">
            <v xml:space="preserve"> T1125</v>
          </cell>
          <cell r="I653" t="str">
            <v>No MITRE ATT&amp;CK Mitigation</v>
          </cell>
        </row>
        <row r="654">
          <cell r="B654" t="str">
            <v>18.9.46.3</v>
          </cell>
          <cell r="D654" t="str">
            <v>Ensure 'Allow data persistence for Microsoft Defender Application Guard' is set to 'Disabled'</v>
          </cell>
          <cell r="E654" t="str">
            <v xml:space="preserve">No MITRE ATT&amp;CK mapping  </v>
          </cell>
          <cell r="G654" t="str">
            <v xml:space="preserve">No MITRE ATT&amp;CK mapping  </v>
          </cell>
          <cell r="I654" t="str">
            <v xml:space="preserve">No MITRE ATT&amp;CK mapping  </v>
          </cell>
        </row>
        <row r="655">
          <cell r="B655" t="str">
            <v>18.9.46.4</v>
          </cell>
          <cell r="D655" t="str">
            <v>Ensure 'Allow files to download and save to the host operating system from Microsoft Defender Application Guard' is set to 'Disabled'</v>
          </cell>
          <cell r="E655" t="str">
            <v>TA0005</v>
          </cell>
          <cell r="G655" t="str">
            <v>T1211</v>
          </cell>
          <cell r="I655" t="str">
            <v>M1048</v>
          </cell>
        </row>
        <row r="656">
          <cell r="B656" t="str">
            <v>18.9.46.5</v>
          </cell>
          <cell r="D656" t="str">
            <v>Ensure 'Configure Microsoft Defender Application Guard clipboard settings: Clipboard behavior setting' is set to 'Enabled: Enable clipboard operation from an isolated session to the host'</v>
          </cell>
          <cell r="E656" t="str">
            <v xml:space="preserve">No MITRE ATT&amp;CK mapping  </v>
          </cell>
          <cell r="G656" t="str">
            <v xml:space="preserve">No MITRE ATT&amp;CK mapping  </v>
          </cell>
          <cell r="I656" t="str">
            <v xml:space="preserve">No MITRE ATT&amp;CK mapping  </v>
          </cell>
        </row>
        <row r="657">
          <cell r="B657" t="str">
            <v>18.9.46.6</v>
          </cell>
          <cell r="D657" t="str">
            <v>Ensure 'Turn on Microsoft Defender Application Guard in Managed Mode' is set to 'Enabled: 1'</v>
          </cell>
          <cell r="E657" t="str">
            <v xml:space="preserve">No MITRE ATT&amp;CK mapping  </v>
          </cell>
          <cell r="G657" t="str">
            <v xml:space="preserve">No MITRE ATT&amp;CK mapping  </v>
          </cell>
          <cell r="I657" t="str">
            <v xml:space="preserve">No MITRE ATT&amp;CK mapping  </v>
          </cell>
        </row>
        <row r="658">
          <cell r="D658" t="str">
            <v>Microsoft Defender Exploit Guard (formerly Windows Defender Exploit Guard)</v>
          </cell>
        </row>
        <row r="659">
          <cell r="D659" t="str">
            <v>Microsoft Edge</v>
          </cell>
        </row>
        <row r="660">
          <cell r="B660" t="str">
            <v>18.9.48.1</v>
          </cell>
          <cell r="D660" t="str">
            <v>Ensure 'Allow Address bar drop-down list suggestions' is set to 'Disabled'</v>
          </cell>
          <cell r="E660" t="str">
            <v xml:space="preserve">No MITRE ATT&amp;CK mapping  </v>
          </cell>
          <cell r="G660" t="str">
            <v xml:space="preserve">No MITRE ATT&amp;CK mapping  </v>
          </cell>
          <cell r="I660" t="str">
            <v xml:space="preserve">No MITRE ATT&amp;CK mapping  </v>
          </cell>
        </row>
        <row r="661">
          <cell r="B661" t="str">
            <v>18.9.48.2</v>
          </cell>
          <cell r="D661" t="str">
            <v>Ensure 'Allow Adobe Flash' is set to 'Disabled'</v>
          </cell>
          <cell r="E661" t="str">
            <v>TA0003</v>
          </cell>
          <cell r="G661" t="str">
            <v>T1176</v>
          </cell>
          <cell r="I661" t="str">
            <v>M1033</v>
          </cell>
        </row>
        <row r="662">
          <cell r="B662" t="str">
            <v>18.9.48.3</v>
          </cell>
          <cell r="D662" t="str">
            <v>Ensure 'Allow InPrivate Browsing' is set to 'Disabled'</v>
          </cell>
          <cell r="E662" t="str">
            <v xml:space="preserve">No MITRE ATT&amp;CK mapping  </v>
          </cell>
          <cell r="G662" t="str">
            <v xml:space="preserve">No MITRE ATT&amp;CK mapping  </v>
          </cell>
          <cell r="I662" t="str">
            <v xml:space="preserve">No MITRE ATT&amp;CK mapping  </v>
          </cell>
        </row>
        <row r="663">
          <cell r="B663" t="str">
            <v>18.9.48.7</v>
          </cell>
          <cell r="D663" t="str">
            <v>Ensure 'Configure Pop-up Blocker' is set to 'Enabled'</v>
          </cell>
          <cell r="E663" t="str">
            <v>TA0001</v>
          </cell>
          <cell r="G663" t="str">
            <v xml:space="preserve">T1189 </v>
          </cell>
          <cell r="I663" t="str">
            <v>M1021</v>
          </cell>
        </row>
        <row r="664">
          <cell r="B664" t="str">
            <v>18.9.48.8</v>
          </cell>
          <cell r="D664" t="str">
            <v>Ensure 'Configure search suggestions in Address bar' is set to 'Disabled'</v>
          </cell>
          <cell r="E664" t="str">
            <v xml:space="preserve">No MITRE ATT&amp;CK mapping  </v>
          </cell>
          <cell r="G664" t="str">
            <v xml:space="preserve">No MITRE ATT&amp;CK mapping  </v>
          </cell>
          <cell r="I664" t="str">
            <v xml:space="preserve">No MITRE ATT&amp;CK mapping  </v>
          </cell>
        </row>
        <row r="665">
          <cell r="B665" t="str">
            <v>18.9.48.10</v>
          </cell>
          <cell r="D665" t="str">
            <v>Ensure 'Prevent access to the about:flags page in Microsoft Edge' is set to 'Enabled'</v>
          </cell>
          <cell r="E665" t="str">
            <v>TA0003</v>
          </cell>
          <cell r="G665" t="str">
            <v>T1505</v>
          </cell>
          <cell r="I665" t="str">
            <v>M1026</v>
          </cell>
        </row>
        <row r="666">
          <cell r="B666" t="str">
            <v>18.9.48.13</v>
          </cell>
          <cell r="D666" t="str">
            <v>Ensure 'Prevent using Localhost IP address for WebRTC' is set to 'Enabled'</v>
          </cell>
          <cell r="E666" t="str">
            <v>TA0043</v>
          </cell>
          <cell r="G666" t="str">
            <v>T1592</v>
          </cell>
          <cell r="I666" t="str">
            <v>M1056</v>
          </cell>
        </row>
        <row r="667">
          <cell r="D667" t="str">
            <v>Microsoft FIDO Authentication</v>
          </cell>
        </row>
        <row r="668">
          <cell r="D668" t="str">
            <v>Microsoft Secondary Authentication Factor</v>
          </cell>
        </row>
        <row r="669">
          <cell r="D669" t="str">
            <v>Microsoft User Experience Virtualization</v>
          </cell>
        </row>
        <row r="670">
          <cell r="D670" t="str">
            <v>NetMeeting</v>
          </cell>
        </row>
        <row r="671">
          <cell r="D671" t="str">
            <v>Network Access Protection</v>
          </cell>
        </row>
        <row r="672">
          <cell r="D672" t="str">
            <v>Network Projector</v>
          </cell>
        </row>
        <row r="673">
          <cell r="D673" t="str">
            <v>News and interests</v>
          </cell>
        </row>
        <row r="674">
          <cell r="D674" t="str">
            <v>OneDrive (formerly SkyDrive)</v>
          </cell>
        </row>
        <row r="675">
          <cell r="B675" t="str">
            <v>18.9.56.1</v>
          </cell>
          <cell r="D675" t="str">
            <v>Ensure 'Prevent the usage of OneDrive for file storage' is set to 'Enabled'</v>
          </cell>
          <cell r="E675" t="str">
            <v>TA0010</v>
          </cell>
          <cell r="G675" t="str">
            <v>T1567</v>
          </cell>
          <cell r="I675" t="str">
            <v>M1021</v>
          </cell>
        </row>
        <row r="676">
          <cell r="D676" t="str">
            <v>Online Assistance</v>
          </cell>
        </row>
        <row r="677">
          <cell r="D677" t="str">
            <v>OOBE</v>
          </cell>
        </row>
        <row r="678">
          <cell r="D678" t="str">
            <v>Password Synchronization</v>
          </cell>
        </row>
        <row r="679">
          <cell r="D679" t="str">
            <v>Portable Operating System</v>
          </cell>
        </row>
        <row r="680">
          <cell r="D680" t="str">
            <v>Presentation Settings</v>
          </cell>
        </row>
        <row r="681">
          <cell r="D681" t="str">
            <v>Push To Install</v>
          </cell>
        </row>
        <row r="682">
          <cell r="B682" t="str">
            <v>18.9.62.1</v>
          </cell>
          <cell r="D682" t="str">
            <v>Ensure 'Turn off Push To Install service' is set to 'Enabled'</v>
          </cell>
          <cell r="E682" t="str">
            <v>TA0008</v>
          </cell>
          <cell r="G682" t="str">
            <v>T1570</v>
          </cell>
          <cell r="I682" t="str">
            <v>M1031</v>
          </cell>
        </row>
        <row r="683">
          <cell r="D683" t="str">
            <v>Remote Desktop Services (formerly Terminal Services)</v>
          </cell>
        </row>
        <row r="684">
          <cell r="D684" t="str">
            <v>RD Licensing (formerly TS Licensing)</v>
          </cell>
        </row>
        <row r="685">
          <cell r="D685" t="str">
            <v>Remote Desktop Connection Client</v>
          </cell>
        </row>
        <row r="686">
          <cell r="B686" t="str">
            <v>18.9.63.2.2</v>
          </cell>
          <cell r="D686" t="str">
            <v>Ensure 'Do not allow passwords to be saved' is set to 'Enabled'</v>
          </cell>
          <cell r="E686" t="str">
            <v>TA0006</v>
          </cell>
          <cell r="G686" t="str">
            <v>T1555</v>
          </cell>
          <cell r="I686" t="str">
            <v>M1027</v>
          </cell>
        </row>
        <row r="687">
          <cell r="D687" t="str">
            <v>RemoteFX USB Device Redirection</v>
          </cell>
        </row>
        <row r="688">
          <cell r="D688" t="str">
            <v>Remote Desktop Session Host (formerly Terminal Server)</v>
          </cell>
        </row>
        <row r="689">
          <cell r="D689" t="str">
            <v>Application Compatibility</v>
          </cell>
        </row>
        <row r="690">
          <cell r="D690" t="str">
            <v>Connections</v>
          </cell>
        </row>
        <row r="691">
          <cell r="B691" t="str">
            <v>18.9.63.3.2.1</v>
          </cell>
          <cell r="D691" t="str">
            <v>Ensure 'Allow users to connect remotely by using Remote Desktop Services' is set to 'Disabled'</v>
          </cell>
          <cell r="E691" t="str">
            <v>TA0008</v>
          </cell>
          <cell r="G691" t="str">
            <v>T1210</v>
          </cell>
          <cell r="I691" t="str">
            <v>M1042</v>
          </cell>
        </row>
        <row r="692">
          <cell r="D692" t="str">
            <v>Device and Resource Redirection</v>
          </cell>
        </row>
        <row r="693">
          <cell r="B693" t="str">
            <v>18.9.63.3.3.1</v>
          </cell>
          <cell r="D693" t="str">
            <v>Ensure 'Do not allow COM port redirection' is set to 'Enabled'</v>
          </cell>
          <cell r="E693" t="str">
            <v>TA0008</v>
          </cell>
          <cell r="G693" t="str">
            <v>T1210</v>
          </cell>
          <cell r="I693" t="str">
            <v>M1042</v>
          </cell>
        </row>
        <row r="694">
          <cell r="B694" t="str">
            <v>18.9.63.3.3.2</v>
          </cell>
          <cell r="D694" t="str">
            <v>Ensure 'Do not allow drive redirection' is set to 'Enabled'</v>
          </cell>
          <cell r="E694" t="str">
            <v>TA0008</v>
          </cell>
          <cell r="G694" t="str">
            <v>T1210</v>
          </cell>
          <cell r="I694" t="str">
            <v>M1042</v>
          </cell>
        </row>
        <row r="695">
          <cell r="B695" t="str">
            <v>18.9.63.3.3.3</v>
          </cell>
          <cell r="D695" t="str">
            <v>Ensure 'Do not allow LPT port redirection' is set to 'Enabled'</v>
          </cell>
          <cell r="E695" t="str">
            <v>TA0008</v>
          </cell>
          <cell r="G695" t="str">
            <v>T1210</v>
          </cell>
          <cell r="I695" t="str">
            <v>M1042</v>
          </cell>
        </row>
        <row r="696">
          <cell r="B696" t="str">
            <v>18.9.63.3.3.4</v>
          </cell>
          <cell r="D696" t="str">
            <v>Ensure 'Do not allow supported Plug and Play device redirection' is set to 'Enabled'</v>
          </cell>
          <cell r="E696" t="str">
            <v>TA0008</v>
          </cell>
          <cell r="G696" t="str">
            <v>T1210</v>
          </cell>
          <cell r="I696" t="str">
            <v>M1042</v>
          </cell>
        </row>
        <row r="697">
          <cell r="D697" t="str">
            <v>Licensing</v>
          </cell>
        </row>
        <row r="698">
          <cell r="D698" t="str">
            <v>Printer Redirection</v>
          </cell>
        </row>
        <row r="699">
          <cell r="D699" t="str">
            <v>Profiles</v>
          </cell>
        </row>
        <row r="700">
          <cell r="D700" t="str">
            <v>RD Connection Broker (formerly TS Connection Broker)</v>
          </cell>
        </row>
        <row r="701">
          <cell r="D701" t="str">
            <v>Remote Session Environment</v>
          </cell>
        </row>
        <row r="702">
          <cell r="D702" t="str">
            <v>Security</v>
          </cell>
        </row>
        <row r="703">
          <cell r="B703" t="str">
            <v>18.9.63.3.9.1</v>
          </cell>
          <cell r="D703" t="str">
            <v>Ensure 'Always prompt for password upon connection' is set to 'Enabled'</v>
          </cell>
          <cell r="E703" t="str">
            <v>TA0008</v>
          </cell>
          <cell r="G703" t="str">
            <v>T1210</v>
          </cell>
          <cell r="I703" t="str">
            <v>M1042</v>
          </cell>
        </row>
        <row r="704">
          <cell r="B704" t="str">
            <v>18.9.63.3.9.2</v>
          </cell>
          <cell r="D704" t="str">
            <v>Ensure 'Require secure RPC communication' is set to 'Enabled'</v>
          </cell>
          <cell r="E704" t="str">
            <v>TA0008</v>
          </cell>
          <cell r="F704" t="str">
            <v xml:space="preserve"> TA0009</v>
          </cell>
          <cell r="G704" t="str">
            <v>T1210</v>
          </cell>
          <cell r="H704" t="str">
            <v xml:space="preserve"> T1557</v>
          </cell>
          <cell r="I704" t="str">
            <v>M1042</v>
          </cell>
          <cell r="J704" t="str">
            <v xml:space="preserve"> M1041</v>
          </cell>
        </row>
        <row r="705">
          <cell r="B705" t="str">
            <v>18.9.63.3.9.3</v>
          </cell>
          <cell r="D705" t="str">
            <v>Ensure 'Require use of specific security layer for remote (RDP) connections' is set to 'Enabled: SSL'</v>
          </cell>
          <cell r="E705" t="str">
            <v>TA0008</v>
          </cell>
          <cell r="G705" t="str">
            <v>T1210</v>
          </cell>
          <cell r="I705" t="str">
            <v>M1042</v>
          </cell>
        </row>
        <row r="706">
          <cell r="B706" t="str">
            <v>18.9.63.3.9.4</v>
          </cell>
          <cell r="D706" t="str">
            <v>Ensure 'Require user authentication for remote connections by using Network Level Authentication' is set to 'Enabled'</v>
          </cell>
          <cell r="E706" t="str">
            <v>TA0008</v>
          </cell>
          <cell r="G706" t="str">
            <v>T1210</v>
          </cell>
          <cell r="I706" t="str">
            <v>M1042</v>
          </cell>
        </row>
        <row r="707">
          <cell r="B707" t="str">
            <v>18.9.63.3.9.5</v>
          </cell>
          <cell r="D707" t="str">
            <v>Ensure 'Set client connection encryption level' is set to 'Enabled: High Level'</v>
          </cell>
          <cell r="E707" t="str">
            <v>TA0008</v>
          </cell>
          <cell r="F707" t="str">
            <v xml:space="preserve"> TA0009</v>
          </cell>
          <cell r="G707" t="str">
            <v>T1210</v>
          </cell>
          <cell r="H707" t="str">
            <v xml:space="preserve"> T1557</v>
          </cell>
          <cell r="I707" t="str">
            <v>M1042</v>
          </cell>
          <cell r="J707" t="str">
            <v xml:space="preserve"> M1041</v>
          </cell>
        </row>
        <row r="708">
          <cell r="D708" t="str">
            <v>Session Time Limits</v>
          </cell>
        </row>
        <row r="709">
          <cell r="B709" t="str">
            <v>18.9.63.3.10.1</v>
          </cell>
          <cell r="D709" t="str">
            <v>Ensure 'Set time limit for active but idle Remote Desktop Services sessions' is set to 'Enabled: 15 minutes or less, but not Never (0)'</v>
          </cell>
          <cell r="E709" t="str">
            <v>TA0008</v>
          </cell>
          <cell r="G709" t="str">
            <v>T1210</v>
          </cell>
          <cell r="I709" t="str">
            <v>M1042</v>
          </cell>
        </row>
        <row r="710">
          <cell r="B710" t="str">
            <v>18.9.63.3.10.2</v>
          </cell>
          <cell r="D710" t="str">
            <v>Ensure 'Set time limit for disconnected sessions' is set to 'Enabled: 1 minute'</v>
          </cell>
          <cell r="E710" t="str">
            <v>TA0008</v>
          </cell>
          <cell r="G710" t="str">
            <v>T1210</v>
          </cell>
          <cell r="I710" t="str">
            <v>M1042</v>
          </cell>
        </row>
        <row r="711">
          <cell r="D711" t="str">
            <v>Temporary folders</v>
          </cell>
        </row>
        <row r="712">
          <cell r="B712" t="str">
            <v>18.9.63.3.11.1</v>
          </cell>
          <cell r="D712" t="str">
            <v>Ensure 'Do not delete temp folders upon exit' is set to 'Disabled'</v>
          </cell>
          <cell r="E712" t="str">
            <v>TA0008</v>
          </cell>
          <cell r="F712" t="str">
            <v xml:space="preserve"> TA0005</v>
          </cell>
          <cell r="G712" t="str">
            <v>T1210</v>
          </cell>
          <cell r="H712" t="str">
            <v xml:space="preserve"> T1564</v>
          </cell>
          <cell r="I712" t="str">
            <v>M1042</v>
          </cell>
        </row>
        <row r="713">
          <cell r="D713" t="str">
            <v>RSS Feeds</v>
          </cell>
        </row>
        <row r="714">
          <cell r="B714" t="str">
            <v>18.9.64.1</v>
          </cell>
          <cell r="D714" t="str">
            <v>Ensure 'Prevent downloading of enclosures' is set to 'Enabled'</v>
          </cell>
          <cell r="E714" t="str">
            <v>TA0002</v>
          </cell>
          <cell r="G714" t="str">
            <v>T1204</v>
          </cell>
          <cell r="I714" t="str">
            <v>M1038</v>
          </cell>
        </row>
        <row r="715">
          <cell r="D715" t="str">
            <v>Search</v>
          </cell>
        </row>
        <row r="716">
          <cell r="B716" t="str">
            <v>18.9.65.2</v>
          </cell>
          <cell r="D716" t="str">
            <v>Ensure 'Allow Cloud Search' is set to 'Enabled: Disable Cloud Search'</v>
          </cell>
          <cell r="E716" t="str">
            <v xml:space="preserve">No MITRE ATT&amp;CK mapping  </v>
          </cell>
          <cell r="G716" t="str">
            <v xml:space="preserve">No MITRE ATT&amp;CK mapping  </v>
          </cell>
          <cell r="I716" t="str">
            <v xml:space="preserve">No MITRE ATT&amp;CK mapping  </v>
          </cell>
        </row>
        <row r="717">
          <cell r="B717" t="str">
            <v>18.9.65.3</v>
          </cell>
          <cell r="D717" t="str">
            <v>Ensure 'Allow Cortana' is set to 'Disabled'</v>
          </cell>
          <cell r="E717" t="str">
            <v xml:space="preserve">No MITRE ATT&amp;CK mapping  </v>
          </cell>
          <cell r="G717" t="str">
            <v xml:space="preserve">No MITRE ATT&amp;CK mapping  </v>
          </cell>
          <cell r="I717" t="str">
            <v xml:space="preserve">No MITRE ATT&amp;CK mapping  </v>
          </cell>
        </row>
        <row r="718">
          <cell r="B718" t="str">
            <v>18.9.65.4</v>
          </cell>
          <cell r="D718" t="str">
            <v>Ensure 'Allow Cortana above lock screen' is set to 'Disabled'</v>
          </cell>
          <cell r="E718" t="str">
            <v xml:space="preserve">No MITRE ATT&amp;CK mapping  </v>
          </cell>
          <cell r="G718" t="str">
            <v xml:space="preserve">No MITRE ATT&amp;CK mapping  </v>
          </cell>
          <cell r="I718" t="str">
            <v xml:space="preserve">No MITRE ATT&amp;CK mapping  </v>
          </cell>
        </row>
        <row r="719">
          <cell r="B719" t="str">
            <v>18.9.65.5</v>
          </cell>
          <cell r="D719" t="str">
            <v>Ensure 'Allow indexing of encrypted files' is set to 'Disabled'</v>
          </cell>
          <cell r="E719" t="str">
            <v>TA0009</v>
          </cell>
          <cell r="G719" t="str">
            <v>T1005</v>
          </cell>
          <cell r="I719" t="str">
            <v>No MITRE ATT&amp;CK Mitigation</v>
          </cell>
        </row>
        <row r="720">
          <cell r="B720" t="str">
            <v>18.9.65.6</v>
          </cell>
          <cell r="D720" t="str">
            <v>Ensure 'Allow search and Cortana to use location' is set to 'Disabled'</v>
          </cell>
          <cell r="E720" t="str">
            <v>TA0043</v>
          </cell>
          <cell r="G720" t="str">
            <v>T1591</v>
          </cell>
          <cell r="I720" t="str">
            <v>M1056</v>
          </cell>
        </row>
        <row r="721">
          <cell r="D721" t="str">
            <v>OCR</v>
          </cell>
        </row>
        <row r="722">
          <cell r="D722" t="str">
            <v>Security Center</v>
          </cell>
        </row>
        <row r="723">
          <cell r="D723" t="str">
            <v>Server for NIS</v>
          </cell>
        </row>
        <row r="724">
          <cell r="D724" t="str">
            <v>Shutdown Options</v>
          </cell>
        </row>
        <row r="725">
          <cell r="D725" t="str">
            <v>Smart Card</v>
          </cell>
        </row>
        <row r="726">
          <cell r="D726" t="str">
            <v>Software Protection Platform</v>
          </cell>
        </row>
        <row r="727">
          <cell r="B727" t="str">
            <v>18.9.70.1</v>
          </cell>
          <cell r="D727" t="str">
            <v>Ensure 'Turn off KMS Client Online AVS Validation' is set to 'Enabled'</v>
          </cell>
          <cell r="E727" t="str">
            <v xml:space="preserve">No MITRE ATT&amp;CK mapping  </v>
          </cell>
          <cell r="G727" t="str">
            <v xml:space="preserve">No MITRE ATT&amp;CK mapping  </v>
          </cell>
          <cell r="I727" t="str">
            <v xml:space="preserve">No MITRE ATT&amp;CK mapping  </v>
          </cell>
        </row>
        <row r="728">
          <cell r="D728" t="str">
            <v>Sound Recorder</v>
          </cell>
        </row>
        <row r="729">
          <cell r="D729" t="str">
            <v>Speech</v>
          </cell>
        </row>
        <row r="730">
          <cell r="D730" t="str">
            <v>Store</v>
          </cell>
        </row>
        <row r="731">
          <cell r="B731" t="str">
            <v>18.9.73.1</v>
          </cell>
          <cell r="D731" t="str">
            <v>Ensure 'Disable all apps from Microsoft Store' is set to 'Disabled'</v>
          </cell>
          <cell r="E731" t="str">
            <v xml:space="preserve">No MITRE ATT&amp;CK mapping  </v>
          </cell>
          <cell r="G731" t="str">
            <v xml:space="preserve">No MITRE ATT&amp;CK mapping  </v>
          </cell>
          <cell r="I731" t="str">
            <v xml:space="preserve">No MITRE ATT&amp;CK mapping  </v>
          </cell>
        </row>
        <row r="732">
          <cell r="B732" t="str">
            <v>18.9.73.2</v>
          </cell>
          <cell r="D732" t="str">
            <v>Ensure 'Only display the private store within the Microsoft Store' is set to 'Enabled'</v>
          </cell>
          <cell r="E732" t="str">
            <v xml:space="preserve">No MITRE ATT&amp;CK mapping  </v>
          </cell>
          <cell r="G732" t="str">
            <v xml:space="preserve">No MITRE ATT&amp;CK mapping  </v>
          </cell>
          <cell r="I732" t="str">
            <v xml:space="preserve">No MITRE ATT&amp;CK mapping  </v>
          </cell>
        </row>
        <row r="733">
          <cell r="B733" t="str">
            <v>18.9.73.3</v>
          </cell>
          <cell r="D733" t="str">
            <v>Ensure 'Turn off Automatic Download and Install of updates' is set to 'Disabled'</v>
          </cell>
          <cell r="E733" t="str">
            <v xml:space="preserve">No MITRE ATT&amp;CK mapping  </v>
          </cell>
          <cell r="G733" t="str">
            <v xml:space="preserve">No MITRE ATT&amp;CK mapping  </v>
          </cell>
          <cell r="I733" t="str">
            <v xml:space="preserve">No MITRE ATT&amp;CK mapping  </v>
          </cell>
        </row>
        <row r="734">
          <cell r="B734" t="str">
            <v>18.9.73.4</v>
          </cell>
          <cell r="D734" t="str">
            <v>Ensure 'Turn off the offer to update to the latest version of Windows' is set to 'Enabled'</v>
          </cell>
          <cell r="E734" t="str">
            <v xml:space="preserve">No MITRE ATT&amp;CK mapping  </v>
          </cell>
          <cell r="G734" t="str">
            <v xml:space="preserve">No MITRE ATT&amp;CK mapping  </v>
          </cell>
          <cell r="I734" t="str">
            <v xml:space="preserve">No MITRE ATT&amp;CK mapping  </v>
          </cell>
        </row>
        <row r="735">
          <cell r="B735" t="str">
            <v>18.9.73.5</v>
          </cell>
          <cell r="D735" t="str">
            <v>Ensure 'Turn off the Store application' is set to 'Enabled'</v>
          </cell>
          <cell r="E735" t="str">
            <v xml:space="preserve">No MITRE ATT&amp;CK mapping  </v>
          </cell>
          <cell r="G735" t="str">
            <v xml:space="preserve">No MITRE ATT&amp;CK mapping  </v>
          </cell>
          <cell r="I735" t="str">
            <v xml:space="preserve">No MITRE ATT&amp;CK mapping  </v>
          </cell>
        </row>
        <row r="736">
          <cell r="D736" t="str">
            <v>Sync your settings</v>
          </cell>
        </row>
        <row r="737">
          <cell r="D737" t="str">
            <v>Tablet PC</v>
          </cell>
        </row>
        <row r="738">
          <cell r="D738" t="str">
            <v>Task Scheduler</v>
          </cell>
        </row>
        <row r="739">
          <cell r="D739" t="str">
            <v>Text Input</v>
          </cell>
        </row>
        <row r="740">
          <cell r="D740" t="str">
            <v>Windows Calendar</v>
          </cell>
        </row>
        <row r="741">
          <cell r="D741" t="str">
            <v>Windows Color System</v>
          </cell>
        </row>
        <row r="742">
          <cell r="D742" t="str">
            <v>Windows Customer Experience Improvement Program</v>
          </cell>
        </row>
        <row r="743">
          <cell r="D743" t="str">
            <v>Windows Defender SmartScreen</v>
          </cell>
        </row>
        <row r="744">
          <cell r="D744" t="str">
            <v>Explorer</v>
          </cell>
        </row>
        <row r="745">
          <cell r="B745" t="str">
            <v>18.9.81.1.1</v>
          </cell>
          <cell r="D745" t="str">
            <v>Ensure 'Configure Windows Defender SmartScreen' is set to 'Enabled: Warn and prevent bypass'</v>
          </cell>
          <cell r="E745" t="str">
            <v>TA0002</v>
          </cell>
          <cell r="G745" t="str">
            <v>T1204</v>
          </cell>
          <cell r="I745" t="str">
            <v>M1038</v>
          </cell>
        </row>
        <row r="746">
          <cell r="D746" t="str">
            <v>Microsoft Edge</v>
          </cell>
        </row>
        <row r="747">
          <cell r="B747" t="str">
            <v>18.9.81.2.1</v>
          </cell>
          <cell r="D747" t="str">
            <v>Ensure 'Configure Windows Defender SmartScreen' is set to 'Enabled'</v>
          </cell>
          <cell r="E747" t="str">
            <v>TA0002</v>
          </cell>
          <cell r="G747" t="str">
            <v>T1204</v>
          </cell>
          <cell r="I747" t="str">
            <v>M1038</v>
          </cell>
        </row>
        <row r="748">
          <cell r="B748" t="str">
            <v>18.9.81.2.2</v>
          </cell>
          <cell r="D748" t="str">
            <v>Ensure 'Prevent bypassing Windows Defender SmartScreen prompts for sites' is set to 'Enabled'</v>
          </cell>
          <cell r="E748" t="str">
            <v>TA0005</v>
          </cell>
          <cell r="G748" t="str">
            <v>T1553</v>
          </cell>
          <cell r="I748" t="str">
            <v>M1054</v>
          </cell>
        </row>
        <row r="749">
          <cell r="D749" t="str">
            <v>Windows Error Reporting</v>
          </cell>
        </row>
        <row r="750">
          <cell r="D750" t="str">
            <v>Windows Game Recording and Broadcasting</v>
          </cell>
        </row>
        <row r="751">
          <cell r="B751" t="str">
            <v>18.9.83.1</v>
          </cell>
          <cell r="D751" t="str">
            <v>Ensure 'Enables or disables Windows Game Recording and Broadcasting' is set to 'Disabled'</v>
          </cell>
          <cell r="E751" t="str">
            <v>TA0043</v>
          </cell>
          <cell r="G751" t="str">
            <v>T1592</v>
          </cell>
          <cell r="I751" t="str">
            <v>M1056</v>
          </cell>
        </row>
        <row r="752">
          <cell r="D752" t="str">
            <v>Windows Hello for Business (formerly Microsoft Passport for Work)</v>
          </cell>
        </row>
        <row r="753">
          <cell r="D753" t="str">
            <v>Windows Ink Workspace</v>
          </cell>
        </row>
        <row r="754">
          <cell r="B754" t="str">
            <v>18.9.85.1</v>
          </cell>
          <cell r="D754" t="str">
            <v>Ensure 'Allow suggested apps in Windows Ink Workspace' is set to 'Disabled'</v>
          </cell>
          <cell r="E754" t="str">
            <v xml:space="preserve">No MITRE ATT&amp;CK mapping  </v>
          </cell>
          <cell r="G754" t="str">
            <v xml:space="preserve">No MITRE ATT&amp;CK mapping  </v>
          </cell>
          <cell r="I754" t="str">
            <v xml:space="preserve">No MITRE ATT&amp;CK mapping  </v>
          </cell>
        </row>
        <row r="755">
          <cell r="B755" t="str">
            <v>18.9.85.2</v>
          </cell>
          <cell r="D755" t="str">
            <v>Ensure 'Allow Windows Ink Workspace' is set to 'Enabled: On, but disallow access above lock' OR 'Disabled' but not 'Enabled: On'</v>
          </cell>
          <cell r="E755" t="str">
            <v xml:space="preserve">No MITRE ATT&amp;CK mapping  </v>
          </cell>
          <cell r="G755" t="str">
            <v xml:space="preserve">No MITRE ATT&amp;CK mapping  </v>
          </cell>
          <cell r="I755" t="str">
            <v xml:space="preserve">No MITRE ATT&amp;CK mapping  </v>
          </cell>
        </row>
        <row r="756">
          <cell r="D756" t="str">
            <v>Windows Installer</v>
          </cell>
        </row>
        <row r="757">
          <cell r="B757" t="str">
            <v>18.9.86.1</v>
          </cell>
          <cell r="D757" t="str">
            <v>Ensure 'Allow user control over installs' is set to 'Disabled'</v>
          </cell>
          <cell r="E757" t="str">
            <v>TA0002</v>
          </cell>
          <cell r="G757" t="str">
            <v>T1204</v>
          </cell>
          <cell r="I757" t="str">
            <v>M1038</v>
          </cell>
        </row>
        <row r="758">
          <cell r="B758" t="str">
            <v>18.9.86.2</v>
          </cell>
          <cell r="D758" t="str">
            <v>Ensure 'Always install with elevated privileges' is set to 'Disabled'</v>
          </cell>
          <cell r="E758" t="str">
            <v>TA0004</v>
          </cell>
          <cell r="G758" t="str">
            <v>T1548</v>
          </cell>
          <cell r="I758" t="str">
            <v>M1052</v>
          </cell>
        </row>
        <row r="759">
          <cell r="B759" t="str">
            <v>18.9.86.3</v>
          </cell>
          <cell r="D759" t="str">
            <v>Ensure 'Prevent Internet Explorer security prompt for Windows Installer scripts' is set to 'Disabled'</v>
          </cell>
          <cell r="E759" t="str">
            <v>TA0002</v>
          </cell>
          <cell r="G759" t="str">
            <v>T1204</v>
          </cell>
          <cell r="I759" t="str">
            <v>M1038</v>
          </cell>
        </row>
        <row r="760">
          <cell r="D760" t="str">
            <v>Windows Logon Options</v>
          </cell>
        </row>
        <row r="761">
          <cell r="B761" t="str">
            <v>18.9.87.1</v>
          </cell>
          <cell r="D761" t="str">
            <v>Ensure 'Sign-in and lock last interactive user automatically after a restart' is set to 'Disabled'</v>
          </cell>
          <cell r="E761" t="str">
            <v xml:space="preserve">No MITRE ATT&amp;CK mapping  </v>
          </cell>
          <cell r="G761" t="str">
            <v xml:space="preserve">No MITRE ATT&amp;CK mapping  </v>
          </cell>
          <cell r="I761" t="str">
            <v xml:space="preserve">No MITRE ATT&amp;CK mapping  </v>
          </cell>
        </row>
        <row r="762">
          <cell r="D762" t="str">
            <v>Windows Mail</v>
          </cell>
        </row>
        <row r="763">
          <cell r="D763" t="str">
            <v>Windows Media Center</v>
          </cell>
        </row>
        <row r="764">
          <cell r="D764" t="str">
            <v>Windows Media Digital Rights Management</v>
          </cell>
        </row>
        <row r="765">
          <cell r="D765" t="str">
            <v>Windows Media Player</v>
          </cell>
        </row>
        <row r="766">
          <cell r="D766" t="str">
            <v>Windows Meeting Space</v>
          </cell>
        </row>
        <row r="767">
          <cell r="D767" t="str">
            <v>Windows Messenger</v>
          </cell>
        </row>
        <row r="768">
          <cell r="D768" t="str">
            <v>Windows Mobility Center</v>
          </cell>
        </row>
        <row r="769">
          <cell r="D769" t="str">
            <v>Windows Movie Maker</v>
          </cell>
        </row>
        <row r="770">
          <cell r="D770" t="str">
            <v>Windows PowerShell</v>
          </cell>
        </row>
        <row r="771">
          <cell r="B771" t="str">
            <v>18.9.96.1</v>
          </cell>
          <cell r="D771" t="str">
            <v>Ensure 'Turn on PowerShell Script Block Logging' is set to 'Disabled'</v>
          </cell>
          <cell r="E771" t="str">
            <v>TA0006</v>
          </cell>
          <cell r="G771" t="str">
            <v>T1552</v>
          </cell>
          <cell r="I771" t="str">
            <v>M1028</v>
          </cell>
        </row>
        <row r="772">
          <cell r="B772" t="str">
            <v>18.9.96.2</v>
          </cell>
          <cell r="D772" t="str">
            <v>Ensure 'Turn on PowerShell Transcription' is set to 'Disabled'</v>
          </cell>
          <cell r="E772" t="str">
            <v>TA0006</v>
          </cell>
          <cell r="G772" t="str">
            <v>T1552</v>
          </cell>
          <cell r="I772" t="str">
            <v>M1028</v>
          </cell>
        </row>
        <row r="773">
          <cell r="D773" t="str">
            <v>Windows Reliability Analysis</v>
          </cell>
        </row>
        <row r="774">
          <cell r="D774" t="str">
            <v>Windows Remote Management (WinRM)</v>
          </cell>
        </row>
        <row r="775">
          <cell r="D775" t="str">
            <v>WinRM Client</v>
          </cell>
        </row>
        <row r="776">
          <cell r="B776" t="str">
            <v>18.9.98.1.1</v>
          </cell>
          <cell r="D776" t="str">
            <v>Ensure 'Allow Basic authentication' is set to 'Disabled'</v>
          </cell>
          <cell r="E776" t="str">
            <v>TA0008</v>
          </cell>
          <cell r="F776" t="str">
            <v xml:space="preserve"> TA0006</v>
          </cell>
          <cell r="G776" t="str">
            <v>T1021</v>
          </cell>
          <cell r="H776" t="str">
            <v xml:space="preserve"> T1557</v>
          </cell>
          <cell r="I776" t="str">
            <v>M1018</v>
          </cell>
          <cell r="J776" t="str">
            <v xml:space="preserve"> M1041</v>
          </cell>
        </row>
        <row r="777">
          <cell r="B777" t="str">
            <v>18.9.98.1.2</v>
          </cell>
          <cell r="D777" t="str">
            <v>Ensure 'Allow unencrypted traffic' is set to 'Disabled'</v>
          </cell>
          <cell r="E777" t="str">
            <v>TA0008</v>
          </cell>
          <cell r="F777" t="str">
            <v xml:space="preserve"> TA0006</v>
          </cell>
          <cell r="G777" t="str">
            <v>T1021</v>
          </cell>
          <cell r="H777" t="str">
            <v xml:space="preserve"> T1557</v>
          </cell>
          <cell r="I777" t="str">
            <v>M1018</v>
          </cell>
          <cell r="J777" t="str">
            <v xml:space="preserve"> M1041</v>
          </cell>
        </row>
        <row r="778">
          <cell r="B778" t="str">
            <v>18.9.98.1.3</v>
          </cell>
          <cell r="D778" t="str">
            <v>Ensure 'Disallow Digest authentication' is set to 'Enabled'</v>
          </cell>
          <cell r="E778" t="str">
            <v>TA0008</v>
          </cell>
          <cell r="F778" t="str">
            <v xml:space="preserve"> TA0006</v>
          </cell>
          <cell r="G778" t="str">
            <v>T1021</v>
          </cell>
          <cell r="H778" t="str">
            <v xml:space="preserve"> T1557</v>
          </cell>
          <cell r="I778" t="str">
            <v>M1018</v>
          </cell>
          <cell r="J778" t="str">
            <v xml:space="preserve"> M1041</v>
          </cell>
        </row>
        <row r="779">
          <cell r="D779" t="str">
            <v>WinRM Service</v>
          </cell>
        </row>
        <row r="780">
          <cell r="B780" t="str">
            <v>18.9.98.2.1</v>
          </cell>
          <cell r="D780" t="str">
            <v>Ensure 'Allow Basic authentication' is set to 'Disabled'</v>
          </cell>
          <cell r="E780" t="str">
            <v>TA0008</v>
          </cell>
          <cell r="F780" t="str">
            <v xml:space="preserve"> TA0006</v>
          </cell>
          <cell r="G780" t="str">
            <v>T1021</v>
          </cell>
          <cell r="H780" t="str">
            <v xml:space="preserve"> T1557</v>
          </cell>
          <cell r="I780" t="str">
            <v>M1018</v>
          </cell>
          <cell r="J780" t="str">
            <v xml:space="preserve"> M1041</v>
          </cell>
        </row>
        <row r="781">
          <cell r="B781" t="str">
            <v>18.9.98.2.2</v>
          </cell>
          <cell r="D781" t="str">
            <v>Ensure 'Allow remote server management through WinRM' is set to 'Disabled'</v>
          </cell>
          <cell r="E781" t="str">
            <v xml:space="preserve">TA0008 </v>
          </cell>
          <cell r="G781" t="str">
            <v xml:space="preserve">T1021   </v>
          </cell>
          <cell r="I781" t="str">
            <v xml:space="preserve">M1018   </v>
          </cell>
        </row>
        <row r="782">
          <cell r="B782" t="str">
            <v>18.9.98.2.3</v>
          </cell>
          <cell r="D782" t="str">
            <v>Ensure 'Allow unencrypted traffic' is set to 'Disabled'</v>
          </cell>
          <cell r="E782" t="str">
            <v>TA0008</v>
          </cell>
          <cell r="F782" t="str">
            <v xml:space="preserve"> TA0006</v>
          </cell>
          <cell r="G782" t="str">
            <v>T1021</v>
          </cell>
          <cell r="H782" t="str">
            <v xml:space="preserve"> T1557</v>
          </cell>
          <cell r="I782" t="str">
            <v>M1018</v>
          </cell>
          <cell r="J782" t="str">
            <v xml:space="preserve"> M1041</v>
          </cell>
        </row>
        <row r="783">
          <cell r="B783" t="str">
            <v>18.9.98.2.4</v>
          </cell>
          <cell r="D783" t="str">
            <v>Ensure 'Disallow WinRM from storing RunAs credentials' is set to 'Enabled'</v>
          </cell>
          <cell r="E783" t="str">
            <v>TA0008</v>
          </cell>
          <cell r="F783" t="str">
            <v xml:space="preserve"> TA0006 </v>
          </cell>
          <cell r="G783" t="str">
            <v>T1021</v>
          </cell>
          <cell r="H783" t="str">
            <v xml:space="preserve"> T1555   </v>
          </cell>
          <cell r="I783" t="str">
            <v>M1018</v>
          </cell>
          <cell r="J783" t="str">
            <v xml:space="preserve"> M1027   </v>
          </cell>
        </row>
        <row r="784">
          <cell r="D784" t="str">
            <v>Windows Remote Shell</v>
          </cell>
        </row>
        <row r="785">
          <cell r="B785" t="str">
            <v>18.9.99.1</v>
          </cell>
          <cell r="D785" t="str">
            <v>Ensure 'Allow Remote Shell Access' is set to 'Disabled'</v>
          </cell>
          <cell r="E785" t="str">
            <v>TA0002</v>
          </cell>
          <cell r="G785" t="str">
            <v>T1059</v>
          </cell>
          <cell r="I785" t="str">
            <v>M1042</v>
          </cell>
        </row>
        <row r="786">
          <cell r="D786" t="str">
            <v>Windows Security (formerly Windows Defender Security Center)</v>
          </cell>
        </row>
        <row r="787">
          <cell r="D787" t="str">
            <v>Account protection</v>
          </cell>
        </row>
        <row r="788">
          <cell r="D788" t="str">
            <v>App and browser protection</v>
          </cell>
        </row>
        <row r="789">
          <cell r="B789" t="str">
            <v>18.9.100.2.1</v>
          </cell>
          <cell r="D789" t="str">
            <v>Ensure 'Prevent users from modifying settings' is set to 'Enabled'</v>
          </cell>
          <cell r="E789" t="str">
            <v>TA0005</v>
          </cell>
          <cell r="G789" t="str">
            <v>T1562</v>
          </cell>
          <cell r="I789" t="str">
            <v>M1018</v>
          </cell>
        </row>
        <row r="790">
          <cell r="D790" t="str">
            <v>Windows SideShow</v>
          </cell>
        </row>
        <row r="791">
          <cell r="D791" t="str">
            <v>Windows System Resource Manager</v>
          </cell>
        </row>
        <row r="792">
          <cell r="D792" t="str">
            <v>Windows Update</v>
          </cell>
        </row>
        <row r="793">
          <cell r="B793" t="str">
            <v>18.9.103.2</v>
          </cell>
          <cell r="D793" t="str">
            <v>Ensure 'Configure Automatic Updates' is set to 'Enabled'</v>
          </cell>
          <cell r="E793" t="str">
            <v xml:space="preserve">No MITRE ATT&amp;CK mapping  </v>
          </cell>
          <cell r="G793" t="str">
            <v xml:space="preserve">No MITRE ATT&amp;CK mapping  </v>
          </cell>
          <cell r="I793" t="str">
            <v xml:space="preserve">No MITRE ATT&amp;CK mapping  </v>
          </cell>
        </row>
        <row r="794">
          <cell r="B794" t="str">
            <v>18.9.103.3</v>
          </cell>
          <cell r="D794" t="str">
            <v>Ensure 'Configure Automatic Updates: Scheduled install day' is set to '0 - Every day'</v>
          </cell>
          <cell r="E794" t="str">
            <v xml:space="preserve">No MITRE ATT&amp;CK mapping  </v>
          </cell>
          <cell r="G794" t="str">
            <v xml:space="preserve">No MITRE ATT&amp;CK mapping  </v>
          </cell>
          <cell r="I794" t="str">
            <v xml:space="preserve">No MITRE ATT&amp;CK mapping  </v>
          </cell>
        </row>
        <row r="795">
          <cell r="B795" t="str">
            <v>18.9.103.4</v>
          </cell>
          <cell r="D795" t="str">
            <v>Ensure 'No auto-restart with logged on users for scheduled automatic updates installations' is set to 'Disabled'</v>
          </cell>
          <cell r="E795" t="str">
            <v xml:space="preserve">No MITRE ATT&amp;CK mapping  </v>
          </cell>
          <cell r="G795" t="str">
            <v xml:space="preserve">No MITRE ATT&amp;CK mapping  </v>
          </cell>
          <cell r="I795" t="str">
            <v xml:space="preserve">No MITRE ATT&amp;CK mapping  </v>
          </cell>
        </row>
        <row r="796">
          <cell r="B796" t="str">
            <v>18.9.103.5</v>
          </cell>
          <cell r="D796" t="str">
            <v>Ensure 'Remove access to “Pause updates” feature' is set to 'Enabled'</v>
          </cell>
          <cell r="E796" t="str">
            <v xml:space="preserve">No MITRE ATT&amp;CK mapping  </v>
          </cell>
          <cell r="G796" t="str">
            <v xml:space="preserve">No MITRE ATT&amp;CK mapping  </v>
          </cell>
          <cell r="I796" t="str">
            <v xml:space="preserve">No MITRE ATT&amp;CK mapping  </v>
          </cell>
        </row>
        <row r="797">
          <cell r="D797" t="str">
            <v>Windows Update for Business (formerly Defer Windows Updates)</v>
          </cell>
        </row>
        <row r="798">
          <cell r="B798" t="str">
            <v>18.9.103.1.1</v>
          </cell>
          <cell r="D798" t="str">
            <v>Ensure 'Manage preview builds' is set to 'Enabled: Disable preview builds'</v>
          </cell>
          <cell r="E798" t="str">
            <v xml:space="preserve">No MITRE ATT&amp;CK mapping  </v>
          </cell>
          <cell r="G798" t="str">
            <v xml:space="preserve">No MITRE ATT&amp;CK mapping  </v>
          </cell>
          <cell r="I798" t="str">
            <v xml:space="preserve">No MITRE ATT&amp;CK mapping  </v>
          </cell>
        </row>
        <row r="799">
          <cell r="B799" t="str">
            <v>18.9.103.1.2</v>
          </cell>
          <cell r="D799" t="str">
            <v>Ensure 'Select when Preview Builds and Feature Updates are received' is set to 'Enabled: Semi-Annual Channel, 180 or more days'</v>
          </cell>
          <cell r="E799" t="str">
            <v xml:space="preserve">No MITRE ATT&amp;CK mapping  </v>
          </cell>
          <cell r="G799" t="str">
            <v xml:space="preserve">No MITRE ATT&amp;CK mapping  </v>
          </cell>
          <cell r="I799" t="str">
            <v xml:space="preserve">No MITRE ATT&amp;CK mapping  </v>
          </cell>
        </row>
        <row r="800">
          <cell r="B800" t="str">
            <v>18.9.103.1.3</v>
          </cell>
          <cell r="D800" t="str">
            <v>Ensure 'Select when Quality Updates are received' is set to 'Enabled: 0 days'</v>
          </cell>
          <cell r="E800" t="str">
            <v xml:space="preserve">No MITRE ATT&amp;CK mapping  </v>
          </cell>
          <cell r="G800" t="str">
            <v xml:space="preserve">No MITRE ATT&amp;CK mapping  </v>
          </cell>
          <cell r="I800" t="str">
            <v xml:space="preserve">No MITRE ATT&amp;CK mapping  </v>
          </cell>
        </row>
        <row r="801">
          <cell r="D801" t="str">
            <v>Administrative Templates (User)</v>
          </cell>
        </row>
        <row r="802">
          <cell r="D802" t="str">
            <v>Control Panel</v>
          </cell>
        </row>
        <row r="803">
          <cell r="D803" t="str">
            <v>Add or Remove Programs</v>
          </cell>
        </row>
        <row r="804">
          <cell r="D804" t="str">
            <v>Display</v>
          </cell>
        </row>
        <row r="805">
          <cell r="D805" t="str">
            <v>Personalization (formerly Desktop Themes)</v>
          </cell>
        </row>
        <row r="806">
          <cell r="B806" t="str">
            <v>19.1.3.1</v>
          </cell>
          <cell r="D806" t="str">
            <v>Ensure 'Enable screen saver' is set to 'Enabled'</v>
          </cell>
          <cell r="E806" t="str">
            <v xml:space="preserve">No MITRE ATT&amp;CK mapping  </v>
          </cell>
          <cell r="G806" t="str">
            <v xml:space="preserve">No MITRE ATT&amp;CK mapping  </v>
          </cell>
          <cell r="I806" t="str">
            <v xml:space="preserve">No MITRE ATT&amp;CK mapping  </v>
          </cell>
        </row>
        <row r="807">
          <cell r="B807" t="str">
            <v>19.1.3.2</v>
          </cell>
          <cell r="D807" t="str">
            <v>Ensure 'Password protect the screen saver' is set to 'Enabled'</v>
          </cell>
          <cell r="E807" t="str">
            <v xml:space="preserve">No MITRE ATT&amp;CK mapping  </v>
          </cell>
          <cell r="G807" t="str">
            <v xml:space="preserve">No MITRE ATT&amp;CK mapping  </v>
          </cell>
          <cell r="I807" t="str">
            <v xml:space="preserve">No MITRE ATT&amp;CK mapping  </v>
          </cell>
        </row>
        <row r="808">
          <cell r="B808" t="str">
            <v>19.1.3.3</v>
          </cell>
          <cell r="D808" t="str">
            <v>Ensure 'Screen saver timeout' is set to 'Enabled: 900 seconds or fewer, but not 0'</v>
          </cell>
          <cell r="E808" t="str">
            <v xml:space="preserve">No MITRE ATT&amp;CK mapping  </v>
          </cell>
          <cell r="G808" t="str">
            <v xml:space="preserve">No MITRE ATT&amp;CK mapping  </v>
          </cell>
          <cell r="I808" t="str">
            <v xml:space="preserve">No MITRE ATT&amp;CK mapping  </v>
          </cell>
        </row>
        <row r="809">
          <cell r="D809" t="str">
            <v>Desktop</v>
          </cell>
        </row>
        <row r="810">
          <cell r="D810" t="str">
            <v>Network</v>
          </cell>
        </row>
        <row r="811">
          <cell r="D811" t="str">
            <v>Shared Folders</v>
          </cell>
        </row>
        <row r="812">
          <cell r="D812" t="str">
            <v>Start Menu and Taskbar</v>
          </cell>
        </row>
        <row r="813">
          <cell r="D813" t="str">
            <v>Notifications</v>
          </cell>
        </row>
        <row r="814">
          <cell r="B814" t="str">
            <v>19.5.1.1</v>
          </cell>
          <cell r="D814" t="str">
            <v>Ensure 'Turn off toast notifications on the lock screen' is set to 'Enabled'</v>
          </cell>
          <cell r="E814" t="str">
            <v xml:space="preserve">No MITRE ATT&amp;CK mapping  </v>
          </cell>
          <cell r="G814" t="str">
            <v xml:space="preserve">No MITRE ATT&amp;CK mapping  </v>
          </cell>
          <cell r="I814" t="str">
            <v xml:space="preserve">No MITRE ATT&amp;CK mapping  </v>
          </cell>
        </row>
        <row r="815">
          <cell r="D815" t="str">
            <v>System</v>
          </cell>
        </row>
        <row r="816">
          <cell r="D816" t="str">
            <v>Ctrl+Alt+Del Options</v>
          </cell>
        </row>
        <row r="817">
          <cell r="D817" t="str">
            <v>Display</v>
          </cell>
        </row>
        <row r="818">
          <cell r="D818" t="str">
            <v>Driver Installation</v>
          </cell>
        </row>
        <row r="819">
          <cell r="D819" t="str">
            <v>Folder Redirection</v>
          </cell>
        </row>
        <row r="820">
          <cell r="D820" t="str">
            <v>Group Policy</v>
          </cell>
        </row>
        <row r="821">
          <cell r="D821" t="str">
            <v>Internet Communication Management</v>
          </cell>
        </row>
        <row r="822">
          <cell r="D822" t="str">
            <v>Internet Communication settings</v>
          </cell>
        </row>
        <row r="823">
          <cell r="B823" t="str">
            <v>19.6.6.1.1</v>
          </cell>
          <cell r="D823" t="str">
            <v>Ensure 'Turn off Help Experience Improvement Program' is set to 'Enabled'</v>
          </cell>
          <cell r="E823" t="str">
            <v xml:space="preserve">No MITRE ATT&amp;CK mapping  </v>
          </cell>
          <cell r="G823" t="str">
            <v xml:space="preserve">No MITRE ATT&amp;CK mapping  </v>
          </cell>
          <cell r="I823" t="str">
            <v xml:space="preserve">No MITRE ATT&amp;CK mapping  </v>
          </cell>
        </row>
        <row r="824">
          <cell r="D824" t="str">
            <v>Windows Components</v>
          </cell>
        </row>
        <row r="825">
          <cell r="D825" t="str">
            <v>Add features to Windows 8 / 8.1 / 10 (formerly Windows Anytime Upgrade)</v>
          </cell>
        </row>
        <row r="826">
          <cell r="D826" t="str">
            <v>App runtime</v>
          </cell>
        </row>
        <row r="827">
          <cell r="D827" t="str">
            <v>Application Compatibility</v>
          </cell>
        </row>
        <row r="828">
          <cell r="D828" t="str">
            <v>Attachment Manager</v>
          </cell>
        </row>
        <row r="829">
          <cell r="B829" t="str">
            <v>19.7.4.1</v>
          </cell>
          <cell r="D829" t="str">
            <v>Ensure 'Do not preserve zone information in file attachments' is set to 'Disabled'</v>
          </cell>
          <cell r="E829" t="str">
            <v>TA0002</v>
          </cell>
          <cell r="G829" t="str">
            <v>T1204</v>
          </cell>
          <cell r="I829" t="str">
            <v>M1038</v>
          </cell>
        </row>
        <row r="830">
          <cell r="B830" t="str">
            <v>19.7.4.2</v>
          </cell>
          <cell r="D830" t="str">
            <v>Ensure 'Notify antivirus programs when opening attachments' is set to 'Enabled'</v>
          </cell>
          <cell r="E830" t="str">
            <v>TA0005</v>
          </cell>
          <cell r="G830" t="str">
            <v>T1027</v>
          </cell>
          <cell r="I830" t="str">
            <v>M1049</v>
          </cell>
        </row>
        <row r="831">
          <cell r="D831" t="str">
            <v>AutoPlay Policies</v>
          </cell>
        </row>
        <row r="832">
          <cell r="D832" t="str">
            <v>Backup</v>
          </cell>
        </row>
        <row r="833">
          <cell r="D833" t="str">
            <v>Calculator</v>
          </cell>
        </row>
        <row r="834">
          <cell r="D834" t="str">
            <v>Cloud Content</v>
          </cell>
        </row>
        <row r="835">
          <cell r="B835" t="str">
            <v>19.7.8.1</v>
          </cell>
          <cell r="D835" t="str">
            <v>Ensure 'Configure Windows spotlight on lock screen' is set to Disabled'</v>
          </cell>
          <cell r="E835" t="str">
            <v xml:space="preserve">No MITRE ATT&amp;CK mapping  </v>
          </cell>
          <cell r="G835" t="str">
            <v xml:space="preserve">No MITRE ATT&amp;CK mapping  </v>
          </cell>
          <cell r="I835" t="str">
            <v xml:space="preserve">No MITRE ATT&amp;CK mapping  </v>
          </cell>
        </row>
        <row r="836">
          <cell r="B836" t="str">
            <v>19.7.8.2</v>
          </cell>
          <cell r="D836" t="str">
            <v>Ensure 'Do not suggest third-party content in Windows spotlight' is set to 'Enabled'</v>
          </cell>
          <cell r="E836" t="str">
            <v xml:space="preserve">No MITRE ATT&amp;CK mapping  </v>
          </cell>
          <cell r="G836" t="str">
            <v xml:space="preserve">No MITRE ATT&amp;CK mapping  </v>
          </cell>
          <cell r="I836" t="str">
            <v xml:space="preserve">No MITRE ATT&amp;CK mapping  </v>
          </cell>
        </row>
        <row r="837">
          <cell r="B837" t="str">
            <v>19.7.8.3</v>
          </cell>
          <cell r="D837" t="str">
            <v>Ensure 'Do not use diagnostic data for tailored experiences' is set to 'Enabled'</v>
          </cell>
          <cell r="E837" t="str">
            <v xml:space="preserve">No MITRE ATT&amp;CK mapping  </v>
          </cell>
          <cell r="G837" t="str">
            <v xml:space="preserve">No MITRE ATT&amp;CK mapping  </v>
          </cell>
          <cell r="I837" t="str">
            <v xml:space="preserve">No MITRE ATT&amp;CK mapping  </v>
          </cell>
        </row>
        <row r="838">
          <cell r="B838" t="str">
            <v>19.7.8.4</v>
          </cell>
          <cell r="D838" t="str">
            <v>Ensure 'Turn off all Windows spotlight features' is set to 'Enabled'</v>
          </cell>
          <cell r="E838" t="str">
            <v xml:space="preserve">No MITRE ATT&amp;CK mapping  </v>
          </cell>
          <cell r="G838" t="str">
            <v xml:space="preserve">No MITRE ATT&amp;CK mapping  </v>
          </cell>
          <cell r="I838" t="str">
            <v xml:space="preserve">No MITRE ATT&amp;CK mapping  </v>
          </cell>
        </row>
        <row r="839">
          <cell r="D839" t="str">
            <v>Credential User Interface</v>
          </cell>
        </row>
        <row r="840">
          <cell r="D840" t="str">
            <v>Data Collection and Preview Builds</v>
          </cell>
        </row>
        <row r="841">
          <cell r="D841" t="str">
            <v>Desktop Gadgets</v>
          </cell>
        </row>
        <row r="842">
          <cell r="D842" t="str">
            <v>Desktop Window Manager</v>
          </cell>
        </row>
        <row r="843">
          <cell r="D843" t="str">
            <v>Digital Locker</v>
          </cell>
        </row>
        <row r="844">
          <cell r="D844" t="str">
            <v>Edge UI</v>
          </cell>
        </row>
        <row r="845">
          <cell r="D845" t="str">
            <v>File Explorer (formerly Windows Explorer)</v>
          </cell>
        </row>
        <row r="846">
          <cell r="D846" t="str">
            <v>File Revocation</v>
          </cell>
        </row>
        <row r="847">
          <cell r="D847" t="str">
            <v>IME</v>
          </cell>
        </row>
        <row r="848">
          <cell r="D848" t="str">
            <v>Import Video</v>
          </cell>
        </row>
        <row r="849">
          <cell r="D849" t="str">
            <v>Instant Search</v>
          </cell>
        </row>
        <row r="850">
          <cell r="D850" t="str">
            <v>Internet Explorer</v>
          </cell>
        </row>
        <row r="851">
          <cell r="D851" t="str">
            <v>Location and Sensors</v>
          </cell>
        </row>
        <row r="852">
          <cell r="D852" t="str">
            <v>Microsoft Edge</v>
          </cell>
        </row>
        <row r="853">
          <cell r="D853" t="str">
            <v>Microsoft Management Console</v>
          </cell>
        </row>
        <row r="854">
          <cell r="D854" t="str">
            <v>Microsoft User Experience Virtualization</v>
          </cell>
        </row>
        <row r="855">
          <cell r="D855" t="str">
            <v>Multitasking</v>
          </cell>
        </row>
        <row r="856">
          <cell r="D856" t="str">
            <v>NetMeeting</v>
          </cell>
        </row>
        <row r="857">
          <cell r="D857" t="str">
            <v>Network Projector</v>
          </cell>
        </row>
        <row r="858">
          <cell r="D858" t="str">
            <v>Network Sharing</v>
          </cell>
        </row>
        <row r="859">
          <cell r="B859" t="str">
            <v>19.7.28.1</v>
          </cell>
          <cell r="D859" t="str">
            <v>Ensure 'Prevent users from sharing files within their profile.' is set to 'Enabled'</v>
          </cell>
          <cell r="E859" t="str">
            <v>TA0007</v>
          </cell>
          <cell r="G859" t="str">
            <v>T1083</v>
          </cell>
          <cell r="I859" t="str">
            <v>No MITRE ATT&amp;CK Mitigation</v>
          </cell>
        </row>
        <row r="860">
          <cell r="D860" t="str">
            <v>OOBE</v>
          </cell>
        </row>
        <row r="861">
          <cell r="D861" t="str">
            <v>Presentation Settings</v>
          </cell>
        </row>
        <row r="862">
          <cell r="D862" t="str">
            <v>Remote Desktop Services (formerly Terminal Services)</v>
          </cell>
        </row>
        <row r="863">
          <cell r="D863" t="str">
            <v>RSS Feeds</v>
          </cell>
        </row>
        <row r="864">
          <cell r="D864" t="str">
            <v>Search</v>
          </cell>
        </row>
        <row r="865">
          <cell r="D865" t="str">
            <v>Sound Recorder</v>
          </cell>
        </row>
        <row r="866">
          <cell r="D866" t="str">
            <v>Store</v>
          </cell>
        </row>
        <row r="867">
          <cell r="D867" t="str">
            <v>Tablet PC</v>
          </cell>
        </row>
        <row r="868">
          <cell r="D868" t="str">
            <v>Task Scheduler</v>
          </cell>
        </row>
        <row r="869">
          <cell r="D869" t="str">
            <v>Windows Calendar</v>
          </cell>
        </row>
        <row r="870">
          <cell r="D870" t="str">
            <v>Windows Color System</v>
          </cell>
        </row>
        <row r="871">
          <cell r="D871" t="str">
            <v>Windows Defender SmartScreen</v>
          </cell>
        </row>
        <row r="872">
          <cell r="D872" t="str">
            <v>Windows Error Reporting</v>
          </cell>
        </row>
        <row r="873">
          <cell r="D873" t="str">
            <v>Windows Hello for Business (formerly Microsoft Passport for Work)</v>
          </cell>
        </row>
        <row r="874">
          <cell r="D874" t="str">
            <v>Windows Installer</v>
          </cell>
        </row>
        <row r="875">
          <cell r="B875" t="str">
            <v>19.7.43.1</v>
          </cell>
          <cell r="D875" t="str">
            <v>Ensure 'Always install with elevated privileges' is set to 'Disabled'</v>
          </cell>
          <cell r="E875" t="str">
            <v>TA0004</v>
          </cell>
          <cell r="G875" t="str">
            <v>T1548</v>
          </cell>
          <cell r="I875" t="str">
            <v>M1052</v>
          </cell>
        </row>
        <row r="876">
          <cell r="D876" t="str">
            <v>Windows Logon Options</v>
          </cell>
        </row>
        <row r="877">
          <cell r="D877" t="str">
            <v>Windows Mail</v>
          </cell>
        </row>
        <row r="878">
          <cell r="D878" t="str">
            <v>Windows Media Center</v>
          </cell>
        </row>
        <row r="879">
          <cell r="D879" t="str">
            <v>Windows Media Player</v>
          </cell>
        </row>
        <row r="880">
          <cell r="D880" t="str">
            <v>Networking</v>
          </cell>
        </row>
        <row r="881">
          <cell r="D881" t="str">
            <v>Playback</v>
          </cell>
        </row>
        <row r="882">
          <cell r="B882" t="str">
            <v>19.7.47.2.1</v>
          </cell>
          <cell r="D882" t="str">
            <v>Ensure 'Prevent Codec Download' is set to 'Enabled'</v>
          </cell>
          <cell r="E882" t="str">
            <v>TA0002</v>
          </cell>
          <cell r="G882" t="str">
            <v>T1204</v>
          </cell>
          <cell r="I882" t="str">
            <v>M1038</v>
          </cell>
        </row>
      </sheetData>
      <sheetData sheetId="8"/>
    </sheetDataSet>
  </externalBook>
</externalLink>
</file>

<file path=xl/tables/table1.xml><?xml version="1.0" encoding="utf-8"?>
<table xmlns="http://schemas.openxmlformats.org/spreadsheetml/2006/main" id="2" name="Table2" displayName="Table2" ref="A1:A2" totalsRowShown="0" headerRowDxfId="195" dataDxfId="193" headerRowBorderDxfId="194" tableBorderDxfId="192">
  <autoFilter ref="A1:A2"/>
  <tableColumns count="1">
    <tableColumn id="1" name="License" dataDxfId="191"/>
  </tableColumns>
  <tableStyleInfo name="TableStyleMedium2" showFirstColumn="0" showLastColumn="0" showRowStripes="1" showColumnStripes="0"/>
</table>
</file>

<file path=xl/tables/table2.xml><?xml version="1.0" encoding="utf-8"?>
<table xmlns="http://schemas.openxmlformats.org/spreadsheetml/2006/main" id="1" name="Table10" displayName="Table10" ref="A1:A2" totalsRowShown="0" headerRowDxfId="190" dataDxfId="188" headerRowBorderDxfId="189">
  <tableColumns count="1">
    <tableColumn id="1" name="Overview" dataDxfId="187"/>
  </tableColumns>
  <tableStyleInfo name="TableStyleMedium2" showFirstColumn="0" showLastColumn="0" showRowStripes="1" showColumnStripes="0"/>
</table>
</file>

<file path=xl/tables/table3.xml><?xml version="1.0" encoding="utf-8"?>
<table xmlns="http://schemas.openxmlformats.org/spreadsheetml/2006/main" id="3" name="Table1214" displayName="Table1214" ref="A4:A5" totalsRowShown="0" headerRowDxfId="186" dataDxfId="184" headerRowBorderDxfId="185">
  <tableColumns count="1">
    <tableColumn id="1" name="Assessment Status - Automated and Manual Recommendations" dataDxfId="183"/>
  </tableColumns>
  <tableStyleInfo name="TableStyleMedium2" showFirstColumn="0" showLastColumn="0" showRowStripes="1" showColumnStripes="0"/>
</table>
</file>

<file path=xl/tables/table4.xml><?xml version="1.0" encoding="utf-8"?>
<table xmlns="http://schemas.openxmlformats.org/spreadsheetml/2006/main" id="4" name="Table121415" displayName="Table121415" ref="A10:A11" totalsRowShown="0" headerRowDxfId="182" dataDxfId="180" headerRowBorderDxfId="181">
  <tableColumns count="1">
    <tableColumn id="1" name="MITRE ATT&amp;CK (Adversarial Tactics, Techniques &amp; Common Knowledge)" dataDxfId="179"/>
  </tableColumns>
  <tableStyleInfo name="TableStyleMedium2" showFirstColumn="0" showLastColumn="0" showRowStripes="1" showColumnStripes="0"/>
</table>
</file>

<file path=xl/tables/table5.xml><?xml version="1.0" encoding="utf-8"?>
<table xmlns="http://schemas.openxmlformats.org/spreadsheetml/2006/main" id="5" name="Table121416" displayName="Table121416" ref="A7:A8" totalsRowShown="0" headerRowDxfId="178" dataDxfId="176" headerRowBorderDxfId="177">
  <tableColumns count="1">
    <tableColumn id="1" name="CIS Controls Implementation Groups (IGs)" dataDxfId="175"/>
  </tableColumns>
  <tableStyleInfo name="TableStyleMedium2" showFirstColumn="0" showLastColumn="0" showRowStripes="1" showColumnStripes="0"/>
</table>
</file>

<file path=xl/tables/table6.xml><?xml version="1.0" encoding="utf-8"?>
<table xmlns="http://schemas.openxmlformats.org/spreadsheetml/2006/main" id="6" name="Table11" displayName="Table11" ref="A15:A16" totalsRowShown="0" headerRowDxfId="174" dataDxfId="172" headerRowBorderDxfId="173">
  <tableColumns count="1">
    <tableColumn id="1" name="Level 1 (L1) = Level 1 (L1) - Corporate/Enterprise Environment (general use) " dataDxfId="171"/>
  </tableColumns>
  <tableStyleInfo name="TableStyleMedium2" showFirstColumn="0" showLastColumn="0" showRowStripes="1" showColumnStripes="0"/>
</table>
</file>

<file path=xl/tables/table7.xml><?xml version="1.0" encoding="utf-8"?>
<table xmlns="http://schemas.openxmlformats.org/spreadsheetml/2006/main" id="7" name="Table12" displayName="Table12" ref="A18:A19" totalsRowShown="0" headerRowDxfId="170" dataDxfId="168" headerRowBorderDxfId="169">
  <tableColumns count="1">
    <tableColumn id="1" name="Level 2 (L2) = Level 2 (L2) - High Security/Sensitive Data Environment (limited functionality)" dataDxfId="167"/>
  </tableColumns>
  <tableStyleInfo name="TableStyleMedium2" showFirstColumn="0" showLastColumn="0" showRowStripes="1" showColumnStripes="0"/>
</table>
</file>

<file path=xl/tables/table8.xml><?xml version="1.0" encoding="utf-8"?>
<table xmlns="http://schemas.openxmlformats.org/spreadsheetml/2006/main" id="8" name="Table13" displayName="Table13" ref="A21:A22" totalsRowShown="0" headerRowDxfId="166" dataDxfId="164" headerRowBorderDxfId="165">
  <tableColumns count="1">
    <tableColumn id="1" name="BitLocker (BL) = BitLocker (BL) for when BitLocker is deployed" dataDxfId="163"/>
  </tableColumns>
  <tableStyleInfo name="TableStyleMedium2" showFirstColumn="0" showLastColumn="0" showRowStripes="1" showColumnStripes="0"/>
</table>
</file>

<file path=xl/tables/table9.xml><?xml version="1.0" encoding="utf-8"?>
<table xmlns="http://schemas.openxmlformats.org/spreadsheetml/2006/main" id="9" name="Table14" displayName="Table14" ref="A24:A25" totalsRowShown="0" headerRowDxfId="162" dataDxfId="160" headerRowBorderDxfId="161">
  <tableColumns count="1">
    <tableColumn id="1" name="Net Generation (NG) = Next Generation Windows Security (NG) - for use in the newest hardware and configuration environments" dataDxfId="159"/>
  </tableColumns>
  <tableStyleInfo name="TableStyleMedium2" showFirstColumn="0" showLastColumn="0" showRowStripes="1" showColumnStripes="0"/>
</table>
</file>

<file path=xl/tables/table10.xml><?xml version="1.0" encoding="utf-8"?>
<table xmlns="http://schemas.openxmlformats.org/spreadsheetml/2006/main" id="10" name="Table15" displayName="Table15" ref="A1:V744" totalsRowShown="0" headerRowDxfId="158" dataDxfId="156" headerRowBorderDxfId="157" tableBorderDxfId="155">
  <autoFilter ref="A1:V744"/>
  <tableColumns count="22">
    <tableColumn id="1" name="Section #" dataDxfId="154"/>
    <tableColumn id="2" name="Recommendation #" dataDxfId="153"/>
    <tableColumn id="3" name="Title" dataDxfId="152"/>
    <tableColumn id="4" name="Assessment Status" dataDxfId="151"/>
    <tableColumn id="5" name="Description" dataDxfId="150"/>
    <tableColumn id="6" name="Rational Statement" dataDxfId="149"/>
    <tableColumn id="7" name="Impact Statement" dataDxfId="148"/>
    <tableColumn id="8" name="Remediation Procedure" dataDxfId="147"/>
    <tableColumn id="9" name="Audit Procedure" dataDxfId="146"/>
    <tableColumn id="10" name="Additional Information" dataDxfId="145"/>
    <tableColumn id="11" name="CIS Controls" dataDxfId="144"/>
    <tableColumn id="12" name="CIS Safeguards 1 (v8)" dataDxfId="143"/>
    <tableColumn id="13" name="CIS Safeguards 2 (v8)" dataDxfId="142"/>
    <tableColumn id="15" name="v8 IG1" dataDxfId="141"/>
    <tableColumn id="16" name="v8 IG2" dataDxfId="140"/>
    <tableColumn id="17" name="v8 IG3" dataDxfId="139"/>
    <tableColumn id="18" name="CIS Safeguards 1 (v7)" dataDxfId="138"/>
    <tableColumn id="19" name="CIS Safeguards 2 (v7)" dataDxfId="137"/>
    <tableColumn id="20" name="CIS Safeguards 3 (v7)" dataDxfId="136"/>
    <tableColumn id="21" name="v7 IG1" dataDxfId="135"/>
    <tableColumn id="22" name="v7 IG2" dataDxfId="134"/>
    <tableColumn id="23" name="v7 IG3" dataDxfId="133"/>
  </tableColumns>
  <tableStyleInfo name="TableStyleMedium2" showFirstColumn="0" showLastColumn="0" showRowStripes="1" showColumnStripes="0"/>
</table>
</file>

<file path=xl/tables/table11.xml><?xml version="1.0" encoding="utf-8"?>
<table xmlns="http://schemas.openxmlformats.org/spreadsheetml/2006/main" id="11" name="Table16" displayName="Table16" ref="A1:V493" totalsRowShown="0" headerRowDxfId="132" dataDxfId="130" headerRowBorderDxfId="131" tableBorderDxfId="129">
  <autoFilter ref="A1:V493"/>
  <tableColumns count="22">
    <tableColumn id="1" name="Section #" dataDxfId="128"/>
    <tableColumn id="2" name="Recommendation #" dataDxfId="127"/>
    <tableColumn id="3" name="Title" dataDxfId="126"/>
    <tableColumn id="4" name="Assessment Status" dataDxfId="125"/>
    <tableColumn id="5" name="Description" dataDxfId="124"/>
    <tableColumn id="6" name="Rational Statement" dataDxfId="123"/>
    <tableColumn id="7" name="Impact Statement" dataDxfId="122"/>
    <tableColumn id="8" name="Remediation Procedure" dataDxfId="121"/>
    <tableColumn id="9" name="Audit Procedure" dataDxfId="120"/>
    <tableColumn id="10" name="Additional Information" dataDxfId="119"/>
    <tableColumn id="11" name="CIS Controls" dataDxfId="118"/>
    <tableColumn id="12" name="CIS Safeguards 1 (v8)" dataDxfId="117"/>
    <tableColumn id="13" name="CIS Safeguards 2 (v8)" dataDxfId="116"/>
    <tableColumn id="15" name="v8 IG1" dataDxfId="115"/>
    <tableColumn id="16" name="v8 IG2" dataDxfId="114"/>
    <tableColumn id="17" name="v8 IG3" dataDxfId="113"/>
    <tableColumn id="18" name="CIS Safeguards 1 (v7)" dataDxfId="112"/>
    <tableColumn id="19" name="CIS Safeguards 2 (v7)" dataDxfId="111"/>
    <tableColumn id="20" name="CIS Safeguards 3 (v7)" dataDxfId="110"/>
    <tableColumn id="21" name="v7 IG1" dataDxfId="109"/>
    <tableColumn id="22" name="v7 IG2" dataDxfId="108"/>
    <tableColumn id="23" name="v7 IG3" dataDxfId="107"/>
  </tableColumns>
  <tableStyleInfo name="TableStyleMedium2" showFirstColumn="0" showLastColumn="0" showRowStripes="1" showColumnStripes="0"/>
</table>
</file>

<file path=xl/tables/table12.xml><?xml version="1.0" encoding="utf-8"?>
<table xmlns="http://schemas.openxmlformats.org/spreadsheetml/2006/main" id="12" name="Table17" displayName="Table17" ref="A1:V450" totalsRowShown="0" headerRowDxfId="106" dataDxfId="104" headerRowBorderDxfId="105" tableBorderDxfId="103">
  <autoFilter ref="A1:V450"/>
  <tableColumns count="22">
    <tableColumn id="1" name="Section #" dataDxfId="102"/>
    <tableColumn id="2" name="Recommendation #" dataDxfId="101"/>
    <tableColumn id="3" name="Title" dataDxfId="100"/>
    <tableColumn id="4" name="Assessment Status" dataDxfId="99"/>
    <tableColumn id="5" name="Description" dataDxfId="98"/>
    <tableColumn id="6" name="Rational Statement" dataDxfId="97"/>
    <tableColumn id="7" name="Impact Statement" dataDxfId="96"/>
    <tableColumn id="8" name="Remediation Procedure" dataDxfId="95"/>
    <tableColumn id="9" name="Audit Procedure" dataDxfId="94"/>
    <tableColumn id="10" name="Additional Information" dataDxfId="93"/>
    <tableColumn id="11" name="CIS Controls" dataDxfId="92"/>
    <tableColumn id="12" name="CIS Safeguards 1 (v8)" dataDxfId="91"/>
    <tableColumn id="13" name="CIS Safeguards 2 (v8)" dataDxfId="90"/>
    <tableColumn id="15" name="v8 IG1" dataDxfId="89"/>
    <tableColumn id="16" name="v8 IG2" dataDxfId="88"/>
    <tableColumn id="17" name="v8 IG3" dataDxfId="87"/>
    <tableColumn id="18" name="CIS Safeguards 1 (v7)" dataDxfId="86"/>
    <tableColumn id="19" name="CIS Safeguards 2 (v7)" dataDxfId="85"/>
    <tableColumn id="20" name="CIS Safeguards 3 (v7)" dataDxfId="84"/>
    <tableColumn id="21" name="v7 IG1" dataDxfId="83"/>
    <tableColumn id="22" name="v7 IG2" dataDxfId="82"/>
    <tableColumn id="23" name="v7 IG3" dataDxfId="81"/>
  </tableColumns>
  <tableStyleInfo name="TableStyleMedium2" showFirstColumn="0" showLastColumn="0" showRowStripes="1" showColumnStripes="0"/>
</table>
</file>

<file path=xl/tables/table13.xml><?xml version="1.0" encoding="utf-8"?>
<table xmlns="http://schemas.openxmlformats.org/spreadsheetml/2006/main" id="13" name="Table18" displayName="Table18" ref="A1:V409" totalsRowShown="0" headerRowDxfId="80" dataDxfId="78" headerRowBorderDxfId="79" tableBorderDxfId="77">
  <autoFilter ref="A1:V409"/>
  <tableColumns count="22">
    <tableColumn id="1" name="Section #" dataDxfId="76"/>
    <tableColumn id="2" name="Recommendation #" dataDxfId="75"/>
    <tableColumn id="3" name="Title" dataDxfId="74"/>
    <tableColumn id="4" name="Assessment Status" dataDxfId="73"/>
    <tableColumn id="5" name="Description" dataDxfId="72"/>
    <tableColumn id="6" name="Rational Statement" dataDxfId="71"/>
    <tableColumn id="7" name="Impact Statement" dataDxfId="70"/>
    <tableColumn id="8" name="Remediation Procedure" dataDxfId="69"/>
    <tableColumn id="9" name="Audit Procedure" dataDxfId="68"/>
    <tableColumn id="10" name="Additional Information" dataDxfId="67"/>
    <tableColumn id="11" name="CIS Controls" dataDxfId="66"/>
    <tableColumn id="12" name="CIS Safeguards 1 (v8)" dataDxfId="65"/>
    <tableColumn id="13" name="CIS Safeguards 2 (v8)" dataDxfId="64"/>
    <tableColumn id="15" name="v8 IG1" dataDxfId="63"/>
    <tableColumn id="16" name="v8 IG2" dataDxfId="62"/>
    <tableColumn id="17" name="v8 IG3" dataDxfId="61"/>
    <tableColumn id="18" name="CIS Safeguards 1 (v7)" dataDxfId="60"/>
    <tableColumn id="19" name="CIS Safeguards 2 (v7)" dataDxfId="59"/>
    <tableColumn id="20" name="CIS Safeguards 3 (v7)" dataDxfId="58"/>
    <tableColumn id="21" name="v7 IG1" dataDxfId="57"/>
    <tableColumn id="22" name="v7 IG2" dataDxfId="56"/>
    <tableColumn id="23" name="v7 IG3" dataDxfId="55"/>
  </tableColumns>
  <tableStyleInfo name="TableStyleMedium2" showFirstColumn="0" showLastColumn="0" showRowStripes="1" showColumnStripes="0"/>
</table>
</file>

<file path=xl/tables/table14.xml><?xml version="1.0" encoding="utf-8"?>
<table xmlns="http://schemas.openxmlformats.org/spreadsheetml/2006/main" id="14" name="Table19" displayName="Table19" ref="A1:W930" totalsRowShown="0" headerRowDxfId="54" dataDxfId="52" headerRowBorderDxfId="53" tableBorderDxfId="51">
  <autoFilter ref="A1:W930"/>
  <tableColumns count="23">
    <tableColumn id="1" name="Section #" dataDxfId="50"/>
    <tableColumn id="2" name="Recommendation #" dataDxfId="49"/>
    <tableColumn id="3" name="Profile" dataDxfId="48"/>
    <tableColumn id="4" name="Title" dataDxfId="47"/>
    <tableColumn id="5" name="Assessment Status" dataDxfId="46"/>
    <tableColumn id="6" name="Description" dataDxfId="45"/>
    <tableColumn id="7" name="Rational Statement" dataDxfId="44"/>
    <tableColumn id="8" name="Impact Statement" dataDxfId="43"/>
    <tableColumn id="9" name="Remediation Procedure" dataDxfId="42"/>
    <tableColumn id="10" name="Audit Procedure" dataDxfId="41"/>
    <tableColumn id="11" name="Additional Information" dataDxfId="40"/>
    <tableColumn id="12" name="CIS Controls" dataDxfId="39"/>
    <tableColumn id="13" name="CIS Safeguards 1 (v8)" dataDxfId="38"/>
    <tableColumn id="14" name="CIS Safeguards 2 (v8)" dataDxfId="37"/>
    <tableColumn id="16" name="v8 IG1" dataDxfId="36"/>
    <tableColumn id="17" name="v8 IG2" dataDxfId="35"/>
    <tableColumn id="18" name="v8 IG3" dataDxfId="34"/>
    <tableColumn id="19" name="CIS Safeguards 1 (v7)" dataDxfId="33"/>
    <tableColumn id="20" name="CIS Safeguards 2 (v7)" dataDxfId="32"/>
    <tableColumn id="21" name="CIS Safeguards 3 (v7)" dataDxfId="31"/>
    <tableColumn id="22" name="v7 IG1" dataDxfId="30"/>
    <tableColumn id="23" name="v7 IG2" dataDxfId="29"/>
    <tableColumn id="24" name="v7 IG3" dataDxfId="28"/>
  </tableColumns>
  <tableStyleInfo name="TableStyleMedium2" showFirstColumn="0" showLastColumn="0" showRowStripes="1" showColumnStripes="0"/>
</table>
</file>

<file path=xl/tables/table15.xml><?xml version="1.0" encoding="utf-8"?>
<table xmlns="http://schemas.openxmlformats.org/spreadsheetml/2006/main" id="15" name="Table1916" displayName="Table1916" ref="A1:J905" totalsRowShown="0" headerRowDxfId="27" dataDxfId="25" headerRowBorderDxfId="26" tableBorderDxfId="24">
  <autoFilter ref="A1:J905"/>
  <tableColumns count="10">
    <tableColumn id="1" name="Section #" dataDxfId="23"/>
    <tableColumn id="2" name="Recommendation #" dataDxfId="22"/>
    <tableColumn id="3" name="Profile" dataDxfId="21"/>
    <tableColumn id="4" name="Title" dataDxfId="20"/>
    <tableColumn id="25" name="MITRE ATT&amp;CK Tactic 1" dataDxfId="19"/>
    <tableColumn id="26" name="MITRE ATT&amp;CK Tactic 2" dataDxfId="18"/>
    <tableColumn id="27" name="MITRE ATT&amp;CK Technique 1" dataDxfId="17"/>
    <tableColumn id="28" name="MITRE ATT&amp;CK Technique 2" dataDxfId="16"/>
    <tableColumn id="29" name="MITRE ATT&amp;CK Mitigation 1" dataDxfId="15"/>
    <tableColumn id="30" name="MITRE ATT&amp;CK Mitigation 2" dataDxfId="14"/>
  </tableColumns>
  <tableStyleInfo name="TableStyleMedium2" showFirstColumn="0" showLastColumn="0" showRowStripes="1" showColumnStripes="0"/>
</table>
</file>

<file path=xl/tables/table16.xml><?xml version="1.0" encoding="utf-8"?>
<table xmlns="http://schemas.openxmlformats.org/spreadsheetml/2006/main" id="16" name="Table20" displayName="Table20" ref="A5:L886" totalsRowShown="0" headerRowDxfId="13" dataDxfId="12">
  <autoFilter ref="A5:L886"/>
  <tableColumns count="12">
    <tableColumn id="1" name="All Applicable Rec#" dataDxfId="11">
      <calculatedColumnFormula>IF(COUNTIF(B6:K6,"="&amp;'[1]MITRE ATT&amp;CK Mappings'!B2)&gt;0,'[1]MITRE ATT&amp;CK Mappings'!B2,"")</calculatedColumnFormula>
    </tableColumn>
    <tableColumn id="2" name="Rec #1" dataDxfId="10">
      <calculatedColumnFormula>IF(OR(OR(OR(OR(OR(ISNUMBER(SEARCH(IF(B$1&lt;&gt;"",B$1,"NA"),'[1]MITRE ATT&amp;CK Mappings'!$E2)),ISNUMBER(SEARCH(IF(B$1&lt;&gt;"",B$1,"NA"),'[1]MITRE ATT&amp;CK Mappings'!$F2))),ISNUMBER(SEARCH(IF(B$2&lt;&gt;"",B$2,"NA"),'[1]MITRE ATT&amp;CK Mappings'!$G2))),ISNUMBER(SEARCH(IF(B$2&lt;&gt;"",B$2,"NA"),'[1]MITRE ATT&amp;CK Mappings'!$H2))),ISNUMBER(SEARCH(IF(B$3&lt;&gt;"",B$3,"NA"),'[1]MITRE ATT&amp;CK Mappings'!$I2))),ISNUMBER(SEARCH(IF(B$3&lt;&gt;"",B$3,"NA"),'[1]MITRE ATT&amp;CK Mappings'!$J2))), '[1]MITRE ATT&amp;CK Mappings'!$B2,"")</calculatedColumnFormula>
    </tableColumn>
    <tableColumn id="3" name="Rec #2" dataDxfId="9">
      <calculatedColumnFormula>IF(OR(OR(OR(OR(OR(ISNUMBER(SEARCH(IF(C$1&lt;&gt;"",C$1,"NA"),'[1]MITRE ATT&amp;CK Mappings'!$E2)),ISNUMBER(SEARCH(IF(C$1&lt;&gt;"",C$1,"NA"),'[1]MITRE ATT&amp;CK Mappings'!$F2))),ISNUMBER(SEARCH(IF(C$2&lt;&gt;"",C$2,"NA"),'[1]MITRE ATT&amp;CK Mappings'!$G2))),ISNUMBER(SEARCH(IF(C$2&lt;&gt;"",C$2,"NA"),'[1]MITRE ATT&amp;CK Mappings'!$H2))),ISNUMBER(SEARCH(IF(C$3&lt;&gt;"",C$3,"NA"),'[1]MITRE ATT&amp;CK Mappings'!$I2))),ISNUMBER(SEARCH(IF(C$3&lt;&gt;"",C$3,"NA"),'[1]MITRE ATT&amp;CK Mappings'!$J2))), '[1]MITRE ATT&amp;CK Mappings'!$B2,"")</calculatedColumnFormula>
    </tableColumn>
    <tableColumn id="4" name="Rec #3" dataDxfId="8">
      <calculatedColumnFormula>IF(OR(OR(OR(OR(OR(ISNUMBER(SEARCH(IF(D$1&lt;&gt;"",D$1,"NA"),'[1]MITRE ATT&amp;CK Mappings'!$E2)),ISNUMBER(SEARCH(IF(D$1&lt;&gt;"",D$1,"NA"),'[1]MITRE ATT&amp;CK Mappings'!$F2))),ISNUMBER(SEARCH(IF(D$2&lt;&gt;"",D$2,"NA"),'[1]MITRE ATT&amp;CK Mappings'!$G2))),ISNUMBER(SEARCH(IF(D$2&lt;&gt;"",D$2,"NA"),'[1]MITRE ATT&amp;CK Mappings'!$H2))),ISNUMBER(SEARCH(IF(D$3&lt;&gt;"",D$3,"NA"),'[1]MITRE ATT&amp;CK Mappings'!$I2))),ISNUMBER(SEARCH(IF(D$3&lt;&gt;"",D$3,"NA"),'[1]MITRE ATT&amp;CK Mappings'!$J2))), '[1]MITRE ATT&amp;CK Mappings'!$B2,"")</calculatedColumnFormula>
    </tableColumn>
    <tableColumn id="5" name="Rec #4" dataDxfId="7">
      <calculatedColumnFormula>IF(OR(OR(OR(OR(OR(ISNUMBER(SEARCH(IF(E$1&lt;&gt;"",E$1,"NA"),'[1]MITRE ATT&amp;CK Mappings'!$E2)),ISNUMBER(SEARCH(IF(E$1&lt;&gt;"",E$1,"NA"),'[1]MITRE ATT&amp;CK Mappings'!$F2))),ISNUMBER(SEARCH(IF(E$2&lt;&gt;"",E$2,"NA"),'[1]MITRE ATT&amp;CK Mappings'!$G2))),ISNUMBER(SEARCH(IF(E$2&lt;&gt;"",E$2,"NA"),'[1]MITRE ATT&amp;CK Mappings'!$H2))),ISNUMBER(SEARCH(IF(E$3&lt;&gt;"",E$3,"NA"),'[1]MITRE ATT&amp;CK Mappings'!$I2))),ISNUMBER(SEARCH(IF(E$3&lt;&gt;"",E$3,"NA"),'[1]MITRE ATT&amp;CK Mappings'!$J2))), '[1]MITRE ATT&amp;CK Mappings'!$B2,"")</calculatedColumnFormula>
    </tableColumn>
    <tableColumn id="6" name="Rec #5" dataDxfId="6">
      <calculatedColumnFormula>IF(OR(OR(OR(OR(OR(ISNUMBER(SEARCH(IF(F$1&lt;&gt;"",F$1,"NA"),'[1]MITRE ATT&amp;CK Mappings'!$E2)),ISNUMBER(SEARCH(IF(F$1&lt;&gt;"",F$1,"NA"),'[1]MITRE ATT&amp;CK Mappings'!$F2))),ISNUMBER(SEARCH(IF(F$2&lt;&gt;"",F$2,"NA"),'[1]MITRE ATT&amp;CK Mappings'!$G2))),ISNUMBER(SEARCH(IF(F$2&lt;&gt;"",F$2,"NA"),'[1]MITRE ATT&amp;CK Mappings'!$H2))),ISNUMBER(SEARCH(IF(F$3&lt;&gt;"",F$3,"NA"),'[1]MITRE ATT&amp;CK Mappings'!$I2))),ISNUMBER(SEARCH(IF(F$3&lt;&gt;"",F$3,"NA"),'[1]MITRE ATT&amp;CK Mappings'!$J2))), '[1]MITRE ATT&amp;CK Mappings'!$B2,"")</calculatedColumnFormula>
    </tableColumn>
    <tableColumn id="7" name="Rec #6" dataDxfId="5">
      <calculatedColumnFormula>IF(OR(OR(OR(OR(OR(ISNUMBER(SEARCH(IF(G$1&lt;&gt;"",G$1,"NA"),'[1]MITRE ATT&amp;CK Mappings'!$E2)),ISNUMBER(SEARCH(IF(G$1&lt;&gt;"",G$1,"NA"),'[1]MITRE ATT&amp;CK Mappings'!$F2))),ISNUMBER(SEARCH(IF(G$2&lt;&gt;"",G$2,"NA"),'[1]MITRE ATT&amp;CK Mappings'!$G2))),ISNUMBER(SEARCH(IF(G$2&lt;&gt;"",G$2,"NA"),'[1]MITRE ATT&amp;CK Mappings'!$H2))),ISNUMBER(SEARCH(IF(G$3&lt;&gt;"",G$3,"NA"),'[1]MITRE ATT&amp;CK Mappings'!$I2))),ISNUMBER(SEARCH(IF(G$3&lt;&gt;"",G$3,"NA"),'[1]MITRE ATT&amp;CK Mappings'!$J2))), '[1]MITRE ATT&amp;CK Mappings'!$B2,"")</calculatedColumnFormula>
    </tableColumn>
    <tableColumn id="8" name="Rec #7" dataDxfId="4">
      <calculatedColumnFormula>IF(OR(OR(OR(OR(OR(ISNUMBER(SEARCH(IF(H$1&lt;&gt;"",H$1,"NA"),'[1]MITRE ATT&amp;CK Mappings'!$E2)),ISNUMBER(SEARCH(IF(H$1&lt;&gt;"",H$1,"NA"),'[1]MITRE ATT&amp;CK Mappings'!$F2))),ISNUMBER(SEARCH(IF(H$2&lt;&gt;"",H$2,"NA"),'[1]MITRE ATT&amp;CK Mappings'!$G2))),ISNUMBER(SEARCH(IF(H$2&lt;&gt;"",H$2,"NA"),'[1]MITRE ATT&amp;CK Mappings'!$H2))),ISNUMBER(SEARCH(IF(H$3&lt;&gt;"",H$3,"NA"),'[1]MITRE ATT&amp;CK Mappings'!$I2))),ISNUMBER(SEARCH(IF(H$3&lt;&gt;"",H$3,"NA"),'[1]MITRE ATT&amp;CK Mappings'!$J2))), '[1]MITRE ATT&amp;CK Mappings'!$B2,"")</calculatedColumnFormula>
    </tableColumn>
    <tableColumn id="9" name="Rec #8" dataDxfId="3">
      <calculatedColumnFormula>IF(OR(OR(OR(OR(OR(ISNUMBER(SEARCH(IF(I$1&lt;&gt;"",I$1,"NA"),'[1]MITRE ATT&amp;CK Mappings'!$E2)),ISNUMBER(SEARCH(IF(I$1&lt;&gt;"",I$1,"NA"),'[1]MITRE ATT&amp;CK Mappings'!$F2))),ISNUMBER(SEARCH(IF(I$2&lt;&gt;"",I$2,"NA"),'[1]MITRE ATT&amp;CK Mappings'!$G2))),ISNUMBER(SEARCH(IF(I$2&lt;&gt;"",I$2,"NA"),'[1]MITRE ATT&amp;CK Mappings'!$H2))),ISNUMBER(SEARCH(IF(I$3&lt;&gt;"",I$3,"NA"),'[1]MITRE ATT&amp;CK Mappings'!$I2))),ISNUMBER(SEARCH(IF(I$3&lt;&gt;"",I$3,"NA"),'[1]MITRE ATT&amp;CK Mappings'!$J2))), '[1]MITRE ATT&amp;CK Mappings'!$B2,"")</calculatedColumnFormula>
    </tableColumn>
    <tableColumn id="10" name="Rec #9" dataDxfId="2">
      <calculatedColumnFormula>IF(OR(OR(OR(OR(OR(ISNUMBER(SEARCH(IF(J$1&lt;&gt;"",J$1,"NA"),'[1]MITRE ATT&amp;CK Mappings'!$E2)),ISNUMBER(SEARCH(IF(J$1&lt;&gt;"",J$1,"NA"),'[1]MITRE ATT&amp;CK Mappings'!$F2))),ISNUMBER(SEARCH(IF(J$2&lt;&gt;"",J$2,"NA"),'[1]MITRE ATT&amp;CK Mappings'!$G2))),ISNUMBER(SEARCH(IF(J$2&lt;&gt;"",J$2,"NA"),'[1]MITRE ATT&amp;CK Mappings'!$H2))),ISNUMBER(SEARCH(IF(J$3&lt;&gt;"",J$3,"NA"),'[1]MITRE ATT&amp;CK Mappings'!$I2))),ISNUMBER(SEARCH(IF(J$3&lt;&gt;"",J$3,"NA"),'[1]MITRE ATT&amp;CK Mappings'!$J2))), '[1]MITRE ATT&amp;CK Mappings'!$B2,"")</calculatedColumnFormula>
    </tableColumn>
    <tableColumn id="11" name="Rec #10" dataDxfId="1">
      <calculatedColumnFormula>IF(OR(OR(OR(OR(OR(ISNUMBER(SEARCH(IF(K$1&lt;&gt;"",K$1,"NA"),'[1]MITRE ATT&amp;CK Mappings'!$E2)),ISNUMBER(SEARCH(IF(K$1&lt;&gt;"",K$1,"NA"),'[1]MITRE ATT&amp;CK Mappings'!$F2))),ISNUMBER(SEARCH(IF(K$2&lt;&gt;"",K$2,"NA"),'[1]MITRE ATT&amp;CK Mappings'!$G2))),ISNUMBER(SEARCH(IF(K$2&lt;&gt;"",K$2,"NA"),'[1]MITRE ATT&amp;CK Mappings'!$H2))),ISNUMBER(SEARCH(IF(K$3&lt;&gt;"",K$3,"NA"),'[1]MITRE ATT&amp;CK Mappings'!$I2))),ISNUMBER(SEARCH(IF(K$3&lt;&gt;"",K$3,"NA"),'[1]MITRE ATT&amp;CK Mappings'!$J2))), '[1]MITRE ATT&amp;CK Mappings'!$B2,"")</calculatedColumnFormula>
    </tableColumn>
    <tableColumn id="12" name="Title" dataDxfId="0">
      <calculatedColumnFormula>IF('[1]MITRE ATT&amp;CK Mappings'!D2 &lt;&gt;"",'[1]MITRE ATT&amp;CK Mappings'!D2,""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ySplit="1" topLeftCell="A2" activePane="bottomLeft" state="frozen"/>
      <selection pane="bottomLeft"/>
    </sheetView>
  </sheetViews>
  <sheetFormatPr defaultRowHeight="14.25" x14ac:dyDescent="0.2"/>
  <cols>
    <col min="1" max="1" width="175" style="2" customWidth="1"/>
    <col min="2" max="2" width="9.140625" style="2" customWidth="1"/>
    <col min="3" max="16384" width="9.140625" style="2"/>
  </cols>
  <sheetData>
    <row r="1" spans="1:1" ht="30.75" customHeight="1" x14ac:dyDescent="0.2">
      <c r="A1" s="1" t="s">
        <v>3772</v>
      </c>
    </row>
    <row r="2" spans="1:1" ht="39.75" customHeight="1" x14ac:dyDescent="0.2">
      <c r="A2" s="3" t="s">
        <v>3773</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pageSetup orientation="portrait"/>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2" sqref="A2"/>
    </sheetView>
  </sheetViews>
  <sheetFormatPr defaultRowHeight="14.25" x14ac:dyDescent="0.2"/>
  <cols>
    <col min="1" max="1" width="255.5703125" style="2" customWidth="1"/>
    <col min="2" max="16384" width="9.140625" style="2"/>
  </cols>
  <sheetData>
    <row r="1" spans="1:1" ht="15.75" x14ac:dyDescent="0.2">
      <c r="A1" s="4" t="s">
        <v>4423</v>
      </c>
    </row>
    <row r="2" spans="1:1" ht="140.25" x14ac:dyDescent="0.2">
      <c r="A2" s="5" t="s">
        <v>4658</v>
      </c>
    </row>
    <row r="3" spans="1:1" x14ac:dyDescent="0.2">
      <c r="A3" s="6"/>
    </row>
    <row r="4" spans="1:1" ht="15.75" x14ac:dyDescent="0.2">
      <c r="A4" s="4" t="s">
        <v>4424</v>
      </c>
    </row>
    <row r="5" spans="1:1" s="10" customFormat="1" ht="51" x14ac:dyDescent="0.2">
      <c r="A5" s="7" t="s">
        <v>4438</v>
      </c>
    </row>
    <row r="6" spans="1:1" x14ac:dyDescent="0.2">
      <c r="A6" s="6"/>
    </row>
    <row r="7" spans="1:1" ht="15.75" x14ac:dyDescent="0.2">
      <c r="A7" s="4" t="s">
        <v>4425</v>
      </c>
    </row>
    <row r="8" spans="1:1" ht="53.25" x14ac:dyDescent="0.2">
      <c r="A8" s="5" t="s">
        <v>4436</v>
      </c>
    </row>
    <row r="9" spans="1:1" x14ac:dyDescent="0.2">
      <c r="A9" s="6"/>
    </row>
    <row r="10" spans="1:1" ht="15.75" x14ac:dyDescent="0.2">
      <c r="A10" s="4" t="s">
        <v>4426</v>
      </c>
    </row>
    <row r="11" spans="1:1" ht="83.25" x14ac:dyDescent="0.2">
      <c r="A11" s="5" t="s">
        <v>4437</v>
      </c>
    </row>
    <row r="12" spans="1:1" x14ac:dyDescent="0.2">
      <c r="A12" s="6"/>
    </row>
    <row r="13" spans="1:1" ht="15.75" x14ac:dyDescent="0.2">
      <c r="A13" s="8" t="s">
        <v>4427</v>
      </c>
    </row>
    <row r="14" spans="1:1" x14ac:dyDescent="0.2">
      <c r="A14" s="6"/>
    </row>
    <row r="15" spans="1:1" ht="15.75" x14ac:dyDescent="0.2">
      <c r="A15" s="4" t="s">
        <v>4428</v>
      </c>
    </row>
    <row r="16" spans="1:1" ht="76.5" x14ac:dyDescent="0.2">
      <c r="A16" s="5" t="s">
        <v>4429</v>
      </c>
    </row>
    <row r="17" spans="1:1" x14ac:dyDescent="0.2">
      <c r="A17" s="9"/>
    </row>
    <row r="18" spans="1:1" ht="15.75" x14ac:dyDescent="0.2">
      <c r="A18" s="4" t="s">
        <v>4430</v>
      </c>
    </row>
    <row r="19" spans="1:1" ht="63.75" x14ac:dyDescent="0.2">
      <c r="A19" s="5" t="s">
        <v>4431</v>
      </c>
    </row>
    <row r="20" spans="1:1" x14ac:dyDescent="0.2">
      <c r="A20" s="9"/>
    </row>
    <row r="21" spans="1:1" ht="15.75" x14ac:dyDescent="0.2">
      <c r="A21" s="4" t="s">
        <v>4432</v>
      </c>
    </row>
    <row r="22" spans="1:1" x14ac:dyDescent="0.2">
      <c r="A22" s="5" t="s">
        <v>4433</v>
      </c>
    </row>
    <row r="23" spans="1:1" x14ac:dyDescent="0.2">
      <c r="A23" s="9"/>
    </row>
    <row r="24" spans="1:1" ht="15.75" x14ac:dyDescent="0.2">
      <c r="A24" s="4" t="s">
        <v>4434</v>
      </c>
    </row>
    <row r="25" spans="1:1" ht="25.5" x14ac:dyDescent="0.2">
      <c r="A25" s="5" t="s">
        <v>4435</v>
      </c>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4"/>
  <sheetViews>
    <sheetView workbookViewId="0">
      <pane ySplit="1" topLeftCell="A2" activePane="bottomLeft" state="frozen"/>
      <selection pane="bottomLeft" activeCell="A2" sqref="A2"/>
    </sheetView>
  </sheetViews>
  <sheetFormatPr defaultRowHeight="15" customHeight="1" x14ac:dyDescent="0.2"/>
  <cols>
    <col min="1" max="1" width="12.42578125" style="12" bestFit="1" customWidth="1"/>
    <col min="2" max="2" width="16.85546875" style="12" customWidth="1"/>
    <col min="3" max="3" width="50.7109375" style="12" customWidth="1"/>
    <col min="4" max="4" width="13" style="12" customWidth="1"/>
    <col min="5" max="11" width="40.7109375" style="12" customWidth="1"/>
    <col min="12" max="12" width="15.7109375" style="12" customWidth="1"/>
    <col min="13" max="13" width="15.85546875" style="12" customWidth="1"/>
    <col min="14" max="16" width="8.7109375" style="12" customWidth="1"/>
    <col min="17" max="17" width="16.140625" style="12" customWidth="1"/>
    <col min="18" max="18" width="14.7109375" style="12" customWidth="1"/>
    <col min="19" max="19" width="16.42578125" style="12" customWidth="1"/>
    <col min="20" max="22" width="8.7109375" style="12" customWidth="1"/>
    <col min="23" max="23" width="40" style="12" customWidth="1"/>
    <col min="24" max="24" width="9.140625" style="12" customWidth="1"/>
    <col min="25" max="37" width="9.140625" style="14" customWidth="1"/>
    <col min="38" max="16384" width="9.140625" style="14"/>
  </cols>
  <sheetData>
    <row r="1" spans="1:23" s="12" customFormat="1" ht="56.1" customHeight="1" x14ac:dyDescent="0.2">
      <c r="A1" s="16"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8" t="s">
        <v>21</v>
      </c>
    </row>
    <row r="2" spans="1:23" ht="15" customHeight="1" x14ac:dyDescent="0.2">
      <c r="A2" s="17" t="s">
        <v>22</v>
      </c>
      <c r="B2" s="13"/>
      <c r="C2" s="13" t="s">
        <v>23</v>
      </c>
      <c r="D2" s="13"/>
      <c r="E2" s="13" t="s">
        <v>24</v>
      </c>
      <c r="F2" s="13"/>
      <c r="G2" s="13"/>
      <c r="H2" s="13"/>
      <c r="I2" s="13"/>
      <c r="J2" s="13"/>
      <c r="K2" s="13"/>
      <c r="L2" s="14"/>
      <c r="M2" s="14"/>
      <c r="N2" s="13"/>
      <c r="O2" s="13"/>
      <c r="P2" s="13"/>
      <c r="Q2" s="14"/>
      <c r="R2" s="14"/>
      <c r="S2" s="14"/>
      <c r="T2" s="13"/>
      <c r="U2" s="13"/>
      <c r="V2" s="19"/>
      <c r="W2" s="14"/>
    </row>
    <row r="3" spans="1:23" ht="15" customHeight="1" x14ac:dyDescent="0.2">
      <c r="A3" s="17" t="s">
        <v>25</v>
      </c>
      <c r="B3" s="13"/>
      <c r="C3" s="13" t="s">
        <v>26</v>
      </c>
      <c r="D3" s="13"/>
      <c r="E3" s="13" t="s">
        <v>27</v>
      </c>
      <c r="F3" s="13"/>
      <c r="G3" s="13"/>
      <c r="H3" s="13"/>
      <c r="I3" s="13"/>
      <c r="J3" s="13"/>
      <c r="K3" s="13"/>
      <c r="L3" s="13"/>
      <c r="M3" s="13"/>
      <c r="N3" s="13"/>
      <c r="O3" s="13"/>
      <c r="P3" s="13"/>
      <c r="Q3" s="13"/>
      <c r="R3" s="13"/>
      <c r="S3" s="13"/>
      <c r="T3" s="13"/>
      <c r="U3" s="13"/>
      <c r="V3" s="19"/>
      <c r="W3" s="14"/>
    </row>
    <row r="4" spans="1:23" ht="15" customHeight="1" x14ac:dyDescent="0.2">
      <c r="A4" s="17" t="s">
        <v>25</v>
      </c>
      <c r="B4" s="13" t="s">
        <v>1178</v>
      </c>
      <c r="C4" s="13" t="s">
        <v>1179</v>
      </c>
      <c r="D4" s="13" t="s">
        <v>299</v>
      </c>
      <c r="E4" s="13" t="s">
        <v>1180</v>
      </c>
      <c r="F4" s="13" t="s">
        <v>1181</v>
      </c>
      <c r="G4" s="13" t="s">
        <v>1182</v>
      </c>
      <c r="H4" s="13" t="s">
        <v>1183</v>
      </c>
      <c r="I4" s="13" t="s">
        <v>1184</v>
      </c>
      <c r="J4" s="13"/>
      <c r="K4" s="13" t="s">
        <v>1185</v>
      </c>
      <c r="L4" s="14" t="s">
        <v>1186</v>
      </c>
      <c r="M4" s="14"/>
      <c r="N4" s="13" t="s">
        <v>307</v>
      </c>
      <c r="O4" s="13" t="s">
        <v>307</v>
      </c>
      <c r="P4" s="13" t="s">
        <v>307</v>
      </c>
      <c r="Q4" s="14" t="s">
        <v>1187</v>
      </c>
      <c r="R4" s="14"/>
      <c r="S4" s="14"/>
      <c r="T4" s="13"/>
      <c r="U4" s="13" t="s">
        <v>307</v>
      </c>
      <c r="V4" s="19" t="s">
        <v>307</v>
      </c>
      <c r="W4" s="14"/>
    </row>
    <row r="5" spans="1:23" ht="15" customHeight="1" x14ac:dyDescent="0.2">
      <c r="A5" s="17" t="s">
        <v>25</v>
      </c>
      <c r="B5" s="13" t="s">
        <v>1188</v>
      </c>
      <c r="C5" s="13" t="s">
        <v>1189</v>
      </c>
      <c r="D5" s="13" t="s">
        <v>299</v>
      </c>
      <c r="E5" s="13" t="s">
        <v>1190</v>
      </c>
      <c r="F5" s="13" t="s">
        <v>1191</v>
      </c>
      <c r="G5" s="13" t="s">
        <v>1192</v>
      </c>
      <c r="H5" s="13" t="s">
        <v>1193</v>
      </c>
      <c r="I5" s="13" t="s">
        <v>1184</v>
      </c>
      <c r="J5" s="13"/>
      <c r="K5" s="13" t="s">
        <v>1194</v>
      </c>
      <c r="L5" s="13" t="s">
        <v>1186</v>
      </c>
      <c r="M5" s="13"/>
      <c r="N5" s="13" t="s">
        <v>307</v>
      </c>
      <c r="O5" s="13" t="s">
        <v>307</v>
      </c>
      <c r="P5" s="13" t="s">
        <v>307</v>
      </c>
      <c r="Q5" s="13" t="s">
        <v>1195</v>
      </c>
      <c r="R5" s="13"/>
      <c r="S5" s="13"/>
      <c r="T5" s="13"/>
      <c r="U5" s="13" t="s">
        <v>307</v>
      </c>
      <c r="V5" s="19" t="s">
        <v>307</v>
      </c>
      <c r="W5" s="14"/>
    </row>
    <row r="6" spans="1:23" ht="15" customHeight="1" x14ac:dyDescent="0.2">
      <c r="A6" s="17" t="s">
        <v>25</v>
      </c>
      <c r="B6" s="13" t="s">
        <v>1196</v>
      </c>
      <c r="C6" s="13" t="s">
        <v>1197</v>
      </c>
      <c r="D6" s="13" t="s">
        <v>299</v>
      </c>
      <c r="E6" s="13" t="s">
        <v>1198</v>
      </c>
      <c r="F6" s="13" t="s">
        <v>1199</v>
      </c>
      <c r="G6" s="13" t="s">
        <v>1200</v>
      </c>
      <c r="H6" s="13" t="s">
        <v>1201</v>
      </c>
      <c r="I6" s="13" t="s">
        <v>1184</v>
      </c>
      <c r="J6" s="13"/>
      <c r="K6" s="13" t="s">
        <v>1194</v>
      </c>
      <c r="L6" s="14" t="s">
        <v>1186</v>
      </c>
      <c r="M6" s="14"/>
      <c r="N6" s="13" t="s">
        <v>307</v>
      </c>
      <c r="O6" s="13" t="s">
        <v>307</v>
      </c>
      <c r="P6" s="13" t="s">
        <v>307</v>
      </c>
      <c r="Q6" s="14" t="s">
        <v>1195</v>
      </c>
      <c r="R6" s="14"/>
      <c r="S6" s="14"/>
      <c r="T6" s="13"/>
      <c r="U6" s="13" t="s">
        <v>307</v>
      </c>
      <c r="V6" s="19" t="s">
        <v>307</v>
      </c>
      <c r="W6" s="14"/>
    </row>
    <row r="7" spans="1:23" ht="15" customHeight="1" x14ac:dyDescent="0.2">
      <c r="A7" s="17" t="s">
        <v>25</v>
      </c>
      <c r="B7" s="13" t="s">
        <v>1202</v>
      </c>
      <c r="C7" s="13" t="s">
        <v>1203</v>
      </c>
      <c r="D7" s="13" t="s">
        <v>299</v>
      </c>
      <c r="E7" s="13" t="s">
        <v>1204</v>
      </c>
      <c r="F7" s="13" t="s">
        <v>1205</v>
      </c>
      <c r="G7" s="13" t="s">
        <v>1206</v>
      </c>
      <c r="H7" s="13" t="s">
        <v>1207</v>
      </c>
      <c r="I7" s="13" t="s">
        <v>1184</v>
      </c>
      <c r="J7" s="13"/>
      <c r="K7" s="13" t="s">
        <v>1208</v>
      </c>
      <c r="L7" s="13" t="s">
        <v>1186</v>
      </c>
      <c r="M7" s="13"/>
      <c r="N7" s="13" t="s">
        <v>307</v>
      </c>
      <c r="O7" s="13" t="s">
        <v>307</v>
      </c>
      <c r="P7" s="13" t="s">
        <v>307</v>
      </c>
      <c r="Q7" s="13" t="s">
        <v>1209</v>
      </c>
      <c r="R7" s="13" t="s">
        <v>1187</v>
      </c>
      <c r="S7" s="13"/>
      <c r="T7" s="13"/>
      <c r="U7" s="13" t="s">
        <v>307</v>
      </c>
      <c r="V7" s="19" t="s">
        <v>307</v>
      </c>
      <c r="W7" s="14"/>
    </row>
    <row r="8" spans="1:23" ht="15" customHeight="1" x14ac:dyDescent="0.2">
      <c r="A8" s="17" t="s">
        <v>25</v>
      </c>
      <c r="B8" s="13" t="s">
        <v>1210</v>
      </c>
      <c r="C8" s="13" t="s">
        <v>1211</v>
      </c>
      <c r="D8" s="13" t="s">
        <v>299</v>
      </c>
      <c r="E8" s="13" t="s">
        <v>1212</v>
      </c>
      <c r="F8" s="13" t="s">
        <v>1213</v>
      </c>
      <c r="G8" s="13" t="s">
        <v>1214</v>
      </c>
      <c r="H8" s="13" t="s">
        <v>1215</v>
      </c>
      <c r="I8" s="13" t="s">
        <v>1184</v>
      </c>
      <c r="J8" s="13"/>
      <c r="K8" s="13" t="s">
        <v>1208</v>
      </c>
      <c r="L8" s="14" t="s">
        <v>1186</v>
      </c>
      <c r="M8" s="14"/>
      <c r="N8" s="13" t="s">
        <v>307</v>
      </c>
      <c r="O8" s="13" t="s">
        <v>307</v>
      </c>
      <c r="P8" s="13" t="s">
        <v>307</v>
      </c>
      <c r="Q8" s="14" t="s">
        <v>1209</v>
      </c>
      <c r="R8" s="14" t="s">
        <v>1187</v>
      </c>
      <c r="S8" s="14"/>
      <c r="T8" s="13"/>
      <c r="U8" s="13" t="s">
        <v>307</v>
      </c>
      <c r="V8" s="19" t="s">
        <v>307</v>
      </c>
      <c r="W8" s="14"/>
    </row>
    <row r="9" spans="1:23" ht="15" customHeight="1" x14ac:dyDescent="0.2">
      <c r="A9" s="17" t="s">
        <v>25</v>
      </c>
      <c r="B9" s="13" t="s">
        <v>1216</v>
      </c>
      <c r="C9" s="13" t="s">
        <v>1217</v>
      </c>
      <c r="D9" s="13" t="s">
        <v>299</v>
      </c>
      <c r="E9" s="13" t="s">
        <v>1218</v>
      </c>
      <c r="F9" s="13" t="s">
        <v>1219</v>
      </c>
      <c r="G9" s="13" t="s">
        <v>1220</v>
      </c>
      <c r="H9" s="13" t="s">
        <v>1221</v>
      </c>
      <c r="I9" s="13" t="s">
        <v>1222</v>
      </c>
      <c r="J9" s="13"/>
      <c r="K9" s="13" t="s">
        <v>1223</v>
      </c>
      <c r="L9" s="13" t="s">
        <v>1186</v>
      </c>
      <c r="M9" s="13"/>
      <c r="N9" s="13" t="s">
        <v>307</v>
      </c>
      <c r="O9" s="13" t="s">
        <v>307</v>
      </c>
      <c r="P9" s="13" t="s">
        <v>307</v>
      </c>
      <c r="Q9" s="13" t="s">
        <v>1224</v>
      </c>
      <c r="R9" s="13"/>
      <c r="S9" s="13"/>
      <c r="T9" s="13"/>
      <c r="U9" s="13" t="s">
        <v>307</v>
      </c>
      <c r="V9" s="19" t="s">
        <v>307</v>
      </c>
      <c r="W9" s="14"/>
    </row>
    <row r="10" spans="1:23" ht="15" customHeight="1" x14ac:dyDescent="0.2">
      <c r="A10" s="17" t="s">
        <v>25</v>
      </c>
      <c r="B10" s="13" t="s">
        <v>1225</v>
      </c>
      <c r="C10" s="13" t="s">
        <v>1226</v>
      </c>
      <c r="D10" s="13" t="s">
        <v>299</v>
      </c>
      <c r="E10" s="13" t="s">
        <v>1227</v>
      </c>
      <c r="F10" s="13" t="s">
        <v>1228</v>
      </c>
      <c r="G10" s="13" t="s">
        <v>1229</v>
      </c>
      <c r="H10" s="13" t="s">
        <v>1230</v>
      </c>
      <c r="I10" s="13" t="s">
        <v>1184</v>
      </c>
      <c r="J10" s="13"/>
      <c r="K10" s="13" t="s">
        <v>1231</v>
      </c>
      <c r="L10" s="14" t="s">
        <v>1232</v>
      </c>
      <c r="M10" s="14"/>
      <c r="N10" s="13"/>
      <c r="O10" s="13" t="s">
        <v>307</v>
      </c>
      <c r="P10" s="13" t="s">
        <v>307</v>
      </c>
      <c r="Q10" s="14" t="s">
        <v>1224</v>
      </c>
      <c r="R10" s="14"/>
      <c r="S10" s="14"/>
      <c r="T10" s="13"/>
      <c r="U10" s="13" t="s">
        <v>307</v>
      </c>
      <c r="V10" s="19" t="s">
        <v>307</v>
      </c>
      <c r="W10" s="14"/>
    </row>
    <row r="11" spans="1:23" ht="15" customHeight="1" x14ac:dyDescent="0.2">
      <c r="A11" s="17" t="s">
        <v>28</v>
      </c>
      <c r="B11" s="13"/>
      <c r="C11" s="13" t="s">
        <v>29</v>
      </c>
      <c r="D11" s="13"/>
      <c r="E11" s="13" t="s">
        <v>30</v>
      </c>
      <c r="F11" s="13"/>
      <c r="G11" s="13"/>
      <c r="H11" s="13"/>
      <c r="I11" s="13"/>
      <c r="J11" s="13"/>
      <c r="K11" s="13"/>
      <c r="L11" s="13"/>
      <c r="M11" s="13"/>
      <c r="N11" s="13"/>
      <c r="O11" s="13"/>
      <c r="P11" s="13"/>
      <c r="Q11" s="13"/>
      <c r="R11" s="13"/>
      <c r="S11" s="13"/>
      <c r="T11" s="13"/>
      <c r="U11" s="13"/>
      <c r="V11" s="19"/>
      <c r="W11" s="14"/>
    </row>
    <row r="12" spans="1:23" ht="15" customHeight="1" x14ac:dyDescent="0.2">
      <c r="A12" s="17" t="s">
        <v>28</v>
      </c>
      <c r="B12" s="13" t="s">
        <v>1233</v>
      </c>
      <c r="C12" s="13" t="s">
        <v>1234</v>
      </c>
      <c r="D12" s="13" t="s">
        <v>299</v>
      </c>
      <c r="E12" s="13" t="s">
        <v>1235</v>
      </c>
      <c r="F12" s="13" t="s">
        <v>1236</v>
      </c>
      <c r="G12" s="13" t="s">
        <v>1237</v>
      </c>
      <c r="H12" s="13" t="s">
        <v>1238</v>
      </c>
      <c r="I12" s="13" t="s">
        <v>1184</v>
      </c>
      <c r="J12" s="13"/>
      <c r="K12" s="13" t="s">
        <v>1239</v>
      </c>
      <c r="L12" s="14" t="s">
        <v>1240</v>
      </c>
      <c r="M12" s="14"/>
      <c r="N12" s="13"/>
      <c r="O12" s="13" t="s">
        <v>307</v>
      </c>
      <c r="P12" s="13" t="s">
        <v>307</v>
      </c>
      <c r="Q12" s="14" t="s">
        <v>1241</v>
      </c>
      <c r="R12" s="14" t="s">
        <v>1187</v>
      </c>
      <c r="S12" s="14"/>
      <c r="T12" s="13" t="s">
        <v>307</v>
      </c>
      <c r="U12" s="13" t="s">
        <v>307</v>
      </c>
      <c r="V12" s="19" t="s">
        <v>307</v>
      </c>
      <c r="W12" s="14"/>
    </row>
    <row r="13" spans="1:23" ht="15" customHeight="1" x14ac:dyDescent="0.2">
      <c r="A13" s="17" t="s">
        <v>28</v>
      </c>
      <c r="B13" s="13" t="s">
        <v>1242</v>
      </c>
      <c r="C13" s="13" t="s">
        <v>1243</v>
      </c>
      <c r="D13" s="13" t="s">
        <v>299</v>
      </c>
      <c r="E13" s="13" t="s">
        <v>1244</v>
      </c>
      <c r="F13" s="13" t="s">
        <v>1245</v>
      </c>
      <c r="G13" s="13" t="s">
        <v>1246</v>
      </c>
      <c r="H13" s="13" t="s">
        <v>1247</v>
      </c>
      <c r="I13" s="13" t="s">
        <v>1184</v>
      </c>
      <c r="J13" s="13"/>
      <c r="K13" s="13" t="s">
        <v>1239</v>
      </c>
      <c r="L13" s="13" t="s">
        <v>1240</v>
      </c>
      <c r="M13" s="13"/>
      <c r="N13" s="13"/>
      <c r="O13" s="13" t="s">
        <v>307</v>
      </c>
      <c r="P13" s="13" t="s">
        <v>307</v>
      </c>
      <c r="Q13" s="13" t="s">
        <v>1241</v>
      </c>
      <c r="R13" s="13" t="s">
        <v>1187</v>
      </c>
      <c r="S13" s="13"/>
      <c r="T13" s="13" t="s">
        <v>307</v>
      </c>
      <c r="U13" s="13" t="s">
        <v>307</v>
      </c>
      <c r="V13" s="19" t="s">
        <v>307</v>
      </c>
      <c r="W13" s="14"/>
    </row>
    <row r="14" spans="1:23" ht="15" customHeight="1" x14ac:dyDescent="0.2">
      <c r="A14" s="17" t="s">
        <v>28</v>
      </c>
      <c r="B14" s="13" t="s">
        <v>1248</v>
      </c>
      <c r="C14" s="13" t="s">
        <v>1249</v>
      </c>
      <c r="D14" s="13" t="s">
        <v>299</v>
      </c>
      <c r="E14" s="13" t="s">
        <v>1250</v>
      </c>
      <c r="F14" s="13" t="s">
        <v>1251</v>
      </c>
      <c r="G14" s="13" t="s">
        <v>1252</v>
      </c>
      <c r="H14" s="13" t="s">
        <v>1253</v>
      </c>
      <c r="I14" s="13" t="s">
        <v>1184</v>
      </c>
      <c r="J14" s="13"/>
      <c r="K14" s="13" t="s">
        <v>1239</v>
      </c>
      <c r="L14" s="14" t="s">
        <v>1240</v>
      </c>
      <c r="M14" s="14"/>
      <c r="N14" s="13"/>
      <c r="O14" s="13" t="s">
        <v>307</v>
      </c>
      <c r="P14" s="13" t="s">
        <v>307</v>
      </c>
      <c r="Q14" s="14" t="s">
        <v>1241</v>
      </c>
      <c r="R14" s="14" t="s">
        <v>1187</v>
      </c>
      <c r="S14" s="14"/>
      <c r="T14" s="13" t="s">
        <v>307</v>
      </c>
      <c r="U14" s="13" t="s">
        <v>307</v>
      </c>
      <c r="V14" s="19" t="s">
        <v>307</v>
      </c>
      <c r="W14" s="14"/>
    </row>
    <row r="15" spans="1:23" ht="15" customHeight="1" x14ac:dyDescent="0.2">
      <c r="A15" s="17" t="s">
        <v>31</v>
      </c>
      <c r="B15" s="13"/>
      <c r="C15" s="13" t="s">
        <v>32</v>
      </c>
      <c r="D15" s="13"/>
      <c r="E15" s="13" t="s">
        <v>33</v>
      </c>
      <c r="F15" s="13"/>
      <c r="G15" s="13"/>
      <c r="H15" s="13"/>
      <c r="I15" s="13"/>
      <c r="J15" s="13"/>
      <c r="K15" s="13"/>
      <c r="L15" s="13"/>
      <c r="M15" s="13"/>
      <c r="N15" s="13"/>
      <c r="O15" s="13"/>
      <c r="P15" s="13"/>
      <c r="Q15" s="13"/>
      <c r="R15" s="13"/>
      <c r="S15" s="13"/>
      <c r="T15" s="13"/>
      <c r="U15" s="13"/>
      <c r="V15" s="19"/>
      <c r="W15" s="14"/>
    </row>
    <row r="16" spans="1:23" ht="15" customHeight="1" x14ac:dyDescent="0.2">
      <c r="A16" s="17" t="s">
        <v>34</v>
      </c>
      <c r="B16" s="13"/>
      <c r="C16" s="13" t="s">
        <v>35</v>
      </c>
      <c r="D16" s="13"/>
      <c r="E16" s="13" t="s">
        <v>36</v>
      </c>
      <c r="F16" s="13"/>
      <c r="G16" s="13"/>
      <c r="H16" s="13"/>
      <c r="I16" s="13"/>
      <c r="J16" s="13"/>
      <c r="K16" s="13"/>
      <c r="L16" s="14"/>
      <c r="M16" s="14"/>
      <c r="N16" s="13"/>
      <c r="O16" s="13"/>
      <c r="P16" s="13"/>
      <c r="Q16" s="14"/>
      <c r="R16" s="14"/>
      <c r="S16" s="14"/>
      <c r="T16" s="13"/>
      <c r="U16" s="13"/>
      <c r="V16" s="19"/>
      <c r="W16" s="14"/>
    </row>
    <row r="17" spans="1:23" ht="15" customHeight="1" x14ac:dyDescent="0.2">
      <c r="A17" s="17" t="s">
        <v>37</v>
      </c>
      <c r="B17" s="13"/>
      <c r="C17" s="13" t="s">
        <v>38</v>
      </c>
      <c r="D17" s="13"/>
      <c r="E17" s="13" t="s">
        <v>39</v>
      </c>
      <c r="F17" s="13"/>
      <c r="G17" s="13"/>
      <c r="H17" s="13"/>
      <c r="I17" s="13"/>
      <c r="J17" s="13"/>
      <c r="K17" s="13"/>
      <c r="L17" s="13"/>
      <c r="M17" s="13"/>
      <c r="N17" s="13"/>
      <c r="O17" s="13"/>
      <c r="P17" s="13"/>
      <c r="Q17" s="13"/>
      <c r="R17" s="13"/>
      <c r="S17" s="13"/>
      <c r="T17" s="13"/>
      <c r="U17" s="13"/>
      <c r="V17" s="19"/>
      <c r="W17" s="14"/>
    </row>
    <row r="18" spans="1:23" ht="15" customHeight="1" x14ac:dyDescent="0.2">
      <c r="A18" s="17" t="s">
        <v>37</v>
      </c>
      <c r="B18" s="13" t="s">
        <v>1254</v>
      </c>
      <c r="C18" s="13" t="s">
        <v>1255</v>
      </c>
      <c r="D18" s="13" t="s">
        <v>299</v>
      </c>
      <c r="E18" s="13" t="s">
        <v>1256</v>
      </c>
      <c r="F18" s="13" t="s">
        <v>1257</v>
      </c>
      <c r="G18" s="13" t="s">
        <v>785</v>
      </c>
      <c r="H18" s="13" t="s">
        <v>1258</v>
      </c>
      <c r="I18" s="13" t="s">
        <v>1184</v>
      </c>
      <c r="J18" s="13"/>
      <c r="K18" s="13" t="s">
        <v>1259</v>
      </c>
      <c r="L18" s="14"/>
      <c r="M18" s="14"/>
      <c r="N18" s="13"/>
      <c r="O18" s="13"/>
      <c r="P18" s="13"/>
      <c r="Q18" s="14" t="s">
        <v>1260</v>
      </c>
      <c r="R18" s="14"/>
      <c r="S18" s="14"/>
      <c r="T18" s="13"/>
      <c r="U18" s="13" t="s">
        <v>307</v>
      </c>
      <c r="V18" s="19" t="s">
        <v>307</v>
      </c>
      <c r="W18" s="14"/>
    </row>
    <row r="19" spans="1:23" ht="15" customHeight="1" x14ac:dyDescent="0.2">
      <c r="A19" s="17" t="s">
        <v>37</v>
      </c>
      <c r="B19" s="13" t="s">
        <v>1261</v>
      </c>
      <c r="C19" s="13" t="s">
        <v>1262</v>
      </c>
      <c r="D19" s="13" t="s">
        <v>299</v>
      </c>
      <c r="E19" s="13" t="s">
        <v>1263</v>
      </c>
      <c r="F19" s="13" t="s">
        <v>1264</v>
      </c>
      <c r="G19" s="13" t="s">
        <v>1265</v>
      </c>
      <c r="H19" s="13" t="s">
        <v>1266</v>
      </c>
      <c r="I19" s="13" t="s">
        <v>1184</v>
      </c>
      <c r="J19" s="13"/>
      <c r="K19" s="13" t="s">
        <v>780</v>
      </c>
      <c r="L19" s="13"/>
      <c r="M19" s="13"/>
      <c r="N19" s="13"/>
      <c r="O19" s="13"/>
      <c r="P19" s="13"/>
      <c r="Q19" s="13" t="s">
        <v>108</v>
      </c>
      <c r="R19" s="13"/>
      <c r="S19" s="13"/>
      <c r="T19" s="13"/>
      <c r="U19" s="13" t="s">
        <v>307</v>
      </c>
      <c r="V19" s="19" t="s">
        <v>307</v>
      </c>
      <c r="W19" s="14"/>
    </row>
    <row r="20" spans="1:23" ht="15" customHeight="1" x14ac:dyDescent="0.2">
      <c r="A20" s="17" t="s">
        <v>37</v>
      </c>
      <c r="B20" s="13" t="s">
        <v>1267</v>
      </c>
      <c r="C20" s="13" t="s">
        <v>1268</v>
      </c>
      <c r="D20" s="13" t="s">
        <v>299</v>
      </c>
      <c r="E20" s="13" t="s">
        <v>1269</v>
      </c>
      <c r="F20" s="13" t="s">
        <v>1270</v>
      </c>
      <c r="G20" s="13" t="s">
        <v>1271</v>
      </c>
      <c r="H20" s="13" t="s">
        <v>1272</v>
      </c>
      <c r="I20" s="13" t="s">
        <v>1184</v>
      </c>
      <c r="J20" s="13"/>
      <c r="K20" s="13"/>
      <c r="L20" s="14"/>
      <c r="M20" s="14"/>
      <c r="N20" s="13"/>
      <c r="O20" s="13"/>
      <c r="P20" s="13"/>
      <c r="Q20" s="14"/>
      <c r="R20" s="14"/>
      <c r="S20" s="14"/>
      <c r="T20" s="13"/>
      <c r="U20" s="13"/>
      <c r="V20" s="19"/>
      <c r="W20" s="14"/>
    </row>
    <row r="21" spans="1:23" ht="15" customHeight="1" x14ac:dyDescent="0.2">
      <c r="A21" s="17" t="s">
        <v>37</v>
      </c>
      <c r="B21" s="13" t="s">
        <v>1273</v>
      </c>
      <c r="C21" s="13" t="s">
        <v>1274</v>
      </c>
      <c r="D21" s="13" t="s">
        <v>299</v>
      </c>
      <c r="E21" s="13" t="s">
        <v>1275</v>
      </c>
      <c r="F21" s="13" t="s">
        <v>1276</v>
      </c>
      <c r="G21" s="13" t="s">
        <v>1277</v>
      </c>
      <c r="H21" s="13" t="s">
        <v>1278</v>
      </c>
      <c r="I21" s="13" t="s">
        <v>1184</v>
      </c>
      <c r="J21" s="13"/>
      <c r="K21" s="13"/>
      <c r="L21" s="13"/>
      <c r="M21" s="13"/>
      <c r="N21" s="13"/>
      <c r="O21" s="13"/>
      <c r="P21" s="13"/>
      <c r="Q21" s="13"/>
      <c r="R21" s="13"/>
      <c r="S21" s="13"/>
      <c r="T21" s="13"/>
      <c r="U21" s="13"/>
      <c r="V21" s="19"/>
      <c r="W21" s="14"/>
    </row>
    <row r="22" spans="1:23" ht="15" customHeight="1" x14ac:dyDescent="0.2">
      <c r="A22" s="17" t="s">
        <v>37</v>
      </c>
      <c r="B22" s="13" t="s">
        <v>1279</v>
      </c>
      <c r="C22" s="13" t="s">
        <v>1280</v>
      </c>
      <c r="D22" s="13" t="s">
        <v>299</v>
      </c>
      <c r="E22" s="13" t="s">
        <v>1281</v>
      </c>
      <c r="F22" s="13" t="s">
        <v>1282</v>
      </c>
      <c r="G22" s="13" t="s">
        <v>1283</v>
      </c>
      <c r="H22" s="13" t="s">
        <v>1284</v>
      </c>
      <c r="I22" s="13" t="s">
        <v>1184</v>
      </c>
      <c r="J22" s="13"/>
      <c r="K22" s="13"/>
      <c r="L22" s="14"/>
      <c r="M22" s="14"/>
      <c r="N22" s="13"/>
      <c r="O22" s="13"/>
      <c r="P22" s="13"/>
      <c r="Q22" s="14"/>
      <c r="R22" s="14"/>
      <c r="S22" s="14"/>
      <c r="T22" s="13"/>
      <c r="U22" s="13"/>
      <c r="V22" s="19"/>
      <c r="W22" s="14"/>
    </row>
    <row r="23" spans="1:23" ht="15" customHeight="1" x14ac:dyDescent="0.2">
      <c r="A23" s="17" t="s">
        <v>37</v>
      </c>
      <c r="B23" s="13" t="s">
        <v>1285</v>
      </c>
      <c r="C23" s="13" t="s">
        <v>1286</v>
      </c>
      <c r="D23" s="13" t="s">
        <v>299</v>
      </c>
      <c r="E23" s="13" t="s">
        <v>1287</v>
      </c>
      <c r="F23" s="13" t="s">
        <v>1288</v>
      </c>
      <c r="G23" s="13" t="s">
        <v>1289</v>
      </c>
      <c r="H23" s="13" t="s">
        <v>1290</v>
      </c>
      <c r="I23" s="13" t="s">
        <v>1184</v>
      </c>
      <c r="J23" s="13"/>
      <c r="K23" s="13" t="s">
        <v>1291</v>
      </c>
      <c r="L23" s="13"/>
      <c r="M23" s="13"/>
      <c r="N23" s="13"/>
      <c r="O23" s="13"/>
      <c r="P23" s="13"/>
      <c r="Q23" s="13" t="s">
        <v>1292</v>
      </c>
      <c r="R23" s="13"/>
      <c r="S23" s="13"/>
      <c r="T23" s="13" t="s">
        <v>307</v>
      </c>
      <c r="U23" s="13" t="s">
        <v>307</v>
      </c>
      <c r="V23" s="19" t="s">
        <v>307</v>
      </c>
      <c r="W23" s="14"/>
    </row>
    <row r="24" spans="1:23" ht="15" customHeight="1" x14ac:dyDescent="0.2">
      <c r="A24" s="17" t="s">
        <v>37</v>
      </c>
      <c r="B24" s="13" t="s">
        <v>1293</v>
      </c>
      <c r="C24" s="13" t="s">
        <v>1294</v>
      </c>
      <c r="D24" s="13" t="s">
        <v>299</v>
      </c>
      <c r="E24" s="13" t="s">
        <v>1295</v>
      </c>
      <c r="F24" s="13" t="s">
        <v>1296</v>
      </c>
      <c r="G24" s="13" t="s">
        <v>1297</v>
      </c>
      <c r="H24" s="13" t="s">
        <v>1298</v>
      </c>
      <c r="I24" s="13" t="s">
        <v>1184</v>
      </c>
      <c r="J24" s="13"/>
      <c r="K24" s="13"/>
      <c r="L24" s="14"/>
      <c r="M24" s="14"/>
      <c r="N24" s="13"/>
      <c r="O24" s="13"/>
      <c r="P24" s="13"/>
      <c r="Q24" s="14"/>
      <c r="R24" s="14"/>
      <c r="S24" s="14"/>
      <c r="T24" s="13"/>
      <c r="U24" s="13"/>
      <c r="V24" s="19"/>
      <c r="W24" s="14"/>
    </row>
    <row r="25" spans="1:23" ht="15" customHeight="1" x14ac:dyDescent="0.2">
      <c r="A25" s="17" t="s">
        <v>37</v>
      </c>
      <c r="B25" s="13" t="s">
        <v>1299</v>
      </c>
      <c r="C25" s="13" t="s">
        <v>1300</v>
      </c>
      <c r="D25" s="13" t="s">
        <v>299</v>
      </c>
      <c r="E25" s="13" t="s">
        <v>1301</v>
      </c>
      <c r="F25" s="13" t="s">
        <v>1302</v>
      </c>
      <c r="G25" s="13" t="s">
        <v>1303</v>
      </c>
      <c r="H25" s="13" t="s">
        <v>1304</v>
      </c>
      <c r="I25" s="13" t="s">
        <v>1184</v>
      </c>
      <c r="J25" s="13"/>
      <c r="K25" s="13"/>
      <c r="L25" s="13"/>
      <c r="M25" s="13"/>
      <c r="N25" s="13"/>
      <c r="O25" s="13"/>
      <c r="P25" s="13"/>
      <c r="Q25" s="13"/>
      <c r="R25" s="13"/>
      <c r="S25" s="13"/>
      <c r="T25" s="13"/>
      <c r="U25" s="13"/>
      <c r="V25" s="19"/>
      <c r="W25" s="14"/>
    </row>
    <row r="26" spans="1:23" ht="15" customHeight="1" x14ac:dyDescent="0.2">
      <c r="A26" s="17" t="s">
        <v>37</v>
      </c>
      <c r="B26" s="13" t="s">
        <v>1305</v>
      </c>
      <c r="C26" s="13" t="s">
        <v>1306</v>
      </c>
      <c r="D26" s="13" t="s">
        <v>299</v>
      </c>
      <c r="E26" s="13" t="s">
        <v>1307</v>
      </c>
      <c r="F26" s="13" t="s">
        <v>1308</v>
      </c>
      <c r="G26" s="13" t="s">
        <v>785</v>
      </c>
      <c r="H26" s="13" t="s">
        <v>1309</v>
      </c>
      <c r="I26" s="13" t="s">
        <v>1184</v>
      </c>
      <c r="J26" s="13"/>
      <c r="K26" s="13"/>
      <c r="L26" s="14"/>
      <c r="M26" s="14"/>
      <c r="N26" s="13"/>
      <c r="O26" s="13"/>
      <c r="P26" s="13"/>
      <c r="Q26" s="14"/>
      <c r="R26" s="14"/>
      <c r="S26" s="14"/>
      <c r="T26" s="13"/>
      <c r="U26" s="13"/>
      <c r="V26" s="19"/>
      <c r="W26" s="14"/>
    </row>
    <row r="27" spans="1:23" ht="15" customHeight="1" x14ac:dyDescent="0.2">
      <c r="A27" s="17" t="s">
        <v>37</v>
      </c>
      <c r="B27" s="13" t="s">
        <v>1310</v>
      </c>
      <c r="C27" s="13" t="s">
        <v>1311</v>
      </c>
      <c r="D27" s="13" t="s">
        <v>299</v>
      </c>
      <c r="E27" s="13" t="s">
        <v>1312</v>
      </c>
      <c r="F27" s="13" t="s">
        <v>1313</v>
      </c>
      <c r="G27" s="13" t="s">
        <v>785</v>
      </c>
      <c r="H27" s="13" t="s">
        <v>1314</v>
      </c>
      <c r="I27" s="13" t="s">
        <v>1184</v>
      </c>
      <c r="J27" s="13"/>
      <c r="K27" s="13"/>
      <c r="L27" s="13"/>
      <c r="M27" s="13"/>
      <c r="N27" s="13"/>
      <c r="O27" s="13"/>
      <c r="P27" s="13"/>
      <c r="Q27" s="13"/>
      <c r="R27" s="13"/>
      <c r="S27" s="13"/>
      <c r="T27" s="13"/>
      <c r="U27" s="13"/>
      <c r="V27" s="19"/>
      <c r="W27" s="14"/>
    </row>
    <row r="28" spans="1:23" ht="15" customHeight="1" x14ac:dyDescent="0.2">
      <c r="A28" s="17" t="s">
        <v>37</v>
      </c>
      <c r="B28" s="13" t="s">
        <v>1315</v>
      </c>
      <c r="C28" s="13" t="s">
        <v>1316</v>
      </c>
      <c r="D28" s="13" t="s">
        <v>299</v>
      </c>
      <c r="E28" s="13" t="s">
        <v>1317</v>
      </c>
      <c r="F28" s="13" t="s">
        <v>1318</v>
      </c>
      <c r="G28" s="13" t="s">
        <v>785</v>
      </c>
      <c r="H28" s="13" t="s">
        <v>1319</v>
      </c>
      <c r="I28" s="13" t="s">
        <v>1184</v>
      </c>
      <c r="J28" s="13"/>
      <c r="K28" s="13"/>
      <c r="L28" s="14"/>
      <c r="M28" s="14"/>
      <c r="N28" s="13"/>
      <c r="O28" s="13"/>
      <c r="P28" s="13"/>
      <c r="Q28" s="14"/>
      <c r="R28" s="14"/>
      <c r="S28" s="14"/>
      <c r="T28" s="13"/>
      <c r="U28" s="13"/>
      <c r="V28" s="19"/>
      <c r="W28" s="14"/>
    </row>
    <row r="29" spans="1:23" ht="15" customHeight="1" x14ac:dyDescent="0.2">
      <c r="A29" s="17" t="s">
        <v>37</v>
      </c>
      <c r="B29" s="13" t="s">
        <v>1320</v>
      </c>
      <c r="C29" s="13" t="s">
        <v>1321</v>
      </c>
      <c r="D29" s="13" t="s">
        <v>299</v>
      </c>
      <c r="E29" s="13" t="s">
        <v>1322</v>
      </c>
      <c r="F29" s="13" t="s">
        <v>1323</v>
      </c>
      <c r="G29" s="13" t="s">
        <v>785</v>
      </c>
      <c r="H29" s="13" t="s">
        <v>1324</v>
      </c>
      <c r="I29" s="13" t="s">
        <v>1184</v>
      </c>
      <c r="J29" s="13"/>
      <c r="K29" s="13"/>
      <c r="L29" s="13"/>
      <c r="M29" s="13"/>
      <c r="N29" s="13"/>
      <c r="O29" s="13"/>
      <c r="P29" s="13"/>
      <c r="Q29" s="13"/>
      <c r="R29" s="13"/>
      <c r="S29" s="13"/>
      <c r="T29" s="13"/>
      <c r="U29" s="13"/>
      <c r="V29" s="19"/>
      <c r="W29" s="14"/>
    </row>
    <row r="30" spans="1:23" ht="15" customHeight="1" x14ac:dyDescent="0.2">
      <c r="A30" s="17" t="s">
        <v>37</v>
      </c>
      <c r="B30" s="13" t="s">
        <v>1325</v>
      </c>
      <c r="C30" s="13" t="s">
        <v>1326</v>
      </c>
      <c r="D30" s="13" t="s">
        <v>299</v>
      </c>
      <c r="E30" s="13" t="s">
        <v>1327</v>
      </c>
      <c r="F30" s="13" t="s">
        <v>1328</v>
      </c>
      <c r="G30" s="13" t="s">
        <v>785</v>
      </c>
      <c r="H30" s="13" t="s">
        <v>1329</v>
      </c>
      <c r="I30" s="13" t="s">
        <v>1184</v>
      </c>
      <c r="J30" s="13"/>
      <c r="K30" s="13"/>
      <c r="L30" s="14"/>
      <c r="M30" s="14"/>
      <c r="N30" s="13"/>
      <c r="O30" s="13"/>
      <c r="P30" s="13"/>
      <c r="Q30" s="14"/>
      <c r="R30" s="14"/>
      <c r="S30" s="14"/>
      <c r="T30" s="13"/>
      <c r="U30" s="13"/>
      <c r="V30" s="19"/>
      <c r="W30" s="14"/>
    </row>
    <row r="31" spans="1:23" ht="15" customHeight="1" x14ac:dyDescent="0.2">
      <c r="A31" s="17" t="s">
        <v>37</v>
      </c>
      <c r="B31" s="13" t="s">
        <v>1330</v>
      </c>
      <c r="C31" s="13" t="s">
        <v>1331</v>
      </c>
      <c r="D31" s="13" t="s">
        <v>299</v>
      </c>
      <c r="E31" s="13" t="s">
        <v>1332</v>
      </c>
      <c r="F31" s="13" t="s">
        <v>1333</v>
      </c>
      <c r="G31" s="13" t="s">
        <v>1334</v>
      </c>
      <c r="H31" s="13" t="s">
        <v>1335</v>
      </c>
      <c r="I31" s="13" t="s">
        <v>1184</v>
      </c>
      <c r="J31" s="13"/>
      <c r="K31" s="13"/>
      <c r="L31" s="13"/>
      <c r="M31" s="13"/>
      <c r="N31" s="13"/>
      <c r="O31" s="13"/>
      <c r="P31" s="13"/>
      <c r="Q31" s="13"/>
      <c r="R31" s="13"/>
      <c r="S31" s="13"/>
      <c r="T31" s="13"/>
      <c r="U31" s="13"/>
      <c r="V31" s="19"/>
      <c r="W31" s="14"/>
    </row>
    <row r="32" spans="1:23" ht="15" customHeight="1" x14ac:dyDescent="0.2">
      <c r="A32" s="17" t="s">
        <v>37</v>
      </c>
      <c r="B32" s="13" t="s">
        <v>1336</v>
      </c>
      <c r="C32" s="13" t="s">
        <v>1337</v>
      </c>
      <c r="D32" s="13" t="s">
        <v>299</v>
      </c>
      <c r="E32" s="13" t="s">
        <v>1338</v>
      </c>
      <c r="F32" s="13" t="s">
        <v>1339</v>
      </c>
      <c r="G32" s="13" t="s">
        <v>1340</v>
      </c>
      <c r="H32" s="13" t="s">
        <v>1341</v>
      </c>
      <c r="I32" s="13" t="s">
        <v>1184</v>
      </c>
      <c r="J32" s="13"/>
      <c r="K32" s="13" t="s">
        <v>1342</v>
      </c>
      <c r="L32" s="14"/>
      <c r="M32" s="14"/>
      <c r="N32" s="13"/>
      <c r="O32" s="13"/>
      <c r="P32" s="13"/>
      <c r="Q32" s="14" t="s">
        <v>172</v>
      </c>
      <c r="R32" s="14"/>
      <c r="S32" s="14"/>
      <c r="T32" s="13"/>
      <c r="U32" s="13" t="s">
        <v>307</v>
      </c>
      <c r="V32" s="19" t="s">
        <v>307</v>
      </c>
      <c r="W32" s="14"/>
    </row>
    <row r="33" spans="1:23" ht="15" customHeight="1" x14ac:dyDescent="0.2">
      <c r="A33" s="17" t="s">
        <v>37</v>
      </c>
      <c r="B33" s="13" t="s">
        <v>1343</v>
      </c>
      <c r="C33" s="13" t="s">
        <v>1344</v>
      </c>
      <c r="D33" s="13" t="s">
        <v>299</v>
      </c>
      <c r="E33" s="13" t="s">
        <v>1345</v>
      </c>
      <c r="F33" s="13" t="s">
        <v>1346</v>
      </c>
      <c r="G33" s="13" t="s">
        <v>1347</v>
      </c>
      <c r="H33" s="13" t="s">
        <v>1348</v>
      </c>
      <c r="I33" s="13" t="s">
        <v>1184</v>
      </c>
      <c r="J33" s="13"/>
      <c r="K33" s="13"/>
      <c r="L33" s="13"/>
      <c r="M33" s="13"/>
      <c r="N33" s="13"/>
      <c r="O33" s="13"/>
      <c r="P33" s="13"/>
      <c r="Q33" s="13"/>
      <c r="R33" s="13"/>
      <c r="S33" s="13"/>
      <c r="T33" s="13"/>
      <c r="U33" s="13"/>
      <c r="V33" s="19"/>
      <c r="W33" s="14"/>
    </row>
    <row r="34" spans="1:23" ht="15" customHeight="1" x14ac:dyDescent="0.2">
      <c r="A34" s="17" t="s">
        <v>37</v>
      </c>
      <c r="B34" s="13" t="s">
        <v>1349</v>
      </c>
      <c r="C34" s="13" t="s">
        <v>1350</v>
      </c>
      <c r="D34" s="13" t="s">
        <v>299</v>
      </c>
      <c r="E34" s="13" t="s">
        <v>1351</v>
      </c>
      <c r="F34" s="13" t="s">
        <v>1352</v>
      </c>
      <c r="G34" s="13" t="s">
        <v>1353</v>
      </c>
      <c r="H34" s="13" t="s">
        <v>1354</v>
      </c>
      <c r="I34" s="13" t="s">
        <v>1184</v>
      </c>
      <c r="J34" s="13"/>
      <c r="K34" s="13"/>
      <c r="L34" s="14"/>
      <c r="M34" s="14"/>
      <c r="N34" s="13"/>
      <c r="O34" s="13"/>
      <c r="P34" s="13"/>
      <c r="Q34" s="14"/>
      <c r="R34" s="14"/>
      <c r="S34" s="14"/>
      <c r="T34" s="13"/>
      <c r="U34" s="13"/>
      <c r="V34" s="19"/>
      <c r="W34" s="14"/>
    </row>
    <row r="35" spans="1:23" ht="15" customHeight="1" x14ac:dyDescent="0.2">
      <c r="A35" s="17" t="s">
        <v>37</v>
      </c>
      <c r="B35" s="13" t="s">
        <v>1355</v>
      </c>
      <c r="C35" s="13" t="s">
        <v>1356</v>
      </c>
      <c r="D35" s="13" t="s">
        <v>299</v>
      </c>
      <c r="E35" s="13" t="s">
        <v>1357</v>
      </c>
      <c r="F35" s="13" t="s">
        <v>1358</v>
      </c>
      <c r="G35" s="13" t="s">
        <v>1359</v>
      </c>
      <c r="H35" s="13" t="s">
        <v>1360</v>
      </c>
      <c r="I35" s="13" t="s">
        <v>1184</v>
      </c>
      <c r="J35" s="13"/>
      <c r="K35" s="13"/>
      <c r="L35" s="13"/>
      <c r="M35" s="13"/>
      <c r="N35" s="13"/>
      <c r="O35" s="13"/>
      <c r="P35" s="13"/>
      <c r="Q35" s="13"/>
      <c r="R35" s="13"/>
      <c r="S35" s="13"/>
      <c r="T35" s="13"/>
      <c r="U35" s="13"/>
      <c r="V35" s="19"/>
      <c r="W35" s="14"/>
    </row>
    <row r="36" spans="1:23" ht="15" customHeight="1" x14ac:dyDescent="0.2">
      <c r="A36" s="17" t="s">
        <v>37</v>
      </c>
      <c r="B36" s="13" t="s">
        <v>1361</v>
      </c>
      <c r="C36" s="13" t="s">
        <v>1362</v>
      </c>
      <c r="D36" s="13" t="s">
        <v>299</v>
      </c>
      <c r="E36" s="13" t="s">
        <v>1363</v>
      </c>
      <c r="F36" s="13" t="s">
        <v>1364</v>
      </c>
      <c r="G36" s="13" t="s">
        <v>1365</v>
      </c>
      <c r="H36" s="13" t="s">
        <v>1366</v>
      </c>
      <c r="I36" s="13" t="s">
        <v>1184</v>
      </c>
      <c r="J36" s="13"/>
      <c r="K36" s="13"/>
      <c r="L36" s="14"/>
      <c r="M36" s="14"/>
      <c r="N36" s="13"/>
      <c r="O36" s="13"/>
      <c r="P36" s="13"/>
      <c r="Q36" s="14"/>
      <c r="R36" s="14"/>
      <c r="S36" s="14"/>
      <c r="T36" s="13"/>
      <c r="U36" s="13"/>
      <c r="V36" s="19"/>
      <c r="W36" s="14"/>
    </row>
    <row r="37" spans="1:23" ht="15" customHeight="1" x14ac:dyDescent="0.2">
      <c r="A37" s="17" t="s">
        <v>37</v>
      </c>
      <c r="B37" s="13" t="s">
        <v>1367</v>
      </c>
      <c r="C37" s="13" t="s">
        <v>1368</v>
      </c>
      <c r="D37" s="13" t="s">
        <v>299</v>
      </c>
      <c r="E37" s="13" t="s">
        <v>1369</v>
      </c>
      <c r="F37" s="13" t="s">
        <v>1370</v>
      </c>
      <c r="G37" s="13" t="s">
        <v>1371</v>
      </c>
      <c r="H37" s="13" t="s">
        <v>1372</v>
      </c>
      <c r="I37" s="13" t="s">
        <v>1184</v>
      </c>
      <c r="J37" s="13"/>
      <c r="K37" s="13"/>
      <c r="L37" s="13"/>
      <c r="M37" s="13"/>
      <c r="N37" s="13"/>
      <c r="O37" s="13"/>
      <c r="P37" s="13"/>
      <c r="Q37" s="13"/>
      <c r="R37" s="13"/>
      <c r="S37" s="13"/>
      <c r="T37" s="13"/>
      <c r="U37" s="13"/>
      <c r="V37" s="19"/>
      <c r="W37" s="14"/>
    </row>
    <row r="38" spans="1:23" ht="15" customHeight="1" x14ac:dyDescent="0.2">
      <c r="A38" s="17" t="s">
        <v>37</v>
      </c>
      <c r="B38" s="13" t="s">
        <v>1373</v>
      </c>
      <c r="C38" s="13" t="s">
        <v>1374</v>
      </c>
      <c r="D38" s="13" t="s">
        <v>299</v>
      </c>
      <c r="E38" s="13" t="s">
        <v>1375</v>
      </c>
      <c r="F38" s="13" t="s">
        <v>1376</v>
      </c>
      <c r="G38" s="13" t="s">
        <v>785</v>
      </c>
      <c r="H38" s="13" t="s">
        <v>1377</v>
      </c>
      <c r="I38" s="13" t="s">
        <v>1184</v>
      </c>
      <c r="J38" s="13"/>
      <c r="K38" s="13"/>
      <c r="L38" s="14"/>
      <c r="M38" s="14"/>
      <c r="N38" s="13"/>
      <c r="O38" s="13"/>
      <c r="P38" s="13"/>
      <c r="Q38" s="14"/>
      <c r="R38" s="14"/>
      <c r="S38" s="14"/>
      <c r="T38" s="13"/>
      <c r="U38" s="13"/>
      <c r="V38" s="19"/>
      <c r="W38" s="14"/>
    </row>
    <row r="39" spans="1:23" ht="15" customHeight="1" x14ac:dyDescent="0.2">
      <c r="A39" s="17" t="s">
        <v>37</v>
      </c>
      <c r="B39" s="13" t="s">
        <v>1378</v>
      </c>
      <c r="C39" s="13" t="s">
        <v>1379</v>
      </c>
      <c r="D39" s="13" t="s">
        <v>299</v>
      </c>
      <c r="E39" s="13" t="s">
        <v>1380</v>
      </c>
      <c r="F39" s="13" t="s">
        <v>1381</v>
      </c>
      <c r="G39" s="13" t="s">
        <v>1382</v>
      </c>
      <c r="H39" s="13" t="s">
        <v>1383</v>
      </c>
      <c r="I39" s="13" t="s">
        <v>1184</v>
      </c>
      <c r="J39" s="13"/>
      <c r="K39" s="13"/>
      <c r="L39" s="13"/>
      <c r="M39" s="13"/>
      <c r="N39" s="13"/>
      <c r="O39" s="13"/>
      <c r="P39" s="13"/>
      <c r="Q39" s="13"/>
      <c r="R39" s="13"/>
      <c r="S39" s="13"/>
      <c r="T39" s="13"/>
      <c r="U39" s="13"/>
      <c r="V39" s="19"/>
      <c r="W39" s="14"/>
    </row>
    <row r="40" spans="1:23" ht="15" customHeight="1" x14ac:dyDescent="0.2">
      <c r="A40" s="17" t="s">
        <v>37</v>
      </c>
      <c r="B40" s="13" t="s">
        <v>1384</v>
      </c>
      <c r="C40" s="13" t="s">
        <v>1385</v>
      </c>
      <c r="D40" s="13" t="s">
        <v>299</v>
      </c>
      <c r="E40" s="13" t="s">
        <v>1386</v>
      </c>
      <c r="F40" s="13" t="s">
        <v>1387</v>
      </c>
      <c r="G40" s="13" t="s">
        <v>1388</v>
      </c>
      <c r="H40" s="13" t="s">
        <v>1389</v>
      </c>
      <c r="I40" s="13" t="s">
        <v>1184</v>
      </c>
      <c r="J40" s="13"/>
      <c r="K40" s="13" t="s">
        <v>770</v>
      </c>
      <c r="L40" s="14" t="s">
        <v>771</v>
      </c>
      <c r="M40" s="14"/>
      <c r="N40" s="13" t="s">
        <v>307</v>
      </c>
      <c r="O40" s="13" t="s">
        <v>307</v>
      </c>
      <c r="P40" s="13" t="s">
        <v>307</v>
      </c>
      <c r="Q40" s="14" t="s">
        <v>772</v>
      </c>
      <c r="R40" s="14"/>
      <c r="S40" s="14"/>
      <c r="T40" s="13" t="s">
        <v>307</v>
      </c>
      <c r="U40" s="13" t="s">
        <v>307</v>
      </c>
      <c r="V40" s="19" t="s">
        <v>307</v>
      </c>
      <c r="W40" s="14"/>
    </row>
    <row r="41" spans="1:23" ht="15" customHeight="1" x14ac:dyDescent="0.2">
      <c r="A41" s="17" t="s">
        <v>37</v>
      </c>
      <c r="B41" s="13" t="s">
        <v>1390</v>
      </c>
      <c r="C41" s="13" t="s">
        <v>1391</v>
      </c>
      <c r="D41" s="13" t="s">
        <v>299</v>
      </c>
      <c r="E41" s="13" t="s">
        <v>1392</v>
      </c>
      <c r="F41" s="13" t="s">
        <v>1393</v>
      </c>
      <c r="G41" s="13" t="s">
        <v>1394</v>
      </c>
      <c r="H41" s="13" t="s">
        <v>1395</v>
      </c>
      <c r="I41" s="13" t="s">
        <v>1184</v>
      </c>
      <c r="J41" s="13"/>
      <c r="K41" s="13"/>
      <c r="L41" s="13"/>
      <c r="M41" s="13"/>
      <c r="N41" s="13"/>
      <c r="O41" s="13"/>
      <c r="P41" s="13"/>
      <c r="Q41" s="13"/>
      <c r="R41" s="13"/>
      <c r="S41" s="13"/>
      <c r="T41" s="13"/>
      <c r="U41" s="13"/>
      <c r="V41" s="19"/>
      <c r="W41" s="14"/>
    </row>
    <row r="42" spans="1:23" ht="15" customHeight="1" x14ac:dyDescent="0.2">
      <c r="A42" s="17" t="s">
        <v>37</v>
      </c>
      <c r="B42" s="13" t="s">
        <v>1396</v>
      </c>
      <c r="C42" s="13" t="s">
        <v>1397</v>
      </c>
      <c r="D42" s="13" t="s">
        <v>299</v>
      </c>
      <c r="E42" s="13" t="s">
        <v>1398</v>
      </c>
      <c r="F42" s="13" t="s">
        <v>1399</v>
      </c>
      <c r="G42" s="13" t="s">
        <v>785</v>
      </c>
      <c r="H42" s="13" t="s">
        <v>1400</v>
      </c>
      <c r="I42" s="13" t="s">
        <v>1184</v>
      </c>
      <c r="J42" s="13"/>
      <c r="K42" s="13"/>
      <c r="L42" s="14"/>
      <c r="M42" s="14"/>
      <c r="N42" s="13"/>
      <c r="O42" s="13"/>
      <c r="P42" s="13"/>
      <c r="Q42" s="14"/>
      <c r="R42" s="14"/>
      <c r="S42" s="14"/>
      <c r="T42" s="13"/>
      <c r="U42" s="13"/>
      <c r="V42" s="19"/>
      <c r="W42" s="14"/>
    </row>
    <row r="43" spans="1:23" ht="15" customHeight="1" x14ac:dyDescent="0.2">
      <c r="A43" s="17" t="s">
        <v>37</v>
      </c>
      <c r="B43" s="13" t="s">
        <v>1401</v>
      </c>
      <c r="C43" s="13" t="s">
        <v>1402</v>
      </c>
      <c r="D43" s="13" t="s">
        <v>299</v>
      </c>
      <c r="E43" s="13" t="s">
        <v>1403</v>
      </c>
      <c r="F43" s="13" t="s">
        <v>1404</v>
      </c>
      <c r="G43" s="13" t="s">
        <v>1405</v>
      </c>
      <c r="H43" s="13" t="s">
        <v>1406</v>
      </c>
      <c r="I43" s="13" t="s">
        <v>1184</v>
      </c>
      <c r="J43" s="13"/>
      <c r="K43" s="13"/>
      <c r="L43" s="13"/>
      <c r="M43" s="13"/>
      <c r="N43" s="13"/>
      <c r="O43" s="13"/>
      <c r="P43" s="13"/>
      <c r="Q43" s="13"/>
      <c r="R43" s="13"/>
      <c r="S43" s="13"/>
      <c r="T43" s="13"/>
      <c r="U43" s="13"/>
      <c r="V43" s="19"/>
      <c r="W43" s="14"/>
    </row>
    <row r="44" spans="1:23" ht="15" customHeight="1" x14ac:dyDescent="0.2">
      <c r="A44" s="17" t="s">
        <v>37</v>
      </c>
      <c r="B44" s="13" t="s">
        <v>1407</v>
      </c>
      <c r="C44" s="13" t="s">
        <v>1408</v>
      </c>
      <c r="D44" s="13" t="s">
        <v>299</v>
      </c>
      <c r="E44" s="13" t="s">
        <v>1409</v>
      </c>
      <c r="F44" s="13" t="s">
        <v>1410</v>
      </c>
      <c r="G44" s="13" t="s">
        <v>785</v>
      </c>
      <c r="H44" s="13" t="s">
        <v>1411</v>
      </c>
      <c r="I44" s="13" t="s">
        <v>1184</v>
      </c>
      <c r="J44" s="13"/>
      <c r="K44" s="13"/>
      <c r="L44" s="14"/>
      <c r="M44" s="14"/>
      <c r="N44" s="13"/>
      <c r="O44" s="13"/>
      <c r="P44" s="13"/>
      <c r="Q44" s="14"/>
      <c r="R44" s="14"/>
      <c r="S44" s="14"/>
      <c r="T44" s="13"/>
      <c r="U44" s="13"/>
      <c r="V44" s="19"/>
      <c r="W44" s="14"/>
    </row>
    <row r="45" spans="1:23" ht="15" customHeight="1" x14ac:dyDescent="0.2">
      <c r="A45" s="17" t="s">
        <v>37</v>
      </c>
      <c r="B45" s="13" t="s">
        <v>1412</v>
      </c>
      <c r="C45" s="13" t="s">
        <v>1413</v>
      </c>
      <c r="D45" s="13" t="s">
        <v>299</v>
      </c>
      <c r="E45" s="13" t="s">
        <v>1414</v>
      </c>
      <c r="F45" s="13" t="s">
        <v>1415</v>
      </c>
      <c r="G45" s="13" t="s">
        <v>785</v>
      </c>
      <c r="H45" s="13" t="s">
        <v>1416</v>
      </c>
      <c r="I45" s="13" t="s">
        <v>1184</v>
      </c>
      <c r="J45" s="13"/>
      <c r="K45" s="13"/>
      <c r="L45" s="13"/>
      <c r="M45" s="13"/>
      <c r="N45" s="13"/>
      <c r="O45" s="13"/>
      <c r="P45" s="13"/>
      <c r="Q45" s="13"/>
      <c r="R45" s="13"/>
      <c r="S45" s="13"/>
      <c r="T45" s="13"/>
      <c r="U45" s="13"/>
      <c r="V45" s="19"/>
      <c r="W45" s="14"/>
    </row>
    <row r="46" spans="1:23" ht="15" customHeight="1" x14ac:dyDescent="0.2">
      <c r="A46" s="17" t="s">
        <v>37</v>
      </c>
      <c r="B46" s="13" t="s">
        <v>1417</v>
      </c>
      <c r="C46" s="13" t="s">
        <v>1418</v>
      </c>
      <c r="D46" s="13" t="s">
        <v>299</v>
      </c>
      <c r="E46" s="13" t="s">
        <v>1419</v>
      </c>
      <c r="F46" s="13" t="s">
        <v>1420</v>
      </c>
      <c r="G46" s="13" t="s">
        <v>785</v>
      </c>
      <c r="H46" s="13" t="s">
        <v>1421</v>
      </c>
      <c r="I46" s="13" t="s">
        <v>1184</v>
      </c>
      <c r="J46" s="13"/>
      <c r="K46" s="13"/>
      <c r="L46" s="14"/>
      <c r="M46" s="14"/>
      <c r="N46" s="13"/>
      <c r="O46" s="13"/>
      <c r="P46" s="13"/>
      <c r="Q46" s="14"/>
      <c r="R46" s="14"/>
      <c r="S46" s="14"/>
      <c r="T46" s="13"/>
      <c r="U46" s="13"/>
      <c r="V46" s="19"/>
      <c r="W46" s="14"/>
    </row>
    <row r="47" spans="1:23" ht="15" customHeight="1" x14ac:dyDescent="0.2">
      <c r="A47" s="17" t="s">
        <v>37</v>
      </c>
      <c r="B47" s="13" t="s">
        <v>1422</v>
      </c>
      <c r="C47" s="13" t="s">
        <v>1423</v>
      </c>
      <c r="D47" s="13" t="s">
        <v>299</v>
      </c>
      <c r="E47" s="13" t="s">
        <v>1424</v>
      </c>
      <c r="F47" s="13" t="s">
        <v>1425</v>
      </c>
      <c r="G47" s="13" t="s">
        <v>785</v>
      </c>
      <c r="H47" s="13" t="s">
        <v>1426</v>
      </c>
      <c r="I47" s="13" t="s">
        <v>1184</v>
      </c>
      <c r="J47" s="13"/>
      <c r="K47" s="13"/>
      <c r="L47" s="13"/>
      <c r="M47" s="13"/>
      <c r="N47" s="13"/>
      <c r="O47" s="13"/>
      <c r="P47" s="13"/>
      <c r="Q47" s="13"/>
      <c r="R47" s="13"/>
      <c r="S47" s="13"/>
      <c r="T47" s="13"/>
      <c r="U47" s="13"/>
      <c r="V47" s="19"/>
      <c r="W47" s="14"/>
    </row>
    <row r="48" spans="1:23" ht="15" customHeight="1" x14ac:dyDescent="0.2">
      <c r="A48" s="17" t="s">
        <v>37</v>
      </c>
      <c r="B48" s="13" t="s">
        <v>1427</v>
      </c>
      <c r="C48" s="13" t="s">
        <v>1428</v>
      </c>
      <c r="D48" s="13" t="s">
        <v>299</v>
      </c>
      <c r="E48" s="13" t="s">
        <v>1429</v>
      </c>
      <c r="F48" s="13" t="s">
        <v>1430</v>
      </c>
      <c r="G48" s="13" t="s">
        <v>785</v>
      </c>
      <c r="H48" s="13" t="s">
        <v>1431</v>
      </c>
      <c r="I48" s="13" t="s">
        <v>1184</v>
      </c>
      <c r="J48" s="13"/>
      <c r="K48" s="13"/>
      <c r="L48" s="14"/>
      <c r="M48" s="14"/>
      <c r="N48" s="13"/>
      <c r="O48" s="13"/>
      <c r="P48" s="13"/>
      <c r="Q48" s="14"/>
      <c r="R48" s="14"/>
      <c r="S48" s="14"/>
      <c r="T48" s="13"/>
      <c r="U48" s="13"/>
      <c r="V48" s="19"/>
      <c r="W48" s="14"/>
    </row>
    <row r="49" spans="1:23" ht="15" customHeight="1" x14ac:dyDescent="0.2">
      <c r="A49" s="17" t="s">
        <v>37</v>
      </c>
      <c r="B49" s="13" t="s">
        <v>1432</v>
      </c>
      <c r="C49" s="13" t="s">
        <v>1433</v>
      </c>
      <c r="D49" s="13" t="s">
        <v>299</v>
      </c>
      <c r="E49" s="13" t="s">
        <v>1434</v>
      </c>
      <c r="F49" s="13" t="s">
        <v>1435</v>
      </c>
      <c r="G49" s="13" t="s">
        <v>785</v>
      </c>
      <c r="H49" s="13" t="s">
        <v>1436</v>
      </c>
      <c r="I49" s="13" t="s">
        <v>1184</v>
      </c>
      <c r="J49" s="13"/>
      <c r="K49" s="13"/>
      <c r="L49" s="13"/>
      <c r="M49" s="13"/>
      <c r="N49" s="13"/>
      <c r="O49" s="13"/>
      <c r="P49" s="13"/>
      <c r="Q49" s="13"/>
      <c r="R49" s="13"/>
      <c r="S49" s="13"/>
      <c r="T49" s="13"/>
      <c r="U49" s="13"/>
      <c r="V49" s="19"/>
      <c r="W49" s="14"/>
    </row>
    <row r="50" spans="1:23" ht="15" customHeight="1" x14ac:dyDescent="0.2">
      <c r="A50" s="17" t="s">
        <v>37</v>
      </c>
      <c r="B50" s="13" t="s">
        <v>1437</v>
      </c>
      <c r="C50" s="13" t="s">
        <v>1438</v>
      </c>
      <c r="D50" s="13" t="s">
        <v>299</v>
      </c>
      <c r="E50" s="13" t="s">
        <v>1439</v>
      </c>
      <c r="F50" s="13" t="s">
        <v>1440</v>
      </c>
      <c r="G50" s="13" t="s">
        <v>785</v>
      </c>
      <c r="H50" s="13" t="s">
        <v>1441</v>
      </c>
      <c r="I50" s="13" t="s">
        <v>1184</v>
      </c>
      <c r="J50" s="13"/>
      <c r="K50" s="13"/>
      <c r="L50" s="14"/>
      <c r="M50" s="14"/>
      <c r="N50" s="13"/>
      <c r="O50" s="13"/>
      <c r="P50" s="13"/>
      <c r="Q50" s="14"/>
      <c r="R50" s="14"/>
      <c r="S50" s="14"/>
      <c r="T50" s="13"/>
      <c r="U50" s="13"/>
      <c r="V50" s="19"/>
      <c r="W50" s="14"/>
    </row>
    <row r="51" spans="1:23" ht="15" customHeight="1" x14ac:dyDescent="0.2">
      <c r="A51" s="17" t="s">
        <v>37</v>
      </c>
      <c r="B51" s="13" t="s">
        <v>1442</v>
      </c>
      <c r="C51" s="13" t="s">
        <v>1443</v>
      </c>
      <c r="D51" s="13" t="s">
        <v>299</v>
      </c>
      <c r="E51" s="13" t="s">
        <v>1444</v>
      </c>
      <c r="F51" s="13" t="s">
        <v>1445</v>
      </c>
      <c r="G51" s="13" t="s">
        <v>1446</v>
      </c>
      <c r="H51" s="13" t="s">
        <v>1447</v>
      </c>
      <c r="I51" s="13" t="s">
        <v>1184</v>
      </c>
      <c r="J51" s="13"/>
      <c r="K51" s="13"/>
      <c r="L51" s="13"/>
      <c r="M51" s="13"/>
      <c r="N51" s="13"/>
      <c r="O51" s="13"/>
      <c r="P51" s="13"/>
      <c r="Q51" s="13"/>
      <c r="R51" s="13"/>
      <c r="S51" s="13"/>
      <c r="T51" s="13"/>
      <c r="U51" s="13"/>
      <c r="V51" s="19"/>
      <c r="W51" s="14"/>
    </row>
    <row r="52" spans="1:23" ht="15" customHeight="1" x14ac:dyDescent="0.2">
      <c r="A52" s="17" t="s">
        <v>37</v>
      </c>
      <c r="B52" s="13" t="s">
        <v>1448</v>
      </c>
      <c r="C52" s="13" t="s">
        <v>1449</v>
      </c>
      <c r="D52" s="13" t="s">
        <v>299</v>
      </c>
      <c r="E52" s="13" t="s">
        <v>1450</v>
      </c>
      <c r="F52" s="13" t="s">
        <v>1451</v>
      </c>
      <c r="G52" s="13" t="s">
        <v>1452</v>
      </c>
      <c r="H52" s="13" t="s">
        <v>1453</v>
      </c>
      <c r="I52" s="13" t="s">
        <v>1184</v>
      </c>
      <c r="J52" s="13"/>
      <c r="K52" s="13"/>
      <c r="L52" s="14"/>
      <c r="M52" s="14"/>
      <c r="N52" s="13"/>
      <c r="O52" s="13"/>
      <c r="P52" s="13"/>
      <c r="Q52" s="14"/>
      <c r="R52" s="14"/>
      <c r="S52" s="14"/>
      <c r="T52" s="13"/>
      <c r="U52" s="13"/>
      <c r="V52" s="19"/>
      <c r="W52" s="14"/>
    </row>
    <row r="53" spans="1:23" ht="15" customHeight="1" x14ac:dyDescent="0.2">
      <c r="A53" s="17" t="s">
        <v>37</v>
      </c>
      <c r="B53" s="13" t="s">
        <v>1454</v>
      </c>
      <c r="C53" s="13" t="s">
        <v>1455</v>
      </c>
      <c r="D53" s="13" t="s">
        <v>299</v>
      </c>
      <c r="E53" s="13" t="s">
        <v>1456</v>
      </c>
      <c r="F53" s="13" t="s">
        <v>1457</v>
      </c>
      <c r="G53" s="13" t="s">
        <v>1458</v>
      </c>
      <c r="H53" s="13" t="s">
        <v>1459</v>
      </c>
      <c r="I53" s="13" t="s">
        <v>1184</v>
      </c>
      <c r="J53" s="13"/>
      <c r="K53" s="13"/>
      <c r="L53" s="13"/>
      <c r="M53" s="13"/>
      <c r="N53" s="13"/>
      <c r="O53" s="13"/>
      <c r="P53" s="13"/>
      <c r="Q53" s="13"/>
      <c r="R53" s="13"/>
      <c r="S53" s="13"/>
      <c r="T53" s="13"/>
      <c r="U53" s="13"/>
      <c r="V53" s="19"/>
      <c r="W53" s="14"/>
    </row>
    <row r="54" spans="1:23" ht="15" customHeight="1" x14ac:dyDescent="0.2">
      <c r="A54" s="17" t="s">
        <v>37</v>
      </c>
      <c r="B54" s="13" t="s">
        <v>1460</v>
      </c>
      <c r="C54" s="13" t="s">
        <v>1461</v>
      </c>
      <c r="D54" s="13" t="s">
        <v>299</v>
      </c>
      <c r="E54" s="13" t="s">
        <v>1462</v>
      </c>
      <c r="F54" s="13" t="s">
        <v>1463</v>
      </c>
      <c r="G54" s="13" t="s">
        <v>785</v>
      </c>
      <c r="H54" s="13" t="s">
        <v>1464</v>
      </c>
      <c r="I54" s="13" t="s">
        <v>1184</v>
      </c>
      <c r="J54" s="13"/>
      <c r="K54" s="13"/>
      <c r="L54" s="14"/>
      <c r="M54" s="14"/>
      <c r="N54" s="13"/>
      <c r="O54" s="13"/>
      <c r="P54" s="13"/>
      <c r="Q54" s="14"/>
      <c r="R54" s="14"/>
      <c r="S54" s="14"/>
      <c r="T54" s="13"/>
      <c r="U54" s="13"/>
      <c r="V54" s="19"/>
      <c r="W54" s="14"/>
    </row>
    <row r="55" spans="1:23" ht="15" customHeight="1" x14ac:dyDescent="0.2">
      <c r="A55" s="17" t="s">
        <v>40</v>
      </c>
      <c r="B55" s="13"/>
      <c r="C55" s="13" t="s">
        <v>41</v>
      </c>
      <c r="D55" s="13"/>
      <c r="E55" s="13" t="s">
        <v>42</v>
      </c>
      <c r="F55" s="13"/>
      <c r="G55" s="13"/>
      <c r="H55" s="13"/>
      <c r="I55" s="13"/>
      <c r="J55" s="13"/>
      <c r="K55" s="13"/>
      <c r="L55" s="13"/>
      <c r="M55" s="13"/>
      <c r="N55" s="13"/>
      <c r="O55" s="13"/>
      <c r="P55" s="13"/>
      <c r="Q55" s="13"/>
      <c r="R55" s="13"/>
      <c r="S55" s="13"/>
      <c r="T55" s="13"/>
      <c r="U55" s="13"/>
      <c r="V55" s="19"/>
      <c r="W55" s="14"/>
    </row>
    <row r="56" spans="1:23" ht="15" customHeight="1" x14ac:dyDescent="0.2">
      <c r="A56" s="17" t="s">
        <v>43</v>
      </c>
      <c r="B56" s="13"/>
      <c r="C56" s="13" t="s">
        <v>44</v>
      </c>
      <c r="D56" s="13"/>
      <c r="E56" s="13" t="s">
        <v>45</v>
      </c>
      <c r="F56" s="13"/>
      <c r="G56" s="13"/>
      <c r="H56" s="13"/>
      <c r="I56" s="13"/>
      <c r="J56" s="13"/>
      <c r="K56" s="13"/>
      <c r="L56" s="14"/>
      <c r="M56" s="14"/>
      <c r="N56" s="13"/>
      <c r="O56" s="13"/>
      <c r="P56" s="13"/>
      <c r="Q56" s="14"/>
      <c r="R56" s="14"/>
      <c r="S56" s="14"/>
      <c r="T56" s="13"/>
      <c r="U56" s="13"/>
      <c r="V56" s="19"/>
      <c r="W56" s="14"/>
    </row>
    <row r="57" spans="1:23" ht="15" customHeight="1" x14ac:dyDescent="0.2">
      <c r="A57" s="17" t="s">
        <v>43</v>
      </c>
      <c r="B57" s="13" t="s">
        <v>1465</v>
      </c>
      <c r="C57" s="13" t="s">
        <v>1466</v>
      </c>
      <c r="D57" s="13" t="s">
        <v>299</v>
      </c>
      <c r="E57" s="13" t="s">
        <v>1467</v>
      </c>
      <c r="F57" s="13" t="s">
        <v>1468</v>
      </c>
      <c r="G57" s="13" t="s">
        <v>1469</v>
      </c>
      <c r="H57" s="13" t="s">
        <v>1470</v>
      </c>
      <c r="I57" s="13" t="s">
        <v>1184</v>
      </c>
      <c r="J57" s="13"/>
      <c r="K57" s="13" t="s">
        <v>1471</v>
      </c>
      <c r="L57" s="13" t="s">
        <v>1472</v>
      </c>
      <c r="M57" s="13"/>
      <c r="N57" s="13" t="s">
        <v>307</v>
      </c>
      <c r="O57" s="13" t="s">
        <v>307</v>
      </c>
      <c r="P57" s="13" t="s">
        <v>307</v>
      </c>
      <c r="Q57" s="13" t="s">
        <v>1473</v>
      </c>
      <c r="R57" s="13"/>
      <c r="S57" s="13"/>
      <c r="T57" s="13" t="s">
        <v>307</v>
      </c>
      <c r="U57" s="13" t="s">
        <v>307</v>
      </c>
      <c r="V57" s="19" t="s">
        <v>307</v>
      </c>
      <c r="W57" s="14"/>
    </row>
    <row r="58" spans="1:23" ht="15" customHeight="1" x14ac:dyDescent="0.2">
      <c r="A58" s="17" t="s">
        <v>43</v>
      </c>
      <c r="B58" s="13" t="s">
        <v>1474</v>
      </c>
      <c r="C58" s="13" t="s">
        <v>1475</v>
      </c>
      <c r="D58" s="13" t="s">
        <v>299</v>
      </c>
      <c r="E58" s="13" t="s">
        <v>1476</v>
      </c>
      <c r="F58" s="13" t="s">
        <v>1477</v>
      </c>
      <c r="G58" s="13" t="s">
        <v>1478</v>
      </c>
      <c r="H58" s="13" t="s">
        <v>1479</v>
      </c>
      <c r="I58" s="13" t="s">
        <v>1480</v>
      </c>
      <c r="J58" s="13"/>
      <c r="K58" s="13" t="s">
        <v>1481</v>
      </c>
      <c r="L58" s="14"/>
      <c r="M58" s="14"/>
      <c r="N58" s="13"/>
      <c r="O58" s="13"/>
      <c r="P58" s="13"/>
      <c r="Q58" s="14" t="s">
        <v>1187</v>
      </c>
      <c r="R58" s="14"/>
      <c r="S58" s="14"/>
      <c r="T58" s="13"/>
      <c r="U58" s="13" t="s">
        <v>307</v>
      </c>
      <c r="V58" s="19" t="s">
        <v>307</v>
      </c>
      <c r="W58" s="14"/>
    </row>
    <row r="59" spans="1:23" ht="15" customHeight="1" x14ac:dyDescent="0.2">
      <c r="A59" s="17" t="s">
        <v>43</v>
      </c>
      <c r="B59" s="13" t="s">
        <v>1482</v>
      </c>
      <c r="C59" s="13" t="s">
        <v>1483</v>
      </c>
      <c r="D59" s="13" t="s">
        <v>299</v>
      </c>
      <c r="E59" s="13" t="s">
        <v>1484</v>
      </c>
      <c r="F59" s="13" t="s">
        <v>1485</v>
      </c>
      <c r="G59" s="13" t="s">
        <v>1486</v>
      </c>
      <c r="H59" s="13" t="s">
        <v>1487</v>
      </c>
      <c r="I59" s="13" t="s">
        <v>1184</v>
      </c>
      <c r="J59" s="13"/>
      <c r="K59" s="13" t="s">
        <v>1471</v>
      </c>
      <c r="L59" s="13" t="s">
        <v>1472</v>
      </c>
      <c r="M59" s="13"/>
      <c r="N59" s="13" t="s">
        <v>307</v>
      </c>
      <c r="O59" s="13" t="s">
        <v>307</v>
      </c>
      <c r="P59" s="13" t="s">
        <v>307</v>
      </c>
      <c r="Q59" s="13" t="s">
        <v>1473</v>
      </c>
      <c r="R59" s="13"/>
      <c r="S59" s="13"/>
      <c r="T59" s="13" t="s">
        <v>307</v>
      </c>
      <c r="U59" s="13" t="s">
        <v>307</v>
      </c>
      <c r="V59" s="19" t="s">
        <v>307</v>
      </c>
      <c r="W59" s="14"/>
    </row>
    <row r="60" spans="1:23" ht="15" customHeight="1" x14ac:dyDescent="0.2">
      <c r="A60" s="17" t="s">
        <v>43</v>
      </c>
      <c r="B60" s="13" t="s">
        <v>1488</v>
      </c>
      <c r="C60" s="13" t="s">
        <v>1489</v>
      </c>
      <c r="D60" s="13" t="s">
        <v>299</v>
      </c>
      <c r="E60" s="13" t="s">
        <v>1490</v>
      </c>
      <c r="F60" s="13" t="s">
        <v>1491</v>
      </c>
      <c r="G60" s="13" t="s">
        <v>785</v>
      </c>
      <c r="H60" s="13" t="s">
        <v>1492</v>
      </c>
      <c r="I60" s="13" t="s">
        <v>1493</v>
      </c>
      <c r="J60" s="13"/>
      <c r="K60" s="13" t="s">
        <v>1494</v>
      </c>
      <c r="L60" s="14" t="s">
        <v>1186</v>
      </c>
      <c r="M60" s="14"/>
      <c r="N60" s="13" t="s">
        <v>307</v>
      </c>
      <c r="O60" s="13" t="s">
        <v>307</v>
      </c>
      <c r="P60" s="13" t="s">
        <v>307</v>
      </c>
      <c r="Q60" s="14" t="s">
        <v>1209</v>
      </c>
      <c r="R60" s="14"/>
      <c r="S60" s="14"/>
      <c r="T60" s="13"/>
      <c r="U60" s="13" t="s">
        <v>307</v>
      </c>
      <c r="V60" s="19" t="s">
        <v>307</v>
      </c>
      <c r="W60" s="14"/>
    </row>
    <row r="61" spans="1:23" ht="15" customHeight="1" x14ac:dyDescent="0.2">
      <c r="A61" s="17" t="s">
        <v>43</v>
      </c>
      <c r="B61" s="13" t="s">
        <v>1495</v>
      </c>
      <c r="C61" s="13" t="s">
        <v>1496</v>
      </c>
      <c r="D61" s="13" t="s">
        <v>299</v>
      </c>
      <c r="E61" s="13" t="s">
        <v>1497</v>
      </c>
      <c r="F61" s="13" t="s">
        <v>1498</v>
      </c>
      <c r="G61" s="13" t="s">
        <v>1499</v>
      </c>
      <c r="H61" s="13" t="s">
        <v>1500</v>
      </c>
      <c r="I61" s="13" t="s">
        <v>1184</v>
      </c>
      <c r="J61" s="13"/>
      <c r="K61" s="13" t="s">
        <v>1501</v>
      </c>
      <c r="L61" s="13" t="s">
        <v>1472</v>
      </c>
      <c r="M61" s="13"/>
      <c r="N61" s="13" t="s">
        <v>307</v>
      </c>
      <c r="O61" s="13" t="s">
        <v>307</v>
      </c>
      <c r="P61" s="13" t="s">
        <v>307</v>
      </c>
      <c r="Q61" s="13"/>
      <c r="R61" s="13"/>
      <c r="S61" s="13"/>
      <c r="T61" s="13"/>
      <c r="U61" s="13"/>
      <c r="V61" s="19"/>
      <c r="W61" s="14"/>
    </row>
    <row r="62" spans="1:23" ht="15" customHeight="1" x14ac:dyDescent="0.2">
      <c r="A62" s="17" t="s">
        <v>43</v>
      </c>
      <c r="B62" s="13" t="s">
        <v>1502</v>
      </c>
      <c r="C62" s="13" t="s">
        <v>1503</v>
      </c>
      <c r="D62" s="13" t="s">
        <v>299</v>
      </c>
      <c r="E62" s="13" t="s">
        <v>1504</v>
      </c>
      <c r="F62" s="13" t="s">
        <v>1505</v>
      </c>
      <c r="G62" s="13" t="s">
        <v>1506</v>
      </c>
      <c r="H62" s="13" t="s">
        <v>1507</v>
      </c>
      <c r="I62" s="13" t="s">
        <v>1184</v>
      </c>
      <c r="J62" s="13"/>
      <c r="K62" s="13" t="s">
        <v>1501</v>
      </c>
      <c r="L62" s="14" t="s">
        <v>1472</v>
      </c>
      <c r="M62" s="14"/>
      <c r="N62" s="13" t="s">
        <v>307</v>
      </c>
      <c r="O62" s="13" t="s">
        <v>307</v>
      </c>
      <c r="P62" s="13" t="s">
        <v>307</v>
      </c>
      <c r="Q62" s="14"/>
      <c r="R62" s="14"/>
      <c r="S62" s="14"/>
      <c r="T62" s="13"/>
      <c r="U62" s="13"/>
      <c r="V62" s="19"/>
      <c r="W62" s="14"/>
    </row>
    <row r="63" spans="1:23" ht="15" customHeight="1" x14ac:dyDescent="0.2">
      <c r="A63" s="17" t="s">
        <v>46</v>
      </c>
      <c r="B63" s="13"/>
      <c r="C63" s="13" t="s">
        <v>47</v>
      </c>
      <c r="D63" s="13"/>
      <c r="E63" s="13" t="s">
        <v>48</v>
      </c>
      <c r="F63" s="13"/>
      <c r="G63" s="13"/>
      <c r="H63" s="13"/>
      <c r="I63" s="13"/>
      <c r="J63" s="13"/>
      <c r="K63" s="13"/>
      <c r="L63" s="13"/>
      <c r="M63" s="13"/>
      <c r="N63" s="13"/>
      <c r="O63" s="13"/>
      <c r="P63" s="13"/>
      <c r="Q63" s="13"/>
      <c r="R63" s="13"/>
      <c r="S63" s="13"/>
      <c r="T63" s="13"/>
      <c r="U63" s="13"/>
      <c r="V63" s="19"/>
      <c r="W63" s="14"/>
    </row>
    <row r="64" spans="1:23" ht="15" customHeight="1" x14ac:dyDescent="0.2">
      <c r="A64" s="17" t="s">
        <v>46</v>
      </c>
      <c r="B64" s="13" t="s">
        <v>1508</v>
      </c>
      <c r="C64" s="13" t="s">
        <v>1509</v>
      </c>
      <c r="D64" s="13" t="s">
        <v>299</v>
      </c>
      <c r="E64" s="13" t="s">
        <v>1510</v>
      </c>
      <c r="F64" s="13" t="s">
        <v>1511</v>
      </c>
      <c r="G64" s="13" t="s">
        <v>785</v>
      </c>
      <c r="H64" s="13" t="s">
        <v>1512</v>
      </c>
      <c r="I64" s="13" t="s">
        <v>1513</v>
      </c>
      <c r="J64" s="13"/>
      <c r="K64" s="13" t="s">
        <v>1514</v>
      </c>
      <c r="L64" s="14" t="s">
        <v>1515</v>
      </c>
      <c r="M64" s="14"/>
      <c r="N64" s="13"/>
      <c r="O64" s="13" t="s">
        <v>307</v>
      </c>
      <c r="P64" s="13" t="s">
        <v>307</v>
      </c>
      <c r="Q64" s="14" t="s">
        <v>772</v>
      </c>
      <c r="R64" s="14" t="s">
        <v>1516</v>
      </c>
      <c r="S64" s="14"/>
      <c r="T64" s="13" t="s">
        <v>307</v>
      </c>
      <c r="U64" s="13" t="s">
        <v>307</v>
      </c>
      <c r="V64" s="19" t="s">
        <v>307</v>
      </c>
      <c r="W64" s="14"/>
    </row>
    <row r="65" spans="1:23" ht="15" customHeight="1" x14ac:dyDescent="0.2">
      <c r="A65" s="17" t="s">
        <v>46</v>
      </c>
      <c r="B65" s="13" t="s">
        <v>1517</v>
      </c>
      <c r="C65" s="13" t="s">
        <v>1518</v>
      </c>
      <c r="D65" s="13" t="s">
        <v>299</v>
      </c>
      <c r="E65" s="13" t="s">
        <v>1519</v>
      </c>
      <c r="F65" s="13" t="s">
        <v>1520</v>
      </c>
      <c r="G65" s="13" t="s">
        <v>785</v>
      </c>
      <c r="H65" s="13" t="s">
        <v>1521</v>
      </c>
      <c r="I65" s="13" t="s">
        <v>1522</v>
      </c>
      <c r="J65" s="13"/>
      <c r="K65" s="13" t="s">
        <v>1523</v>
      </c>
      <c r="L65" s="13" t="s">
        <v>308</v>
      </c>
      <c r="M65" s="13"/>
      <c r="N65" s="13"/>
      <c r="O65" s="13" t="s">
        <v>307</v>
      </c>
      <c r="P65" s="13" t="s">
        <v>307</v>
      </c>
      <c r="Q65" s="13" t="s">
        <v>1524</v>
      </c>
      <c r="R65" s="13"/>
      <c r="S65" s="13"/>
      <c r="T65" s="13"/>
      <c r="U65" s="13" t="s">
        <v>307</v>
      </c>
      <c r="V65" s="19" t="s">
        <v>307</v>
      </c>
      <c r="W65" s="14"/>
    </row>
    <row r="66" spans="1:23" ht="15" customHeight="1" x14ac:dyDescent="0.2">
      <c r="A66" s="17" t="s">
        <v>49</v>
      </c>
      <c r="B66" s="13"/>
      <c r="C66" s="13" t="s">
        <v>50</v>
      </c>
      <c r="D66" s="13"/>
      <c r="E66" s="13" t="s">
        <v>36</v>
      </c>
      <c r="F66" s="13"/>
      <c r="G66" s="13"/>
      <c r="H66" s="13"/>
      <c r="I66" s="13"/>
      <c r="J66" s="13"/>
      <c r="K66" s="13"/>
      <c r="L66" s="14"/>
      <c r="M66" s="14"/>
      <c r="N66" s="13"/>
      <c r="O66" s="13"/>
      <c r="P66" s="13"/>
      <c r="Q66" s="14"/>
      <c r="R66" s="14"/>
      <c r="S66" s="14"/>
      <c r="T66" s="13"/>
      <c r="U66" s="13"/>
      <c r="V66" s="19"/>
      <c r="W66" s="14"/>
    </row>
    <row r="67" spans="1:23" ht="15" customHeight="1" x14ac:dyDescent="0.2">
      <c r="A67" s="17" t="s">
        <v>51</v>
      </c>
      <c r="B67" s="13"/>
      <c r="C67" s="13" t="s">
        <v>52</v>
      </c>
      <c r="D67" s="13"/>
      <c r="E67" s="13" t="s">
        <v>53</v>
      </c>
      <c r="F67" s="13"/>
      <c r="G67" s="13"/>
      <c r="H67" s="13"/>
      <c r="I67" s="13"/>
      <c r="J67" s="13"/>
      <c r="K67" s="13"/>
      <c r="L67" s="13"/>
      <c r="M67" s="13"/>
      <c r="N67" s="13"/>
      <c r="O67" s="13"/>
      <c r="P67" s="13"/>
      <c r="Q67" s="13"/>
      <c r="R67" s="13"/>
      <c r="S67" s="13"/>
      <c r="T67" s="13"/>
      <c r="U67" s="13"/>
      <c r="V67" s="19"/>
      <c r="W67" s="14"/>
    </row>
    <row r="68" spans="1:23" ht="15" customHeight="1" x14ac:dyDescent="0.2">
      <c r="A68" s="17" t="s">
        <v>51</v>
      </c>
      <c r="B68" s="13" t="s">
        <v>1525</v>
      </c>
      <c r="C68" s="13" t="s">
        <v>1526</v>
      </c>
      <c r="D68" s="13" t="s">
        <v>299</v>
      </c>
      <c r="E68" s="13" t="s">
        <v>1527</v>
      </c>
      <c r="F68" s="13" t="s">
        <v>1528</v>
      </c>
      <c r="G68" s="13" t="s">
        <v>1529</v>
      </c>
      <c r="H68" s="13" t="s">
        <v>1530</v>
      </c>
      <c r="I68" s="13" t="s">
        <v>1531</v>
      </c>
      <c r="J68" s="13"/>
      <c r="K68" s="13" t="s">
        <v>1532</v>
      </c>
      <c r="L68" s="14"/>
      <c r="M68" s="14"/>
      <c r="N68" s="13"/>
      <c r="O68" s="13"/>
      <c r="P68" s="13"/>
      <c r="Q68" s="14" t="s">
        <v>1533</v>
      </c>
      <c r="R68" s="14"/>
      <c r="S68" s="14"/>
      <c r="T68" s="13"/>
      <c r="U68" s="13" t="s">
        <v>307</v>
      </c>
      <c r="V68" s="19" t="s">
        <v>307</v>
      </c>
      <c r="W68" s="14"/>
    </row>
    <row r="69" spans="1:23" ht="15" customHeight="1" x14ac:dyDescent="0.2">
      <c r="A69" s="17" t="s">
        <v>54</v>
      </c>
      <c r="B69" s="13"/>
      <c r="C69" s="13" t="s">
        <v>55</v>
      </c>
      <c r="D69" s="13"/>
      <c r="E69" s="13" t="s">
        <v>36</v>
      </c>
      <c r="F69" s="13"/>
      <c r="G69" s="13"/>
      <c r="H69" s="13"/>
      <c r="I69" s="13"/>
      <c r="J69" s="13"/>
      <c r="K69" s="13"/>
      <c r="L69" s="13"/>
      <c r="M69" s="13"/>
      <c r="N69" s="13"/>
      <c r="O69" s="13"/>
      <c r="P69" s="13"/>
      <c r="Q69" s="13"/>
      <c r="R69" s="13"/>
      <c r="S69" s="13"/>
      <c r="T69" s="13"/>
      <c r="U69" s="13"/>
      <c r="V69" s="19"/>
      <c r="W69" s="14"/>
    </row>
    <row r="70" spans="1:23" ht="15" customHeight="1" x14ac:dyDescent="0.2">
      <c r="A70" s="17" t="s">
        <v>56</v>
      </c>
      <c r="B70" s="13"/>
      <c r="C70" s="13" t="s">
        <v>57</v>
      </c>
      <c r="D70" s="13"/>
      <c r="E70" s="13" t="s">
        <v>58</v>
      </c>
      <c r="F70" s="13"/>
      <c r="G70" s="13"/>
      <c r="H70" s="13"/>
      <c r="I70" s="13"/>
      <c r="J70" s="13"/>
      <c r="K70" s="13"/>
      <c r="L70" s="14"/>
      <c r="M70" s="14"/>
      <c r="N70" s="13"/>
      <c r="O70" s="13"/>
      <c r="P70" s="13"/>
      <c r="Q70" s="14"/>
      <c r="R70" s="14"/>
      <c r="S70" s="14"/>
      <c r="T70" s="13"/>
      <c r="U70" s="13"/>
      <c r="V70" s="19"/>
      <c r="W70" s="14"/>
    </row>
    <row r="71" spans="1:23" ht="15" customHeight="1" x14ac:dyDescent="0.2">
      <c r="A71" s="17" t="s">
        <v>56</v>
      </c>
      <c r="B71" s="13" t="s">
        <v>1534</v>
      </c>
      <c r="C71" s="13" t="s">
        <v>1535</v>
      </c>
      <c r="D71" s="13" t="s">
        <v>299</v>
      </c>
      <c r="E71" s="13" t="s">
        <v>1536</v>
      </c>
      <c r="F71" s="13" t="s">
        <v>1537</v>
      </c>
      <c r="G71" s="13" t="s">
        <v>1538</v>
      </c>
      <c r="H71" s="13" t="s">
        <v>1539</v>
      </c>
      <c r="I71" s="13" t="s">
        <v>1540</v>
      </c>
      <c r="J71" s="13"/>
      <c r="K71" s="13" t="s">
        <v>1541</v>
      </c>
      <c r="L71" s="13" t="s">
        <v>1542</v>
      </c>
      <c r="M71" s="13"/>
      <c r="N71" s="13"/>
      <c r="O71" s="13" t="s">
        <v>307</v>
      </c>
      <c r="P71" s="13" t="s">
        <v>307</v>
      </c>
      <c r="Q71" s="13" t="s">
        <v>1543</v>
      </c>
      <c r="R71" s="13"/>
      <c r="S71" s="13"/>
      <c r="T71" s="13"/>
      <c r="U71" s="13" t="s">
        <v>307</v>
      </c>
      <c r="V71" s="19" t="s">
        <v>307</v>
      </c>
      <c r="W71" s="14"/>
    </row>
    <row r="72" spans="1:23" ht="15" customHeight="1" x14ac:dyDescent="0.2">
      <c r="A72" s="17" t="s">
        <v>56</v>
      </c>
      <c r="B72" s="13" t="s">
        <v>1544</v>
      </c>
      <c r="C72" s="13" t="s">
        <v>1545</v>
      </c>
      <c r="D72" s="13" t="s">
        <v>299</v>
      </c>
      <c r="E72" s="13" t="s">
        <v>1546</v>
      </c>
      <c r="F72" s="13" t="s">
        <v>1537</v>
      </c>
      <c r="G72" s="13" t="s">
        <v>1547</v>
      </c>
      <c r="H72" s="13" t="s">
        <v>1548</v>
      </c>
      <c r="I72" s="13" t="s">
        <v>1549</v>
      </c>
      <c r="J72" s="13"/>
      <c r="K72" s="13" t="s">
        <v>1541</v>
      </c>
      <c r="L72" s="14" t="s">
        <v>1542</v>
      </c>
      <c r="M72" s="14"/>
      <c r="N72" s="13"/>
      <c r="O72" s="13" t="s">
        <v>307</v>
      </c>
      <c r="P72" s="13" t="s">
        <v>307</v>
      </c>
      <c r="Q72" s="14" t="s">
        <v>1543</v>
      </c>
      <c r="R72" s="14"/>
      <c r="S72" s="14"/>
      <c r="T72" s="13"/>
      <c r="U72" s="13" t="s">
        <v>307</v>
      </c>
      <c r="V72" s="19" t="s">
        <v>307</v>
      </c>
      <c r="W72" s="14"/>
    </row>
    <row r="73" spans="1:23" ht="15" customHeight="1" x14ac:dyDescent="0.2">
      <c r="A73" s="17" t="s">
        <v>56</v>
      </c>
      <c r="B73" s="13" t="s">
        <v>1550</v>
      </c>
      <c r="C73" s="13" t="s">
        <v>1551</v>
      </c>
      <c r="D73" s="13" t="s">
        <v>299</v>
      </c>
      <c r="E73" s="13" t="s">
        <v>1552</v>
      </c>
      <c r="F73" s="13" t="s">
        <v>1537</v>
      </c>
      <c r="G73" s="13" t="s">
        <v>1553</v>
      </c>
      <c r="H73" s="13" t="s">
        <v>1554</v>
      </c>
      <c r="I73" s="13" t="s">
        <v>1555</v>
      </c>
      <c r="J73" s="13"/>
      <c r="K73" s="13"/>
      <c r="L73" s="13"/>
      <c r="M73" s="13"/>
      <c r="N73" s="13"/>
      <c r="O73" s="13"/>
      <c r="P73" s="13"/>
      <c r="Q73" s="13"/>
      <c r="R73" s="13"/>
      <c r="S73" s="13"/>
      <c r="T73" s="13"/>
      <c r="U73" s="13"/>
      <c r="V73" s="19"/>
      <c r="W73" s="14"/>
    </row>
    <row r="74" spans="1:23" ht="15" customHeight="1" x14ac:dyDescent="0.2">
      <c r="A74" s="17" t="s">
        <v>56</v>
      </c>
      <c r="B74" s="13" t="s">
        <v>1556</v>
      </c>
      <c r="C74" s="13" t="s">
        <v>1557</v>
      </c>
      <c r="D74" s="13" t="s">
        <v>299</v>
      </c>
      <c r="E74" s="13" t="s">
        <v>1558</v>
      </c>
      <c r="F74" s="13" t="s">
        <v>1559</v>
      </c>
      <c r="G74" s="13" t="s">
        <v>785</v>
      </c>
      <c r="H74" s="13" t="s">
        <v>1560</v>
      </c>
      <c r="I74" s="13" t="s">
        <v>1561</v>
      </c>
      <c r="J74" s="13"/>
      <c r="K74" s="13"/>
      <c r="L74" s="14"/>
      <c r="M74" s="14"/>
      <c r="N74" s="13"/>
      <c r="O74" s="13"/>
      <c r="P74" s="13"/>
      <c r="Q74" s="14"/>
      <c r="R74" s="14"/>
      <c r="S74" s="14"/>
      <c r="T74" s="13"/>
      <c r="U74" s="13"/>
      <c r="V74" s="19"/>
      <c r="W74" s="14"/>
    </row>
    <row r="75" spans="1:23" ht="15" customHeight="1" x14ac:dyDescent="0.2">
      <c r="A75" s="17" t="s">
        <v>56</v>
      </c>
      <c r="B75" s="13" t="s">
        <v>1562</v>
      </c>
      <c r="C75" s="13" t="s">
        <v>1563</v>
      </c>
      <c r="D75" s="13" t="s">
        <v>299</v>
      </c>
      <c r="E75" s="13" t="s">
        <v>1564</v>
      </c>
      <c r="F75" s="13" t="s">
        <v>1565</v>
      </c>
      <c r="G75" s="13" t="s">
        <v>785</v>
      </c>
      <c r="H75" s="13" t="s">
        <v>1566</v>
      </c>
      <c r="I75" s="13" t="s">
        <v>1567</v>
      </c>
      <c r="J75" s="13"/>
      <c r="K75" s="13"/>
      <c r="L75" s="13"/>
      <c r="M75" s="13"/>
      <c r="N75" s="13"/>
      <c r="O75" s="13"/>
      <c r="P75" s="13"/>
      <c r="Q75" s="13"/>
      <c r="R75" s="13"/>
      <c r="S75" s="13"/>
      <c r="T75" s="13"/>
      <c r="U75" s="13"/>
      <c r="V75" s="19"/>
      <c r="W75" s="14"/>
    </row>
    <row r="76" spans="1:23" ht="15" customHeight="1" x14ac:dyDescent="0.2">
      <c r="A76" s="17" t="s">
        <v>56</v>
      </c>
      <c r="B76" s="13" t="s">
        <v>1568</v>
      </c>
      <c r="C76" s="13" t="s">
        <v>1569</v>
      </c>
      <c r="D76" s="13" t="s">
        <v>299</v>
      </c>
      <c r="E76" s="13" t="s">
        <v>1570</v>
      </c>
      <c r="F76" s="13" t="s">
        <v>1571</v>
      </c>
      <c r="G76" s="13" t="s">
        <v>1572</v>
      </c>
      <c r="H76" s="13" t="s">
        <v>1573</v>
      </c>
      <c r="I76" s="13" t="s">
        <v>1574</v>
      </c>
      <c r="J76" s="13"/>
      <c r="K76" s="13"/>
      <c r="L76" s="14"/>
      <c r="M76" s="14"/>
      <c r="N76" s="13"/>
      <c r="O76" s="13"/>
      <c r="P76" s="13"/>
      <c r="Q76" s="14"/>
      <c r="R76" s="14"/>
      <c r="S76" s="14"/>
      <c r="T76" s="13"/>
      <c r="U76" s="13"/>
      <c r="V76" s="19"/>
      <c r="W76" s="14"/>
    </row>
    <row r="77" spans="1:23" ht="15" customHeight="1" x14ac:dyDescent="0.2">
      <c r="A77" s="17" t="s">
        <v>59</v>
      </c>
      <c r="B77" s="13"/>
      <c r="C77" s="13" t="s">
        <v>60</v>
      </c>
      <c r="D77" s="13"/>
      <c r="E77" s="13" t="s">
        <v>61</v>
      </c>
      <c r="F77" s="13"/>
      <c r="G77" s="13"/>
      <c r="H77" s="13"/>
      <c r="I77" s="13"/>
      <c r="J77" s="13"/>
      <c r="K77" s="13"/>
      <c r="L77" s="13"/>
      <c r="M77" s="13"/>
      <c r="N77" s="13"/>
      <c r="O77" s="13"/>
      <c r="P77" s="13"/>
      <c r="Q77" s="13"/>
      <c r="R77" s="13"/>
      <c r="S77" s="13"/>
      <c r="T77" s="13"/>
      <c r="U77" s="13"/>
      <c r="V77" s="19"/>
      <c r="W77" s="14"/>
    </row>
    <row r="78" spans="1:23" ht="15" customHeight="1" x14ac:dyDescent="0.2">
      <c r="A78" s="17" t="s">
        <v>59</v>
      </c>
      <c r="B78" s="13" t="s">
        <v>1575</v>
      </c>
      <c r="C78" s="13" t="s">
        <v>1576</v>
      </c>
      <c r="D78" s="13" t="s">
        <v>299</v>
      </c>
      <c r="E78" s="13" t="s">
        <v>1577</v>
      </c>
      <c r="F78" s="13" t="s">
        <v>1578</v>
      </c>
      <c r="G78" s="13" t="s">
        <v>1579</v>
      </c>
      <c r="H78" s="13" t="s">
        <v>1580</v>
      </c>
      <c r="I78" s="13" t="s">
        <v>1581</v>
      </c>
      <c r="J78" s="13"/>
      <c r="K78" s="13"/>
      <c r="L78" s="14"/>
      <c r="M78" s="14"/>
      <c r="N78" s="13"/>
      <c r="O78" s="13"/>
      <c r="P78" s="13"/>
      <c r="Q78" s="14"/>
      <c r="R78" s="14"/>
      <c r="S78" s="14"/>
      <c r="T78" s="13"/>
      <c r="U78" s="13"/>
      <c r="V78" s="19"/>
      <c r="W78" s="14"/>
    </row>
    <row r="79" spans="1:23" ht="15" customHeight="1" x14ac:dyDescent="0.2">
      <c r="A79" s="17" t="s">
        <v>59</v>
      </c>
      <c r="B79" s="13" t="s">
        <v>1582</v>
      </c>
      <c r="C79" s="13" t="s">
        <v>1583</v>
      </c>
      <c r="D79" s="13" t="s">
        <v>299</v>
      </c>
      <c r="E79" s="13" t="s">
        <v>1584</v>
      </c>
      <c r="F79" s="13" t="s">
        <v>1585</v>
      </c>
      <c r="G79" s="13" t="s">
        <v>1586</v>
      </c>
      <c r="H79" s="13" t="s">
        <v>1587</v>
      </c>
      <c r="I79" s="13" t="s">
        <v>1588</v>
      </c>
      <c r="J79" s="13"/>
      <c r="K79" s="13"/>
      <c r="L79" s="13"/>
      <c r="M79" s="13"/>
      <c r="N79" s="13"/>
      <c r="O79" s="13"/>
      <c r="P79" s="13"/>
      <c r="Q79" s="13"/>
      <c r="R79" s="13"/>
      <c r="S79" s="13"/>
      <c r="T79" s="13"/>
      <c r="U79" s="13"/>
      <c r="V79" s="19"/>
      <c r="W79" s="14"/>
    </row>
    <row r="80" spans="1:23" ht="15" customHeight="1" x14ac:dyDescent="0.2">
      <c r="A80" s="17" t="s">
        <v>59</v>
      </c>
      <c r="B80" s="13" t="s">
        <v>1589</v>
      </c>
      <c r="C80" s="13" t="s">
        <v>1590</v>
      </c>
      <c r="D80" s="13" t="s">
        <v>299</v>
      </c>
      <c r="E80" s="13" t="s">
        <v>1591</v>
      </c>
      <c r="F80" s="13" t="s">
        <v>1592</v>
      </c>
      <c r="G80" s="13" t="s">
        <v>1593</v>
      </c>
      <c r="H80" s="13" t="s">
        <v>1594</v>
      </c>
      <c r="I80" s="13" t="s">
        <v>1595</v>
      </c>
      <c r="J80" s="13"/>
      <c r="K80" s="13" t="s">
        <v>1596</v>
      </c>
      <c r="L80" s="14" t="s">
        <v>1292</v>
      </c>
      <c r="M80" s="14"/>
      <c r="N80" s="13" t="s">
        <v>307</v>
      </c>
      <c r="O80" s="13" t="s">
        <v>307</v>
      </c>
      <c r="P80" s="13" t="s">
        <v>307</v>
      </c>
      <c r="Q80" s="14" t="s">
        <v>1241</v>
      </c>
      <c r="R80" s="14"/>
      <c r="S80" s="14"/>
      <c r="T80" s="13" t="s">
        <v>307</v>
      </c>
      <c r="U80" s="13" t="s">
        <v>307</v>
      </c>
      <c r="V80" s="19" t="s">
        <v>307</v>
      </c>
      <c r="W80" s="14"/>
    </row>
    <row r="81" spans="1:23" ht="15" customHeight="1" x14ac:dyDescent="0.2">
      <c r="A81" s="17" t="s">
        <v>59</v>
      </c>
      <c r="B81" s="13" t="s">
        <v>1597</v>
      </c>
      <c r="C81" s="13" t="s">
        <v>1598</v>
      </c>
      <c r="D81" s="13" t="s">
        <v>299</v>
      </c>
      <c r="E81" s="13" t="s">
        <v>1599</v>
      </c>
      <c r="F81" s="13" t="s">
        <v>1600</v>
      </c>
      <c r="G81" s="13" t="s">
        <v>1601</v>
      </c>
      <c r="H81" s="13" t="s">
        <v>1602</v>
      </c>
      <c r="I81" s="13" t="s">
        <v>1603</v>
      </c>
      <c r="J81" s="13"/>
      <c r="K81" s="13"/>
      <c r="L81" s="13"/>
      <c r="M81" s="13"/>
      <c r="N81" s="13"/>
      <c r="O81" s="13"/>
      <c r="P81" s="13"/>
      <c r="Q81" s="13"/>
      <c r="R81" s="13"/>
      <c r="S81" s="13"/>
      <c r="T81" s="13"/>
      <c r="U81" s="13"/>
      <c r="V81" s="19"/>
      <c r="W81" s="14"/>
    </row>
    <row r="82" spans="1:23" ht="15" customHeight="1" x14ac:dyDescent="0.2">
      <c r="A82" s="17" t="s">
        <v>59</v>
      </c>
      <c r="B82" s="13" t="s">
        <v>1604</v>
      </c>
      <c r="C82" s="13" t="s">
        <v>1605</v>
      </c>
      <c r="D82" s="13" t="s">
        <v>299</v>
      </c>
      <c r="E82" s="13" t="s">
        <v>1606</v>
      </c>
      <c r="F82" s="13" t="s">
        <v>1607</v>
      </c>
      <c r="G82" s="13" t="s">
        <v>1608</v>
      </c>
      <c r="H82" s="13" t="s">
        <v>1609</v>
      </c>
      <c r="I82" s="13" t="s">
        <v>1610</v>
      </c>
      <c r="J82" s="13"/>
      <c r="K82" s="13"/>
      <c r="L82" s="14"/>
      <c r="M82" s="14"/>
      <c r="N82" s="13"/>
      <c r="O82" s="13"/>
      <c r="P82" s="13"/>
      <c r="Q82" s="14"/>
      <c r="R82" s="14"/>
      <c r="S82" s="14"/>
      <c r="T82" s="13"/>
      <c r="U82" s="13"/>
      <c r="V82" s="19"/>
      <c r="W82" s="14"/>
    </row>
    <row r="83" spans="1:23" ht="15" customHeight="1" x14ac:dyDescent="0.2">
      <c r="A83" s="17" t="s">
        <v>59</v>
      </c>
      <c r="B83" s="13" t="s">
        <v>1611</v>
      </c>
      <c r="C83" s="13" t="s">
        <v>1612</v>
      </c>
      <c r="D83" s="13" t="s">
        <v>299</v>
      </c>
      <c r="E83" s="13" t="s">
        <v>1613</v>
      </c>
      <c r="F83" s="13" t="s">
        <v>1614</v>
      </c>
      <c r="G83" s="13" t="s">
        <v>1615</v>
      </c>
      <c r="H83" s="13" t="s">
        <v>1616</v>
      </c>
      <c r="I83" s="13" t="s">
        <v>1617</v>
      </c>
      <c r="J83" s="13"/>
      <c r="K83" s="13"/>
      <c r="L83" s="13"/>
      <c r="M83" s="13"/>
      <c r="N83" s="13"/>
      <c r="O83" s="13"/>
      <c r="P83" s="13"/>
      <c r="Q83" s="13"/>
      <c r="R83" s="13"/>
      <c r="S83" s="13"/>
      <c r="T83" s="13"/>
      <c r="U83" s="13"/>
      <c r="V83" s="19"/>
      <c r="W83" s="14"/>
    </row>
    <row r="84" spans="1:23" ht="15" customHeight="1" x14ac:dyDescent="0.2">
      <c r="A84" s="17" t="s">
        <v>59</v>
      </c>
      <c r="B84" s="13" t="s">
        <v>1618</v>
      </c>
      <c r="C84" s="13" t="s">
        <v>1619</v>
      </c>
      <c r="D84" s="13" t="s">
        <v>299</v>
      </c>
      <c r="E84" s="13" t="s">
        <v>1620</v>
      </c>
      <c r="F84" s="13" t="s">
        <v>1621</v>
      </c>
      <c r="G84" s="13" t="s">
        <v>1622</v>
      </c>
      <c r="H84" s="13" t="s">
        <v>1623</v>
      </c>
      <c r="I84" s="13" t="s">
        <v>1624</v>
      </c>
      <c r="J84" s="13"/>
      <c r="K84" s="13" t="s">
        <v>1596</v>
      </c>
      <c r="L84" s="14" t="s">
        <v>1292</v>
      </c>
      <c r="M84" s="14"/>
      <c r="N84" s="13" t="s">
        <v>307</v>
      </c>
      <c r="O84" s="13" t="s">
        <v>307</v>
      </c>
      <c r="P84" s="13" t="s">
        <v>307</v>
      </c>
      <c r="Q84" s="14" t="s">
        <v>1241</v>
      </c>
      <c r="R84" s="14"/>
      <c r="S84" s="14"/>
      <c r="T84" s="13" t="s">
        <v>307</v>
      </c>
      <c r="U84" s="13" t="s">
        <v>307</v>
      </c>
      <c r="V84" s="19" t="s">
        <v>307</v>
      </c>
      <c r="W84" s="14"/>
    </row>
    <row r="85" spans="1:23" ht="15" customHeight="1" x14ac:dyDescent="0.2">
      <c r="A85" s="17" t="s">
        <v>62</v>
      </c>
      <c r="B85" s="13"/>
      <c r="C85" s="13" t="s">
        <v>63</v>
      </c>
      <c r="D85" s="13"/>
      <c r="E85" s="13" t="s">
        <v>64</v>
      </c>
      <c r="F85" s="13"/>
      <c r="G85" s="13"/>
      <c r="H85" s="13"/>
      <c r="I85" s="13"/>
      <c r="J85" s="13"/>
      <c r="K85" s="13"/>
      <c r="L85" s="13"/>
      <c r="M85" s="13"/>
      <c r="N85" s="13"/>
      <c r="O85" s="13"/>
      <c r="P85" s="13"/>
      <c r="Q85" s="13"/>
      <c r="R85" s="13"/>
      <c r="S85" s="13"/>
      <c r="T85" s="13"/>
      <c r="U85" s="13"/>
      <c r="V85" s="19"/>
      <c r="W85" s="14"/>
    </row>
    <row r="86" spans="1:23" ht="15" customHeight="1" x14ac:dyDescent="0.2">
      <c r="A86" s="17" t="s">
        <v>62</v>
      </c>
      <c r="B86" s="13" t="s">
        <v>1625</v>
      </c>
      <c r="C86" s="13" t="s">
        <v>1626</v>
      </c>
      <c r="D86" s="13" t="s">
        <v>299</v>
      </c>
      <c r="E86" s="13" t="s">
        <v>1627</v>
      </c>
      <c r="F86" s="13" t="s">
        <v>1628</v>
      </c>
      <c r="G86" s="13" t="s">
        <v>1629</v>
      </c>
      <c r="H86" s="13" t="s">
        <v>1630</v>
      </c>
      <c r="I86" s="13" t="s">
        <v>1631</v>
      </c>
      <c r="J86" s="13"/>
      <c r="K86" s="13"/>
      <c r="L86" s="14"/>
      <c r="M86" s="14"/>
      <c r="N86" s="13"/>
      <c r="O86" s="13"/>
      <c r="P86" s="13"/>
      <c r="Q86" s="14"/>
      <c r="R86" s="14"/>
      <c r="S86" s="14"/>
      <c r="T86" s="13"/>
      <c r="U86" s="13"/>
      <c r="V86" s="19"/>
      <c r="W86" s="14"/>
    </row>
    <row r="87" spans="1:23" ht="15" customHeight="1" x14ac:dyDescent="0.2">
      <c r="A87" s="17" t="s">
        <v>62</v>
      </c>
      <c r="B87" s="13" t="s">
        <v>1632</v>
      </c>
      <c r="C87" s="13" t="s">
        <v>1633</v>
      </c>
      <c r="D87" s="13" t="s">
        <v>299</v>
      </c>
      <c r="E87" s="13" t="s">
        <v>1634</v>
      </c>
      <c r="F87" s="13" t="s">
        <v>1628</v>
      </c>
      <c r="G87" s="13" t="s">
        <v>1635</v>
      </c>
      <c r="H87" s="13" t="s">
        <v>1636</v>
      </c>
      <c r="I87" s="13" t="s">
        <v>1637</v>
      </c>
      <c r="J87" s="13"/>
      <c r="K87" s="13"/>
      <c r="L87" s="13"/>
      <c r="M87" s="13"/>
      <c r="N87" s="13"/>
      <c r="O87" s="13"/>
      <c r="P87" s="13"/>
      <c r="Q87" s="13"/>
      <c r="R87" s="13"/>
      <c r="S87" s="13"/>
      <c r="T87" s="13"/>
      <c r="U87" s="13"/>
      <c r="V87" s="19"/>
      <c r="W87" s="14"/>
    </row>
    <row r="88" spans="1:23" ht="15" customHeight="1" x14ac:dyDescent="0.2">
      <c r="A88" s="17" t="s">
        <v>62</v>
      </c>
      <c r="B88" s="13" t="s">
        <v>1638</v>
      </c>
      <c r="C88" s="13" t="s">
        <v>1639</v>
      </c>
      <c r="D88" s="13" t="s">
        <v>299</v>
      </c>
      <c r="E88" s="13" t="s">
        <v>1640</v>
      </c>
      <c r="F88" s="13" t="s">
        <v>1641</v>
      </c>
      <c r="G88" s="13" t="s">
        <v>1642</v>
      </c>
      <c r="H88" s="13" t="s">
        <v>1643</v>
      </c>
      <c r="I88" s="13" t="s">
        <v>1644</v>
      </c>
      <c r="J88" s="13"/>
      <c r="K88" s="13" t="s">
        <v>1645</v>
      </c>
      <c r="L88" s="14" t="s">
        <v>1542</v>
      </c>
      <c r="M88" s="14"/>
      <c r="N88" s="13"/>
      <c r="O88" s="13" t="s">
        <v>307</v>
      </c>
      <c r="P88" s="13" t="s">
        <v>307</v>
      </c>
      <c r="Q88" s="14" t="s">
        <v>1224</v>
      </c>
      <c r="R88" s="14"/>
      <c r="S88" s="14"/>
      <c r="T88" s="13"/>
      <c r="U88" s="13" t="s">
        <v>307</v>
      </c>
      <c r="V88" s="19" t="s">
        <v>307</v>
      </c>
      <c r="W88" s="14"/>
    </row>
    <row r="89" spans="1:23" ht="15" customHeight="1" x14ac:dyDescent="0.2">
      <c r="A89" s="17" t="s">
        <v>65</v>
      </c>
      <c r="B89" s="13"/>
      <c r="C89" s="13" t="s">
        <v>66</v>
      </c>
      <c r="D89" s="13"/>
      <c r="E89" s="13" t="s">
        <v>67</v>
      </c>
      <c r="F89" s="13"/>
      <c r="G89" s="13"/>
      <c r="H89" s="13"/>
      <c r="I89" s="13"/>
      <c r="J89" s="13"/>
      <c r="K89" s="13"/>
      <c r="L89" s="13"/>
      <c r="M89" s="13"/>
      <c r="N89" s="13"/>
      <c r="O89" s="13"/>
      <c r="P89" s="13"/>
      <c r="Q89" s="13"/>
      <c r="R89" s="13"/>
      <c r="S89" s="13"/>
      <c r="T89" s="13"/>
      <c r="U89" s="13"/>
      <c r="V89" s="19"/>
      <c r="W89" s="14"/>
    </row>
    <row r="90" spans="1:23" ht="15" customHeight="1" x14ac:dyDescent="0.2">
      <c r="A90" s="17" t="s">
        <v>65</v>
      </c>
      <c r="B90" s="13" t="s">
        <v>1646</v>
      </c>
      <c r="C90" s="13" t="s">
        <v>1647</v>
      </c>
      <c r="D90" s="13" t="s">
        <v>299</v>
      </c>
      <c r="E90" s="13" t="s">
        <v>1648</v>
      </c>
      <c r="F90" s="13" t="s">
        <v>1649</v>
      </c>
      <c r="G90" s="13" t="s">
        <v>1650</v>
      </c>
      <c r="H90" s="13" t="s">
        <v>1651</v>
      </c>
      <c r="I90" s="13" t="s">
        <v>1652</v>
      </c>
      <c r="J90" s="13"/>
      <c r="K90" s="13" t="s">
        <v>1596</v>
      </c>
      <c r="L90" s="14" t="s">
        <v>1292</v>
      </c>
      <c r="M90" s="14"/>
      <c r="N90" s="13" t="s">
        <v>307</v>
      </c>
      <c r="O90" s="13" t="s">
        <v>307</v>
      </c>
      <c r="P90" s="13" t="s">
        <v>307</v>
      </c>
      <c r="Q90" s="14" t="s">
        <v>1241</v>
      </c>
      <c r="R90" s="14"/>
      <c r="S90" s="14"/>
      <c r="T90" s="13" t="s">
        <v>307</v>
      </c>
      <c r="U90" s="13" t="s">
        <v>307</v>
      </c>
      <c r="V90" s="19" t="s">
        <v>307</v>
      </c>
      <c r="W90" s="14"/>
    </row>
    <row r="91" spans="1:23" ht="15" customHeight="1" x14ac:dyDescent="0.2">
      <c r="A91" s="17" t="s">
        <v>65</v>
      </c>
      <c r="B91" s="13" t="s">
        <v>1653</v>
      </c>
      <c r="C91" s="13" t="s">
        <v>1654</v>
      </c>
      <c r="D91" s="13" t="s">
        <v>299</v>
      </c>
      <c r="E91" s="13" t="s">
        <v>1655</v>
      </c>
      <c r="F91" s="13" t="s">
        <v>1628</v>
      </c>
      <c r="G91" s="13" t="s">
        <v>1656</v>
      </c>
      <c r="H91" s="13" t="s">
        <v>1657</v>
      </c>
      <c r="I91" s="13" t="s">
        <v>1658</v>
      </c>
      <c r="J91" s="13"/>
      <c r="K91" s="13"/>
      <c r="L91" s="13"/>
      <c r="M91" s="13"/>
      <c r="N91" s="13"/>
      <c r="O91" s="13"/>
      <c r="P91" s="13"/>
      <c r="Q91" s="13"/>
      <c r="R91" s="13"/>
      <c r="S91" s="13"/>
      <c r="T91" s="13"/>
      <c r="U91" s="13"/>
      <c r="V91" s="19"/>
      <c r="W91" s="14"/>
    </row>
    <row r="92" spans="1:23" ht="15" customHeight="1" x14ac:dyDescent="0.2">
      <c r="A92" s="17" t="s">
        <v>65</v>
      </c>
      <c r="B92" s="13" t="s">
        <v>1659</v>
      </c>
      <c r="C92" s="13" t="s">
        <v>1660</v>
      </c>
      <c r="D92" s="13" t="s">
        <v>299</v>
      </c>
      <c r="E92" s="13" t="s">
        <v>1661</v>
      </c>
      <c r="F92" s="13" t="s">
        <v>1628</v>
      </c>
      <c r="G92" s="13" t="s">
        <v>1662</v>
      </c>
      <c r="H92" s="13" t="s">
        <v>1663</v>
      </c>
      <c r="I92" s="13" t="s">
        <v>1664</v>
      </c>
      <c r="J92" s="13"/>
      <c r="K92" s="13"/>
      <c r="L92" s="14"/>
      <c r="M92" s="14"/>
      <c r="N92" s="13"/>
      <c r="O92" s="13"/>
      <c r="P92" s="13"/>
      <c r="Q92" s="14"/>
      <c r="R92" s="14"/>
      <c r="S92" s="14"/>
      <c r="T92" s="13"/>
      <c r="U92" s="13"/>
      <c r="V92" s="19"/>
      <c r="W92" s="14"/>
    </row>
    <row r="93" spans="1:23" ht="15" customHeight="1" x14ac:dyDescent="0.2">
      <c r="A93" s="17" t="s">
        <v>65</v>
      </c>
      <c r="B93" s="13" t="s">
        <v>1665</v>
      </c>
      <c r="C93" s="13" t="s">
        <v>1666</v>
      </c>
      <c r="D93" s="13" t="s">
        <v>299</v>
      </c>
      <c r="E93" s="13" t="s">
        <v>1667</v>
      </c>
      <c r="F93" s="13" t="s">
        <v>1668</v>
      </c>
      <c r="G93" s="13" t="s">
        <v>1669</v>
      </c>
      <c r="H93" s="13" t="s">
        <v>1670</v>
      </c>
      <c r="I93" s="13" t="s">
        <v>1671</v>
      </c>
      <c r="J93" s="13"/>
      <c r="K93" s="13" t="s">
        <v>1672</v>
      </c>
      <c r="L93" s="13" t="s">
        <v>1673</v>
      </c>
      <c r="M93" s="13"/>
      <c r="N93" s="13"/>
      <c r="O93" s="13" t="s">
        <v>307</v>
      </c>
      <c r="P93" s="13" t="s">
        <v>307</v>
      </c>
      <c r="Q93" s="13" t="s">
        <v>1674</v>
      </c>
      <c r="R93" s="13"/>
      <c r="S93" s="13"/>
      <c r="T93" s="13"/>
      <c r="U93" s="13"/>
      <c r="V93" s="19" t="s">
        <v>307</v>
      </c>
      <c r="W93" s="14"/>
    </row>
    <row r="94" spans="1:23" ht="15" customHeight="1" x14ac:dyDescent="0.2">
      <c r="A94" s="17" t="s">
        <v>65</v>
      </c>
      <c r="B94" s="13" t="s">
        <v>1675</v>
      </c>
      <c r="C94" s="13" t="s">
        <v>1676</v>
      </c>
      <c r="D94" s="13" t="s">
        <v>299</v>
      </c>
      <c r="E94" s="13" t="s">
        <v>1677</v>
      </c>
      <c r="F94" s="13" t="s">
        <v>1678</v>
      </c>
      <c r="G94" s="13" t="s">
        <v>1679</v>
      </c>
      <c r="H94" s="13" t="s">
        <v>1680</v>
      </c>
      <c r="I94" s="13" t="s">
        <v>1681</v>
      </c>
      <c r="J94" s="13"/>
      <c r="K94" s="13"/>
      <c r="L94" s="14"/>
      <c r="M94" s="14"/>
      <c r="N94" s="13"/>
      <c r="O94" s="13"/>
      <c r="P94" s="13"/>
      <c r="Q94" s="14"/>
      <c r="R94" s="14"/>
      <c r="S94" s="14"/>
      <c r="T94" s="13"/>
      <c r="U94" s="13"/>
      <c r="V94" s="19"/>
      <c r="W94" s="14"/>
    </row>
    <row r="95" spans="1:23" ht="15" customHeight="1" x14ac:dyDescent="0.2">
      <c r="A95" s="17" t="s">
        <v>68</v>
      </c>
      <c r="B95" s="13"/>
      <c r="C95" s="13" t="s">
        <v>69</v>
      </c>
      <c r="D95" s="13"/>
      <c r="E95" s="13" t="s">
        <v>70</v>
      </c>
      <c r="F95" s="13"/>
      <c r="G95" s="13"/>
      <c r="H95" s="13"/>
      <c r="I95" s="13"/>
      <c r="J95" s="13"/>
      <c r="K95" s="13"/>
      <c r="L95" s="13"/>
      <c r="M95" s="13"/>
      <c r="N95" s="13"/>
      <c r="O95" s="13"/>
      <c r="P95" s="13"/>
      <c r="Q95" s="13"/>
      <c r="R95" s="13"/>
      <c r="S95" s="13"/>
      <c r="T95" s="13"/>
      <c r="U95" s="13"/>
      <c r="V95" s="19"/>
      <c r="W95" s="14"/>
    </row>
    <row r="96" spans="1:23" ht="15" customHeight="1" x14ac:dyDescent="0.2">
      <c r="A96" s="17" t="s">
        <v>68</v>
      </c>
      <c r="B96" s="13" t="s">
        <v>1682</v>
      </c>
      <c r="C96" s="13" t="s">
        <v>1683</v>
      </c>
      <c r="D96" s="13" t="s">
        <v>299</v>
      </c>
      <c r="E96" s="13" t="s">
        <v>1684</v>
      </c>
      <c r="F96" s="13" t="s">
        <v>1685</v>
      </c>
      <c r="G96" s="13" t="s">
        <v>785</v>
      </c>
      <c r="H96" s="13" t="s">
        <v>1686</v>
      </c>
      <c r="I96" s="13" t="s">
        <v>1184</v>
      </c>
      <c r="J96" s="13"/>
      <c r="K96" s="13"/>
      <c r="L96" s="14"/>
      <c r="M96" s="14"/>
      <c r="N96" s="13"/>
      <c r="O96" s="13"/>
      <c r="P96" s="13"/>
      <c r="Q96" s="14"/>
      <c r="R96" s="14"/>
      <c r="S96" s="14"/>
      <c r="T96" s="13"/>
      <c r="U96" s="13"/>
      <c r="V96" s="19"/>
      <c r="W96" s="14"/>
    </row>
    <row r="97" spans="1:23" ht="15" customHeight="1" x14ac:dyDescent="0.2">
      <c r="A97" s="17" t="s">
        <v>68</v>
      </c>
      <c r="B97" s="13" t="s">
        <v>1687</v>
      </c>
      <c r="C97" s="13" t="s">
        <v>1688</v>
      </c>
      <c r="D97" s="13" t="s">
        <v>299</v>
      </c>
      <c r="E97" s="13" t="s">
        <v>1689</v>
      </c>
      <c r="F97" s="13" t="s">
        <v>1690</v>
      </c>
      <c r="G97" s="13" t="s">
        <v>1691</v>
      </c>
      <c r="H97" s="13" t="s">
        <v>1692</v>
      </c>
      <c r="I97" s="13" t="s">
        <v>1693</v>
      </c>
      <c r="J97" s="13"/>
      <c r="K97" s="13"/>
      <c r="L97" s="13"/>
      <c r="M97" s="13"/>
      <c r="N97" s="13"/>
      <c r="O97" s="13"/>
      <c r="P97" s="13"/>
      <c r="Q97" s="13"/>
      <c r="R97" s="13"/>
      <c r="S97" s="13"/>
      <c r="T97" s="13"/>
      <c r="U97" s="13"/>
      <c r="V97" s="19"/>
      <c r="W97" s="14"/>
    </row>
    <row r="98" spans="1:23" ht="15" customHeight="1" x14ac:dyDescent="0.2">
      <c r="A98" s="17" t="s">
        <v>68</v>
      </c>
      <c r="B98" s="13" t="s">
        <v>1694</v>
      </c>
      <c r="C98" s="13" t="s">
        <v>1695</v>
      </c>
      <c r="D98" s="13" t="s">
        <v>299</v>
      </c>
      <c r="E98" s="13" t="s">
        <v>1696</v>
      </c>
      <c r="F98" s="13" t="s">
        <v>1697</v>
      </c>
      <c r="G98" s="13" t="s">
        <v>1698</v>
      </c>
      <c r="H98" s="13" t="s">
        <v>1699</v>
      </c>
      <c r="I98" s="13" t="s">
        <v>1700</v>
      </c>
      <c r="J98" s="13"/>
      <c r="K98" s="13"/>
      <c r="L98" s="14"/>
      <c r="M98" s="14"/>
      <c r="N98" s="13"/>
      <c r="O98" s="13"/>
      <c r="P98" s="13"/>
      <c r="Q98" s="14"/>
      <c r="R98" s="14"/>
      <c r="S98" s="14"/>
      <c r="T98" s="13"/>
      <c r="U98" s="13"/>
      <c r="V98" s="19"/>
      <c r="W98" s="14"/>
    </row>
    <row r="99" spans="1:23" ht="15" customHeight="1" x14ac:dyDescent="0.2">
      <c r="A99" s="17" t="s">
        <v>68</v>
      </c>
      <c r="B99" s="13" t="s">
        <v>1701</v>
      </c>
      <c r="C99" s="13" t="s">
        <v>1702</v>
      </c>
      <c r="D99" s="13" t="s">
        <v>299</v>
      </c>
      <c r="E99" s="13" t="s">
        <v>1703</v>
      </c>
      <c r="F99" s="13" t="s">
        <v>1704</v>
      </c>
      <c r="G99" s="13" t="s">
        <v>1705</v>
      </c>
      <c r="H99" s="13" t="s">
        <v>1706</v>
      </c>
      <c r="I99" s="13" t="s">
        <v>1707</v>
      </c>
      <c r="J99" s="13"/>
      <c r="K99" s="13"/>
      <c r="L99" s="13"/>
      <c r="M99" s="13"/>
      <c r="N99" s="13"/>
      <c r="O99" s="13"/>
      <c r="P99" s="13"/>
      <c r="Q99" s="13"/>
      <c r="R99" s="13"/>
      <c r="S99" s="13"/>
      <c r="T99" s="13"/>
      <c r="U99" s="13"/>
      <c r="V99" s="19"/>
      <c r="W99" s="14"/>
    </row>
    <row r="100" spans="1:23" ht="15" customHeight="1" x14ac:dyDescent="0.2">
      <c r="A100" s="17" t="s">
        <v>68</v>
      </c>
      <c r="B100" s="13" t="s">
        <v>1708</v>
      </c>
      <c r="C100" s="13" t="s">
        <v>1709</v>
      </c>
      <c r="D100" s="13" t="s">
        <v>299</v>
      </c>
      <c r="E100" s="13" t="s">
        <v>1710</v>
      </c>
      <c r="F100" s="13" t="s">
        <v>1711</v>
      </c>
      <c r="G100" s="13" t="s">
        <v>785</v>
      </c>
      <c r="H100" s="13" t="s">
        <v>1712</v>
      </c>
      <c r="I100" s="13" t="s">
        <v>1713</v>
      </c>
      <c r="J100" s="13"/>
      <c r="K100" s="13"/>
      <c r="L100" s="14"/>
      <c r="M100" s="14"/>
      <c r="N100" s="13"/>
      <c r="O100" s="13"/>
      <c r="P100" s="13"/>
      <c r="Q100" s="14"/>
      <c r="R100" s="14"/>
      <c r="S100" s="14"/>
      <c r="T100" s="13"/>
      <c r="U100" s="13"/>
      <c r="V100" s="19"/>
      <c r="W100" s="14"/>
    </row>
    <row r="101" spans="1:23" ht="15" customHeight="1" x14ac:dyDescent="0.2">
      <c r="A101" s="17" t="s">
        <v>68</v>
      </c>
      <c r="B101" s="13" t="s">
        <v>1714</v>
      </c>
      <c r="C101" s="13" t="s">
        <v>1715</v>
      </c>
      <c r="D101" s="13" t="s">
        <v>299</v>
      </c>
      <c r="E101" s="13" t="s">
        <v>1716</v>
      </c>
      <c r="F101" s="13" t="s">
        <v>1717</v>
      </c>
      <c r="G101" s="13" t="s">
        <v>1718</v>
      </c>
      <c r="H101" s="13" t="s">
        <v>1719</v>
      </c>
      <c r="I101" s="13" t="s">
        <v>1720</v>
      </c>
      <c r="J101" s="13"/>
      <c r="K101" s="13"/>
      <c r="L101" s="13"/>
      <c r="M101" s="13"/>
      <c r="N101" s="13"/>
      <c r="O101" s="13"/>
      <c r="P101" s="13"/>
      <c r="Q101" s="13"/>
      <c r="R101" s="13"/>
      <c r="S101" s="13"/>
      <c r="T101" s="13"/>
      <c r="U101" s="13"/>
      <c r="V101" s="19"/>
      <c r="W101" s="14"/>
    </row>
    <row r="102" spans="1:23" ht="15" customHeight="1" x14ac:dyDescent="0.2">
      <c r="A102" s="17" t="s">
        <v>68</v>
      </c>
      <c r="B102" s="13" t="s">
        <v>1721</v>
      </c>
      <c r="C102" s="13" t="s">
        <v>1722</v>
      </c>
      <c r="D102" s="13" t="s">
        <v>299</v>
      </c>
      <c r="E102" s="13" t="s">
        <v>1723</v>
      </c>
      <c r="F102" s="13" t="s">
        <v>1724</v>
      </c>
      <c r="G102" s="13" t="s">
        <v>1725</v>
      </c>
      <c r="H102" s="13" t="s">
        <v>1726</v>
      </c>
      <c r="I102" s="13" t="s">
        <v>1727</v>
      </c>
      <c r="J102" s="13"/>
      <c r="K102" s="13"/>
      <c r="L102" s="14"/>
      <c r="M102" s="14"/>
      <c r="N102" s="13"/>
      <c r="O102" s="13"/>
      <c r="P102" s="13"/>
      <c r="Q102" s="14"/>
      <c r="R102" s="14"/>
      <c r="S102" s="14"/>
      <c r="T102" s="13"/>
      <c r="U102" s="13"/>
      <c r="V102" s="19"/>
      <c r="W102" s="14"/>
    </row>
    <row r="103" spans="1:23" ht="15" customHeight="1" x14ac:dyDescent="0.2">
      <c r="A103" s="17" t="s">
        <v>68</v>
      </c>
      <c r="B103" s="13" t="s">
        <v>1728</v>
      </c>
      <c r="C103" s="13" t="s">
        <v>1729</v>
      </c>
      <c r="D103" s="13" t="s">
        <v>299</v>
      </c>
      <c r="E103" s="13" t="s">
        <v>1730</v>
      </c>
      <c r="F103" s="13" t="s">
        <v>1731</v>
      </c>
      <c r="G103" s="13" t="s">
        <v>1725</v>
      </c>
      <c r="H103" s="13" t="s">
        <v>1732</v>
      </c>
      <c r="I103" s="13" t="s">
        <v>1733</v>
      </c>
      <c r="J103" s="13"/>
      <c r="K103" s="13"/>
      <c r="L103" s="13"/>
      <c r="M103" s="13"/>
      <c r="N103" s="13"/>
      <c r="O103" s="13"/>
      <c r="P103" s="13"/>
      <c r="Q103" s="13"/>
      <c r="R103" s="13"/>
      <c r="S103" s="13"/>
      <c r="T103" s="13"/>
      <c r="U103" s="13"/>
      <c r="V103" s="19"/>
      <c r="W103" s="14"/>
    </row>
    <row r="104" spans="1:23" ht="15" customHeight="1" x14ac:dyDescent="0.2">
      <c r="A104" s="17" t="s">
        <v>68</v>
      </c>
      <c r="B104" s="13" t="s">
        <v>1734</v>
      </c>
      <c r="C104" s="13" t="s">
        <v>1735</v>
      </c>
      <c r="D104" s="13" t="s">
        <v>299</v>
      </c>
      <c r="E104" s="13" t="s">
        <v>1736</v>
      </c>
      <c r="F104" s="13" t="s">
        <v>1737</v>
      </c>
      <c r="G104" s="13" t="s">
        <v>1738</v>
      </c>
      <c r="H104" s="13" t="s">
        <v>1739</v>
      </c>
      <c r="I104" s="13" t="s">
        <v>1740</v>
      </c>
      <c r="J104" s="13"/>
      <c r="K104" s="13"/>
      <c r="L104" s="14"/>
      <c r="M104" s="14"/>
      <c r="N104" s="13"/>
      <c r="O104" s="13"/>
      <c r="P104" s="13"/>
      <c r="Q104" s="14"/>
      <c r="R104" s="14"/>
      <c r="S104" s="14"/>
      <c r="T104" s="13"/>
      <c r="U104" s="13"/>
      <c r="V104" s="19"/>
      <c r="W104" s="14"/>
    </row>
    <row r="105" spans="1:23" ht="15" customHeight="1" x14ac:dyDescent="0.2">
      <c r="A105" s="17" t="s">
        <v>68</v>
      </c>
      <c r="B105" s="13" t="s">
        <v>1741</v>
      </c>
      <c r="C105" s="13" t="s">
        <v>1742</v>
      </c>
      <c r="D105" s="13" t="s">
        <v>299</v>
      </c>
      <c r="E105" s="13" t="s">
        <v>1743</v>
      </c>
      <c r="F105" s="13" t="s">
        <v>1744</v>
      </c>
      <c r="G105" s="13" t="s">
        <v>785</v>
      </c>
      <c r="H105" s="13" t="s">
        <v>1745</v>
      </c>
      <c r="I105" s="13" t="s">
        <v>1746</v>
      </c>
      <c r="J105" s="13"/>
      <c r="K105" s="13"/>
      <c r="L105" s="13"/>
      <c r="M105" s="13"/>
      <c r="N105" s="13"/>
      <c r="O105" s="13"/>
      <c r="P105" s="13"/>
      <c r="Q105" s="13"/>
      <c r="R105" s="13"/>
      <c r="S105" s="13"/>
      <c r="T105" s="13"/>
      <c r="U105" s="13"/>
      <c r="V105" s="19"/>
      <c r="W105" s="14"/>
    </row>
    <row r="106" spans="1:23" ht="15" customHeight="1" x14ac:dyDescent="0.2">
      <c r="A106" s="17" t="s">
        <v>68</v>
      </c>
      <c r="B106" s="13" t="s">
        <v>1747</v>
      </c>
      <c r="C106" s="13" t="s">
        <v>1748</v>
      </c>
      <c r="D106" s="13" t="s">
        <v>299</v>
      </c>
      <c r="E106" s="13" t="s">
        <v>1749</v>
      </c>
      <c r="F106" s="13" t="s">
        <v>1750</v>
      </c>
      <c r="G106" s="13" t="s">
        <v>785</v>
      </c>
      <c r="H106" s="13" t="s">
        <v>1751</v>
      </c>
      <c r="I106" s="13" t="s">
        <v>1752</v>
      </c>
      <c r="J106" s="13"/>
      <c r="K106" s="13" t="s">
        <v>1753</v>
      </c>
      <c r="L106" s="14" t="s">
        <v>1754</v>
      </c>
      <c r="M106" s="14"/>
      <c r="N106" s="13" t="s">
        <v>307</v>
      </c>
      <c r="O106" s="13" t="s">
        <v>307</v>
      </c>
      <c r="P106" s="13" t="s">
        <v>307</v>
      </c>
      <c r="Q106" s="14" t="s">
        <v>1755</v>
      </c>
      <c r="R106" s="14"/>
      <c r="S106" s="14"/>
      <c r="T106" s="13" t="s">
        <v>307</v>
      </c>
      <c r="U106" s="13" t="s">
        <v>307</v>
      </c>
      <c r="V106" s="19" t="s">
        <v>307</v>
      </c>
      <c r="W106" s="14"/>
    </row>
    <row r="107" spans="1:23" ht="15" customHeight="1" x14ac:dyDescent="0.2">
      <c r="A107" s="17" t="s">
        <v>68</v>
      </c>
      <c r="B107" s="13" t="s">
        <v>1756</v>
      </c>
      <c r="C107" s="13" t="s">
        <v>1757</v>
      </c>
      <c r="D107" s="13" t="s">
        <v>299</v>
      </c>
      <c r="E107" s="13" t="s">
        <v>1758</v>
      </c>
      <c r="F107" s="13" t="s">
        <v>1759</v>
      </c>
      <c r="G107" s="13" t="s">
        <v>1760</v>
      </c>
      <c r="H107" s="13" t="s">
        <v>1761</v>
      </c>
      <c r="I107" s="13" t="s">
        <v>1762</v>
      </c>
      <c r="J107" s="13"/>
      <c r="K107" s="13"/>
      <c r="L107" s="13"/>
      <c r="M107" s="13"/>
      <c r="N107" s="13"/>
      <c r="O107" s="13"/>
      <c r="P107" s="13"/>
      <c r="Q107" s="13"/>
      <c r="R107" s="13"/>
      <c r="S107" s="13"/>
      <c r="T107" s="13"/>
      <c r="U107" s="13"/>
      <c r="V107" s="19"/>
      <c r="W107" s="14"/>
    </row>
    <row r="108" spans="1:23" ht="15" customHeight="1" x14ac:dyDescent="0.2">
      <c r="A108" s="17" t="s">
        <v>71</v>
      </c>
      <c r="B108" s="13"/>
      <c r="C108" s="13" t="s">
        <v>72</v>
      </c>
      <c r="D108" s="13"/>
      <c r="E108" s="13" t="s">
        <v>73</v>
      </c>
      <c r="F108" s="13"/>
      <c r="G108" s="13"/>
      <c r="H108" s="13"/>
      <c r="I108" s="13"/>
      <c r="J108" s="13"/>
      <c r="K108" s="13"/>
      <c r="L108" s="14"/>
      <c r="M108" s="14"/>
      <c r="N108" s="13"/>
      <c r="O108" s="13"/>
      <c r="P108" s="13"/>
      <c r="Q108" s="14"/>
      <c r="R108" s="14"/>
      <c r="S108" s="14"/>
      <c r="T108" s="13"/>
      <c r="U108" s="13"/>
      <c r="V108" s="19"/>
      <c r="W108" s="14"/>
    </row>
    <row r="109" spans="1:23" ht="15" customHeight="1" x14ac:dyDescent="0.2">
      <c r="A109" s="17" t="s">
        <v>71</v>
      </c>
      <c r="B109" s="13" t="s">
        <v>1763</v>
      </c>
      <c r="C109" s="13" t="s">
        <v>1764</v>
      </c>
      <c r="D109" s="13" t="s">
        <v>299</v>
      </c>
      <c r="E109" s="13" t="s">
        <v>1765</v>
      </c>
      <c r="F109" s="13" t="s">
        <v>1766</v>
      </c>
      <c r="G109" s="13" t="s">
        <v>1767</v>
      </c>
      <c r="H109" s="13" t="s">
        <v>1768</v>
      </c>
      <c r="I109" s="13" t="s">
        <v>1769</v>
      </c>
      <c r="J109" s="13"/>
      <c r="K109" s="13"/>
      <c r="L109" s="13"/>
      <c r="M109" s="13"/>
      <c r="N109" s="13"/>
      <c r="O109" s="13"/>
      <c r="P109" s="13"/>
      <c r="Q109" s="13"/>
      <c r="R109" s="13"/>
      <c r="S109" s="13"/>
      <c r="T109" s="13"/>
      <c r="U109" s="13"/>
      <c r="V109" s="19"/>
      <c r="W109" s="14"/>
    </row>
    <row r="110" spans="1:23" ht="15" customHeight="1" x14ac:dyDescent="0.2">
      <c r="A110" s="17" t="s">
        <v>71</v>
      </c>
      <c r="B110" s="13" t="s">
        <v>1770</v>
      </c>
      <c r="C110" s="13" t="s">
        <v>1771</v>
      </c>
      <c r="D110" s="13" t="s">
        <v>299</v>
      </c>
      <c r="E110" s="13" t="s">
        <v>1772</v>
      </c>
      <c r="F110" s="13" t="s">
        <v>1773</v>
      </c>
      <c r="G110" s="13" t="s">
        <v>1774</v>
      </c>
      <c r="H110" s="13" t="s">
        <v>1775</v>
      </c>
      <c r="I110" s="13" t="s">
        <v>1776</v>
      </c>
      <c r="J110" s="13"/>
      <c r="K110" s="13"/>
      <c r="L110" s="14"/>
      <c r="M110" s="14"/>
      <c r="N110" s="13"/>
      <c r="O110" s="13"/>
      <c r="P110" s="13"/>
      <c r="Q110" s="14"/>
      <c r="R110" s="14"/>
      <c r="S110" s="14"/>
      <c r="T110" s="13"/>
      <c r="U110" s="13"/>
      <c r="V110" s="19"/>
      <c r="W110" s="14"/>
    </row>
    <row r="111" spans="1:23" ht="15" customHeight="1" x14ac:dyDescent="0.2">
      <c r="A111" s="17" t="s">
        <v>71</v>
      </c>
      <c r="B111" s="13" t="s">
        <v>1777</v>
      </c>
      <c r="C111" s="13" t="s">
        <v>1778</v>
      </c>
      <c r="D111" s="13" t="s">
        <v>299</v>
      </c>
      <c r="E111" s="13" t="s">
        <v>1779</v>
      </c>
      <c r="F111" s="13" t="s">
        <v>1780</v>
      </c>
      <c r="G111" s="13" t="s">
        <v>1760</v>
      </c>
      <c r="H111" s="13" t="s">
        <v>1781</v>
      </c>
      <c r="I111" s="13" t="s">
        <v>1782</v>
      </c>
      <c r="J111" s="13"/>
      <c r="K111" s="13" t="s">
        <v>780</v>
      </c>
      <c r="L111" s="13"/>
      <c r="M111" s="13"/>
      <c r="N111" s="13"/>
      <c r="O111" s="13"/>
      <c r="P111" s="13"/>
      <c r="Q111" s="13" t="s">
        <v>108</v>
      </c>
      <c r="R111" s="13"/>
      <c r="S111" s="13"/>
      <c r="T111" s="13"/>
      <c r="U111" s="13" t="s">
        <v>307</v>
      </c>
      <c r="V111" s="19" t="s">
        <v>307</v>
      </c>
      <c r="W111" s="14"/>
    </row>
    <row r="112" spans="1:23" ht="15" customHeight="1" x14ac:dyDescent="0.2">
      <c r="A112" s="17" t="s">
        <v>71</v>
      </c>
      <c r="B112" s="13" t="s">
        <v>1783</v>
      </c>
      <c r="C112" s="13" t="s">
        <v>1784</v>
      </c>
      <c r="D112" s="13" t="s">
        <v>299</v>
      </c>
      <c r="E112" s="13" t="s">
        <v>1785</v>
      </c>
      <c r="F112" s="13" t="s">
        <v>1786</v>
      </c>
      <c r="G112" s="13" t="s">
        <v>1787</v>
      </c>
      <c r="H112" s="13" t="s">
        <v>1788</v>
      </c>
      <c r="I112" s="13" t="s">
        <v>1789</v>
      </c>
      <c r="J112" s="13"/>
      <c r="K112" s="13" t="s">
        <v>1790</v>
      </c>
      <c r="L112" s="14" t="s">
        <v>1542</v>
      </c>
      <c r="M112" s="14"/>
      <c r="N112" s="13"/>
      <c r="O112" s="13" t="s">
        <v>307</v>
      </c>
      <c r="P112" s="13" t="s">
        <v>307</v>
      </c>
      <c r="Q112" s="14" t="s">
        <v>1543</v>
      </c>
      <c r="R112" s="14" t="s">
        <v>181</v>
      </c>
      <c r="S112" s="14"/>
      <c r="T112" s="13"/>
      <c r="U112" s="13" t="s">
        <v>307</v>
      </c>
      <c r="V112" s="19" t="s">
        <v>307</v>
      </c>
      <c r="W112" s="14"/>
    </row>
    <row r="113" spans="1:23" ht="15" customHeight="1" x14ac:dyDescent="0.2">
      <c r="A113" s="17" t="s">
        <v>71</v>
      </c>
      <c r="B113" s="13" t="s">
        <v>1791</v>
      </c>
      <c r="C113" s="13" t="s">
        <v>1792</v>
      </c>
      <c r="D113" s="13" t="s">
        <v>299</v>
      </c>
      <c r="E113" s="13" t="s">
        <v>1793</v>
      </c>
      <c r="F113" s="13" t="s">
        <v>1794</v>
      </c>
      <c r="G113" s="13" t="s">
        <v>1795</v>
      </c>
      <c r="H113" s="13" t="s">
        <v>1796</v>
      </c>
      <c r="I113" s="13" t="s">
        <v>1797</v>
      </c>
      <c r="J113" s="13"/>
      <c r="K113" s="13" t="s">
        <v>1231</v>
      </c>
      <c r="L113" s="13" t="s">
        <v>1232</v>
      </c>
      <c r="M113" s="13"/>
      <c r="N113" s="13"/>
      <c r="O113" s="13" t="s">
        <v>307</v>
      </c>
      <c r="P113" s="13" t="s">
        <v>307</v>
      </c>
      <c r="Q113" s="13" t="s">
        <v>1224</v>
      </c>
      <c r="R113" s="13"/>
      <c r="S113" s="13"/>
      <c r="T113" s="13"/>
      <c r="U113" s="13" t="s">
        <v>307</v>
      </c>
      <c r="V113" s="19" t="s">
        <v>307</v>
      </c>
      <c r="W113" s="14"/>
    </row>
    <row r="114" spans="1:23" ht="15" customHeight="1" x14ac:dyDescent="0.2">
      <c r="A114" s="17" t="s">
        <v>71</v>
      </c>
      <c r="B114" s="13" t="s">
        <v>1798</v>
      </c>
      <c r="C114" s="13" t="s">
        <v>1799</v>
      </c>
      <c r="D114" s="13" t="s">
        <v>1800</v>
      </c>
      <c r="E114" s="13" t="s">
        <v>1801</v>
      </c>
      <c r="F114" s="13" t="s">
        <v>1802</v>
      </c>
      <c r="G114" s="13" t="s">
        <v>785</v>
      </c>
      <c r="H114" s="13" t="s">
        <v>1803</v>
      </c>
      <c r="I114" s="13" t="s">
        <v>1184</v>
      </c>
      <c r="J114" s="13"/>
      <c r="K114" s="13" t="s">
        <v>1672</v>
      </c>
      <c r="L114" s="14" t="s">
        <v>1673</v>
      </c>
      <c r="M114" s="14"/>
      <c r="N114" s="13"/>
      <c r="O114" s="13" t="s">
        <v>307</v>
      </c>
      <c r="P114" s="13" t="s">
        <v>307</v>
      </c>
      <c r="Q114" s="14" t="s">
        <v>1674</v>
      </c>
      <c r="R114" s="14"/>
      <c r="S114" s="14"/>
      <c r="T114" s="13"/>
      <c r="U114" s="13"/>
      <c r="V114" s="19" t="s">
        <v>307</v>
      </c>
      <c r="W114" s="14"/>
    </row>
    <row r="115" spans="1:23" ht="15" customHeight="1" x14ac:dyDescent="0.2">
      <c r="A115" s="17" t="s">
        <v>71</v>
      </c>
      <c r="B115" s="13" t="s">
        <v>1804</v>
      </c>
      <c r="C115" s="13" t="s">
        <v>1805</v>
      </c>
      <c r="D115" s="13" t="s">
        <v>299</v>
      </c>
      <c r="E115" s="13" t="s">
        <v>1806</v>
      </c>
      <c r="F115" s="13" t="s">
        <v>1807</v>
      </c>
      <c r="G115" s="13" t="s">
        <v>1808</v>
      </c>
      <c r="H115" s="13" t="s">
        <v>1809</v>
      </c>
      <c r="I115" s="13" t="s">
        <v>1810</v>
      </c>
      <c r="J115" s="13"/>
      <c r="K115" s="13" t="s">
        <v>1811</v>
      </c>
      <c r="L115" s="13" t="s">
        <v>1542</v>
      </c>
      <c r="M115" s="13"/>
      <c r="N115" s="13"/>
      <c r="O115" s="13" t="s">
        <v>307</v>
      </c>
      <c r="P115" s="13" t="s">
        <v>307</v>
      </c>
      <c r="Q115" s="13" t="s">
        <v>108</v>
      </c>
      <c r="R115" s="13"/>
      <c r="S115" s="13"/>
      <c r="T115" s="13"/>
      <c r="U115" s="13" t="s">
        <v>307</v>
      </c>
      <c r="V115" s="19" t="s">
        <v>307</v>
      </c>
      <c r="W115" s="14"/>
    </row>
    <row r="116" spans="1:23" ht="15" customHeight="1" x14ac:dyDescent="0.2">
      <c r="A116" s="17" t="s">
        <v>71</v>
      </c>
      <c r="B116" s="13" t="s">
        <v>1812</v>
      </c>
      <c r="C116" s="13" t="s">
        <v>1813</v>
      </c>
      <c r="D116" s="13" t="s">
        <v>299</v>
      </c>
      <c r="E116" s="13" t="s">
        <v>1814</v>
      </c>
      <c r="F116" s="13" t="s">
        <v>1815</v>
      </c>
      <c r="G116" s="13" t="s">
        <v>1816</v>
      </c>
      <c r="H116" s="13" t="s">
        <v>1817</v>
      </c>
      <c r="I116" s="13" t="s">
        <v>1818</v>
      </c>
      <c r="J116" s="13"/>
      <c r="K116" s="13" t="s">
        <v>1819</v>
      </c>
      <c r="L116" s="14" t="s">
        <v>1542</v>
      </c>
      <c r="M116" s="14"/>
      <c r="N116" s="13"/>
      <c r="O116" s="13" t="s">
        <v>307</v>
      </c>
      <c r="P116" s="13" t="s">
        <v>307</v>
      </c>
      <c r="Q116" s="14" t="s">
        <v>1820</v>
      </c>
      <c r="R116" s="14"/>
      <c r="S116" s="14"/>
      <c r="T116" s="13"/>
      <c r="U116" s="13" t="s">
        <v>307</v>
      </c>
      <c r="V116" s="19" t="s">
        <v>307</v>
      </c>
      <c r="W116" s="14"/>
    </row>
    <row r="117" spans="1:23" ht="15" customHeight="1" x14ac:dyDescent="0.2">
      <c r="A117" s="17" t="s">
        <v>71</v>
      </c>
      <c r="B117" s="13" t="s">
        <v>1821</v>
      </c>
      <c r="C117" s="13" t="s">
        <v>1822</v>
      </c>
      <c r="D117" s="13" t="s">
        <v>299</v>
      </c>
      <c r="E117" s="13" t="s">
        <v>1823</v>
      </c>
      <c r="F117" s="13" t="s">
        <v>1824</v>
      </c>
      <c r="G117" s="13" t="s">
        <v>1825</v>
      </c>
      <c r="H117" s="13" t="s">
        <v>1826</v>
      </c>
      <c r="I117" s="13" t="s">
        <v>1827</v>
      </c>
      <c r="J117" s="13"/>
      <c r="K117" s="13" t="s">
        <v>1819</v>
      </c>
      <c r="L117" s="13" t="s">
        <v>1542</v>
      </c>
      <c r="M117" s="13"/>
      <c r="N117" s="13"/>
      <c r="O117" s="13" t="s">
        <v>307</v>
      </c>
      <c r="P117" s="13" t="s">
        <v>307</v>
      </c>
      <c r="Q117" s="13" t="s">
        <v>1820</v>
      </c>
      <c r="R117" s="13"/>
      <c r="S117" s="13"/>
      <c r="T117" s="13"/>
      <c r="U117" s="13" t="s">
        <v>307</v>
      </c>
      <c r="V117" s="19" t="s">
        <v>307</v>
      </c>
      <c r="W117" s="14"/>
    </row>
    <row r="118" spans="1:23" ht="15" customHeight="1" x14ac:dyDescent="0.2">
      <c r="A118" s="17" t="s">
        <v>71</v>
      </c>
      <c r="B118" s="13" t="s">
        <v>1828</v>
      </c>
      <c r="C118" s="13" t="s">
        <v>1829</v>
      </c>
      <c r="D118" s="13" t="s">
        <v>299</v>
      </c>
      <c r="E118" s="13" t="s">
        <v>1830</v>
      </c>
      <c r="F118" s="13" t="s">
        <v>1831</v>
      </c>
      <c r="G118" s="13" t="s">
        <v>1832</v>
      </c>
      <c r="H118" s="13" t="s">
        <v>1833</v>
      </c>
      <c r="I118" s="13" t="s">
        <v>1834</v>
      </c>
      <c r="J118" s="13"/>
      <c r="K118" s="13" t="s">
        <v>1819</v>
      </c>
      <c r="L118" s="14" t="s">
        <v>1542</v>
      </c>
      <c r="M118" s="14"/>
      <c r="N118" s="13"/>
      <c r="O118" s="13" t="s">
        <v>307</v>
      </c>
      <c r="P118" s="13" t="s">
        <v>307</v>
      </c>
      <c r="Q118" s="14" t="s">
        <v>1820</v>
      </c>
      <c r="R118" s="14"/>
      <c r="S118" s="14"/>
      <c r="T118" s="13"/>
      <c r="U118" s="13" t="s">
        <v>307</v>
      </c>
      <c r="V118" s="19" t="s">
        <v>307</v>
      </c>
      <c r="W118" s="14"/>
    </row>
    <row r="119" spans="1:23" ht="15" customHeight="1" x14ac:dyDescent="0.2">
      <c r="A119" s="17" t="s">
        <v>74</v>
      </c>
      <c r="B119" s="13"/>
      <c r="C119" s="13" t="s">
        <v>75</v>
      </c>
      <c r="D119" s="13"/>
      <c r="E119" s="13" t="s">
        <v>36</v>
      </c>
      <c r="F119" s="13"/>
      <c r="G119" s="13"/>
      <c r="H119" s="13"/>
      <c r="I119" s="13"/>
      <c r="J119" s="13"/>
      <c r="K119" s="13"/>
      <c r="L119" s="13"/>
      <c r="M119" s="13"/>
      <c r="N119" s="13"/>
      <c r="O119" s="13"/>
      <c r="P119" s="13"/>
      <c r="Q119" s="13"/>
      <c r="R119" s="13"/>
      <c r="S119" s="13"/>
      <c r="T119" s="13"/>
      <c r="U119" s="13"/>
      <c r="V119" s="19"/>
      <c r="W119" s="14"/>
    </row>
    <row r="120" spans="1:23" ht="15" customHeight="1" x14ac:dyDescent="0.2">
      <c r="A120" s="17" t="s">
        <v>76</v>
      </c>
      <c r="B120" s="13"/>
      <c r="C120" s="13" t="s">
        <v>77</v>
      </c>
      <c r="D120" s="13"/>
      <c r="E120" s="13" t="s">
        <v>36</v>
      </c>
      <c r="F120" s="13"/>
      <c r="G120" s="13"/>
      <c r="H120" s="13"/>
      <c r="I120" s="13"/>
      <c r="J120" s="13"/>
      <c r="K120" s="13"/>
      <c r="L120" s="14"/>
      <c r="M120" s="14"/>
      <c r="N120" s="13"/>
      <c r="O120" s="13"/>
      <c r="P120" s="13"/>
      <c r="Q120" s="14"/>
      <c r="R120" s="14"/>
      <c r="S120" s="14"/>
      <c r="T120" s="13"/>
      <c r="U120" s="13"/>
      <c r="V120" s="19"/>
      <c r="W120" s="14"/>
    </row>
    <row r="121" spans="1:23" ht="15" customHeight="1" x14ac:dyDescent="0.2">
      <c r="A121" s="17" t="s">
        <v>78</v>
      </c>
      <c r="B121" s="13"/>
      <c r="C121" s="13" t="s">
        <v>79</v>
      </c>
      <c r="D121" s="13"/>
      <c r="E121" s="13" t="s">
        <v>80</v>
      </c>
      <c r="F121" s="13"/>
      <c r="G121" s="13"/>
      <c r="H121" s="13"/>
      <c r="I121" s="13"/>
      <c r="J121" s="13"/>
      <c r="K121" s="13"/>
      <c r="L121" s="13"/>
      <c r="M121" s="13"/>
      <c r="N121" s="13"/>
      <c r="O121" s="13"/>
      <c r="P121" s="13"/>
      <c r="Q121" s="13"/>
      <c r="R121" s="13"/>
      <c r="S121" s="13"/>
      <c r="T121" s="13"/>
      <c r="U121" s="13"/>
      <c r="V121" s="19"/>
      <c r="W121" s="14"/>
    </row>
    <row r="122" spans="1:23" ht="15" customHeight="1" x14ac:dyDescent="0.2">
      <c r="A122" s="17" t="s">
        <v>81</v>
      </c>
      <c r="B122" s="13"/>
      <c r="C122" s="13" t="s">
        <v>82</v>
      </c>
      <c r="D122" s="13"/>
      <c r="E122" s="13" t="s">
        <v>83</v>
      </c>
      <c r="F122" s="13"/>
      <c r="G122" s="13"/>
      <c r="H122" s="13"/>
      <c r="I122" s="13"/>
      <c r="J122" s="13"/>
      <c r="K122" s="13"/>
      <c r="L122" s="14"/>
      <c r="M122" s="14"/>
      <c r="N122" s="13"/>
      <c r="O122" s="13"/>
      <c r="P122" s="13"/>
      <c r="Q122" s="14"/>
      <c r="R122" s="14"/>
      <c r="S122" s="14"/>
      <c r="T122" s="13"/>
      <c r="U122" s="13"/>
      <c r="V122" s="19"/>
      <c r="W122" s="14"/>
    </row>
    <row r="123" spans="1:23" ht="15" customHeight="1" x14ac:dyDescent="0.2">
      <c r="A123" s="17" t="s">
        <v>81</v>
      </c>
      <c r="B123" s="13" t="s">
        <v>1835</v>
      </c>
      <c r="C123" s="13" t="s">
        <v>1836</v>
      </c>
      <c r="D123" s="13" t="s">
        <v>299</v>
      </c>
      <c r="E123" s="13" t="s">
        <v>1837</v>
      </c>
      <c r="F123" s="13" t="s">
        <v>1838</v>
      </c>
      <c r="G123" s="13" t="s">
        <v>785</v>
      </c>
      <c r="H123" s="13" t="s">
        <v>1839</v>
      </c>
      <c r="I123" s="13" t="s">
        <v>1840</v>
      </c>
      <c r="J123" s="13"/>
      <c r="K123" s="13"/>
      <c r="L123" s="13"/>
      <c r="M123" s="13"/>
      <c r="N123" s="13"/>
      <c r="O123" s="13"/>
      <c r="P123" s="13"/>
      <c r="Q123" s="13"/>
      <c r="R123" s="13"/>
      <c r="S123" s="13"/>
      <c r="T123" s="13"/>
      <c r="U123" s="13"/>
      <c r="V123" s="19"/>
      <c r="W123" s="14"/>
    </row>
    <row r="124" spans="1:23" ht="15" customHeight="1" x14ac:dyDescent="0.2">
      <c r="A124" s="17" t="s">
        <v>81</v>
      </c>
      <c r="B124" s="13" t="s">
        <v>1841</v>
      </c>
      <c r="C124" s="13" t="s">
        <v>1842</v>
      </c>
      <c r="D124" s="13" t="s">
        <v>299</v>
      </c>
      <c r="E124" s="13" t="s">
        <v>1843</v>
      </c>
      <c r="F124" s="13" t="s">
        <v>1844</v>
      </c>
      <c r="G124" s="13" t="s">
        <v>785</v>
      </c>
      <c r="H124" s="13" t="s">
        <v>1845</v>
      </c>
      <c r="I124" s="13" t="s">
        <v>1846</v>
      </c>
      <c r="J124" s="13"/>
      <c r="K124" s="13"/>
      <c r="L124" s="14"/>
      <c r="M124" s="14"/>
      <c r="N124" s="13"/>
      <c r="O124" s="13"/>
      <c r="P124" s="13"/>
      <c r="Q124" s="14"/>
      <c r="R124" s="14"/>
      <c r="S124" s="14"/>
      <c r="T124" s="13"/>
      <c r="U124" s="13"/>
      <c r="V124" s="19"/>
      <c r="W124" s="14"/>
    </row>
    <row r="125" spans="1:23" ht="15" customHeight="1" x14ac:dyDescent="0.2">
      <c r="A125" s="17" t="s">
        <v>84</v>
      </c>
      <c r="B125" s="13"/>
      <c r="C125" s="13" t="s">
        <v>85</v>
      </c>
      <c r="D125" s="13"/>
      <c r="E125" s="13" t="s">
        <v>36</v>
      </c>
      <c r="F125" s="13"/>
      <c r="G125" s="13"/>
      <c r="H125" s="13"/>
      <c r="I125" s="13"/>
      <c r="J125" s="13"/>
      <c r="K125" s="13"/>
      <c r="L125" s="13"/>
      <c r="M125" s="13"/>
      <c r="N125" s="13"/>
      <c r="O125" s="13"/>
      <c r="P125" s="13"/>
      <c r="Q125" s="13"/>
      <c r="R125" s="13"/>
      <c r="S125" s="13"/>
      <c r="T125" s="13"/>
      <c r="U125" s="13"/>
      <c r="V125" s="19"/>
      <c r="W125" s="14"/>
    </row>
    <row r="126" spans="1:23" ht="15" customHeight="1" x14ac:dyDescent="0.2">
      <c r="A126" s="17" t="s">
        <v>86</v>
      </c>
      <c r="B126" s="13"/>
      <c r="C126" s="13" t="s">
        <v>87</v>
      </c>
      <c r="D126" s="13"/>
      <c r="E126" s="13" t="s">
        <v>88</v>
      </c>
      <c r="F126" s="13"/>
      <c r="G126" s="13"/>
      <c r="H126" s="13"/>
      <c r="I126" s="13"/>
      <c r="J126" s="13"/>
      <c r="K126" s="13"/>
      <c r="L126" s="14"/>
      <c r="M126" s="14"/>
      <c r="N126" s="13"/>
      <c r="O126" s="13"/>
      <c r="P126" s="13"/>
      <c r="Q126" s="14"/>
      <c r="R126" s="14"/>
      <c r="S126" s="14"/>
      <c r="T126" s="13"/>
      <c r="U126" s="13"/>
      <c r="V126" s="19"/>
      <c r="W126" s="14"/>
    </row>
    <row r="127" spans="1:23" ht="15" customHeight="1" x14ac:dyDescent="0.2">
      <c r="A127" s="17" t="s">
        <v>86</v>
      </c>
      <c r="B127" s="13" t="s">
        <v>1847</v>
      </c>
      <c r="C127" s="13" t="s">
        <v>1848</v>
      </c>
      <c r="D127" s="13" t="s">
        <v>299</v>
      </c>
      <c r="E127" s="13" t="s">
        <v>1849</v>
      </c>
      <c r="F127" s="13" t="s">
        <v>1850</v>
      </c>
      <c r="G127" s="13" t="s">
        <v>1851</v>
      </c>
      <c r="H127" s="13" t="s">
        <v>1852</v>
      </c>
      <c r="I127" s="13" t="s">
        <v>1853</v>
      </c>
      <c r="J127" s="13"/>
      <c r="K127" s="13" t="s">
        <v>1854</v>
      </c>
      <c r="L127" s="13"/>
      <c r="M127" s="13"/>
      <c r="N127" s="13"/>
      <c r="O127" s="13"/>
      <c r="P127" s="13"/>
      <c r="Q127" s="13" t="s">
        <v>1209</v>
      </c>
      <c r="R127" s="13"/>
      <c r="S127" s="13"/>
      <c r="T127" s="13"/>
      <c r="U127" s="13" t="s">
        <v>307</v>
      </c>
      <c r="V127" s="19" t="s">
        <v>307</v>
      </c>
      <c r="W127" s="14"/>
    </row>
    <row r="128" spans="1:23" ht="15" customHeight="1" x14ac:dyDescent="0.2">
      <c r="A128" s="17" t="s">
        <v>86</v>
      </c>
      <c r="B128" s="13" t="s">
        <v>1855</v>
      </c>
      <c r="C128" s="13" t="s">
        <v>1856</v>
      </c>
      <c r="D128" s="13" t="s">
        <v>299</v>
      </c>
      <c r="E128" s="13" t="s">
        <v>1857</v>
      </c>
      <c r="F128" s="13" t="s">
        <v>1858</v>
      </c>
      <c r="G128" s="13" t="s">
        <v>1859</v>
      </c>
      <c r="H128" s="13" t="s">
        <v>1860</v>
      </c>
      <c r="I128" s="13" t="s">
        <v>1861</v>
      </c>
      <c r="J128" s="13"/>
      <c r="K128" s="13"/>
      <c r="L128" s="14"/>
      <c r="M128" s="14"/>
      <c r="N128" s="13"/>
      <c r="O128" s="13"/>
      <c r="P128" s="13"/>
      <c r="Q128" s="14"/>
      <c r="R128" s="14"/>
      <c r="S128" s="14"/>
      <c r="T128" s="13"/>
      <c r="U128" s="13"/>
      <c r="V128" s="19"/>
      <c r="W128" s="14"/>
    </row>
    <row r="129" spans="1:23" ht="15" customHeight="1" x14ac:dyDescent="0.2">
      <c r="A129" s="17" t="s">
        <v>86</v>
      </c>
      <c r="B129" s="13" t="s">
        <v>1862</v>
      </c>
      <c r="C129" s="13" t="s">
        <v>1863</v>
      </c>
      <c r="D129" s="13" t="s">
        <v>299</v>
      </c>
      <c r="E129" s="13" t="s">
        <v>1864</v>
      </c>
      <c r="F129" s="13" t="s">
        <v>1865</v>
      </c>
      <c r="G129" s="13" t="s">
        <v>1866</v>
      </c>
      <c r="H129" s="13" t="s">
        <v>1867</v>
      </c>
      <c r="I129" s="13" t="s">
        <v>1868</v>
      </c>
      <c r="J129" s="13"/>
      <c r="K129" s="13"/>
      <c r="L129" s="13"/>
      <c r="M129" s="13"/>
      <c r="N129" s="13"/>
      <c r="O129" s="13"/>
      <c r="P129" s="13"/>
      <c r="Q129" s="13"/>
      <c r="R129" s="13"/>
      <c r="S129" s="13"/>
      <c r="T129" s="13"/>
      <c r="U129" s="13"/>
      <c r="V129" s="19"/>
      <c r="W129" s="14"/>
    </row>
    <row r="130" spans="1:23" ht="15" customHeight="1" x14ac:dyDescent="0.2">
      <c r="A130" s="17" t="s">
        <v>86</v>
      </c>
      <c r="B130" s="13" t="s">
        <v>1869</v>
      </c>
      <c r="C130" s="13" t="s">
        <v>1870</v>
      </c>
      <c r="D130" s="13" t="s">
        <v>299</v>
      </c>
      <c r="E130" s="13" t="s">
        <v>1871</v>
      </c>
      <c r="F130" s="13" t="s">
        <v>1872</v>
      </c>
      <c r="G130" s="13" t="s">
        <v>1873</v>
      </c>
      <c r="H130" s="13" t="s">
        <v>1874</v>
      </c>
      <c r="I130" s="13" t="s">
        <v>1875</v>
      </c>
      <c r="J130" s="13"/>
      <c r="K130" s="13"/>
      <c r="L130" s="14"/>
      <c r="M130" s="14"/>
      <c r="N130" s="13"/>
      <c r="O130" s="13"/>
      <c r="P130" s="13"/>
      <c r="Q130" s="14"/>
      <c r="R130" s="14"/>
      <c r="S130" s="14"/>
      <c r="T130" s="13"/>
      <c r="U130" s="13"/>
      <c r="V130" s="19"/>
      <c r="W130" s="14"/>
    </row>
    <row r="131" spans="1:23" ht="15" customHeight="1" x14ac:dyDescent="0.2">
      <c r="A131" s="17" t="s">
        <v>86</v>
      </c>
      <c r="B131" s="13" t="s">
        <v>1876</v>
      </c>
      <c r="C131" s="13" t="s">
        <v>1877</v>
      </c>
      <c r="D131" s="13" t="s">
        <v>299</v>
      </c>
      <c r="E131" s="13" t="s">
        <v>1878</v>
      </c>
      <c r="F131" s="13" t="s">
        <v>1879</v>
      </c>
      <c r="G131" s="13" t="s">
        <v>785</v>
      </c>
      <c r="H131" s="13" t="s">
        <v>1880</v>
      </c>
      <c r="I131" s="13" t="s">
        <v>1881</v>
      </c>
      <c r="J131" s="13"/>
      <c r="K131" s="13"/>
      <c r="L131" s="13"/>
      <c r="M131" s="13"/>
      <c r="N131" s="13"/>
      <c r="O131" s="13"/>
      <c r="P131" s="13"/>
      <c r="Q131" s="13"/>
      <c r="R131" s="13"/>
      <c r="S131" s="13"/>
      <c r="T131" s="13"/>
      <c r="U131" s="13"/>
      <c r="V131" s="19"/>
      <c r="W131" s="14"/>
    </row>
    <row r="132" spans="1:23" ht="15" customHeight="1" x14ac:dyDescent="0.2">
      <c r="A132" s="17" t="s">
        <v>86</v>
      </c>
      <c r="B132" s="13" t="s">
        <v>1882</v>
      </c>
      <c r="C132" s="13" t="s">
        <v>1883</v>
      </c>
      <c r="D132" s="13" t="s">
        <v>299</v>
      </c>
      <c r="E132" s="13" t="s">
        <v>1884</v>
      </c>
      <c r="F132" s="13" t="s">
        <v>1885</v>
      </c>
      <c r="G132" s="13" t="s">
        <v>1886</v>
      </c>
      <c r="H132" s="13" t="s">
        <v>1887</v>
      </c>
      <c r="I132" s="13" t="s">
        <v>1888</v>
      </c>
      <c r="J132" s="13"/>
      <c r="K132" s="13"/>
      <c r="L132" s="14"/>
      <c r="M132" s="14"/>
      <c r="N132" s="13"/>
      <c r="O132" s="13"/>
      <c r="P132" s="13"/>
      <c r="Q132" s="14"/>
      <c r="R132" s="14"/>
      <c r="S132" s="14"/>
      <c r="T132" s="13"/>
      <c r="U132" s="13"/>
      <c r="V132" s="19"/>
      <c r="W132" s="14"/>
    </row>
    <row r="133" spans="1:23" ht="15" customHeight="1" x14ac:dyDescent="0.2">
      <c r="A133" s="17" t="s">
        <v>86</v>
      </c>
      <c r="B133" s="13" t="s">
        <v>1889</v>
      </c>
      <c r="C133" s="13" t="s">
        <v>1890</v>
      </c>
      <c r="D133" s="13" t="s">
        <v>299</v>
      </c>
      <c r="E133" s="13" t="s">
        <v>1891</v>
      </c>
      <c r="F133" s="13" t="s">
        <v>1892</v>
      </c>
      <c r="G133" s="13" t="s">
        <v>785</v>
      </c>
      <c r="H133" s="13" t="s">
        <v>1893</v>
      </c>
      <c r="I133" s="13" t="s">
        <v>1894</v>
      </c>
      <c r="J133" s="13"/>
      <c r="K133" s="13"/>
      <c r="L133" s="13"/>
      <c r="M133" s="13"/>
      <c r="N133" s="13"/>
      <c r="O133" s="13"/>
      <c r="P133" s="13"/>
      <c r="Q133" s="13"/>
      <c r="R133" s="13"/>
      <c r="S133" s="13"/>
      <c r="T133" s="13"/>
      <c r="U133" s="13"/>
      <c r="V133" s="19"/>
      <c r="W133" s="14"/>
    </row>
    <row r="134" spans="1:23" ht="15" customHeight="1" x14ac:dyDescent="0.2">
      <c r="A134" s="17" t="s">
        <v>86</v>
      </c>
      <c r="B134" s="13" t="s">
        <v>1895</v>
      </c>
      <c r="C134" s="13" t="s">
        <v>1896</v>
      </c>
      <c r="D134" s="13" t="s">
        <v>299</v>
      </c>
      <c r="E134" s="13" t="s">
        <v>1897</v>
      </c>
      <c r="F134" s="13" t="s">
        <v>1898</v>
      </c>
      <c r="G134" s="13" t="s">
        <v>785</v>
      </c>
      <c r="H134" s="13" t="s">
        <v>1899</v>
      </c>
      <c r="I134" s="13" t="s">
        <v>1900</v>
      </c>
      <c r="J134" s="13"/>
      <c r="K134" s="13"/>
      <c r="L134" s="14"/>
      <c r="M134" s="14"/>
      <c r="N134" s="13"/>
      <c r="O134" s="13"/>
      <c r="P134" s="13"/>
      <c r="Q134" s="14"/>
      <c r="R134" s="14"/>
      <c r="S134" s="14"/>
      <c r="T134" s="13"/>
      <c r="U134" s="13"/>
      <c r="V134" s="19"/>
      <c r="W134" s="14"/>
    </row>
    <row r="135" spans="1:23" ht="15" customHeight="1" x14ac:dyDescent="0.2">
      <c r="A135" s="17" t="s">
        <v>89</v>
      </c>
      <c r="B135" s="13"/>
      <c r="C135" s="13" t="s">
        <v>90</v>
      </c>
      <c r="D135" s="13"/>
      <c r="E135" s="13" t="s">
        <v>36</v>
      </c>
      <c r="F135" s="13"/>
      <c r="G135" s="13"/>
      <c r="H135" s="13"/>
      <c r="I135" s="13"/>
      <c r="J135" s="13"/>
      <c r="K135" s="13"/>
      <c r="L135" s="13"/>
      <c r="M135" s="13"/>
      <c r="N135" s="13"/>
      <c r="O135" s="13"/>
      <c r="P135" s="13"/>
      <c r="Q135" s="13"/>
      <c r="R135" s="13"/>
      <c r="S135" s="13"/>
      <c r="T135" s="13"/>
      <c r="U135" s="13"/>
      <c r="V135" s="19"/>
      <c r="W135" s="14"/>
    </row>
    <row r="136" spans="1:23" ht="15" customHeight="1" x14ac:dyDescent="0.2">
      <c r="A136" s="17" t="s">
        <v>91</v>
      </c>
      <c r="B136" s="13"/>
      <c r="C136" s="13" t="s">
        <v>92</v>
      </c>
      <c r="D136" s="13"/>
      <c r="E136" s="13" t="s">
        <v>36</v>
      </c>
      <c r="F136" s="13"/>
      <c r="G136" s="13"/>
      <c r="H136" s="13"/>
      <c r="I136" s="13"/>
      <c r="J136" s="13"/>
      <c r="K136" s="13"/>
      <c r="L136" s="14"/>
      <c r="M136" s="14"/>
      <c r="N136" s="13"/>
      <c r="O136" s="13"/>
      <c r="P136" s="13"/>
      <c r="Q136" s="14"/>
      <c r="R136" s="14"/>
      <c r="S136" s="14"/>
      <c r="T136" s="13"/>
      <c r="U136" s="13"/>
      <c r="V136" s="19"/>
      <c r="W136" s="14"/>
    </row>
    <row r="137" spans="1:23" ht="15" customHeight="1" x14ac:dyDescent="0.2">
      <c r="A137" s="17" t="s">
        <v>93</v>
      </c>
      <c r="B137" s="13"/>
      <c r="C137" s="13" t="s">
        <v>94</v>
      </c>
      <c r="D137" s="13"/>
      <c r="E137" s="13" t="s">
        <v>95</v>
      </c>
      <c r="F137" s="13"/>
      <c r="G137" s="13"/>
      <c r="H137" s="13"/>
      <c r="I137" s="13"/>
      <c r="J137" s="13"/>
      <c r="K137" s="13"/>
      <c r="L137" s="13"/>
      <c r="M137" s="13"/>
      <c r="N137" s="13"/>
      <c r="O137" s="13"/>
      <c r="P137" s="13"/>
      <c r="Q137" s="13"/>
      <c r="R137" s="13"/>
      <c r="S137" s="13"/>
      <c r="T137" s="13"/>
      <c r="U137" s="13"/>
      <c r="V137" s="19"/>
      <c r="W137" s="14"/>
    </row>
    <row r="138" spans="1:23" ht="15" customHeight="1" x14ac:dyDescent="0.2">
      <c r="A138" s="17" t="s">
        <v>93</v>
      </c>
      <c r="B138" s="13" t="s">
        <v>1901</v>
      </c>
      <c r="C138" s="13" t="s">
        <v>1902</v>
      </c>
      <c r="D138" s="13" t="s">
        <v>299</v>
      </c>
      <c r="E138" s="13" t="s">
        <v>1903</v>
      </c>
      <c r="F138" s="13" t="s">
        <v>1904</v>
      </c>
      <c r="G138" s="13" t="s">
        <v>1905</v>
      </c>
      <c r="H138" s="13" t="s">
        <v>1906</v>
      </c>
      <c r="I138" s="13" t="s">
        <v>1907</v>
      </c>
      <c r="J138" s="13"/>
      <c r="K138" s="13" t="s">
        <v>1908</v>
      </c>
      <c r="L138" s="14" t="s">
        <v>1260</v>
      </c>
      <c r="M138" s="14"/>
      <c r="N138" s="13"/>
      <c r="O138" s="13" t="s">
        <v>307</v>
      </c>
      <c r="P138" s="13" t="s">
        <v>307</v>
      </c>
      <c r="Q138" s="14" t="s">
        <v>108</v>
      </c>
      <c r="R138" s="14"/>
      <c r="S138" s="14"/>
      <c r="T138" s="13"/>
      <c r="U138" s="13" t="s">
        <v>307</v>
      </c>
      <c r="V138" s="19" t="s">
        <v>307</v>
      </c>
      <c r="W138" s="14"/>
    </row>
    <row r="139" spans="1:23" ht="15" customHeight="1" x14ac:dyDescent="0.2">
      <c r="A139" s="17" t="s">
        <v>93</v>
      </c>
      <c r="B139" s="13" t="s">
        <v>1673</v>
      </c>
      <c r="C139" s="13" t="s">
        <v>1909</v>
      </c>
      <c r="D139" s="13" t="s">
        <v>299</v>
      </c>
      <c r="E139" s="13" t="s">
        <v>1910</v>
      </c>
      <c r="F139" s="13" t="s">
        <v>1911</v>
      </c>
      <c r="G139" s="13" t="s">
        <v>1912</v>
      </c>
      <c r="H139" s="13" t="s">
        <v>1913</v>
      </c>
      <c r="I139" s="13" t="s">
        <v>1914</v>
      </c>
      <c r="J139" s="13"/>
      <c r="K139" s="13" t="s">
        <v>1908</v>
      </c>
      <c r="L139" s="13" t="s">
        <v>1260</v>
      </c>
      <c r="M139" s="13"/>
      <c r="N139" s="13"/>
      <c r="O139" s="13" t="s">
        <v>307</v>
      </c>
      <c r="P139" s="13" t="s">
        <v>307</v>
      </c>
      <c r="Q139" s="13" t="s">
        <v>108</v>
      </c>
      <c r="R139" s="13"/>
      <c r="S139" s="13"/>
      <c r="T139" s="13"/>
      <c r="U139" s="13" t="s">
        <v>307</v>
      </c>
      <c r="V139" s="19" t="s">
        <v>307</v>
      </c>
      <c r="W139" s="14"/>
    </row>
    <row r="140" spans="1:23" ht="15" customHeight="1" x14ac:dyDescent="0.2">
      <c r="A140" s="17" t="s">
        <v>93</v>
      </c>
      <c r="B140" s="13" t="s">
        <v>1915</v>
      </c>
      <c r="C140" s="13" t="s">
        <v>1916</v>
      </c>
      <c r="D140" s="13" t="s">
        <v>299</v>
      </c>
      <c r="E140" s="13" t="s">
        <v>1917</v>
      </c>
      <c r="F140" s="13" t="s">
        <v>1918</v>
      </c>
      <c r="G140" s="13" t="s">
        <v>1919</v>
      </c>
      <c r="H140" s="13" t="s">
        <v>1920</v>
      </c>
      <c r="I140" s="13" t="s">
        <v>1921</v>
      </c>
      <c r="J140" s="13"/>
      <c r="K140" s="13" t="s">
        <v>1908</v>
      </c>
      <c r="L140" s="14" t="s">
        <v>1260</v>
      </c>
      <c r="M140" s="14"/>
      <c r="N140" s="13"/>
      <c r="O140" s="13" t="s">
        <v>307</v>
      </c>
      <c r="P140" s="13" t="s">
        <v>307</v>
      </c>
      <c r="Q140" s="14" t="s">
        <v>108</v>
      </c>
      <c r="R140" s="14"/>
      <c r="S140" s="14"/>
      <c r="T140" s="13"/>
      <c r="U140" s="13" t="s">
        <v>307</v>
      </c>
      <c r="V140" s="19" t="s">
        <v>307</v>
      </c>
      <c r="W140" s="14"/>
    </row>
    <row r="141" spans="1:23" ht="15" customHeight="1" x14ac:dyDescent="0.2">
      <c r="A141" s="17" t="s">
        <v>93</v>
      </c>
      <c r="B141" s="13" t="s">
        <v>1922</v>
      </c>
      <c r="C141" s="13" t="s">
        <v>1923</v>
      </c>
      <c r="D141" s="13" t="s">
        <v>299</v>
      </c>
      <c r="E141" s="13" t="s">
        <v>1924</v>
      </c>
      <c r="F141" s="13" t="s">
        <v>1925</v>
      </c>
      <c r="G141" s="13" t="s">
        <v>1926</v>
      </c>
      <c r="H141" s="13" t="s">
        <v>1927</v>
      </c>
      <c r="I141" s="13" t="s">
        <v>1928</v>
      </c>
      <c r="J141" s="13"/>
      <c r="K141" s="13" t="s">
        <v>1908</v>
      </c>
      <c r="L141" s="13" t="s">
        <v>1260</v>
      </c>
      <c r="M141" s="13"/>
      <c r="N141" s="13"/>
      <c r="O141" s="13" t="s">
        <v>307</v>
      </c>
      <c r="P141" s="13" t="s">
        <v>307</v>
      </c>
      <c r="Q141" s="13" t="s">
        <v>108</v>
      </c>
      <c r="R141" s="13"/>
      <c r="S141" s="13"/>
      <c r="T141" s="13"/>
      <c r="U141" s="13" t="s">
        <v>307</v>
      </c>
      <c r="V141" s="19" t="s">
        <v>307</v>
      </c>
      <c r="W141" s="14"/>
    </row>
    <row r="142" spans="1:23" ht="15" customHeight="1" x14ac:dyDescent="0.2">
      <c r="A142" s="17" t="s">
        <v>93</v>
      </c>
      <c r="B142" s="13" t="s">
        <v>1929</v>
      </c>
      <c r="C142" s="13" t="s">
        <v>1930</v>
      </c>
      <c r="D142" s="13" t="s">
        <v>299</v>
      </c>
      <c r="E142" s="13" t="s">
        <v>1931</v>
      </c>
      <c r="F142" s="13" t="s">
        <v>1932</v>
      </c>
      <c r="G142" s="13" t="s">
        <v>1933</v>
      </c>
      <c r="H142" s="13" t="s">
        <v>1934</v>
      </c>
      <c r="I142" s="13" t="s">
        <v>1935</v>
      </c>
      <c r="J142" s="13"/>
      <c r="K142" s="13" t="s">
        <v>1908</v>
      </c>
      <c r="L142" s="14" t="s">
        <v>1260</v>
      </c>
      <c r="M142" s="14"/>
      <c r="N142" s="13"/>
      <c r="O142" s="13" t="s">
        <v>307</v>
      </c>
      <c r="P142" s="13" t="s">
        <v>307</v>
      </c>
      <c r="Q142" s="14" t="s">
        <v>108</v>
      </c>
      <c r="R142" s="14"/>
      <c r="S142" s="14"/>
      <c r="T142" s="13"/>
      <c r="U142" s="13" t="s">
        <v>307</v>
      </c>
      <c r="V142" s="19" t="s">
        <v>307</v>
      </c>
      <c r="W142" s="14"/>
    </row>
    <row r="143" spans="1:23" ht="15" customHeight="1" x14ac:dyDescent="0.2">
      <c r="A143" s="17" t="s">
        <v>93</v>
      </c>
      <c r="B143" s="13" t="s">
        <v>1936</v>
      </c>
      <c r="C143" s="13" t="s">
        <v>1937</v>
      </c>
      <c r="D143" s="13" t="s">
        <v>299</v>
      </c>
      <c r="E143" s="13" t="s">
        <v>1938</v>
      </c>
      <c r="F143" s="13" t="s">
        <v>1939</v>
      </c>
      <c r="G143" s="13" t="s">
        <v>1940</v>
      </c>
      <c r="H143" s="13" t="s">
        <v>1941</v>
      </c>
      <c r="I143" s="13" t="s">
        <v>1942</v>
      </c>
      <c r="J143" s="13"/>
      <c r="K143" s="13" t="s">
        <v>1908</v>
      </c>
      <c r="L143" s="13" t="s">
        <v>1260</v>
      </c>
      <c r="M143" s="13"/>
      <c r="N143" s="13"/>
      <c r="O143" s="13" t="s">
        <v>307</v>
      </c>
      <c r="P143" s="13" t="s">
        <v>307</v>
      </c>
      <c r="Q143" s="13" t="s">
        <v>108</v>
      </c>
      <c r="R143" s="13"/>
      <c r="S143" s="13"/>
      <c r="T143" s="13"/>
      <c r="U143" s="13" t="s">
        <v>307</v>
      </c>
      <c r="V143" s="19" t="s">
        <v>307</v>
      </c>
      <c r="W143" s="14"/>
    </row>
    <row r="144" spans="1:23" ht="15" customHeight="1" x14ac:dyDescent="0.2">
      <c r="A144" s="17" t="s">
        <v>93</v>
      </c>
      <c r="B144" s="13" t="s">
        <v>1943</v>
      </c>
      <c r="C144" s="13" t="s">
        <v>1944</v>
      </c>
      <c r="D144" s="13" t="s">
        <v>299</v>
      </c>
      <c r="E144" s="13" t="s">
        <v>1945</v>
      </c>
      <c r="F144" s="13" t="s">
        <v>1946</v>
      </c>
      <c r="G144" s="13" t="s">
        <v>1947</v>
      </c>
      <c r="H144" s="13" t="s">
        <v>1948</v>
      </c>
      <c r="I144" s="13" t="s">
        <v>1949</v>
      </c>
      <c r="J144" s="13"/>
      <c r="K144" s="13" t="s">
        <v>1908</v>
      </c>
      <c r="L144" s="14" t="s">
        <v>1260</v>
      </c>
      <c r="M144" s="14"/>
      <c r="N144" s="13"/>
      <c r="O144" s="13" t="s">
        <v>307</v>
      </c>
      <c r="P144" s="13" t="s">
        <v>307</v>
      </c>
      <c r="Q144" s="14" t="s">
        <v>108</v>
      </c>
      <c r="R144" s="14"/>
      <c r="S144" s="14"/>
      <c r="T144" s="13"/>
      <c r="U144" s="13" t="s">
        <v>307</v>
      </c>
      <c r="V144" s="19" t="s">
        <v>307</v>
      </c>
      <c r="W144" s="14"/>
    </row>
    <row r="145" spans="1:23" ht="15" customHeight="1" x14ac:dyDescent="0.2">
      <c r="A145" s="17" t="s">
        <v>93</v>
      </c>
      <c r="B145" s="13" t="s">
        <v>1950</v>
      </c>
      <c r="C145" s="13" t="s">
        <v>1951</v>
      </c>
      <c r="D145" s="13" t="s">
        <v>299</v>
      </c>
      <c r="E145" s="13" t="s">
        <v>1952</v>
      </c>
      <c r="F145" s="13" t="s">
        <v>1953</v>
      </c>
      <c r="G145" s="13" t="s">
        <v>1954</v>
      </c>
      <c r="H145" s="13" t="s">
        <v>1955</v>
      </c>
      <c r="I145" s="13" t="s">
        <v>1956</v>
      </c>
      <c r="J145" s="13"/>
      <c r="K145" s="13" t="s">
        <v>1908</v>
      </c>
      <c r="L145" s="13" t="s">
        <v>1260</v>
      </c>
      <c r="M145" s="13"/>
      <c r="N145" s="13"/>
      <c r="O145" s="13" t="s">
        <v>307</v>
      </c>
      <c r="P145" s="13" t="s">
        <v>307</v>
      </c>
      <c r="Q145" s="13" t="s">
        <v>108</v>
      </c>
      <c r="R145" s="13"/>
      <c r="S145" s="13"/>
      <c r="T145" s="13"/>
      <c r="U145" s="13" t="s">
        <v>307</v>
      </c>
      <c r="V145" s="19" t="s">
        <v>307</v>
      </c>
      <c r="W145" s="14"/>
    </row>
    <row r="146" spans="1:23" ht="15" customHeight="1" x14ac:dyDescent="0.2">
      <c r="A146" s="17" t="s">
        <v>93</v>
      </c>
      <c r="B146" s="13" t="s">
        <v>1957</v>
      </c>
      <c r="C146" s="13" t="s">
        <v>1958</v>
      </c>
      <c r="D146" s="13" t="s">
        <v>299</v>
      </c>
      <c r="E146" s="13" t="s">
        <v>1959</v>
      </c>
      <c r="F146" s="13" t="s">
        <v>1960</v>
      </c>
      <c r="G146" s="13" t="s">
        <v>1961</v>
      </c>
      <c r="H146" s="13" t="s">
        <v>1962</v>
      </c>
      <c r="I146" s="13" t="s">
        <v>1963</v>
      </c>
      <c r="J146" s="13"/>
      <c r="K146" s="13" t="s">
        <v>1908</v>
      </c>
      <c r="L146" s="14" t="s">
        <v>1260</v>
      </c>
      <c r="M146" s="14"/>
      <c r="N146" s="13"/>
      <c r="O146" s="13" t="s">
        <v>307</v>
      </c>
      <c r="P146" s="13" t="s">
        <v>307</v>
      </c>
      <c r="Q146" s="14" t="s">
        <v>108</v>
      </c>
      <c r="R146" s="14"/>
      <c r="S146" s="14"/>
      <c r="T146" s="13"/>
      <c r="U146" s="13" t="s">
        <v>307</v>
      </c>
      <c r="V146" s="19" t="s">
        <v>307</v>
      </c>
      <c r="W146" s="14"/>
    </row>
    <row r="147" spans="1:23" ht="15" customHeight="1" x14ac:dyDescent="0.2">
      <c r="A147" s="17" t="s">
        <v>93</v>
      </c>
      <c r="B147" s="13" t="s">
        <v>1964</v>
      </c>
      <c r="C147" s="13" t="s">
        <v>1965</v>
      </c>
      <c r="D147" s="13" t="s">
        <v>299</v>
      </c>
      <c r="E147" s="13" t="s">
        <v>1966</v>
      </c>
      <c r="F147" s="13" t="s">
        <v>1967</v>
      </c>
      <c r="G147" s="13" t="s">
        <v>1968</v>
      </c>
      <c r="H147" s="13" t="s">
        <v>1969</v>
      </c>
      <c r="I147" s="13" t="s">
        <v>1970</v>
      </c>
      <c r="J147" s="13"/>
      <c r="K147" s="13" t="s">
        <v>1908</v>
      </c>
      <c r="L147" s="13" t="s">
        <v>1260</v>
      </c>
      <c r="M147" s="13"/>
      <c r="N147" s="13"/>
      <c r="O147" s="13" t="s">
        <v>307</v>
      </c>
      <c r="P147" s="13" t="s">
        <v>307</v>
      </c>
      <c r="Q147" s="13" t="s">
        <v>108</v>
      </c>
      <c r="R147" s="13"/>
      <c r="S147" s="13"/>
      <c r="T147" s="13"/>
      <c r="U147" s="13" t="s">
        <v>307</v>
      </c>
      <c r="V147" s="19" t="s">
        <v>307</v>
      </c>
      <c r="W147" s="14"/>
    </row>
    <row r="148" spans="1:23" ht="15" customHeight="1" x14ac:dyDescent="0.2">
      <c r="A148" s="17" t="s">
        <v>93</v>
      </c>
      <c r="B148" s="13" t="s">
        <v>1971</v>
      </c>
      <c r="C148" s="13" t="s">
        <v>1972</v>
      </c>
      <c r="D148" s="13" t="s">
        <v>299</v>
      </c>
      <c r="E148" s="13" t="s">
        <v>1973</v>
      </c>
      <c r="F148" s="13" t="s">
        <v>1974</v>
      </c>
      <c r="G148" s="13" t="s">
        <v>1975</v>
      </c>
      <c r="H148" s="13" t="s">
        <v>1976</v>
      </c>
      <c r="I148" s="13" t="s">
        <v>1977</v>
      </c>
      <c r="J148" s="13"/>
      <c r="K148" s="13" t="s">
        <v>1908</v>
      </c>
      <c r="L148" s="14" t="s">
        <v>1260</v>
      </c>
      <c r="M148" s="14"/>
      <c r="N148" s="13"/>
      <c r="O148" s="13" t="s">
        <v>307</v>
      </c>
      <c r="P148" s="13" t="s">
        <v>307</v>
      </c>
      <c r="Q148" s="14" t="s">
        <v>108</v>
      </c>
      <c r="R148" s="14"/>
      <c r="S148" s="14"/>
      <c r="T148" s="13"/>
      <c r="U148" s="13" t="s">
        <v>307</v>
      </c>
      <c r="V148" s="19" t="s">
        <v>307</v>
      </c>
      <c r="W148" s="14"/>
    </row>
    <row r="149" spans="1:23" ht="15" customHeight="1" x14ac:dyDescent="0.2">
      <c r="A149" s="17" t="s">
        <v>93</v>
      </c>
      <c r="B149" s="13" t="s">
        <v>1978</v>
      </c>
      <c r="C149" s="13" t="s">
        <v>1979</v>
      </c>
      <c r="D149" s="13" t="s">
        <v>299</v>
      </c>
      <c r="E149" s="13" t="s">
        <v>1980</v>
      </c>
      <c r="F149" s="13" t="s">
        <v>1981</v>
      </c>
      <c r="G149" s="13" t="s">
        <v>1982</v>
      </c>
      <c r="H149" s="13" t="s">
        <v>1983</v>
      </c>
      <c r="I149" s="13" t="s">
        <v>1984</v>
      </c>
      <c r="J149" s="13"/>
      <c r="K149" s="13" t="s">
        <v>1908</v>
      </c>
      <c r="L149" s="13" t="s">
        <v>1260</v>
      </c>
      <c r="M149" s="13"/>
      <c r="N149" s="13"/>
      <c r="O149" s="13" t="s">
        <v>307</v>
      </c>
      <c r="P149" s="13" t="s">
        <v>307</v>
      </c>
      <c r="Q149" s="13" t="s">
        <v>108</v>
      </c>
      <c r="R149" s="13"/>
      <c r="S149" s="13"/>
      <c r="T149" s="13"/>
      <c r="U149" s="13" t="s">
        <v>307</v>
      </c>
      <c r="V149" s="19" t="s">
        <v>307</v>
      </c>
      <c r="W149" s="14"/>
    </row>
    <row r="150" spans="1:23" ht="15" customHeight="1" x14ac:dyDescent="0.2">
      <c r="A150" s="17" t="s">
        <v>93</v>
      </c>
      <c r="B150" s="13" t="s">
        <v>1985</v>
      </c>
      <c r="C150" s="13" t="s">
        <v>1986</v>
      </c>
      <c r="D150" s="13" t="s">
        <v>299</v>
      </c>
      <c r="E150" s="13" t="s">
        <v>1987</v>
      </c>
      <c r="F150" s="13" t="s">
        <v>1988</v>
      </c>
      <c r="G150" s="13" t="s">
        <v>1989</v>
      </c>
      <c r="H150" s="13" t="s">
        <v>1990</v>
      </c>
      <c r="I150" s="13" t="s">
        <v>1991</v>
      </c>
      <c r="J150" s="13"/>
      <c r="K150" s="13" t="s">
        <v>1908</v>
      </c>
      <c r="L150" s="14" t="s">
        <v>1260</v>
      </c>
      <c r="M150" s="14"/>
      <c r="N150" s="13"/>
      <c r="O150" s="13" t="s">
        <v>307</v>
      </c>
      <c r="P150" s="13" t="s">
        <v>307</v>
      </c>
      <c r="Q150" s="14" t="s">
        <v>108</v>
      </c>
      <c r="R150" s="14"/>
      <c r="S150" s="14"/>
      <c r="T150" s="13"/>
      <c r="U150" s="13" t="s">
        <v>307</v>
      </c>
      <c r="V150" s="19" t="s">
        <v>307</v>
      </c>
      <c r="W150" s="14"/>
    </row>
    <row r="151" spans="1:23" ht="15" customHeight="1" x14ac:dyDescent="0.2">
      <c r="A151" s="17" t="s">
        <v>93</v>
      </c>
      <c r="B151" s="13" t="s">
        <v>1992</v>
      </c>
      <c r="C151" s="13" t="s">
        <v>1993</v>
      </c>
      <c r="D151" s="13" t="s">
        <v>299</v>
      </c>
      <c r="E151" s="13" t="s">
        <v>1994</v>
      </c>
      <c r="F151" s="13" t="s">
        <v>1995</v>
      </c>
      <c r="G151" s="13" t="s">
        <v>1996</v>
      </c>
      <c r="H151" s="13" t="s">
        <v>1997</v>
      </c>
      <c r="I151" s="13" t="s">
        <v>1998</v>
      </c>
      <c r="J151" s="13"/>
      <c r="K151" s="13" t="s">
        <v>1908</v>
      </c>
      <c r="L151" s="13" t="s">
        <v>1260</v>
      </c>
      <c r="M151" s="13"/>
      <c r="N151" s="13"/>
      <c r="O151" s="13" t="s">
        <v>307</v>
      </c>
      <c r="P151" s="13" t="s">
        <v>307</v>
      </c>
      <c r="Q151" s="13" t="s">
        <v>108</v>
      </c>
      <c r="R151" s="13"/>
      <c r="S151" s="13"/>
      <c r="T151" s="13"/>
      <c r="U151" s="13" t="s">
        <v>307</v>
      </c>
      <c r="V151" s="19" t="s">
        <v>307</v>
      </c>
      <c r="W151" s="14"/>
    </row>
    <row r="152" spans="1:23" ht="15" customHeight="1" x14ac:dyDescent="0.2">
      <c r="A152" s="17" t="s">
        <v>93</v>
      </c>
      <c r="B152" s="13" t="s">
        <v>1999</v>
      </c>
      <c r="C152" s="13" t="s">
        <v>2000</v>
      </c>
      <c r="D152" s="13" t="s">
        <v>299</v>
      </c>
      <c r="E152" s="13" t="s">
        <v>2001</v>
      </c>
      <c r="F152" s="13" t="s">
        <v>2002</v>
      </c>
      <c r="G152" s="13" t="s">
        <v>2003</v>
      </c>
      <c r="H152" s="13" t="s">
        <v>2004</v>
      </c>
      <c r="I152" s="13" t="s">
        <v>2005</v>
      </c>
      <c r="J152" s="13"/>
      <c r="K152" s="13" t="s">
        <v>1908</v>
      </c>
      <c r="L152" s="14" t="s">
        <v>1260</v>
      </c>
      <c r="M152" s="14"/>
      <c r="N152" s="13"/>
      <c r="O152" s="13" t="s">
        <v>307</v>
      </c>
      <c r="P152" s="13" t="s">
        <v>307</v>
      </c>
      <c r="Q152" s="14" t="s">
        <v>108</v>
      </c>
      <c r="R152" s="14"/>
      <c r="S152" s="14"/>
      <c r="T152" s="13"/>
      <c r="U152" s="13" t="s">
        <v>307</v>
      </c>
      <c r="V152" s="19" t="s">
        <v>307</v>
      </c>
      <c r="W152" s="14"/>
    </row>
    <row r="153" spans="1:23" ht="15" customHeight="1" x14ac:dyDescent="0.2">
      <c r="A153" s="17" t="s">
        <v>93</v>
      </c>
      <c r="B153" s="13" t="s">
        <v>2006</v>
      </c>
      <c r="C153" s="13" t="s">
        <v>2007</v>
      </c>
      <c r="D153" s="13" t="s">
        <v>299</v>
      </c>
      <c r="E153" s="13" t="s">
        <v>2008</v>
      </c>
      <c r="F153" s="13" t="s">
        <v>2009</v>
      </c>
      <c r="G153" s="13" t="s">
        <v>2010</v>
      </c>
      <c r="H153" s="13" t="s">
        <v>2011</v>
      </c>
      <c r="I153" s="13" t="s">
        <v>2012</v>
      </c>
      <c r="J153" s="13"/>
      <c r="K153" s="13" t="s">
        <v>1908</v>
      </c>
      <c r="L153" s="13" t="s">
        <v>1260</v>
      </c>
      <c r="M153" s="13"/>
      <c r="N153" s="13"/>
      <c r="O153" s="13" t="s">
        <v>307</v>
      </c>
      <c r="P153" s="13" t="s">
        <v>307</v>
      </c>
      <c r="Q153" s="13" t="s">
        <v>108</v>
      </c>
      <c r="R153" s="13"/>
      <c r="S153" s="13"/>
      <c r="T153" s="13"/>
      <c r="U153" s="13" t="s">
        <v>307</v>
      </c>
      <c r="V153" s="19" t="s">
        <v>307</v>
      </c>
      <c r="W153" s="14"/>
    </row>
    <row r="154" spans="1:23" ht="15" customHeight="1" x14ac:dyDescent="0.2">
      <c r="A154" s="17" t="s">
        <v>93</v>
      </c>
      <c r="B154" s="13" t="s">
        <v>2013</v>
      </c>
      <c r="C154" s="13" t="s">
        <v>2014</v>
      </c>
      <c r="D154" s="13" t="s">
        <v>299</v>
      </c>
      <c r="E154" s="13" t="s">
        <v>2015</v>
      </c>
      <c r="F154" s="13" t="s">
        <v>1911</v>
      </c>
      <c r="G154" s="13" t="s">
        <v>2016</v>
      </c>
      <c r="H154" s="13" t="s">
        <v>2017</v>
      </c>
      <c r="I154" s="13" t="s">
        <v>2018</v>
      </c>
      <c r="J154" s="13"/>
      <c r="K154" s="13" t="s">
        <v>1908</v>
      </c>
      <c r="L154" s="14" t="s">
        <v>1260</v>
      </c>
      <c r="M154" s="14"/>
      <c r="N154" s="13"/>
      <c r="O154" s="13" t="s">
        <v>307</v>
      </c>
      <c r="P154" s="13" t="s">
        <v>307</v>
      </c>
      <c r="Q154" s="14" t="s">
        <v>108</v>
      </c>
      <c r="R154" s="14"/>
      <c r="S154" s="14"/>
      <c r="T154" s="13"/>
      <c r="U154" s="13" t="s">
        <v>307</v>
      </c>
      <c r="V154" s="19" t="s">
        <v>307</v>
      </c>
      <c r="W154" s="14"/>
    </row>
    <row r="155" spans="1:23" ht="15" customHeight="1" x14ac:dyDescent="0.2">
      <c r="A155" s="17" t="s">
        <v>93</v>
      </c>
      <c r="B155" s="13" t="s">
        <v>2019</v>
      </c>
      <c r="C155" s="13" t="s">
        <v>2020</v>
      </c>
      <c r="D155" s="13" t="s">
        <v>299</v>
      </c>
      <c r="E155" s="13" t="s">
        <v>2021</v>
      </c>
      <c r="F155" s="13" t="s">
        <v>2022</v>
      </c>
      <c r="G155" s="13" t="s">
        <v>2023</v>
      </c>
      <c r="H155" s="13" t="s">
        <v>2024</v>
      </c>
      <c r="I155" s="13" t="s">
        <v>2025</v>
      </c>
      <c r="J155" s="13"/>
      <c r="K155" s="13" t="s">
        <v>1908</v>
      </c>
      <c r="L155" s="13" t="s">
        <v>1260</v>
      </c>
      <c r="M155" s="13"/>
      <c r="N155" s="13"/>
      <c r="O155" s="13" t="s">
        <v>307</v>
      </c>
      <c r="P155" s="13" t="s">
        <v>307</v>
      </c>
      <c r="Q155" s="13" t="s">
        <v>108</v>
      </c>
      <c r="R155" s="13"/>
      <c r="S155" s="13"/>
      <c r="T155" s="13"/>
      <c r="U155" s="13" t="s">
        <v>307</v>
      </c>
      <c r="V155" s="19" t="s">
        <v>307</v>
      </c>
      <c r="W155" s="14"/>
    </row>
    <row r="156" spans="1:23" ht="15" customHeight="1" x14ac:dyDescent="0.2">
      <c r="A156" s="17" t="s">
        <v>93</v>
      </c>
      <c r="B156" s="13" t="s">
        <v>2026</v>
      </c>
      <c r="C156" s="13" t="s">
        <v>2027</v>
      </c>
      <c r="D156" s="13" t="s">
        <v>299</v>
      </c>
      <c r="E156" s="13" t="s">
        <v>2028</v>
      </c>
      <c r="F156" s="13" t="s">
        <v>2022</v>
      </c>
      <c r="G156" s="13" t="s">
        <v>2029</v>
      </c>
      <c r="H156" s="13" t="s">
        <v>2030</v>
      </c>
      <c r="I156" s="13" t="s">
        <v>2031</v>
      </c>
      <c r="J156" s="13"/>
      <c r="K156" s="13" t="s">
        <v>1908</v>
      </c>
      <c r="L156" s="14" t="s">
        <v>1260</v>
      </c>
      <c r="M156" s="14"/>
      <c r="N156" s="13"/>
      <c r="O156" s="13" t="s">
        <v>307</v>
      </c>
      <c r="P156" s="13" t="s">
        <v>307</v>
      </c>
      <c r="Q156" s="14" t="s">
        <v>108</v>
      </c>
      <c r="R156" s="14"/>
      <c r="S156" s="14"/>
      <c r="T156" s="13"/>
      <c r="U156" s="13" t="s">
        <v>307</v>
      </c>
      <c r="V156" s="19" t="s">
        <v>307</v>
      </c>
      <c r="W156" s="14"/>
    </row>
    <row r="157" spans="1:23" ht="15" customHeight="1" x14ac:dyDescent="0.2">
      <c r="A157" s="17" t="s">
        <v>93</v>
      </c>
      <c r="B157" s="13" t="s">
        <v>2032</v>
      </c>
      <c r="C157" s="13" t="s">
        <v>2033</v>
      </c>
      <c r="D157" s="13" t="s">
        <v>299</v>
      </c>
      <c r="E157" s="13" t="s">
        <v>2034</v>
      </c>
      <c r="F157" s="13" t="s">
        <v>2022</v>
      </c>
      <c r="G157" s="13" t="s">
        <v>2035</v>
      </c>
      <c r="H157" s="13" t="s">
        <v>2036</v>
      </c>
      <c r="I157" s="13" t="s">
        <v>2037</v>
      </c>
      <c r="J157" s="13"/>
      <c r="K157" s="13" t="s">
        <v>1908</v>
      </c>
      <c r="L157" s="13" t="s">
        <v>1260</v>
      </c>
      <c r="M157" s="13"/>
      <c r="N157" s="13"/>
      <c r="O157" s="13" t="s">
        <v>307</v>
      </c>
      <c r="P157" s="13" t="s">
        <v>307</v>
      </c>
      <c r="Q157" s="13" t="s">
        <v>108</v>
      </c>
      <c r="R157" s="13"/>
      <c r="S157" s="13"/>
      <c r="T157" s="13"/>
      <c r="U157" s="13" t="s">
        <v>307</v>
      </c>
      <c r="V157" s="19" t="s">
        <v>307</v>
      </c>
      <c r="W157" s="14"/>
    </row>
    <row r="158" spans="1:23" ht="15" customHeight="1" x14ac:dyDescent="0.2">
      <c r="A158" s="17" t="s">
        <v>93</v>
      </c>
      <c r="B158" s="13" t="s">
        <v>2038</v>
      </c>
      <c r="C158" s="13" t="s">
        <v>2039</v>
      </c>
      <c r="D158" s="13" t="s">
        <v>299</v>
      </c>
      <c r="E158" s="13" t="s">
        <v>2040</v>
      </c>
      <c r="F158" s="13" t="s">
        <v>2022</v>
      </c>
      <c r="G158" s="13" t="s">
        <v>2029</v>
      </c>
      <c r="H158" s="13" t="s">
        <v>2041</v>
      </c>
      <c r="I158" s="13" t="s">
        <v>2042</v>
      </c>
      <c r="J158" s="13"/>
      <c r="K158" s="13" t="s">
        <v>1908</v>
      </c>
      <c r="L158" s="14" t="s">
        <v>1260</v>
      </c>
      <c r="M158" s="14"/>
      <c r="N158" s="13"/>
      <c r="O158" s="13" t="s">
        <v>307</v>
      </c>
      <c r="P158" s="13" t="s">
        <v>307</v>
      </c>
      <c r="Q158" s="14" t="s">
        <v>108</v>
      </c>
      <c r="R158" s="14"/>
      <c r="S158" s="14"/>
      <c r="T158" s="13"/>
      <c r="U158" s="13" t="s">
        <v>307</v>
      </c>
      <c r="V158" s="19" t="s">
        <v>307</v>
      </c>
      <c r="W158" s="14"/>
    </row>
    <row r="159" spans="1:23" ht="15" customHeight="1" x14ac:dyDescent="0.2">
      <c r="A159" s="17" t="s">
        <v>96</v>
      </c>
      <c r="B159" s="13"/>
      <c r="C159" s="13" t="s">
        <v>97</v>
      </c>
      <c r="D159" s="13"/>
      <c r="E159" s="13" t="s">
        <v>36</v>
      </c>
      <c r="F159" s="13"/>
      <c r="G159" s="13"/>
      <c r="H159" s="13"/>
      <c r="I159" s="13"/>
      <c r="J159" s="13"/>
      <c r="K159" s="13"/>
      <c r="L159" s="13"/>
      <c r="M159" s="13"/>
      <c r="N159" s="13"/>
      <c r="O159" s="13"/>
      <c r="P159" s="13"/>
      <c r="Q159" s="13"/>
      <c r="R159" s="13"/>
      <c r="S159" s="13"/>
      <c r="T159" s="13"/>
      <c r="U159" s="13"/>
      <c r="V159" s="19"/>
      <c r="W159" s="14"/>
    </row>
    <row r="160" spans="1:23" ht="15" customHeight="1" x14ac:dyDescent="0.2">
      <c r="A160" s="17" t="s">
        <v>98</v>
      </c>
      <c r="B160" s="13"/>
      <c r="C160" s="13" t="s">
        <v>99</v>
      </c>
      <c r="D160" s="13"/>
      <c r="E160" s="13" t="s">
        <v>36</v>
      </c>
      <c r="F160" s="13"/>
      <c r="G160" s="13"/>
      <c r="H160" s="13"/>
      <c r="I160" s="13"/>
      <c r="J160" s="13"/>
      <c r="K160" s="13"/>
      <c r="L160" s="14"/>
      <c r="M160" s="14"/>
      <c r="N160" s="13"/>
      <c r="O160" s="13"/>
      <c r="P160" s="13"/>
      <c r="Q160" s="14"/>
      <c r="R160" s="14"/>
      <c r="S160" s="14"/>
      <c r="T160" s="13"/>
      <c r="U160" s="13"/>
      <c r="V160" s="19"/>
      <c r="W160" s="14"/>
    </row>
    <row r="161" spans="1:23" ht="15" customHeight="1" x14ac:dyDescent="0.2">
      <c r="A161" s="17" t="s">
        <v>100</v>
      </c>
      <c r="B161" s="13"/>
      <c r="C161" s="13" t="s">
        <v>101</v>
      </c>
      <c r="D161" s="13"/>
      <c r="E161" s="13" t="s">
        <v>36</v>
      </c>
      <c r="F161" s="13"/>
      <c r="G161" s="13"/>
      <c r="H161" s="13"/>
      <c r="I161" s="13"/>
      <c r="J161" s="13"/>
      <c r="K161" s="13"/>
      <c r="L161" s="13"/>
      <c r="M161" s="13"/>
      <c r="N161" s="13"/>
      <c r="O161" s="13"/>
      <c r="P161" s="13"/>
      <c r="Q161" s="13"/>
      <c r="R161" s="13"/>
      <c r="S161" s="13"/>
      <c r="T161" s="13"/>
      <c r="U161" s="13"/>
      <c r="V161" s="19"/>
      <c r="W161" s="14"/>
    </row>
    <row r="162" spans="1:23" ht="15" customHeight="1" x14ac:dyDescent="0.2">
      <c r="A162" s="17" t="s">
        <v>102</v>
      </c>
      <c r="B162" s="13"/>
      <c r="C162" s="13" t="s">
        <v>103</v>
      </c>
      <c r="D162" s="13"/>
      <c r="E162" s="13" t="s">
        <v>104</v>
      </c>
      <c r="F162" s="13"/>
      <c r="G162" s="13"/>
      <c r="H162" s="13"/>
      <c r="I162" s="13"/>
      <c r="J162" s="13"/>
      <c r="K162" s="13"/>
      <c r="L162" s="14"/>
      <c r="M162" s="14"/>
      <c r="N162" s="13"/>
      <c r="O162" s="13"/>
      <c r="P162" s="13"/>
      <c r="Q162" s="14"/>
      <c r="R162" s="14"/>
      <c r="S162" s="14"/>
      <c r="T162" s="13"/>
      <c r="U162" s="13"/>
      <c r="V162" s="19"/>
      <c r="W162" s="14"/>
    </row>
    <row r="163" spans="1:23" ht="15" customHeight="1" x14ac:dyDescent="0.2">
      <c r="A163" s="17" t="s">
        <v>105</v>
      </c>
      <c r="B163" s="13"/>
      <c r="C163" s="13" t="s">
        <v>106</v>
      </c>
      <c r="D163" s="13"/>
      <c r="E163" s="13" t="s">
        <v>107</v>
      </c>
      <c r="F163" s="13"/>
      <c r="G163" s="13"/>
      <c r="H163" s="13"/>
      <c r="I163" s="13"/>
      <c r="J163" s="13"/>
      <c r="K163" s="13"/>
      <c r="L163" s="13"/>
      <c r="M163" s="13"/>
      <c r="N163" s="13"/>
      <c r="O163" s="13"/>
      <c r="P163" s="13"/>
      <c r="Q163" s="13"/>
      <c r="R163" s="13"/>
      <c r="S163" s="13"/>
      <c r="T163" s="13"/>
      <c r="U163" s="13"/>
      <c r="V163" s="19"/>
      <c r="W163" s="14"/>
    </row>
    <row r="164" spans="1:23" ht="15" customHeight="1" x14ac:dyDescent="0.2">
      <c r="A164" s="17" t="s">
        <v>105</v>
      </c>
      <c r="B164" s="13" t="s">
        <v>2043</v>
      </c>
      <c r="C164" s="13" t="s">
        <v>2044</v>
      </c>
      <c r="D164" s="13" t="s">
        <v>299</v>
      </c>
      <c r="E164" s="13" t="s">
        <v>2045</v>
      </c>
      <c r="F164" s="13" t="s">
        <v>2046</v>
      </c>
      <c r="G164" s="13" t="s">
        <v>785</v>
      </c>
      <c r="H164" s="13" t="s">
        <v>2047</v>
      </c>
      <c r="I164" s="13" t="s">
        <v>2048</v>
      </c>
      <c r="J164" s="13"/>
      <c r="K164" s="13" t="s">
        <v>2049</v>
      </c>
      <c r="L164" s="14" t="s">
        <v>2050</v>
      </c>
      <c r="M164" s="14"/>
      <c r="N164" s="13" t="s">
        <v>307</v>
      </c>
      <c r="O164" s="13" t="s">
        <v>307</v>
      </c>
      <c r="P164" s="13" t="s">
        <v>307</v>
      </c>
      <c r="Q164" s="14" t="s">
        <v>2051</v>
      </c>
      <c r="R164" s="14"/>
      <c r="S164" s="14"/>
      <c r="T164" s="13" t="s">
        <v>307</v>
      </c>
      <c r="U164" s="13" t="s">
        <v>307</v>
      </c>
      <c r="V164" s="19" t="s">
        <v>307</v>
      </c>
      <c r="W164" s="14"/>
    </row>
    <row r="165" spans="1:23" ht="15" customHeight="1" x14ac:dyDescent="0.2">
      <c r="A165" s="17" t="s">
        <v>105</v>
      </c>
      <c r="B165" s="13" t="s">
        <v>2052</v>
      </c>
      <c r="C165" s="13" t="s">
        <v>2053</v>
      </c>
      <c r="D165" s="13" t="s">
        <v>299</v>
      </c>
      <c r="E165" s="13" t="s">
        <v>2054</v>
      </c>
      <c r="F165" s="13" t="s">
        <v>2055</v>
      </c>
      <c r="G165" s="13" t="s">
        <v>785</v>
      </c>
      <c r="H165" s="13" t="s">
        <v>2056</v>
      </c>
      <c r="I165" s="13" t="s">
        <v>2057</v>
      </c>
      <c r="J165" s="13"/>
      <c r="K165" s="13" t="s">
        <v>2058</v>
      </c>
      <c r="L165" s="13" t="s">
        <v>2050</v>
      </c>
      <c r="M165" s="13"/>
      <c r="N165" s="13" t="s">
        <v>307</v>
      </c>
      <c r="O165" s="13" t="s">
        <v>307</v>
      </c>
      <c r="P165" s="13" t="s">
        <v>307</v>
      </c>
      <c r="Q165" s="13" t="s">
        <v>2051</v>
      </c>
      <c r="R165" s="13" t="s">
        <v>2059</v>
      </c>
      <c r="S165" s="13"/>
      <c r="T165" s="13" t="s">
        <v>307</v>
      </c>
      <c r="U165" s="13" t="s">
        <v>307</v>
      </c>
      <c r="V165" s="19" t="s">
        <v>307</v>
      </c>
      <c r="W165" s="14"/>
    </row>
    <row r="166" spans="1:23" ht="15" customHeight="1" x14ac:dyDescent="0.2">
      <c r="A166" s="17" t="s">
        <v>105</v>
      </c>
      <c r="B166" s="13" t="s">
        <v>2060</v>
      </c>
      <c r="C166" s="13" t="s">
        <v>2061</v>
      </c>
      <c r="D166" s="13" t="s">
        <v>299</v>
      </c>
      <c r="E166" s="13" t="s">
        <v>2062</v>
      </c>
      <c r="F166" s="13" t="s">
        <v>2063</v>
      </c>
      <c r="G166" s="13" t="s">
        <v>785</v>
      </c>
      <c r="H166" s="13" t="s">
        <v>2064</v>
      </c>
      <c r="I166" s="13" t="s">
        <v>2065</v>
      </c>
      <c r="J166" s="13"/>
      <c r="K166" s="13" t="s">
        <v>2058</v>
      </c>
      <c r="L166" s="14" t="s">
        <v>2050</v>
      </c>
      <c r="M166" s="14"/>
      <c r="N166" s="13" t="s">
        <v>307</v>
      </c>
      <c r="O166" s="13" t="s">
        <v>307</v>
      </c>
      <c r="P166" s="13" t="s">
        <v>307</v>
      </c>
      <c r="Q166" s="14" t="s">
        <v>2051</v>
      </c>
      <c r="R166" s="14" t="s">
        <v>2059</v>
      </c>
      <c r="S166" s="14"/>
      <c r="T166" s="13" t="s">
        <v>307</v>
      </c>
      <c r="U166" s="13" t="s">
        <v>307</v>
      </c>
      <c r="V166" s="19" t="s">
        <v>307</v>
      </c>
      <c r="W166" s="14"/>
    </row>
    <row r="167" spans="1:23" ht="15" customHeight="1" x14ac:dyDescent="0.2">
      <c r="A167" s="17" t="s">
        <v>105</v>
      </c>
      <c r="B167" s="13" t="s">
        <v>2066</v>
      </c>
      <c r="C167" s="13" t="s">
        <v>2067</v>
      </c>
      <c r="D167" s="13" t="s">
        <v>299</v>
      </c>
      <c r="E167" s="13" t="s">
        <v>2068</v>
      </c>
      <c r="F167" s="13" t="s">
        <v>2069</v>
      </c>
      <c r="G167" s="13" t="s">
        <v>2070</v>
      </c>
      <c r="H167" s="13" t="s">
        <v>2071</v>
      </c>
      <c r="I167" s="13" t="s">
        <v>2072</v>
      </c>
      <c r="J167" s="13"/>
      <c r="K167" s="13" t="s">
        <v>2058</v>
      </c>
      <c r="L167" s="13" t="s">
        <v>2050</v>
      </c>
      <c r="M167" s="13"/>
      <c r="N167" s="13" t="s">
        <v>307</v>
      </c>
      <c r="O167" s="13" t="s">
        <v>307</v>
      </c>
      <c r="P167" s="13" t="s">
        <v>307</v>
      </c>
      <c r="Q167" s="13" t="s">
        <v>2051</v>
      </c>
      <c r="R167" s="13" t="s">
        <v>2059</v>
      </c>
      <c r="S167" s="13"/>
      <c r="T167" s="13" t="s">
        <v>307</v>
      </c>
      <c r="U167" s="13" t="s">
        <v>307</v>
      </c>
      <c r="V167" s="19" t="s">
        <v>307</v>
      </c>
      <c r="W167" s="14"/>
    </row>
    <row r="168" spans="1:23" ht="15" customHeight="1" x14ac:dyDescent="0.2">
      <c r="A168" s="17" t="s">
        <v>105</v>
      </c>
      <c r="B168" s="13" t="s">
        <v>2073</v>
      </c>
      <c r="C168" s="13" t="s">
        <v>2074</v>
      </c>
      <c r="D168" s="13" t="s">
        <v>299</v>
      </c>
      <c r="E168" s="13" t="s">
        <v>2075</v>
      </c>
      <c r="F168" s="13" t="s">
        <v>2076</v>
      </c>
      <c r="G168" s="13" t="s">
        <v>2077</v>
      </c>
      <c r="H168" s="13" t="s">
        <v>2078</v>
      </c>
      <c r="I168" s="13" t="s">
        <v>2079</v>
      </c>
      <c r="J168" s="13"/>
      <c r="K168" s="13" t="s">
        <v>2080</v>
      </c>
      <c r="L168" s="14" t="s">
        <v>2050</v>
      </c>
      <c r="M168" s="14" t="s">
        <v>1515</v>
      </c>
      <c r="N168" s="13" t="s">
        <v>307</v>
      </c>
      <c r="O168" s="13" t="s">
        <v>307</v>
      </c>
      <c r="P168" s="13" t="s">
        <v>307</v>
      </c>
      <c r="Q168" s="14" t="s">
        <v>1516</v>
      </c>
      <c r="R168" s="14" t="s">
        <v>2051</v>
      </c>
      <c r="S168" s="14"/>
      <c r="T168" s="13" t="s">
        <v>307</v>
      </c>
      <c r="U168" s="13" t="s">
        <v>307</v>
      </c>
      <c r="V168" s="19" t="s">
        <v>307</v>
      </c>
      <c r="W168" s="14"/>
    </row>
    <row r="169" spans="1:23" ht="15" customHeight="1" x14ac:dyDescent="0.2">
      <c r="A169" s="17" t="s">
        <v>105</v>
      </c>
      <c r="B169" s="13" t="s">
        <v>2081</v>
      </c>
      <c r="C169" s="13" t="s">
        <v>2082</v>
      </c>
      <c r="D169" s="13" t="s">
        <v>299</v>
      </c>
      <c r="E169" s="13" t="s">
        <v>2083</v>
      </c>
      <c r="F169" s="13" t="s">
        <v>2076</v>
      </c>
      <c r="G169" s="13" t="s">
        <v>2084</v>
      </c>
      <c r="H169" s="13" t="s">
        <v>2085</v>
      </c>
      <c r="I169" s="13" t="s">
        <v>2086</v>
      </c>
      <c r="J169" s="13"/>
      <c r="K169" s="13" t="s">
        <v>2087</v>
      </c>
      <c r="L169" s="13" t="s">
        <v>2050</v>
      </c>
      <c r="M169" s="13" t="s">
        <v>1515</v>
      </c>
      <c r="N169" s="13" t="s">
        <v>307</v>
      </c>
      <c r="O169" s="13" t="s">
        <v>307</v>
      </c>
      <c r="P169" s="13" t="s">
        <v>307</v>
      </c>
      <c r="Q169" s="13" t="s">
        <v>1524</v>
      </c>
      <c r="R169" s="13" t="s">
        <v>2051</v>
      </c>
      <c r="S169" s="13"/>
      <c r="T169" s="13" t="s">
        <v>307</v>
      </c>
      <c r="U169" s="13" t="s">
        <v>307</v>
      </c>
      <c r="V169" s="19" t="s">
        <v>307</v>
      </c>
      <c r="W169" s="14"/>
    </row>
    <row r="170" spans="1:23" ht="15" customHeight="1" x14ac:dyDescent="0.2">
      <c r="A170" s="17" t="s">
        <v>105</v>
      </c>
      <c r="B170" s="13" t="s">
        <v>2088</v>
      </c>
      <c r="C170" s="13" t="s">
        <v>2089</v>
      </c>
      <c r="D170" s="13" t="s">
        <v>299</v>
      </c>
      <c r="E170" s="13" t="s">
        <v>2090</v>
      </c>
      <c r="F170" s="13" t="s">
        <v>2076</v>
      </c>
      <c r="G170" s="13" t="s">
        <v>2091</v>
      </c>
      <c r="H170" s="13" t="s">
        <v>2092</v>
      </c>
      <c r="I170" s="13" t="s">
        <v>2093</v>
      </c>
      <c r="J170" s="13"/>
      <c r="K170" s="13" t="s">
        <v>2080</v>
      </c>
      <c r="L170" s="14" t="s">
        <v>2050</v>
      </c>
      <c r="M170" s="14" t="s">
        <v>1515</v>
      </c>
      <c r="N170" s="13" t="s">
        <v>307</v>
      </c>
      <c r="O170" s="13" t="s">
        <v>307</v>
      </c>
      <c r="P170" s="13" t="s">
        <v>307</v>
      </c>
      <c r="Q170" s="14" t="s">
        <v>1516</v>
      </c>
      <c r="R170" s="14" t="s">
        <v>2051</v>
      </c>
      <c r="S170" s="14"/>
      <c r="T170" s="13" t="s">
        <v>307</v>
      </c>
      <c r="U170" s="13" t="s">
        <v>307</v>
      </c>
      <c r="V170" s="19" t="s">
        <v>307</v>
      </c>
      <c r="W170" s="14"/>
    </row>
    <row r="171" spans="1:23" ht="15" customHeight="1" x14ac:dyDescent="0.2">
      <c r="A171" s="17" t="s">
        <v>105</v>
      </c>
      <c r="B171" s="13" t="s">
        <v>2094</v>
      </c>
      <c r="C171" s="13" t="s">
        <v>2095</v>
      </c>
      <c r="D171" s="13" t="s">
        <v>299</v>
      </c>
      <c r="E171" s="13" t="s">
        <v>2096</v>
      </c>
      <c r="F171" s="13" t="s">
        <v>2076</v>
      </c>
      <c r="G171" s="13" t="s">
        <v>2097</v>
      </c>
      <c r="H171" s="13" t="s">
        <v>2098</v>
      </c>
      <c r="I171" s="13" t="s">
        <v>2099</v>
      </c>
      <c r="J171" s="13"/>
      <c r="K171" s="13" t="s">
        <v>2080</v>
      </c>
      <c r="L171" s="13" t="s">
        <v>2050</v>
      </c>
      <c r="M171" s="13" t="s">
        <v>1515</v>
      </c>
      <c r="N171" s="13" t="s">
        <v>307</v>
      </c>
      <c r="O171" s="13" t="s">
        <v>307</v>
      </c>
      <c r="P171" s="13" t="s">
        <v>307</v>
      </c>
      <c r="Q171" s="13" t="s">
        <v>1516</v>
      </c>
      <c r="R171" s="13" t="s">
        <v>2051</v>
      </c>
      <c r="S171" s="13"/>
      <c r="T171" s="13" t="s">
        <v>307</v>
      </c>
      <c r="U171" s="13" t="s">
        <v>307</v>
      </c>
      <c r="V171" s="19" t="s">
        <v>307</v>
      </c>
      <c r="W171" s="14"/>
    </row>
    <row r="172" spans="1:23" ht="15" customHeight="1" x14ac:dyDescent="0.2">
      <c r="A172" s="17" t="s">
        <v>108</v>
      </c>
      <c r="B172" s="13"/>
      <c r="C172" s="13" t="s">
        <v>109</v>
      </c>
      <c r="D172" s="13"/>
      <c r="E172" s="13" t="s">
        <v>110</v>
      </c>
      <c r="F172" s="13"/>
      <c r="G172" s="13"/>
      <c r="H172" s="13"/>
      <c r="I172" s="13"/>
      <c r="J172" s="13"/>
      <c r="K172" s="13"/>
      <c r="L172" s="14"/>
      <c r="M172" s="14"/>
      <c r="N172" s="13"/>
      <c r="O172" s="13"/>
      <c r="P172" s="13"/>
      <c r="Q172" s="14"/>
      <c r="R172" s="14"/>
      <c r="S172" s="14"/>
      <c r="T172" s="13"/>
      <c r="U172" s="13"/>
      <c r="V172" s="19"/>
      <c r="W172" s="14"/>
    </row>
    <row r="173" spans="1:23" ht="15" customHeight="1" x14ac:dyDescent="0.2">
      <c r="A173" s="17" t="s">
        <v>108</v>
      </c>
      <c r="B173" s="13" t="s">
        <v>2100</v>
      </c>
      <c r="C173" s="13" t="s">
        <v>2101</v>
      </c>
      <c r="D173" s="13" t="s">
        <v>299</v>
      </c>
      <c r="E173" s="13" t="s">
        <v>2045</v>
      </c>
      <c r="F173" s="13" t="s">
        <v>2046</v>
      </c>
      <c r="G173" s="13" t="s">
        <v>785</v>
      </c>
      <c r="H173" s="13" t="s">
        <v>2102</v>
      </c>
      <c r="I173" s="13" t="s">
        <v>2103</v>
      </c>
      <c r="J173" s="13"/>
      <c r="K173" s="13" t="s">
        <v>2049</v>
      </c>
      <c r="L173" s="13" t="s">
        <v>2050</v>
      </c>
      <c r="M173" s="13"/>
      <c r="N173" s="13" t="s">
        <v>307</v>
      </c>
      <c r="O173" s="13" t="s">
        <v>307</v>
      </c>
      <c r="P173" s="13" t="s">
        <v>307</v>
      </c>
      <c r="Q173" s="13" t="s">
        <v>2051</v>
      </c>
      <c r="R173" s="13"/>
      <c r="S173" s="13"/>
      <c r="T173" s="13" t="s">
        <v>307</v>
      </c>
      <c r="U173" s="13" t="s">
        <v>307</v>
      </c>
      <c r="V173" s="19" t="s">
        <v>307</v>
      </c>
      <c r="W173" s="14"/>
    </row>
    <row r="174" spans="1:23" ht="15" customHeight="1" x14ac:dyDescent="0.2">
      <c r="A174" s="17" t="s">
        <v>108</v>
      </c>
      <c r="B174" s="13" t="s">
        <v>2104</v>
      </c>
      <c r="C174" s="13" t="s">
        <v>2105</v>
      </c>
      <c r="D174" s="13" t="s">
        <v>299</v>
      </c>
      <c r="E174" s="13" t="s">
        <v>2054</v>
      </c>
      <c r="F174" s="13" t="s">
        <v>2055</v>
      </c>
      <c r="G174" s="13" t="s">
        <v>785</v>
      </c>
      <c r="H174" s="13" t="s">
        <v>2106</v>
      </c>
      <c r="I174" s="13" t="s">
        <v>2107</v>
      </c>
      <c r="J174" s="13"/>
      <c r="K174" s="13" t="s">
        <v>2058</v>
      </c>
      <c r="L174" s="14" t="s">
        <v>2050</v>
      </c>
      <c r="M174" s="14"/>
      <c r="N174" s="13" t="s">
        <v>307</v>
      </c>
      <c r="O174" s="13" t="s">
        <v>307</v>
      </c>
      <c r="P174" s="13" t="s">
        <v>307</v>
      </c>
      <c r="Q174" s="14" t="s">
        <v>2051</v>
      </c>
      <c r="R174" s="14" t="s">
        <v>2059</v>
      </c>
      <c r="S174" s="14"/>
      <c r="T174" s="13" t="s">
        <v>307</v>
      </c>
      <c r="U174" s="13" t="s">
        <v>307</v>
      </c>
      <c r="V174" s="19" t="s">
        <v>307</v>
      </c>
      <c r="W174" s="14"/>
    </row>
    <row r="175" spans="1:23" ht="15" customHeight="1" x14ac:dyDescent="0.2">
      <c r="A175" s="17" t="s">
        <v>108</v>
      </c>
      <c r="B175" s="13" t="s">
        <v>2108</v>
      </c>
      <c r="C175" s="13" t="s">
        <v>2109</v>
      </c>
      <c r="D175" s="13" t="s">
        <v>299</v>
      </c>
      <c r="E175" s="13" t="s">
        <v>2110</v>
      </c>
      <c r="F175" s="13" t="s">
        <v>2063</v>
      </c>
      <c r="G175" s="13" t="s">
        <v>785</v>
      </c>
      <c r="H175" s="13" t="s">
        <v>2111</v>
      </c>
      <c r="I175" s="13" t="s">
        <v>2112</v>
      </c>
      <c r="J175" s="13"/>
      <c r="K175" s="13" t="s">
        <v>2058</v>
      </c>
      <c r="L175" s="13" t="s">
        <v>2050</v>
      </c>
      <c r="M175" s="13"/>
      <c r="N175" s="13" t="s">
        <v>307</v>
      </c>
      <c r="O175" s="13" t="s">
        <v>307</v>
      </c>
      <c r="P175" s="13" t="s">
        <v>307</v>
      </c>
      <c r="Q175" s="13" t="s">
        <v>2051</v>
      </c>
      <c r="R175" s="13" t="s">
        <v>2059</v>
      </c>
      <c r="S175" s="13"/>
      <c r="T175" s="13" t="s">
        <v>307</v>
      </c>
      <c r="U175" s="13" t="s">
        <v>307</v>
      </c>
      <c r="V175" s="19" t="s">
        <v>307</v>
      </c>
      <c r="W175" s="14"/>
    </row>
    <row r="176" spans="1:23" ht="15" customHeight="1" x14ac:dyDescent="0.2">
      <c r="A176" s="17" t="s">
        <v>108</v>
      </c>
      <c r="B176" s="13" t="s">
        <v>2113</v>
      </c>
      <c r="C176" s="13" t="s">
        <v>2114</v>
      </c>
      <c r="D176" s="13" t="s">
        <v>299</v>
      </c>
      <c r="E176" s="13" t="s">
        <v>2115</v>
      </c>
      <c r="F176" s="13" t="s">
        <v>2069</v>
      </c>
      <c r="G176" s="13" t="s">
        <v>2070</v>
      </c>
      <c r="H176" s="13" t="s">
        <v>2116</v>
      </c>
      <c r="I176" s="13" t="s">
        <v>2117</v>
      </c>
      <c r="J176" s="13"/>
      <c r="K176" s="13" t="s">
        <v>2058</v>
      </c>
      <c r="L176" s="14" t="s">
        <v>2050</v>
      </c>
      <c r="M176" s="14"/>
      <c r="N176" s="13" t="s">
        <v>307</v>
      </c>
      <c r="O176" s="13" t="s">
        <v>307</v>
      </c>
      <c r="P176" s="13" t="s">
        <v>307</v>
      </c>
      <c r="Q176" s="14" t="s">
        <v>2051</v>
      </c>
      <c r="R176" s="14" t="s">
        <v>2059</v>
      </c>
      <c r="S176" s="14"/>
      <c r="T176" s="13" t="s">
        <v>307</v>
      </c>
      <c r="U176" s="13" t="s">
        <v>307</v>
      </c>
      <c r="V176" s="19" t="s">
        <v>307</v>
      </c>
      <c r="W176" s="14"/>
    </row>
    <row r="177" spans="1:23" ht="15" customHeight="1" x14ac:dyDescent="0.2">
      <c r="A177" s="17" t="s">
        <v>108</v>
      </c>
      <c r="B177" s="13" t="s">
        <v>2118</v>
      </c>
      <c r="C177" s="13" t="s">
        <v>2119</v>
      </c>
      <c r="D177" s="13" t="s">
        <v>299</v>
      </c>
      <c r="E177" s="13" t="s">
        <v>2120</v>
      </c>
      <c r="F177" s="13" t="s">
        <v>2076</v>
      </c>
      <c r="G177" s="13" t="s">
        <v>2077</v>
      </c>
      <c r="H177" s="13" t="s">
        <v>2121</v>
      </c>
      <c r="I177" s="13" t="s">
        <v>2122</v>
      </c>
      <c r="J177" s="13"/>
      <c r="K177" s="13" t="s">
        <v>2080</v>
      </c>
      <c r="L177" s="13" t="s">
        <v>2050</v>
      </c>
      <c r="M177" s="13" t="s">
        <v>1515</v>
      </c>
      <c r="N177" s="13" t="s">
        <v>307</v>
      </c>
      <c r="O177" s="13" t="s">
        <v>307</v>
      </c>
      <c r="P177" s="13" t="s">
        <v>307</v>
      </c>
      <c r="Q177" s="13" t="s">
        <v>1516</v>
      </c>
      <c r="R177" s="13" t="s">
        <v>2051</v>
      </c>
      <c r="S177" s="13"/>
      <c r="T177" s="13" t="s">
        <v>307</v>
      </c>
      <c r="U177" s="13" t="s">
        <v>307</v>
      </c>
      <c r="V177" s="19" t="s">
        <v>307</v>
      </c>
      <c r="W177" s="14"/>
    </row>
    <row r="178" spans="1:23" ht="15" customHeight="1" x14ac:dyDescent="0.2">
      <c r="A178" s="17" t="s">
        <v>108</v>
      </c>
      <c r="B178" s="13" t="s">
        <v>2123</v>
      </c>
      <c r="C178" s="13" t="s">
        <v>2124</v>
      </c>
      <c r="D178" s="13" t="s">
        <v>299</v>
      </c>
      <c r="E178" s="13" t="s">
        <v>2083</v>
      </c>
      <c r="F178" s="13" t="s">
        <v>2076</v>
      </c>
      <c r="G178" s="13" t="s">
        <v>2084</v>
      </c>
      <c r="H178" s="13" t="s">
        <v>2125</v>
      </c>
      <c r="I178" s="13" t="s">
        <v>2126</v>
      </c>
      <c r="J178" s="13"/>
      <c r="K178" s="13" t="s">
        <v>2087</v>
      </c>
      <c r="L178" s="14" t="s">
        <v>2050</v>
      </c>
      <c r="M178" s="14" t="s">
        <v>1515</v>
      </c>
      <c r="N178" s="13" t="s">
        <v>307</v>
      </c>
      <c r="O178" s="13" t="s">
        <v>307</v>
      </c>
      <c r="P178" s="13" t="s">
        <v>307</v>
      </c>
      <c r="Q178" s="14" t="s">
        <v>1524</v>
      </c>
      <c r="R178" s="14" t="s">
        <v>2051</v>
      </c>
      <c r="S178" s="14"/>
      <c r="T178" s="13" t="s">
        <v>307</v>
      </c>
      <c r="U178" s="13" t="s">
        <v>307</v>
      </c>
      <c r="V178" s="19" t="s">
        <v>307</v>
      </c>
      <c r="W178" s="14"/>
    </row>
    <row r="179" spans="1:23" ht="15" customHeight="1" x14ac:dyDescent="0.2">
      <c r="A179" s="17" t="s">
        <v>108</v>
      </c>
      <c r="B179" s="13" t="s">
        <v>2127</v>
      </c>
      <c r="C179" s="13" t="s">
        <v>2128</v>
      </c>
      <c r="D179" s="13" t="s">
        <v>299</v>
      </c>
      <c r="E179" s="13" t="s">
        <v>2090</v>
      </c>
      <c r="F179" s="13" t="s">
        <v>2076</v>
      </c>
      <c r="G179" s="13" t="s">
        <v>2091</v>
      </c>
      <c r="H179" s="13" t="s">
        <v>2129</v>
      </c>
      <c r="I179" s="13" t="s">
        <v>2130</v>
      </c>
      <c r="J179" s="13"/>
      <c r="K179" s="13" t="s">
        <v>2080</v>
      </c>
      <c r="L179" s="13" t="s">
        <v>2050</v>
      </c>
      <c r="M179" s="13" t="s">
        <v>1515</v>
      </c>
      <c r="N179" s="13" t="s">
        <v>307</v>
      </c>
      <c r="O179" s="13" t="s">
        <v>307</v>
      </c>
      <c r="P179" s="13" t="s">
        <v>307</v>
      </c>
      <c r="Q179" s="13" t="s">
        <v>1516</v>
      </c>
      <c r="R179" s="13" t="s">
        <v>2051</v>
      </c>
      <c r="S179" s="13"/>
      <c r="T179" s="13" t="s">
        <v>307</v>
      </c>
      <c r="U179" s="13" t="s">
        <v>307</v>
      </c>
      <c r="V179" s="19" t="s">
        <v>307</v>
      </c>
      <c r="W179" s="14"/>
    </row>
    <row r="180" spans="1:23" ht="15" customHeight="1" x14ac:dyDescent="0.2">
      <c r="A180" s="17" t="s">
        <v>108</v>
      </c>
      <c r="B180" s="13" t="s">
        <v>2131</v>
      </c>
      <c r="C180" s="13" t="s">
        <v>2132</v>
      </c>
      <c r="D180" s="13" t="s">
        <v>299</v>
      </c>
      <c r="E180" s="13" t="s">
        <v>2096</v>
      </c>
      <c r="F180" s="13" t="s">
        <v>2076</v>
      </c>
      <c r="G180" s="13" t="s">
        <v>2097</v>
      </c>
      <c r="H180" s="13" t="s">
        <v>2133</v>
      </c>
      <c r="I180" s="13" t="s">
        <v>2134</v>
      </c>
      <c r="J180" s="13"/>
      <c r="K180" s="13" t="s">
        <v>2080</v>
      </c>
      <c r="L180" s="14" t="s">
        <v>2050</v>
      </c>
      <c r="M180" s="14" t="s">
        <v>1515</v>
      </c>
      <c r="N180" s="13" t="s">
        <v>307</v>
      </c>
      <c r="O180" s="13" t="s">
        <v>307</v>
      </c>
      <c r="P180" s="13" t="s">
        <v>307</v>
      </c>
      <c r="Q180" s="14" t="s">
        <v>1516</v>
      </c>
      <c r="R180" s="14" t="s">
        <v>2051</v>
      </c>
      <c r="S180" s="14"/>
      <c r="T180" s="13" t="s">
        <v>307</v>
      </c>
      <c r="U180" s="13" t="s">
        <v>307</v>
      </c>
      <c r="V180" s="19" t="s">
        <v>307</v>
      </c>
      <c r="W180" s="14"/>
    </row>
    <row r="181" spans="1:23" ht="15" customHeight="1" x14ac:dyDescent="0.2">
      <c r="A181" s="17" t="s">
        <v>111</v>
      </c>
      <c r="B181" s="13"/>
      <c r="C181" s="13" t="s">
        <v>112</v>
      </c>
      <c r="D181" s="13"/>
      <c r="E181" s="13" t="s">
        <v>113</v>
      </c>
      <c r="F181" s="13"/>
      <c r="G181" s="13"/>
      <c r="H181" s="13"/>
      <c r="I181" s="13"/>
      <c r="J181" s="13"/>
      <c r="K181" s="13"/>
      <c r="L181" s="13"/>
      <c r="M181" s="13"/>
      <c r="N181" s="13"/>
      <c r="O181" s="13"/>
      <c r="P181" s="13"/>
      <c r="Q181" s="13"/>
      <c r="R181" s="13"/>
      <c r="S181" s="13"/>
      <c r="T181" s="13"/>
      <c r="U181" s="13"/>
      <c r="V181" s="19"/>
      <c r="W181" s="14"/>
    </row>
    <row r="182" spans="1:23" ht="15" customHeight="1" x14ac:dyDescent="0.2">
      <c r="A182" s="17" t="s">
        <v>111</v>
      </c>
      <c r="B182" s="13" t="s">
        <v>2135</v>
      </c>
      <c r="C182" s="13" t="s">
        <v>2136</v>
      </c>
      <c r="D182" s="13" t="s">
        <v>299</v>
      </c>
      <c r="E182" s="13" t="s">
        <v>2045</v>
      </c>
      <c r="F182" s="13" t="s">
        <v>2046</v>
      </c>
      <c r="G182" s="13" t="s">
        <v>785</v>
      </c>
      <c r="H182" s="13" t="s">
        <v>2137</v>
      </c>
      <c r="I182" s="13" t="s">
        <v>2138</v>
      </c>
      <c r="J182" s="13"/>
      <c r="K182" s="13" t="s">
        <v>2049</v>
      </c>
      <c r="L182" s="14" t="s">
        <v>2050</v>
      </c>
      <c r="M182" s="14"/>
      <c r="N182" s="13" t="s">
        <v>307</v>
      </c>
      <c r="O182" s="13" t="s">
        <v>307</v>
      </c>
      <c r="P182" s="13" t="s">
        <v>307</v>
      </c>
      <c r="Q182" s="14" t="s">
        <v>2051</v>
      </c>
      <c r="R182" s="14"/>
      <c r="S182" s="14"/>
      <c r="T182" s="13" t="s">
        <v>307</v>
      </c>
      <c r="U182" s="13" t="s">
        <v>307</v>
      </c>
      <c r="V182" s="19" t="s">
        <v>307</v>
      </c>
      <c r="W182" s="14"/>
    </row>
    <row r="183" spans="1:23" ht="15" customHeight="1" x14ac:dyDescent="0.2">
      <c r="A183" s="17" t="s">
        <v>111</v>
      </c>
      <c r="B183" s="13" t="s">
        <v>2139</v>
      </c>
      <c r="C183" s="13" t="s">
        <v>2140</v>
      </c>
      <c r="D183" s="13" t="s">
        <v>299</v>
      </c>
      <c r="E183" s="13" t="s">
        <v>2054</v>
      </c>
      <c r="F183" s="13" t="s">
        <v>2055</v>
      </c>
      <c r="G183" s="13" t="s">
        <v>785</v>
      </c>
      <c r="H183" s="13" t="s">
        <v>2141</v>
      </c>
      <c r="I183" s="13" t="s">
        <v>2142</v>
      </c>
      <c r="J183" s="13"/>
      <c r="K183" s="13" t="s">
        <v>2058</v>
      </c>
      <c r="L183" s="13" t="s">
        <v>2050</v>
      </c>
      <c r="M183" s="13"/>
      <c r="N183" s="13" t="s">
        <v>307</v>
      </c>
      <c r="O183" s="13" t="s">
        <v>307</v>
      </c>
      <c r="P183" s="13" t="s">
        <v>307</v>
      </c>
      <c r="Q183" s="13" t="s">
        <v>2051</v>
      </c>
      <c r="R183" s="13" t="s">
        <v>2059</v>
      </c>
      <c r="S183" s="13"/>
      <c r="T183" s="13" t="s">
        <v>307</v>
      </c>
      <c r="U183" s="13" t="s">
        <v>307</v>
      </c>
      <c r="V183" s="19" t="s">
        <v>307</v>
      </c>
      <c r="W183" s="14"/>
    </row>
    <row r="184" spans="1:23" ht="15" customHeight="1" x14ac:dyDescent="0.2">
      <c r="A184" s="17" t="s">
        <v>111</v>
      </c>
      <c r="B184" s="13" t="s">
        <v>2143</v>
      </c>
      <c r="C184" s="13" t="s">
        <v>2144</v>
      </c>
      <c r="D184" s="13" t="s">
        <v>299</v>
      </c>
      <c r="E184" s="13" t="s">
        <v>2110</v>
      </c>
      <c r="F184" s="13" t="s">
        <v>2063</v>
      </c>
      <c r="G184" s="13" t="s">
        <v>785</v>
      </c>
      <c r="H184" s="13" t="s">
        <v>2145</v>
      </c>
      <c r="I184" s="13" t="s">
        <v>2146</v>
      </c>
      <c r="J184" s="13"/>
      <c r="K184" s="13" t="s">
        <v>2058</v>
      </c>
      <c r="L184" s="14" t="s">
        <v>2050</v>
      </c>
      <c r="M184" s="14"/>
      <c r="N184" s="13" t="s">
        <v>307</v>
      </c>
      <c r="O184" s="13" t="s">
        <v>307</v>
      </c>
      <c r="P184" s="13" t="s">
        <v>307</v>
      </c>
      <c r="Q184" s="14" t="s">
        <v>2051</v>
      </c>
      <c r="R184" s="14" t="s">
        <v>2059</v>
      </c>
      <c r="S184" s="14"/>
      <c r="T184" s="13" t="s">
        <v>307</v>
      </c>
      <c r="U184" s="13" t="s">
        <v>307</v>
      </c>
      <c r="V184" s="19" t="s">
        <v>307</v>
      </c>
      <c r="W184" s="14"/>
    </row>
    <row r="185" spans="1:23" ht="15" customHeight="1" x14ac:dyDescent="0.2">
      <c r="A185" s="17" t="s">
        <v>111</v>
      </c>
      <c r="B185" s="13" t="s">
        <v>2147</v>
      </c>
      <c r="C185" s="13" t="s">
        <v>2148</v>
      </c>
      <c r="D185" s="13" t="s">
        <v>299</v>
      </c>
      <c r="E185" s="13" t="s">
        <v>2149</v>
      </c>
      <c r="F185" s="13" t="s">
        <v>2150</v>
      </c>
      <c r="G185" s="13" t="s">
        <v>2070</v>
      </c>
      <c r="H185" s="13" t="s">
        <v>2151</v>
      </c>
      <c r="I185" s="13" t="s">
        <v>2152</v>
      </c>
      <c r="J185" s="13"/>
      <c r="K185" s="13" t="s">
        <v>2058</v>
      </c>
      <c r="L185" s="13" t="s">
        <v>2050</v>
      </c>
      <c r="M185" s="13"/>
      <c r="N185" s="13" t="s">
        <v>307</v>
      </c>
      <c r="O185" s="13" t="s">
        <v>307</v>
      </c>
      <c r="P185" s="13" t="s">
        <v>307</v>
      </c>
      <c r="Q185" s="13" t="s">
        <v>2051</v>
      </c>
      <c r="R185" s="13" t="s">
        <v>2059</v>
      </c>
      <c r="S185" s="13"/>
      <c r="T185" s="13" t="s">
        <v>307</v>
      </c>
      <c r="U185" s="13" t="s">
        <v>307</v>
      </c>
      <c r="V185" s="19" t="s">
        <v>307</v>
      </c>
      <c r="W185" s="14"/>
    </row>
    <row r="186" spans="1:23" ht="15" customHeight="1" x14ac:dyDescent="0.2">
      <c r="A186" s="17" t="s">
        <v>111</v>
      </c>
      <c r="B186" s="13" t="s">
        <v>2153</v>
      </c>
      <c r="C186" s="13" t="s">
        <v>2154</v>
      </c>
      <c r="D186" s="13" t="s">
        <v>299</v>
      </c>
      <c r="E186" s="13" t="s">
        <v>2155</v>
      </c>
      <c r="F186" s="13" t="s">
        <v>2156</v>
      </c>
      <c r="G186" s="13" t="s">
        <v>2157</v>
      </c>
      <c r="H186" s="13" t="s">
        <v>2158</v>
      </c>
      <c r="I186" s="13" t="s">
        <v>2159</v>
      </c>
      <c r="J186" s="13"/>
      <c r="K186" s="13" t="s">
        <v>2160</v>
      </c>
      <c r="L186" s="14" t="s">
        <v>2050</v>
      </c>
      <c r="M186" s="14"/>
      <c r="N186" s="13" t="s">
        <v>307</v>
      </c>
      <c r="O186" s="13" t="s">
        <v>307</v>
      </c>
      <c r="P186" s="13" t="s">
        <v>307</v>
      </c>
      <c r="Q186" s="14" t="s">
        <v>2051</v>
      </c>
      <c r="R186" s="14" t="s">
        <v>2161</v>
      </c>
      <c r="S186" s="14"/>
      <c r="T186" s="13" t="s">
        <v>307</v>
      </c>
      <c r="U186" s="13" t="s">
        <v>307</v>
      </c>
      <c r="V186" s="19" t="s">
        <v>307</v>
      </c>
      <c r="W186" s="14"/>
    </row>
    <row r="187" spans="1:23" ht="15" customHeight="1" x14ac:dyDescent="0.2">
      <c r="A187" s="17" t="s">
        <v>111</v>
      </c>
      <c r="B187" s="13" t="s">
        <v>2162</v>
      </c>
      <c r="C187" s="13" t="s">
        <v>2163</v>
      </c>
      <c r="D187" s="13" t="s">
        <v>299</v>
      </c>
      <c r="E187" s="13" t="s">
        <v>2164</v>
      </c>
      <c r="F187" s="13" t="s">
        <v>2165</v>
      </c>
      <c r="G187" s="13" t="s">
        <v>2166</v>
      </c>
      <c r="H187" s="13" t="s">
        <v>2167</v>
      </c>
      <c r="I187" s="13" t="s">
        <v>2168</v>
      </c>
      <c r="J187" s="13"/>
      <c r="K187" s="13" t="s">
        <v>2058</v>
      </c>
      <c r="L187" s="13" t="s">
        <v>2050</v>
      </c>
      <c r="M187" s="13"/>
      <c r="N187" s="13" t="s">
        <v>307</v>
      </c>
      <c r="O187" s="13" t="s">
        <v>307</v>
      </c>
      <c r="P187" s="13" t="s">
        <v>307</v>
      </c>
      <c r="Q187" s="13" t="s">
        <v>2051</v>
      </c>
      <c r="R187" s="13" t="s">
        <v>2059</v>
      </c>
      <c r="S187" s="13"/>
      <c r="T187" s="13" t="s">
        <v>307</v>
      </c>
      <c r="U187" s="13" t="s">
        <v>307</v>
      </c>
      <c r="V187" s="19" t="s">
        <v>307</v>
      </c>
      <c r="W187" s="14"/>
    </row>
    <row r="188" spans="1:23" ht="15" customHeight="1" x14ac:dyDescent="0.2">
      <c r="A188" s="17" t="s">
        <v>111</v>
      </c>
      <c r="B188" s="13" t="s">
        <v>2169</v>
      </c>
      <c r="C188" s="13" t="s">
        <v>2170</v>
      </c>
      <c r="D188" s="13" t="s">
        <v>299</v>
      </c>
      <c r="E188" s="13" t="s">
        <v>2171</v>
      </c>
      <c r="F188" s="13" t="s">
        <v>2076</v>
      </c>
      <c r="G188" s="13" t="s">
        <v>2077</v>
      </c>
      <c r="H188" s="13" t="s">
        <v>2172</v>
      </c>
      <c r="I188" s="13" t="s">
        <v>2173</v>
      </c>
      <c r="J188" s="13"/>
      <c r="K188" s="13" t="s">
        <v>2080</v>
      </c>
      <c r="L188" s="14" t="s">
        <v>2050</v>
      </c>
      <c r="M188" s="14" t="s">
        <v>1515</v>
      </c>
      <c r="N188" s="13" t="s">
        <v>307</v>
      </c>
      <c r="O188" s="13" t="s">
        <v>307</v>
      </c>
      <c r="P188" s="13" t="s">
        <v>307</v>
      </c>
      <c r="Q188" s="14" t="s">
        <v>1516</v>
      </c>
      <c r="R188" s="14" t="s">
        <v>2051</v>
      </c>
      <c r="S188" s="14"/>
      <c r="T188" s="13" t="s">
        <v>307</v>
      </c>
      <c r="U188" s="13" t="s">
        <v>307</v>
      </c>
      <c r="V188" s="19" t="s">
        <v>307</v>
      </c>
      <c r="W188" s="14"/>
    </row>
    <row r="189" spans="1:23" ht="15" customHeight="1" x14ac:dyDescent="0.2">
      <c r="A189" s="17" t="s">
        <v>111</v>
      </c>
      <c r="B189" s="13" t="s">
        <v>2174</v>
      </c>
      <c r="C189" s="13" t="s">
        <v>2175</v>
      </c>
      <c r="D189" s="13" t="s">
        <v>299</v>
      </c>
      <c r="E189" s="13" t="s">
        <v>2083</v>
      </c>
      <c r="F189" s="13" t="s">
        <v>2076</v>
      </c>
      <c r="G189" s="13" t="s">
        <v>2084</v>
      </c>
      <c r="H189" s="13" t="s">
        <v>2176</v>
      </c>
      <c r="I189" s="13" t="s">
        <v>2177</v>
      </c>
      <c r="J189" s="13"/>
      <c r="K189" s="13" t="s">
        <v>2087</v>
      </c>
      <c r="L189" s="13" t="s">
        <v>2050</v>
      </c>
      <c r="M189" s="13" t="s">
        <v>1515</v>
      </c>
      <c r="N189" s="13" t="s">
        <v>307</v>
      </c>
      <c r="O189" s="13" t="s">
        <v>307</v>
      </c>
      <c r="P189" s="13" t="s">
        <v>307</v>
      </c>
      <c r="Q189" s="13" t="s">
        <v>1524</v>
      </c>
      <c r="R189" s="13" t="s">
        <v>2051</v>
      </c>
      <c r="S189" s="13"/>
      <c r="T189" s="13" t="s">
        <v>307</v>
      </c>
      <c r="U189" s="13" t="s">
        <v>307</v>
      </c>
      <c r="V189" s="19" t="s">
        <v>307</v>
      </c>
      <c r="W189" s="14"/>
    </row>
    <row r="190" spans="1:23" ht="15" customHeight="1" x14ac:dyDescent="0.2">
      <c r="A190" s="17" t="s">
        <v>111</v>
      </c>
      <c r="B190" s="13" t="s">
        <v>2178</v>
      </c>
      <c r="C190" s="13" t="s">
        <v>2179</v>
      </c>
      <c r="D190" s="13" t="s">
        <v>299</v>
      </c>
      <c r="E190" s="13" t="s">
        <v>2090</v>
      </c>
      <c r="F190" s="13" t="s">
        <v>2076</v>
      </c>
      <c r="G190" s="13" t="s">
        <v>2091</v>
      </c>
      <c r="H190" s="13" t="s">
        <v>2180</v>
      </c>
      <c r="I190" s="13" t="s">
        <v>2181</v>
      </c>
      <c r="J190" s="13"/>
      <c r="K190" s="13" t="s">
        <v>2080</v>
      </c>
      <c r="L190" s="14" t="s">
        <v>2050</v>
      </c>
      <c r="M190" s="14" t="s">
        <v>1515</v>
      </c>
      <c r="N190" s="13" t="s">
        <v>307</v>
      </c>
      <c r="O190" s="13" t="s">
        <v>307</v>
      </c>
      <c r="P190" s="13" t="s">
        <v>307</v>
      </c>
      <c r="Q190" s="14" t="s">
        <v>1516</v>
      </c>
      <c r="R190" s="14" t="s">
        <v>2051</v>
      </c>
      <c r="S190" s="14"/>
      <c r="T190" s="13" t="s">
        <v>307</v>
      </c>
      <c r="U190" s="13" t="s">
        <v>307</v>
      </c>
      <c r="V190" s="19" t="s">
        <v>307</v>
      </c>
      <c r="W190" s="14"/>
    </row>
    <row r="191" spans="1:23" ht="15" customHeight="1" x14ac:dyDescent="0.2">
      <c r="A191" s="17" t="s">
        <v>111</v>
      </c>
      <c r="B191" s="13" t="s">
        <v>2182</v>
      </c>
      <c r="C191" s="13" t="s">
        <v>2183</v>
      </c>
      <c r="D191" s="13" t="s">
        <v>299</v>
      </c>
      <c r="E191" s="13" t="s">
        <v>2096</v>
      </c>
      <c r="F191" s="13" t="s">
        <v>2076</v>
      </c>
      <c r="G191" s="13" t="s">
        <v>2097</v>
      </c>
      <c r="H191" s="13" t="s">
        <v>2184</v>
      </c>
      <c r="I191" s="13" t="s">
        <v>2185</v>
      </c>
      <c r="J191" s="13"/>
      <c r="K191" s="13" t="s">
        <v>2080</v>
      </c>
      <c r="L191" s="13" t="s">
        <v>2050</v>
      </c>
      <c r="M191" s="13" t="s">
        <v>1515</v>
      </c>
      <c r="N191" s="13" t="s">
        <v>307</v>
      </c>
      <c r="O191" s="13" t="s">
        <v>307</v>
      </c>
      <c r="P191" s="13" t="s">
        <v>307</v>
      </c>
      <c r="Q191" s="13" t="s">
        <v>1516</v>
      </c>
      <c r="R191" s="13" t="s">
        <v>2051</v>
      </c>
      <c r="S191" s="13"/>
      <c r="T191" s="13" t="s">
        <v>307</v>
      </c>
      <c r="U191" s="13" t="s">
        <v>307</v>
      </c>
      <c r="V191" s="19" t="s">
        <v>307</v>
      </c>
      <c r="W191" s="14"/>
    </row>
    <row r="192" spans="1:23" ht="15" customHeight="1" x14ac:dyDescent="0.2">
      <c r="A192" s="17" t="s">
        <v>114</v>
      </c>
      <c r="B192" s="13"/>
      <c r="C192" s="13" t="s">
        <v>115</v>
      </c>
      <c r="D192" s="13"/>
      <c r="E192" s="13" t="s">
        <v>36</v>
      </c>
      <c r="F192" s="13"/>
      <c r="G192" s="13"/>
      <c r="H192" s="13"/>
      <c r="I192" s="13"/>
      <c r="J192" s="13"/>
      <c r="K192" s="13"/>
      <c r="L192" s="14"/>
      <c r="M192" s="14"/>
      <c r="N192" s="13"/>
      <c r="O192" s="13"/>
      <c r="P192" s="13"/>
      <c r="Q192" s="14"/>
      <c r="R192" s="14"/>
      <c r="S192" s="14"/>
      <c r="T192" s="13"/>
      <c r="U192" s="13"/>
      <c r="V192" s="19"/>
      <c r="W192" s="14"/>
    </row>
    <row r="193" spans="1:23" ht="15" customHeight="1" x14ac:dyDescent="0.2">
      <c r="A193" s="17" t="s">
        <v>116</v>
      </c>
      <c r="B193" s="13"/>
      <c r="C193" s="13" t="s">
        <v>117</v>
      </c>
      <c r="D193" s="13"/>
      <c r="E193" s="13" t="s">
        <v>36</v>
      </c>
      <c r="F193" s="13"/>
      <c r="G193" s="13"/>
      <c r="H193" s="13"/>
      <c r="I193" s="13"/>
      <c r="J193" s="13"/>
      <c r="K193" s="13"/>
      <c r="L193" s="13"/>
      <c r="M193" s="13"/>
      <c r="N193" s="13"/>
      <c r="O193" s="13"/>
      <c r="P193" s="13"/>
      <c r="Q193" s="13"/>
      <c r="R193" s="13"/>
      <c r="S193" s="13"/>
      <c r="T193" s="13"/>
      <c r="U193" s="13"/>
      <c r="V193" s="19"/>
      <c r="W193" s="14"/>
    </row>
    <row r="194" spans="1:23" ht="15" customHeight="1" x14ac:dyDescent="0.2">
      <c r="A194" s="17" t="s">
        <v>118</v>
      </c>
      <c r="B194" s="13"/>
      <c r="C194" s="13" t="s">
        <v>119</v>
      </c>
      <c r="D194" s="13"/>
      <c r="E194" s="13" t="s">
        <v>36</v>
      </c>
      <c r="F194" s="13"/>
      <c r="G194" s="13"/>
      <c r="H194" s="13"/>
      <c r="I194" s="13"/>
      <c r="J194" s="13"/>
      <c r="K194" s="13"/>
      <c r="L194" s="14"/>
      <c r="M194" s="14"/>
      <c r="N194" s="13"/>
      <c r="O194" s="13"/>
      <c r="P194" s="13"/>
      <c r="Q194" s="14"/>
      <c r="R194" s="14"/>
      <c r="S194" s="14"/>
      <c r="T194" s="13"/>
      <c r="U194" s="13"/>
      <c r="V194" s="19"/>
      <c r="W194" s="14"/>
    </row>
    <row r="195" spans="1:23" ht="15" customHeight="1" x14ac:dyDescent="0.2">
      <c r="A195" s="17" t="s">
        <v>120</v>
      </c>
      <c r="B195" s="13"/>
      <c r="C195" s="13" t="s">
        <v>121</v>
      </c>
      <c r="D195" s="13"/>
      <c r="E195" s="13" t="s">
        <v>36</v>
      </c>
      <c r="F195" s="13"/>
      <c r="G195" s="13"/>
      <c r="H195" s="13"/>
      <c r="I195" s="13"/>
      <c r="J195" s="13"/>
      <c r="K195" s="13"/>
      <c r="L195" s="13"/>
      <c r="M195" s="13"/>
      <c r="N195" s="13"/>
      <c r="O195" s="13"/>
      <c r="P195" s="13"/>
      <c r="Q195" s="13"/>
      <c r="R195" s="13"/>
      <c r="S195" s="13"/>
      <c r="T195" s="13"/>
      <c r="U195" s="13"/>
      <c r="V195" s="19"/>
      <c r="W195" s="14"/>
    </row>
    <row r="196" spans="1:23" ht="15" customHeight="1" x14ac:dyDescent="0.2">
      <c r="A196" s="17" t="s">
        <v>122</v>
      </c>
      <c r="B196" s="13"/>
      <c r="C196" s="13" t="s">
        <v>123</v>
      </c>
      <c r="D196" s="13"/>
      <c r="E196" s="13" t="s">
        <v>36</v>
      </c>
      <c r="F196" s="13"/>
      <c r="G196" s="13"/>
      <c r="H196" s="13"/>
      <c r="I196" s="13"/>
      <c r="J196" s="13"/>
      <c r="K196" s="13"/>
      <c r="L196" s="14"/>
      <c r="M196" s="14"/>
      <c r="N196" s="13"/>
      <c r="O196" s="13"/>
      <c r="P196" s="13"/>
      <c r="Q196" s="14"/>
      <c r="R196" s="14"/>
      <c r="S196" s="14"/>
      <c r="T196" s="13"/>
      <c r="U196" s="13"/>
      <c r="V196" s="19"/>
      <c r="W196" s="14"/>
    </row>
    <row r="197" spans="1:23" ht="15" customHeight="1" x14ac:dyDescent="0.2">
      <c r="A197" s="17" t="s">
        <v>124</v>
      </c>
      <c r="B197" s="13"/>
      <c r="C197" s="13" t="s">
        <v>125</v>
      </c>
      <c r="D197" s="13"/>
      <c r="E197" s="13" t="s">
        <v>36</v>
      </c>
      <c r="F197" s="13"/>
      <c r="G197" s="13"/>
      <c r="H197" s="13"/>
      <c r="I197" s="13"/>
      <c r="J197" s="13"/>
      <c r="K197" s="13"/>
      <c r="L197" s="13"/>
      <c r="M197" s="13"/>
      <c r="N197" s="13"/>
      <c r="O197" s="13"/>
      <c r="P197" s="13"/>
      <c r="Q197" s="13"/>
      <c r="R197" s="13"/>
      <c r="S197" s="13"/>
      <c r="T197" s="13"/>
      <c r="U197" s="13"/>
      <c r="V197" s="19"/>
      <c r="W197" s="14"/>
    </row>
    <row r="198" spans="1:23" ht="15" customHeight="1" x14ac:dyDescent="0.2">
      <c r="A198" s="17" t="s">
        <v>126</v>
      </c>
      <c r="B198" s="13"/>
      <c r="C198" s="13" t="s">
        <v>127</v>
      </c>
      <c r="D198" s="13"/>
      <c r="E198" s="13" t="s">
        <v>36</v>
      </c>
      <c r="F198" s="13"/>
      <c r="G198" s="13"/>
      <c r="H198" s="13"/>
      <c r="I198" s="13"/>
      <c r="J198" s="13"/>
      <c r="K198" s="13"/>
      <c r="L198" s="14"/>
      <c r="M198" s="14"/>
      <c r="N198" s="13"/>
      <c r="O198" s="13"/>
      <c r="P198" s="13"/>
      <c r="Q198" s="14"/>
      <c r="R198" s="14"/>
      <c r="S198" s="14"/>
      <c r="T198" s="13"/>
      <c r="U198" s="13"/>
      <c r="V198" s="19"/>
      <c r="W198" s="14"/>
    </row>
    <row r="199" spans="1:23" ht="15" customHeight="1" x14ac:dyDescent="0.2">
      <c r="A199" s="17" t="s">
        <v>128</v>
      </c>
      <c r="B199" s="13"/>
      <c r="C199" s="13" t="s">
        <v>129</v>
      </c>
      <c r="D199" s="13"/>
      <c r="E199" s="13" t="s">
        <v>130</v>
      </c>
      <c r="F199" s="13"/>
      <c r="G199" s="13"/>
      <c r="H199" s="13"/>
      <c r="I199" s="13"/>
      <c r="J199" s="13"/>
      <c r="K199" s="13"/>
      <c r="L199" s="13"/>
      <c r="M199" s="13"/>
      <c r="N199" s="13"/>
      <c r="O199" s="13"/>
      <c r="P199" s="13"/>
      <c r="Q199" s="13"/>
      <c r="R199" s="13"/>
      <c r="S199" s="13"/>
      <c r="T199" s="13"/>
      <c r="U199" s="13"/>
      <c r="V199" s="19"/>
      <c r="W199" s="14"/>
    </row>
    <row r="200" spans="1:23" ht="15" customHeight="1" x14ac:dyDescent="0.2">
      <c r="A200" s="17" t="s">
        <v>131</v>
      </c>
      <c r="B200" s="13"/>
      <c r="C200" s="13" t="s">
        <v>132</v>
      </c>
      <c r="D200" s="13"/>
      <c r="E200" s="13" t="s">
        <v>133</v>
      </c>
      <c r="F200" s="13"/>
      <c r="G200" s="13"/>
      <c r="H200" s="13"/>
      <c r="I200" s="13"/>
      <c r="J200" s="13"/>
      <c r="K200" s="13"/>
      <c r="L200" s="14"/>
      <c r="M200" s="14"/>
      <c r="N200" s="13"/>
      <c r="O200" s="13"/>
      <c r="P200" s="13"/>
      <c r="Q200" s="14"/>
      <c r="R200" s="14"/>
      <c r="S200" s="14"/>
      <c r="T200" s="13"/>
      <c r="U200" s="13"/>
      <c r="V200" s="19"/>
      <c r="W200" s="14"/>
    </row>
    <row r="201" spans="1:23" ht="15" customHeight="1" x14ac:dyDescent="0.2">
      <c r="A201" s="17" t="s">
        <v>131</v>
      </c>
      <c r="B201" s="13" t="s">
        <v>2186</v>
      </c>
      <c r="C201" s="13" t="s">
        <v>2187</v>
      </c>
      <c r="D201" s="13" t="s">
        <v>299</v>
      </c>
      <c r="E201" s="13" t="s">
        <v>2188</v>
      </c>
      <c r="F201" s="13" t="s">
        <v>2189</v>
      </c>
      <c r="G201" s="13" t="s">
        <v>2190</v>
      </c>
      <c r="H201" s="13" t="s">
        <v>2191</v>
      </c>
      <c r="I201" s="13" t="s">
        <v>1184</v>
      </c>
      <c r="J201" s="13"/>
      <c r="K201" s="13" t="s">
        <v>2192</v>
      </c>
      <c r="L201" s="13" t="s">
        <v>1515</v>
      </c>
      <c r="M201" s="13"/>
      <c r="N201" s="13"/>
      <c r="O201" s="13" t="s">
        <v>307</v>
      </c>
      <c r="P201" s="13" t="s">
        <v>307</v>
      </c>
      <c r="Q201" s="13" t="s">
        <v>1516</v>
      </c>
      <c r="R201" s="13"/>
      <c r="S201" s="13"/>
      <c r="T201" s="13"/>
      <c r="U201" s="13" t="s">
        <v>307</v>
      </c>
      <c r="V201" s="19" t="s">
        <v>307</v>
      </c>
      <c r="W201" s="14"/>
    </row>
    <row r="202" spans="1:23" ht="15" customHeight="1" x14ac:dyDescent="0.2">
      <c r="A202" s="17" t="s">
        <v>134</v>
      </c>
      <c r="B202" s="13"/>
      <c r="C202" s="13" t="s">
        <v>135</v>
      </c>
      <c r="D202" s="13"/>
      <c r="E202" s="13" t="s">
        <v>136</v>
      </c>
      <c r="F202" s="13"/>
      <c r="G202" s="13"/>
      <c r="H202" s="13"/>
      <c r="I202" s="13"/>
      <c r="J202" s="13"/>
      <c r="K202" s="13"/>
      <c r="L202" s="14"/>
      <c r="M202" s="14"/>
      <c r="N202" s="13"/>
      <c r="O202" s="13"/>
      <c r="P202" s="13"/>
      <c r="Q202" s="14"/>
      <c r="R202" s="14"/>
      <c r="S202" s="14"/>
      <c r="T202" s="13"/>
      <c r="U202" s="13"/>
      <c r="V202" s="19"/>
      <c r="W202" s="14"/>
    </row>
    <row r="203" spans="1:23" ht="15" customHeight="1" x14ac:dyDescent="0.2">
      <c r="A203" s="17" t="s">
        <v>134</v>
      </c>
      <c r="B203" s="13" t="s">
        <v>2193</v>
      </c>
      <c r="C203" s="13" t="s">
        <v>2194</v>
      </c>
      <c r="D203" s="13" t="s">
        <v>299</v>
      </c>
      <c r="E203" s="13" t="s">
        <v>2195</v>
      </c>
      <c r="F203" s="13" t="s">
        <v>2196</v>
      </c>
      <c r="G203" s="13" t="s">
        <v>2190</v>
      </c>
      <c r="H203" s="13" t="s">
        <v>2197</v>
      </c>
      <c r="I203" s="13" t="s">
        <v>1184</v>
      </c>
      <c r="J203" s="13"/>
      <c r="K203" s="13" t="s">
        <v>2192</v>
      </c>
      <c r="L203" s="13" t="s">
        <v>1515</v>
      </c>
      <c r="M203" s="13"/>
      <c r="N203" s="13"/>
      <c r="O203" s="13" t="s">
        <v>307</v>
      </c>
      <c r="P203" s="13" t="s">
        <v>307</v>
      </c>
      <c r="Q203" s="13" t="s">
        <v>1516</v>
      </c>
      <c r="R203" s="13"/>
      <c r="S203" s="13"/>
      <c r="T203" s="13"/>
      <c r="U203" s="13" t="s">
        <v>307</v>
      </c>
      <c r="V203" s="19" t="s">
        <v>307</v>
      </c>
      <c r="W203" s="14"/>
    </row>
    <row r="204" spans="1:23" ht="15" customHeight="1" x14ac:dyDescent="0.2">
      <c r="A204" s="17" t="s">
        <v>134</v>
      </c>
      <c r="B204" s="13" t="s">
        <v>2198</v>
      </c>
      <c r="C204" s="13" t="s">
        <v>2199</v>
      </c>
      <c r="D204" s="13" t="s">
        <v>299</v>
      </c>
      <c r="E204" s="13" t="s">
        <v>2200</v>
      </c>
      <c r="F204" s="13" t="s">
        <v>2189</v>
      </c>
      <c r="G204" s="13" t="s">
        <v>2190</v>
      </c>
      <c r="H204" s="13" t="s">
        <v>2201</v>
      </c>
      <c r="I204" s="13" t="s">
        <v>1184</v>
      </c>
      <c r="J204" s="13"/>
      <c r="K204" s="13" t="s">
        <v>2202</v>
      </c>
      <c r="L204" s="14" t="s">
        <v>1515</v>
      </c>
      <c r="M204" s="14"/>
      <c r="N204" s="13"/>
      <c r="O204" s="13" t="s">
        <v>307</v>
      </c>
      <c r="P204" s="13" t="s">
        <v>307</v>
      </c>
      <c r="Q204" s="14" t="s">
        <v>1516</v>
      </c>
      <c r="R204" s="14" t="s">
        <v>2203</v>
      </c>
      <c r="S204" s="14"/>
      <c r="T204" s="13"/>
      <c r="U204" s="13" t="s">
        <v>307</v>
      </c>
      <c r="V204" s="19" t="s">
        <v>307</v>
      </c>
      <c r="W204" s="14"/>
    </row>
    <row r="205" spans="1:23" ht="15" customHeight="1" x14ac:dyDescent="0.2">
      <c r="A205" s="17" t="s">
        <v>134</v>
      </c>
      <c r="B205" s="13" t="s">
        <v>2204</v>
      </c>
      <c r="C205" s="13" t="s">
        <v>2205</v>
      </c>
      <c r="D205" s="13" t="s">
        <v>299</v>
      </c>
      <c r="E205" s="13" t="s">
        <v>2206</v>
      </c>
      <c r="F205" s="13" t="s">
        <v>2189</v>
      </c>
      <c r="G205" s="13" t="s">
        <v>2190</v>
      </c>
      <c r="H205" s="13" t="s">
        <v>2207</v>
      </c>
      <c r="I205" s="13" t="s">
        <v>1184</v>
      </c>
      <c r="J205" s="13"/>
      <c r="K205" s="13" t="s">
        <v>2192</v>
      </c>
      <c r="L205" s="13" t="s">
        <v>1515</v>
      </c>
      <c r="M205" s="13"/>
      <c r="N205" s="13"/>
      <c r="O205" s="13" t="s">
        <v>307</v>
      </c>
      <c r="P205" s="13" t="s">
        <v>307</v>
      </c>
      <c r="Q205" s="13" t="s">
        <v>1516</v>
      </c>
      <c r="R205" s="13"/>
      <c r="S205" s="13"/>
      <c r="T205" s="13"/>
      <c r="U205" s="13" t="s">
        <v>307</v>
      </c>
      <c r="V205" s="19" t="s">
        <v>307</v>
      </c>
      <c r="W205" s="14"/>
    </row>
    <row r="206" spans="1:23" ht="15" customHeight="1" x14ac:dyDescent="0.2">
      <c r="A206" s="17" t="s">
        <v>137</v>
      </c>
      <c r="B206" s="13"/>
      <c r="C206" s="13" t="s">
        <v>138</v>
      </c>
      <c r="D206" s="13"/>
      <c r="E206" s="13" t="s">
        <v>139</v>
      </c>
      <c r="F206" s="13"/>
      <c r="G206" s="13"/>
      <c r="H206" s="13"/>
      <c r="I206" s="13"/>
      <c r="J206" s="13"/>
      <c r="K206" s="13"/>
      <c r="L206" s="14"/>
      <c r="M206" s="14"/>
      <c r="N206" s="13"/>
      <c r="O206" s="13"/>
      <c r="P206" s="13"/>
      <c r="Q206" s="14"/>
      <c r="R206" s="14"/>
      <c r="S206" s="14"/>
      <c r="T206" s="13"/>
      <c r="U206" s="13"/>
      <c r="V206" s="19"/>
      <c r="W206" s="14"/>
    </row>
    <row r="207" spans="1:23" ht="15" customHeight="1" x14ac:dyDescent="0.2">
      <c r="A207" s="17" t="s">
        <v>137</v>
      </c>
      <c r="B207" s="13" t="s">
        <v>2208</v>
      </c>
      <c r="C207" s="13" t="s">
        <v>2209</v>
      </c>
      <c r="D207" s="13" t="s">
        <v>299</v>
      </c>
      <c r="E207" s="13" t="s">
        <v>2210</v>
      </c>
      <c r="F207" s="13" t="s">
        <v>2211</v>
      </c>
      <c r="G207" s="13" t="s">
        <v>2190</v>
      </c>
      <c r="H207" s="13" t="s">
        <v>2212</v>
      </c>
      <c r="I207" s="13" t="s">
        <v>1184</v>
      </c>
      <c r="J207" s="13"/>
      <c r="K207" s="13" t="s">
        <v>2192</v>
      </c>
      <c r="L207" s="13" t="s">
        <v>1515</v>
      </c>
      <c r="M207" s="13"/>
      <c r="N207" s="13"/>
      <c r="O207" s="13" t="s">
        <v>307</v>
      </c>
      <c r="P207" s="13" t="s">
        <v>307</v>
      </c>
      <c r="Q207" s="13" t="s">
        <v>1516</v>
      </c>
      <c r="R207" s="13"/>
      <c r="S207" s="13"/>
      <c r="T207" s="13"/>
      <c r="U207" s="13" t="s">
        <v>307</v>
      </c>
      <c r="V207" s="19" t="s">
        <v>307</v>
      </c>
      <c r="W207" s="14"/>
    </row>
    <row r="208" spans="1:23" ht="15" customHeight="1" x14ac:dyDescent="0.2">
      <c r="A208" s="17" t="s">
        <v>137</v>
      </c>
      <c r="B208" s="13" t="s">
        <v>2213</v>
      </c>
      <c r="C208" s="13" t="s">
        <v>2214</v>
      </c>
      <c r="D208" s="13" t="s">
        <v>299</v>
      </c>
      <c r="E208" s="13" t="s">
        <v>2215</v>
      </c>
      <c r="F208" s="13" t="s">
        <v>2189</v>
      </c>
      <c r="G208" s="13" t="s">
        <v>2190</v>
      </c>
      <c r="H208" s="13" t="s">
        <v>2216</v>
      </c>
      <c r="I208" s="13" t="s">
        <v>1184</v>
      </c>
      <c r="J208" s="13"/>
      <c r="K208" s="13" t="s">
        <v>2192</v>
      </c>
      <c r="L208" s="14" t="s">
        <v>1515</v>
      </c>
      <c r="M208" s="14"/>
      <c r="N208" s="13"/>
      <c r="O208" s="13" t="s">
        <v>307</v>
      </c>
      <c r="P208" s="13" t="s">
        <v>307</v>
      </c>
      <c r="Q208" s="14" t="s">
        <v>1516</v>
      </c>
      <c r="R208" s="14"/>
      <c r="S208" s="14"/>
      <c r="T208" s="13"/>
      <c r="U208" s="13" t="s">
        <v>307</v>
      </c>
      <c r="V208" s="19" t="s">
        <v>307</v>
      </c>
      <c r="W208" s="14"/>
    </row>
    <row r="209" spans="1:23" ht="15" customHeight="1" x14ac:dyDescent="0.2">
      <c r="A209" s="17" t="s">
        <v>140</v>
      </c>
      <c r="B209" s="13"/>
      <c r="C209" s="13" t="s">
        <v>141</v>
      </c>
      <c r="D209" s="13"/>
      <c r="E209" s="13" t="s">
        <v>36</v>
      </c>
      <c r="F209" s="13"/>
      <c r="G209" s="13"/>
      <c r="H209" s="13"/>
      <c r="I209" s="13"/>
      <c r="J209" s="13"/>
      <c r="K209" s="13"/>
      <c r="L209" s="13"/>
      <c r="M209" s="13"/>
      <c r="N209" s="13"/>
      <c r="O209" s="13"/>
      <c r="P209" s="13"/>
      <c r="Q209" s="13"/>
      <c r="R209" s="13"/>
      <c r="S209" s="13"/>
      <c r="T209" s="13"/>
      <c r="U209" s="13"/>
      <c r="V209" s="19"/>
      <c r="W209" s="14"/>
    </row>
    <row r="210" spans="1:23" ht="15" customHeight="1" x14ac:dyDescent="0.2">
      <c r="A210" s="17" t="s">
        <v>142</v>
      </c>
      <c r="B210" s="13"/>
      <c r="C210" s="13" t="s">
        <v>143</v>
      </c>
      <c r="D210" s="13"/>
      <c r="E210" s="13" t="s">
        <v>144</v>
      </c>
      <c r="F210" s="13"/>
      <c r="G210" s="13"/>
      <c r="H210" s="13"/>
      <c r="I210" s="13"/>
      <c r="J210" s="13"/>
      <c r="K210" s="13"/>
      <c r="L210" s="14"/>
      <c r="M210" s="14"/>
      <c r="N210" s="13"/>
      <c r="O210" s="13"/>
      <c r="P210" s="13"/>
      <c r="Q210" s="14"/>
      <c r="R210" s="14"/>
      <c r="S210" s="14"/>
      <c r="T210" s="13"/>
      <c r="U210" s="13"/>
      <c r="V210" s="19"/>
      <c r="W210" s="14"/>
    </row>
    <row r="211" spans="1:23" ht="15" customHeight="1" x14ac:dyDescent="0.2">
      <c r="A211" s="17" t="s">
        <v>142</v>
      </c>
      <c r="B211" s="13" t="s">
        <v>2217</v>
      </c>
      <c r="C211" s="13" t="s">
        <v>2218</v>
      </c>
      <c r="D211" s="13" t="s">
        <v>299</v>
      </c>
      <c r="E211" s="13" t="s">
        <v>2219</v>
      </c>
      <c r="F211" s="13" t="s">
        <v>2189</v>
      </c>
      <c r="G211" s="13" t="s">
        <v>2190</v>
      </c>
      <c r="H211" s="13" t="s">
        <v>2220</v>
      </c>
      <c r="I211" s="13" t="s">
        <v>1184</v>
      </c>
      <c r="J211" s="13"/>
      <c r="K211" s="13" t="s">
        <v>2202</v>
      </c>
      <c r="L211" s="13" t="s">
        <v>1515</v>
      </c>
      <c r="M211" s="13"/>
      <c r="N211" s="13"/>
      <c r="O211" s="13" t="s">
        <v>307</v>
      </c>
      <c r="P211" s="13" t="s">
        <v>307</v>
      </c>
      <c r="Q211" s="13" t="s">
        <v>1516</v>
      </c>
      <c r="R211" s="13" t="s">
        <v>2203</v>
      </c>
      <c r="S211" s="13"/>
      <c r="T211" s="13"/>
      <c r="U211" s="13" t="s">
        <v>307</v>
      </c>
      <c r="V211" s="19" t="s">
        <v>307</v>
      </c>
      <c r="W211" s="14"/>
    </row>
    <row r="212" spans="1:23" ht="15" customHeight="1" x14ac:dyDescent="0.2">
      <c r="A212" s="17" t="s">
        <v>142</v>
      </c>
      <c r="B212" s="13" t="s">
        <v>2221</v>
      </c>
      <c r="C212" s="13" t="s">
        <v>2222</v>
      </c>
      <c r="D212" s="13" t="s">
        <v>299</v>
      </c>
      <c r="E212" s="13" t="s">
        <v>2223</v>
      </c>
      <c r="F212" s="13" t="s">
        <v>2189</v>
      </c>
      <c r="G212" s="13" t="s">
        <v>2190</v>
      </c>
      <c r="H212" s="13" t="s">
        <v>2224</v>
      </c>
      <c r="I212" s="13" t="s">
        <v>1184</v>
      </c>
      <c r="J212" s="13"/>
      <c r="K212" s="13" t="s">
        <v>2225</v>
      </c>
      <c r="L212" s="14" t="s">
        <v>1515</v>
      </c>
      <c r="M212" s="14"/>
      <c r="N212" s="13"/>
      <c r="O212" s="13" t="s">
        <v>307</v>
      </c>
      <c r="P212" s="13" t="s">
        <v>307</v>
      </c>
      <c r="Q212" s="14" t="s">
        <v>1260</v>
      </c>
      <c r="R212" s="14" t="s">
        <v>1516</v>
      </c>
      <c r="S212" s="14" t="s">
        <v>2203</v>
      </c>
      <c r="T212" s="13"/>
      <c r="U212" s="13" t="s">
        <v>307</v>
      </c>
      <c r="V212" s="19" t="s">
        <v>307</v>
      </c>
      <c r="W212" s="14"/>
    </row>
    <row r="213" spans="1:23" ht="15" customHeight="1" x14ac:dyDescent="0.2">
      <c r="A213" s="17" t="s">
        <v>142</v>
      </c>
      <c r="B213" s="13" t="s">
        <v>2226</v>
      </c>
      <c r="C213" s="13" t="s">
        <v>2227</v>
      </c>
      <c r="D213" s="13" t="s">
        <v>299</v>
      </c>
      <c r="E213" s="13" t="s">
        <v>2228</v>
      </c>
      <c r="F213" s="13" t="s">
        <v>2189</v>
      </c>
      <c r="G213" s="13" t="s">
        <v>2190</v>
      </c>
      <c r="H213" s="13" t="s">
        <v>2229</v>
      </c>
      <c r="I213" s="13" t="s">
        <v>1184</v>
      </c>
      <c r="J213" s="13"/>
      <c r="K213" s="13" t="s">
        <v>2230</v>
      </c>
      <c r="L213" s="13" t="s">
        <v>1515</v>
      </c>
      <c r="M213" s="13"/>
      <c r="N213" s="13"/>
      <c r="O213" s="13" t="s">
        <v>307</v>
      </c>
      <c r="P213" s="13" t="s">
        <v>307</v>
      </c>
      <c r="Q213" s="13" t="s">
        <v>1516</v>
      </c>
      <c r="R213" s="13" t="s">
        <v>1674</v>
      </c>
      <c r="S213" s="13"/>
      <c r="T213" s="13"/>
      <c r="U213" s="13" t="s">
        <v>307</v>
      </c>
      <c r="V213" s="19" t="s">
        <v>307</v>
      </c>
      <c r="W213" s="14"/>
    </row>
    <row r="214" spans="1:23" ht="15" customHeight="1" x14ac:dyDescent="0.2">
      <c r="A214" s="17" t="s">
        <v>142</v>
      </c>
      <c r="B214" s="13" t="s">
        <v>2231</v>
      </c>
      <c r="C214" s="13" t="s">
        <v>2232</v>
      </c>
      <c r="D214" s="13" t="s">
        <v>299</v>
      </c>
      <c r="E214" s="13" t="s">
        <v>2233</v>
      </c>
      <c r="F214" s="13" t="s">
        <v>2189</v>
      </c>
      <c r="G214" s="13" t="s">
        <v>2190</v>
      </c>
      <c r="H214" s="13" t="s">
        <v>2234</v>
      </c>
      <c r="I214" s="13" t="s">
        <v>1184</v>
      </c>
      <c r="J214" s="13"/>
      <c r="K214" s="13" t="s">
        <v>2230</v>
      </c>
      <c r="L214" s="14" t="s">
        <v>1515</v>
      </c>
      <c r="M214" s="14"/>
      <c r="N214" s="13"/>
      <c r="O214" s="13" t="s">
        <v>307</v>
      </c>
      <c r="P214" s="13" t="s">
        <v>307</v>
      </c>
      <c r="Q214" s="14" t="s">
        <v>1516</v>
      </c>
      <c r="R214" s="14" t="s">
        <v>1674</v>
      </c>
      <c r="S214" s="14"/>
      <c r="T214" s="13"/>
      <c r="U214" s="13" t="s">
        <v>307</v>
      </c>
      <c r="V214" s="19" t="s">
        <v>307</v>
      </c>
      <c r="W214" s="14"/>
    </row>
    <row r="215" spans="1:23" ht="15" customHeight="1" x14ac:dyDescent="0.2">
      <c r="A215" s="17" t="s">
        <v>142</v>
      </c>
      <c r="B215" s="13" t="s">
        <v>2235</v>
      </c>
      <c r="C215" s="13" t="s">
        <v>2236</v>
      </c>
      <c r="D215" s="13" t="s">
        <v>299</v>
      </c>
      <c r="E215" s="13" t="s">
        <v>2237</v>
      </c>
      <c r="F215" s="13" t="s">
        <v>2189</v>
      </c>
      <c r="G215" s="13" t="s">
        <v>2190</v>
      </c>
      <c r="H215" s="13" t="s">
        <v>2238</v>
      </c>
      <c r="I215" s="13" t="s">
        <v>1184</v>
      </c>
      <c r="J215" s="13"/>
      <c r="K215" s="13" t="s">
        <v>2230</v>
      </c>
      <c r="L215" s="13" t="s">
        <v>1515</v>
      </c>
      <c r="M215" s="13"/>
      <c r="N215" s="13"/>
      <c r="O215" s="13" t="s">
        <v>307</v>
      </c>
      <c r="P215" s="13" t="s">
        <v>307</v>
      </c>
      <c r="Q215" s="13" t="s">
        <v>1516</v>
      </c>
      <c r="R215" s="13" t="s">
        <v>1674</v>
      </c>
      <c r="S215" s="13"/>
      <c r="T215" s="13"/>
      <c r="U215" s="13" t="s">
        <v>307</v>
      </c>
      <c r="V215" s="19" t="s">
        <v>307</v>
      </c>
      <c r="W215" s="14"/>
    </row>
    <row r="216" spans="1:23" ht="15" customHeight="1" x14ac:dyDescent="0.2">
      <c r="A216" s="17" t="s">
        <v>142</v>
      </c>
      <c r="B216" s="13" t="s">
        <v>2239</v>
      </c>
      <c r="C216" s="13" t="s">
        <v>2240</v>
      </c>
      <c r="D216" s="13" t="s">
        <v>299</v>
      </c>
      <c r="E216" s="13" t="s">
        <v>2241</v>
      </c>
      <c r="F216" s="13" t="s">
        <v>2189</v>
      </c>
      <c r="G216" s="13" t="s">
        <v>2190</v>
      </c>
      <c r="H216" s="13" t="s">
        <v>2242</v>
      </c>
      <c r="I216" s="13" t="s">
        <v>1184</v>
      </c>
      <c r="J216" s="13"/>
      <c r="K216" s="13" t="s">
        <v>2230</v>
      </c>
      <c r="L216" s="14" t="s">
        <v>1515</v>
      </c>
      <c r="M216" s="14"/>
      <c r="N216" s="13"/>
      <c r="O216" s="13" t="s">
        <v>307</v>
      </c>
      <c r="P216" s="13" t="s">
        <v>307</v>
      </c>
      <c r="Q216" s="14" t="s">
        <v>1516</v>
      </c>
      <c r="R216" s="14" t="s">
        <v>1674</v>
      </c>
      <c r="S216" s="14"/>
      <c r="T216" s="13"/>
      <c r="U216" s="13" t="s">
        <v>307</v>
      </c>
      <c r="V216" s="19" t="s">
        <v>307</v>
      </c>
      <c r="W216" s="14"/>
    </row>
    <row r="217" spans="1:23" ht="15" customHeight="1" x14ac:dyDescent="0.2">
      <c r="A217" s="17" t="s">
        <v>145</v>
      </c>
      <c r="B217" s="13"/>
      <c r="C217" s="13" t="s">
        <v>146</v>
      </c>
      <c r="D217" s="13"/>
      <c r="E217" s="13" t="s">
        <v>147</v>
      </c>
      <c r="F217" s="13"/>
      <c r="G217" s="13"/>
      <c r="H217" s="13"/>
      <c r="I217" s="13"/>
      <c r="J217" s="13"/>
      <c r="K217" s="13"/>
      <c r="L217" s="13"/>
      <c r="M217" s="13"/>
      <c r="N217" s="13"/>
      <c r="O217" s="13"/>
      <c r="P217" s="13"/>
      <c r="Q217" s="13"/>
      <c r="R217" s="13"/>
      <c r="S217" s="13"/>
      <c r="T217" s="13"/>
      <c r="U217" s="13"/>
      <c r="V217" s="19"/>
      <c r="W217" s="14"/>
    </row>
    <row r="218" spans="1:23" ht="15" customHeight="1" x14ac:dyDescent="0.2">
      <c r="A218" s="17" t="s">
        <v>145</v>
      </c>
      <c r="B218" s="13" t="s">
        <v>2243</v>
      </c>
      <c r="C218" s="13" t="s">
        <v>2244</v>
      </c>
      <c r="D218" s="13" t="s">
        <v>299</v>
      </c>
      <c r="E218" s="13" t="s">
        <v>2245</v>
      </c>
      <c r="F218" s="13" t="s">
        <v>2246</v>
      </c>
      <c r="G218" s="13" t="s">
        <v>2190</v>
      </c>
      <c r="H218" s="13" t="s">
        <v>2247</v>
      </c>
      <c r="I218" s="13" t="s">
        <v>1184</v>
      </c>
      <c r="J218" s="13"/>
      <c r="K218" s="13" t="s">
        <v>2248</v>
      </c>
      <c r="L218" s="14" t="s">
        <v>1754</v>
      </c>
      <c r="M218" s="14" t="s">
        <v>1515</v>
      </c>
      <c r="N218" s="13" t="s">
        <v>307</v>
      </c>
      <c r="O218" s="13" t="s">
        <v>307</v>
      </c>
      <c r="P218" s="13" t="s">
        <v>307</v>
      </c>
      <c r="Q218" s="14" t="s">
        <v>1516</v>
      </c>
      <c r="R218" s="14" t="s">
        <v>1755</v>
      </c>
      <c r="S218" s="14"/>
      <c r="T218" s="13" t="s">
        <v>307</v>
      </c>
      <c r="U218" s="13" t="s">
        <v>307</v>
      </c>
      <c r="V218" s="19" t="s">
        <v>307</v>
      </c>
      <c r="W218" s="14"/>
    </row>
    <row r="219" spans="1:23" ht="15" customHeight="1" x14ac:dyDescent="0.2">
      <c r="A219" s="17" t="s">
        <v>145</v>
      </c>
      <c r="B219" s="13" t="s">
        <v>2249</v>
      </c>
      <c r="C219" s="13" t="s">
        <v>2250</v>
      </c>
      <c r="D219" s="13" t="s">
        <v>299</v>
      </c>
      <c r="E219" s="13" t="s">
        <v>2251</v>
      </c>
      <c r="F219" s="13" t="s">
        <v>2252</v>
      </c>
      <c r="G219" s="13" t="s">
        <v>2190</v>
      </c>
      <c r="H219" s="13" t="s">
        <v>2253</v>
      </c>
      <c r="I219" s="13" t="s">
        <v>1184</v>
      </c>
      <c r="J219" s="13"/>
      <c r="K219" s="13" t="s">
        <v>2248</v>
      </c>
      <c r="L219" s="13" t="s">
        <v>1754</v>
      </c>
      <c r="M219" s="13" t="s">
        <v>1515</v>
      </c>
      <c r="N219" s="13" t="s">
        <v>307</v>
      </c>
      <c r="O219" s="13" t="s">
        <v>307</v>
      </c>
      <c r="P219" s="13" t="s">
        <v>307</v>
      </c>
      <c r="Q219" s="13" t="s">
        <v>1516</v>
      </c>
      <c r="R219" s="13" t="s">
        <v>1755</v>
      </c>
      <c r="S219" s="13"/>
      <c r="T219" s="13" t="s">
        <v>307</v>
      </c>
      <c r="U219" s="13" t="s">
        <v>307</v>
      </c>
      <c r="V219" s="19" t="s">
        <v>307</v>
      </c>
      <c r="W219" s="14"/>
    </row>
    <row r="220" spans="1:23" ht="15" customHeight="1" x14ac:dyDescent="0.2">
      <c r="A220" s="17" t="s">
        <v>145</v>
      </c>
      <c r="B220" s="13" t="s">
        <v>2254</v>
      </c>
      <c r="C220" s="13" t="s">
        <v>2255</v>
      </c>
      <c r="D220" s="13" t="s">
        <v>299</v>
      </c>
      <c r="E220" s="13" t="s">
        <v>2256</v>
      </c>
      <c r="F220" s="13" t="s">
        <v>2257</v>
      </c>
      <c r="G220" s="13" t="s">
        <v>2190</v>
      </c>
      <c r="H220" s="13" t="s">
        <v>2258</v>
      </c>
      <c r="I220" s="13" t="s">
        <v>1184</v>
      </c>
      <c r="J220" s="13"/>
      <c r="K220" s="13" t="s">
        <v>2192</v>
      </c>
      <c r="L220" s="14" t="s">
        <v>1515</v>
      </c>
      <c r="M220" s="14"/>
      <c r="N220" s="13"/>
      <c r="O220" s="13" t="s">
        <v>307</v>
      </c>
      <c r="P220" s="13" t="s">
        <v>307</v>
      </c>
      <c r="Q220" s="14" t="s">
        <v>1516</v>
      </c>
      <c r="R220" s="14"/>
      <c r="S220" s="14"/>
      <c r="T220" s="13"/>
      <c r="U220" s="13" t="s">
        <v>307</v>
      </c>
      <c r="V220" s="19" t="s">
        <v>307</v>
      </c>
      <c r="W220" s="14"/>
    </row>
    <row r="221" spans="1:23" ht="15" customHeight="1" x14ac:dyDescent="0.2">
      <c r="A221" s="17" t="s">
        <v>145</v>
      </c>
      <c r="B221" s="13" t="s">
        <v>2259</v>
      </c>
      <c r="C221" s="13" t="s">
        <v>2260</v>
      </c>
      <c r="D221" s="13" t="s">
        <v>299</v>
      </c>
      <c r="E221" s="13" t="s">
        <v>2261</v>
      </c>
      <c r="F221" s="13" t="s">
        <v>2262</v>
      </c>
      <c r="G221" s="13" t="s">
        <v>2190</v>
      </c>
      <c r="H221" s="13" t="s">
        <v>2263</v>
      </c>
      <c r="I221" s="13" t="s">
        <v>1184</v>
      </c>
      <c r="J221" s="13"/>
      <c r="K221" s="13" t="s">
        <v>2192</v>
      </c>
      <c r="L221" s="13" t="s">
        <v>1515</v>
      </c>
      <c r="M221" s="13"/>
      <c r="N221" s="13"/>
      <c r="O221" s="13" t="s">
        <v>307</v>
      </c>
      <c r="P221" s="13" t="s">
        <v>307</v>
      </c>
      <c r="Q221" s="13" t="s">
        <v>1516</v>
      </c>
      <c r="R221" s="13"/>
      <c r="S221" s="13"/>
      <c r="T221" s="13"/>
      <c r="U221" s="13" t="s">
        <v>307</v>
      </c>
      <c r="V221" s="19" t="s">
        <v>307</v>
      </c>
      <c r="W221" s="14"/>
    </row>
    <row r="222" spans="1:23" ht="15" customHeight="1" x14ac:dyDescent="0.2">
      <c r="A222" s="17" t="s">
        <v>148</v>
      </c>
      <c r="B222" s="13"/>
      <c r="C222" s="13" t="s">
        <v>149</v>
      </c>
      <c r="D222" s="13"/>
      <c r="E222" s="13" t="s">
        <v>150</v>
      </c>
      <c r="F222" s="13"/>
      <c r="G222" s="13"/>
      <c r="H222" s="13"/>
      <c r="I222" s="13"/>
      <c r="J222" s="13"/>
      <c r="K222" s="13"/>
      <c r="L222" s="14"/>
      <c r="M222" s="14"/>
      <c r="N222" s="13"/>
      <c r="O222" s="13"/>
      <c r="P222" s="13"/>
      <c r="Q222" s="14"/>
      <c r="R222" s="14"/>
      <c r="S222" s="14"/>
      <c r="T222" s="13"/>
      <c r="U222" s="13"/>
      <c r="V222" s="19"/>
      <c r="W222" s="14"/>
    </row>
    <row r="223" spans="1:23" ht="15" customHeight="1" x14ac:dyDescent="0.2">
      <c r="A223" s="17" t="s">
        <v>148</v>
      </c>
      <c r="B223" s="13" t="s">
        <v>2264</v>
      </c>
      <c r="C223" s="13" t="s">
        <v>2265</v>
      </c>
      <c r="D223" s="13" t="s">
        <v>299</v>
      </c>
      <c r="E223" s="13" t="s">
        <v>2266</v>
      </c>
      <c r="F223" s="13" t="s">
        <v>2189</v>
      </c>
      <c r="G223" s="13" t="s">
        <v>2190</v>
      </c>
      <c r="H223" s="13" t="s">
        <v>2267</v>
      </c>
      <c r="I223" s="13" t="s">
        <v>1184</v>
      </c>
      <c r="J223" s="13"/>
      <c r="K223" s="13" t="s">
        <v>2268</v>
      </c>
      <c r="L223" s="13" t="s">
        <v>1515</v>
      </c>
      <c r="M223" s="13"/>
      <c r="N223" s="13"/>
      <c r="O223" s="13" t="s">
        <v>307</v>
      </c>
      <c r="P223" s="13" t="s">
        <v>307</v>
      </c>
      <c r="Q223" s="13" t="s">
        <v>2269</v>
      </c>
      <c r="R223" s="13" t="s">
        <v>1516</v>
      </c>
      <c r="S223" s="13"/>
      <c r="T223" s="13"/>
      <c r="U223" s="13" t="s">
        <v>307</v>
      </c>
      <c r="V223" s="19" t="s">
        <v>307</v>
      </c>
      <c r="W223" s="14"/>
    </row>
    <row r="224" spans="1:23" ht="15" customHeight="1" x14ac:dyDescent="0.2">
      <c r="A224" s="17" t="s">
        <v>148</v>
      </c>
      <c r="B224" s="13" t="s">
        <v>2270</v>
      </c>
      <c r="C224" s="13" t="s">
        <v>2271</v>
      </c>
      <c r="D224" s="13" t="s">
        <v>299</v>
      </c>
      <c r="E224" s="13" t="s">
        <v>2272</v>
      </c>
      <c r="F224" s="13" t="s">
        <v>2189</v>
      </c>
      <c r="G224" s="13" t="s">
        <v>2190</v>
      </c>
      <c r="H224" s="13" t="s">
        <v>2273</v>
      </c>
      <c r="I224" s="13" t="s">
        <v>1184</v>
      </c>
      <c r="J224" s="13"/>
      <c r="K224" s="13" t="s">
        <v>2268</v>
      </c>
      <c r="L224" s="14" t="s">
        <v>1515</v>
      </c>
      <c r="M224" s="14"/>
      <c r="N224" s="13"/>
      <c r="O224" s="13" t="s">
        <v>307</v>
      </c>
      <c r="P224" s="13" t="s">
        <v>307</v>
      </c>
      <c r="Q224" s="14" t="s">
        <v>2269</v>
      </c>
      <c r="R224" s="14" t="s">
        <v>1516</v>
      </c>
      <c r="S224" s="14"/>
      <c r="T224" s="13"/>
      <c r="U224" s="13" t="s">
        <v>307</v>
      </c>
      <c r="V224" s="19" t="s">
        <v>307</v>
      </c>
      <c r="W224" s="14"/>
    </row>
    <row r="225" spans="1:23" ht="15" customHeight="1" x14ac:dyDescent="0.2">
      <c r="A225" s="17" t="s">
        <v>148</v>
      </c>
      <c r="B225" s="13" t="s">
        <v>2274</v>
      </c>
      <c r="C225" s="13" t="s">
        <v>2275</v>
      </c>
      <c r="D225" s="13" t="s">
        <v>299</v>
      </c>
      <c r="E225" s="13" t="s">
        <v>2276</v>
      </c>
      <c r="F225" s="13" t="s">
        <v>2189</v>
      </c>
      <c r="G225" s="13" t="s">
        <v>2190</v>
      </c>
      <c r="H225" s="13" t="s">
        <v>2277</v>
      </c>
      <c r="I225" s="13" t="s">
        <v>1184</v>
      </c>
      <c r="J225" s="13"/>
      <c r="K225" s="13" t="s">
        <v>2268</v>
      </c>
      <c r="L225" s="13" t="s">
        <v>1515</v>
      </c>
      <c r="M225" s="13"/>
      <c r="N225" s="13"/>
      <c r="O225" s="13" t="s">
        <v>307</v>
      </c>
      <c r="P225" s="13" t="s">
        <v>307</v>
      </c>
      <c r="Q225" s="13" t="s">
        <v>2269</v>
      </c>
      <c r="R225" s="13" t="s">
        <v>1516</v>
      </c>
      <c r="S225" s="13"/>
      <c r="T225" s="13"/>
      <c r="U225" s="13" t="s">
        <v>307</v>
      </c>
      <c r="V225" s="19" t="s">
        <v>307</v>
      </c>
      <c r="W225" s="14"/>
    </row>
    <row r="226" spans="1:23" ht="15" customHeight="1" x14ac:dyDescent="0.2">
      <c r="A226" s="17" t="s">
        <v>148</v>
      </c>
      <c r="B226" s="13" t="s">
        <v>2278</v>
      </c>
      <c r="C226" s="13" t="s">
        <v>2279</v>
      </c>
      <c r="D226" s="13" t="s">
        <v>299</v>
      </c>
      <c r="E226" s="13" t="s">
        <v>2280</v>
      </c>
      <c r="F226" s="13" t="s">
        <v>2281</v>
      </c>
      <c r="G226" s="13" t="s">
        <v>2190</v>
      </c>
      <c r="H226" s="13" t="s">
        <v>2282</v>
      </c>
      <c r="I226" s="13" t="s">
        <v>1184</v>
      </c>
      <c r="J226" s="13"/>
      <c r="K226" s="13" t="s">
        <v>2268</v>
      </c>
      <c r="L226" s="14" t="s">
        <v>1515</v>
      </c>
      <c r="M226" s="14"/>
      <c r="N226" s="13"/>
      <c r="O226" s="13" t="s">
        <v>307</v>
      </c>
      <c r="P226" s="13" t="s">
        <v>307</v>
      </c>
      <c r="Q226" s="14" t="s">
        <v>2269</v>
      </c>
      <c r="R226" s="14" t="s">
        <v>1516</v>
      </c>
      <c r="S226" s="14"/>
      <c r="T226" s="13"/>
      <c r="U226" s="13" t="s">
        <v>307</v>
      </c>
      <c r="V226" s="19" t="s">
        <v>307</v>
      </c>
      <c r="W226" s="14"/>
    </row>
    <row r="227" spans="1:23" ht="15" customHeight="1" x14ac:dyDescent="0.2">
      <c r="A227" s="17" t="s">
        <v>148</v>
      </c>
      <c r="B227" s="13" t="s">
        <v>2283</v>
      </c>
      <c r="C227" s="13" t="s">
        <v>2284</v>
      </c>
      <c r="D227" s="13" t="s">
        <v>299</v>
      </c>
      <c r="E227" s="13" t="s">
        <v>2285</v>
      </c>
      <c r="F227" s="13" t="s">
        <v>2286</v>
      </c>
      <c r="G227" s="13" t="s">
        <v>2190</v>
      </c>
      <c r="H227" s="13" t="s">
        <v>2287</v>
      </c>
      <c r="I227" s="13" t="s">
        <v>1184</v>
      </c>
      <c r="J227" s="13"/>
      <c r="K227" s="13" t="s">
        <v>2268</v>
      </c>
      <c r="L227" s="13" t="s">
        <v>1515</v>
      </c>
      <c r="M227" s="13"/>
      <c r="N227" s="13"/>
      <c r="O227" s="13" t="s">
        <v>307</v>
      </c>
      <c r="P227" s="13" t="s">
        <v>307</v>
      </c>
      <c r="Q227" s="13" t="s">
        <v>2269</v>
      </c>
      <c r="R227" s="13" t="s">
        <v>1516</v>
      </c>
      <c r="S227" s="13"/>
      <c r="T227" s="13"/>
      <c r="U227" s="13" t="s">
        <v>307</v>
      </c>
      <c r="V227" s="19" t="s">
        <v>307</v>
      </c>
      <c r="W227" s="14"/>
    </row>
    <row r="228" spans="1:23" ht="15" customHeight="1" x14ac:dyDescent="0.2">
      <c r="A228" s="17" t="s">
        <v>151</v>
      </c>
      <c r="B228" s="13"/>
      <c r="C228" s="13" t="s">
        <v>152</v>
      </c>
      <c r="D228" s="13"/>
      <c r="E228" s="13" t="s">
        <v>153</v>
      </c>
      <c r="F228" s="13"/>
      <c r="G228" s="13"/>
      <c r="H228" s="13"/>
      <c r="I228" s="13"/>
      <c r="J228" s="13"/>
      <c r="K228" s="13"/>
      <c r="L228" s="14"/>
      <c r="M228" s="14"/>
      <c r="N228" s="13"/>
      <c r="O228" s="13"/>
      <c r="P228" s="13"/>
      <c r="Q228" s="14"/>
      <c r="R228" s="14"/>
      <c r="S228" s="14"/>
      <c r="T228" s="13"/>
      <c r="U228" s="13"/>
      <c r="V228" s="19"/>
      <c r="W228" s="14"/>
    </row>
    <row r="229" spans="1:23" ht="15" customHeight="1" x14ac:dyDescent="0.2">
      <c r="A229" s="17" t="s">
        <v>151</v>
      </c>
      <c r="B229" s="13" t="s">
        <v>2288</v>
      </c>
      <c r="C229" s="13" t="s">
        <v>2289</v>
      </c>
      <c r="D229" s="13" t="s">
        <v>299</v>
      </c>
      <c r="E229" s="13" t="s">
        <v>2290</v>
      </c>
      <c r="F229" s="13" t="s">
        <v>2189</v>
      </c>
      <c r="G229" s="13" t="s">
        <v>2190</v>
      </c>
      <c r="H229" s="13" t="s">
        <v>2291</v>
      </c>
      <c r="I229" s="13" t="s">
        <v>1184</v>
      </c>
      <c r="J229" s="13"/>
      <c r="K229" s="13" t="s">
        <v>2192</v>
      </c>
      <c r="L229" s="13" t="s">
        <v>1515</v>
      </c>
      <c r="M229" s="13"/>
      <c r="N229" s="13"/>
      <c r="O229" s="13" t="s">
        <v>307</v>
      </c>
      <c r="P229" s="13" t="s">
        <v>307</v>
      </c>
      <c r="Q229" s="13" t="s">
        <v>1516</v>
      </c>
      <c r="R229" s="13"/>
      <c r="S229" s="13"/>
      <c r="T229" s="13"/>
      <c r="U229" s="13" t="s">
        <v>307</v>
      </c>
      <c r="V229" s="19" t="s">
        <v>307</v>
      </c>
      <c r="W229" s="14"/>
    </row>
    <row r="230" spans="1:23" ht="15" customHeight="1" x14ac:dyDescent="0.2">
      <c r="A230" s="17" t="s">
        <v>154</v>
      </c>
      <c r="B230" s="13"/>
      <c r="C230" s="13" t="s">
        <v>155</v>
      </c>
      <c r="D230" s="13"/>
      <c r="E230" s="13" t="s">
        <v>156</v>
      </c>
      <c r="F230" s="13"/>
      <c r="G230" s="13"/>
      <c r="H230" s="13"/>
      <c r="I230" s="13"/>
      <c r="J230" s="13"/>
      <c r="K230" s="13"/>
      <c r="L230" s="14"/>
      <c r="M230" s="14"/>
      <c r="N230" s="13"/>
      <c r="O230" s="13"/>
      <c r="P230" s="13"/>
      <c r="Q230" s="14"/>
      <c r="R230" s="14"/>
      <c r="S230" s="14"/>
      <c r="T230" s="13"/>
      <c r="U230" s="13"/>
      <c r="V230" s="19"/>
      <c r="W230" s="14"/>
    </row>
    <row r="231" spans="1:23" ht="15" customHeight="1" x14ac:dyDescent="0.2">
      <c r="A231" s="17" t="s">
        <v>154</v>
      </c>
      <c r="B231" s="13" t="s">
        <v>2292</v>
      </c>
      <c r="C231" s="13" t="s">
        <v>2293</v>
      </c>
      <c r="D231" s="13" t="s">
        <v>299</v>
      </c>
      <c r="E231" s="13" t="s">
        <v>2294</v>
      </c>
      <c r="F231" s="13" t="s">
        <v>2189</v>
      </c>
      <c r="G231" s="13" t="s">
        <v>2190</v>
      </c>
      <c r="H231" s="13" t="s">
        <v>2295</v>
      </c>
      <c r="I231" s="13" t="s">
        <v>1184</v>
      </c>
      <c r="J231" s="13"/>
      <c r="K231" s="13" t="s">
        <v>2192</v>
      </c>
      <c r="L231" s="13" t="s">
        <v>1515</v>
      </c>
      <c r="M231" s="13"/>
      <c r="N231" s="13"/>
      <c r="O231" s="13" t="s">
        <v>307</v>
      </c>
      <c r="P231" s="13" t="s">
        <v>307</v>
      </c>
      <c r="Q231" s="13" t="s">
        <v>1516</v>
      </c>
      <c r="R231" s="13"/>
      <c r="S231" s="13"/>
      <c r="T231" s="13"/>
      <c r="U231" s="13" t="s">
        <v>307</v>
      </c>
      <c r="V231" s="19" t="s">
        <v>307</v>
      </c>
      <c r="W231" s="14"/>
    </row>
    <row r="232" spans="1:23" ht="15" customHeight="1" x14ac:dyDescent="0.2">
      <c r="A232" s="17" t="s">
        <v>154</v>
      </c>
      <c r="B232" s="13" t="s">
        <v>2296</v>
      </c>
      <c r="C232" s="13" t="s">
        <v>2297</v>
      </c>
      <c r="D232" s="13" t="s">
        <v>299</v>
      </c>
      <c r="E232" s="13" t="s">
        <v>2298</v>
      </c>
      <c r="F232" s="13" t="s">
        <v>2299</v>
      </c>
      <c r="G232" s="13" t="s">
        <v>2190</v>
      </c>
      <c r="H232" s="13" t="s">
        <v>2300</v>
      </c>
      <c r="I232" s="13" t="s">
        <v>1184</v>
      </c>
      <c r="J232" s="13"/>
      <c r="K232" s="13" t="s">
        <v>2192</v>
      </c>
      <c r="L232" s="14" t="s">
        <v>1515</v>
      </c>
      <c r="M232" s="14"/>
      <c r="N232" s="13"/>
      <c r="O232" s="13" t="s">
        <v>307</v>
      </c>
      <c r="P232" s="13" t="s">
        <v>307</v>
      </c>
      <c r="Q232" s="14" t="s">
        <v>1516</v>
      </c>
      <c r="R232" s="14"/>
      <c r="S232" s="14"/>
      <c r="T232" s="13"/>
      <c r="U232" s="13" t="s">
        <v>307</v>
      </c>
      <c r="V232" s="19" t="s">
        <v>307</v>
      </c>
      <c r="W232" s="14"/>
    </row>
    <row r="233" spans="1:23" ht="15" customHeight="1" x14ac:dyDescent="0.2">
      <c r="A233" s="17" t="s">
        <v>154</v>
      </c>
      <c r="B233" s="13" t="s">
        <v>2301</v>
      </c>
      <c r="C233" s="13" t="s">
        <v>2302</v>
      </c>
      <c r="D233" s="13" t="s">
        <v>299</v>
      </c>
      <c r="E233" s="13" t="s">
        <v>2303</v>
      </c>
      <c r="F233" s="13" t="s">
        <v>2189</v>
      </c>
      <c r="G233" s="13" t="s">
        <v>2190</v>
      </c>
      <c r="H233" s="13" t="s">
        <v>2304</v>
      </c>
      <c r="I233" s="13" t="s">
        <v>1184</v>
      </c>
      <c r="J233" s="13"/>
      <c r="K233" s="13" t="s">
        <v>2192</v>
      </c>
      <c r="L233" s="13" t="s">
        <v>1515</v>
      </c>
      <c r="M233" s="13"/>
      <c r="N233" s="13"/>
      <c r="O233" s="13" t="s">
        <v>307</v>
      </c>
      <c r="P233" s="13" t="s">
        <v>307</v>
      </c>
      <c r="Q233" s="13" t="s">
        <v>1516</v>
      </c>
      <c r="R233" s="13"/>
      <c r="S233" s="13"/>
      <c r="T233" s="13"/>
      <c r="U233" s="13" t="s">
        <v>307</v>
      </c>
      <c r="V233" s="19" t="s">
        <v>307</v>
      </c>
      <c r="W233" s="14"/>
    </row>
    <row r="234" spans="1:23" ht="15" customHeight="1" x14ac:dyDescent="0.2">
      <c r="A234" s="17" t="s">
        <v>154</v>
      </c>
      <c r="B234" s="13" t="s">
        <v>2305</v>
      </c>
      <c r="C234" s="13" t="s">
        <v>2306</v>
      </c>
      <c r="D234" s="13" t="s">
        <v>299</v>
      </c>
      <c r="E234" s="13" t="s">
        <v>2307</v>
      </c>
      <c r="F234" s="13" t="s">
        <v>2189</v>
      </c>
      <c r="G234" s="13" t="s">
        <v>2190</v>
      </c>
      <c r="H234" s="13" t="s">
        <v>2308</v>
      </c>
      <c r="I234" s="13" t="s">
        <v>1184</v>
      </c>
      <c r="J234" s="13"/>
      <c r="K234" s="13" t="s">
        <v>2192</v>
      </c>
      <c r="L234" s="14" t="s">
        <v>1515</v>
      </c>
      <c r="M234" s="14"/>
      <c r="N234" s="13"/>
      <c r="O234" s="13" t="s">
        <v>307</v>
      </c>
      <c r="P234" s="13" t="s">
        <v>307</v>
      </c>
      <c r="Q234" s="14" t="s">
        <v>1516</v>
      </c>
      <c r="R234" s="14"/>
      <c r="S234" s="14"/>
      <c r="T234" s="13"/>
      <c r="U234" s="13" t="s">
        <v>307</v>
      </c>
      <c r="V234" s="19" t="s">
        <v>307</v>
      </c>
      <c r="W234" s="14"/>
    </row>
    <row r="235" spans="1:23" ht="15" customHeight="1" x14ac:dyDescent="0.2">
      <c r="A235" s="17" t="s">
        <v>154</v>
      </c>
      <c r="B235" s="13" t="s">
        <v>2309</v>
      </c>
      <c r="C235" s="13" t="s">
        <v>2310</v>
      </c>
      <c r="D235" s="13" t="s">
        <v>299</v>
      </c>
      <c r="E235" s="13" t="s">
        <v>2311</v>
      </c>
      <c r="F235" s="13" t="s">
        <v>2189</v>
      </c>
      <c r="G235" s="13" t="s">
        <v>2190</v>
      </c>
      <c r="H235" s="13" t="s">
        <v>2312</v>
      </c>
      <c r="I235" s="13" t="s">
        <v>1184</v>
      </c>
      <c r="J235" s="13"/>
      <c r="K235" s="13" t="s">
        <v>2192</v>
      </c>
      <c r="L235" s="13" t="s">
        <v>1515</v>
      </c>
      <c r="M235" s="13"/>
      <c r="N235" s="13"/>
      <c r="O235" s="13" t="s">
        <v>307</v>
      </c>
      <c r="P235" s="13" t="s">
        <v>307</v>
      </c>
      <c r="Q235" s="13" t="s">
        <v>1516</v>
      </c>
      <c r="R235" s="13"/>
      <c r="S235" s="13"/>
      <c r="T235" s="13"/>
      <c r="U235" s="13" t="s">
        <v>307</v>
      </c>
      <c r="V235" s="19" t="s">
        <v>307</v>
      </c>
      <c r="W235" s="14"/>
    </row>
    <row r="236" spans="1:23" ht="15" customHeight="1" x14ac:dyDescent="0.2">
      <c r="A236" s="17" t="s">
        <v>157</v>
      </c>
      <c r="B236" s="13"/>
      <c r="C236" s="13" t="s">
        <v>158</v>
      </c>
      <c r="D236" s="13"/>
      <c r="E236" s="13" t="s">
        <v>159</v>
      </c>
      <c r="F236" s="13"/>
      <c r="G236" s="13"/>
      <c r="H236" s="13"/>
      <c r="I236" s="13"/>
      <c r="J236" s="13"/>
      <c r="K236" s="13"/>
      <c r="L236" s="14"/>
      <c r="M236" s="14"/>
      <c r="N236" s="13"/>
      <c r="O236" s="13"/>
      <c r="P236" s="13"/>
      <c r="Q236" s="14"/>
      <c r="R236" s="14"/>
      <c r="S236" s="14"/>
      <c r="T236" s="13"/>
      <c r="U236" s="13"/>
      <c r="V236" s="19"/>
      <c r="W236" s="14"/>
    </row>
    <row r="237" spans="1:23" ht="15" customHeight="1" x14ac:dyDescent="0.2">
      <c r="A237" s="17" t="s">
        <v>160</v>
      </c>
      <c r="B237" s="13"/>
      <c r="C237" s="13" t="s">
        <v>161</v>
      </c>
      <c r="D237" s="13"/>
      <c r="E237" s="13" t="s">
        <v>162</v>
      </c>
      <c r="F237" s="13"/>
      <c r="G237" s="13"/>
      <c r="H237" s="13"/>
      <c r="I237" s="13"/>
      <c r="J237" s="13"/>
      <c r="K237" s="13"/>
      <c r="L237" s="13"/>
      <c r="M237" s="13"/>
      <c r="N237" s="13"/>
      <c r="O237" s="13"/>
      <c r="P237" s="13"/>
      <c r="Q237" s="13"/>
      <c r="R237" s="13"/>
      <c r="S237" s="13"/>
      <c r="T237" s="13"/>
      <c r="U237" s="13"/>
      <c r="V237" s="19"/>
      <c r="W237" s="14"/>
    </row>
    <row r="238" spans="1:23" ht="15" customHeight="1" x14ac:dyDescent="0.2">
      <c r="A238" s="17" t="s">
        <v>163</v>
      </c>
      <c r="B238" s="13"/>
      <c r="C238" s="13" t="s">
        <v>164</v>
      </c>
      <c r="D238" s="13"/>
      <c r="E238" s="13" t="s">
        <v>165</v>
      </c>
      <c r="F238" s="13"/>
      <c r="G238" s="13"/>
      <c r="H238" s="13"/>
      <c r="I238" s="13"/>
      <c r="J238" s="13"/>
      <c r="K238" s="13"/>
      <c r="L238" s="14"/>
      <c r="M238" s="14"/>
      <c r="N238" s="13"/>
      <c r="O238" s="13"/>
      <c r="P238" s="13"/>
      <c r="Q238" s="14"/>
      <c r="R238" s="14"/>
      <c r="S238" s="14"/>
      <c r="T238" s="13"/>
      <c r="U238" s="13"/>
      <c r="V238" s="19"/>
      <c r="W238" s="14"/>
    </row>
    <row r="239" spans="1:23" ht="15" customHeight="1" x14ac:dyDescent="0.2">
      <c r="A239" s="17" t="s">
        <v>163</v>
      </c>
      <c r="B239" s="13" t="s">
        <v>2313</v>
      </c>
      <c r="C239" s="13" t="s">
        <v>2314</v>
      </c>
      <c r="D239" s="13" t="s">
        <v>299</v>
      </c>
      <c r="E239" s="13" t="s">
        <v>2315</v>
      </c>
      <c r="F239" s="13" t="s">
        <v>2316</v>
      </c>
      <c r="G239" s="13" t="s">
        <v>2317</v>
      </c>
      <c r="H239" s="13" t="s">
        <v>2318</v>
      </c>
      <c r="I239" s="13" t="s">
        <v>2319</v>
      </c>
      <c r="J239" s="13"/>
      <c r="K239" s="13" t="s">
        <v>2320</v>
      </c>
      <c r="L239" s="13"/>
      <c r="M239" s="13"/>
      <c r="N239" s="13"/>
      <c r="O239" s="13"/>
      <c r="P239" s="13"/>
      <c r="Q239" s="13" t="s">
        <v>1241</v>
      </c>
      <c r="R239" s="13"/>
      <c r="S239" s="13"/>
      <c r="T239" s="13" t="s">
        <v>307</v>
      </c>
      <c r="U239" s="13" t="s">
        <v>307</v>
      </c>
      <c r="V239" s="19" t="s">
        <v>307</v>
      </c>
      <c r="W239" s="14"/>
    </row>
    <row r="240" spans="1:23" ht="15" customHeight="1" x14ac:dyDescent="0.2">
      <c r="A240" s="17" t="s">
        <v>163</v>
      </c>
      <c r="B240" s="13" t="s">
        <v>2321</v>
      </c>
      <c r="C240" s="13" t="s">
        <v>2322</v>
      </c>
      <c r="D240" s="13" t="s">
        <v>299</v>
      </c>
      <c r="E240" s="13" t="s">
        <v>2323</v>
      </c>
      <c r="F240" s="13" t="s">
        <v>2324</v>
      </c>
      <c r="G240" s="13" t="s">
        <v>2325</v>
      </c>
      <c r="H240" s="13" t="s">
        <v>2326</v>
      </c>
      <c r="I240" s="13" t="s">
        <v>2327</v>
      </c>
      <c r="J240" s="13"/>
      <c r="K240" s="13" t="s">
        <v>2320</v>
      </c>
      <c r="L240" s="14"/>
      <c r="M240" s="14"/>
      <c r="N240" s="13"/>
      <c r="O240" s="13"/>
      <c r="P240" s="13"/>
      <c r="Q240" s="14" t="s">
        <v>1241</v>
      </c>
      <c r="R240" s="14"/>
      <c r="S240" s="14"/>
      <c r="T240" s="13" t="s">
        <v>307</v>
      </c>
      <c r="U240" s="13" t="s">
        <v>307</v>
      </c>
      <c r="V240" s="19" t="s">
        <v>307</v>
      </c>
      <c r="W240" s="14"/>
    </row>
    <row r="241" spans="1:23" ht="15" customHeight="1" x14ac:dyDescent="0.2">
      <c r="A241" s="17" t="s">
        <v>166</v>
      </c>
      <c r="B241" s="13"/>
      <c r="C241" s="13" t="s">
        <v>167</v>
      </c>
      <c r="D241" s="13"/>
      <c r="E241" s="13" t="s">
        <v>168</v>
      </c>
      <c r="F241" s="13"/>
      <c r="G241" s="13"/>
      <c r="H241" s="13"/>
      <c r="I241" s="13"/>
      <c r="J241" s="13"/>
      <c r="K241" s="13"/>
      <c r="L241" s="13"/>
      <c r="M241" s="13"/>
      <c r="N241" s="13"/>
      <c r="O241" s="13"/>
      <c r="P241" s="13"/>
      <c r="Q241" s="13"/>
      <c r="R241" s="13"/>
      <c r="S241" s="13"/>
      <c r="T241" s="13"/>
      <c r="U241" s="13"/>
      <c r="V241" s="19"/>
      <c r="W241" s="14"/>
    </row>
    <row r="242" spans="1:23" ht="15" customHeight="1" x14ac:dyDescent="0.2">
      <c r="A242" s="17" t="s">
        <v>166</v>
      </c>
      <c r="B242" s="13" t="s">
        <v>2328</v>
      </c>
      <c r="C242" s="13" t="s">
        <v>2329</v>
      </c>
      <c r="D242" s="13" t="s">
        <v>299</v>
      </c>
      <c r="E242" s="13" t="s">
        <v>2330</v>
      </c>
      <c r="F242" s="13" t="s">
        <v>2331</v>
      </c>
      <c r="G242" s="13" t="s">
        <v>2332</v>
      </c>
      <c r="H242" s="13" t="s">
        <v>2333</v>
      </c>
      <c r="I242" s="13" t="s">
        <v>2334</v>
      </c>
      <c r="J242" s="13"/>
      <c r="K242" s="13"/>
      <c r="L242" s="14"/>
      <c r="M242" s="14"/>
      <c r="N242" s="13"/>
      <c r="O242" s="13"/>
      <c r="P242" s="13"/>
      <c r="Q242" s="14"/>
      <c r="R242" s="14"/>
      <c r="S242" s="14"/>
      <c r="T242" s="13"/>
      <c r="U242" s="13"/>
      <c r="V242" s="19"/>
      <c r="W242" s="14"/>
    </row>
    <row r="243" spans="1:23" ht="15" customHeight="1" x14ac:dyDescent="0.2">
      <c r="A243" s="17" t="s">
        <v>169</v>
      </c>
      <c r="B243" s="13"/>
      <c r="C243" s="13" t="s">
        <v>170</v>
      </c>
      <c r="D243" s="13"/>
      <c r="E243" s="13" t="s">
        <v>171</v>
      </c>
      <c r="F243" s="13"/>
      <c r="G243" s="13"/>
      <c r="H243" s="13"/>
      <c r="I243" s="13"/>
      <c r="J243" s="13"/>
      <c r="K243" s="13"/>
      <c r="L243" s="13"/>
      <c r="M243" s="13"/>
      <c r="N243" s="13"/>
      <c r="O243" s="13"/>
      <c r="P243" s="13"/>
      <c r="Q243" s="13"/>
      <c r="R243" s="13"/>
      <c r="S243" s="13"/>
      <c r="T243" s="13"/>
      <c r="U243" s="13"/>
      <c r="V243" s="19"/>
      <c r="W243" s="14"/>
    </row>
    <row r="244" spans="1:23" ht="15" customHeight="1" x14ac:dyDescent="0.2">
      <c r="A244" s="17" t="s">
        <v>172</v>
      </c>
      <c r="B244" s="13"/>
      <c r="C244" s="13" t="s">
        <v>173</v>
      </c>
      <c r="D244" s="13"/>
      <c r="E244" s="13" t="s">
        <v>174</v>
      </c>
      <c r="F244" s="13"/>
      <c r="G244" s="13"/>
      <c r="H244" s="13"/>
      <c r="I244" s="13"/>
      <c r="J244" s="13"/>
      <c r="K244" s="13"/>
      <c r="L244" s="14"/>
      <c r="M244" s="14"/>
      <c r="N244" s="13"/>
      <c r="O244" s="13"/>
      <c r="P244" s="13"/>
      <c r="Q244" s="14"/>
      <c r="R244" s="14"/>
      <c r="S244" s="14"/>
      <c r="T244" s="13"/>
      <c r="U244" s="13"/>
      <c r="V244" s="19"/>
      <c r="W244" s="14"/>
    </row>
    <row r="245" spans="1:23" ht="15" customHeight="1" x14ac:dyDescent="0.2">
      <c r="A245" s="17" t="s">
        <v>172</v>
      </c>
      <c r="B245" s="13" t="s">
        <v>2335</v>
      </c>
      <c r="C245" s="13" t="s">
        <v>2336</v>
      </c>
      <c r="D245" s="13" t="s">
        <v>299</v>
      </c>
      <c r="E245" s="13" t="s">
        <v>2337</v>
      </c>
      <c r="F245" s="13" t="s">
        <v>2338</v>
      </c>
      <c r="G245" s="13" t="s">
        <v>2339</v>
      </c>
      <c r="H245" s="13" t="s">
        <v>2340</v>
      </c>
      <c r="I245" s="13" t="s">
        <v>2341</v>
      </c>
      <c r="J245" s="13"/>
      <c r="K245" s="13" t="s">
        <v>2342</v>
      </c>
      <c r="L245" s="13" t="s">
        <v>1186</v>
      </c>
      <c r="M245" s="13" t="s">
        <v>2343</v>
      </c>
      <c r="N245" s="13" t="s">
        <v>307</v>
      </c>
      <c r="O245" s="13" t="s">
        <v>307</v>
      </c>
      <c r="P245" s="13" t="s">
        <v>307</v>
      </c>
      <c r="Q245" s="13" t="s">
        <v>1209</v>
      </c>
      <c r="R245" s="13" t="s">
        <v>1187</v>
      </c>
      <c r="S245" s="13"/>
      <c r="T245" s="13"/>
      <c r="U245" s="13" t="s">
        <v>307</v>
      </c>
      <c r="V245" s="19" t="s">
        <v>307</v>
      </c>
      <c r="W245" s="14"/>
    </row>
    <row r="246" spans="1:23" ht="15" customHeight="1" x14ac:dyDescent="0.2">
      <c r="A246" s="17" t="s">
        <v>172</v>
      </c>
      <c r="B246" s="13" t="s">
        <v>2344</v>
      </c>
      <c r="C246" s="13" t="s">
        <v>2345</v>
      </c>
      <c r="D246" s="13" t="s">
        <v>299</v>
      </c>
      <c r="E246" s="13" t="s">
        <v>2346</v>
      </c>
      <c r="F246" s="13" t="s">
        <v>2338</v>
      </c>
      <c r="G246" s="13" t="s">
        <v>2347</v>
      </c>
      <c r="H246" s="13" t="s">
        <v>2348</v>
      </c>
      <c r="I246" s="13" t="s">
        <v>2349</v>
      </c>
      <c r="J246" s="13"/>
      <c r="K246" s="13" t="s">
        <v>2350</v>
      </c>
      <c r="L246" s="14"/>
      <c r="M246" s="14"/>
      <c r="N246" s="13"/>
      <c r="O246" s="13"/>
      <c r="P246" s="13"/>
      <c r="Q246" s="14" t="s">
        <v>1195</v>
      </c>
      <c r="R246" s="14"/>
      <c r="S246" s="14"/>
      <c r="T246" s="13"/>
      <c r="U246" s="13" t="s">
        <v>307</v>
      </c>
      <c r="V246" s="19" t="s">
        <v>307</v>
      </c>
      <c r="W246" s="14"/>
    </row>
    <row r="247" spans="1:23" ht="15" customHeight="1" x14ac:dyDescent="0.2">
      <c r="A247" s="17" t="s">
        <v>172</v>
      </c>
      <c r="B247" s="13" t="s">
        <v>2351</v>
      </c>
      <c r="C247" s="13" t="s">
        <v>2352</v>
      </c>
      <c r="D247" s="13" t="s">
        <v>299</v>
      </c>
      <c r="E247" s="13" t="s">
        <v>2346</v>
      </c>
      <c r="F247" s="13" t="s">
        <v>2338</v>
      </c>
      <c r="G247" s="13" t="s">
        <v>2353</v>
      </c>
      <c r="H247" s="13" t="s">
        <v>2354</v>
      </c>
      <c r="I247" s="13" t="s">
        <v>2355</v>
      </c>
      <c r="J247" s="13"/>
      <c r="K247" s="13" t="s">
        <v>2342</v>
      </c>
      <c r="L247" s="13" t="s">
        <v>1186</v>
      </c>
      <c r="M247" s="13" t="s">
        <v>2343</v>
      </c>
      <c r="N247" s="13" t="s">
        <v>307</v>
      </c>
      <c r="O247" s="13" t="s">
        <v>307</v>
      </c>
      <c r="P247" s="13" t="s">
        <v>307</v>
      </c>
      <c r="Q247" s="13" t="s">
        <v>1209</v>
      </c>
      <c r="R247" s="13" t="s">
        <v>1187</v>
      </c>
      <c r="S247" s="13"/>
      <c r="T247" s="13"/>
      <c r="U247" s="13" t="s">
        <v>307</v>
      </c>
      <c r="V247" s="19" t="s">
        <v>307</v>
      </c>
      <c r="W247" s="14"/>
    </row>
    <row r="248" spans="1:23" ht="15" customHeight="1" x14ac:dyDescent="0.2">
      <c r="A248" s="17" t="s">
        <v>172</v>
      </c>
      <c r="B248" s="13" t="s">
        <v>2356</v>
      </c>
      <c r="C248" s="13" t="s">
        <v>2357</v>
      </c>
      <c r="D248" s="13" t="s">
        <v>299</v>
      </c>
      <c r="E248" s="13" t="s">
        <v>2358</v>
      </c>
      <c r="F248" s="13" t="s">
        <v>2338</v>
      </c>
      <c r="G248" s="13" t="s">
        <v>2359</v>
      </c>
      <c r="H248" s="13" t="s">
        <v>2360</v>
      </c>
      <c r="I248" s="13" t="s">
        <v>2361</v>
      </c>
      <c r="J248" s="13"/>
      <c r="K248" s="13" t="s">
        <v>1494</v>
      </c>
      <c r="L248" s="14" t="s">
        <v>1186</v>
      </c>
      <c r="M248" s="14"/>
      <c r="N248" s="13" t="s">
        <v>307</v>
      </c>
      <c r="O248" s="13" t="s">
        <v>307</v>
      </c>
      <c r="P248" s="13" t="s">
        <v>307</v>
      </c>
      <c r="Q248" s="14" t="s">
        <v>1209</v>
      </c>
      <c r="R248" s="14"/>
      <c r="S248" s="14"/>
      <c r="T248" s="13"/>
      <c r="U248" s="13" t="s">
        <v>307</v>
      </c>
      <c r="V248" s="19" t="s">
        <v>307</v>
      </c>
      <c r="W248" s="14"/>
    </row>
    <row r="249" spans="1:23" ht="15" customHeight="1" x14ac:dyDescent="0.2">
      <c r="A249" s="17" t="s">
        <v>172</v>
      </c>
      <c r="B249" s="13" t="s">
        <v>2362</v>
      </c>
      <c r="C249" s="13" t="s">
        <v>2363</v>
      </c>
      <c r="D249" s="13" t="s">
        <v>299</v>
      </c>
      <c r="E249" s="13" t="s">
        <v>2364</v>
      </c>
      <c r="F249" s="13" t="s">
        <v>2338</v>
      </c>
      <c r="G249" s="13" t="s">
        <v>2365</v>
      </c>
      <c r="H249" s="13" t="s">
        <v>2366</v>
      </c>
      <c r="I249" s="13" t="s">
        <v>2367</v>
      </c>
      <c r="J249" s="13"/>
      <c r="K249" s="13" t="s">
        <v>1494</v>
      </c>
      <c r="L249" s="13" t="s">
        <v>1186</v>
      </c>
      <c r="M249" s="13"/>
      <c r="N249" s="13" t="s">
        <v>307</v>
      </c>
      <c r="O249" s="13" t="s">
        <v>307</v>
      </c>
      <c r="P249" s="13" t="s">
        <v>307</v>
      </c>
      <c r="Q249" s="13" t="s">
        <v>1209</v>
      </c>
      <c r="R249" s="13"/>
      <c r="S249" s="13"/>
      <c r="T249" s="13"/>
      <c r="U249" s="13" t="s">
        <v>307</v>
      </c>
      <c r="V249" s="19" t="s">
        <v>307</v>
      </c>
      <c r="W249" s="14"/>
    </row>
    <row r="250" spans="1:23" ht="15" customHeight="1" x14ac:dyDescent="0.2">
      <c r="A250" s="17" t="s">
        <v>172</v>
      </c>
      <c r="B250" s="13" t="s">
        <v>2368</v>
      </c>
      <c r="C250" s="13" t="s">
        <v>2369</v>
      </c>
      <c r="D250" s="13" t="s">
        <v>299</v>
      </c>
      <c r="E250" s="13" t="s">
        <v>2370</v>
      </c>
      <c r="F250" s="13" t="s">
        <v>2338</v>
      </c>
      <c r="G250" s="13" t="s">
        <v>2371</v>
      </c>
      <c r="H250" s="13" t="s">
        <v>2372</v>
      </c>
      <c r="I250" s="13" t="s">
        <v>2373</v>
      </c>
      <c r="J250" s="13"/>
      <c r="K250" s="13" t="s">
        <v>2350</v>
      </c>
      <c r="L250" s="14"/>
      <c r="M250" s="14"/>
      <c r="N250" s="13"/>
      <c r="O250" s="13"/>
      <c r="P250" s="13"/>
      <c r="Q250" s="14" t="s">
        <v>1195</v>
      </c>
      <c r="R250" s="14"/>
      <c r="S250" s="14"/>
      <c r="T250" s="13"/>
      <c r="U250" s="13" t="s">
        <v>307</v>
      </c>
      <c r="V250" s="19" t="s">
        <v>307</v>
      </c>
      <c r="W250" s="14"/>
    </row>
    <row r="251" spans="1:23" ht="15" customHeight="1" x14ac:dyDescent="0.2">
      <c r="A251" s="17" t="s">
        <v>175</v>
      </c>
      <c r="B251" s="13"/>
      <c r="C251" s="13" t="s">
        <v>176</v>
      </c>
      <c r="D251" s="13"/>
      <c r="E251" s="13" t="s">
        <v>177</v>
      </c>
      <c r="F251" s="13"/>
      <c r="G251" s="13"/>
      <c r="H251" s="13"/>
      <c r="I251" s="13"/>
      <c r="J251" s="13"/>
      <c r="K251" s="13"/>
      <c r="L251" s="13"/>
      <c r="M251" s="13"/>
      <c r="N251" s="13"/>
      <c r="O251" s="13"/>
      <c r="P251" s="13"/>
      <c r="Q251" s="13"/>
      <c r="R251" s="13"/>
      <c r="S251" s="13"/>
      <c r="T251" s="13"/>
      <c r="U251" s="13"/>
      <c r="V251" s="19"/>
      <c r="W251" s="14"/>
    </row>
    <row r="252" spans="1:23" ht="15" customHeight="1" x14ac:dyDescent="0.2">
      <c r="A252" s="17" t="s">
        <v>175</v>
      </c>
      <c r="B252" s="13" t="s">
        <v>2374</v>
      </c>
      <c r="C252" s="13" t="s">
        <v>2375</v>
      </c>
      <c r="D252" s="13" t="s">
        <v>299</v>
      </c>
      <c r="E252" s="13" t="s">
        <v>2376</v>
      </c>
      <c r="F252" s="13" t="s">
        <v>2377</v>
      </c>
      <c r="G252" s="13" t="s">
        <v>785</v>
      </c>
      <c r="H252" s="13" t="s">
        <v>2378</v>
      </c>
      <c r="I252" s="13" t="s">
        <v>2379</v>
      </c>
      <c r="J252" s="13"/>
      <c r="K252" s="13" t="s">
        <v>2380</v>
      </c>
      <c r="L252" s="14" t="s">
        <v>2343</v>
      </c>
      <c r="M252" s="14"/>
      <c r="N252" s="13" t="s">
        <v>307</v>
      </c>
      <c r="O252" s="13" t="s">
        <v>307</v>
      </c>
      <c r="P252" s="13" t="s">
        <v>307</v>
      </c>
      <c r="Q252" s="14" t="s">
        <v>1292</v>
      </c>
      <c r="R252" s="14"/>
      <c r="S252" s="14"/>
      <c r="T252" s="13" t="s">
        <v>307</v>
      </c>
      <c r="U252" s="13" t="s">
        <v>307</v>
      </c>
      <c r="V252" s="19" t="s">
        <v>307</v>
      </c>
      <c r="W252" s="14"/>
    </row>
    <row r="253" spans="1:23" ht="15" customHeight="1" x14ac:dyDescent="0.2">
      <c r="A253" s="17" t="s">
        <v>175</v>
      </c>
      <c r="B253" s="13" t="s">
        <v>2381</v>
      </c>
      <c r="C253" s="13" t="s">
        <v>2382</v>
      </c>
      <c r="D253" s="13" t="s">
        <v>299</v>
      </c>
      <c r="E253" s="13" t="s">
        <v>2383</v>
      </c>
      <c r="F253" s="13" t="s">
        <v>2384</v>
      </c>
      <c r="G253" s="13" t="s">
        <v>2385</v>
      </c>
      <c r="H253" s="13" t="s">
        <v>2386</v>
      </c>
      <c r="I253" s="13" t="s">
        <v>2387</v>
      </c>
      <c r="J253" s="13"/>
      <c r="K253" s="13" t="s">
        <v>2388</v>
      </c>
      <c r="L253" s="13" t="s">
        <v>1260</v>
      </c>
      <c r="M253" s="13"/>
      <c r="N253" s="13"/>
      <c r="O253" s="13" t="s">
        <v>307</v>
      </c>
      <c r="P253" s="13" t="s">
        <v>307</v>
      </c>
      <c r="Q253" s="13" t="s">
        <v>108</v>
      </c>
      <c r="R253" s="13" t="s">
        <v>2389</v>
      </c>
      <c r="S253" s="13"/>
      <c r="T253" s="13"/>
      <c r="U253" s="13" t="s">
        <v>307</v>
      </c>
      <c r="V253" s="19" t="s">
        <v>307</v>
      </c>
      <c r="W253" s="14"/>
    </row>
    <row r="254" spans="1:23" ht="15" customHeight="1" x14ac:dyDescent="0.2">
      <c r="A254" s="17" t="s">
        <v>175</v>
      </c>
      <c r="B254" s="13" t="s">
        <v>2390</v>
      </c>
      <c r="C254" s="13" t="s">
        <v>2391</v>
      </c>
      <c r="D254" s="13" t="s">
        <v>299</v>
      </c>
      <c r="E254" s="13" t="s">
        <v>2392</v>
      </c>
      <c r="F254" s="13" t="s">
        <v>2384</v>
      </c>
      <c r="G254" s="13" t="s">
        <v>2385</v>
      </c>
      <c r="H254" s="13" t="s">
        <v>2393</v>
      </c>
      <c r="I254" s="13" t="s">
        <v>2394</v>
      </c>
      <c r="J254" s="13"/>
      <c r="K254" s="13" t="s">
        <v>2388</v>
      </c>
      <c r="L254" s="14" t="s">
        <v>1260</v>
      </c>
      <c r="M254" s="14"/>
      <c r="N254" s="13"/>
      <c r="O254" s="13" t="s">
        <v>307</v>
      </c>
      <c r="P254" s="13" t="s">
        <v>307</v>
      </c>
      <c r="Q254" s="14" t="s">
        <v>108</v>
      </c>
      <c r="R254" s="14" t="s">
        <v>2389</v>
      </c>
      <c r="S254" s="14"/>
      <c r="T254" s="13"/>
      <c r="U254" s="13" t="s">
        <v>307</v>
      </c>
      <c r="V254" s="19" t="s">
        <v>307</v>
      </c>
      <c r="W254" s="14"/>
    </row>
    <row r="255" spans="1:23" ht="15" customHeight="1" x14ac:dyDescent="0.2">
      <c r="A255" s="17" t="s">
        <v>175</v>
      </c>
      <c r="B255" s="13" t="s">
        <v>2395</v>
      </c>
      <c r="C255" s="13" t="s">
        <v>2396</v>
      </c>
      <c r="D255" s="13" t="s">
        <v>299</v>
      </c>
      <c r="E255" s="13" t="s">
        <v>2397</v>
      </c>
      <c r="F255" s="13" t="s">
        <v>2398</v>
      </c>
      <c r="G255" s="13" t="s">
        <v>2399</v>
      </c>
      <c r="H255" s="13" t="s">
        <v>2400</v>
      </c>
      <c r="I255" s="13" t="s">
        <v>2401</v>
      </c>
      <c r="J255" s="13"/>
      <c r="K255" s="13" t="s">
        <v>305</v>
      </c>
      <c r="L255" s="13" t="s">
        <v>306</v>
      </c>
      <c r="M255" s="13"/>
      <c r="N255" s="13"/>
      <c r="O255" s="13" t="s">
        <v>307</v>
      </c>
      <c r="P255" s="13" t="s">
        <v>307</v>
      </c>
      <c r="Q255" s="13" t="s">
        <v>308</v>
      </c>
      <c r="R255" s="13"/>
      <c r="S255" s="13"/>
      <c r="T255" s="13"/>
      <c r="U255" s="13" t="s">
        <v>307</v>
      </c>
      <c r="V255" s="19" t="s">
        <v>307</v>
      </c>
      <c r="W255" s="14"/>
    </row>
    <row r="256" spans="1:23" ht="15" customHeight="1" x14ac:dyDescent="0.2">
      <c r="A256" s="17" t="s">
        <v>175</v>
      </c>
      <c r="B256" s="13" t="s">
        <v>2402</v>
      </c>
      <c r="C256" s="13" t="s">
        <v>2403</v>
      </c>
      <c r="D256" s="13" t="s">
        <v>299</v>
      </c>
      <c r="E256" s="13" t="s">
        <v>2404</v>
      </c>
      <c r="F256" s="13" t="s">
        <v>2405</v>
      </c>
      <c r="G256" s="13" t="s">
        <v>785</v>
      </c>
      <c r="H256" s="13" t="s">
        <v>2406</v>
      </c>
      <c r="I256" s="13" t="s">
        <v>2407</v>
      </c>
      <c r="J256" s="13"/>
      <c r="K256" s="13"/>
      <c r="L256" s="14"/>
      <c r="M256" s="14"/>
      <c r="N256" s="13"/>
      <c r="O256" s="13"/>
      <c r="P256" s="13"/>
      <c r="Q256" s="14"/>
      <c r="R256" s="14"/>
      <c r="S256" s="14"/>
      <c r="T256" s="13"/>
      <c r="U256" s="13"/>
      <c r="V256" s="19"/>
      <c r="W256" s="14"/>
    </row>
    <row r="257" spans="1:23" ht="15" customHeight="1" x14ac:dyDescent="0.2">
      <c r="A257" s="17" t="s">
        <v>175</v>
      </c>
      <c r="B257" s="13" t="s">
        <v>2408</v>
      </c>
      <c r="C257" s="13" t="s">
        <v>2409</v>
      </c>
      <c r="D257" s="13" t="s">
        <v>299</v>
      </c>
      <c r="E257" s="13" t="s">
        <v>2410</v>
      </c>
      <c r="F257" s="13" t="s">
        <v>2411</v>
      </c>
      <c r="G257" s="13" t="s">
        <v>2412</v>
      </c>
      <c r="H257" s="13" t="s">
        <v>2413</v>
      </c>
      <c r="I257" s="13" t="s">
        <v>2414</v>
      </c>
      <c r="J257" s="13"/>
      <c r="K257" s="13" t="s">
        <v>780</v>
      </c>
      <c r="L257" s="13"/>
      <c r="M257" s="13"/>
      <c r="N257" s="13"/>
      <c r="O257" s="13"/>
      <c r="P257" s="13"/>
      <c r="Q257" s="13" t="s">
        <v>108</v>
      </c>
      <c r="R257" s="13"/>
      <c r="S257" s="13"/>
      <c r="T257" s="13"/>
      <c r="U257" s="13" t="s">
        <v>307</v>
      </c>
      <c r="V257" s="19" t="s">
        <v>307</v>
      </c>
      <c r="W257" s="14"/>
    </row>
    <row r="258" spans="1:23" ht="15" customHeight="1" x14ac:dyDescent="0.2">
      <c r="A258" s="17" t="s">
        <v>175</v>
      </c>
      <c r="B258" s="13" t="s">
        <v>2415</v>
      </c>
      <c r="C258" s="13" t="s">
        <v>2416</v>
      </c>
      <c r="D258" s="13" t="s">
        <v>299</v>
      </c>
      <c r="E258" s="13" t="s">
        <v>2417</v>
      </c>
      <c r="F258" s="13" t="s">
        <v>2418</v>
      </c>
      <c r="G258" s="13" t="s">
        <v>2419</v>
      </c>
      <c r="H258" s="13" t="s">
        <v>2420</v>
      </c>
      <c r="I258" s="13" t="s">
        <v>2421</v>
      </c>
      <c r="J258" s="13"/>
      <c r="K258" s="13" t="s">
        <v>1231</v>
      </c>
      <c r="L258" s="14" t="s">
        <v>1232</v>
      </c>
      <c r="M258" s="14"/>
      <c r="N258" s="13"/>
      <c r="O258" s="13" t="s">
        <v>307</v>
      </c>
      <c r="P258" s="13" t="s">
        <v>307</v>
      </c>
      <c r="Q258" s="14" t="s">
        <v>1224</v>
      </c>
      <c r="R258" s="14"/>
      <c r="S258" s="14"/>
      <c r="T258" s="13"/>
      <c r="U258" s="13" t="s">
        <v>307</v>
      </c>
      <c r="V258" s="19" t="s">
        <v>307</v>
      </c>
      <c r="W258" s="14"/>
    </row>
    <row r="259" spans="1:23" ht="15" customHeight="1" x14ac:dyDescent="0.2">
      <c r="A259" s="17" t="s">
        <v>178</v>
      </c>
      <c r="B259" s="13"/>
      <c r="C259" s="13" t="s">
        <v>179</v>
      </c>
      <c r="D259" s="13"/>
      <c r="E259" s="13" t="s">
        <v>180</v>
      </c>
      <c r="F259" s="13"/>
      <c r="G259" s="13"/>
      <c r="H259" s="13"/>
      <c r="I259" s="13"/>
      <c r="J259" s="13"/>
      <c r="K259" s="13"/>
      <c r="L259" s="13"/>
      <c r="M259" s="13"/>
      <c r="N259" s="13"/>
      <c r="O259" s="13"/>
      <c r="P259" s="13"/>
      <c r="Q259" s="13"/>
      <c r="R259" s="13"/>
      <c r="S259" s="13"/>
      <c r="T259" s="13"/>
      <c r="U259" s="13"/>
      <c r="V259" s="19"/>
      <c r="W259" s="14"/>
    </row>
    <row r="260" spans="1:23" ht="15" customHeight="1" x14ac:dyDescent="0.2">
      <c r="A260" s="17" t="s">
        <v>178</v>
      </c>
      <c r="B260" s="13" t="s">
        <v>2422</v>
      </c>
      <c r="C260" s="13" t="s">
        <v>2423</v>
      </c>
      <c r="D260" s="13" t="s">
        <v>299</v>
      </c>
      <c r="E260" s="13" t="s">
        <v>2424</v>
      </c>
      <c r="F260" s="13" t="s">
        <v>2425</v>
      </c>
      <c r="G260" s="13" t="s">
        <v>785</v>
      </c>
      <c r="H260" s="13" t="s">
        <v>2426</v>
      </c>
      <c r="I260" s="13" t="s">
        <v>2427</v>
      </c>
      <c r="J260" s="13"/>
      <c r="K260" s="13" t="s">
        <v>1231</v>
      </c>
      <c r="L260" s="14" t="s">
        <v>1232</v>
      </c>
      <c r="M260" s="14"/>
      <c r="N260" s="13"/>
      <c r="O260" s="13" t="s">
        <v>307</v>
      </c>
      <c r="P260" s="13" t="s">
        <v>307</v>
      </c>
      <c r="Q260" s="14" t="s">
        <v>1224</v>
      </c>
      <c r="R260" s="14"/>
      <c r="S260" s="14"/>
      <c r="T260" s="13"/>
      <c r="U260" s="13" t="s">
        <v>307</v>
      </c>
      <c r="V260" s="19" t="s">
        <v>307</v>
      </c>
      <c r="W260" s="14"/>
    </row>
    <row r="261" spans="1:23" ht="15" customHeight="1" x14ac:dyDescent="0.2">
      <c r="A261" s="17" t="s">
        <v>178</v>
      </c>
      <c r="B261" s="13" t="s">
        <v>2428</v>
      </c>
      <c r="C261" s="13" t="s">
        <v>2429</v>
      </c>
      <c r="D261" s="13" t="s">
        <v>299</v>
      </c>
      <c r="E261" s="13" t="s">
        <v>2430</v>
      </c>
      <c r="F261" s="13" t="s">
        <v>2431</v>
      </c>
      <c r="G261" s="13" t="s">
        <v>2432</v>
      </c>
      <c r="H261" s="13" t="s">
        <v>2433</v>
      </c>
      <c r="I261" s="13" t="s">
        <v>2434</v>
      </c>
      <c r="J261" s="13"/>
      <c r="K261" s="13" t="s">
        <v>1908</v>
      </c>
      <c r="L261" s="13" t="s">
        <v>1260</v>
      </c>
      <c r="M261" s="13"/>
      <c r="N261" s="13"/>
      <c r="O261" s="13" t="s">
        <v>307</v>
      </c>
      <c r="P261" s="13" t="s">
        <v>307</v>
      </c>
      <c r="Q261" s="13" t="s">
        <v>108</v>
      </c>
      <c r="R261" s="13"/>
      <c r="S261" s="13"/>
      <c r="T261" s="13"/>
      <c r="U261" s="13" t="s">
        <v>307</v>
      </c>
      <c r="V261" s="19" t="s">
        <v>307</v>
      </c>
      <c r="W261" s="14"/>
    </row>
    <row r="262" spans="1:23" ht="15" customHeight="1" x14ac:dyDescent="0.2">
      <c r="A262" s="17" t="s">
        <v>178</v>
      </c>
      <c r="B262" s="13" t="s">
        <v>2435</v>
      </c>
      <c r="C262" s="13" t="s">
        <v>2436</v>
      </c>
      <c r="D262" s="13" t="s">
        <v>299</v>
      </c>
      <c r="E262" s="13" t="s">
        <v>2437</v>
      </c>
      <c r="F262" s="13" t="s">
        <v>2431</v>
      </c>
      <c r="G262" s="13" t="s">
        <v>2432</v>
      </c>
      <c r="H262" s="13" t="s">
        <v>2438</v>
      </c>
      <c r="I262" s="13" t="s">
        <v>2439</v>
      </c>
      <c r="J262" s="13"/>
      <c r="K262" s="13" t="s">
        <v>1908</v>
      </c>
      <c r="L262" s="14" t="s">
        <v>1260</v>
      </c>
      <c r="M262" s="14"/>
      <c r="N262" s="13"/>
      <c r="O262" s="13" t="s">
        <v>307</v>
      </c>
      <c r="P262" s="13" t="s">
        <v>307</v>
      </c>
      <c r="Q262" s="14" t="s">
        <v>108</v>
      </c>
      <c r="R262" s="14"/>
      <c r="S262" s="14"/>
      <c r="T262" s="13"/>
      <c r="U262" s="13" t="s">
        <v>307</v>
      </c>
      <c r="V262" s="19" t="s">
        <v>307</v>
      </c>
      <c r="W262" s="14"/>
    </row>
    <row r="263" spans="1:23" ht="15" customHeight="1" x14ac:dyDescent="0.2">
      <c r="A263" s="17" t="s">
        <v>178</v>
      </c>
      <c r="B263" s="13" t="s">
        <v>2440</v>
      </c>
      <c r="C263" s="13" t="s">
        <v>2441</v>
      </c>
      <c r="D263" s="13" t="s">
        <v>299</v>
      </c>
      <c r="E263" s="13" t="s">
        <v>2442</v>
      </c>
      <c r="F263" s="13" t="s">
        <v>2443</v>
      </c>
      <c r="G263" s="13" t="s">
        <v>2444</v>
      </c>
      <c r="H263" s="13" t="s">
        <v>2445</v>
      </c>
      <c r="I263" s="13" t="s">
        <v>2446</v>
      </c>
      <c r="J263" s="13"/>
      <c r="K263" s="13" t="s">
        <v>1908</v>
      </c>
      <c r="L263" s="13" t="s">
        <v>1260</v>
      </c>
      <c r="M263" s="13"/>
      <c r="N263" s="13"/>
      <c r="O263" s="13" t="s">
        <v>307</v>
      </c>
      <c r="P263" s="13" t="s">
        <v>307</v>
      </c>
      <c r="Q263" s="13" t="s">
        <v>108</v>
      </c>
      <c r="R263" s="13"/>
      <c r="S263" s="13"/>
      <c r="T263" s="13"/>
      <c r="U263" s="13" t="s">
        <v>307</v>
      </c>
      <c r="V263" s="19" t="s">
        <v>307</v>
      </c>
      <c r="W263" s="14"/>
    </row>
    <row r="264" spans="1:23" ht="15" customHeight="1" x14ac:dyDescent="0.2">
      <c r="A264" s="17" t="s">
        <v>178</v>
      </c>
      <c r="B264" s="13" t="s">
        <v>2447</v>
      </c>
      <c r="C264" s="13" t="s">
        <v>2448</v>
      </c>
      <c r="D264" s="13" t="s">
        <v>299</v>
      </c>
      <c r="E264" s="13" t="s">
        <v>2449</v>
      </c>
      <c r="F264" s="13" t="s">
        <v>2450</v>
      </c>
      <c r="G264" s="13" t="s">
        <v>785</v>
      </c>
      <c r="H264" s="13" t="s">
        <v>2451</v>
      </c>
      <c r="I264" s="13" t="s">
        <v>2452</v>
      </c>
      <c r="J264" s="13"/>
      <c r="K264" s="13" t="s">
        <v>1908</v>
      </c>
      <c r="L264" s="14" t="s">
        <v>1260</v>
      </c>
      <c r="M264" s="14"/>
      <c r="N264" s="13"/>
      <c r="O264" s="13" t="s">
        <v>307</v>
      </c>
      <c r="P264" s="13" t="s">
        <v>307</v>
      </c>
      <c r="Q264" s="14" t="s">
        <v>108</v>
      </c>
      <c r="R264" s="14"/>
      <c r="S264" s="14"/>
      <c r="T264" s="13"/>
      <c r="U264" s="13" t="s">
        <v>307</v>
      </c>
      <c r="V264" s="19" t="s">
        <v>307</v>
      </c>
      <c r="W264" s="14"/>
    </row>
    <row r="265" spans="1:23" ht="15" customHeight="1" x14ac:dyDescent="0.2">
      <c r="A265" s="17" t="s">
        <v>178</v>
      </c>
      <c r="B265" s="13" t="s">
        <v>2453</v>
      </c>
      <c r="C265" s="13" t="s">
        <v>2454</v>
      </c>
      <c r="D265" s="13" t="s">
        <v>299</v>
      </c>
      <c r="E265" s="13" t="s">
        <v>2455</v>
      </c>
      <c r="F265" s="13" t="s">
        <v>2456</v>
      </c>
      <c r="G265" s="13" t="s">
        <v>785</v>
      </c>
      <c r="H265" s="13" t="s">
        <v>2457</v>
      </c>
      <c r="I265" s="13" t="s">
        <v>2458</v>
      </c>
      <c r="J265" s="13"/>
      <c r="K265" s="13" t="s">
        <v>2459</v>
      </c>
      <c r="L265" s="13" t="s">
        <v>2460</v>
      </c>
      <c r="M265" s="13"/>
      <c r="N265" s="13"/>
      <c r="O265" s="13" t="s">
        <v>307</v>
      </c>
      <c r="P265" s="13" t="s">
        <v>307</v>
      </c>
      <c r="Q265" s="13" t="s">
        <v>2461</v>
      </c>
      <c r="R265" s="13"/>
      <c r="S265" s="13"/>
      <c r="T265" s="13"/>
      <c r="U265" s="13" t="s">
        <v>307</v>
      </c>
      <c r="V265" s="19" t="s">
        <v>307</v>
      </c>
      <c r="W265" s="14"/>
    </row>
    <row r="266" spans="1:23" ht="15" customHeight="1" x14ac:dyDescent="0.2">
      <c r="A266" s="17" t="s">
        <v>178</v>
      </c>
      <c r="B266" s="13" t="s">
        <v>2462</v>
      </c>
      <c r="C266" s="13" t="s">
        <v>2463</v>
      </c>
      <c r="D266" s="13" t="s">
        <v>299</v>
      </c>
      <c r="E266" s="13" t="s">
        <v>2464</v>
      </c>
      <c r="F266" s="13" t="s">
        <v>2465</v>
      </c>
      <c r="G266" s="13" t="s">
        <v>2466</v>
      </c>
      <c r="H266" s="13" t="s">
        <v>2467</v>
      </c>
      <c r="I266" s="13" t="s">
        <v>2468</v>
      </c>
      <c r="J266" s="13"/>
      <c r="K266" s="13" t="s">
        <v>1596</v>
      </c>
      <c r="L266" s="14" t="s">
        <v>1292</v>
      </c>
      <c r="M266" s="14"/>
      <c r="N266" s="13" t="s">
        <v>307</v>
      </c>
      <c r="O266" s="13" t="s">
        <v>307</v>
      </c>
      <c r="P266" s="13" t="s">
        <v>307</v>
      </c>
      <c r="Q266" s="14" t="s">
        <v>1241</v>
      </c>
      <c r="R266" s="14"/>
      <c r="S266" s="14"/>
      <c r="T266" s="13" t="s">
        <v>307</v>
      </c>
      <c r="U266" s="13" t="s">
        <v>307</v>
      </c>
      <c r="V266" s="19" t="s">
        <v>307</v>
      </c>
      <c r="W266" s="14"/>
    </row>
    <row r="267" spans="1:23" ht="15" customHeight="1" x14ac:dyDescent="0.2">
      <c r="A267" s="17" t="s">
        <v>178</v>
      </c>
      <c r="B267" s="13" t="s">
        <v>2469</v>
      </c>
      <c r="C267" s="13" t="s">
        <v>2470</v>
      </c>
      <c r="D267" s="13" t="s">
        <v>299</v>
      </c>
      <c r="E267" s="13" t="s">
        <v>2471</v>
      </c>
      <c r="F267" s="13" t="s">
        <v>2472</v>
      </c>
      <c r="G267" s="13" t="s">
        <v>2473</v>
      </c>
      <c r="H267" s="13" t="s">
        <v>2474</v>
      </c>
      <c r="I267" s="13" t="s">
        <v>2475</v>
      </c>
      <c r="J267" s="13"/>
      <c r="K267" s="13" t="s">
        <v>2476</v>
      </c>
      <c r="L267" s="13"/>
      <c r="M267" s="13"/>
      <c r="N267" s="13"/>
      <c r="O267" s="13"/>
      <c r="P267" s="13"/>
      <c r="Q267" s="13" t="s">
        <v>1516</v>
      </c>
      <c r="R267" s="13" t="s">
        <v>1524</v>
      </c>
      <c r="S267" s="13"/>
      <c r="T267" s="13"/>
      <c r="U267" s="13" t="s">
        <v>307</v>
      </c>
      <c r="V267" s="19" t="s">
        <v>307</v>
      </c>
      <c r="W267" s="14"/>
    </row>
    <row r="268" spans="1:23" ht="15" customHeight="1" x14ac:dyDescent="0.2">
      <c r="A268" s="17" t="s">
        <v>181</v>
      </c>
      <c r="B268" s="13"/>
      <c r="C268" s="13" t="s">
        <v>182</v>
      </c>
      <c r="D268" s="13"/>
      <c r="E268" s="13" t="s">
        <v>183</v>
      </c>
      <c r="F268" s="13"/>
      <c r="G268" s="13"/>
      <c r="H268" s="13"/>
      <c r="I268" s="13"/>
      <c r="J268" s="13"/>
      <c r="K268" s="13"/>
      <c r="L268" s="14"/>
      <c r="M268" s="14"/>
      <c r="N268" s="13"/>
      <c r="O268" s="13"/>
      <c r="P268" s="13"/>
      <c r="Q268" s="14"/>
      <c r="R268" s="14"/>
      <c r="S268" s="14"/>
      <c r="T268" s="13"/>
      <c r="U268" s="13"/>
      <c r="V268" s="19"/>
      <c r="W268" s="14"/>
    </row>
    <row r="269" spans="1:23" ht="15" customHeight="1" x14ac:dyDescent="0.2">
      <c r="A269" s="17" t="s">
        <v>184</v>
      </c>
      <c r="B269" s="13"/>
      <c r="C269" s="13" t="s">
        <v>185</v>
      </c>
      <c r="D269" s="13"/>
      <c r="E269" s="13" t="s">
        <v>186</v>
      </c>
      <c r="F269" s="13"/>
      <c r="G269" s="13"/>
      <c r="H269" s="13"/>
      <c r="I269" s="13"/>
      <c r="J269" s="13"/>
      <c r="K269" s="13"/>
      <c r="L269" s="13"/>
      <c r="M269" s="13"/>
      <c r="N269" s="13"/>
      <c r="O269" s="13"/>
      <c r="P269" s="13"/>
      <c r="Q269" s="13"/>
      <c r="R269" s="13"/>
      <c r="S269" s="13"/>
      <c r="T269" s="13"/>
      <c r="U269" s="13"/>
      <c r="V269" s="19"/>
      <c r="W269" s="14"/>
    </row>
    <row r="270" spans="1:23" ht="15" customHeight="1" x14ac:dyDescent="0.2">
      <c r="A270" s="17" t="s">
        <v>187</v>
      </c>
      <c r="B270" s="13"/>
      <c r="C270" s="13" t="s">
        <v>188</v>
      </c>
      <c r="D270" s="13"/>
      <c r="E270" s="13" t="s">
        <v>189</v>
      </c>
      <c r="F270" s="13"/>
      <c r="G270" s="13"/>
      <c r="H270" s="13"/>
      <c r="I270" s="13"/>
      <c r="J270" s="13"/>
      <c r="K270" s="13"/>
      <c r="L270" s="14"/>
      <c r="M270" s="14"/>
      <c r="N270" s="13"/>
      <c r="O270" s="13"/>
      <c r="P270" s="13"/>
      <c r="Q270" s="14"/>
      <c r="R270" s="14"/>
      <c r="S270" s="14"/>
      <c r="T270" s="13"/>
      <c r="U270" s="13"/>
      <c r="V270" s="19"/>
      <c r="W270" s="14"/>
    </row>
    <row r="271" spans="1:23" ht="15" customHeight="1" x14ac:dyDescent="0.2">
      <c r="A271" s="17" t="s">
        <v>190</v>
      </c>
      <c r="B271" s="13"/>
      <c r="C271" s="13" t="s">
        <v>191</v>
      </c>
      <c r="D271" s="13"/>
      <c r="E271" s="13" t="s">
        <v>192</v>
      </c>
      <c r="F271" s="13"/>
      <c r="G271" s="13"/>
      <c r="H271" s="13"/>
      <c r="I271" s="13"/>
      <c r="J271" s="13"/>
      <c r="K271" s="13"/>
      <c r="L271" s="13"/>
      <c r="M271" s="13"/>
      <c r="N271" s="13"/>
      <c r="O271" s="13"/>
      <c r="P271" s="13"/>
      <c r="Q271" s="13"/>
      <c r="R271" s="13"/>
      <c r="S271" s="13"/>
      <c r="T271" s="13"/>
      <c r="U271" s="13"/>
      <c r="V271" s="19"/>
      <c r="W271" s="14"/>
    </row>
    <row r="272" spans="1:23" ht="15" customHeight="1" x14ac:dyDescent="0.2">
      <c r="A272" s="17" t="s">
        <v>193</v>
      </c>
      <c r="B272" s="13"/>
      <c r="C272" s="13" t="s">
        <v>194</v>
      </c>
      <c r="D272" s="13"/>
      <c r="E272" s="13" t="s">
        <v>195</v>
      </c>
      <c r="F272" s="13"/>
      <c r="G272" s="13"/>
      <c r="H272" s="13"/>
      <c r="I272" s="13"/>
      <c r="J272" s="13"/>
      <c r="K272" s="13"/>
      <c r="L272" s="14"/>
      <c r="M272" s="14"/>
      <c r="N272" s="13"/>
      <c r="O272" s="13"/>
      <c r="P272" s="13"/>
      <c r="Q272" s="14"/>
      <c r="R272" s="14"/>
      <c r="S272" s="14"/>
      <c r="T272" s="13"/>
      <c r="U272" s="13"/>
      <c r="V272" s="19"/>
      <c r="W272" s="14"/>
    </row>
    <row r="273" spans="1:23" ht="15" customHeight="1" x14ac:dyDescent="0.2">
      <c r="A273" s="17" t="s">
        <v>193</v>
      </c>
      <c r="B273" s="13" t="s">
        <v>2477</v>
      </c>
      <c r="C273" s="13" t="s">
        <v>2478</v>
      </c>
      <c r="D273" s="13" t="s">
        <v>299</v>
      </c>
      <c r="E273" s="13" t="s">
        <v>2479</v>
      </c>
      <c r="F273" s="13" t="s">
        <v>2480</v>
      </c>
      <c r="G273" s="13" t="s">
        <v>2481</v>
      </c>
      <c r="H273" s="13" t="s">
        <v>2482</v>
      </c>
      <c r="I273" s="13" t="s">
        <v>2483</v>
      </c>
      <c r="J273" s="13"/>
      <c r="K273" s="13" t="s">
        <v>1541</v>
      </c>
      <c r="L273" s="13" t="s">
        <v>1542</v>
      </c>
      <c r="M273" s="13"/>
      <c r="N273" s="13"/>
      <c r="O273" s="13" t="s">
        <v>307</v>
      </c>
      <c r="P273" s="13" t="s">
        <v>307</v>
      </c>
      <c r="Q273" s="13" t="s">
        <v>1543</v>
      </c>
      <c r="R273" s="13"/>
      <c r="S273" s="13"/>
      <c r="T273" s="13"/>
      <c r="U273" s="13" t="s">
        <v>307</v>
      </c>
      <c r="V273" s="19" t="s">
        <v>307</v>
      </c>
      <c r="W273" s="14"/>
    </row>
    <row r="274" spans="1:23" ht="15" customHeight="1" x14ac:dyDescent="0.2">
      <c r="A274" s="17" t="s">
        <v>193</v>
      </c>
      <c r="B274" s="13" t="s">
        <v>2484</v>
      </c>
      <c r="C274" s="13" t="s">
        <v>2485</v>
      </c>
      <c r="D274" s="13" t="s">
        <v>299</v>
      </c>
      <c r="E274" s="13" t="s">
        <v>2486</v>
      </c>
      <c r="F274" s="13" t="s">
        <v>2487</v>
      </c>
      <c r="G274" s="13" t="s">
        <v>2488</v>
      </c>
      <c r="H274" s="13" t="s">
        <v>2489</v>
      </c>
      <c r="I274" s="13" t="s">
        <v>2490</v>
      </c>
      <c r="J274" s="13"/>
      <c r="K274" s="13" t="s">
        <v>1908</v>
      </c>
      <c r="L274" s="14" t="s">
        <v>1260</v>
      </c>
      <c r="M274" s="14"/>
      <c r="N274" s="13"/>
      <c r="O274" s="13" t="s">
        <v>307</v>
      </c>
      <c r="P274" s="13" t="s">
        <v>307</v>
      </c>
      <c r="Q274" s="14" t="s">
        <v>108</v>
      </c>
      <c r="R274" s="14"/>
      <c r="S274" s="14"/>
      <c r="T274" s="13"/>
      <c r="U274" s="13" t="s">
        <v>307</v>
      </c>
      <c r="V274" s="19" t="s">
        <v>307</v>
      </c>
      <c r="W274" s="14"/>
    </row>
    <row r="275" spans="1:23" ht="15" customHeight="1" x14ac:dyDescent="0.2">
      <c r="A275" s="17" t="s">
        <v>196</v>
      </c>
      <c r="B275" s="13"/>
      <c r="C275" s="13" t="s">
        <v>197</v>
      </c>
      <c r="D275" s="13"/>
      <c r="E275" s="13" t="s">
        <v>198</v>
      </c>
      <c r="F275" s="13"/>
      <c r="G275" s="13"/>
      <c r="H275" s="13"/>
      <c r="I275" s="13"/>
      <c r="J275" s="13"/>
      <c r="K275" s="13"/>
      <c r="L275" s="13"/>
      <c r="M275" s="13"/>
      <c r="N275" s="13"/>
      <c r="O275" s="13"/>
      <c r="P275" s="13"/>
      <c r="Q275" s="13"/>
      <c r="R275" s="13"/>
      <c r="S275" s="13"/>
      <c r="T275" s="13"/>
      <c r="U275" s="13"/>
      <c r="V275" s="19"/>
      <c r="W275" s="14"/>
    </row>
    <row r="276" spans="1:23" ht="15" customHeight="1" x14ac:dyDescent="0.2">
      <c r="A276" s="17" t="s">
        <v>199</v>
      </c>
      <c r="B276" s="13"/>
      <c r="C276" s="13" t="s">
        <v>200</v>
      </c>
      <c r="D276" s="13"/>
      <c r="E276" s="13" t="s">
        <v>201</v>
      </c>
      <c r="F276" s="13"/>
      <c r="G276" s="13"/>
      <c r="H276" s="13"/>
      <c r="I276" s="13"/>
      <c r="J276" s="13"/>
      <c r="K276" s="13"/>
      <c r="L276" s="14"/>
      <c r="M276" s="14"/>
      <c r="N276" s="13"/>
      <c r="O276" s="13"/>
      <c r="P276" s="13"/>
      <c r="Q276" s="14"/>
      <c r="R276" s="14"/>
      <c r="S276" s="14"/>
      <c r="T276" s="13"/>
      <c r="U276" s="13"/>
      <c r="V276" s="19"/>
      <c r="W276" s="14"/>
    </row>
    <row r="277" spans="1:23" ht="15" customHeight="1" x14ac:dyDescent="0.2">
      <c r="A277" s="17" t="s">
        <v>202</v>
      </c>
      <c r="B277" s="13"/>
      <c r="C277" s="13" t="s">
        <v>203</v>
      </c>
      <c r="D277" s="13"/>
      <c r="E277" s="13" t="s">
        <v>204</v>
      </c>
      <c r="F277" s="13"/>
      <c r="G277" s="13"/>
      <c r="H277" s="13"/>
      <c r="I277" s="13"/>
      <c r="J277" s="13"/>
      <c r="K277" s="13"/>
      <c r="L277" s="13"/>
      <c r="M277" s="13"/>
      <c r="N277" s="13"/>
      <c r="O277" s="13"/>
      <c r="P277" s="13"/>
      <c r="Q277" s="13"/>
      <c r="R277" s="13"/>
      <c r="S277" s="13"/>
      <c r="T277" s="13"/>
      <c r="U277" s="13"/>
      <c r="V277" s="19"/>
      <c r="W277" s="14"/>
    </row>
    <row r="278" spans="1:23" ht="15" customHeight="1" x14ac:dyDescent="0.2">
      <c r="A278" s="17" t="s">
        <v>205</v>
      </c>
      <c r="B278" s="13"/>
      <c r="C278" s="13" t="s">
        <v>206</v>
      </c>
      <c r="D278" s="13"/>
      <c r="E278" s="13" t="s">
        <v>207</v>
      </c>
      <c r="F278" s="13"/>
      <c r="G278" s="13"/>
      <c r="H278" s="13"/>
      <c r="I278" s="13"/>
      <c r="J278" s="13"/>
      <c r="K278" s="13"/>
      <c r="L278" s="14"/>
      <c r="M278" s="14"/>
      <c r="N278" s="13"/>
      <c r="O278" s="13"/>
      <c r="P278" s="13"/>
      <c r="Q278" s="14"/>
      <c r="R278" s="14"/>
      <c r="S278" s="14"/>
      <c r="T278" s="13"/>
      <c r="U278" s="13"/>
      <c r="V278" s="19"/>
      <c r="W278" s="14"/>
    </row>
    <row r="279" spans="1:23" ht="15" customHeight="1" x14ac:dyDescent="0.2">
      <c r="A279" s="17" t="s">
        <v>205</v>
      </c>
      <c r="B279" s="13" t="s">
        <v>2491</v>
      </c>
      <c r="C279" s="13" t="s">
        <v>2492</v>
      </c>
      <c r="D279" s="13" t="s">
        <v>299</v>
      </c>
      <c r="E279" s="13" t="s">
        <v>2493</v>
      </c>
      <c r="F279" s="13" t="s">
        <v>2494</v>
      </c>
      <c r="G279" s="13" t="s">
        <v>2495</v>
      </c>
      <c r="H279" s="13" t="s">
        <v>2496</v>
      </c>
      <c r="I279" s="13" t="s">
        <v>2497</v>
      </c>
      <c r="J279" s="13"/>
      <c r="K279" s="13" t="s">
        <v>780</v>
      </c>
      <c r="L279" s="13"/>
      <c r="M279" s="13"/>
      <c r="N279" s="13"/>
      <c r="O279" s="13"/>
      <c r="P279" s="13"/>
      <c r="Q279" s="13" t="s">
        <v>108</v>
      </c>
      <c r="R279" s="13"/>
      <c r="S279" s="13"/>
      <c r="T279" s="13"/>
      <c r="U279" s="13" t="s">
        <v>307</v>
      </c>
      <c r="V279" s="19" t="s">
        <v>307</v>
      </c>
      <c r="W279" s="14"/>
    </row>
    <row r="280" spans="1:23" ht="15" customHeight="1" x14ac:dyDescent="0.2">
      <c r="A280" s="17" t="s">
        <v>208</v>
      </c>
      <c r="B280" s="13"/>
      <c r="C280" s="13" t="s">
        <v>209</v>
      </c>
      <c r="D280" s="13"/>
      <c r="E280" s="13" t="s">
        <v>210</v>
      </c>
      <c r="F280" s="13"/>
      <c r="G280" s="13"/>
      <c r="H280" s="13"/>
      <c r="I280" s="13"/>
      <c r="J280" s="13"/>
      <c r="K280" s="13"/>
      <c r="L280" s="14"/>
      <c r="M280" s="14"/>
      <c r="N280" s="13"/>
      <c r="O280" s="13"/>
      <c r="P280" s="13"/>
      <c r="Q280" s="14"/>
      <c r="R280" s="14"/>
      <c r="S280" s="14"/>
      <c r="T280" s="13"/>
      <c r="U280" s="13"/>
      <c r="V280" s="19"/>
      <c r="W280" s="14"/>
    </row>
    <row r="281" spans="1:23" ht="15" customHeight="1" x14ac:dyDescent="0.2">
      <c r="A281" s="17" t="s">
        <v>211</v>
      </c>
      <c r="B281" s="13"/>
      <c r="C281" s="13" t="s">
        <v>212</v>
      </c>
      <c r="D281" s="13"/>
      <c r="E281" s="13" t="s">
        <v>213</v>
      </c>
      <c r="F281" s="13"/>
      <c r="G281" s="13"/>
      <c r="H281" s="13"/>
      <c r="I281" s="13"/>
      <c r="J281" s="13"/>
      <c r="K281" s="13"/>
      <c r="L281" s="13"/>
      <c r="M281" s="13"/>
      <c r="N281" s="13"/>
      <c r="O281" s="13"/>
      <c r="P281" s="13"/>
      <c r="Q281" s="13"/>
      <c r="R281" s="13"/>
      <c r="S281" s="13"/>
      <c r="T281" s="13"/>
      <c r="U281" s="13"/>
      <c r="V281" s="19"/>
      <c r="W281" s="14"/>
    </row>
    <row r="282" spans="1:23" ht="15" customHeight="1" x14ac:dyDescent="0.2">
      <c r="A282" s="17" t="s">
        <v>214</v>
      </c>
      <c r="B282" s="13"/>
      <c r="C282" s="13" t="s">
        <v>215</v>
      </c>
      <c r="D282" s="13"/>
      <c r="E282" s="13" t="s">
        <v>216</v>
      </c>
      <c r="F282" s="13"/>
      <c r="G282" s="13"/>
      <c r="H282" s="13"/>
      <c r="I282" s="13"/>
      <c r="J282" s="13"/>
      <c r="K282" s="13"/>
      <c r="L282" s="14"/>
      <c r="M282" s="14"/>
      <c r="N282" s="13"/>
      <c r="O282" s="13"/>
      <c r="P282" s="13"/>
      <c r="Q282" s="14"/>
      <c r="R282" s="14"/>
      <c r="S282" s="14"/>
      <c r="T282" s="13"/>
      <c r="U282" s="13"/>
      <c r="V282" s="19"/>
      <c r="W282" s="14"/>
    </row>
    <row r="283" spans="1:23" ht="15" customHeight="1" x14ac:dyDescent="0.2">
      <c r="A283" s="17" t="s">
        <v>217</v>
      </c>
      <c r="B283" s="13"/>
      <c r="C283" s="13" t="s">
        <v>218</v>
      </c>
      <c r="D283" s="13"/>
      <c r="E283" s="13" t="s">
        <v>219</v>
      </c>
      <c r="F283" s="13"/>
      <c r="G283" s="13"/>
      <c r="H283" s="13"/>
      <c r="I283" s="13"/>
      <c r="J283" s="13"/>
      <c r="K283" s="13"/>
      <c r="L283" s="13"/>
      <c r="M283" s="13"/>
      <c r="N283" s="13"/>
      <c r="O283" s="13"/>
      <c r="P283" s="13"/>
      <c r="Q283" s="13"/>
      <c r="R283" s="13"/>
      <c r="S283" s="13"/>
      <c r="T283" s="13"/>
      <c r="U283" s="13"/>
      <c r="V283" s="19"/>
      <c r="W283" s="14"/>
    </row>
    <row r="284" spans="1:23" ht="15" customHeight="1" x14ac:dyDescent="0.2">
      <c r="A284" s="17" t="s">
        <v>217</v>
      </c>
      <c r="B284" s="13" t="s">
        <v>2498</v>
      </c>
      <c r="C284" s="13" t="s">
        <v>2499</v>
      </c>
      <c r="D284" s="13" t="s">
        <v>299</v>
      </c>
      <c r="E284" s="13" t="s">
        <v>2500</v>
      </c>
      <c r="F284" s="13" t="s">
        <v>2501</v>
      </c>
      <c r="G284" s="13" t="s">
        <v>2502</v>
      </c>
      <c r="H284" s="13" t="s">
        <v>2503</v>
      </c>
      <c r="I284" s="13" t="s">
        <v>2504</v>
      </c>
      <c r="J284" s="13"/>
      <c r="K284" s="13" t="s">
        <v>2505</v>
      </c>
      <c r="L284" s="14" t="s">
        <v>2506</v>
      </c>
      <c r="M284" s="14"/>
      <c r="N284" s="13"/>
      <c r="O284" s="13" t="s">
        <v>307</v>
      </c>
      <c r="P284" s="13" t="s">
        <v>307</v>
      </c>
      <c r="Q284" s="14" t="s">
        <v>2161</v>
      </c>
      <c r="R284" s="14"/>
      <c r="S284" s="14"/>
      <c r="T284" s="13"/>
      <c r="U284" s="13" t="s">
        <v>307</v>
      </c>
      <c r="V284" s="19" t="s">
        <v>307</v>
      </c>
      <c r="W284" s="14"/>
    </row>
    <row r="285" spans="1:23" ht="15" customHeight="1" x14ac:dyDescent="0.2">
      <c r="A285" s="17" t="s">
        <v>217</v>
      </c>
      <c r="B285" s="13" t="s">
        <v>2507</v>
      </c>
      <c r="C285" s="13" t="s">
        <v>2508</v>
      </c>
      <c r="D285" s="13" t="s">
        <v>299</v>
      </c>
      <c r="E285" s="13" t="s">
        <v>2509</v>
      </c>
      <c r="F285" s="13" t="s">
        <v>2510</v>
      </c>
      <c r="G285" s="13" t="s">
        <v>2511</v>
      </c>
      <c r="H285" s="13" t="s">
        <v>2512</v>
      </c>
      <c r="I285" s="13" t="s">
        <v>2513</v>
      </c>
      <c r="J285" s="13"/>
      <c r="K285" s="13" t="s">
        <v>2514</v>
      </c>
      <c r="L285" s="13" t="s">
        <v>1260</v>
      </c>
      <c r="M285" s="13" t="s">
        <v>2506</v>
      </c>
      <c r="N285" s="13"/>
      <c r="O285" s="13" t="s">
        <v>307</v>
      </c>
      <c r="P285" s="13" t="s">
        <v>307</v>
      </c>
      <c r="Q285" s="13" t="s">
        <v>108</v>
      </c>
      <c r="R285" s="13"/>
      <c r="S285" s="13"/>
      <c r="T285" s="13"/>
      <c r="U285" s="13" t="s">
        <v>307</v>
      </c>
      <c r="V285" s="19" t="s">
        <v>307</v>
      </c>
      <c r="W285" s="14"/>
    </row>
    <row r="286" spans="1:23" ht="15" customHeight="1" x14ac:dyDescent="0.2">
      <c r="A286" s="17" t="s">
        <v>217</v>
      </c>
      <c r="B286" s="13" t="s">
        <v>2515</v>
      </c>
      <c r="C286" s="13" t="s">
        <v>2516</v>
      </c>
      <c r="D286" s="13" t="s">
        <v>299</v>
      </c>
      <c r="E286" s="13" t="s">
        <v>2517</v>
      </c>
      <c r="F286" s="13" t="s">
        <v>2518</v>
      </c>
      <c r="G286" s="13" t="s">
        <v>2519</v>
      </c>
      <c r="H286" s="13" t="s">
        <v>2520</v>
      </c>
      <c r="I286" s="13" t="s">
        <v>2521</v>
      </c>
      <c r="J286" s="13"/>
      <c r="K286" s="13" t="s">
        <v>2380</v>
      </c>
      <c r="L286" s="14" t="s">
        <v>2343</v>
      </c>
      <c r="M286" s="14"/>
      <c r="N286" s="13" t="s">
        <v>307</v>
      </c>
      <c r="O286" s="13" t="s">
        <v>307</v>
      </c>
      <c r="P286" s="13" t="s">
        <v>307</v>
      </c>
      <c r="Q286" s="14" t="s">
        <v>1292</v>
      </c>
      <c r="R286" s="14"/>
      <c r="S286" s="14"/>
      <c r="T286" s="13" t="s">
        <v>307</v>
      </c>
      <c r="U286" s="13" t="s">
        <v>307</v>
      </c>
      <c r="V286" s="19" t="s">
        <v>307</v>
      </c>
      <c r="W286" s="14"/>
    </row>
    <row r="287" spans="1:23" ht="15" customHeight="1" x14ac:dyDescent="0.2">
      <c r="A287" s="17" t="s">
        <v>220</v>
      </c>
      <c r="B287" s="13"/>
      <c r="C287" s="13" t="s">
        <v>221</v>
      </c>
      <c r="D287" s="13"/>
      <c r="E287" s="13" t="s">
        <v>222</v>
      </c>
      <c r="F287" s="13"/>
      <c r="G287" s="13"/>
      <c r="H287" s="13"/>
      <c r="I287" s="13"/>
      <c r="J287" s="13"/>
      <c r="K287" s="13"/>
      <c r="L287" s="13"/>
      <c r="M287" s="13"/>
      <c r="N287" s="13"/>
      <c r="O287" s="13"/>
      <c r="P287" s="13"/>
      <c r="Q287" s="13"/>
      <c r="R287" s="13"/>
      <c r="S287" s="13"/>
      <c r="T287" s="13"/>
      <c r="U287" s="13"/>
      <c r="V287" s="19"/>
      <c r="W287" s="14"/>
    </row>
    <row r="288" spans="1:23" ht="15" customHeight="1" x14ac:dyDescent="0.2">
      <c r="A288" s="17" t="s">
        <v>223</v>
      </c>
      <c r="B288" s="13"/>
      <c r="C288" s="13" t="s">
        <v>224</v>
      </c>
      <c r="D288" s="13"/>
      <c r="E288" s="13" t="s">
        <v>225</v>
      </c>
      <c r="F288" s="13"/>
      <c r="G288" s="13"/>
      <c r="H288" s="13"/>
      <c r="I288" s="13"/>
      <c r="J288" s="13"/>
      <c r="K288" s="13"/>
      <c r="L288" s="14"/>
      <c r="M288" s="14"/>
      <c r="N288" s="13"/>
      <c r="O288" s="13"/>
      <c r="P288" s="13"/>
      <c r="Q288" s="14"/>
      <c r="R288" s="14"/>
      <c r="S288" s="14"/>
      <c r="T288" s="13"/>
      <c r="U288" s="13"/>
      <c r="V288" s="19"/>
      <c r="W288" s="14"/>
    </row>
    <row r="289" spans="1:23" ht="15" customHeight="1" x14ac:dyDescent="0.2">
      <c r="A289" s="17" t="s">
        <v>226</v>
      </c>
      <c r="B289" s="13"/>
      <c r="C289" s="13" t="s">
        <v>227</v>
      </c>
      <c r="D289" s="13"/>
      <c r="E289" s="13" t="s">
        <v>228</v>
      </c>
      <c r="F289" s="13"/>
      <c r="G289" s="13"/>
      <c r="H289" s="13"/>
      <c r="I289" s="13"/>
      <c r="J289" s="13"/>
      <c r="K289" s="13"/>
      <c r="L289" s="13"/>
      <c r="M289" s="13"/>
      <c r="N289" s="13"/>
      <c r="O289" s="13"/>
      <c r="P289" s="13"/>
      <c r="Q289" s="13"/>
      <c r="R289" s="13"/>
      <c r="S289" s="13"/>
      <c r="T289" s="13"/>
      <c r="U289" s="13"/>
      <c r="V289" s="19"/>
      <c r="W289" s="14"/>
    </row>
    <row r="290" spans="1:23" ht="15" customHeight="1" x14ac:dyDescent="0.2">
      <c r="A290" s="17" t="s">
        <v>229</v>
      </c>
      <c r="B290" s="13"/>
      <c r="C290" s="13" t="s">
        <v>230</v>
      </c>
      <c r="D290" s="13"/>
      <c r="E290" s="13" t="s">
        <v>231</v>
      </c>
      <c r="F290" s="13"/>
      <c r="G290" s="13"/>
      <c r="H290" s="13"/>
      <c r="I290" s="13"/>
      <c r="J290" s="13"/>
      <c r="K290" s="13"/>
      <c r="L290" s="14"/>
      <c r="M290" s="14"/>
      <c r="N290" s="13"/>
      <c r="O290" s="13"/>
      <c r="P290" s="13"/>
      <c r="Q290" s="14"/>
      <c r="R290" s="14"/>
      <c r="S290" s="14"/>
      <c r="T290" s="13"/>
      <c r="U290" s="13"/>
      <c r="V290" s="19"/>
      <c r="W290" s="14"/>
    </row>
    <row r="291" spans="1:23" ht="15" customHeight="1" x14ac:dyDescent="0.2">
      <c r="A291" s="17" t="s">
        <v>229</v>
      </c>
      <c r="B291" s="13" t="s">
        <v>2522</v>
      </c>
      <c r="C291" s="13" t="s">
        <v>2523</v>
      </c>
      <c r="D291" s="13" t="s">
        <v>299</v>
      </c>
      <c r="E291" s="13" t="s">
        <v>2524</v>
      </c>
      <c r="F291" s="13" t="s">
        <v>2525</v>
      </c>
      <c r="G291" s="13" t="s">
        <v>2526</v>
      </c>
      <c r="H291" s="13" t="s">
        <v>2527</v>
      </c>
      <c r="I291" s="13" t="s">
        <v>2528</v>
      </c>
      <c r="J291" s="13"/>
      <c r="K291" s="13"/>
      <c r="L291" s="13"/>
      <c r="M291" s="13"/>
      <c r="N291" s="13"/>
      <c r="O291" s="13"/>
      <c r="P291" s="13"/>
      <c r="Q291" s="13"/>
      <c r="R291" s="13"/>
      <c r="S291" s="13"/>
      <c r="T291" s="13"/>
      <c r="U291" s="13"/>
      <c r="V291" s="19"/>
      <c r="W291" s="14"/>
    </row>
    <row r="292" spans="1:23" ht="15" customHeight="1" x14ac:dyDescent="0.2">
      <c r="A292" s="17" t="s">
        <v>232</v>
      </c>
      <c r="B292" s="13"/>
      <c r="C292" s="13" t="s">
        <v>233</v>
      </c>
      <c r="D292" s="13"/>
      <c r="E292" s="13" t="s">
        <v>234</v>
      </c>
      <c r="F292" s="13"/>
      <c r="G292" s="13"/>
      <c r="H292" s="13"/>
      <c r="I292" s="13"/>
      <c r="J292" s="13"/>
      <c r="K292" s="13"/>
      <c r="L292" s="14"/>
      <c r="M292" s="14"/>
      <c r="N292" s="13"/>
      <c r="O292" s="13"/>
      <c r="P292" s="13"/>
      <c r="Q292" s="14"/>
      <c r="R292" s="14"/>
      <c r="S292" s="14"/>
      <c r="T292" s="13"/>
      <c r="U292" s="13"/>
      <c r="V292" s="19"/>
      <c r="W292" s="14"/>
    </row>
    <row r="293" spans="1:23" ht="15" customHeight="1" x14ac:dyDescent="0.2">
      <c r="A293" s="17" t="s">
        <v>235</v>
      </c>
      <c r="B293" s="13"/>
      <c r="C293" s="13" t="s">
        <v>236</v>
      </c>
      <c r="D293" s="13"/>
      <c r="E293" s="13" t="s">
        <v>237</v>
      </c>
      <c r="F293" s="13"/>
      <c r="G293" s="13"/>
      <c r="H293" s="13"/>
      <c r="I293" s="13"/>
      <c r="J293" s="13"/>
      <c r="K293" s="13"/>
      <c r="L293" s="13"/>
      <c r="M293" s="13"/>
      <c r="N293" s="13"/>
      <c r="O293" s="13"/>
      <c r="P293" s="13"/>
      <c r="Q293" s="13"/>
      <c r="R293" s="13"/>
      <c r="S293" s="13"/>
      <c r="T293" s="13"/>
      <c r="U293" s="13"/>
      <c r="V293" s="19"/>
      <c r="W293" s="14"/>
    </row>
    <row r="294" spans="1:23" ht="15" customHeight="1" x14ac:dyDescent="0.2">
      <c r="A294" s="17" t="s">
        <v>238</v>
      </c>
      <c r="B294" s="13"/>
      <c r="C294" s="13" t="s">
        <v>239</v>
      </c>
      <c r="D294" s="13"/>
      <c r="E294" s="13" t="s">
        <v>240</v>
      </c>
      <c r="F294" s="13"/>
      <c r="G294" s="13"/>
      <c r="H294" s="13"/>
      <c r="I294" s="13"/>
      <c r="J294" s="13"/>
      <c r="K294" s="13"/>
      <c r="L294" s="14"/>
      <c r="M294" s="14"/>
      <c r="N294" s="13"/>
      <c r="O294" s="13"/>
      <c r="P294" s="13"/>
      <c r="Q294" s="14"/>
      <c r="R294" s="14"/>
      <c r="S294" s="14"/>
      <c r="T294" s="13"/>
      <c r="U294" s="13"/>
      <c r="V294" s="19"/>
      <c r="W294" s="14"/>
    </row>
    <row r="295" spans="1:23" ht="15" customHeight="1" x14ac:dyDescent="0.2">
      <c r="A295" s="17" t="s">
        <v>241</v>
      </c>
      <c r="B295" s="13"/>
      <c r="C295" s="13" t="s">
        <v>242</v>
      </c>
      <c r="D295" s="13"/>
      <c r="E295" s="13" t="s">
        <v>243</v>
      </c>
      <c r="F295" s="13"/>
      <c r="G295" s="13"/>
      <c r="H295" s="13"/>
      <c r="I295" s="13"/>
      <c r="J295" s="13"/>
      <c r="K295" s="13"/>
      <c r="L295" s="13"/>
      <c r="M295" s="13"/>
      <c r="N295" s="13"/>
      <c r="O295" s="13"/>
      <c r="P295" s="13"/>
      <c r="Q295" s="13"/>
      <c r="R295" s="13"/>
      <c r="S295" s="13"/>
      <c r="T295" s="13"/>
      <c r="U295" s="13"/>
      <c r="V295" s="19"/>
      <c r="W295" s="14"/>
    </row>
    <row r="296" spans="1:23" ht="15" customHeight="1" x14ac:dyDescent="0.2">
      <c r="A296" s="17" t="s">
        <v>244</v>
      </c>
      <c r="B296" s="13"/>
      <c r="C296" s="13" t="s">
        <v>245</v>
      </c>
      <c r="D296" s="13"/>
      <c r="E296" s="13" t="s">
        <v>246</v>
      </c>
      <c r="F296" s="13"/>
      <c r="G296" s="13"/>
      <c r="H296" s="13"/>
      <c r="I296" s="13"/>
      <c r="J296" s="13"/>
      <c r="K296" s="13"/>
      <c r="L296" s="14"/>
      <c r="M296" s="14"/>
      <c r="N296" s="13"/>
      <c r="O296" s="13"/>
      <c r="P296" s="13"/>
      <c r="Q296" s="14"/>
      <c r="R296" s="14"/>
      <c r="S296" s="14"/>
      <c r="T296" s="13"/>
      <c r="U296" s="13"/>
      <c r="V296" s="19"/>
      <c r="W296" s="14"/>
    </row>
    <row r="297" spans="1:23" ht="15" customHeight="1" x14ac:dyDescent="0.2">
      <c r="A297" s="17" t="s">
        <v>247</v>
      </c>
      <c r="B297" s="13"/>
      <c r="C297" s="13" t="s">
        <v>248</v>
      </c>
      <c r="D297" s="13"/>
      <c r="E297" s="13" t="s">
        <v>249</v>
      </c>
      <c r="F297" s="13"/>
      <c r="G297" s="13"/>
      <c r="H297" s="13"/>
      <c r="I297" s="13"/>
      <c r="J297" s="13"/>
      <c r="K297" s="13"/>
      <c r="L297" s="13"/>
      <c r="M297" s="13"/>
      <c r="N297" s="13"/>
      <c r="O297" s="13"/>
      <c r="P297" s="13"/>
      <c r="Q297" s="13"/>
      <c r="R297" s="13"/>
      <c r="S297" s="13"/>
      <c r="T297" s="13"/>
      <c r="U297" s="13"/>
      <c r="V297" s="19"/>
      <c r="W297" s="14"/>
    </row>
    <row r="298" spans="1:23" ht="15" customHeight="1" x14ac:dyDescent="0.2">
      <c r="A298" s="17" t="s">
        <v>250</v>
      </c>
      <c r="B298" s="13"/>
      <c r="C298" s="13" t="s">
        <v>251</v>
      </c>
      <c r="D298" s="13"/>
      <c r="E298" s="13" t="s">
        <v>252</v>
      </c>
      <c r="F298" s="13"/>
      <c r="G298" s="13"/>
      <c r="H298" s="13"/>
      <c r="I298" s="13"/>
      <c r="J298" s="13"/>
      <c r="K298" s="13"/>
      <c r="L298" s="14"/>
      <c r="M298" s="14"/>
      <c r="N298" s="13"/>
      <c r="O298" s="13"/>
      <c r="P298" s="13"/>
      <c r="Q298" s="14"/>
      <c r="R298" s="14"/>
      <c r="S298" s="14"/>
      <c r="T298" s="13"/>
      <c r="U298" s="13"/>
      <c r="V298" s="19"/>
      <c r="W298" s="14"/>
    </row>
    <row r="299" spans="1:23" ht="15" customHeight="1" x14ac:dyDescent="0.2">
      <c r="A299" s="17" t="s">
        <v>253</v>
      </c>
      <c r="B299" s="13"/>
      <c r="C299" s="13" t="s">
        <v>254</v>
      </c>
      <c r="D299" s="13"/>
      <c r="E299" s="13" t="s">
        <v>255</v>
      </c>
      <c r="F299" s="13"/>
      <c r="G299" s="13"/>
      <c r="H299" s="13"/>
      <c r="I299" s="13"/>
      <c r="J299" s="13"/>
      <c r="K299" s="13"/>
      <c r="L299" s="13"/>
      <c r="M299" s="13"/>
      <c r="N299" s="13"/>
      <c r="O299" s="13"/>
      <c r="P299" s="13"/>
      <c r="Q299" s="13"/>
      <c r="R299" s="13"/>
      <c r="S299" s="13"/>
      <c r="T299" s="13"/>
      <c r="U299" s="13"/>
      <c r="V299" s="19"/>
      <c r="W299" s="14"/>
    </row>
    <row r="300" spans="1:23" ht="15" customHeight="1" x14ac:dyDescent="0.2">
      <c r="A300" s="17" t="s">
        <v>256</v>
      </c>
      <c r="B300" s="13"/>
      <c r="C300" s="13" t="s">
        <v>257</v>
      </c>
      <c r="D300" s="13"/>
      <c r="E300" s="13" t="s">
        <v>258</v>
      </c>
      <c r="F300" s="13"/>
      <c r="G300" s="13"/>
      <c r="H300" s="13"/>
      <c r="I300" s="13"/>
      <c r="J300" s="13"/>
      <c r="K300" s="13"/>
      <c r="L300" s="14"/>
      <c r="M300" s="14"/>
      <c r="N300" s="13"/>
      <c r="O300" s="13"/>
      <c r="P300" s="13"/>
      <c r="Q300" s="14"/>
      <c r="R300" s="14"/>
      <c r="S300" s="14"/>
      <c r="T300" s="13"/>
      <c r="U300" s="13"/>
      <c r="V300" s="19"/>
      <c r="W300" s="14"/>
    </row>
    <row r="301" spans="1:23" ht="15" customHeight="1" x14ac:dyDescent="0.2">
      <c r="A301" s="17" t="s">
        <v>256</v>
      </c>
      <c r="B301" s="13" t="s">
        <v>2529</v>
      </c>
      <c r="C301" s="13" t="s">
        <v>2530</v>
      </c>
      <c r="D301" s="13" t="s">
        <v>299</v>
      </c>
      <c r="E301" s="13" t="s">
        <v>2531</v>
      </c>
      <c r="F301" s="13" t="s">
        <v>2532</v>
      </c>
      <c r="G301" s="13" t="s">
        <v>2533</v>
      </c>
      <c r="H301" s="13" t="s">
        <v>2534</v>
      </c>
      <c r="I301" s="13" t="s">
        <v>2535</v>
      </c>
      <c r="J301" s="13"/>
      <c r="K301" s="13" t="s">
        <v>2536</v>
      </c>
      <c r="L301" s="13"/>
      <c r="M301" s="13"/>
      <c r="N301" s="13"/>
      <c r="O301" s="13"/>
      <c r="P301" s="13"/>
      <c r="Q301" s="13" t="s">
        <v>2537</v>
      </c>
      <c r="R301" s="13"/>
      <c r="S301" s="13"/>
      <c r="T301" s="13"/>
      <c r="U301" s="13"/>
      <c r="V301" s="19" t="s">
        <v>307</v>
      </c>
      <c r="W301" s="14"/>
    </row>
    <row r="302" spans="1:23" ht="15" customHeight="1" x14ac:dyDescent="0.2">
      <c r="A302" s="17" t="s">
        <v>256</v>
      </c>
      <c r="B302" s="13" t="s">
        <v>2538</v>
      </c>
      <c r="C302" s="13" t="s">
        <v>2539</v>
      </c>
      <c r="D302" s="13" t="s">
        <v>299</v>
      </c>
      <c r="E302" s="13" t="s">
        <v>2540</v>
      </c>
      <c r="F302" s="13" t="s">
        <v>2541</v>
      </c>
      <c r="G302" s="13" t="s">
        <v>2542</v>
      </c>
      <c r="H302" s="13" t="s">
        <v>2543</v>
      </c>
      <c r="I302" s="13" t="s">
        <v>2544</v>
      </c>
      <c r="J302" s="13"/>
      <c r="K302" s="13" t="s">
        <v>2545</v>
      </c>
      <c r="L302" s="14"/>
      <c r="M302" s="14"/>
      <c r="N302" s="13"/>
      <c r="O302" s="13"/>
      <c r="P302" s="13"/>
      <c r="Q302" s="14" t="s">
        <v>2546</v>
      </c>
      <c r="R302" s="14"/>
      <c r="S302" s="14"/>
      <c r="T302" s="13" t="s">
        <v>307</v>
      </c>
      <c r="U302" s="13" t="s">
        <v>307</v>
      </c>
      <c r="V302" s="19" t="s">
        <v>307</v>
      </c>
      <c r="W302" s="14"/>
    </row>
    <row r="303" spans="1:23" ht="15" customHeight="1" x14ac:dyDescent="0.2">
      <c r="A303" s="17" t="s">
        <v>259</v>
      </c>
      <c r="B303" s="13"/>
      <c r="C303" s="13" t="s">
        <v>260</v>
      </c>
      <c r="D303" s="13"/>
      <c r="E303" s="13" t="s">
        <v>261</v>
      </c>
      <c r="F303" s="13"/>
      <c r="G303" s="13"/>
      <c r="H303" s="13"/>
      <c r="I303" s="13"/>
      <c r="J303" s="13"/>
      <c r="K303" s="13"/>
      <c r="L303" s="13"/>
      <c r="M303" s="13"/>
      <c r="N303" s="13"/>
      <c r="O303" s="13"/>
      <c r="P303" s="13"/>
      <c r="Q303" s="13"/>
      <c r="R303" s="13"/>
      <c r="S303" s="13"/>
      <c r="T303" s="13"/>
      <c r="U303" s="13"/>
      <c r="V303" s="19"/>
      <c r="W303" s="14"/>
    </row>
    <row r="304" spans="1:23" ht="15" customHeight="1" x14ac:dyDescent="0.2">
      <c r="A304" s="17" t="s">
        <v>262</v>
      </c>
      <c r="B304" s="13"/>
      <c r="C304" s="13" t="s">
        <v>263</v>
      </c>
      <c r="D304" s="13"/>
      <c r="E304" s="13" t="s">
        <v>264</v>
      </c>
      <c r="F304" s="13"/>
      <c r="G304" s="13"/>
      <c r="H304" s="13"/>
      <c r="I304" s="13"/>
      <c r="J304" s="13"/>
      <c r="K304" s="13"/>
      <c r="L304" s="14"/>
      <c r="M304" s="14"/>
      <c r="N304" s="13"/>
      <c r="O304" s="13"/>
      <c r="P304" s="13"/>
      <c r="Q304" s="14"/>
      <c r="R304" s="14"/>
      <c r="S304" s="14"/>
      <c r="T304" s="13"/>
      <c r="U304" s="13"/>
      <c r="V304" s="19"/>
      <c r="W304" s="14"/>
    </row>
    <row r="305" spans="1:23" ht="15" customHeight="1" x14ac:dyDescent="0.2">
      <c r="A305" s="17" t="s">
        <v>265</v>
      </c>
      <c r="B305" s="13"/>
      <c r="C305" s="13" t="s">
        <v>266</v>
      </c>
      <c r="D305" s="13"/>
      <c r="E305" s="13" t="s">
        <v>267</v>
      </c>
      <c r="F305" s="13"/>
      <c r="G305" s="13"/>
      <c r="H305" s="13"/>
      <c r="I305" s="13"/>
      <c r="J305" s="13"/>
      <c r="K305" s="13"/>
      <c r="L305" s="13"/>
      <c r="M305" s="13"/>
      <c r="N305" s="13"/>
      <c r="O305" s="13"/>
      <c r="P305" s="13"/>
      <c r="Q305" s="13"/>
      <c r="R305" s="13"/>
      <c r="S305" s="13"/>
      <c r="T305" s="13"/>
      <c r="U305" s="13"/>
      <c r="V305" s="19"/>
      <c r="W305" s="14"/>
    </row>
    <row r="306" spans="1:23" ht="15" customHeight="1" x14ac:dyDescent="0.2">
      <c r="A306" s="17" t="s">
        <v>268</v>
      </c>
      <c r="B306" s="13"/>
      <c r="C306" s="13" t="s">
        <v>269</v>
      </c>
      <c r="D306" s="13"/>
      <c r="E306" s="13" t="s">
        <v>270</v>
      </c>
      <c r="F306" s="13"/>
      <c r="G306" s="13"/>
      <c r="H306" s="13"/>
      <c r="I306" s="13"/>
      <c r="J306" s="13"/>
      <c r="K306" s="13"/>
      <c r="L306" s="14"/>
      <c r="M306" s="14"/>
      <c r="N306" s="13"/>
      <c r="O306" s="13"/>
      <c r="P306" s="13"/>
      <c r="Q306" s="14"/>
      <c r="R306" s="14"/>
      <c r="S306" s="14"/>
      <c r="T306" s="13"/>
      <c r="U306" s="13"/>
      <c r="V306" s="19"/>
      <c r="W306" s="14"/>
    </row>
    <row r="307" spans="1:23" ht="15" customHeight="1" x14ac:dyDescent="0.2">
      <c r="A307" s="17" t="s">
        <v>268</v>
      </c>
      <c r="B307" s="13" t="s">
        <v>2547</v>
      </c>
      <c r="C307" s="13" t="s">
        <v>2548</v>
      </c>
      <c r="D307" s="13" t="s">
        <v>299</v>
      </c>
      <c r="E307" s="13" t="s">
        <v>2549</v>
      </c>
      <c r="F307" s="13" t="s">
        <v>2550</v>
      </c>
      <c r="G307" s="13" t="s">
        <v>2551</v>
      </c>
      <c r="H307" s="13" t="s">
        <v>2552</v>
      </c>
      <c r="I307" s="13" t="s">
        <v>2553</v>
      </c>
      <c r="J307" s="13"/>
      <c r="K307" s="13" t="s">
        <v>2536</v>
      </c>
      <c r="L307" s="13"/>
      <c r="M307" s="13"/>
      <c r="N307" s="13"/>
      <c r="O307" s="13"/>
      <c r="P307" s="13"/>
      <c r="Q307" s="13" t="s">
        <v>2537</v>
      </c>
      <c r="R307" s="13"/>
      <c r="S307" s="13"/>
      <c r="T307" s="13"/>
      <c r="U307" s="13"/>
      <c r="V307" s="19" t="s">
        <v>307</v>
      </c>
      <c r="W307" s="14"/>
    </row>
    <row r="308" spans="1:23" ht="15" customHeight="1" x14ac:dyDescent="0.2">
      <c r="A308" s="17" t="s">
        <v>271</v>
      </c>
      <c r="B308" s="13"/>
      <c r="C308" s="13" t="s">
        <v>272</v>
      </c>
      <c r="D308" s="13"/>
      <c r="E308" s="13" t="s">
        <v>273</v>
      </c>
      <c r="F308" s="13"/>
      <c r="G308" s="13"/>
      <c r="H308" s="13"/>
      <c r="I308" s="13"/>
      <c r="J308" s="13"/>
      <c r="K308" s="13"/>
      <c r="L308" s="14"/>
      <c r="M308" s="14"/>
      <c r="N308" s="13"/>
      <c r="O308" s="13"/>
      <c r="P308" s="13"/>
      <c r="Q308" s="14"/>
      <c r="R308" s="14"/>
      <c r="S308" s="14"/>
      <c r="T308" s="13"/>
      <c r="U308" s="13"/>
      <c r="V308" s="19"/>
      <c r="W308" s="14"/>
    </row>
    <row r="309" spans="1:23" ht="15" customHeight="1" x14ac:dyDescent="0.2">
      <c r="A309" s="17" t="s">
        <v>271</v>
      </c>
      <c r="B309" s="13" t="s">
        <v>2554</v>
      </c>
      <c r="C309" s="13" t="s">
        <v>2555</v>
      </c>
      <c r="D309" s="13" t="s">
        <v>299</v>
      </c>
      <c r="E309" s="13" t="s">
        <v>2556</v>
      </c>
      <c r="F309" s="13" t="s">
        <v>2557</v>
      </c>
      <c r="G309" s="13" t="s">
        <v>2558</v>
      </c>
      <c r="H309" s="13" t="s">
        <v>2559</v>
      </c>
      <c r="I309" s="13" t="s">
        <v>2560</v>
      </c>
      <c r="J309" s="13"/>
      <c r="K309" s="13" t="s">
        <v>780</v>
      </c>
      <c r="L309" s="13"/>
      <c r="M309" s="13"/>
      <c r="N309" s="13"/>
      <c r="O309" s="13"/>
      <c r="P309" s="13"/>
      <c r="Q309" s="13" t="s">
        <v>108</v>
      </c>
      <c r="R309" s="13"/>
      <c r="S309" s="13"/>
      <c r="T309" s="13"/>
      <c r="U309" s="13" t="s">
        <v>307</v>
      </c>
      <c r="V309" s="19" t="s">
        <v>307</v>
      </c>
      <c r="W309" s="14"/>
    </row>
    <row r="310" spans="1:23" ht="15" customHeight="1" x14ac:dyDescent="0.2">
      <c r="A310" s="17" t="s">
        <v>271</v>
      </c>
      <c r="B310" s="13" t="s">
        <v>2561</v>
      </c>
      <c r="C310" s="13" t="s">
        <v>2562</v>
      </c>
      <c r="D310" s="13" t="s">
        <v>299</v>
      </c>
      <c r="E310" s="13" t="s">
        <v>2563</v>
      </c>
      <c r="F310" s="13" t="s">
        <v>2564</v>
      </c>
      <c r="G310" s="13" t="s">
        <v>785</v>
      </c>
      <c r="H310" s="13" t="s">
        <v>2565</v>
      </c>
      <c r="I310" s="13" t="s">
        <v>2566</v>
      </c>
      <c r="J310" s="13"/>
      <c r="K310" s="13"/>
      <c r="L310" s="14"/>
      <c r="M310" s="14"/>
      <c r="N310" s="13"/>
      <c r="O310" s="13"/>
      <c r="P310" s="13"/>
      <c r="Q310" s="14"/>
      <c r="R310" s="14"/>
      <c r="S310" s="14"/>
      <c r="T310" s="13"/>
      <c r="U310" s="13"/>
      <c r="V310" s="19"/>
      <c r="W310" s="14"/>
    </row>
    <row r="311" spans="1:23" ht="15" customHeight="1" x14ac:dyDescent="0.2">
      <c r="A311" s="17" t="s">
        <v>271</v>
      </c>
      <c r="B311" s="13" t="s">
        <v>2567</v>
      </c>
      <c r="C311" s="13" t="s">
        <v>2568</v>
      </c>
      <c r="D311" s="13" t="s">
        <v>299</v>
      </c>
      <c r="E311" s="13" t="s">
        <v>2569</v>
      </c>
      <c r="F311" s="13" t="s">
        <v>2570</v>
      </c>
      <c r="G311" s="13" t="s">
        <v>785</v>
      </c>
      <c r="H311" s="13" t="s">
        <v>2571</v>
      </c>
      <c r="I311" s="13" t="s">
        <v>2572</v>
      </c>
      <c r="J311" s="13"/>
      <c r="K311" s="13"/>
      <c r="L311" s="13"/>
      <c r="M311" s="13"/>
      <c r="N311" s="13"/>
      <c r="O311" s="13"/>
      <c r="P311" s="13"/>
      <c r="Q311" s="13"/>
      <c r="R311" s="13"/>
      <c r="S311" s="13"/>
      <c r="T311" s="13"/>
      <c r="U311" s="13"/>
      <c r="V311" s="19"/>
      <c r="W311" s="14"/>
    </row>
    <row r="312" spans="1:23" ht="15" customHeight="1" x14ac:dyDescent="0.2">
      <c r="A312" s="17" t="s">
        <v>274</v>
      </c>
      <c r="B312" s="13"/>
      <c r="C312" s="13" t="s">
        <v>275</v>
      </c>
      <c r="D312" s="13"/>
      <c r="E312" s="13" t="s">
        <v>276</v>
      </c>
      <c r="F312" s="13"/>
      <c r="G312" s="13"/>
      <c r="H312" s="13"/>
      <c r="I312" s="13"/>
      <c r="J312" s="13"/>
      <c r="K312" s="13"/>
      <c r="L312" s="14"/>
      <c r="M312" s="14"/>
      <c r="N312" s="13"/>
      <c r="O312" s="13"/>
      <c r="P312" s="13"/>
      <c r="Q312" s="14"/>
      <c r="R312" s="14"/>
      <c r="S312" s="14"/>
      <c r="T312" s="13"/>
      <c r="U312" s="13"/>
      <c r="V312" s="19"/>
      <c r="W312" s="14"/>
    </row>
    <row r="313" spans="1:23" ht="15" customHeight="1" x14ac:dyDescent="0.2">
      <c r="A313" s="17" t="s">
        <v>277</v>
      </c>
      <c r="B313" s="13"/>
      <c r="C313" s="13" t="s">
        <v>278</v>
      </c>
      <c r="D313" s="13"/>
      <c r="E313" s="13" t="s">
        <v>279</v>
      </c>
      <c r="F313" s="13"/>
      <c r="G313" s="13"/>
      <c r="H313" s="13"/>
      <c r="I313" s="13"/>
      <c r="J313" s="13"/>
      <c r="K313" s="13"/>
      <c r="L313" s="13"/>
      <c r="M313" s="13"/>
      <c r="N313" s="13"/>
      <c r="O313" s="13"/>
      <c r="P313" s="13"/>
      <c r="Q313" s="13"/>
      <c r="R313" s="13"/>
      <c r="S313" s="13"/>
      <c r="T313" s="13"/>
      <c r="U313" s="13"/>
      <c r="V313" s="19"/>
      <c r="W313" s="14"/>
    </row>
    <row r="314" spans="1:23" ht="15" customHeight="1" x14ac:dyDescent="0.2">
      <c r="A314" s="17" t="s">
        <v>280</v>
      </c>
      <c r="B314" s="13"/>
      <c r="C314" s="13" t="s">
        <v>155</v>
      </c>
      <c r="D314" s="13"/>
      <c r="E314" s="13" t="s">
        <v>281</v>
      </c>
      <c r="F314" s="13"/>
      <c r="G314" s="13"/>
      <c r="H314" s="13"/>
      <c r="I314" s="13"/>
      <c r="J314" s="13"/>
      <c r="K314" s="13"/>
      <c r="L314" s="14"/>
      <c r="M314" s="14"/>
      <c r="N314" s="13"/>
      <c r="O314" s="13"/>
      <c r="P314" s="13"/>
      <c r="Q314" s="14"/>
      <c r="R314" s="14"/>
      <c r="S314" s="14"/>
      <c r="T314" s="13"/>
      <c r="U314" s="13"/>
      <c r="V314" s="19"/>
      <c r="W314" s="14"/>
    </row>
    <row r="315" spans="1:23" ht="15" customHeight="1" x14ac:dyDescent="0.2">
      <c r="A315" s="17" t="s">
        <v>282</v>
      </c>
      <c r="B315" s="13"/>
      <c r="C315" s="13" t="s">
        <v>283</v>
      </c>
      <c r="D315" s="13"/>
      <c r="E315" s="13" t="s">
        <v>284</v>
      </c>
      <c r="F315" s="13"/>
      <c r="G315" s="13"/>
      <c r="H315" s="13"/>
      <c r="I315" s="13"/>
      <c r="J315" s="13"/>
      <c r="K315" s="13"/>
      <c r="L315" s="13"/>
      <c r="M315" s="13"/>
      <c r="N315" s="13"/>
      <c r="O315" s="13"/>
      <c r="P315" s="13"/>
      <c r="Q315" s="13"/>
      <c r="R315" s="13"/>
      <c r="S315" s="13"/>
      <c r="T315" s="13"/>
      <c r="U315" s="13"/>
      <c r="V315" s="19"/>
      <c r="W315" s="14"/>
    </row>
    <row r="316" spans="1:23" ht="15" customHeight="1" x14ac:dyDescent="0.2">
      <c r="A316" s="17" t="s">
        <v>285</v>
      </c>
      <c r="B316" s="13"/>
      <c r="C316" s="13" t="s">
        <v>286</v>
      </c>
      <c r="D316" s="13"/>
      <c r="E316" s="13" t="s">
        <v>287</v>
      </c>
      <c r="F316" s="13"/>
      <c r="G316" s="13"/>
      <c r="H316" s="13"/>
      <c r="I316" s="13"/>
      <c r="J316" s="13"/>
      <c r="K316" s="13"/>
      <c r="L316" s="14"/>
      <c r="M316" s="14"/>
      <c r="N316" s="13"/>
      <c r="O316" s="13"/>
      <c r="P316" s="13"/>
      <c r="Q316" s="14"/>
      <c r="R316" s="14"/>
      <c r="S316" s="14"/>
      <c r="T316" s="13"/>
      <c r="U316" s="13"/>
      <c r="V316" s="19"/>
      <c r="W316" s="14"/>
    </row>
    <row r="317" spans="1:23" ht="15" customHeight="1" x14ac:dyDescent="0.2">
      <c r="A317" s="17" t="s">
        <v>288</v>
      </c>
      <c r="B317" s="13"/>
      <c r="C317" s="13" t="s">
        <v>289</v>
      </c>
      <c r="D317" s="13"/>
      <c r="E317" s="13" t="s">
        <v>290</v>
      </c>
      <c r="F317" s="13"/>
      <c r="G317" s="13"/>
      <c r="H317" s="13"/>
      <c r="I317" s="13"/>
      <c r="J317" s="13"/>
      <c r="K317" s="13"/>
      <c r="L317" s="13"/>
      <c r="M317" s="13"/>
      <c r="N317" s="13"/>
      <c r="O317" s="13"/>
      <c r="P317" s="13"/>
      <c r="Q317" s="13"/>
      <c r="R317" s="13"/>
      <c r="S317" s="13"/>
      <c r="T317" s="13"/>
      <c r="U317" s="13"/>
      <c r="V317" s="19"/>
      <c r="W317" s="14"/>
    </row>
    <row r="318" spans="1:23" ht="15" customHeight="1" x14ac:dyDescent="0.2">
      <c r="A318" s="17" t="s">
        <v>288</v>
      </c>
      <c r="B318" s="13" t="s">
        <v>2573</v>
      </c>
      <c r="C318" s="13" t="s">
        <v>2574</v>
      </c>
      <c r="D318" s="13" t="s">
        <v>299</v>
      </c>
      <c r="E318" s="13" t="s">
        <v>2575</v>
      </c>
      <c r="F318" s="13" t="s">
        <v>2576</v>
      </c>
      <c r="G318" s="13" t="s">
        <v>2577</v>
      </c>
      <c r="H318" s="13" t="s">
        <v>2578</v>
      </c>
      <c r="I318" s="13" t="s">
        <v>2579</v>
      </c>
      <c r="J318" s="13"/>
      <c r="K318" s="13" t="s">
        <v>2580</v>
      </c>
      <c r="L318" s="14" t="s">
        <v>2581</v>
      </c>
      <c r="M318" s="14"/>
      <c r="N318" s="13"/>
      <c r="O318" s="13" t="s">
        <v>307</v>
      </c>
      <c r="P318" s="13" t="s">
        <v>307</v>
      </c>
      <c r="Q318" s="14" t="s">
        <v>1224</v>
      </c>
      <c r="R318" s="14"/>
      <c r="S318" s="14"/>
      <c r="T318" s="13"/>
      <c r="U318" s="13" t="s">
        <v>307</v>
      </c>
      <c r="V318" s="19" t="s">
        <v>307</v>
      </c>
      <c r="W318" s="14"/>
    </row>
    <row r="319" spans="1:23" ht="15" customHeight="1" x14ac:dyDescent="0.2">
      <c r="A319" s="17" t="s">
        <v>291</v>
      </c>
      <c r="B319" s="13"/>
      <c r="C319" s="13" t="s">
        <v>292</v>
      </c>
      <c r="D319" s="13"/>
      <c r="E319" s="13" t="s">
        <v>293</v>
      </c>
      <c r="F319" s="13"/>
      <c r="G319" s="13"/>
      <c r="H319" s="13"/>
      <c r="I319" s="13"/>
      <c r="J319" s="13"/>
      <c r="K319" s="13"/>
      <c r="L319" s="13"/>
      <c r="M319" s="13"/>
      <c r="N319" s="13"/>
      <c r="O319" s="13"/>
      <c r="P319" s="13"/>
      <c r="Q319" s="13"/>
      <c r="R319" s="13"/>
      <c r="S319" s="13"/>
      <c r="T319" s="13"/>
      <c r="U319" s="13"/>
      <c r="V319" s="19"/>
      <c r="W319" s="14"/>
    </row>
    <row r="320" spans="1:23" ht="15" customHeight="1" x14ac:dyDescent="0.2">
      <c r="A320" s="17" t="s">
        <v>291</v>
      </c>
      <c r="B320" s="13" t="s">
        <v>2582</v>
      </c>
      <c r="C320" s="13" t="s">
        <v>2583</v>
      </c>
      <c r="D320" s="13" t="s">
        <v>299</v>
      </c>
      <c r="E320" s="13" t="s">
        <v>2584</v>
      </c>
      <c r="F320" s="13" t="s">
        <v>2585</v>
      </c>
      <c r="G320" s="13" t="s">
        <v>2586</v>
      </c>
      <c r="H320" s="13" t="s">
        <v>2587</v>
      </c>
      <c r="I320" s="13" t="s">
        <v>2588</v>
      </c>
      <c r="J320" s="13"/>
      <c r="K320" s="13" t="s">
        <v>2589</v>
      </c>
      <c r="L320" s="14" t="s">
        <v>2590</v>
      </c>
      <c r="M320" s="14"/>
      <c r="N320" s="13" t="s">
        <v>307</v>
      </c>
      <c r="O320" s="13" t="s">
        <v>307</v>
      </c>
      <c r="P320" s="13" t="s">
        <v>307</v>
      </c>
      <c r="Q320" s="14" t="s">
        <v>2591</v>
      </c>
      <c r="R320" s="14"/>
      <c r="S320" s="14"/>
      <c r="T320" s="13" t="s">
        <v>307</v>
      </c>
      <c r="U320" s="13" t="s">
        <v>307</v>
      </c>
      <c r="V320" s="19" t="s">
        <v>307</v>
      </c>
      <c r="W320" s="14"/>
    </row>
    <row r="321" spans="1:23" ht="15" customHeight="1" x14ac:dyDescent="0.2">
      <c r="A321" s="17" t="s">
        <v>291</v>
      </c>
      <c r="B321" s="13" t="s">
        <v>2592</v>
      </c>
      <c r="C321" s="13" t="s">
        <v>2593</v>
      </c>
      <c r="D321" s="13" t="s">
        <v>299</v>
      </c>
      <c r="E321" s="13" t="s">
        <v>2594</v>
      </c>
      <c r="F321" s="13" t="s">
        <v>2595</v>
      </c>
      <c r="G321" s="13" t="s">
        <v>2596</v>
      </c>
      <c r="H321" s="13" t="s">
        <v>2597</v>
      </c>
      <c r="I321" s="13" t="s">
        <v>2598</v>
      </c>
      <c r="J321" s="13"/>
      <c r="K321" s="13" t="s">
        <v>2599</v>
      </c>
      <c r="L321" s="13" t="s">
        <v>306</v>
      </c>
      <c r="M321" s="13"/>
      <c r="N321" s="13"/>
      <c r="O321" s="13" t="s">
        <v>307</v>
      </c>
      <c r="P321" s="13" t="s">
        <v>307</v>
      </c>
      <c r="Q321" s="13" t="s">
        <v>2600</v>
      </c>
      <c r="R321" s="13"/>
      <c r="S321" s="13"/>
      <c r="T321" s="13"/>
      <c r="U321" s="13" t="s">
        <v>307</v>
      </c>
      <c r="V321" s="19" t="s">
        <v>307</v>
      </c>
      <c r="W321" s="14"/>
    </row>
    <row r="322" spans="1:23" ht="15" customHeight="1" x14ac:dyDescent="0.2">
      <c r="A322" s="17" t="s">
        <v>294</v>
      </c>
      <c r="B322" s="13"/>
      <c r="C322" s="13" t="s">
        <v>295</v>
      </c>
      <c r="D322" s="13"/>
      <c r="E322" s="13" t="s">
        <v>296</v>
      </c>
      <c r="F322" s="13"/>
      <c r="G322" s="13"/>
      <c r="H322" s="13"/>
      <c r="I322" s="13"/>
      <c r="J322" s="13"/>
      <c r="K322" s="13"/>
      <c r="L322" s="14"/>
      <c r="M322" s="14"/>
      <c r="N322" s="13"/>
      <c r="O322" s="13"/>
      <c r="P322" s="13"/>
      <c r="Q322" s="14"/>
      <c r="R322" s="14"/>
      <c r="S322" s="14"/>
      <c r="T322" s="13"/>
      <c r="U322" s="13"/>
      <c r="V322" s="19"/>
      <c r="W322" s="14"/>
    </row>
    <row r="323" spans="1:23" ht="15" customHeight="1" x14ac:dyDescent="0.2">
      <c r="A323" s="17" t="s">
        <v>342</v>
      </c>
      <c r="B323" s="13"/>
      <c r="C323" s="13" t="s">
        <v>343</v>
      </c>
      <c r="D323" s="13"/>
      <c r="E323" s="13" t="s">
        <v>344</v>
      </c>
      <c r="F323" s="13"/>
      <c r="G323" s="13"/>
      <c r="H323" s="13"/>
      <c r="I323" s="13"/>
      <c r="J323" s="13"/>
      <c r="K323" s="13"/>
      <c r="L323" s="13"/>
      <c r="M323" s="13"/>
      <c r="N323" s="13"/>
      <c r="O323" s="13"/>
      <c r="P323" s="13"/>
      <c r="Q323" s="13"/>
      <c r="R323" s="13"/>
      <c r="S323" s="13"/>
      <c r="T323" s="13"/>
      <c r="U323" s="13"/>
      <c r="V323" s="19"/>
      <c r="W323" s="14"/>
    </row>
    <row r="324" spans="1:23" ht="15" customHeight="1" x14ac:dyDescent="0.2">
      <c r="A324" s="17" t="s">
        <v>345</v>
      </c>
      <c r="B324" s="13"/>
      <c r="C324" s="13" t="s">
        <v>346</v>
      </c>
      <c r="D324" s="13"/>
      <c r="E324" s="13" t="s">
        <v>347</v>
      </c>
      <c r="F324" s="13"/>
      <c r="G324" s="13"/>
      <c r="H324" s="13"/>
      <c r="I324" s="13"/>
      <c r="J324" s="13"/>
      <c r="K324" s="13"/>
      <c r="L324" s="14"/>
      <c r="M324" s="14"/>
      <c r="N324" s="13"/>
      <c r="O324" s="13"/>
      <c r="P324" s="13"/>
      <c r="Q324" s="14"/>
      <c r="R324" s="14"/>
      <c r="S324" s="14"/>
      <c r="T324" s="13"/>
      <c r="U324" s="13"/>
      <c r="V324" s="19"/>
      <c r="W324" s="14"/>
    </row>
    <row r="325" spans="1:23" ht="15" customHeight="1" x14ac:dyDescent="0.2">
      <c r="A325" s="17" t="s">
        <v>345</v>
      </c>
      <c r="B325" s="13" t="s">
        <v>2601</v>
      </c>
      <c r="C325" s="13" t="s">
        <v>2602</v>
      </c>
      <c r="D325" s="13" t="s">
        <v>299</v>
      </c>
      <c r="E325" s="13" t="s">
        <v>2603</v>
      </c>
      <c r="F325" s="13" t="s">
        <v>2604</v>
      </c>
      <c r="G325" s="13" t="s">
        <v>2605</v>
      </c>
      <c r="H325" s="13" t="s">
        <v>2606</v>
      </c>
      <c r="I325" s="13" t="s">
        <v>2607</v>
      </c>
      <c r="J325" s="13"/>
      <c r="K325" s="13"/>
      <c r="L325" s="13"/>
      <c r="M325" s="13"/>
      <c r="N325" s="13"/>
      <c r="O325" s="13"/>
      <c r="P325" s="13"/>
      <c r="Q325" s="13"/>
      <c r="R325" s="13"/>
      <c r="S325" s="13"/>
      <c r="T325" s="13"/>
      <c r="U325" s="13"/>
      <c r="V325" s="19"/>
      <c r="W325" s="14"/>
    </row>
    <row r="326" spans="1:23" ht="15" customHeight="1" x14ac:dyDescent="0.2">
      <c r="A326" s="17" t="s">
        <v>348</v>
      </c>
      <c r="B326" s="13"/>
      <c r="C326" s="13" t="s">
        <v>349</v>
      </c>
      <c r="D326" s="13"/>
      <c r="E326" s="13" t="s">
        <v>350</v>
      </c>
      <c r="F326" s="13"/>
      <c r="G326" s="13"/>
      <c r="H326" s="13"/>
      <c r="I326" s="13"/>
      <c r="J326" s="13"/>
      <c r="K326" s="13"/>
      <c r="L326" s="14"/>
      <c r="M326" s="14"/>
      <c r="N326" s="13"/>
      <c r="O326" s="13"/>
      <c r="P326" s="13"/>
      <c r="Q326" s="14"/>
      <c r="R326" s="14"/>
      <c r="S326" s="14"/>
      <c r="T326" s="13"/>
      <c r="U326" s="13"/>
      <c r="V326" s="19"/>
      <c r="W326" s="14"/>
    </row>
    <row r="327" spans="1:23" ht="15" customHeight="1" x14ac:dyDescent="0.2">
      <c r="A327" s="17" t="s">
        <v>351</v>
      </c>
      <c r="B327" s="13"/>
      <c r="C327" s="13" t="s">
        <v>352</v>
      </c>
      <c r="D327" s="13"/>
      <c r="E327" s="13" t="s">
        <v>353</v>
      </c>
      <c r="F327" s="13"/>
      <c r="G327" s="13"/>
      <c r="H327" s="13"/>
      <c r="I327" s="13"/>
      <c r="J327" s="13"/>
      <c r="K327" s="13"/>
      <c r="L327" s="13"/>
      <c r="M327" s="13"/>
      <c r="N327" s="13"/>
      <c r="O327" s="13"/>
      <c r="P327" s="13"/>
      <c r="Q327" s="13"/>
      <c r="R327" s="13"/>
      <c r="S327" s="13"/>
      <c r="T327" s="13"/>
      <c r="U327" s="13"/>
      <c r="V327" s="19"/>
      <c r="W327" s="14"/>
    </row>
    <row r="328" spans="1:23" ht="15" customHeight="1" x14ac:dyDescent="0.2">
      <c r="A328" s="17" t="s">
        <v>354</v>
      </c>
      <c r="B328" s="13"/>
      <c r="C328" s="13" t="s">
        <v>355</v>
      </c>
      <c r="D328" s="13"/>
      <c r="E328" s="13" t="s">
        <v>356</v>
      </c>
      <c r="F328" s="13"/>
      <c r="G328" s="13"/>
      <c r="H328" s="13"/>
      <c r="I328" s="13"/>
      <c r="J328" s="13"/>
      <c r="K328" s="13"/>
      <c r="L328" s="14"/>
      <c r="M328" s="14"/>
      <c r="N328" s="13"/>
      <c r="O328" s="13"/>
      <c r="P328" s="13"/>
      <c r="Q328" s="14"/>
      <c r="R328" s="14"/>
      <c r="S328" s="14"/>
      <c r="T328" s="13"/>
      <c r="U328" s="13"/>
      <c r="V328" s="19"/>
      <c r="W328" s="14"/>
    </row>
    <row r="329" spans="1:23" ht="15" customHeight="1" x14ac:dyDescent="0.2">
      <c r="A329" s="17" t="s">
        <v>357</v>
      </c>
      <c r="B329" s="13"/>
      <c r="C329" s="13" t="s">
        <v>358</v>
      </c>
      <c r="D329" s="13"/>
      <c r="E329" s="13" t="s">
        <v>359</v>
      </c>
      <c r="F329" s="13"/>
      <c r="G329" s="13"/>
      <c r="H329" s="13"/>
      <c r="I329" s="13"/>
      <c r="J329" s="13"/>
      <c r="K329" s="13"/>
      <c r="L329" s="13"/>
      <c r="M329" s="13"/>
      <c r="N329" s="13"/>
      <c r="O329" s="13"/>
      <c r="P329" s="13"/>
      <c r="Q329" s="13"/>
      <c r="R329" s="13"/>
      <c r="S329" s="13"/>
      <c r="T329" s="13"/>
      <c r="U329" s="13"/>
      <c r="V329" s="19"/>
      <c r="W329" s="14"/>
    </row>
    <row r="330" spans="1:23" ht="15" customHeight="1" x14ac:dyDescent="0.2">
      <c r="A330" s="17" t="s">
        <v>360</v>
      </c>
      <c r="B330" s="13"/>
      <c r="C330" s="13" t="s">
        <v>361</v>
      </c>
      <c r="D330" s="13"/>
      <c r="E330" s="13" t="s">
        <v>362</v>
      </c>
      <c r="F330" s="13"/>
      <c r="G330" s="13"/>
      <c r="H330" s="13"/>
      <c r="I330" s="13"/>
      <c r="J330" s="13"/>
      <c r="K330" s="13"/>
      <c r="L330" s="14"/>
      <c r="M330" s="14"/>
      <c r="N330" s="13"/>
      <c r="O330" s="13"/>
      <c r="P330" s="13"/>
      <c r="Q330" s="14"/>
      <c r="R330" s="14"/>
      <c r="S330" s="14"/>
      <c r="T330" s="13"/>
      <c r="U330" s="13"/>
      <c r="V330" s="19"/>
      <c r="W330" s="14"/>
    </row>
    <row r="331" spans="1:23" ht="15" customHeight="1" x14ac:dyDescent="0.2">
      <c r="A331" s="17" t="s">
        <v>363</v>
      </c>
      <c r="B331" s="13"/>
      <c r="C331" s="13" t="s">
        <v>364</v>
      </c>
      <c r="D331" s="13"/>
      <c r="E331" s="13" t="s">
        <v>365</v>
      </c>
      <c r="F331" s="13"/>
      <c r="G331" s="13"/>
      <c r="H331" s="13"/>
      <c r="I331" s="13"/>
      <c r="J331" s="13"/>
      <c r="K331" s="13"/>
      <c r="L331" s="13"/>
      <c r="M331" s="13"/>
      <c r="N331" s="13"/>
      <c r="O331" s="13"/>
      <c r="P331" s="13"/>
      <c r="Q331" s="13"/>
      <c r="R331" s="13"/>
      <c r="S331" s="13"/>
      <c r="T331" s="13"/>
      <c r="U331" s="13"/>
      <c r="V331" s="19"/>
      <c r="W331" s="14"/>
    </row>
    <row r="332" spans="1:23" ht="15" customHeight="1" x14ac:dyDescent="0.2">
      <c r="A332" s="17" t="s">
        <v>366</v>
      </c>
      <c r="B332" s="13"/>
      <c r="C332" s="13" t="s">
        <v>367</v>
      </c>
      <c r="D332" s="13"/>
      <c r="E332" s="13" t="s">
        <v>368</v>
      </c>
      <c r="F332" s="13"/>
      <c r="G332" s="13"/>
      <c r="H332" s="13"/>
      <c r="I332" s="13"/>
      <c r="J332" s="13"/>
      <c r="K332" s="13"/>
      <c r="L332" s="14"/>
      <c r="M332" s="14"/>
      <c r="N332" s="13"/>
      <c r="O332" s="13"/>
      <c r="P332" s="13"/>
      <c r="Q332" s="14"/>
      <c r="R332" s="14"/>
      <c r="S332" s="14"/>
      <c r="T332" s="13"/>
      <c r="U332" s="13"/>
      <c r="V332" s="19"/>
      <c r="W332" s="14"/>
    </row>
    <row r="333" spans="1:23" ht="15" customHeight="1" x14ac:dyDescent="0.2">
      <c r="A333" s="17" t="s">
        <v>369</v>
      </c>
      <c r="B333" s="13"/>
      <c r="C333" s="13" t="s">
        <v>370</v>
      </c>
      <c r="D333" s="13"/>
      <c r="E333" s="13" t="s">
        <v>371</v>
      </c>
      <c r="F333" s="13"/>
      <c r="G333" s="13"/>
      <c r="H333" s="13"/>
      <c r="I333" s="13"/>
      <c r="J333" s="13"/>
      <c r="K333" s="13"/>
      <c r="L333" s="13"/>
      <c r="M333" s="13"/>
      <c r="N333" s="13"/>
      <c r="O333" s="13"/>
      <c r="P333" s="13"/>
      <c r="Q333" s="13"/>
      <c r="R333" s="13"/>
      <c r="S333" s="13"/>
      <c r="T333" s="13"/>
      <c r="U333" s="13"/>
      <c r="V333" s="19"/>
      <c r="W333" s="14"/>
    </row>
    <row r="334" spans="1:23" ht="15" customHeight="1" x14ac:dyDescent="0.2">
      <c r="A334" s="17" t="s">
        <v>369</v>
      </c>
      <c r="B334" s="13" t="s">
        <v>2608</v>
      </c>
      <c r="C334" s="13" t="s">
        <v>2609</v>
      </c>
      <c r="D334" s="13" t="s">
        <v>299</v>
      </c>
      <c r="E334" s="13" t="s">
        <v>2610</v>
      </c>
      <c r="F334" s="13" t="s">
        <v>2611</v>
      </c>
      <c r="G334" s="13" t="s">
        <v>785</v>
      </c>
      <c r="H334" s="13" t="s">
        <v>2612</v>
      </c>
      <c r="I334" s="13" t="s">
        <v>2613</v>
      </c>
      <c r="J334" s="13"/>
      <c r="K334" s="13" t="s">
        <v>305</v>
      </c>
      <c r="L334" s="14" t="s">
        <v>306</v>
      </c>
      <c r="M334" s="14"/>
      <c r="N334" s="13"/>
      <c r="O334" s="13" t="s">
        <v>307</v>
      </c>
      <c r="P334" s="13" t="s">
        <v>307</v>
      </c>
      <c r="Q334" s="14" t="s">
        <v>308</v>
      </c>
      <c r="R334" s="14"/>
      <c r="S334" s="14"/>
      <c r="T334" s="13"/>
      <c r="U334" s="13" t="s">
        <v>307</v>
      </c>
      <c r="V334" s="19" t="s">
        <v>307</v>
      </c>
      <c r="W334" s="14"/>
    </row>
    <row r="335" spans="1:23" ht="15" customHeight="1" x14ac:dyDescent="0.2">
      <c r="A335" s="17" t="s">
        <v>372</v>
      </c>
      <c r="B335" s="13"/>
      <c r="C335" s="13" t="s">
        <v>373</v>
      </c>
      <c r="D335" s="13"/>
      <c r="E335" s="13" t="s">
        <v>374</v>
      </c>
      <c r="F335" s="13"/>
      <c r="G335" s="13"/>
      <c r="H335" s="13"/>
      <c r="I335" s="13"/>
      <c r="J335" s="13"/>
      <c r="K335" s="13"/>
      <c r="L335" s="13"/>
      <c r="M335" s="13"/>
      <c r="N335" s="13"/>
      <c r="O335" s="13"/>
      <c r="P335" s="13"/>
      <c r="Q335" s="13"/>
      <c r="R335" s="13"/>
      <c r="S335" s="13"/>
      <c r="T335" s="13"/>
      <c r="U335" s="13"/>
      <c r="V335" s="19"/>
      <c r="W335" s="14"/>
    </row>
    <row r="336" spans="1:23" ht="15" customHeight="1" x14ac:dyDescent="0.2">
      <c r="A336" s="17" t="s">
        <v>375</v>
      </c>
      <c r="B336" s="13"/>
      <c r="C336" s="13" t="s">
        <v>376</v>
      </c>
      <c r="D336" s="13"/>
      <c r="E336" s="13" t="s">
        <v>284</v>
      </c>
      <c r="F336" s="13"/>
      <c r="G336" s="13"/>
      <c r="H336" s="13"/>
      <c r="I336" s="13"/>
      <c r="J336" s="13"/>
      <c r="K336" s="13"/>
      <c r="L336" s="14"/>
      <c r="M336" s="14"/>
      <c r="N336" s="13"/>
      <c r="O336" s="13"/>
      <c r="P336" s="13"/>
      <c r="Q336" s="14"/>
      <c r="R336" s="14"/>
      <c r="S336" s="14"/>
      <c r="T336" s="13"/>
      <c r="U336" s="13"/>
      <c r="V336" s="19"/>
      <c r="W336" s="14"/>
    </row>
    <row r="337" spans="1:23" ht="15" customHeight="1" x14ac:dyDescent="0.2">
      <c r="A337" s="17" t="s">
        <v>377</v>
      </c>
      <c r="B337" s="13"/>
      <c r="C337" s="13" t="s">
        <v>378</v>
      </c>
      <c r="D337" s="13"/>
      <c r="E337" s="13" t="s">
        <v>379</v>
      </c>
      <c r="F337" s="13"/>
      <c r="G337" s="13"/>
      <c r="H337" s="13"/>
      <c r="I337" s="13"/>
      <c r="J337" s="13"/>
      <c r="K337" s="13"/>
      <c r="L337" s="13"/>
      <c r="M337" s="13"/>
      <c r="N337" s="13"/>
      <c r="O337" s="13"/>
      <c r="P337" s="13"/>
      <c r="Q337" s="13"/>
      <c r="R337" s="13"/>
      <c r="S337" s="13"/>
      <c r="T337" s="13"/>
      <c r="U337" s="13"/>
      <c r="V337" s="19"/>
      <c r="W337" s="14"/>
    </row>
    <row r="338" spans="1:23" ht="15" customHeight="1" x14ac:dyDescent="0.2">
      <c r="A338" s="17" t="s">
        <v>380</v>
      </c>
      <c r="B338" s="13"/>
      <c r="C338" s="13" t="s">
        <v>381</v>
      </c>
      <c r="D338" s="13"/>
      <c r="E338" s="13" t="s">
        <v>382</v>
      </c>
      <c r="F338" s="13"/>
      <c r="G338" s="13"/>
      <c r="H338" s="13"/>
      <c r="I338" s="13"/>
      <c r="J338" s="13"/>
      <c r="K338" s="13"/>
      <c r="L338" s="14"/>
      <c r="M338" s="14"/>
      <c r="N338" s="13"/>
      <c r="O338" s="13"/>
      <c r="P338" s="13"/>
      <c r="Q338" s="14"/>
      <c r="R338" s="14"/>
      <c r="S338" s="14"/>
      <c r="T338" s="13"/>
      <c r="U338" s="13"/>
      <c r="V338" s="19"/>
      <c r="W338" s="14"/>
    </row>
    <row r="339" spans="1:23" ht="15" customHeight="1" x14ac:dyDescent="0.2">
      <c r="A339" s="17" t="s">
        <v>383</v>
      </c>
      <c r="B339" s="13"/>
      <c r="C339" s="13" t="s">
        <v>384</v>
      </c>
      <c r="D339" s="13"/>
      <c r="E339" s="13" t="s">
        <v>385</v>
      </c>
      <c r="F339" s="13"/>
      <c r="G339" s="13"/>
      <c r="H339" s="13"/>
      <c r="I339" s="13"/>
      <c r="J339" s="13"/>
      <c r="K339" s="13"/>
      <c r="L339" s="13"/>
      <c r="M339" s="13"/>
      <c r="N339" s="13"/>
      <c r="O339" s="13"/>
      <c r="P339" s="13"/>
      <c r="Q339" s="13"/>
      <c r="R339" s="13"/>
      <c r="S339" s="13"/>
      <c r="T339" s="13"/>
      <c r="U339" s="13"/>
      <c r="V339" s="19"/>
      <c r="W339" s="14"/>
    </row>
    <row r="340" spans="1:23" ht="15" customHeight="1" x14ac:dyDescent="0.2">
      <c r="A340" s="17" t="s">
        <v>386</v>
      </c>
      <c r="B340" s="13"/>
      <c r="C340" s="13" t="s">
        <v>387</v>
      </c>
      <c r="D340" s="13"/>
      <c r="E340" s="13" t="s">
        <v>388</v>
      </c>
      <c r="F340" s="13"/>
      <c r="G340" s="13"/>
      <c r="H340" s="13"/>
      <c r="I340" s="13"/>
      <c r="J340" s="13"/>
      <c r="K340" s="13"/>
      <c r="L340" s="14"/>
      <c r="M340" s="14"/>
      <c r="N340" s="13"/>
      <c r="O340" s="13"/>
      <c r="P340" s="13"/>
      <c r="Q340" s="14"/>
      <c r="R340" s="14"/>
      <c r="S340" s="14"/>
      <c r="T340" s="13"/>
      <c r="U340" s="13"/>
      <c r="V340" s="19"/>
      <c r="W340" s="14"/>
    </row>
    <row r="341" spans="1:23" ht="15" customHeight="1" x14ac:dyDescent="0.2">
      <c r="A341" s="17" t="s">
        <v>389</v>
      </c>
      <c r="B341" s="13"/>
      <c r="C341" s="13" t="s">
        <v>390</v>
      </c>
      <c r="D341" s="13"/>
      <c r="E341" s="13" t="s">
        <v>391</v>
      </c>
      <c r="F341" s="13"/>
      <c r="G341" s="13"/>
      <c r="H341" s="13"/>
      <c r="I341" s="13"/>
      <c r="J341" s="13"/>
      <c r="K341" s="13"/>
      <c r="L341" s="13"/>
      <c r="M341" s="13"/>
      <c r="N341" s="13"/>
      <c r="O341" s="13"/>
      <c r="P341" s="13"/>
      <c r="Q341" s="13"/>
      <c r="R341" s="13"/>
      <c r="S341" s="13"/>
      <c r="T341" s="13"/>
      <c r="U341" s="13"/>
      <c r="V341" s="19"/>
      <c r="W341" s="14"/>
    </row>
    <row r="342" spans="1:23" ht="15" customHeight="1" x14ac:dyDescent="0.2">
      <c r="A342" s="17" t="s">
        <v>389</v>
      </c>
      <c r="B342" s="13" t="s">
        <v>2614</v>
      </c>
      <c r="C342" s="13" t="s">
        <v>2615</v>
      </c>
      <c r="D342" s="13" t="s">
        <v>299</v>
      </c>
      <c r="E342" s="13" t="s">
        <v>2616</v>
      </c>
      <c r="F342" s="13" t="s">
        <v>2617</v>
      </c>
      <c r="G342" s="13" t="s">
        <v>2618</v>
      </c>
      <c r="H342" s="13" t="s">
        <v>2619</v>
      </c>
      <c r="I342" s="13" t="s">
        <v>2620</v>
      </c>
      <c r="J342" s="13"/>
      <c r="K342" s="13" t="s">
        <v>2621</v>
      </c>
      <c r="L342" s="14"/>
      <c r="M342" s="14"/>
      <c r="N342" s="13"/>
      <c r="O342" s="13"/>
      <c r="P342" s="13"/>
      <c r="Q342" s="14" t="s">
        <v>2343</v>
      </c>
      <c r="R342" s="14"/>
      <c r="S342" s="14"/>
      <c r="T342" s="13"/>
      <c r="U342" s="13" t="s">
        <v>307</v>
      </c>
      <c r="V342" s="19" t="s">
        <v>307</v>
      </c>
      <c r="W342" s="14"/>
    </row>
    <row r="343" spans="1:23" ht="15" customHeight="1" x14ac:dyDescent="0.2">
      <c r="A343" s="17" t="s">
        <v>389</v>
      </c>
      <c r="B343" s="13" t="s">
        <v>2622</v>
      </c>
      <c r="C343" s="13" t="s">
        <v>2623</v>
      </c>
      <c r="D343" s="13" t="s">
        <v>299</v>
      </c>
      <c r="E343" s="13" t="s">
        <v>2624</v>
      </c>
      <c r="F343" s="13" t="s">
        <v>2625</v>
      </c>
      <c r="G343" s="13" t="s">
        <v>2626</v>
      </c>
      <c r="H343" s="13" t="s">
        <v>2627</v>
      </c>
      <c r="I343" s="13" t="s">
        <v>2628</v>
      </c>
      <c r="J343" s="13"/>
      <c r="K343" s="13" t="s">
        <v>2621</v>
      </c>
      <c r="L343" s="13"/>
      <c r="M343" s="13"/>
      <c r="N343" s="13"/>
      <c r="O343" s="13"/>
      <c r="P343" s="13"/>
      <c r="Q343" s="13" t="s">
        <v>2343</v>
      </c>
      <c r="R343" s="13"/>
      <c r="S343" s="13"/>
      <c r="T343" s="13"/>
      <c r="U343" s="13" t="s">
        <v>307</v>
      </c>
      <c r="V343" s="19" t="s">
        <v>307</v>
      </c>
      <c r="W343" s="14"/>
    </row>
    <row r="344" spans="1:23" ht="15" customHeight="1" x14ac:dyDescent="0.2">
      <c r="A344" s="17" t="s">
        <v>389</v>
      </c>
      <c r="B344" s="13" t="s">
        <v>2629</v>
      </c>
      <c r="C344" s="13" t="s">
        <v>2630</v>
      </c>
      <c r="D344" s="13" t="s">
        <v>299</v>
      </c>
      <c r="E344" s="13" t="s">
        <v>2631</v>
      </c>
      <c r="F344" s="13" t="s">
        <v>2632</v>
      </c>
      <c r="G344" s="13" t="s">
        <v>2633</v>
      </c>
      <c r="H344" s="13" t="s">
        <v>2634</v>
      </c>
      <c r="I344" s="13" t="s">
        <v>2635</v>
      </c>
      <c r="J344" s="13"/>
      <c r="K344" s="13" t="s">
        <v>780</v>
      </c>
      <c r="L344" s="14"/>
      <c r="M344" s="14"/>
      <c r="N344" s="13"/>
      <c r="O344" s="13"/>
      <c r="P344" s="13"/>
      <c r="Q344" s="14" t="s">
        <v>108</v>
      </c>
      <c r="R344" s="14"/>
      <c r="S344" s="14"/>
      <c r="T344" s="13"/>
      <c r="U344" s="13" t="s">
        <v>307</v>
      </c>
      <c r="V344" s="19" t="s">
        <v>307</v>
      </c>
      <c r="W344" s="14"/>
    </row>
    <row r="345" spans="1:23" ht="15" customHeight="1" x14ac:dyDescent="0.2">
      <c r="A345" s="17" t="s">
        <v>389</v>
      </c>
      <c r="B345" s="13" t="s">
        <v>2636</v>
      </c>
      <c r="C345" s="13" t="s">
        <v>2637</v>
      </c>
      <c r="D345" s="13" t="s">
        <v>299</v>
      </c>
      <c r="E345" s="13" t="s">
        <v>2638</v>
      </c>
      <c r="F345" s="13" t="s">
        <v>2639</v>
      </c>
      <c r="G345" s="13" t="s">
        <v>785</v>
      </c>
      <c r="H345" s="13" t="s">
        <v>2640</v>
      </c>
      <c r="I345" s="13" t="s">
        <v>2641</v>
      </c>
      <c r="J345" s="13"/>
      <c r="K345" s="13" t="s">
        <v>2621</v>
      </c>
      <c r="L345" s="13"/>
      <c r="M345" s="13"/>
      <c r="N345" s="13"/>
      <c r="O345" s="13"/>
      <c r="P345" s="13"/>
      <c r="Q345" s="13" t="s">
        <v>2343</v>
      </c>
      <c r="R345" s="13"/>
      <c r="S345" s="13"/>
      <c r="T345" s="13"/>
      <c r="U345" s="13" t="s">
        <v>307</v>
      </c>
      <c r="V345" s="19" t="s">
        <v>307</v>
      </c>
      <c r="W345" s="14"/>
    </row>
    <row r="346" spans="1:23" ht="15" customHeight="1" x14ac:dyDescent="0.2">
      <c r="A346" s="17" t="s">
        <v>392</v>
      </c>
      <c r="B346" s="13"/>
      <c r="C346" s="13" t="s">
        <v>393</v>
      </c>
      <c r="D346" s="13"/>
      <c r="E346" s="13" t="s">
        <v>394</v>
      </c>
      <c r="F346" s="13"/>
      <c r="G346" s="13"/>
      <c r="H346" s="13"/>
      <c r="I346" s="13"/>
      <c r="J346" s="13"/>
      <c r="K346" s="13"/>
      <c r="L346" s="14"/>
      <c r="M346" s="14"/>
      <c r="N346" s="13"/>
      <c r="O346" s="13"/>
      <c r="P346" s="13"/>
      <c r="Q346" s="14"/>
      <c r="R346" s="14"/>
      <c r="S346" s="14"/>
      <c r="T346" s="13"/>
      <c r="U346" s="13"/>
      <c r="V346" s="19"/>
      <c r="W346" s="14"/>
    </row>
    <row r="347" spans="1:23" ht="15" customHeight="1" x14ac:dyDescent="0.2">
      <c r="A347" s="17" t="s">
        <v>395</v>
      </c>
      <c r="B347" s="13"/>
      <c r="C347" s="13" t="s">
        <v>396</v>
      </c>
      <c r="D347" s="13"/>
      <c r="E347" s="13" t="s">
        <v>397</v>
      </c>
      <c r="F347" s="13"/>
      <c r="G347" s="13"/>
      <c r="H347" s="13"/>
      <c r="I347" s="13"/>
      <c r="J347" s="13"/>
      <c r="K347" s="13"/>
      <c r="L347" s="13"/>
      <c r="M347" s="13"/>
      <c r="N347" s="13"/>
      <c r="O347" s="13"/>
      <c r="P347" s="13"/>
      <c r="Q347" s="13"/>
      <c r="R347" s="13"/>
      <c r="S347" s="13"/>
      <c r="T347" s="13"/>
      <c r="U347" s="13"/>
      <c r="V347" s="19"/>
      <c r="W347" s="14"/>
    </row>
    <row r="348" spans="1:23" ht="15" customHeight="1" x14ac:dyDescent="0.2">
      <c r="A348" s="17" t="s">
        <v>398</v>
      </c>
      <c r="B348" s="13"/>
      <c r="C348" s="13" t="s">
        <v>399</v>
      </c>
      <c r="D348" s="13"/>
      <c r="E348" s="13" t="s">
        <v>400</v>
      </c>
      <c r="F348" s="13"/>
      <c r="G348" s="13"/>
      <c r="H348" s="13"/>
      <c r="I348" s="13"/>
      <c r="J348" s="13"/>
      <c r="K348" s="13"/>
      <c r="L348" s="14"/>
      <c r="M348" s="14"/>
      <c r="N348" s="13"/>
      <c r="O348" s="13"/>
      <c r="P348" s="13"/>
      <c r="Q348" s="14"/>
      <c r="R348" s="14"/>
      <c r="S348" s="14"/>
      <c r="T348" s="13"/>
      <c r="U348" s="13"/>
      <c r="V348" s="19"/>
      <c r="W348" s="14"/>
    </row>
    <row r="349" spans="1:23" ht="15" customHeight="1" x14ac:dyDescent="0.2">
      <c r="A349" s="17" t="s">
        <v>398</v>
      </c>
      <c r="B349" s="13" t="s">
        <v>2642</v>
      </c>
      <c r="C349" s="13" t="s">
        <v>2643</v>
      </c>
      <c r="D349" s="13" t="s">
        <v>299</v>
      </c>
      <c r="E349" s="13" t="s">
        <v>2644</v>
      </c>
      <c r="F349" s="13" t="s">
        <v>2645</v>
      </c>
      <c r="G349" s="13" t="s">
        <v>2646</v>
      </c>
      <c r="H349" s="13" t="s">
        <v>2647</v>
      </c>
      <c r="I349" s="13" t="s">
        <v>2648</v>
      </c>
      <c r="J349" s="13"/>
      <c r="K349" s="13" t="s">
        <v>2649</v>
      </c>
      <c r="L349" s="13" t="s">
        <v>2650</v>
      </c>
      <c r="M349" s="13"/>
      <c r="N349" s="13"/>
      <c r="O349" s="13" t="s">
        <v>307</v>
      </c>
      <c r="P349" s="13" t="s">
        <v>307</v>
      </c>
      <c r="Q349" s="13" t="s">
        <v>2651</v>
      </c>
      <c r="R349" s="13"/>
      <c r="S349" s="13"/>
      <c r="T349" s="13"/>
      <c r="U349" s="13"/>
      <c r="V349" s="19" t="s">
        <v>307</v>
      </c>
      <c r="W349" s="14"/>
    </row>
    <row r="350" spans="1:23" ht="15" customHeight="1" x14ac:dyDescent="0.2">
      <c r="A350" s="17" t="s">
        <v>398</v>
      </c>
      <c r="B350" s="13" t="s">
        <v>2652</v>
      </c>
      <c r="C350" s="13" t="s">
        <v>2653</v>
      </c>
      <c r="D350" s="13" t="s">
        <v>299</v>
      </c>
      <c r="E350" s="13" t="s">
        <v>2654</v>
      </c>
      <c r="F350" s="13" t="s">
        <v>2655</v>
      </c>
      <c r="G350" s="13" t="s">
        <v>2656</v>
      </c>
      <c r="H350" s="13" t="s">
        <v>2657</v>
      </c>
      <c r="I350" s="13" t="s">
        <v>2658</v>
      </c>
      <c r="J350" s="13"/>
      <c r="K350" s="13" t="s">
        <v>2659</v>
      </c>
      <c r="L350" s="14"/>
      <c r="M350" s="14"/>
      <c r="N350" s="13"/>
      <c r="O350" s="13"/>
      <c r="P350" s="13"/>
      <c r="Q350" s="14" t="s">
        <v>2660</v>
      </c>
      <c r="R350" s="14"/>
      <c r="S350" s="14"/>
      <c r="T350" s="13"/>
      <c r="U350" s="13" t="s">
        <v>307</v>
      </c>
      <c r="V350" s="19" t="s">
        <v>307</v>
      </c>
      <c r="W350" s="14"/>
    </row>
    <row r="351" spans="1:23" ht="15" customHeight="1" x14ac:dyDescent="0.2">
      <c r="A351" s="17" t="s">
        <v>401</v>
      </c>
      <c r="B351" s="13"/>
      <c r="C351" s="13" t="s">
        <v>402</v>
      </c>
      <c r="D351" s="13"/>
      <c r="E351" s="13" t="s">
        <v>403</v>
      </c>
      <c r="F351" s="13"/>
      <c r="G351" s="13"/>
      <c r="H351" s="13"/>
      <c r="I351" s="13"/>
      <c r="J351" s="13"/>
      <c r="K351" s="13"/>
      <c r="L351" s="13"/>
      <c r="M351" s="13"/>
      <c r="N351" s="13"/>
      <c r="O351" s="13"/>
      <c r="P351" s="13"/>
      <c r="Q351" s="13"/>
      <c r="R351" s="13"/>
      <c r="S351" s="13"/>
      <c r="T351" s="13"/>
      <c r="U351" s="13"/>
      <c r="V351" s="19"/>
      <c r="W351" s="14"/>
    </row>
    <row r="352" spans="1:23" ht="15" customHeight="1" x14ac:dyDescent="0.2">
      <c r="A352" s="17" t="s">
        <v>404</v>
      </c>
      <c r="B352" s="13"/>
      <c r="C352" s="13" t="s">
        <v>405</v>
      </c>
      <c r="D352" s="13"/>
      <c r="E352" s="13" t="s">
        <v>406</v>
      </c>
      <c r="F352" s="13"/>
      <c r="G352" s="13"/>
      <c r="H352" s="13"/>
      <c r="I352" s="13"/>
      <c r="J352" s="13"/>
      <c r="K352" s="13"/>
      <c r="L352" s="14"/>
      <c r="M352" s="14"/>
      <c r="N352" s="13"/>
      <c r="O352" s="13"/>
      <c r="P352" s="13"/>
      <c r="Q352" s="14"/>
      <c r="R352" s="14"/>
      <c r="S352" s="14"/>
      <c r="T352" s="13"/>
      <c r="U352" s="13"/>
      <c r="V352" s="19"/>
      <c r="W352" s="14"/>
    </row>
    <row r="353" spans="1:23" ht="15" customHeight="1" x14ac:dyDescent="0.2">
      <c r="A353" s="17" t="s">
        <v>407</v>
      </c>
      <c r="B353" s="13"/>
      <c r="C353" s="13" t="s">
        <v>408</v>
      </c>
      <c r="D353" s="13"/>
      <c r="E353" s="13" t="s">
        <v>409</v>
      </c>
      <c r="F353" s="13"/>
      <c r="G353" s="13"/>
      <c r="H353" s="13"/>
      <c r="I353" s="13"/>
      <c r="J353" s="13"/>
      <c r="K353" s="13"/>
      <c r="L353" s="13"/>
      <c r="M353" s="13"/>
      <c r="N353" s="13"/>
      <c r="O353" s="13"/>
      <c r="P353" s="13"/>
      <c r="Q353" s="13"/>
      <c r="R353" s="13"/>
      <c r="S353" s="13"/>
      <c r="T353" s="13"/>
      <c r="U353" s="13"/>
      <c r="V353" s="19"/>
      <c r="W353" s="14"/>
    </row>
    <row r="354" spans="1:23" ht="15" customHeight="1" x14ac:dyDescent="0.2">
      <c r="A354" s="17" t="s">
        <v>410</v>
      </c>
      <c r="B354" s="13"/>
      <c r="C354" s="13" t="s">
        <v>411</v>
      </c>
      <c r="D354" s="13"/>
      <c r="E354" s="13" t="s">
        <v>412</v>
      </c>
      <c r="F354" s="13"/>
      <c r="G354" s="13"/>
      <c r="H354" s="13"/>
      <c r="I354" s="13"/>
      <c r="J354" s="13"/>
      <c r="K354" s="13"/>
      <c r="L354" s="14"/>
      <c r="M354" s="14"/>
      <c r="N354" s="13"/>
      <c r="O354" s="13"/>
      <c r="P354" s="13"/>
      <c r="Q354" s="14"/>
      <c r="R354" s="14"/>
      <c r="S354" s="14"/>
      <c r="T354" s="13"/>
      <c r="U354" s="13"/>
      <c r="V354" s="19"/>
      <c r="W354" s="14"/>
    </row>
    <row r="355" spans="1:23" ht="15" customHeight="1" x14ac:dyDescent="0.2">
      <c r="A355" s="17" t="s">
        <v>413</v>
      </c>
      <c r="B355" s="13"/>
      <c r="C355" s="13" t="s">
        <v>414</v>
      </c>
      <c r="D355" s="13"/>
      <c r="E355" s="13" t="s">
        <v>415</v>
      </c>
      <c r="F355" s="13"/>
      <c r="G355" s="13"/>
      <c r="H355" s="13"/>
      <c r="I355" s="13"/>
      <c r="J355" s="13"/>
      <c r="K355" s="13"/>
      <c r="L355" s="13"/>
      <c r="M355" s="13"/>
      <c r="N355" s="13"/>
      <c r="O355" s="13"/>
      <c r="P355" s="13"/>
      <c r="Q355" s="13"/>
      <c r="R355" s="13"/>
      <c r="S355" s="13"/>
      <c r="T355" s="13"/>
      <c r="U355" s="13"/>
      <c r="V355" s="19"/>
      <c r="W355" s="14"/>
    </row>
    <row r="356" spans="1:23" ht="15" customHeight="1" x14ac:dyDescent="0.2">
      <c r="A356" s="17" t="s">
        <v>416</v>
      </c>
      <c r="B356" s="13"/>
      <c r="C356" s="13" t="s">
        <v>417</v>
      </c>
      <c r="D356" s="13"/>
      <c r="E356" s="13" t="s">
        <v>418</v>
      </c>
      <c r="F356" s="13"/>
      <c r="G356" s="13"/>
      <c r="H356" s="13"/>
      <c r="I356" s="13"/>
      <c r="J356" s="13"/>
      <c r="K356" s="13"/>
      <c r="L356" s="14"/>
      <c r="M356" s="14"/>
      <c r="N356" s="13"/>
      <c r="O356" s="13"/>
      <c r="P356" s="13"/>
      <c r="Q356" s="14"/>
      <c r="R356" s="14"/>
      <c r="S356" s="14"/>
      <c r="T356" s="13"/>
      <c r="U356" s="13"/>
      <c r="V356" s="19"/>
      <c r="W356" s="14"/>
    </row>
    <row r="357" spans="1:23" ht="15" customHeight="1" x14ac:dyDescent="0.2">
      <c r="A357" s="17" t="s">
        <v>416</v>
      </c>
      <c r="B357" s="13" t="s">
        <v>2661</v>
      </c>
      <c r="C357" s="13" t="s">
        <v>2662</v>
      </c>
      <c r="D357" s="13" t="s">
        <v>299</v>
      </c>
      <c r="E357" s="13" t="s">
        <v>2663</v>
      </c>
      <c r="F357" s="13" t="s">
        <v>2664</v>
      </c>
      <c r="G357" s="13" t="s">
        <v>2665</v>
      </c>
      <c r="H357" s="13" t="s">
        <v>2666</v>
      </c>
      <c r="I357" s="13" t="s">
        <v>2667</v>
      </c>
      <c r="J357" s="13"/>
      <c r="K357" s="13"/>
      <c r="L357" s="13"/>
      <c r="M357" s="13"/>
      <c r="N357" s="13"/>
      <c r="O357" s="13"/>
      <c r="P357" s="13"/>
      <c r="Q357" s="13"/>
      <c r="R357" s="13"/>
      <c r="S357" s="13"/>
      <c r="T357" s="13"/>
      <c r="U357" s="13"/>
      <c r="V357" s="19"/>
      <c r="W357" s="14"/>
    </row>
    <row r="358" spans="1:23" ht="15" customHeight="1" x14ac:dyDescent="0.2">
      <c r="A358" s="17" t="s">
        <v>416</v>
      </c>
      <c r="B358" s="13" t="s">
        <v>2668</v>
      </c>
      <c r="C358" s="13" t="s">
        <v>2669</v>
      </c>
      <c r="D358" s="13" t="s">
        <v>299</v>
      </c>
      <c r="E358" s="13" t="s">
        <v>2670</v>
      </c>
      <c r="F358" s="13" t="s">
        <v>2671</v>
      </c>
      <c r="G358" s="13" t="s">
        <v>2672</v>
      </c>
      <c r="H358" s="13" t="s">
        <v>2673</v>
      </c>
      <c r="I358" s="13" t="s">
        <v>2674</v>
      </c>
      <c r="J358" s="13"/>
      <c r="K358" s="13"/>
      <c r="L358" s="14"/>
      <c r="M358" s="14"/>
      <c r="N358" s="13"/>
      <c r="O358" s="13"/>
      <c r="P358" s="13"/>
      <c r="Q358" s="14"/>
      <c r="R358" s="14"/>
      <c r="S358" s="14"/>
      <c r="T358" s="13"/>
      <c r="U358" s="13"/>
      <c r="V358" s="19"/>
      <c r="W358" s="14"/>
    </row>
    <row r="359" spans="1:23" ht="15" customHeight="1" x14ac:dyDescent="0.2">
      <c r="A359" s="17" t="s">
        <v>416</v>
      </c>
      <c r="B359" s="13" t="s">
        <v>2675</v>
      </c>
      <c r="C359" s="13" t="s">
        <v>2676</v>
      </c>
      <c r="D359" s="13" t="s">
        <v>299</v>
      </c>
      <c r="E359" s="13" t="s">
        <v>2677</v>
      </c>
      <c r="F359" s="13" t="s">
        <v>2678</v>
      </c>
      <c r="G359" s="13" t="s">
        <v>2679</v>
      </c>
      <c r="H359" s="13" t="s">
        <v>2680</v>
      </c>
      <c r="I359" s="13" t="s">
        <v>2681</v>
      </c>
      <c r="J359" s="13"/>
      <c r="K359" s="13"/>
      <c r="L359" s="13"/>
      <c r="M359" s="13"/>
      <c r="N359" s="13"/>
      <c r="O359" s="13"/>
      <c r="P359" s="13"/>
      <c r="Q359" s="13"/>
      <c r="R359" s="13"/>
      <c r="S359" s="13"/>
      <c r="T359" s="13"/>
      <c r="U359" s="13"/>
      <c r="V359" s="19"/>
      <c r="W359" s="14"/>
    </row>
    <row r="360" spans="1:23" ht="15" customHeight="1" x14ac:dyDescent="0.2">
      <c r="A360" s="17" t="s">
        <v>416</v>
      </c>
      <c r="B360" s="13" t="s">
        <v>2682</v>
      </c>
      <c r="C360" s="13" t="s">
        <v>2683</v>
      </c>
      <c r="D360" s="13" t="s">
        <v>299</v>
      </c>
      <c r="E360" s="13" t="s">
        <v>2684</v>
      </c>
      <c r="F360" s="13" t="s">
        <v>2678</v>
      </c>
      <c r="G360" s="13" t="s">
        <v>785</v>
      </c>
      <c r="H360" s="13" t="s">
        <v>2685</v>
      </c>
      <c r="I360" s="13" t="s">
        <v>2686</v>
      </c>
      <c r="J360" s="13"/>
      <c r="K360" s="13"/>
      <c r="L360" s="14"/>
      <c r="M360" s="14"/>
      <c r="N360" s="13"/>
      <c r="O360" s="13"/>
      <c r="P360" s="13"/>
      <c r="Q360" s="14"/>
      <c r="R360" s="14"/>
      <c r="S360" s="14"/>
      <c r="T360" s="13"/>
      <c r="U360" s="13"/>
      <c r="V360" s="19"/>
      <c r="W360" s="14"/>
    </row>
    <row r="361" spans="1:23" ht="15" customHeight="1" x14ac:dyDescent="0.2">
      <c r="A361" s="17" t="s">
        <v>416</v>
      </c>
      <c r="B361" s="13" t="s">
        <v>2687</v>
      </c>
      <c r="C361" s="13" t="s">
        <v>2688</v>
      </c>
      <c r="D361" s="13" t="s">
        <v>299</v>
      </c>
      <c r="E361" s="13" t="s">
        <v>2689</v>
      </c>
      <c r="F361" s="13" t="s">
        <v>2690</v>
      </c>
      <c r="G361" s="13" t="s">
        <v>2691</v>
      </c>
      <c r="H361" s="13" t="s">
        <v>2692</v>
      </c>
      <c r="I361" s="13" t="s">
        <v>2693</v>
      </c>
      <c r="J361" s="13"/>
      <c r="K361" s="13" t="s">
        <v>2320</v>
      </c>
      <c r="L361" s="13"/>
      <c r="M361" s="13"/>
      <c r="N361" s="13"/>
      <c r="O361" s="13"/>
      <c r="P361" s="13"/>
      <c r="Q361" s="13" t="s">
        <v>1241</v>
      </c>
      <c r="R361" s="13"/>
      <c r="S361" s="13"/>
      <c r="T361" s="13" t="s">
        <v>307</v>
      </c>
      <c r="U361" s="13" t="s">
        <v>307</v>
      </c>
      <c r="V361" s="19" t="s">
        <v>307</v>
      </c>
      <c r="W361" s="14"/>
    </row>
    <row r="362" spans="1:23" ht="15" customHeight="1" x14ac:dyDescent="0.2">
      <c r="A362" s="17" t="s">
        <v>416</v>
      </c>
      <c r="B362" s="13" t="s">
        <v>2694</v>
      </c>
      <c r="C362" s="13" t="s">
        <v>2695</v>
      </c>
      <c r="D362" s="13" t="s">
        <v>299</v>
      </c>
      <c r="E362" s="13" t="s">
        <v>2696</v>
      </c>
      <c r="F362" s="13" t="s">
        <v>2697</v>
      </c>
      <c r="G362" s="13" t="s">
        <v>2698</v>
      </c>
      <c r="H362" s="13" t="s">
        <v>2699</v>
      </c>
      <c r="I362" s="13" t="s">
        <v>2700</v>
      </c>
      <c r="J362" s="13"/>
      <c r="K362" s="13"/>
      <c r="L362" s="14"/>
      <c r="M362" s="14"/>
      <c r="N362" s="13"/>
      <c r="O362" s="13"/>
      <c r="P362" s="13"/>
      <c r="Q362" s="14"/>
      <c r="R362" s="14"/>
      <c r="S362" s="14"/>
      <c r="T362" s="13"/>
      <c r="U362" s="13"/>
      <c r="V362" s="19"/>
      <c r="W362" s="14"/>
    </row>
    <row r="363" spans="1:23" ht="15" customHeight="1" x14ac:dyDescent="0.2">
      <c r="A363" s="17" t="s">
        <v>416</v>
      </c>
      <c r="B363" s="13" t="s">
        <v>2701</v>
      </c>
      <c r="C363" s="13" t="s">
        <v>2702</v>
      </c>
      <c r="D363" s="13" t="s">
        <v>299</v>
      </c>
      <c r="E363" s="13" t="s">
        <v>2703</v>
      </c>
      <c r="F363" s="13" t="s">
        <v>2704</v>
      </c>
      <c r="G363" s="13" t="s">
        <v>785</v>
      </c>
      <c r="H363" s="13" t="s">
        <v>2705</v>
      </c>
      <c r="I363" s="13" t="s">
        <v>2706</v>
      </c>
      <c r="J363" s="13"/>
      <c r="K363" s="13"/>
      <c r="L363" s="13"/>
      <c r="M363" s="13"/>
      <c r="N363" s="13"/>
      <c r="O363" s="13"/>
      <c r="P363" s="13"/>
      <c r="Q363" s="13"/>
      <c r="R363" s="13"/>
      <c r="S363" s="13"/>
      <c r="T363" s="13"/>
      <c r="U363" s="13"/>
      <c r="V363" s="19"/>
      <c r="W363" s="14"/>
    </row>
    <row r="364" spans="1:23" ht="15" customHeight="1" x14ac:dyDescent="0.2">
      <c r="A364" s="17" t="s">
        <v>419</v>
      </c>
      <c r="B364" s="13"/>
      <c r="C364" s="13" t="s">
        <v>420</v>
      </c>
      <c r="D364" s="13"/>
      <c r="E364" s="13" t="s">
        <v>421</v>
      </c>
      <c r="F364" s="13"/>
      <c r="G364" s="13"/>
      <c r="H364" s="13"/>
      <c r="I364" s="13"/>
      <c r="J364" s="13"/>
      <c r="K364" s="13"/>
      <c r="L364" s="14"/>
      <c r="M364" s="14"/>
      <c r="N364" s="13"/>
      <c r="O364" s="13"/>
      <c r="P364" s="13"/>
      <c r="Q364" s="14"/>
      <c r="R364" s="14"/>
      <c r="S364" s="14"/>
      <c r="T364" s="13"/>
      <c r="U364" s="13"/>
      <c r="V364" s="19"/>
      <c r="W364" s="14"/>
    </row>
    <row r="365" spans="1:23" ht="15" customHeight="1" x14ac:dyDescent="0.2">
      <c r="A365" s="17" t="s">
        <v>422</v>
      </c>
      <c r="B365" s="13"/>
      <c r="C365" s="13" t="s">
        <v>423</v>
      </c>
      <c r="D365" s="13"/>
      <c r="E365" s="13" t="s">
        <v>424</v>
      </c>
      <c r="F365" s="13"/>
      <c r="G365" s="13"/>
      <c r="H365" s="13"/>
      <c r="I365" s="13"/>
      <c r="J365" s="13"/>
      <c r="K365" s="13"/>
      <c r="L365" s="13"/>
      <c r="M365" s="13"/>
      <c r="N365" s="13"/>
      <c r="O365" s="13"/>
      <c r="P365" s="13"/>
      <c r="Q365" s="13"/>
      <c r="R365" s="13"/>
      <c r="S365" s="13"/>
      <c r="T365" s="13"/>
      <c r="U365" s="13"/>
      <c r="V365" s="19"/>
      <c r="W365" s="14"/>
    </row>
    <row r="366" spans="1:23" ht="15" customHeight="1" x14ac:dyDescent="0.2">
      <c r="A366" s="17" t="s">
        <v>425</v>
      </c>
      <c r="B366" s="13"/>
      <c r="C366" s="13" t="s">
        <v>426</v>
      </c>
      <c r="D366" s="13"/>
      <c r="E366" s="13" t="s">
        <v>427</v>
      </c>
      <c r="F366" s="13"/>
      <c r="G366" s="13"/>
      <c r="H366" s="13"/>
      <c r="I366" s="13"/>
      <c r="J366" s="13"/>
      <c r="K366" s="13"/>
      <c r="L366" s="14"/>
      <c r="M366" s="14"/>
      <c r="N366" s="13"/>
      <c r="O366" s="13"/>
      <c r="P366" s="13"/>
      <c r="Q366" s="14"/>
      <c r="R366" s="14"/>
      <c r="S366" s="14"/>
      <c r="T366" s="13"/>
      <c r="U366" s="13"/>
      <c r="V366" s="19"/>
      <c r="W366" s="14"/>
    </row>
    <row r="367" spans="1:23" ht="15" customHeight="1" x14ac:dyDescent="0.2">
      <c r="A367" s="17" t="s">
        <v>428</v>
      </c>
      <c r="B367" s="13"/>
      <c r="C367" s="13" t="s">
        <v>429</v>
      </c>
      <c r="D367" s="13"/>
      <c r="E367" s="13" t="s">
        <v>430</v>
      </c>
      <c r="F367" s="13"/>
      <c r="G367" s="13"/>
      <c r="H367" s="13"/>
      <c r="I367" s="13"/>
      <c r="J367" s="13"/>
      <c r="K367" s="13"/>
      <c r="L367" s="13"/>
      <c r="M367" s="13"/>
      <c r="N367" s="13"/>
      <c r="O367" s="13"/>
      <c r="P367" s="13"/>
      <c r="Q367" s="13"/>
      <c r="R367" s="13"/>
      <c r="S367" s="13"/>
      <c r="T367" s="13"/>
      <c r="U367" s="13"/>
      <c r="V367" s="19"/>
      <c r="W367" s="14"/>
    </row>
    <row r="368" spans="1:23" ht="15" customHeight="1" x14ac:dyDescent="0.2">
      <c r="A368" s="17" t="s">
        <v>431</v>
      </c>
      <c r="B368" s="13"/>
      <c r="C368" s="13" t="s">
        <v>432</v>
      </c>
      <c r="D368" s="13"/>
      <c r="E368" s="13" t="s">
        <v>433</v>
      </c>
      <c r="F368" s="13"/>
      <c r="G368" s="13"/>
      <c r="H368" s="13"/>
      <c r="I368" s="13"/>
      <c r="J368" s="13"/>
      <c r="K368" s="13"/>
      <c r="L368" s="14"/>
      <c r="M368" s="14"/>
      <c r="N368" s="13"/>
      <c r="O368" s="13"/>
      <c r="P368" s="13"/>
      <c r="Q368" s="14"/>
      <c r="R368" s="14"/>
      <c r="S368" s="14"/>
      <c r="T368" s="13"/>
      <c r="U368" s="13"/>
      <c r="V368" s="19"/>
      <c r="W368" s="14"/>
    </row>
    <row r="369" spans="1:23" ht="15" customHeight="1" x14ac:dyDescent="0.2">
      <c r="A369" s="17" t="s">
        <v>434</v>
      </c>
      <c r="B369" s="13"/>
      <c r="C369" s="13" t="s">
        <v>435</v>
      </c>
      <c r="D369" s="13"/>
      <c r="E369" s="13" t="s">
        <v>436</v>
      </c>
      <c r="F369" s="13"/>
      <c r="G369" s="13"/>
      <c r="H369" s="13"/>
      <c r="I369" s="13"/>
      <c r="J369" s="13"/>
      <c r="K369" s="13"/>
      <c r="L369" s="13"/>
      <c r="M369" s="13"/>
      <c r="N369" s="13"/>
      <c r="O369" s="13"/>
      <c r="P369" s="13"/>
      <c r="Q369" s="13"/>
      <c r="R369" s="13"/>
      <c r="S369" s="13"/>
      <c r="T369" s="13"/>
      <c r="U369" s="13"/>
      <c r="V369" s="19"/>
      <c r="W369" s="14"/>
    </row>
    <row r="370" spans="1:23" ht="15" customHeight="1" x14ac:dyDescent="0.2">
      <c r="A370" s="17" t="s">
        <v>437</v>
      </c>
      <c r="B370" s="13"/>
      <c r="C370" s="13" t="s">
        <v>438</v>
      </c>
      <c r="D370" s="13"/>
      <c r="E370" s="13" t="s">
        <v>439</v>
      </c>
      <c r="F370" s="13"/>
      <c r="G370" s="13"/>
      <c r="H370" s="13"/>
      <c r="I370" s="13"/>
      <c r="J370" s="13"/>
      <c r="K370" s="13"/>
      <c r="L370" s="14"/>
      <c r="M370" s="14"/>
      <c r="N370" s="13"/>
      <c r="O370" s="13"/>
      <c r="P370" s="13"/>
      <c r="Q370" s="14"/>
      <c r="R370" s="14"/>
      <c r="S370" s="14"/>
      <c r="T370" s="13"/>
      <c r="U370" s="13"/>
      <c r="V370" s="19"/>
      <c r="W370" s="14"/>
    </row>
    <row r="371" spans="1:23" ht="15" customHeight="1" x14ac:dyDescent="0.2">
      <c r="A371" s="17" t="s">
        <v>440</v>
      </c>
      <c r="B371" s="13"/>
      <c r="C371" s="13" t="s">
        <v>441</v>
      </c>
      <c r="D371" s="13"/>
      <c r="E371" s="13" t="s">
        <v>442</v>
      </c>
      <c r="F371" s="13"/>
      <c r="G371" s="13"/>
      <c r="H371" s="13"/>
      <c r="I371" s="13"/>
      <c r="J371" s="13"/>
      <c r="K371" s="13"/>
      <c r="L371" s="13"/>
      <c r="M371" s="13"/>
      <c r="N371" s="13"/>
      <c r="O371" s="13"/>
      <c r="P371" s="13"/>
      <c r="Q371" s="13"/>
      <c r="R371" s="13"/>
      <c r="S371" s="13"/>
      <c r="T371" s="13"/>
      <c r="U371" s="13"/>
      <c r="V371" s="19"/>
      <c r="W371" s="14"/>
    </row>
    <row r="372" spans="1:23" ht="15" customHeight="1" x14ac:dyDescent="0.2">
      <c r="A372" s="17" t="s">
        <v>443</v>
      </c>
      <c r="B372" s="13"/>
      <c r="C372" s="13" t="s">
        <v>444</v>
      </c>
      <c r="D372" s="13"/>
      <c r="E372" s="13" t="s">
        <v>439</v>
      </c>
      <c r="F372" s="13"/>
      <c r="G372" s="13"/>
      <c r="H372" s="13"/>
      <c r="I372" s="13"/>
      <c r="J372" s="13"/>
      <c r="K372" s="13"/>
      <c r="L372" s="14"/>
      <c r="M372" s="14"/>
      <c r="N372" s="13"/>
      <c r="O372" s="13"/>
      <c r="P372" s="13"/>
      <c r="Q372" s="14"/>
      <c r="R372" s="14"/>
      <c r="S372" s="14"/>
      <c r="T372" s="13"/>
      <c r="U372" s="13"/>
      <c r="V372" s="19"/>
      <c r="W372" s="14"/>
    </row>
    <row r="373" spans="1:23" ht="15" customHeight="1" x14ac:dyDescent="0.2">
      <c r="A373" s="17" t="s">
        <v>445</v>
      </c>
      <c r="B373" s="13"/>
      <c r="C373" s="13" t="s">
        <v>446</v>
      </c>
      <c r="D373" s="13"/>
      <c r="E373" s="13" t="s">
        <v>439</v>
      </c>
      <c r="F373" s="13"/>
      <c r="G373" s="13"/>
      <c r="H373" s="13"/>
      <c r="I373" s="13"/>
      <c r="J373" s="13"/>
      <c r="K373" s="13"/>
      <c r="L373" s="13"/>
      <c r="M373" s="13"/>
      <c r="N373" s="13"/>
      <c r="O373" s="13"/>
      <c r="P373" s="13"/>
      <c r="Q373" s="13"/>
      <c r="R373" s="13"/>
      <c r="S373" s="13"/>
      <c r="T373" s="13"/>
      <c r="U373" s="13"/>
      <c r="V373" s="19"/>
      <c r="W373" s="14"/>
    </row>
    <row r="374" spans="1:23" ht="15" customHeight="1" x14ac:dyDescent="0.2">
      <c r="A374" s="17" t="s">
        <v>447</v>
      </c>
      <c r="B374" s="13"/>
      <c r="C374" s="13" t="s">
        <v>448</v>
      </c>
      <c r="D374" s="13"/>
      <c r="E374" s="13" t="s">
        <v>449</v>
      </c>
      <c r="F374" s="13"/>
      <c r="G374" s="13"/>
      <c r="H374" s="13"/>
      <c r="I374" s="13"/>
      <c r="J374" s="13"/>
      <c r="K374" s="13"/>
      <c r="L374" s="14"/>
      <c r="M374" s="14"/>
      <c r="N374" s="13"/>
      <c r="O374" s="13"/>
      <c r="P374" s="13"/>
      <c r="Q374" s="14"/>
      <c r="R374" s="14"/>
      <c r="S374" s="14"/>
      <c r="T374" s="13"/>
      <c r="U374" s="13"/>
      <c r="V374" s="19"/>
      <c r="W374" s="14"/>
    </row>
    <row r="375" spans="1:23" ht="15" customHeight="1" x14ac:dyDescent="0.2">
      <c r="A375" s="17" t="s">
        <v>450</v>
      </c>
      <c r="B375" s="13"/>
      <c r="C375" s="13" t="s">
        <v>451</v>
      </c>
      <c r="D375" s="13"/>
      <c r="E375" s="13" t="s">
        <v>452</v>
      </c>
      <c r="F375" s="13"/>
      <c r="G375" s="13"/>
      <c r="H375" s="13"/>
      <c r="I375" s="13"/>
      <c r="J375" s="13"/>
      <c r="K375" s="13"/>
      <c r="L375" s="13"/>
      <c r="M375" s="13"/>
      <c r="N375" s="13"/>
      <c r="O375" s="13"/>
      <c r="P375" s="13"/>
      <c r="Q375" s="13"/>
      <c r="R375" s="13"/>
      <c r="S375" s="13"/>
      <c r="T375" s="13"/>
      <c r="U375" s="13"/>
      <c r="V375" s="19"/>
      <c r="W375" s="14"/>
    </row>
    <row r="376" spans="1:23" ht="15" customHeight="1" x14ac:dyDescent="0.2">
      <c r="A376" s="17" t="s">
        <v>450</v>
      </c>
      <c r="B376" s="13" t="s">
        <v>2707</v>
      </c>
      <c r="C376" s="13" t="s">
        <v>2708</v>
      </c>
      <c r="D376" s="13" t="s">
        <v>299</v>
      </c>
      <c r="E376" s="13" t="s">
        <v>2709</v>
      </c>
      <c r="F376" s="13" t="s">
        <v>2710</v>
      </c>
      <c r="G376" s="13" t="s">
        <v>2711</v>
      </c>
      <c r="H376" s="13" t="s">
        <v>2712</v>
      </c>
      <c r="I376" s="13" t="s">
        <v>2713</v>
      </c>
      <c r="J376" s="13"/>
      <c r="K376" s="13" t="s">
        <v>780</v>
      </c>
      <c r="L376" s="14"/>
      <c r="M376" s="14"/>
      <c r="N376" s="13"/>
      <c r="O376" s="13"/>
      <c r="P376" s="13"/>
      <c r="Q376" s="14" t="s">
        <v>108</v>
      </c>
      <c r="R376" s="14"/>
      <c r="S376" s="14"/>
      <c r="T376" s="13"/>
      <c r="U376" s="13" t="s">
        <v>307</v>
      </c>
      <c r="V376" s="19" t="s">
        <v>307</v>
      </c>
      <c r="W376" s="14"/>
    </row>
    <row r="377" spans="1:23" ht="15" customHeight="1" x14ac:dyDescent="0.2">
      <c r="A377" s="17" t="s">
        <v>450</v>
      </c>
      <c r="B377" s="13" t="s">
        <v>2714</v>
      </c>
      <c r="C377" s="13" t="s">
        <v>2715</v>
      </c>
      <c r="D377" s="13" t="s">
        <v>299</v>
      </c>
      <c r="E377" s="13" t="s">
        <v>2709</v>
      </c>
      <c r="F377" s="13" t="s">
        <v>2716</v>
      </c>
      <c r="G377" s="13" t="s">
        <v>2717</v>
      </c>
      <c r="H377" s="13" t="s">
        <v>2718</v>
      </c>
      <c r="I377" s="13" t="s">
        <v>2719</v>
      </c>
      <c r="J377" s="13"/>
      <c r="K377" s="13" t="s">
        <v>780</v>
      </c>
      <c r="L377" s="13"/>
      <c r="M377" s="13"/>
      <c r="N377" s="13"/>
      <c r="O377" s="13"/>
      <c r="P377" s="13"/>
      <c r="Q377" s="13" t="s">
        <v>108</v>
      </c>
      <c r="R377" s="13"/>
      <c r="S377" s="13"/>
      <c r="T377" s="13"/>
      <c r="U377" s="13" t="s">
        <v>307</v>
      </c>
      <c r="V377" s="19" t="s">
        <v>307</v>
      </c>
      <c r="W377" s="14"/>
    </row>
    <row r="378" spans="1:23" ht="15" customHeight="1" x14ac:dyDescent="0.2">
      <c r="A378" s="17" t="s">
        <v>450</v>
      </c>
      <c r="B378" s="13" t="s">
        <v>2720</v>
      </c>
      <c r="C378" s="13" t="s">
        <v>2721</v>
      </c>
      <c r="D378" s="13" t="s">
        <v>299</v>
      </c>
      <c r="E378" s="13" t="s">
        <v>2722</v>
      </c>
      <c r="F378" s="13" t="s">
        <v>2723</v>
      </c>
      <c r="G378" s="13" t="s">
        <v>785</v>
      </c>
      <c r="H378" s="13" t="s">
        <v>2724</v>
      </c>
      <c r="I378" s="13" t="s">
        <v>2725</v>
      </c>
      <c r="J378" s="13"/>
      <c r="K378" s="13" t="s">
        <v>1596</v>
      </c>
      <c r="L378" s="14" t="s">
        <v>1292</v>
      </c>
      <c r="M378" s="14"/>
      <c r="N378" s="13" t="s">
        <v>307</v>
      </c>
      <c r="O378" s="13" t="s">
        <v>307</v>
      </c>
      <c r="P378" s="13" t="s">
        <v>307</v>
      </c>
      <c r="Q378" s="14" t="s">
        <v>1241</v>
      </c>
      <c r="R378" s="14"/>
      <c r="S378" s="14"/>
      <c r="T378" s="13" t="s">
        <v>307</v>
      </c>
      <c r="U378" s="13" t="s">
        <v>307</v>
      </c>
      <c r="V378" s="19" t="s">
        <v>307</v>
      </c>
      <c r="W378" s="14"/>
    </row>
    <row r="379" spans="1:23" ht="15" customHeight="1" x14ac:dyDescent="0.2">
      <c r="A379" s="17" t="s">
        <v>450</v>
      </c>
      <c r="B379" s="13" t="s">
        <v>2726</v>
      </c>
      <c r="C379" s="13" t="s">
        <v>2727</v>
      </c>
      <c r="D379" s="13" t="s">
        <v>299</v>
      </c>
      <c r="E379" s="13" t="s">
        <v>2722</v>
      </c>
      <c r="F379" s="13" t="s">
        <v>2723</v>
      </c>
      <c r="G379" s="13" t="s">
        <v>785</v>
      </c>
      <c r="H379" s="13" t="s">
        <v>2728</v>
      </c>
      <c r="I379" s="13" t="s">
        <v>2729</v>
      </c>
      <c r="J379" s="13"/>
      <c r="K379" s="13" t="s">
        <v>1596</v>
      </c>
      <c r="L379" s="13" t="s">
        <v>1292</v>
      </c>
      <c r="M379" s="13"/>
      <c r="N379" s="13" t="s">
        <v>307</v>
      </c>
      <c r="O379" s="13" t="s">
        <v>307</v>
      </c>
      <c r="P379" s="13" t="s">
        <v>307</v>
      </c>
      <c r="Q379" s="13" t="s">
        <v>1241</v>
      </c>
      <c r="R379" s="13"/>
      <c r="S379" s="13"/>
      <c r="T379" s="13" t="s">
        <v>307</v>
      </c>
      <c r="U379" s="13" t="s">
        <v>307</v>
      </c>
      <c r="V379" s="19" t="s">
        <v>307</v>
      </c>
      <c r="W379" s="14"/>
    </row>
    <row r="380" spans="1:23" ht="15" customHeight="1" x14ac:dyDescent="0.2">
      <c r="A380" s="17" t="s">
        <v>453</v>
      </c>
      <c r="B380" s="13"/>
      <c r="C380" s="13" t="s">
        <v>454</v>
      </c>
      <c r="D380" s="13"/>
      <c r="E380" s="13" t="s">
        <v>455</v>
      </c>
      <c r="F380" s="13"/>
      <c r="G380" s="13"/>
      <c r="H380" s="13"/>
      <c r="I380" s="13"/>
      <c r="J380" s="13"/>
      <c r="K380" s="13"/>
      <c r="L380" s="14"/>
      <c r="M380" s="14"/>
      <c r="N380" s="13"/>
      <c r="O380" s="13"/>
      <c r="P380" s="13"/>
      <c r="Q380" s="14"/>
      <c r="R380" s="14"/>
      <c r="S380" s="14"/>
      <c r="T380" s="13"/>
      <c r="U380" s="13"/>
      <c r="V380" s="19"/>
      <c r="W380" s="14"/>
    </row>
    <row r="381" spans="1:23" ht="15" customHeight="1" x14ac:dyDescent="0.2">
      <c r="A381" s="17" t="s">
        <v>456</v>
      </c>
      <c r="B381" s="13"/>
      <c r="C381" s="13" t="s">
        <v>457</v>
      </c>
      <c r="D381" s="13"/>
      <c r="E381" s="13" t="s">
        <v>458</v>
      </c>
      <c r="F381" s="13"/>
      <c r="G381" s="13"/>
      <c r="H381" s="13"/>
      <c r="I381" s="13"/>
      <c r="J381" s="13"/>
      <c r="K381" s="13"/>
      <c r="L381" s="13"/>
      <c r="M381" s="13"/>
      <c r="N381" s="13"/>
      <c r="O381" s="13"/>
      <c r="P381" s="13"/>
      <c r="Q381" s="13"/>
      <c r="R381" s="13"/>
      <c r="S381" s="13"/>
      <c r="T381" s="13"/>
      <c r="U381" s="13"/>
      <c r="V381" s="19"/>
      <c r="W381" s="14"/>
    </row>
    <row r="382" spans="1:23" ht="15" customHeight="1" x14ac:dyDescent="0.2">
      <c r="A382" s="17" t="s">
        <v>456</v>
      </c>
      <c r="B382" s="13" t="s">
        <v>2730</v>
      </c>
      <c r="C382" s="13" t="s">
        <v>2731</v>
      </c>
      <c r="D382" s="13" t="s">
        <v>299</v>
      </c>
      <c r="E382" s="13" t="s">
        <v>2732</v>
      </c>
      <c r="F382" s="13" t="s">
        <v>2733</v>
      </c>
      <c r="G382" s="13" t="s">
        <v>785</v>
      </c>
      <c r="H382" s="13" t="s">
        <v>2734</v>
      </c>
      <c r="I382" s="13" t="s">
        <v>2735</v>
      </c>
      <c r="J382" s="13"/>
      <c r="K382" s="13" t="s">
        <v>780</v>
      </c>
      <c r="L382" s="14"/>
      <c r="M382" s="14"/>
      <c r="N382" s="13"/>
      <c r="O382" s="13"/>
      <c r="P382" s="13"/>
      <c r="Q382" s="14" t="s">
        <v>108</v>
      </c>
      <c r="R382" s="14"/>
      <c r="S382" s="14"/>
      <c r="T382" s="13"/>
      <c r="U382" s="13" t="s">
        <v>307</v>
      </c>
      <c r="V382" s="19" t="s">
        <v>307</v>
      </c>
      <c r="W382" s="14"/>
    </row>
    <row r="383" spans="1:23" ht="15" customHeight="1" x14ac:dyDescent="0.2">
      <c r="A383" s="17" t="s">
        <v>456</v>
      </c>
      <c r="B383" s="13" t="s">
        <v>2736</v>
      </c>
      <c r="C383" s="13" t="s">
        <v>2737</v>
      </c>
      <c r="D383" s="13" t="s">
        <v>299</v>
      </c>
      <c r="E383" s="13" t="s">
        <v>2738</v>
      </c>
      <c r="F383" s="13" t="s">
        <v>2739</v>
      </c>
      <c r="G383" s="13" t="s">
        <v>2740</v>
      </c>
      <c r="H383" s="13" t="s">
        <v>2741</v>
      </c>
      <c r="I383" s="13" t="s">
        <v>2742</v>
      </c>
      <c r="J383" s="13"/>
      <c r="K383" s="13" t="s">
        <v>780</v>
      </c>
      <c r="L383" s="13"/>
      <c r="M383" s="13"/>
      <c r="N383" s="13"/>
      <c r="O383" s="13"/>
      <c r="P383" s="13"/>
      <c r="Q383" s="13" t="s">
        <v>108</v>
      </c>
      <c r="R383" s="13"/>
      <c r="S383" s="13"/>
      <c r="T383" s="13"/>
      <c r="U383" s="13" t="s">
        <v>307</v>
      </c>
      <c r="V383" s="19" t="s">
        <v>307</v>
      </c>
      <c r="W383" s="14"/>
    </row>
    <row r="384" spans="1:23" ht="15" customHeight="1" x14ac:dyDescent="0.2">
      <c r="A384" s="17" t="s">
        <v>459</v>
      </c>
      <c r="B384" s="13"/>
      <c r="C384" s="13" t="s">
        <v>460</v>
      </c>
      <c r="D384" s="13"/>
      <c r="E384" s="13" t="s">
        <v>461</v>
      </c>
      <c r="F384" s="13"/>
      <c r="G384" s="13"/>
      <c r="H384" s="13"/>
      <c r="I384" s="13"/>
      <c r="J384" s="13"/>
      <c r="K384" s="13"/>
      <c r="L384" s="14"/>
      <c r="M384" s="14"/>
      <c r="N384" s="13"/>
      <c r="O384" s="13"/>
      <c r="P384" s="13"/>
      <c r="Q384" s="14"/>
      <c r="R384" s="14"/>
      <c r="S384" s="14"/>
      <c r="T384" s="13"/>
      <c r="U384" s="13"/>
      <c r="V384" s="19"/>
      <c r="W384" s="14"/>
    </row>
    <row r="385" spans="1:23" ht="15" customHeight="1" x14ac:dyDescent="0.2">
      <c r="A385" s="17" t="s">
        <v>459</v>
      </c>
      <c r="B385" s="13" t="s">
        <v>2743</v>
      </c>
      <c r="C385" s="13" t="s">
        <v>2744</v>
      </c>
      <c r="D385" s="13" t="s">
        <v>299</v>
      </c>
      <c r="E385" s="13" t="s">
        <v>2745</v>
      </c>
      <c r="F385" s="13" t="s">
        <v>2746</v>
      </c>
      <c r="G385" s="13" t="s">
        <v>2747</v>
      </c>
      <c r="H385" s="13" t="s">
        <v>2748</v>
      </c>
      <c r="I385" s="13" t="s">
        <v>2749</v>
      </c>
      <c r="J385" s="13"/>
      <c r="K385" s="13" t="s">
        <v>780</v>
      </c>
      <c r="L385" s="13"/>
      <c r="M385" s="13"/>
      <c r="N385" s="13"/>
      <c r="O385" s="13"/>
      <c r="P385" s="13"/>
      <c r="Q385" s="13" t="s">
        <v>108</v>
      </c>
      <c r="R385" s="13"/>
      <c r="S385" s="13"/>
      <c r="T385" s="13"/>
      <c r="U385" s="13" t="s">
        <v>307</v>
      </c>
      <c r="V385" s="19" t="s">
        <v>307</v>
      </c>
      <c r="W385" s="14"/>
    </row>
    <row r="386" spans="1:23" ht="15" customHeight="1" x14ac:dyDescent="0.2">
      <c r="A386" s="17" t="s">
        <v>459</v>
      </c>
      <c r="B386" s="13" t="s">
        <v>2750</v>
      </c>
      <c r="C386" s="13" t="s">
        <v>2751</v>
      </c>
      <c r="D386" s="13" t="s">
        <v>299</v>
      </c>
      <c r="E386" s="13" t="s">
        <v>2752</v>
      </c>
      <c r="F386" s="13" t="s">
        <v>2753</v>
      </c>
      <c r="G386" s="13" t="s">
        <v>785</v>
      </c>
      <c r="H386" s="13" t="s">
        <v>2754</v>
      </c>
      <c r="I386" s="13" t="s">
        <v>2755</v>
      </c>
      <c r="J386" s="13"/>
      <c r="K386" s="13" t="s">
        <v>780</v>
      </c>
      <c r="L386" s="14"/>
      <c r="M386" s="14"/>
      <c r="N386" s="13"/>
      <c r="O386" s="13"/>
      <c r="P386" s="13"/>
      <c r="Q386" s="14" t="s">
        <v>108</v>
      </c>
      <c r="R386" s="14"/>
      <c r="S386" s="14"/>
      <c r="T386" s="13"/>
      <c r="U386" s="13" t="s">
        <v>307</v>
      </c>
      <c r="V386" s="19" t="s">
        <v>307</v>
      </c>
      <c r="W386" s="14"/>
    </row>
    <row r="387" spans="1:23" ht="15" customHeight="1" x14ac:dyDescent="0.2">
      <c r="A387" s="17" t="s">
        <v>462</v>
      </c>
      <c r="B387" s="13"/>
      <c r="C387" s="13" t="s">
        <v>463</v>
      </c>
      <c r="D387" s="13"/>
      <c r="E387" s="13" t="s">
        <v>464</v>
      </c>
      <c r="F387" s="13"/>
      <c r="G387" s="13"/>
      <c r="H387" s="13"/>
      <c r="I387" s="13"/>
      <c r="J387" s="13"/>
      <c r="K387" s="13"/>
      <c r="L387" s="13"/>
      <c r="M387" s="13"/>
      <c r="N387" s="13"/>
      <c r="O387" s="13"/>
      <c r="P387" s="13"/>
      <c r="Q387" s="13"/>
      <c r="R387" s="13"/>
      <c r="S387" s="13"/>
      <c r="T387" s="13"/>
      <c r="U387" s="13"/>
      <c r="V387" s="19"/>
      <c r="W387" s="14"/>
    </row>
    <row r="388" spans="1:23" ht="15" customHeight="1" x14ac:dyDescent="0.2">
      <c r="A388" s="17" t="s">
        <v>465</v>
      </c>
      <c r="B388" s="13"/>
      <c r="C388" s="13" t="s">
        <v>466</v>
      </c>
      <c r="D388" s="13"/>
      <c r="E388" s="13" t="s">
        <v>467</v>
      </c>
      <c r="F388" s="13"/>
      <c r="G388" s="13"/>
      <c r="H388" s="13"/>
      <c r="I388" s="13"/>
      <c r="J388" s="13"/>
      <c r="K388" s="13"/>
      <c r="L388" s="14"/>
      <c r="M388" s="14"/>
      <c r="N388" s="13"/>
      <c r="O388" s="13"/>
      <c r="P388" s="13"/>
      <c r="Q388" s="14"/>
      <c r="R388" s="14"/>
      <c r="S388" s="14"/>
      <c r="T388" s="13"/>
      <c r="U388" s="13"/>
      <c r="V388" s="19"/>
      <c r="W388" s="14"/>
    </row>
    <row r="389" spans="1:23" ht="15" customHeight="1" x14ac:dyDescent="0.2">
      <c r="A389" s="17" t="s">
        <v>468</v>
      </c>
      <c r="B389" s="13"/>
      <c r="C389" s="13" t="s">
        <v>469</v>
      </c>
      <c r="D389" s="13"/>
      <c r="E389" s="13" t="s">
        <v>470</v>
      </c>
      <c r="F389" s="13"/>
      <c r="G389" s="13"/>
      <c r="H389" s="13"/>
      <c r="I389" s="13"/>
      <c r="J389" s="13"/>
      <c r="K389" s="13"/>
      <c r="L389" s="13"/>
      <c r="M389" s="13"/>
      <c r="N389" s="13"/>
      <c r="O389" s="13"/>
      <c r="P389" s="13"/>
      <c r="Q389" s="13"/>
      <c r="R389" s="13"/>
      <c r="S389" s="13"/>
      <c r="T389" s="13"/>
      <c r="U389" s="13"/>
      <c r="V389" s="19"/>
      <c r="W389" s="14"/>
    </row>
    <row r="390" spans="1:23" ht="15" customHeight="1" x14ac:dyDescent="0.2">
      <c r="A390" s="17" t="s">
        <v>471</v>
      </c>
      <c r="B390" s="13"/>
      <c r="C390" s="13" t="s">
        <v>472</v>
      </c>
      <c r="D390" s="13"/>
      <c r="E390" s="13" t="s">
        <v>473</v>
      </c>
      <c r="F390" s="13"/>
      <c r="G390" s="13"/>
      <c r="H390" s="13"/>
      <c r="I390" s="13"/>
      <c r="J390" s="13"/>
      <c r="K390" s="13"/>
      <c r="L390" s="14"/>
      <c r="M390" s="14"/>
      <c r="N390" s="13"/>
      <c r="O390" s="13"/>
      <c r="P390" s="13"/>
      <c r="Q390" s="14"/>
      <c r="R390" s="14"/>
      <c r="S390" s="14"/>
      <c r="T390" s="13"/>
      <c r="U390" s="13"/>
      <c r="V390" s="19"/>
      <c r="W390" s="14"/>
    </row>
    <row r="391" spans="1:23" ht="15" customHeight="1" x14ac:dyDescent="0.2">
      <c r="A391" s="17" t="s">
        <v>474</v>
      </c>
      <c r="B391" s="13"/>
      <c r="C391" s="13" t="s">
        <v>475</v>
      </c>
      <c r="D391" s="13"/>
      <c r="E391" s="13" t="s">
        <v>476</v>
      </c>
      <c r="F391" s="13"/>
      <c r="G391" s="13"/>
      <c r="H391" s="13"/>
      <c r="I391" s="13"/>
      <c r="J391" s="13"/>
      <c r="K391" s="13"/>
      <c r="L391" s="13"/>
      <c r="M391" s="13"/>
      <c r="N391" s="13"/>
      <c r="O391" s="13"/>
      <c r="P391" s="13"/>
      <c r="Q391" s="13"/>
      <c r="R391" s="13"/>
      <c r="S391" s="13"/>
      <c r="T391" s="13"/>
      <c r="U391" s="13"/>
      <c r="V391" s="19"/>
      <c r="W391" s="14"/>
    </row>
    <row r="392" spans="1:23" ht="15" customHeight="1" x14ac:dyDescent="0.2">
      <c r="A392" s="17" t="s">
        <v>477</v>
      </c>
      <c r="B392" s="13"/>
      <c r="C392" s="13" t="s">
        <v>77</v>
      </c>
      <c r="D392" s="13"/>
      <c r="E392" s="13" t="s">
        <v>478</v>
      </c>
      <c r="F392" s="13"/>
      <c r="G392" s="13"/>
      <c r="H392" s="13"/>
      <c r="I392" s="13"/>
      <c r="J392" s="13"/>
      <c r="K392" s="13"/>
      <c r="L392" s="14"/>
      <c r="M392" s="14"/>
      <c r="N392" s="13"/>
      <c r="O392" s="13"/>
      <c r="P392" s="13"/>
      <c r="Q392" s="14"/>
      <c r="R392" s="14"/>
      <c r="S392" s="14"/>
      <c r="T392" s="13"/>
      <c r="U392" s="13"/>
      <c r="V392" s="19"/>
      <c r="W392" s="14"/>
    </row>
    <row r="393" spans="1:23" ht="15" customHeight="1" x14ac:dyDescent="0.2">
      <c r="A393" s="17" t="s">
        <v>479</v>
      </c>
      <c r="B393" s="13"/>
      <c r="C393" s="13" t="s">
        <v>480</v>
      </c>
      <c r="D393" s="13"/>
      <c r="E393" s="13" t="s">
        <v>481</v>
      </c>
      <c r="F393" s="13"/>
      <c r="G393" s="13"/>
      <c r="H393" s="13"/>
      <c r="I393" s="13"/>
      <c r="J393" s="13"/>
      <c r="K393" s="13"/>
      <c r="L393" s="13"/>
      <c r="M393" s="13"/>
      <c r="N393" s="13"/>
      <c r="O393" s="13"/>
      <c r="P393" s="13"/>
      <c r="Q393" s="13"/>
      <c r="R393" s="13"/>
      <c r="S393" s="13"/>
      <c r="T393" s="13"/>
      <c r="U393" s="13"/>
      <c r="V393" s="19"/>
      <c r="W393" s="14"/>
    </row>
    <row r="394" spans="1:23" ht="15" customHeight="1" x14ac:dyDescent="0.2">
      <c r="A394" s="17" t="s">
        <v>482</v>
      </c>
      <c r="B394" s="13"/>
      <c r="C394" s="13" t="s">
        <v>483</v>
      </c>
      <c r="D394" s="13"/>
      <c r="E394" s="13" t="s">
        <v>484</v>
      </c>
      <c r="F394" s="13"/>
      <c r="G394" s="13"/>
      <c r="H394" s="13"/>
      <c r="I394" s="13"/>
      <c r="J394" s="13"/>
      <c r="K394" s="13"/>
      <c r="L394" s="14"/>
      <c r="M394" s="14"/>
      <c r="N394" s="13"/>
      <c r="O394" s="13"/>
      <c r="P394" s="13"/>
      <c r="Q394" s="14"/>
      <c r="R394" s="14"/>
      <c r="S394" s="14"/>
      <c r="T394" s="13"/>
      <c r="U394" s="13"/>
      <c r="V394" s="19"/>
      <c r="W394" s="14"/>
    </row>
    <row r="395" spans="1:23" ht="15" customHeight="1" x14ac:dyDescent="0.2">
      <c r="A395" s="17" t="s">
        <v>485</v>
      </c>
      <c r="B395" s="13"/>
      <c r="C395" s="13" t="s">
        <v>486</v>
      </c>
      <c r="D395" s="13"/>
      <c r="E395" s="13" t="s">
        <v>487</v>
      </c>
      <c r="F395" s="13"/>
      <c r="G395" s="13"/>
      <c r="H395" s="13"/>
      <c r="I395" s="13"/>
      <c r="J395" s="13"/>
      <c r="K395" s="13"/>
      <c r="L395" s="13"/>
      <c r="M395" s="13"/>
      <c r="N395" s="13"/>
      <c r="O395" s="13"/>
      <c r="P395" s="13"/>
      <c r="Q395" s="13"/>
      <c r="R395" s="13"/>
      <c r="S395" s="13"/>
      <c r="T395" s="13"/>
      <c r="U395" s="13"/>
      <c r="V395" s="19"/>
      <c r="W395" s="14"/>
    </row>
    <row r="396" spans="1:23" ht="15" customHeight="1" x14ac:dyDescent="0.2">
      <c r="A396" s="17" t="s">
        <v>488</v>
      </c>
      <c r="B396" s="13"/>
      <c r="C396" s="13" t="s">
        <v>489</v>
      </c>
      <c r="D396" s="13"/>
      <c r="E396" s="13" t="s">
        <v>490</v>
      </c>
      <c r="F396" s="13"/>
      <c r="G396" s="13"/>
      <c r="H396" s="13"/>
      <c r="I396" s="13"/>
      <c r="J396" s="13"/>
      <c r="K396" s="13"/>
      <c r="L396" s="14"/>
      <c r="M396" s="14"/>
      <c r="N396" s="13"/>
      <c r="O396" s="13"/>
      <c r="P396" s="13"/>
      <c r="Q396" s="14"/>
      <c r="R396" s="14"/>
      <c r="S396" s="14"/>
      <c r="T396" s="13"/>
      <c r="U396" s="13"/>
      <c r="V396" s="19"/>
      <c r="W396" s="14"/>
    </row>
    <row r="397" spans="1:23" ht="15" customHeight="1" x14ac:dyDescent="0.2">
      <c r="A397" s="17" t="s">
        <v>491</v>
      </c>
      <c r="B397" s="13"/>
      <c r="C397" s="13" t="s">
        <v>492</v>
      </c>
      <c r="D397" s="13"/>
      <c r="E397" s="13" t="s">
        <v>493</v>
      </c>
      <c r="F397" s="13"/>
      <c r="G397" s="13"/>
      <c r="H397" s="13"/>
      <c r="I397" s="13"/>
      <c r="J397" s="13"/>
      <c r="K397" s="13"/>
      <c r="L397" s="13"/>
      <c r="M397" s="13"/>
      <c r="N397" s="13"/>
      <c r="O397" s="13"/>
      <c r="P397" s="13"/>
      <c r="Q397" s="13"/>
      <c r="R397" s="13"/>
      <c r="S397" s="13"/>
      <c r="T397" s="13"/>
      <c r="U397" s="13"/>
      <c r="V397" s="19"/>
      <c r="W397" s="14"/>
    </row>
    <row r="398" spans="1:23" ht="15" customHeight="1" x14ac:dyDescent="0.2">
      <c r="A398" s="17" t="s">
        <v>494</v>
      </c>
      <c r="B398" s="13"/>
      <c r="C398" s="13" t="s">
        <v>495</v>
      </c>
      <c r="D398" s="13"/>
      <c r="E398" s="13" t="s">
        <v>496</v>
      </c>
      <c r="F398" s="13"/>
      <c r="G398" s="13"/>
      <c r="H398" s="13"/>
      <c r="I398" s="13"/>
      <c r="J398" s="13"/>
      <c r="K398" s="13"/>
      <c r="L398" s="14"/>
      <c r="M398" s="14"/>
      <c r="N398" s="13"/>
      <c r="O398" s="13"/>
      <c r="P398" s="13"/>
      <c r="Q398" s="14"/>
      <c r="R398" s="14"/>
      <c r="S398" s="14"/>
      <c r="T398" s="13"/>
      <c r="U398" s="13"/>
      <c r="V398" s="19"/>
      <c r="W398" s="14"/>
    </row>
    <row r="399" spans="1:23" ht="15" customHeight="1" x14ac:dyDescent="0.2">
      <c r="A399" s="17" t="s">
        <v>497</v>
      </c>
      <c r="B399" s="13"/>
      <c r="C399" s="13" t="s">
        <v>498</v>
      </c>
      <c r="D399" s="13"/>
      <c r="E399" s="13" t="s">
        <v>499</v>
      </c>
      <c r="F399" s="13"/>
      <c r="G399" s="13"/>
      <c r="H399" s="13"/>
      <c r="I399" s="13"/>
      <c r="J399" s="13"/>
      <c r="K399" s="13"/>
      <c r="L399" s="13"/>
      <c r="M399" s="13"/>
      <c r="N399" s="13"/>
      <c r="O399" s="13"/>
      <c r="P399" s="13"/>
      <c r="Q399" s="13"/>
      <c r="R399" s="13"/>
      <c r="S399" s="13"/>
      <c r="T399" s="13"/>
      <c r="U399" s="13"/>
      <c r="V399" s="19"/>
      <c r="W399" s="14"/>
    </row>
    <row r="400" spans="1:23" ht="15" customHeight="1" x14ac:dyDescent="0.2">
      <c r="A400" s="17" t="s">
        <v>500</v>
      </c>
      <c r="B400" s="13"/>
      <c r="C400" s="13" t="s">
        <v>501</v>
      </c>
      <c r="D400" s="13"/>
      <c r="E400" s="13" t="s">
        <v>502</v>
      </c>
      <c r="F400" s="13"/>
      <c r="G400" s="13"/>
      <c r="H400" s="13"/>
      <c r="I400" s="13"/>
      <c r="J400" s="13"/>
      <c r="K400" s="13"/>
      <c r="L400" s="14"/>
      <c r="M400" s="14"/>
      <c r="N400" s="13"/>
      <c r="O400" s="13"/>
      <c r="P400" s="13"/>
      <c r="Q400" s="14"/>
      <c r="R400" s="14"/>
      <c r="S400" s="14"/>
      <c r="T400" s="13"/>
      <c r="U400" s="13"/>
      <c r="V400" s="19"/>
      <c r="W400" s="14"/>
    </row>
    <row r="401" spans="1:23" ht="15" customHeight="1" x14ac:dyDescent="0.2">
      <c r="A401" s="17" t="s">
        <v>503</v>
      </c>
      <c r="B401" s="13"/>
      <c r="C401" s="13" t="s">
        <v>504</v>
      </c>
      <c r="D401" s="13"/>
      <c r="E401" s="13" t="s">
        <v>505</v>
      </c>
      <c r="F401" s="13"/>
      <c r="G401" s="13"/>
      <c r="H401" s="13"/>
      <c r="I401" s="13"/>
      <c r="J401" s="13"/>
      <c r="K401" s="13"/>
      <c r="L401" s="13"/>
      <c r="M401" s="13"/>
      <c r="N401" s="13"/>
      <c r="O401" s="13"/>
      <c r="P401" s="13"/>
      <c r="Q401" s="13"/>
      <c r="R401" s="13"/>
      <c r="S401" s="13"/>
      <c r="T401" s="13"/>
      <c r="U401" s="13"/>
      <c r="V401" s="19"/>
      <c r="W401" s="14"/>
    </row>
    <row r="402" spans="1:23" ht="15" customHeight="1" x14ac:dyDescent="0.2">
      <c r="A402" s="17" t="s">
        <v>506</v>
      </c>
      <c r="B402" s="13"/>
      <c r="C402" s="13" t="s">
        <v>507</v>
      </c>
      <c r="D402" s="13"/>
      <c r="E402" s="13" t="s">
        <v>508</v>
      </c>
      <c r="F402" s="13"/>
      <c r="G402" s="13"/>
      <c r="H402" s="13"/>
      <c r="I402" s="13"/>
      <c r="J402" s="13"/>
      <c r="K402" s="13"/>
      <c r="L402" s="14"/>
      <c r="M402" s="14"/>
      <c r="N402" s="13"/>
      <c r="O402" s="13"/>
      <c r="P402" s="13"/>
      <c r="Q402" s="14"/>
      <c r="R402" s="14"/>
      <c r="S402" s="14"/>
      <c r="T402" s="13"/>
      <c r="U402" s="13"/>
      <c r="V402" s="19"/>
      <c r="W402" s="14"/>
    </row>
    <row r="403" spans="1:23" ht="15" customHeight="1" x14ac:dyDescent="0.2">
      <c r="A403" s="17" t="s">
        <v>509</v>
      </c>
      <c r="B403" s="13"/>
      <c r="C403" s="13" t="s">
        <v>510</v>
      </c>
      <c r="D403" s="13"/>
      <c r="E403" s="13" t="s">
        <v>511</v>
      </c>
      <c r="F403" s="13"/>
      <c r="G403" s="13"/>
      <c r="H403" s="13"/>
      <c r="I403" s="13"/>
      <c r="J403" s="13"/>
      <c r="K403" s="13"/>
      <c r="L403" s="13"/>
      <c r="M403" s="13"/>
      <c r="N403" s="13"/>
      <c r="O403" s="13"/>
      <c r="P403" s="13"/>
      <c r="Q403" s="13"/>
      <c r="R403" s="13"/>
      <c r="S403" s="13"/>
      <c r="T403" s="13"/>
      <c r="U403" s="13"/>
      <c r="V403" s="19"/>
      <c r="W403" s="14"/>
    </row>
    <row r="404" spans="1:23" ht="15" customHeight="1" x14ac:dyDescent="0.2">
      <c r="A404" s="17" t="s">
        <v>512</v>
      </c>
      <c r="B404" s="13"/>
      <c r="C404" s="13" t="s">
        <v>513</v>
      </c>
      <c r="D404" s="13"/>
      <c r="E404" s="13" t="s">
        <v>514</v>
      </c>
      <c r="F404" s="13"/>
      <c r="G404" s="13"/>
      <c r="H404" s="13"/>
      <c r="I404" s="13"/>
      <c r="J404" s="13"/>
      <c r="K404" s="13"/>
      <c r="L404" s="14"/>
      <c r="M404" s="14"/>
      <c r="N404" s="13"/>
      <c r="O404" s="13"/>
      <c r="P404" s="13"/>
      <c r="Q404" s="14"/>
      <c r="R404" s="14"/>
      <c r="S404" s="14"/>
      <c r="T404" s="13"/>
      <c r="U404" s="13"/>
      <c r="V404" s="19"/>
      <c r="W404" s="14"/>
    </row>
    <row r="405" spans="1:23" ht="15" customHeight="1" x14ac:dyDescent="0.2">
      <c r="A405" s="17" t="s">
        <v>515</v>
      </c>
      <c r="B405" s="13"/>
      <c r="C405" s="13" t="s">
        <v>516</v>
      </c>
      <c r="D405" s="13"/>
      <c r="E405" s="13" t="s">
        <v>517</v>
      </c>
      <c r="F405" s="13"/>
      <c r="G405" s="13"/>
      <c r="H405" s="13"/>
      <c r="I405" s="13"/>
      <c r="J405" s="13"/>
      <c r="K405" s="13"/>
      <c r="L405" s="13"/>
      <c r="M405" s="13"/>
      <c r="N405" s="13"/>
      <c r="O405" s="13"/>
      <c r="P405" s="13"/>
      <c r="Q405" s="13"/>
      <c r="R405" s="13"/>
      <c r="S405" s="13"/>
      <c r="T405" s="13"/>
      <c r="U405" s="13"/>
      <c r="V405" s="19"/>
      <c r="W405" s="14"/>
    </row>
    <row r="406" spans="1:23" ht="15" customHeight="1" x14ac:dyDescent="0.2">
      <c r="A406" s="17" t="s">
        <v>518</v>
      </c>
      <c r="B406" s="13"/>
      <c r="C406" s="13" t="s">
        <v>519</v>
      </c>
      <c r="D406" s="13"/>
      <c r="E406" s="13" t="s">
        <v>520</v>
      </c>
      <c r="F406" s="13"/>
      <c r="G406" s="13"/>
      <c r="H406" s="13"/>
      <c r="I406" s="13"/>
      <c r="J406" s="13"/>
      <c r="K406" s="13"/>
      <c r="L406" s="14"/>
      <c r="M406" s="14"/>
      <c r="N406" s="13"/>
      <c r="O406" s="13"/>
      <c r="P406" s="13"/>
      <c r="Q406" s="14"/>
      <c r="R406" s="14"/>
      <c r="S406" s="14"/>
      <c r="T406" s="13"/>
      <c r="U406" s="13"/>
      <c r="V406" s="19"/>
      <c r="W406" s="14"/>
    </row>
    <row r="407" spans="1:23" ht="15" customHeight="1" x14ac:dyDescent="0.2">
      <c r="A407" s="17" t="s">
        <v>521</v>
      </c>
      <c r="B407" s="13"/>
      <c r="C407" s="13" t="s">
        <v>522</v>
      </c>
      <c r="D407" s="13"/>
      <c r="E407" s="13" t="s">
        <v>523</v>
      </c>
      <c r="F407" s="13"/>
      <c r="G407" s="13"/>
      <c r="H407" s="13"/>
      <c r="I407" s="13"/>
      <c r="J407" s="13"/>
      <c r="K407" s="13"/>
      <c r="L407" s="13"/>
      <c r="M407" s="13"/>
      <c r="N407" s="13"/>
      <c r="O407" s="13"/>
      <c r="P407" s="13"/>
      <c r="Q407" s="13"/>
      <c r="R407" s="13"/>
      <c r="S407" s="13"/>
      <c r="T407" s="13"/>
      <c r="U407" s="13"/>
      <c r="V407" s="19"/>
      <c r="W407" s="14"/>
    </row>
    <row r="408" spans="1:23" ht="15" customHeight="1" x14ac:dyDescent="0.2">
      <c r="A408" s="17" t="s">
        <v>524</v>
      </c>
      <c r="B408" s="13"/>
      <c r="C408" s="13" t="s">
        <v>525</v>
      </c>
      <c r="D408" s="13"/>
      <c r="E408" s="13" t="s">
        <v>526</v>
      </c>
      <c r="F408" s="13"/>
      <c r="G408" s="13"/>
      <c r="H408" s="13"/>
      <c r="I408" s="13"/>
      <c r="J408" s="13"/>
      <c r="K408" s="13"/>
      <c r="L408" s="14"/>
      <c r="M408" s="14"/>
      <c r="N408" s="13"/>
      <c r="O408" s="13"/>
      <c r="P408" s="13"/>
      <c r="Q408" s="14"/>
      <c r="R408" s="14"/>
      <c r="S408" s="14"/>
      <c r="T408" s="13"/>
      <c r="U408" s="13"/>
      <c r="V408" s="19"/>
      <c r="W408" s="14"/>
    </row>
    <row r="409" spans="1:23" ht="15" customHeight="1" x14ac:dyDescent="0.2">
      <c r="A409" s="17" t="s">
        <v>527</v>
      </c>
      <c r="B409" s="13"/>
      <c r="C409" s="13" t="s">
        <v>528</v>
      </c>
      <c r="D409" s="13"/>
      <c r="E409" s="13" t="s">
        <v>529</v>
      </c>
      <c r="F409" s="13"/>
      <c r="G409" s="13"/>
      <c r="H409" s="13"/>
      <c r="I409" s="13"/>
      <c r="J409" s="13"/>
      <c r="K409" s="13"/>
      <c r="L409" s="13"/>
      <c r="M409" s="13"/>
      <c r="N409" s="13"/>
      <c r="O409" s="13"/>
      <c r="P409" s="13"/>
      <c r="Q409" s="13"/>
      <c r="R409" s="13"/>
      <c r="S409" s="13"/>
      <c r="T409" s="13"/>
      <c r="U409" s="13"/>
      <c r="V409" s="19"/>
      <c r="W409" s="14"/>
    </row>
    <row r="410" spans="1:23" ht="15" customHeight="1" x14ac:dyDescent="0.2">
      <c r="A410" s="17" t="s">
        <v>530</v>
      </c>
      <c r="B410" s="13"/>
      <c r="C410" s="13" t="s">
        <v>531</v>
      </c>
      <c r="D410" s="13"/>
      <c r="E410" s="13" t="s">
        <v>532</v>
      </c>
      <c r="F410" s="13"/>
      <c r="G410" s="13"/>
      <c r="H410" s="13"/>
      <c r="I410" s="13"/>
      <c r="J410" s="13"/>
      <c r="K410" s="13"/>
      <c r="L410" s="14"/>
      <c r="M410" s="14"/>
      <c r="N410" s="13"/>
      <c r="O410" s="13"/>
      <c r="P410" s="13"/>
      <c r="Q410" s="14"/>
      <c r="R410" s="14"/>
      <c r="S410" s="14"/>
      <c r="T410" s="13"/>
      <c r="U410" s="13"/>
      <c r="V410" s="19"/>
      <c r="W410" s="14"/>
    </row>
    <row r="411" spans="1:23" ht="15" customHeight="1" x14ac:dyDescent="0.2">
      <c r="A411" s="17" t="s">
        <v>533</v>
      </c>
      <c r="B411" s="13"/>
      <c r="C411" s="13" t="s">
        <v>534</v>
      </c>
      <c r="D411" s="13"/>
      <c r="E411" s="13" t="s">
        <v>535</v>
      </c>
      <c r="F411" s="13"/>
      <c r="G411" s="13"/>
      <c r="H411" s="13"/>
      <c r="I411" s="13"/>
      <c r="J411" s="13"/>
      <c r="K411" s="13"/>
      <c r="L411" s="13"/>
      <c r="M411" s="13"/>
      <c r="N411" s="13"/>
      <c r="O411" s="13"/>
      <c r="P411" s="13"/>
      <c r="Q411" s="13"/>
      <c r="R411" s="13"/>
      <c r="S411" s="13"/>
      <c r="T411" s="13"/>
      <c r="U411" s="13"/>
      <c r="V411" s="19"/>
      <c r="W411" s="14"/>
    </row>
    <row r="412" spans="1:23" ht="15" customHeight="1" x14ac:dyDescent="0.2">
      <c r="A412" s="17" t="s">
        <v>536</v>
      </c>
      <c r="B412" s="13"/>
      <c r="C412" s="13" t="s">
        <v>537</v>
      </c>
      <c r="D412" s="13"/>
      <c r="E412" s="13" t="s">
        <v>538</v>
      </c>
      <c r="F412" s="13"/>
      <c r="G412" s="13"/>
      <c r="H412" s="13"/>
      <c r="I412" s="13"/>
      <c r="J412" s="13"/>
      <c r="K412" s="13"/>
      <c r="L412" s="14"/>
      <c r="M412" s="14"/>
      <c r="N412" s="13"/>
      <c r="O412" s="13"/>
      <c r="P412" s="13"/>
      <c r="Q412" s="14"/>
      <c r="R412" s="14"/>
      <c r="S412" s="14"/>
      <c r="T412" s="13"/>
      <c r="U412" s="13"/>
      <c r="V412" s="19"/>
      <c r="W412" s="14"/>
    </row>
    <row r="413" spans="1:23" ht="15" customHeight="1" x14ac:dyDescent="0.2">
      <c r="A413" s="17" t="s">
        <v>539</v>
      </c>
      <c r="B413" s="13"/>
      <c r="C413" s="13" t="s">
        <v>540</v>
      </c>
      <c r="D413" s="13"/>
      <c r="E413" s="13" t="s">
        <v>541</v>
      </c>
      <c r="F413" s="13"/>
      <c r="G413" s="13"/>
      <c r="H413" s="13"/>
      <c r="I413" s="13"/>
      <c r="J413" s="13"/>
      <c r="K413" s="13"/>
      <c r="L413" s="13"/>
      <c r="M413" s="13"/>
      <c r="N413" s="13"/>
      <c r="O413" s="13"/>
      <c r="P413" s="13"/>
      <c r="Q413" s="13"/>
      <c r="R413" s="13"/>
      <c r="S413" s="13"/>
      <c r="T413" s="13"/>
      <c r="U413" s="13"/>
      <c r="V413" s="19"/>
      <c r="W413" s="14"/>
    </row>
    <row r="414" spans="1:23" ht="15" customHeight="1" x14ac:dyDescent="0.2">
      <c r="A414" s="17" t="s">
        <v>542</v>
      </c>
      <c r="B414" s="13"/>
      <c r="C414" s="13" t="s">
        <v>543</v>
      </c>
      <c r="D414" s="13"/>
      <c r="E414" s="13" t="s">
        <v>544</v>
      </c>
      <c r="F414" s="13"/>
      <c r="G414" s="13"/>
      <c r="H414" s="13"/>
      <c r="I414" s="13"/>
      <c r="J414" s="13"/>
      <c r="K414" s="13"/>
      <c r="L414" s="14"/>
      <c r="M414" s="14"/>
      <c r="N414" s="13"/>
      <c r="O414" s="13"/>
      <c r="P414" s="13"/>
      <c r="Q414" s="14"/>
      <c r="R414" s="14"/>
      <c r="S414" s="14"/>
      <c r="T414" s="13"/>
      <c r="U414" s="13"/>
      <c r="V414" s="19"/>
      <c r="W414" s="14"/>
    </row>
    <row r="415" spans="1:23" ht="15" customHeight="1" x14ac:dyDescent="0.2">
      <c r="A415" s="17" t="s">
        <v>545</v>
      </c>
      <c r="B415" s="13"/>
      <c r="C415" s="13" t="s">
        <v>546</v>
      </c>
      <c r="D415" s="13"/>
      <c r="E415" s="13" t="s">
        <v>547</v>
      </c>
      <c r="F415" s="13"/>
      <c r="G415" s="13"/>
      <c r="H415" s="13"/>
      <c r="I415" s="13"/>
      <c r="J415" s="13"/>
      <c r="K415" s="13"/>
      <c r="L415" s="13"/>
      <c r="M415" s="13"/>
      <c r="N415" s="13"/>
      <c r="O415" s="13"/>
      <c r="P415" s="13"/>
      <c r="Q415" s="13"/>
      <c r="R415" s="13"/>
      <c r="S415" s="13"/>
      <c r="T415" s="13"/>
      <c r="U415" s="13"/>
      <c r="V415" s="19"/>
      <c r="W415" s="14"/>
    </row>
    <row r="416" spans="1:23" ht="15" customHeight="1" x14ac:dyDescent="0.2">
      <c r="A416" s="17" t="s">
        <v>548</v>
      </c>
      <c r="B416" s="13"/>
      <c r="C416" s="13" t="s">
        <v>549</v>
      </c>
      <c r="D416" s="13"/>
      <c r="E416" s="13" t="s">
        <v>550</v>
      </c>
      <c r="F416" s="13"/>
      <c r="G416" s="13"/>
      <c r="H416" s="13"/>
      <c r="I416" s="13"/>
      <c r="J416" s="13"/>
      <c r="K416" s="13"/>
      <c r="L416" s="14"/>
      <c r="M416" s="14"/>
      <c r="N416" s="13"/>
      <c r="O416" s="13"/>
      <c r="P416" s="13"/>
      <c r="Q416" s="14"/>
      <c r="R416" s="14"/>
      <c r="S416" s="14"/>
      <c r="T416" s="13"/>
      <c r="U416" s="13"/>
      <c r="V416" s="19"/>
      <c r="W416" s="14"/>
    </row>
    <row r="417" spans="1:23" ht="15" customHeight="1" x14ac:dyDescent="0.2">
      <c r="A417" s="17" t="s">
        <v>551</v>
      </c>
      <c r="B417" s="13"/>
      <c r="C417" s="13" t="s">
        <v>552</v>
      </c>
      <c r="D417" s="13"/>
      <c r="E417" s="13" t="s">
        <v>553</v>
      </c>
      <c r="F417" s="13"/>
      <c r="G417" s="13"/>
      <c r="H417" s="13"/>
      <c r="I417" s="13"/>
      <c r="J417" s="13"/>
      <c r="K417" s="13"/>
      <c r="L417" s="13"/>
      <c r="M417" s="13"/>
      <c r="N417" s="13"/>
      <c r="O417" s="13"/>
      <c r="P417" s="13"/>
      <c r="Q417" s="13"/>
      <c r="R417" s="13"/>
      <c r="S417" s="13"/>
      <c r="T417" s="13"/>
      <c r="U417" s="13"/>
      <c r="V417" s="19"/>
      <c r="W417" s="14"/>
    </row>
    <row r="418" spans="1:23" ht="15" customHeight="1" x14ac:dyDescent="0.2">
      <c r="A418" s="17" t="s">
        <v>554</v>
      </c>
      <c r="B418" s="13"/>
      <c r="C418" s="13" t="s">
        <v>555</v>
      </c>
      <c r="D418" s="13"/>
      <c r="E418" s="13" t="s">
        <v>556</v>
      </c>
      <c r="F418" s="13"/>
      <c r="G418" s="13"/>
      <c r="H418" s="13"/>
      <c r="I418" s="13"/>
      <c r="J418" s="13"/>
      <c r="K418" s="13"/>
      <c r="L418" s="14"/>
      <c r="M418" s="14"/>
      <c r="N418" s="13"/>
      <c r="O418" s="13"/>
      <c r="P418" s="13"/>
      <c r="Q418" s="14"/>
      <c r="R418" s="14"/>
      <c r="S418" s="14"/>
      <c r="T418" s="13"/>
      <c r="U418" s="13"/>
      <c r="V418" s="19"/>
      <c r="W418" s="14"/>
    </row>
    <row r="419" spans="1:23" ht="15" customHeight="1" x14ac:dyDescent="0.2">
      <c r="A419" s="17" t="s">
        <v>557</v>
      </c>
      <c r="B419" s="13"/>
      <c r="C419" s="13" t="s">
        <v>558</v>
      </c>
      <c r="D419" s="13"/>
      <c r="E419" s="13" t="s">
        <v>559</v>
      </c>
      <c r="F419" s="13"/>
      <c r="G419" s="13"/>
      <c r="H419" s="13"/>
      <c r="I419" s="13"/>
      <c r="J419" s="13"/>
      <c r="K419" s="13"/>
      <c r="L419" s="13"/>
      <c r="M419" s="13"/>
      <c r="N419" s="13"/>
      <c r="O419" s="13"/>
      <c r="P419" s="13"/>
      <c r="Q419" s="13"/>
      <c r="R419" s="13"/>
      <c r="S419" s="13"/>
      <c r="T419" s="13"/>
      <c r="U419" s="13"/>
      <c r="V419" s="19"/>
      <c r="W419" s="14"/>
    </row>
    <row r="420" spans="1:23" ht="15" customHeight="1" x14ac:dyDescent="0.2">
      <c r="A420" s="17" t="s">
        <v>557</v>
      </c>
      <c r="B420" s="13" t="s">
        <v>2756</v>
      </c>
      <c r="C420" s="13" t="s">
        <v>2757</v>
      </c>
      <c r="D420" s="13" t="s">
        <v>299</v>
      </c>
      <c r="E420" s="13" t="s">
        <v>2758</v>
      </c>
      <c r="F420" s="13" t="s">
        <v>2759</v>
      </c>
      <c r="G420" s="13" t="s">
        <v>2760</v>
      </c>
      <c r="H420" s="13" t="s">
        <v>2761</v>
      </c>
      <c r="I420" s="13" t="s">
        <v>2762</v>
      </c>
      <c r="J420" s="13"/>
      <c r="K420" s="13" t="s">
        <v>2763</v>
      </c>
      <c r="L420" s="14" t="s">
        <v>2650</v>
      </c>
      <c r="M420" s="14"/>
      <c r="N420" s="13"/>
      <c r="O420" s="13" t="s">
        <v>307</v>
      </c>
      <c r="P420" s="13" t="s">
        <v>307</v>
      </c>
      <c r="Q420" s="14" t="s">
        <v>1292</v>
      </c>
      <c r="R420" s="14"/>
      <c r="S420" s="14"/>
      <c r="T420" s="13" t="s">
        <v>307</v>
      </c>
      <c r="U420" s="13" t="s">
        <v>307</v>
      </c>
      <c r="V420" s="19" t="s">
        <v>307</v>
      </c>
      <c r="W420" s="14"/>
    </row>
    <row r="421" spans="1:23" ht="15" customHeight="1" x14ac:dyDescent="0.2">
      <c r="A421" s="17" t="s">
        <v>560</v>
      </c>
      <c r="B421" s="13"/>
      <c r="C421" s="13" t="s">
        <v>561</v>
      </c>
      <c r="D421" s="13"/>
      <c r="E421" s="13" t="s">
        <v>562</v>
      </c>
      <c r="F421" s="13"/>
      <c r="G421" s="13"/>
      <c r="H421" s="13"/>
      <c r="I421" s="13"/>
      <c r="J421" s="13"/>
      <c r="K421" s="13"/>
      <c r="L421" s="13"/>
      <c r="M421" s="13"/>
      <c r="N421" s="13"/>
      <c r="O421" s="13"/>
      <c r="P421" s="13"/>
      <c r="Q421" s="13"/>
      <c r="R421" s="13"/>
      <c r="S421" s="13"/>
      <c r="T421" s="13"/>
      <c r="U421" s="13"/>
      <c r="V421" s="19"/>
      <c r="W421" s="14"/>
    </row>
    <row r="422" spans="1:23" ht="15" customHeight="1" x14ac:dyDescent="0.2">
      <c r="A422" s="17" t="s">
        <v>560</v>
      </c>
      <c r="B422" s="13" t="s">
        <v>2764</v>
      </c>
      <c r="C422" s="13" t="s">
        <v>2765</v>
      </c>
      <c r="D422" s="13" t="s">
        <v>299</v>
      </c>
      <c r="E422" s="13" t="s">
        <v>2766</v>
      </c>
      <c r="F422" s="13" t="s">
        <v>2767</v>
      </c>
      <c r="G422" s="13" t="s">
        <v>2768</v>
      </c>
      <c r="H422" s="13" t="s">
        <v>2769</v>
      </c>
      <c r="I422" s="13" t="s">
        <v>2770</v>
      </c>
      <c r="J422" s="13"/>
      <c r="K422" s="13" t="s">
        <v>780</v>
      </c>
      <c r="L422" s="14"/>
      <c r="M422" s="14"/>
      <c r="N422" s="13"/>
      <c r="O422" s="13"/>
      <c r="P422" s="13"/>
      <c r="Q422" s="14" t="s">
        <v>108</v>
      </c>
      <c r="R422" s="14"/>
      <c r="S422" s="14"/>
      <c r="T422" s="13"/>
      <c r="U422" s="13" t="s">
        <v>307</v>
      </c>
      <c r="V422" s="19" t="s">
        <v>307</v>
      </c>
      <c r="W422" s="14"/>
    </row>
    <row r="423" spans="1:23" ht="15" customHeight="1" x14ac:dyDescent="0.2">
      <c r="A423" s="17" t="s">
        <v>563</v>
      </c>
      <c r="B423" s="13"/>
      <c r="C423" s="13" t="s">
        <v>564</v>
      </c>
      <c r="D423" s="13"/>
      <c r="E423" s="13" t="s">
        <v>565</v>
      </c>
      <c r="F423" s="13"/>
      <c r="G423" s="13"/>
      <c r="H423" s="13"/>
      <c r="I423" s="13"/>
      <c r="J423" s="13"/>
      <c r="K423" s="13"/>
      <c r="L423" s="13"/>
      <c r="M423" s="13"/>
      <c r="N423" s="13"/>
      <c r="O423" s="13"/>
      <c r="P423" s="13"/>
      <c r="Q423" s="13"/>
      <c r="R423" s="13"/>
      <c r="S423" s="13"/>
      <c r="T423" s="13"/>
      <c r="U423" s="13"/>
      <c r="V423" s="19"/>
      <c r="W423" s="14"/>
    </row>
    <row r="424" spans="1:23" ht="15" customHeight="1" x14ac:dyDescent="0.2">
      <c r="A424" s="17" t="s">
        <v>563</v>
      </c>
      <c r="B424" s="13" t="s">
        <v>2771</v>
      </c>
      <c r="C424" s="13" t="s">
        <v>2772</v>
      </c>
      <c r="D424" s="13" t="s">
        <v>299</v>
      </c>
      <c r="E424" s="13" t="s">
        <v>2773</v>
      </c>
      <c r="F424" s="13" t="s">
        <v>2774</v>
      </c>
      <c r="G424" s="13" t="s">
        <v>2775</v>
      </c>
      <c r="H424" s="13" t="s">
        <v>2776</v>
      </c>
      <c r="I424" s="13" t="s">
        <v>2777</v>
      </c>
      <c r="J424" s="13"/>
      <c r="K424" s="13" t="s">
        <v>2778</v>
      </c>
      <c r="L424" s="14" t="s">
        <v>1673</v>
      </c>
      <c r="M424" s="14"/>
      <c r="N424" s="13"/>
      <c r="O424" s="13" t="s">
        <v>307</v>
      </c>
      <c r="P424" s="13" t="s">
        <v>307</v>
      </c>
      <c r="Q424" s="14" t="s">
        <v>1187</v>
      </c>
      <c r="R424" s="14"/>
      <c r="S424" s="14"/>
      <c r="T424" s="13"/>
      <c r="U424" s="13" t="s">
        <v>307</v>
      </c>
      <c r="V424" s="19" t="s">
        <v>307</v>
      </c>
      <c r="W424" s="14"/>
    </row>
    <row r="425" spans="1:23" ht="15" customHeight="1" x14ac:dyDescent="0.2">
      <c r="A425" s="17" t="s">
        <v>566</v>
      </c>
      <c r="B425" s="13"/>
      <c r="C425" s="13" t="s">
        <v>567</v>
      </c>
      <c r="D425" s="13"/>
      <c r="E425" s="13" t="s">
        <v>568</v>
      </c>
      <c r="F425" s="13"/>
      <c r="G425" s="13"/>
      <c r="H425" s="13"/>
      <c r="I425" s="13"/>
      <c r="J425" s="13"/>
      <c r="K425" s="13"/>
      <c r="L425" s="13"/>
      <c r="M425" s="13"/>
      <c r="N425" s="13"/>
      <c r="O425" s="13"/>
      <c r="P425" s="13"/>
      <c r="Q425" s="13"/>
      <c r="R425" s="13"/>
      <c r="S425" s="13"/>
      <c r="T425" s="13"/>
      <c r="U425" s="13"/>
      <c r="V425" s="19"/>
      <c r="W425" s="14"/>
    </row>
    <row r="426" spans="1:23" ht="15" customHeight="1" x14ac:dyDescent="0.2">
      <c r="A426" s="17" t="s">
        <v>569</v>
      </c>
      <c r="B426" s="13"/>
      <c r="C426" s="13" t="s">
        <v>570</v>
      </c>
      <c r="D426" s="13"/>
      <c r="E426" s="13" t="s">
        <v>571</v>
      </c>
      <c r="F426" s="13"/>
      <c r="G426" s="13"/>
      <c r="H426" s="13"/>
      <c r="I426" s="13"/>
      <c r="J426" s="13"/>
      <c r="K426" s="13"/>
      <c r="L426" s="14"/>
      <c r="M426" s="14"/>
      <c r="N426" s="13"/>
      <c r="O426" s="13"/>
      <c r="P426" s="13"/>
      <c r="Q426" s="14"/>
      <c r="R426" s="14"/>
      <c r="S426" s="14"/>
      <c r="T426" s="13"/>
      <c r="U426" s="13"/>
      <c r="V426" s="19"/>
      <c r="W426" s="14"/>
    </row>
    <row r="427" spans="1:23" ht="15" customHeight="1" x14ac:dyDescent="0.2">
      <c r="A427" s="17" t="s">
        <v>569</v>
      </c>
      <c r="B427" s="13" t="s">
        <v>2779</v>
      </c>
      <c r="C427" s="13" t="s">
        <v>2780</v>
      </c>
      <c r="D427" s="13" t="s">
        <v>299</v>
      </c>
      <c r="E427" s="13" t="s">
        <v>2781</v>
      </c>
      <c r="F427" s="13" t="s">
        <v>2782</v>
      </c>
      <c r="G427" s="13" t="s">
        <v>2783</v>
      </c>
      <c r="H427" s="13" t="s">
        <v>2784</v>
      </c>
      <c r="I427" s="13" t="s">
        <v>2785</v>
      </c>
      <c r="J427" s="13"/>
      <c r="K427" s="13" t="s">
        <v>2786</v>
      </c>
      <c r="L427" s="13" t="s">
        <v>2787</v>
      </c>
      <c r="M427" s="13"/>
      <c r="N427" s="13" t="s">
        <v>307</v>
      </c>
      <c r="O427" s="13" t="s">
        <v>307</v>
      </c>
      <c r="P427" s="13" t="s">
        <v>307</v>
      </c>
      <c r="Q427" s="13" t="s">
        <v>1515</v>
      </c>
      <c r="R427" s="13"/>
      <c r="S427" s="13"/>
      <c r="T427" s="13" t="s">
        <v>307</v>
      </c>
      <c r="U427" s="13" t="s">
        <v>307</v>
      </c>
      <c r="V427" s="19" t="s">
        <v>307</v>
      </c>
      <c r="W427" s="14"/>
    </row>
    <row r="428" spans="1:23" ht="15" customHeight="1" x14ac:dyDescent="0.2">
      <c r="A428" s="17" t="s">
        <v>569</v>
      </c>
      <c r="B428" s="13" t="s">
        <v>2788</v>
      </c>
      <c r="C428" s="13" t="s">
        <v>2789</v>
      </c>
      <c r="D428" s="13" t="s">
        <v>299</v>
      </c>
      <c r="E428" s="13" t="s">
        <v>2790</v>
      </c>
      <c r="F428" s="13" t="s">
        <v>2791</v>
      </c>
      <c r="G428" s="13" t="s">
        <v>2792</v>
      </c>
      <c r="H428" s="13" t="s">
        <v>2793</v>
      </c>
      <c r="I428" s="13" t="s">
        <v>2794</v>
      </c>
      <c r="J428" s="13"/>
      <c r="K428" s="13" t="s">
        <v>2786</v>
      </c>
      <c r="L428" s="14" t="s">
        <v>2787</v>
      </c>
      <c r="M428" s="14"/>
      <c r="N428" s="13" t="s">
        <v>307</v>
      </c>
      <c r="O428" s="13" t="s">
        <v>307</v>
      </c>
      <c r="P428" s="13" t="s">
        <v>307</v>
      </c>
      <c r="Q428" s="14" t="s">
        <v>1515</v>
      </c>
      <c r="R428" s="14"/>
      <c r="S428" s="14"/>
      <c r="T428" s="13" t="s">
        <v>307</v>
      </c>
      <c r="U428" s="13" t="s">
        <v>307</v>
      </c>
      <c r="V428" s="19" t="s">
        <v>307</v>
      </c>
      <c r="W428" s="14"/>
    </row>
    <row r="429" spans="1:23" ht="15" customHeight="1" x14ac:dyDescent="0.2">
      <c r="A429" s="17" t="s">
        <v>569</v>
      </c>
      <c r="B429" s="13" t="s">
        <v>2795</v>
      </c>
      <c r="C429" s="13" t="s">
        <v>2796</v>
      </c>
      <c r="D429" s="13" t="s">
        <v>299</v>
      </c>
      <c r="E429" s="13" t="s">
        <v>2797</v>
      </c>
      <c r="F429" s="13" t="s">
        <v>2782</v>
      </c>
      <c r="G429" s="13" t="s">
        <v>2798</v>
      </c>
      <c r="H429" s="13" t="s">
        <v>2799</v>
      </c>
      <c r="I429" s="13" t="s">
        <v>2800</v>
      </c>
      <c r="J429" s="13"/>
      <c r="K429" s="13" t="s">
        <v>2786</v>
      </c>
      <c r="L429" s="13" t="s">
        <v>2787</v>
      </c>
      <c r="M429" s="13"/>
      <c r="N429" s="13" t="s">
        <v>307</v>
      </c>
      <c r="O429" s="13" t="s">
        <v>307</v>
      </c>
      <c r="P429" s="13" t="s">
        <v>307</v>
      </c>
      <c r="Q429" s="13" t="s">
        <v>1515</v>
      </c>
      <c r="R429" s="13"/>
      <c r="S429" s="13"/>
      <c r="T429" s="13" t="s">
        <v>307</v>
      </c>
      <c r="U429" s="13" t="s">
        <v>307</v>
      </c>
      <c r="V429" s="19" t="s">
        <v>307</v>
      </c>
      <c r="W429" s="14"/>
    </row>
    <row r="430" spans="1:23" ht="15" customHeight="1" x14ac:dyDescent="0.2">
      <c r="A430" s="17" t="s">
        <v>572</v>
      </c>
      <c r="B430" s="13"/>
      <c r="C430" s="13" t="s">
        <v>573</v>
      </c>
      <c r="D430" s="13"/>
      <c r="E430" s="13" t="s">
        <v>574</v>
      </c>
      <c r="F430" s="13"/>
      <c r="G430" s="13"/>
      <c r="H430" s="13"/>
      <c r="I430" s="13"/>
      <c r="J430" s="13"/>
      <c r="K430" s="13"/>
      <c r="L430" s="14"/>
      <c r="M430" s="14"/>
      <c r="N430" s="13"/>
      <c r="O430" s="13"/>
      <c r="P430" s="13"/>
      <c r="Q430" s="14"/>
      <c r="R430" s="14"/>
      <c r="S430" s="14"/>
      <c r="T430" s="13"/>
      <c r="U430" s="13"/>
      <c r="V430" s="19"/>
      <c r="W430" s="14"/>
    </row>
    <row r="431" spans="1:23" ht="15" customHeight="1" x14ac:dyDescent="0.2">
      <c r="A431" s="17" t="s">
        <v>575</v>
      </c>
      <c r="B431" s="13"/>
      <c r="C431" s="13" t="s">
        <v>576</v>
      </c>
      <c r="D431" s="13"/>
      <c r="E431" s="13" t="s">
        <v>577</v>
      </c>
      <c r="F431" s="13"/>
      <c r="G431" s="13"/>
      <c r="H431" s="13"/>
      <c r="I431" s="13"/>
      <c r="J431" s="13"/>
      <c r="K431" s="13"/>
      <c r="L431" s="13"/>
      <c r="M431" s="13"/>
      <c r="N431" s="13"/>
      <c r="O431" s="13"/>
      <c r="P431" s="13"/>
      <c r="Q431" s="13"/>
      <c r="R431" s="13"/>
      <c r="S431" s="13"/>
      <c r="T431" s="13"/>
      <c r="U431" s="13"/>
      <c r="V431" s="19"/>
      <c r="W431" s="14"/>
    </row>
    <row r="432" spans="1:23" ht="15" customHeight="1" x14ac:dyDescent="0.2">
      <c r="A432" s="17" t="s">
        <v>578</v>
      </c>
      <c r="B432" s="13"/>
      <c r="C432" s="13" t="s">
        <v>579</v>
      </c>
      <c r="D432" s="13"/>
      <c r="E432" s="13" t="s">
        <v>580</v>
      </c>
      <c r="F432" s="13"/>
      <c r="G432" s="13"/>
      <c r="H432" s="13"/>
      <c r="I432" s="13"/>
      <c r="J432" s="13"/>
      <c r="K432" s="13"/>
      <c r="L432" s="14"/>
      <c r="M432" s="14"/>
      <c r="N432" s="13"/>
      <c r="O432" s="13"/>
      <c r="P432" s="13"/>
      <c r="Q432" s="14"/>
      <c r="R432" s="14"/>
      <c r="S432" s="14"/>
      <c r="T432" s="13"/>
      <c r="U432" s="13"/>
      <c r="V432" s="19"/>
      <c r="W432" s="14"/>
    </row>
    <row r="433" spans="1:23" ht="15" customHeight="1" x14ac:dyDescent="0.2">
      <c r="A433" s="17" t="s">
        <v>578</v>
      </c>
      <c r="B433" s="13" t="s">
        <v>2801</v>
      </c>
      <c r="C433" s="13" t="s">
        <v>2802</v>
      </c>
      <c r="D433" s="13" t="s">
        <v>299</v>
      </c>
      <c r="E433" s="13" t="s">
        <v>2803</v>
      </c>
      <c r="F433" s="13" t="s">
        <v>2804</v>
      </c>
      <c r="G433" s="13" t="s">
        <v>2805</v>
      </c>
      <c r="H433" s="13" t="s">
        <v>2806</v>
      </c>
      <c r="I433" s="13" t="s">
        <v>2807</v>
      </c>
      <c r="J433" s="13"/>
      <c r="K433" s="13" t="s">
        <v>2808</v>
      </c>
      <c r="L433" s="13" t="s">
        <v>306</v>
      </c>
      <c r="M433" s="13"/>
      <c r="N433" s="13"/>
      <c r="O433" s="13" t="s">
        <v>307</v>
      </c>
      <c r="P433" s="13" t="s">
        <v>307</v>
      </c>
      <c r="Q433" s="13"/>
      <c r="R433" s="13"/>
      <c r="S433" s="13"/>
      <c r="T433" s="13"/>
      <c r="U433" s="13"/>
      <c r="V433" s="19"/>
      <c r="W433" s="14"/>
    </row>
    <row r="434" spans="1:23" ht="15" customHeight="1" x14ac:dyDescent="0.2">
      <c r="A434" s="17" t="s">
        <v>581</v>
      </c>
      <c r="B434" s="13"/>
      <c r="C434" s="13" t="s">
        <v>582</v>
      </c>
      <c r="D434" s="13"/>
      <c r="E434" s="13" t="s">
        <v>583</v>
      </c>
      <c r="F434" s="13"/>
      <c r="G434" s="13"/>
      <c r="H434" s="13"/>
      <c r="I434" s="13"/>
      <c r="J434" s="13"/>
      <c r="K434" s="13"/>
      <c r="L434" s="14"/>
      <c r="M434" s="14"/>
      <c r="N434" s="13"/>
      <c r="O434" s="13"/>
      <c r="P434" s="13"/>
      <c r="Q434" s="14"/>
      <c r="R434" s="14"/>
      <c r="S434" s="14"/>
      <c r="T434" s="13"/>
      <c r="U434" s="13"/>
      <c r="V434" s="19"/>
      <c r="W434" s="14"/>
    </row>
    <row r="435" spans="1:23" ht="15" customHeight="1" x14ac:dyDescent="0.2">
      <c r="A435" s="17" t="s">
        <v>584</v>
      </c>
      <c r="B435" s="13"/>
      <c r="C435" s="13" t="s">
        <v>585</v>
      </c>
      <c r="D435" s="13"/>
      <c r="E435" s="13" t="s">
        <v>586</v>
      </c>
      <c r="F435" s="13"/>
      <c r="G435" s="13"/>
      <c r="H435" s="13"/>
      <c r="I435" s="13"/>
      <c r="J435" s="13"/>
      <c r="K435" s="13"/>
      <c r="L435" s="13"/>
      <c r="M435" s="13"/>
      <c r="N435" s="13"/>
      <c r="O435" s="13"/>
      <c r="P435" s="13"/>
      <c r="Q435" s="13"/>
      <c r="R435" s="13"/>
      <c r="S435" s="13"/>
      <c r="T435" s="13"/>
      <c r="U435" s="13"/>
      <c r="V435" s="19"/>
      <c r="W435" s="14"/>
    </row>
    <row r="436" spans="1:23" ht="15" customHeight="1" x14ac:dyDescent="0.2">
      <c r="A436" s="17" t="s">
        <v>587</v>
      </c>
      <c r="B436" s="13"/>
      <c r="C436" s="13" t="s">
        <v>588</v>
      </c>
      <c r="D436" s="13"/>
      <c r="E436" s="13" t="s">
        <v>589</v>
      </c>
      <c r="F436" s="13"/>
      <c r="G436" s="13"/>
      <c r="H436" s="13"/>
      <c r="I436" s="13"/>
      <c r="J436" s="13"/>
      <c r="K436" s="13"/>
      <c r="L436" s="14"/>
      <c r="M436" s="14"/>
      <c r="N436" s="13"/>
      <c r="O436" s="13"/>
      <c r="P436" s="13"/>
      <c r="Q436" s="14"/>
      <c r="R436" s="14"/>
      <c r="S436" s="14"/>
      <c r="T436" s="13"/>
      <c r="U436" s="13"/>
      <c r="V436" s="19"/>
      <c r="W436" s="14"/>
    </row>
    <row r="437" spans="1:23" ht="15" customHeight="1" x14ac:dyDescent="0.2">
      <c r="A437" s="17" t="s">
        <v>590</v>
      </c>
      <c r="B437" s="13"/>
      <c r="C437" s="13" t="s">
        <v>591</v>
      </c>
      <c r="D437" s="13"/>
      <c r="E437" s="13" t="s">
        <v>592</v>
      </c>
      <c r="F437" s="13"/>
      <c r="G437" s="13"/>
      <c r="H437" s="13"/>
      <c r="I437" s="13"/>
      <c r="J437" s="13"/>
      <c r="K437" s="13"/>
      <c r="L437" s="13"/>
      <c r="M437" s="13"/>
      <c r="N437" s="13"/>
      <c r="O437" s="13"/>
      <c r="P437" s="13"/>
      <c r="Q437" s="13"/>
      <c r="R437" s="13"/>
      <c r="S437" s="13"/>
      <c r="T437" s="13"/>
      <c r="U437" s="13"/>
      <c r="V437" s="19"/>
      <c r="W437" s="14"/>
    </row>
    <row r="438" spans="1:23" ht="15" customHeight="1" x14ac:dyDescent="0.2">
      <c r="A438" s="17" t="s">
        <v>593</v>
      </c>
      <c r="B438" s="13"/>
      <c r="C438" s="13" t="s">
        <v>594</v>
      </c>
      <c r="D438" s="13"/>
      <c r="E438" s="13" t="s">
        <v>595</v>
      </c>
      <c r="F438" s="13"/>
      <c r="G438" s="13"/>
      <c r="H438" s="13"/>
      <c r="I438" s="13"/>
      <c r="J438" s="13"/>
      <c r="K438" s="13"/>
      <c r="L438" s="14"/>
      <c r="M438" s="14"/>
      <c r="N438" s="13"/>
      <c r="O438" s="13"/>
      <c r="P438" s="13"/>
      <c r="Q438" s="14"/>
      <c r="R438" s="14"/>
      <c r="S438" s="14"/>
      <c r="T438" s="13"/>
      <c r="U438" s="13"/>
      <c r="V438" s="19"/>
      <c r="W438" s="14"/>
    </row>
    <row r="439" spans="1:23" ht="15" customHeight="1" x14ac:dyDescent="0.2">
      <c r="A439" s="17" t="s">
        <v>596</v>
      </c>
      <c r="B439" s="13"/>
      <c r="C439" s="13" t="s">
        <v>597</v>
      </c>
      <c r="D439" s="13"/>
      <c r="E439" s="13" t="s">
        <v>598</v>
      </c>
      <c r="F439" s="13"/>
      <c r="G439" s="13"/>
      <c r="H439" s="13"/>
      <c r="I439" s="13"/>
      <c r="J439" s="13"/>
      <c r="K439" s="13"/>
      <c r="L439" s="13"/>
      <c r="M439" s="13"/>
      <c r="N439" s="13"/>
      <c r="O439" s="13"/>
      <c r="P439" s="13"/>
      <c r="Q439" s="13"/>
      <c r="R439" s="13"/>
      <c r="S439" s="13"/>
      <c r="T439" s="13"/>
      <c r="U439" s="13"/>
      <c r="V439" s="19"/>
      <c r="W439" s="14"/>
    </row>
    <row r="440" spans="1:23" ht="15" customHeight="1" x14ac:dyDescent="0.2">
      <c r="A440" s="17" t="s">
        <v>599</v>
      </c>
      <c r="B440" s="13"/>
      <c r="C440" s="13" t="s">
        <v>600</v>
      </c>
      <c r="D440" s="13"/>
      <c r="E440" s="13" t="s">
        <v>601</v>
      </c>
      <c r="F440" s="13"/>
      <c r="G440" s="13"/>
      <c r="H440" s="13"/>
      <c r="I440" s="13"/>
      <c r="J440" s="13"/>
      <c r="K440" s="13"/>
      <c r="L440" s="14"/>
      <c r="M440" s="14"/>
      <c r="N440" s="13"/>
      <c r="O440" s="13"/>
      <c r="P440" s="13"/>
      <c r="Q440" s="14"/>
      <c r="R440" s="14"/>
      <c r="S440" s="14"/>
      <c r="T440" s="13"/>
      <c r="U440" s="13"/>
      <c r="V440" s="19"/>
      <c r="W440" s="14"/>
    </row>
    <row r="441" spans="1:23" ht="15" customHeight="1" x14ac:dyDescent="0.2">
      <c r="A441" s="17" t="s">
        <v>599</v>
      </c>
      <c r="B441" s="13" t="s">
        <v>2809</v>
      </c>
      <c r="C441" s="13" t="s">
        <v>2810</v>
      </c>
      <c r="D441" s="13" t="s">
        <v>299</v>
      </c>
      <c r="E441" s="13" t="s">
        <v>2811</v>
      </c>
      <c r="F441" s="13" t="s">
        <v>2812</v>
      </c>
      <c r="G441" s="13" t="s">
        <v>2813</v>
      </c>
      <c r="H441" s="13" t="s">
        <v>2814</v>
      </c>
      <c r="I441" s="13" t="s">
        <v>2815</v>
      </c>
      <c r="J441" s="13"/>
      <c r="K441" s="13"/>
      <c r="L441" s="13"/>
      <c r="M441" s="13"/>
      <c r="N441" s="13"/>
      <c r="O441" s="13"/>
      <c r="P441" s="13"/>
      <c r="Q441" s="13"/>
      <c r="R441" s="13"/>
      <c r="S441" s="13"/>
      <c r="T441" s="13"/>
      <c r="U441" s="13"/>
      <c r="V441" s="19"/>
      <c r="W441" s="14"/>
    </row>
    <row r="442" spans="1:23" ht="15" customHeight="1" x14ac:dyDescent="0.2">
      <c r="A442" s="17" t="s">
        <v>599</v>
      </c>
      <c r="B442" s="13" t="s">
        <v>2816</v>
      </c>
      <c r="C442" s="13" t="s">
        <v>2817</v>
      </c>
      <c r="D442" s="13" t="s">
        <v>299</v>
      </c>
      <c r="E442" s="13" t="s">
        <v>2818</v>
      </c>
      <c r="F442" s="13" t="s">
        <v>2819</v>
      </c>
      <c r="G442" s="13" t="s">
        <v>2820</v>
      </c>
      <c r="H442" s="13" t="s">
        <v>2821</v>
      </c>
      <c r="I442" s="13" t="s">
        <v>2822</v>
      </c>
      <c r="J442" s="13"/>
      <c r="K442" s="13" t="s">
        <v>780</v>
      </c>
      <c r="L442" s="14"/>
      <c r="M442" s="14"/>
      <c r="N442" s="13"/>
      <c r="O442" s="13"/>
      <c r="P442" s="13"/>
      <c r="Q442" s="14" t="s">
        <v>108</v>
      </c>
      <c r="R442" s="14"/>
      <c r="S442" s="14"/>
      <c r="T442" s="13"/>
      <c r="U442" s="13" t="s">
        <v>307</v>
      </c>
      <c r="V442" s="19" t="s">
        <v>307</v>
      </c>
      <c r="W442" s="14"/>
    </row>
    <row r="443" spans="1:23" ht="15" customHeight="1" x14ac:dyDescent="0.2">
      <c r="A443" s="17" t="s">
        <v>602</v>
      </c>
      <c r="B443" s="13"/>
      <c r="C443" s="13" t="s">
        <v>603</v>
      </c>
      <c r="D443" s="13"/>
      <c r="E443" s="13" t="s">
        <v>604</v>
      </c>
      <c r="F443" s="13"/>
      <c r="G443" s="13"/>
      <c r="H443" s="13"/>
      <c r="I443" s="13"/>
      <c r="J443" s="13"/>
      <c r="K443" s="13"/>
      <c r="L443" s="13"/>
      <c r="M443" s="13"/>
      <c r="N443" s="13"/>
      <c r="O443" s="13"/>
      <c r="P443" s="13"/>
      <c r="Q443" s="13"/>
      <c r="R443" s="13"/>
      <c r="S443" s="13"/>
      <c r="T443" s="13"/>
      <c r="U443" s="13"/>
      <c r="V443" s="19"/>
      <c r="W443" s="14"/>
    </row>
    <row r="444" spans="1:23" ht="15" customHeight="1" x14ac:dyDescent="0.2">
      <c r="A444" s="17" t="s">
        <v>602</v>
      </c>
      <c r="B444" s="13" t="s">
        <v>2823</v>
      </c>
      <c r="C444" s="13" t="s">
        <v>2824</v>
      </c>
      <c r="D444" s="13" t="s">
        <v>299</v>
      </c>
      <c r="E444" s="13" t="s">
        <v>2825</v>
      </c>
      <c r="F444" s="13" t="s">
        <v>2826</v>
      </c>
      <c r="G444" s="13" t="s">
        <v>2827</v>
      </c>
      <c r="H444" s="13" t="s">
        <v>2828</v>
      </c>
      <c r="I444" s="13" t="s">
        <v>2829</v>
      </c>
      <c r="J444" s="13"/>
      <c r="K444" s="13"/>
      <c r="L444" s="14"/>
      <c r="M444" s="14"/>
      <c r="N444" s="13"/>
      <c r="O444" s="13"/>
      <c r="P444" s="13"/>
      <c r="Q444" s="14"/>
      <c r="R444" s="14"/>
      <c r="S444" s="14"/>
      <c r="T444" s="13"/>
      <c r="U444" s="13"/>
      <c r="V444" s="19"/>
      <c r="W444" s="14"/>
    </row>
    <row r="445" spans="1:23" ht="15" customHeight="1" x14ac:dyDescent="0.2">
      <c r="A445" s="17" t="s">
        <v>605</v>
      </c>
      <c r="B445" s="13"/>
      <c r="C445" s="13" t="s">
        <v>606</v>
      </c>
      <c r="D445" s="13"/>
      <c r="E445" s="13" t="s">
        <v>607</v>
      </c>
      <c r="F445" s="13"/>
      <c r="G445" s="13"/>
      <c r="H445" s="13"/>
      <c r="I445" s="13"/>
      <c r="J445" s="13"/>
      <c r="K445" s="13"/>
      <c r="L445" s="13"/>
      <c r="M445" s="13"/>
      <c r="N445" s="13"/>
      <c r="O445" s="13"/>
      <c r="P445" s="13"/>
      <c r="Q445" s="13"/>
      <c r="R445" s="13"/>
      <c r="S445" s="13"/>
      <c r="T445" s="13"/>
      <c r="U445" s="13"/>
      <c r="V445" s="19"/>
      <c r="W445" s="14"/>
    </row>
    <row r="446" spans="1:23" ht="15" customHeight="1" x14ac:dyDescent="0.2">
      <c r="A446" s="17" t="s">
        <v>605</v>
      </c>
      <c r="B446" s="13" t="s">
        <v>2830</v>
      </c>
      <c r="C446" s="13" t="s">
        <v>2831</v>
      </c>
      <c r="D446" s="13" t="s">
        <v>299</v>
      </c>
      <c r="E446" s="13" t="s">
        <v>2832</v>
      </c>
      <c r="F446" s="13" t="s">
        <v>2833</v>
      </c>
      <c r="G446" s="13" t="s">
        <v>2834</v>
      </c>
      <c r="H446" s="13" t="s">
        <v>2835</v>
      </c>
      <c r="I446" s="13" t="s">
        <v>2836</v>
      </c>
      <c r="J446" s="13"/>
      <c r="K446" s="13"/>
      <c r="L446" s="14"/>
      <c r="M446" s="14"/>
      <c r="N446" s="13"/>
      <c r="O446" s="13"/>
      <c r="P446" s="13"/>
      <c r="Q446" s="14"/>
      <c r="R446" s="14"/>
      <c r="S446" s="14"/>
      <c r="T446" s="13"/>
      <c r="U446" s="13"/>
      <c r="V446" s="19"/>
      <c r="W446" s="14"/>
    </row>
    <row r="447" spans="1:23" ht="15" customHeight="1" x14ac:dyDescent="0.2">
      <c r="A447" s="17" t="s">
        <v>605</v>
      </c>
      <c r="B447" s="13" t="s">
        <v>2837</v>
      </c>
      <c r="C447" s="13" t="s">
        <v>2838</v>
      </c>
      <c r="D447" s="13" t="s">
        <v>299</v>
      </c>
      <c r="E447" s="13" t="s">
        <v>2839</v>
      </c>
      <c r="F447" s="13" t="s">
        <v>2840</v>
      </c>
      <c r="G447" s="13" t="s">
        <v>785</v>
      </c>
      <c r="H447" s="13" t="s">
        <v>2841</v>
      </c>
      <c r="I447" s="13" t="s">
        <v>2842</v>
      </c>
      <c r="J447" s="13"/>
      <c r="K447" s="13"/>
      <c r="L447" s="13"/>
      <c r="M447" s="13"/>
      <c r="N447" s="13"/>
      <c r="O447" s="13"/>
      <c r="P447" s="13"/>
      <c r="Q447" s="13"/>
      <c r="R447" s="13"/>
      <c r="S447" s="13"/>
      <c r="T447" s="13"/>
      <c r="U447" s="13"/>
      <c r="V447" s="19"/>
      <c r="W447" s="14"/>
    </row>
    <row r="448" spans="1:23" ht="15" customHeight="1" x14ac:dyDescent="0.2">
      <c r="A448" s="17" t="s">
        <v>605</v>
      </c>
      <c r="B448" s="13" t="s">
        <v>2843</v>
      </c>
      <c r="C448" s="13" t="s">
        <v>2844</v>
      </c>
      <c r="D448" s="13" t="s">
        <v>299</v>
      </c>
      <c r="E448" s="13" t="s">
        <v>2845</v>
      </c>
      <c r="F448" s="13" t="s">
        <v>2846</v>
      </c>
      <c r="G448" s="13" t="s">
        <v>2847</v>
      </c>
      <c r="H448" s="13" t="s">
        <v>2848</v>
      </c>
      <c r="I448" s="13" t="s">
        <v>2849</v>
      </c>
      <c r="J448" s="13"/>
      <c r="K448" s="13"/>
      <c r="L448" s="14"/>
      <c r="M448" s="14"/>
      <c r="N448" s="13"/>
      <c r="O448" s="13"/>
      <c r="P448" s="13"/>
      <c r="Q448" s="14"/>
      <c r="R448" s="14"/>
      <c r="S448" s="14"/>
      <c r="T448" s="13"/>
      <c r="U448" s="13"/>
      <c r="V448" s="19"/>
      <c r="W448" s="14"/>
    </row>
    <row r="449" spans="1:23" ht="15" customHeight="1" x14ac:dyDescent="0.2">
      <c r="A449" s="17" t="s">
        <v>608</v>
      </c>
      <c r="B449" s="13"/>
      <c r="C449" s="13" t="s">
        <v>609</v>
      </c>
      <c r="D449" s="13"/>
      <c r="E449" s="13" t="s">
        <v>610</v>
      </c>
      <c r="F449" s="13"/>
      <c r="G449" s="13"/>
      <c r="H449" s="13"/>
      <c r="I449" s="13"/>
      <c r="J449" s="13"/>
      <c r="K449" s="13"/>
      <c r="L449" s="13"/>
      <c r="M449" s="13"/>
      <c r="N449" s="13"/>
      <c r="O449" s="13"/>
      <c r="P449" s="13"/>
      <c r="Q449" s="13"/>
      <c r="R449" s="13"/>
      <c r="S449" s="13"/>
      <c r="T449" s="13"/>
      <c r="U449" s="13"/>
      <c r="V449" s="19"/>
      <c r="W449" s="14"/>
    </row>
    <row r="450" spans="1:23" ht="15" customHeight="1" x14ac:dyDescent="0.2">
      <c r="A450" s="17" t="s">
        <v>608</v>
      </c>
      <c r="B450" s="13" t="s">
        <v>2850</v>
      </c>
      <c r="C450" s="13" t="s">
        <v>2851</v>
      </c>
      <c r="D450" s="13" t="s">
        <v>299</v>
      </c>
      <c r="E450" s="13" t="s">
        <v>2852</v>
      </c>
      <c r="F450" s="13" t="s">
        <v>2853</v>
      </c>
      <c r="G450" s="13" t="s">
        <v>2854</v>
      </c>
      <c r="H450" s="13" t="s">
        <v>2855</v>
      </c>
      <c r="I450" s="13" t="s">
        <v>2856</v>
      </c>
      <c r="J450" s="13"/>
      <c r="K450" s="13" t="s">
        <v>780</v>
      </c>
      <c r="L450" s="14"/>
      <c r="M450" s="14"/>
      <c r="N450" s="13"/>
      <c r="O450" s="13"/>
      <c r="P450" s="13"/>
      <c r="Q450" s="14" t="s">
        <v>108</v>
      </c>
      <c r="R450" s="14"/>
      <c r="S450" s="14"/>
      <c r="T450" s="13"/>
      <c r="U450" s="13" t="s">
        <v>307</v>
      </c>
      <c r="V450" s="19" t="s">
        <v>307</v>
      </c>
      <c r="W450" s="14"/>
    </row>
    <row r="451" spans="1:23" ht="15" customHeight="1" x14ac:dyDescent="0.2">
      <c r="A451" s="17" t="s">
        <v>608</v>
      </c>
      <c r="B451" s="13" t="s">
        <v>2857</v>
      </c>
      <c r="C451" s="13" t="s">
        <v>2858</v>
      </c>
      <c r="D451" s="13" t="s">
        <v>299</v>
      </c>
      <c r="E451" s="13" t="s">
        <v>2859</v>
      </c>
      <c r="F451" s="13" t="s">
        <v>2860</v>
      </c>
      <c r="G451" s="13" t="s">
        <v>2861</v>
      </c>
      <c r="H451" s="13" t="s">
        <v>2862</v>
      </c>
      <c r="I451" s="13" t="s">
        <v>2863</v>
      </c>
      <c r="J451" s="13"/>
      <c r="K451" s="13"/>
      <c r="L451" s="13"/>
      <c r="M451" s="13"/>
      <c r="N451" s="13"/>
      <c r="O451" s="13"/>
      <c r="P451" s="13"/>
      <c r="Q451" s="13"/>
      <c r="R451" s="13"/>
      <c r="S451" s="13"/>
      <c r="T451" s="13"/>
      <c r="U451" s="13"/>
      <c r="V451" s="19"/>
      <c r="W451" s="14"/>
    </row>
    <row r="452" spans="1:23" ht="15" customHeight="1" x14ac:dyDescent="0.2">
      <c r="A452" s="17" t="s">
        <v>608</v>
      </c>
      <c r="B452" s="13" t="s">
        <v>2864</v>
      </c>
      <c r="C452" s="13" t="s">
        <v>2865</v>
      </c>
      <c r="D452" s="13" t="s">
        <v>299</v>
      </c>
      <c r="E452" s="13" t="s">
        <v>2866</v>
      </c>
      <c r="F452" s="13" t="s">
        <v>2867</v>
      </c>
      <c r="G452" s="13" t="s">
        <v>2868</v>
      </c>
      <c r="H452" s="13" t="s">
        <v>2869</v>
      </c>
      <c r="I452" s="13" t="s">
        <v>2870</v>
      </c>
      <c r="J452" s="13"/>
      <c r="K452" s="13" t="s">
        <v>780</v>
      </c>
      <c r="L452" s="14"/>
      <c r="M452" s="14"/>
      <c r="N452" s="13"/>
      <c r="O452" s="13"/>
      <c r="P452" s="13"/>
      <c r="Q452" s="14" t="s">
        <v>108</v>
      </c>
      <c r="R452" s="14"/>
      <c r="S452" s="14"/>
      <c r="T452" s="13"/>
      <c r="U452" s="13" t="s">
        <v>307</v>
      </c>
      <c r="V452" s="19" t="s">
        <v>307</v>
      </c>
      <c r="W452" s="14"/>
    </row>
    <row r="453" spans="1:23" ht="15" customHeight="1" x14ac:dyDescent="0.2">
      <c r="A453" s="17" t="s">
        <v>608</v>
      </c>
      <c r="B453" s="13" t="s">
        <v>2871</v>
      </c>
      <c r="C453" s="13" t="s">
        <v>2872</v>
      </c>
      <c r="D453" s="13" t="s">
        <v>299</v>
      </c>
      <c r="E453" s="13" t="s">
        <v>2873</v>
      </c>
      <c r="F453" s="13" t="s">
        <v>2076</v>
      </c>
      <c r="G453" s="13" t="s">
        <v>2874</v>
      </c>
      <c r="H453" s="13" t="s">
        <v>2875</v>
      </c>
      <c r="I453" s="13" t="s">
        <v>2876</v>
      </c>
      <c r="J453" s="13"/>
      <c r="K453" s="13" t="s">
        <v>2192</v>
      </c>
      <c r="L453" s="13" t="s">
        <v>1515</v>
      </c>
      <c r="M453" s="13"/>
      <c r="N453" s="13"/>
      <c r="O453" s="13" t="s">
        <v>307</v>
      </c>
      <c r="P453" s="13" t="s">
        <v>307</v>
      </c>
      <c r="Q453" s="13" t="s">
        <v>1516</v>
      </c>
      <c r="R453" s="13"/>
      <c r="S453" s="13"/>
      <c r="T453" s="13"/>
      <c r="U453" s="13" t="s">
        <v>307</v>
      </c>
      <c r="V453" s="19" t="s">
        <v>307</v>
      </c>
      <c r="W453" s="14"/>
    </row>
    <row r="454" spans="1:23" ht="15" customHeight="1" x14ac:dyDescent="0.2">
      <c r="A454" s="17" t="s">
        <v>608</v>
      </c>
      <c r="B454" s="13" t="s">
        <v>2877</v>
      </c>
      <c r="C454" s="13" t="s">
        <v>2878</v>
      </c>
      <c r="D454" s="13" t="s">
        <v>299</v>
      </c>
      <c r="E454" s="13" t="s">
        <v>2879</v>
      </c>
      <c r="F454" s="13" t="s">
        <v>2860</v>
      </c>
      <c r="G454" s="13" t="s">
        <v>2880</v>
      </c>
      <c r="H454" s="13" t="s">
        <v>2881</v>
      </c>
      <c r="I454" s="13" t="s">
        <v>2882</v>
      </c>
      <c r="J454" s="13"/>
      <c r="K454" s="13"/>
      <c r="L454" s="14"/>
      <c r="M454" s="14"/>
      <c r="N454" s="13"/>
      <c r="O454" s="13"/>
      <c r="P454" s="13"/>
      <c r="Q454" s="14"/>
      <c r="R454" s="14"/>
      <c r="S454" s="14"/>
      <c r="T454" s="13"/>
      <c r="U454" s="13"/>
      <c r="V454" s="19"/>
      <c r="W454" s="14"/>
    </row>
    <row r="455" spans="1:23" ht="15" customHeight="1" x14ac:dyDescent="0.2">
      <c r="A455" s="17" t="s">
        <v>608</v>
      </c>
      <c r="B455" s="13" t="s">
        <v>2883</v>
      </c>
      <c r="C455" s="13" t="s">
        <v>2884</v>
      </c>
      <c r="D455" s="13" t="s">
        <v>299</v>
      </c>
      <c r="E455" s="13" t="s">
        <v>2885</v>
      </c>
      <c r="F455" s="13" t="s">
        <v>2886</v>
      </c>
      <c r="G455" s="13" t="s">
        <v>2887</v>
      </c>
      <c r="H455" s="13" t="s">
        <v>2888</v>
      </c>
      <c r="I455" s="13" t="s">
        <v>2889</v>
      </c>
      <c r="J455" s="13"/>
      <c r="K455" s="13"/>
      <c r="L455" s="13"/>
      <c r="M455" s="13"/>
      <c r="N455" s="13"/>
      <c r="O455" s="13"/>
      <c r="P455" s="13"/>
      <c r="Q455" s="13"/>
      <c r="R455" s="13"/>
      <c r="S455" s="13"/>
      <c r="T455" s="13"/>
      <c r="U455" s="13"/>
      <c r="V455" s="19"/>
      <c r="W455" s="14"/>
    </row>
    <row r="456" spans="1:23" ht="15" customHeight="1" x14ac:dyDescent="0.2">
      <c r="A456" s="17" t="s">
        <v>608</v>
      </c>
      <c r="B456" s="13" t="s">
        <v>2890</v>
      </c>
      <c r="C456" s="13" t="s">
        <v>2891</v>
      </c>
      <c r="D456" s="13" t="s">
        <v>299</v>
      </c>
      <c r="E456" s="13" t="s">
        <v>2892</v>
      </c>
      <c r="F456" s="13" t="s">
        <v>2893</v>
      </c>
      <c r="G456" s="13" t="s">
        <v>2894</v>
      </c>
      <c r="H456" s="13" t="s">
        <v>2895</v>
      </c>
      <c r="I456" s="13" t="s">
        <v>2896</v>
      </c>
      <c r="J456" s="13"/>
      <c r="K456" s="13" t="s">
        <v>2897</v>
      </c>
      <c r="L456" s="14" t="s">
        <v>2650</v>
      </c>
      <c r="M456" s="14"/>
      <c r="N456" s="13"/>
      <c r="O456" s="13" t="s">
        <v>307</v>
      </c>
      <c r="P456" s="13" t="s">
        <v>307</v>
      </c>
      <c r="Q456" s="14" t="s">
        <v>2460</v>
      </c>
      <c r="R456" s="14"/>
      <c r="S456" s="14"/>
      <c r="T456" s="13" t="s">
        <v>307</v>
      </c>
      <c r="U456" s="13" t="s">
        <v>307</v>
      </c>
      <c r="V456" s="19" t="s">
        <v>307</v>
      </c>
      <c r="W456" s="14"/>
    </row>
    <row r="457" spans="1:23" ht="15" customHeight="1" x14ac:dyDescent="0.2">
      <c r="A457" s="17" t="s">
        <v>611</v>
      </c>
      <c r="B457" s="13"/>
      <c r="C457" s="13" t="s">
        <v>612</v>
      </c>
      <c r="D457" s="13"/>
      <c r="E457" s="13" t="s">
        <v>613</v>
      </c>
      <c r="F457" s="13"/>
      <c r="G457" s="13"/>
      <c r="H457" s="13"/>
      <c r="I457" s="13"/>
      <c r="J457" s="13"/>
      <c r="K457" s="13"/>
      <c r="L457" s="13"/>
      <c r="M457" s="13"/>
      <c r="N457" s="13"/>
      <c r="O457" s="13"/>
      <c r="P457" s="13"/>
      <c r="Q457" s="13"/>
      <c r="R457" s="13"/>
      <c r="S457" s="13"/>
      <c r="T457" s="13"/>
      <c r="U457" s="13"/>
      <c r="V457" s="19"/>
      <c r="W457" s="14"/>
    </row>
    <row r="458" spans="1:23" ht="15" customHeight="1" x14ac:dyDescent="0.2">
      <c r="A458" s="17" t="s">
        <v>611</v>
      </c>
      <c r="B458" s="13" t="s">
        <v>2898</v>
      </c>
      <c r="C458" s="13" t="s">
        <v>2899</v>
      </c>
      <c r="D458" s="13" t="s">
        <v>299</v>
      </c>
      <c r="E458" s="13" t="s">
        <v>2900</v>
      </c>
      <c r="F458" s="13" t="s">
        <v>2901</v>
      </c>
      <c r="G458" s="13" t="s">
        <v>2902</v>
      </c>
      <c r="H458" s="13" t="s">
        <v>2903</v>
      </c>
      <c r="I458" s="13" t="s">
        <v>2904</v>
      </c>
      <c r="J458" s="13"/>
      <c r="K458" s="13" t="s">
        <v>2589</v>
      </c>
      <c r="L458" s="14" t="s">
        <v>2590</v>
      </c>
      <c r="M458" s="14"/>
      <c r="N458" s="13" t="s">
        <v>307</v>
      </c>
      <c r="O458" s="13" t="s">
        <v>307</v>
      </c>
      <c r="P458" s="13" t="s">
        <v>307</v>
      </c>
      <c r="Q458" s="14" t="s">
        <v>2591</v>
      </c>
      <c r="R458" s="14"/>
      <c r="S458" s="14"/>
      <c r="T458" s="13" t="s">
        <v>307</v>
      </c>
      <c r="U458" s="13" t="s">
        <v>307</v>
      </c>
      <c r="V458" s="19" t="s">
        <v>307</v>
      </c>
      <c r="W458" s="14"/>
    </row>
    <row r="459" spans="1:23" ht="15" customHeight="1" x14ac:dyDescent="0.2">
      <c r="A459" s="17" t="s">
        <v>614</v>
      </c>
      <c r="B459" s="13"/>
      <c r="C459" s="13" t="s">
        <v>615</v>
      </c>
      <c r="D459" s="13"/>
      <c r="E459" s="13" t="s">
        <v>616</v>
      </c>
      <c r="F459" s="13"/>
      <c r="G459" s="13"/>
      <c r="H459" s="13"/>
      <c r="I459" s="13"/>
      <c r="J459" s="13"/>
      <c r="K459" s="13"/>
      <c r="L459" s="13"/>
      <c r="M459" s="13"/>
      <c r="N459" s="13"/>
      <c r="O459" s="13"/>
      <c r="P459" s="13"/>
      <c r="Q459" s="13"/>
      <c r="R459" s="13"/>
      <c r="S459" s="13"/>
      <c r="T459" s="13"/>
      <c r="U459" s="13"/>
      <c r="V459" s="19"/>
      <c r="W459" s="14"/>
    </row>
    <row r="460" spans="1:23" ht="15" customHeight="1" x14ac:dyDescent="0.2">
      <c r="A460" s="17" t="s">
        <v>617</v>
      </c>
      <c r="B460" s="13"/>
      <c r="C460" s="13" t="s">
        <v>618</v>
      </c>
      <c r="D460" s="13"/>
      <c r="E460" s="13" t="s">
        <v>619</v>
      </c>
      <c r="F460" s="13"/>
      <c r="G460" s="13"/>
      <c r="H460" s="13"/>
      <c r="I460" s="13"/>
      <c r="J460" s="13"/>
      <c r="K460" s="13"/>
      <c r="L460" s="14"/>
      <c r="M460" s="14"/>
      <c r="N460" s="13"/>
      <c r="O460" s="13"/>
      <c r="P460" s="13"/>
      <c r="Q460" s="14"/>
      <c r="R460" s="14"/>
      <c r="S460" s="14"/>
      <c r="T460" s="13"/>
      <c r="U460" s="13"/>
      <c r="V460" s="19"/>
      <c r="W460" s="14"/>
    </row>
    <row r="461" spans="1:23" ht="15" customHeight="1" x14ac:dyDescent="0.2">
      <c r="A461" s="17" t="s">
        <v>620</v>
      </c>
      <c r="B461" s="13"/>
      <c r="C461" s="13" t="s">
        <v>621</v>
      </c>
      <c r="D461" s="13"/>
      <c r="E461" s="13" t="s">
        <v>622</v>
      </c>
      <c r="F461" s="13"/>
      <c r="G461" s="13"/>
      <c r="H461" s="13"/>
      <c r="I461" s="13"/>
      <c r="J461" s="13"/>
      <c r="K461" s="13"/>
      <c r="L461" s="13"/>
      <c r="M461" s="13"/>
      <c r="N461" s="13"/>
      <c r="O461" s="13"/>
      <c r="P461" s="13"/>
      <c r="Q461" s="13"/>
      <c r="R461" s="13"/>
      <c r="S461" s="13"/>
      <c r="T461" s="13"/>
      <c r="U461" s="13"/>
      <c r="V461" s="19"/>
      <c r="W461" s="14"/>
    </row>
    <row r="462" spans="1:23" ht="15" customHeight="1" x14ac:dyDescent="0.2">
      <c r="A462" s="17" t="s">
        <v>623</v>
      </c>
      <c r="B462" s="13"/>
      <c r="C462" s="13" t="s">
        <v>624</v>
      </c>
      <c r="D462" s="13"/>
      <c r="E462" s="13" t="s">
        <v>625</v>
      </c>
      <c r="F462" s="13"/>
      <c r="G462" s="13"/>
      <c r="H462" s="13"/>
      <c r="I462" s="13"/>
      <c r="J462" s="13"/>
      <c r="K462" s="13"/>
      <c r="L462" s="14"/>
      <c r="M462" s="14"/>
      <c r="N462" s="13"/>
      <c r="O462" s="13"/>
      <c r="P462" s="13"/>
      <c r="Q462" s="14"/>
      <c r="R462" s="14"/>
      <c r="S462" s="14"/>
      <c r="T462" s="13"/>
      <c r="U462" s="13"/>
      <c r="V462" s="19"/>
      <c r="W462" s="14"/>
    </row>
    <row r="463" spans="1:23" ht="15" customHeight="1" x14ac:dyDescent="0.2">
      <c r="A463" s="17" t="s">
        <v>626</v>
      </c>
      <c r="B463" s="13"/>
      <c r="C463" s="13" t="s">
        <v>627</v>
      </c>
      <c r="D463" s="13"/>
      <c r="E463" s="13" t="s">
        <v>628</v>
      </c>
      <c r="F463" s="13"/>
      <c r="G463" s="13"/>
      <c r="H463" s="13"/>
      <c r="I463" s="13"/>
      <c r="J463" s="13"/>
      <c r="K463" s="13"/>
      <c r="L463" s="13"/>
      <c r="M463" s="13"/>
      <c r="N463" s="13"/>
      <c r="O463" s="13"/>
      <c r="P463" s="13"/>
      <c r="Q463" s="13"/>
      <c r="R463" s="13"/>
      <c r="S463" s="13"/>
      <c r="T463" s="13"/>
      <c r="U463" s="13"/>
      <c r="V463" s="19"/>
      <c r="W463" s="14"/>
    </row>
    <row r="464" spans="1:23" ht="15" customHeight="1" x14ac:dyDescent="0.2">
      <c r="A464" s="17" t="s">
        <v>629</v>
      </c>
      <c r="B464" s="13"/>
      <c r="C464" s="13" t="s">
        <v>630</v>
      </c>
      <c r="D464" s="13"/>
      <c r="E464" s="13" t="s">
        <v>631</v>
      </c>
      <c r="F464" s="13"/>
      <c r="G464" s="13"/>
      <c r="H464" s="13"/>
      <c r="I464" s="13"/>
      <c r="J464" s="13"/>
      <c r="K464" s="13"/>
      <c r="L464" s="14"/>
      <c r="M464" s="14"/>
      <c r="N464" s="13"/>
      <c r="O464" s="13"/>
      <c r="P464" s="13"/>
      <c r="Q464" s="14"/>
      <c r="R464" s="14"/>
      <c r="S464" s="14"/>
      <c r="T464" s="13"/>
      <c r="U464" s="13"/>
      <c r="V464" s="19"/>
      <c r="W464" s="14"/>
    </row>
    <row r="465" spans="1:23" ht="15" customHeight="1" x14ac:dyDescent="0.2">
      <c r="A465" s="17" t="s">
        <v>632</v>
      </c>
      <c r="B465" s="13"/>
      <c r="C465" s="13" t="s">
        <v>633</v>
      </c>
      <c r="D465" s="13"/>
      <c r="E465" s="13" t="s">
        <v>634</v>
      </c>
      <c r="F465" s="13"/>
      <c r="G465" s="13"/>
      <c r="H465" s="13"/>
      <c r="I465" s="13"/>
      <c r="J465" s="13"/>
      <c r="K465" s="13"/>
      <c r="L465" s="13"/>
      <c r="M465" s="13"/>
      <c r="N465" s="13"/>
      <c r="O465" s="13"/>
      <c r="P465" s="13"/>
      <c r="Q465" s="13"/>
      <c r="R465" s="13"/>
      <c r="S465" s="13"/>
      <c r="T465" s="13"/>
      <c r="U465" s="13"/>
      <c r="V465" s="19"/>
      <c r="W465" s="14"/>
    </row>
    <row r="466" spans="1:23" ht="15" customHeight="1" x14ac:dyDescent="0.2">
      <c r="A466" s="17" t="s">
        <v>635</v>
      </c>
      <c r="B466" s="13"/>
      <c r="C466" s="13" t="s">
        <v>636</v>
      </c>
      <c r="D466" s="13"/>
      <c r="E466" s="13" t="s">
        <v>637</v>
      </c>
      <c r="F466" s="13"/>
      <c r="G466" s="13"/>
      <c r="H466" s="13"/>
      <c r="I466" s="13"/>
      <c r="J466" s="13"/>
      <c r="K466" s="13"/>
      <c r="L466" s="14"/>
      <c r="M466" s="14"/>
      <c r="N466" s="13"/>
      <c r="O466" s="13"/>
      <c r="P466" s="13"/>
      <c r="Q466" s="14"/>
      <c r="R466" s="14"/>
      <c r="S466" s="14"/>
      <c r="T466" s="13"/>
      <c r="U466" s="13"/>
      <c r="V466" s="19"/>
      <c r="W466" s="14"/>
    </row>
    <row r="467" spans="1:23" ht="15" customHeight="1" x14ac:dyDescent="0.2">
      <c r="A467" s="17" t="s">
        <v>638</v>
      </c>
      <c r="B467" s="13"/>
      <c r="C467" s="13" t="s">
        <v>639</v>
      </c>
      <c r="D467" s="13"/>
      <c r="E467" s="13" t="s">
        <v>640</v>
      </c>
      <c r="F467" s="13"/>
      <c r="G467" s="13"/>
      <c r="H467" s="13"/>
      <c r="I467" s="13"/>
      <c r="J467" s="13"/>
      <c r="K467" s="13"/>
      <c r="L467" s="13"/>
      <c r="M467" s="13"/>
      <c r="N467" s="13"/>
      <c r="O467" s="13"/>
      <c r="P467" s="13"/>
      <c r="Q467" s="13"/>
      <c r="R467" s="13"/>
      <c r="S467" s="13"/>
      <c r="T467" s="13"/>
      <c r="U467" s="13"/>
      <c r="V467" s="19"/>
      <c r="W467" s="14"/>
    </row>
    <row r="468" spans="1:23" ht="15" customHeight="1" x14ac:dyDescent="0.2">
      <c r="A468" s="17" t="s">
        <v>641</v>
      </c>
      <c r="B468" s="13"/>
      <c r="C468" s="13" t="s">
        <v>642</v>
      </c>
      <c r="D468" s="13"/>
      <c r="E468" s="13" t="s">
        <v>643</v>
      </c>
      <c r="F468" s="13"/>
      <c r="G468" s="13"/>
      <c r="H468" s="13"/>
      <c r="I468" s="13"/>
      <c r="J468" s="13"/>
      <c r="K468" s="13"/>
      <c r="L468" s="14"/>
      <c r="M468" s="14"/>
      <c r="N468" s="13"/>
      <c r="O468" s="13"/>
      <c r="P468" s="13"/>
      <c r="Q468" s="14"/>
      <c r="R468" s="14"/>
      <c r="S468" s="14"/>
      <c r="T468" s="13"/>
      <c r="U468" s="13"/>
      <c r="V468" s="19"/>
      <c r="W468" s="14"/>
    </row>
    <row r="469" spans="1:23" ht="15" customHeight="1" x14ac:dyDescent="0.2">
      <c r="A469" s="17" t="s">
        <v>641</v>
      </c>
      <c r="B469" s="13" t="s">
        <v>2905</v>
      </c>
      <c r="C469" s="13" t="s">
        <v>2906</v>
      </c>
      <c r="D469" s="13" t="s">
        <v>299</v>
      </c>
      <c r="E469" s="13" t="s">
        <v>2907</v>
      </c>
      <c r="F469" s="13" t="s">
        <v>2908</v>
      </c>
      <c r="G469" s="13" t="s">
        <v>785</v>
      </c>
      <c r="H469" s="13" t="s">
        <v>2909</v>
      </c>
      <c r="I469" s="13" t="s">
        <v>2910</v>
      </c>
      <c r="J469" s="13"/>
      <c r="K469" s="13" t="s">
        <v>1523</v>
      </c>
      <c r="L469" s="13" t="s">
        <v>308</v>
      </c>
      <c r="M469" s="13"/>
      <c r="N469" s="13"/>
      <c r="O469" s="13" t="s">
        <v>307</v>
      </c>
      <c r="P469" s="13" t="s">
        <v>307</v>
      </c>
      <c r="Q469" s="13" t="s">
        <v>1524</v>
      </c>
      <c r="R469" s="13"/>
      <c r="S469" s="13"/>
      <c r="T469" s="13"/>
      <c r="U469" s="13" t="s">
        <v>307</v>
      </c>
      <c r="V469" s="19" t="s">
        <v>307</v>
      </c>
      <c r="W469" s="14"/>
    </row>
    <row r="470" spans="1:23" ht="15" customHeight="1" x14ac:dyDescent="0.2">
      <c r="A470" s="17" t="s">
        <v>641</v>
      </c>
      <c r="B470" s="13" t="s">
        <v>2911</v>
      </c>
      <c r="C470" s="13" t="s">
        <v>2912</v>
      </c>
      <c r="D470" s="13" t="s">
        <v>299</v>
      </c>
      <c r="E470" s="13" t="s">
        <v>2913</v>
      </c>
      <c r="F470" s="13" t="s">
        <v>2076</v>
      </c>
      <c r="G470" s="13" t="s">
        <v>2914</v>
      </c>
      <c r="H470" s="13" t="s">
        <v>2915</v>
      </c>
      <c r="I470" s="13" t="s">
        <v>2916</v>
      </c>
      <c r="J470" s="13"/>
      <c r="K470" s="13" t="s">
        <v>1523</v>
      </c>
      <c r="L470" s="14" t="s">
        <v>308</v>
      </c>
      <c r="M470" s="14"/>
      <c r="N470" s="13"/>
      <c r="O470" s="13" t="s">
        <v>307</v>
      </c>
      <c r="P470" s="13" t="s">
        <v>307</v>
      </c>
      <c r="Q470" s="14" t="s">
        <v>1524</v>
      </c>
      <c r="R470" s="14"/>
      <c r="S470" s="14"/>
      <c r="T470" s="13"/>
      <c r="U470" s="13" t="s">
        <v>307</v>
      </c>
      <c r="V470" s="19" t="s">
        <v>307</v>
      </c>
      <c r="W470" s="14"/>
    </row>
    <row r="471" spans="1:23" ht="15" customHeight="1" x14ac:dyDescent="0.2">
      <c r="A471" s="17" t="s">
        <v>644</v>
      </c>
      <c r="B471" s="13"/>
      <c r="C471" s="13" t="s">
        <v>645</v>
      </c>
      <c r="D471" s="13"/>
      <c r="E471" s="13" t="s">
        <v>646</v>
      </c>
      <c r="F471" s="13"/>
      <c r="G471" s="13"/>
      <c r="H471" s="13"/>
      <c r="I471" s="13"/>
      <c r="J471" s="13"/>
      <c r="K471" s="13"/>
      <c r="L471" s="13"/>
      <c r="M471" s="13"/>
      <c r="N471" s="13"/>
      <c r="O471" s="13"/>
      <c r="P471" s="13"/>
      <c r="Q471" s="13"/>
      <c r="R471" s="13"/>
      <c r="S471" s="13"/>
      <c r="T471" s="13"/>
      <c r="U471" s="13"/>
      <c r="V471" s="19"/>
      <c r="W471" s="14"/>
    </row>
    <row r="472" spans="1:23" ht="15" customHeight="1" x14ac:dyDescent="0.2">
      <c r="A472" s="17" t="s">
        <v>644</v>
      </c>
      <c r="B472" s="13" t="s">
        <v>2917</v>
      </c>
      <c r="C472" s="13" t="s">
        <v>2918</v>
      </c>
      <c r="D472" s="13" t="s">
        <v>299</v>
      </c>
      <c r="E472" s="13" t="s">
        <v>2907</v>
      </c>
      <c r="F472" s="13" t="s">
        <v>2908</v>
      </c>
      <c r="G472" s="13" t="s">
        <v>785</v>
      </c>
      <c r="H472" s="13" t="s">
        <v>2919</v>
      </c>
      <c r="I472" s="13" t="s">
        <v>2920</v>
      </c>
      <c r="J472" s="13"/>
      <c r="K472" s="13" t="s">
        <v>1523</v>
      </c>
      <c r="L472" s="14" t="s">
        <v>308</v>
      </c>
      <c r="M472" s="14"/>
      <c r="N472" s="13"/>
      <c r="O472" s="13" t="s">
        <v>307</v>
      </c>
      <c r="P472" s="13" t="s">
        <v>307</v>
      </c>
      <c r="Q472" s="14" t="s">
        <v>1524</v>
      </c>
      <c r="R472" s="14"/>
      <c r="S472" s="14"/>
      <c r="T472" s="13"/>
      <c r="U472" s="13" t="s">
        <v>307</v>
      </c>
      <c r="V472" s="19" t="s">
        <v>307</v>
      </c>
      <c r="W472" s="14"/>
    </row>
    <row r="473" spans="1:23" ht="15" customHeight="1" x14ac:dyDescent="0.2">
      <c r="A473" s="17" t="s">
        <v>644</v>
      </c>
      <c r="B473" s="13" t="s">
        <v>2921</v>
      </c>
      <c r="C473" s="13" t="s">
        <v>2922</v>
      </c>
      <c r="D473" s="13" t="s">
        <v>299</v>
      </c>
      <c r="E473" s="13" t="s">
        <v>2923</v>
      </c>
      <c r="F473" s="13" t="s">
        <v>2076</v>
      </c>
      <c r="G473" s="13" t="s">
        <v>2914</v>
      </c>
      <c r="H473" s="13" t="s">
        <v>2924</v>
      </c>
      <c r="I473" s="13" t="s">
        <v>2925</v>
      </c>
      <c r="J473" s="13"/>
      <c r="K473" s="13" t="s">
        <v>1523</v>
      </c>
      <c r="L473" s="13" t="s">
        <v>308</v>
      </c>
      <c r="M473" s="13"/>
      <c r="N473" s="13"/>
      <c r="O473" s="13" t="s">
        <v>307</v>
      </c>
      <c r="P473" s="13" t="s">
        <v>307</v>
      </c>
      <c r="Q473" s="13" t="s">
        <v>1524</v>
      </c>
      <c r="R473" s="13"/>
      <c r="S473" s="13"/>
      <c r="T473" s="13"/>
      <c r="U473" s="13" t="s">
        <v>307</v>
      </c>
      <c r="V473" s="19" t="s">
        <v>307</v>
      </c>
      <c r="W473" s="14"/>
    </row>
    <row r="474" spans="1:23" ht="15" customHeight="1" x14ac:dyDescent="0.2">
      <c r="A474" s="17" t="s">
        <v>647</v>
      </c>
      <c r="B474" s="13"/>
      <c r="C474" s="13" t="s">
        <v>648</v>
      </c>
      <c r="D474" s="13"/>
      <c r="E474" s="13" t="s">
        <v>649</v>
      </c>
      <c r="F474" s="13"/>
      <c r="G474" s="13"/>
      <c r="H474" s="13"/>
      <c r="I474" s="13"/>
      <c r="J474" s="13"/>
      <c r="K474" s="13"/>
      <c r="L474" s="14"/>
      <c r="M474" s="14"/>
      <c r="N474" s="13"/>
      <c r="O474" s="13"/>
      <c r="P474" s="13"/>
      <c r="Q474" s="14"/>
      <c r="R474" s="14"/>
      <c r="S474" s="14"/>
      <c r="T474" s="13"/>
      <c r="U474" s="13"/>
      <c r="V474" s="19"/>
      <c r="W474" s="14"/>
    </row>
    <row r="475" spans="1:23" ht="15" customHeight="1" x14ac:dyDescent="0.2">
      <c r="A475" s="17" t="s">
        <v>647</v>
      </c>
      <c r="B475" s="13" t="s">
        <v>2926</v>
      </c>
      <c r="C475" s="13" t="s">
        <v>2927</v>
      </c>
      <c r="D475" s="13" t="s">
        <v>299</v>
      </c>
      <c r="E475" s="13" t="s">
        <v>2907</v>
      </c>
      <c r="F475" s="13" t="s">
        <v>2908</v>
      </c>
      <c r="G475" s="13" t="s">
        <v>785</v>
      </c>
      <c r="H475" s="13" t="s">
        <v>2928</v>
      </c>
      <c r="I475" s="13" t="s">
        <v>2929</v>
      </c>
      <c r="J475" s="13"/>
      <c r="K475" s="13" t="s">
        <v>1523</v>
      </c>
      <c r="L475" s="13" t="s">
        <v>308</v>
      </c>
      <c r="M475" s="13"/>
      <c r="N475" s="13"/>
      <c r="O475" s="13" t="s">
        <v>307</v>
      </c>
      <c r="P475" s="13" t="s">
        <v>307</v>
      </c>
      <c r="Q475" s="13" t="s">
        <v>1524</v>
      </c>
      <c r="R475" s="13"/>
      <c r="S475" s="13"/>
      <c r="T475" s="13"/>
      <c r="U475" s="13" t="s">
        <v>307</v>
      </c>
      <c r="V475" s="19" t="s">
        <v>307</v>
      </c>
      <c r="W475" s="14"/>
    </row>
    <row r="476" spans="1:23" ht="15" customHeight="1" x14ac:dyDescent="0.2">
      <c r="A476" s="17" t="s">
        <v>647</v>
      </c>
      <c r="B476" s="13" t="s">
        <v>2930</v>
      </c>
      <c r="C476" s="13" t="s">
        <v>2931</v>
      </c>
      <c r="D476" s="13" t="s">
        <v>299</v>
      </c>
      <c r="E476" s="13" t="s">
        <v>2913</v>
      </c>
      <c r="F476" s="13" t="s">
        <v>2932</v>
      </c>
      <c r="G476" s="13" t="s">
        <v>2914</v>
      </c>
      <c r="H476" s="13" t="s">
        <v>2933</v>
      </c>
      <c r="I476" s="13" t="s">
        <v>2934</v>
      </c>
      <c r="J476" s="13"/>
      <c r="K476" s="13" t="s">
        <v>1523</v>
      </c>
      <c r="L476" s="14" t="s">
        <v>308</v>
      </c>
      <c r="M476" s="14"/>
      <c r="N476" s="13"/>
      <c r="O476" s="13" t="s">
        <v>307</v>
      </c>
      <c r="P476" s="13" t="s">
        <v>307</v>
      </c>
      <c r="Q476" s="14" t="s">
        <v>1524</v>
      </c>
      <c r="R476" s="14"/>
      <c r="S476" s="14"/>
      <c r="T476" s="13"/>
      <c r="U476" s="13" t="s">
        <v>307</v>
      </c>
      <c r="V476" s="19" t="s">
        <v>307</v>
      </c>
      <c r="W476" s="14"/>
    </row>
    <row r="477" spans="1:23" ht="15" customHeight="1" x14ac:dyDescent="0.2">
      <c r="A477" s="17" t="s">
        <v>650</v>
      </c>
      <c r="B477" s="13"/>
      <c r="C477" s="13" t="s">
        <v>155</v>
      </c>
      <c r="D477" s="13"/>
      <c r="E477" s="13" t="s">
        <v>651</v>
      </c>
      <c r="F477" s="13"/>
      <c r="G477" s="13"/>
      <c r="H477" s="13"/>
      <c r="I477" s="13"/>
      <c r="J477" s="13"/>
      <c r="K477" s="13"/>
      <c r="L477" s="13"/>
      <c r="M477" s="13"/>
      <c r="N477" s="13"/>
      <c r="O477" s="13"/>
      <c r="P477" s="13"/>
      <c r="Q477" s="13"/>
      <c r="R477" s="13"/>
      <c r="S477" s="13"/>
      <c r="T477" s="13"/>
      <c r="U477" s="13"/>
      <c r="V477" s="19"/>
      <c r="W477" s="14"/>
    </row>
    <row r="478" spans="1:23" ht="15" customHeight="1" x14ac:dyDescent="0.2">
      <c r="A478" s="17" t="s">
        <v>650</v>
      </c>
      <c r="B478" s="13" t="s">
        <v>2935</v>
      </c>
      <c r="C478" s="13" t="s">
        <v>2936</v>
      </c>
      <c r="D478" s="13" t="s">
        <v>299</v>
      </c>
      <c r="E478" s="13" t="s">
        <v>2907</v>
      </c>
      <c r="F478" s="13" t="s">
        <v>2908</v>
      </c>
      <c r="G478" s="13" t="s">
        <v>785</v>
      </c>
      <c r="H478" s="13" t="s">
        <v>2937</v>
      </c>
      <c r="I478" s="13" t="s">
        <v>2938</v>
      </c>
      <c r="J478" s="13"/>
      <c r="K478" s="13" t="s">
        <v>1523</v>
      </c>
      <c r="L478" s="14" t="s">
        <v>308</v>
      </c>
      <c r="M478" s="14"/>
      <c r="N478" s="13"/>
      <c r="O478" s="13" t="s">
        <v>307</v>
      </c>
      <c r="P478" s="13" t="s">
        <v>307</v>
      </c>
      <c r="Q478" s="14" t="s">
        <v>1524</v>
      </c>
      <c r="R478" s="14"/>
      <c r="S478" s="14"/>
      <c r="T478" s="13"/>
      <c r="U478" s="13" t="s">
        <v>307</v>
      </c>
      <c r="V478" s="19" t="s">
        <v>307</v>
      </c>
      <c r="W478" s="14"/>
    </row>
    <row r="479" spans="1:23" ht="15" customHeight="1" x14ac:dyDescent="0.2">
      <c r="A479" s="17" t="s">
        <v>650</v>
      </c>
      <c r="B479" s="13" t="s">
        <v>2939</v>
      </c>
      <c r="C479" s="13" t="s">
        <v>2940</v>
      </c>
      <c r="D479" s="13" t="s">
        <v>299</v>
      </c>
      <c r="E479" s="13" t="s">
        <v>2913</v>
      </c>
      <c r="F479" s="13" t="s">
        <v>2932</v>
      </c>
      <c r="G479" s="13" t="s">
        <v>2914</v>
      </c>
      <c r="H479" s="13" t="s">
        <v>2941</v>
      </c>
      <c r="I479" s="13" t="s">
        <v>2942</v>
      </c>
      <c r="J479" s="13"/>
      <c r="K479" s="13" t="s">
        <v>1523</v>
      </c>
      <c r="L479" s="13" t="s">
        <v>308</v>
      </c>
      <c r="M479" s="13"/>
      <c r="N479" s="13"/>
      <c r="O479" s="13" t="s">
        <v>307</v>
      </c>
      <c r="P479" s="13" t="s">
        <v>307</v>
      </c>
      <c r="Q479" s="13" t="s">
        <v>1524</v>
      </c>
      <c r="R479" s="13"/>
      <c r="S479" s="13"/>
      <c r="T479" s="13"/>
      <c r="U479" s="13" t="s">
        <v>307</v>
      </c>
      <c r="V479" s="19" t="s">
        <v>307</v>
      </c>
      <c r="W479" s="14"/>
    </row>
    <row r="480" spans="1:23" ht="15" customHeight="1" x14ac:dyDescent="0.2">
      <c r="A480" s="17" t="s">
        <v>652</v>
      </c>
      <c r="B480" s="13"/>
      <c r="C480" s="13" t="s">
        <v>653</v>
      </c>
      <c r="D480" s="13"/>
      <c r="E480" s="13" t="s">
        <v>654</v>
      </c>
      <c r="F480" s="13"/>
      <c r="G480" s="13"/>
      <c r="H480" s="13"/>
      <c r="I480" s="13"/>
      <c r="J480" s="13"/>
      <c r="K480" s="13"/>
      <c r="L480" s="14"/>
      <c r="M480" s="14"/>
      <c r="N480" s="13"/>
      <c r="O480" s="13"/>
      <c r="P480" s="13"/>
      <c r="Q480" s="14"/>
      <c r="R480" s="14"/>
      <c r="S480" s="14"/>
      <c r="T480" s="13"/>
      <c r="U480" s="13"/>
      <c r="V480" s="19"/>
      <c r="W480" s="14"/>
    </row>
    <row r="481" spans="1:23" ht="15" customHeight="1" x14ac:dyDescent="0.2">
      <c r="A481" s="17" t="s">
        <v>655</v>
      </c>
      <c r="B481" s="13"/>
      <c r="C481" s="13" t="s">
        <v>656</v>
      </c>
      <c r="D481" s="13"/>
      <c r="E481" s="13" t="s">
        <v>657</v>
      </c>
      <c r="F481" s="13"/>
      <c r="G481" s="13"/>
      <c r="H481" s="13"/>
      <c r="I481" s="13"/>
      <c r="J481" s="13"/>
      <c r="K481" s="13"/>
      <c r="L481" s="13"/>
      <c r="M481" s="13"/>
      <c r="N481" s="13"/>
      <c r="O481" s="13"/>
      <c r="P481" s="13"/>
      <c r="Q481" s="13"/>
      <c r="R481" s="13"/>
      <c r="S481" s="13"/>
      <c r="T481" s="13"/>
      <c r="U481" s="13"/>
      <c r="V481" s="19"/>
      <c r="W481" s="14"/>
    </row>
    <row r="482" spans="1:23" ht="15" customHeight="1" x14ac:dyDescent="0.2">
      <c r="A482" s="17" t="s">
        <v>658</v>
      </c>
      <c r="B482" s="13"/>
      <c r="C482" s="13" t="s">
        <v>659</v>
      </c>
      <c r="D482" s="13"/>
      <c r="E482" s="13" t="s">
        <v>660</v>
      </c>
      <c r="F482" s="13"/>
      <c r="G482" s="13"/>
      <c r="H482" s="13"/>
      <c r="I482" s="13"/>
      <c r="J482" s="13"/>
      <c r="K482" s="13"/>
      <c r="L482" s="14"/>
      <c r="M482" s="14"/>
      <c r="N482" s="13"/>
      <c r="O482" s="13"/>
      <c r="P482" s="13"/>
      <c r="Q482" s="14"/>
      <c r="R482" s="14"/>
      <c r="S482" s="14"/>
      <c r="T482" s="13"/>
      <c r="U482" s="13"/>
      <c r="V482" s="19"/>
      <c r="W482" s="14"/>
    </row>
    <row r="483" spans="1:23" ht="15" customHeight="1" x14ac:dyDescent="0.2">
      <c r="A483" s="17" t="s">
        <v>661</v>
      </c>
      <c r="B483" s="13"/>
      <c r="C483" s="13" t="s">
        <v>662</v>
      </c>
      <c r="D483" s="13"/>
      <c r="E483" s="13" t="s">
        <v>663</v>
      </c>
      <c r="F483" s="13"/>
      <c r="G483" s="13"/>
      <c r="H483" s="13"/>
      <c r="I483" s="13"/>
      <c r="J483" s="13"/>
      <c r="K483" s="13"/>
      <c r="L483" s="13"/>
      <c r="M483" s="13"/>
      <c r="N483" s="13"/>
      <c r="O483" s="13"/>
      <c r="P483" s="13"/>
      <c r="Q483" s="13"/>
      <c r="R483" s="13"/>
      <c r="S483" s="13"/>
      <c r="T483" s="13"/>
      <c r="U483" s="13"/>
      <c r="V483" s="19"/>
      <c r="W483" s="14"/>
    </row>
    <row r="484" spans="1:23" ht="15" customHeight="1" x14ac:dyDescent="0.2">
      <c r="A484" s="17" t="s">
        <v>661</v>
      </c>
      <c r="B484" s="13" t="s">
        <v>2943</v>
      </c>
      <c r="C484" s="13" t="s">
        <v>2944</v>
      </c>
      <c r="D484" s="13" t="s">
        <v>299</v>
      </c>
      <c r="E484" s="13" t="s">
        <v>2945</v>
      </c>
      <c r="F484" s="13" t="s">
        <v>2946</v>
      </c>
      <c r="G484" s="13" t="s">
        <v>785</v>
      </c>
      <c r="H484" s="13" t="s">
        <v>2947</v>
      </c>
      <c r="I484" s="13" t="s">
        <v>2948</v>
      </c>
      <c r="J484" s="13"/>
      <c r="K484" s="13" t="s">
        <v>305</v>
      </c>
      <c r="L484" s="14" t="s">
        <v>306</v>
      </c>
      <c r="M484" s="14"/>
      <c r="N484" s="13"/>
      <c r="O484" s="13" t="s">
        <v>307</v>
      </c>
      <c r="P484" s="13" t="s">
        <v>307</v>
      </c>
      <c r="Q484" s="14" t="s">
        <v>308</v>
      </c>
      <c r="R484" s="14"/>
      <c r="S484" s="14"/>
      <c r="T484" s="13"/>
      <c r="U484" s="13" t="s">
        <v>307</v>
      </c>
      <c r="V484" s="19" t="s">
        <v>307</v>
      </c>
      <c r="W484" s="14"/>
    </row>
    <row r="485" spans="1:23" ht="15" customHeight="1" x14ac:dyDescent="0.2">
      <c r="A485" s="17" t="s">
        <v>661</v>
      </c>
      <c r="B485" s="13" t="s">
        <v>2949</v>
      </c>
      <c r="C485" s="13" t="s">
        <v>2950</v>
      </c>
      <c r="D485" s="13" t="s">
        <v>299</v>
      </c>
      <c r="E485" s="13" t="s">
        <v>2951</v>
      </c>
      <c r="F485" s="13" t="s">
        <v>2952</v>
      </c>
      <c r="G485" s="13" t="s">
        <v>785</v>
      </c>
      <c r="H485" s="13" t="s">
        <v>2953</v>
      </c>
      <c r="I485" s="13" t="s">
        <v>2954</v>
      </c>
      <c r="J485" s="13"/>
      <c r="K485" s="13"/>
      <c r="L485" s="13"/>
      <c r="M485" s="13"/>
      <c r="N485" s="13"/>
      <c r="O485" s="13"/>
      <c r="P485" s="13"/>
      <c r="Q485" s="13"/>
      <c r="R485" s="13"/>
      <c r="S485" s="13"/>
      <c r="T485" s="13"/>
      <c r="U485" s="13"/>
      <c r="V485" s="19"/>
      <c r="W485" s="14"/>
    </row>
    <row r="486" spans="1:23" ht="15" customHeight="1" x14ac:dyDescent="0.2">
      <c r="A486" s="17" t="s">
        <v>661</v>
      </c>
      <c r="B486" s="13" t="s">
        <v>2955</v>
      </c>
      <c r="C486" s="13" t="s">
        <v>2956</v>
      </c>
      <c r="D486" s="13" t="s">
        <v>299</v>
      </c>
      <c r="E486" s="13" t="s">
        <v>2957</v>
      </c>
      <c r="F486" s="13" t="s">
        <v>2958</v>
      </c>
      <c r="G486" s="13" t="s">
        <v>785</v>
      </c>
      <c r="H486" s="13" t="s">
        <v>2959</v>
      </c>
      <c r="I486" s="13" t="s">
        <v>2960</v>
      </c>
      <c r="J486" s="13"/>
      <c r="K486" s="13" t="s">
        <v>2961</v>
      </c>
      <c r="L486" s="14"/>
      <c r="M486" s="14"/>
      <c r="N486" s="13"/>
      <c r="O486" s="13"/>
      <c r="P486" s="13"/>
      <c r="Q486" s="14" t="s">
        <v>308</v>
      </c>
      <c r="R486" s="14"/>
      <c r="S486" s="14"/>
      <c r="T486" s="13"/>
      <c r="U486" s="13" t="s">
        <v>307</v>
      </c>
      <c r="V486" s="19" t="s">
        <v>307</v>
      </c>
      <c r="W486" s="14"/>
    </row>
    <row r="487" spans="1:23" ht="15" customHeight="1" x14ac:dyDescent="0.2">
      <c r="A487" s="17" t="s">
        <v>664</v>
      </c>
      <c r="B487" s="13"/>
      <c r="C487" s="13" t="s">
        <v>665</v>
      </c>
      <c r="D487" s="13"/>
      <c r="E487" s="13" t="s">
        <v>666</v>
      </c>
      <c r="F487" s="13"/>
      <c r="G487" s="13"/>
      <c r="H487" s="13"/>
      <c r="I487" s="13"/>
      <c r="J487" s="13"/>
      <c r="K487" s="13"/>
      <c r="L487" s="13"/>
      <c r="M487" s="13"/>
      <c r="N487" s="13"/>
      <c r="O487" s="13"/>
      <c r="P487" s="13"/>
      <c r="Q487" s="13"/>
      <c r="R487" s="13"/>
      <c r="S487" s="13"/>
      <c r="T487" s="13"/>
      <c r="U487" s="13"/>
      <c r="V487" s="19"/>
      <c r="W487" s="14"/>
    </row>
    <row r="488" spans="1:23" ht="15" customHeight="1" x14ac:dyDescent="0.2">
      <c r="A488" s="17" t="s">
        <v>667</v>
      </c>
      <c r="B488" s="13"/>
      <c r="C488" s="13" t="s">
        <v>668</v>
      </c>
      <c r="D488" s="13"/>
      <c r="E488" s="13" t="s">
        <v>669</v>
      </c>
      <c r="F488" s="13"/>
      <c r="G488" s="13"/>
      <c r="H488" s="13"/>
      <c r="I488" s="13"/>
      <c r="J488" s="13"/>
      <c r="K488" s="13"/>
      <c r="L488" s="14"/>
      <c r="M488" s="14"/>
      <c r="N488" s="13"/>
      <c r="O488" s="13"/>
      <c r="P488" s="13"/>
      <c r="Q488" s="14"/>
      <c r="R488" s="14"/>
      <c r="S488" s="14"/>
      <c r="T488" s="13"/>
      <c r="U488" s="13"/>
      <c r="V488" s="19"/>
      <c r="W488" s="14"/>
    </row>
    <row r="489" spans="1:23" ht="15" customHeight="1" x14ac:dyDescent="0.2">
      <c r="A489" s="17" t="s">
        <v>670</v>
      </c>
      <c r="B489" s="13"/>
      <c r="C489" s="13" t="s">
        <v>671</v>
      </c>
      <c r="D489" s="13"/>
      <c r="E489" s="13" t="s">
        <v>672</v>
      </c>
      <c r="F489" s="13"/>
      <c r="G489" s="13"/>
      <c r="H489" s="13"/>
      <c r="I489" s="13"/>
      <c r="J489" s="13"/>
      <c r="K489" s="13"/>
      <c r="L489" s="13"/>
      <c r="M489" s="13"/>
      <c r="N489" s="13"/>
      <c r="O489" s="13"/>
      <c r="P489" s="13"/>
      <c r="Q489" s="13"/>
      <c r="R489" s="13"/>
      <c r="S489" s="13"/>
      <c r="T489" s="13"/>
      <c r="U489" s="13"/>
      <c r="V489" s="19"/>
      <c r="W489" s="14"/>
    </row>
    <row r="490" spans="1:23" ht="15" customHeight="1" x14ac:dyDescent="0.2">
      <c r="A490" s="17" t="s">
        <v>673</v>
      </c>
      <c r="B490" s="13"/>
      <c r="C490" s="13" t="s">
        <v>674</v>
      </c>
      <c r="D490" s="13"/>
      <c r="E490" s="13" t="s">
        <v>675</v>
      </c>
      <c r="F490" s="13"/>
      <c r="G490" s="13"/>
      <c r="H490" s="13"/>
      <c r="I490" s="13"/>
      <c r="J490" s="13"/>
      <c r="K490" s="13"/>
      <c r="L490" s="14"/>
      <c r="M490" s="14"/>
      <c r="N490" s="13"/>
      <c r="O490" s="13"/>
      <c r="P490" s="13"/>
      <c r="Q490" s="14"/>
      <c r="R490" s="14"/>
      <c r="S490" s="14"/>
      <c r="T490" s="13"/>
      <c r="U490" s="13"/>
      <c r="V490" s="19"/>
      <c r="W490" s="14"/>
    </row>
    <row r="491" spans="1:23" ht="15" customHeight="1" x14ac:dyDescent="0.2">
      <c r="A491" s="17" t="s">
        <v>676</v>
      </c>
      <c r="B491" s="13"/>
      <c r="C491" s="13" t="s">
        <v>677</v>
      </c>
      <c r="D491" s="13"/>
      <c r="E491" s="13" t="s">
        <v>678</v>
      </c>
      <c r="F491" s="13"/>
      <c r="G491" s="13"/>
      <c r="H491" s="13"/>
      <c r="I491" s="13"/>
      <c r="J491" s="13"/>
      <c r="K491" s="13"/>
      <c r="L491" s="13"/>
      <c r="M491" s="13"/>
      <c r="N491" s="13"/>
      <c r="O491" s="13"/>
      <c r="P491" s="13"/>
      <c r="Q491" s="13"/>
      <c r="R491" s="13"/>
      <c r="S491" s="13"/>
      <c r="T491" s="13"/>
      <c r="U491" s="13"/>
      <c r="V491" s="19"/>
      <c r="W491" s="14"/>
    </row>
    <row r="492" spans="1:23" ht="15" customHeight="1" x14ac:dyDescent="0.2">
      <c r="A492" s="17" t="s">
        <v>679</v>
      </c>
      <c r="B492" s="13"/>
      <c r="C492" s="13" t="s">
        <v>680</v>
      </c>
      <c r="D492" s="13"/>
      <c r="E492" s="13" t="s">
        <v>681</v>
      </c>
      <c r="F492" s="13"/>
      <c r="G492" s="13"/>
      <c r="H492" s="13"/>
      <c r="I492" s="13"/>
      <c r="J492" s="13"/>
      <c r="K492" s="13"/>
      <c r="L492" s="14"/>
      <c r="M492" s="14"/>
      <c r="N492" s="13"/>
      <c r="O492" s="13"/>
      <c r="P492" s="13"/>
      <c r="Q492" s="14"/>
      <c r="R492" s="14"/>
      <c r="S492" s="14"/>
      <c r="T492" s="13"/>
      <c r="U492" s="13"/>
      <c r="V492" s="19"/>
      <c r="W492" s="14"/>
    </row>
    <row r="493" spans="1:23" ht="15" customHeight="1" x14ac:dyDescent="0.2">
      <c r="A493" s="17" t="s">
        <v>679</v>
      </c>
      <c r="B493" s="13" t="s">
        <v>2962</v>
      </c>
      <c r="C493" s="13" t="s">
        <v>2963</v>
      </c>
      <c r="D493" s="13" t="s">
        <v>299</v>
      </c>
      <c r="E493" s="13" t="s">
        <v>2964</v>
      </c>
      <c r="F493" s="13" t="s">
        <v>2965</v>
      </c>
      <c r="G493" s="13" t="s">
        <v>2966</v>
      </c>
      <c r="H493" s="13" t="s">
        <v>2967</v>
      </c>
      <c r="I493" s="13" t="s">
        <v>2968</v>
      </c>
      <c r="J493" s="13"/>
      <c r="K493" s="13" t="s">
        <v>780</v>
      </c>
      <c r="L493" s="13"/>
      <c r="M493" s="13"/>
      <c r="N493" s="13"/>
      <c r="O493" s="13"/>
      <c r="P493" s="13"/>
      <c r="Q493" s="13" t="s">
        <v>108</v>
      </c>
      <c r="R493" s="13"/>
      <c r="S493" s="13"/>
      <c r="T493" s="13"/>
      <c r="U493" s="13" t="s">
        <v>307</v>
      </c>
      <c r="V493" s="19" t="s">
        <v>307</v>
      </c>
      <c r="W493" s="14"/>
    </row>
    <row r="494" spans="1:23" ht="15" customHeight="1" x14ac:dyDescent="0.2">
      <c r="A494" s="17" t="s">
        <v>682</v>
      </c>
      <c r="B494" s="13"/>
      <c r="C494" s="13" t="s">
        <v>683</v>
      </c>
      <c r="D494" s="13"/>
      <c r="E494" s="13" t="s">
        <v>684</v>
      </c>
      <c r="F494" s="13"/>
      <c r="G494" s="13"/>
      <c r="H494" s="13"/>
      <c r="I494" s="13"/>
      <c r="J494" s="13"/>
      <c r="K494" s="13"/>
      <c r="L494" s="14"/>
      <c r="M494" s="14"/>
      <c r="N494" s="13"/>
      <c r="O494" s="13"/>
      <c r="P494" s="13"/>
      <c r="Q494" s="14"/>
      <c r="R494" s="14"/>
      <c r="S494" s="14"/>
      <c r="T494" s="13"/>
      <c r="U494" s="13"/>
      <c r="V494" s="19"/>
      <c r="W494" s="14"/>
    </row>
    <row r="495" spans="1:23" ht="15" customHeight="1" x14ac:dyDescent="0.2">
      <c r="A495" s="17" t="s">
        <v>685</v>
      </c>
      <c r="B495" s="13"/>
      <c r="C495" s="13" t="s">
        <v>686</v>
      </c>
      <c r="D495" s="13"/>
      <c r="E495" s="13" t="s">
        <v>687</v>
      </c>
      <c r="F495" s="13"/>
      <c r="G495" s="13"/>
      <c r="H495" s="13"/>
      <c r="I495" s="13"/>
      <c r="J495" s="13"/>
      <c r="K495" s="13"/>
      <c r="L495" s="13"/>
      <c r="M495" s="13"/>
      <c r="N495" s="13"/>
      <c r="O495" s="13"/>
      <c r="P495" s="13"/>
      <c r="Q495" s="13"/>
      <c r="R495" s="13"/>
      <c r="S495" s="13"/>
      <c r="T495" s="13"/>
      <c r="U495" s="13"/>
      <c r="V495" s="19"/>
      <c r="W495" s="14"/>
    </row>
    <row r="496" spans="1:23" ht="15" customHeight="1" x14ac:dyDescent="0.2">
      <c r="A496" s="17" t="s">
        <v>688</v>
      </c>
      <c r="B496" s="13"/>
      <c r="C496" s="13" t="s">
        <v>689</v>
      </c>
      <c r="D496" s="13"/>
      <c r="E496" s="13" t="s">
        <v>690</v>
      </c>
      <c r="F496" s="13"/>
      <c r="G496" s="13"/>
      <c r="H496" s="13"/>
      <c r="I496" s="13"/>
      <c r="J496" s="13"/>
      <c r="K496" s="13"/>
      <c r="L496" s="14"/>
      <c r="M496" s="14"/>
      <c r="N496" s="13"/>
      <c r="O496" s="13"/>
      <c r="P496" s="13"/>
      <c r="Q496" s="14"/>
      <c r="R496" s="14"/>
      <c r="S496" s="14"/>
      <c r="T496" s="13"/>
      <c r="U496" s="13"/>
      <c r="V496" s="19"/>
      <c r="W496" s="14"/>
    </row>
    <row r="497" spans="1:23" ht="15" customHeight="1" x14ac:dyDescent="0.2">
      <c r="A497" s="17" t="s">
        <v>691</v>
      </c>
      <c r="B497" s="13"/>
      <c r="C497" s="13" t="s">
        <v>692</v>
      </c>
      <c r="D497" s="13"/>
      <c r="E497" s="13" t="s">
        <v>693</v>
      </c>
      <c r="F497" s="13"/>
      <c r="G497" s="13"/>
      <c r="H497" s="13"/>
      <c r="I497" s="13"/>
      <c r="J497" s="13"/>
      <c r="K497" s="13"/>
      <c r="L497" s="13"/>
      <c r="M497" s="13"/>
      <c r="N497" s="13"/>
      <c r="O497" s="13"/>
      <c r="P497" s="13"/>
      <c r="Q497" s="13"/>
      <c r="R497" s="13"/>
      <c r="S497" s="13"/>
      <c r="T497" s="13"/>
      <c r="U497" s="13"/>
      <c r="V497" s="19"/>
      <c r="W497" s="14"/>
    </row>
    <row r="498" spans="1:23" ht="15" customHeight="1" x14ac:dyDescent="0.2">
      <c r="A498" s="17" t="s">
        <v>694</v>
      </c>
      <c r="B498" s="13"/>
      <c r="C498" s="13" t="s">
        <v>695</v>
      </c>
      <c r="D498" s="13"/>
      <c r="E498" s="13" t="s">
        <v>696</v>
      </c>
      <c r="F498" s="13"/>
      <c r="G498" s="13"/>
      <c r="H498" s="13"/>
      <c r="I498" s="13"/>
      <c r="J498" s="13"/>
      <c r="K498" s="13"/>
      <c r="L498" s="14"/>
      <c r="M498" s="14"/>
      <c r="N498" s="13"/>
      <c r="O498" s="13"/>
      <c r="P498" s="13"/>
      <c r="Q498" s="14"/>
      <c r="R498" s="14"/>
      <c r="S498" s="14"/>
      <c r="T498" s="13"/>
      <c r="U498" s="13"/>
      <c r="V498" s="19"/>
      <c r="W498" s="14"/>
    </row>
    <row r="499" spans="1:23" ht="15" customHeight="1" x14ac:dyDescent="0.2">
      <c r="A499" s="17" t="s">
        <v>697</v>
      </c>
      <c r="B499" s="13"/>
      <c r="C499" s="13" t="s">
        <v>698</v>
      </c>
      <c r="D499" s="13"/>
      <c r="E499" s="13" t="s">
        <v>699</v>
      </c>
      <c r="F499" s="13"/>
      <c r="G499" s="13"/>
      <c r="H499" s="13"/>
      <c r="I499" s="13"/>
      <c r="J499" s="13"/>
      <c r="K499" s="13"/>
      <c r="L499" s="13"/>
      <c r="M499" s="13"/>
      <c r="N499" s="13"/>
      <c r="O499" s="13"/>
      <c r="P499" s="13"/>
      <c r="Q499" s="13"/>
      <c r="R499" s="13"/>
      <c r="S499" s="13"/>
      <c r="T499" s="13"/>
      <c r="U499" s="13"/>
      <c r="V499" s="19"/>
      <c r="W499" s="14"/>
    </row>
    <row r="500" spans="1:23" ht="15" customHeight="1" x14ac:dyDescent="0.2">
      <c r="A500" s="17" t="s">
        <v>700</v>
      </c>
      <c r="B500" s="13"/>
      <c r="C500" s="13" t="s">
        <v>701</v>
      </c>
      <c r="D500" s="13"/>
      <c r="E500" s="13" t="s">
        <v>702</v>
      </c>
      <c r="F500" s="13"/>
      <c r="G500" s="13"/>
      <c r="H500" s="13"/>
      <c r="I500" s="13"/>
      <c r="J500" s="13"/>
      <c r="K500" s="13"/>
      <c r="L500" s="14"/>
      <c r="M500" s="14"/>
      <c r="N500" s="13"/>
      <c r="O500" s="13"/>
      <c r="P500" s="13"/>
      <c r="Q500" s="14"/>
      <c r="R500" s="14"/>
      <c r="S500" s="14"/>
      <c r="T500" s="13"/>
      <c r="U500" s="13"/>
      <c r="V500" s="19"/>
      <c r="W500" s="14"/>
    </row>
    <row r="501" spans="1:23" ht="15" customHeight="1" x14ac:dyDescent="0.2">
      <c r="A501" s="17" t="s">
        <v>703</v>
      </c>
      <c r="B501" s="13"/>
      <c r="C501" s="13" t="s">
        <v>704</v>
      </c>
      <c r="D501" s="13"/>
      <c r="E501" s="13" t="s">
        <v>705</v>
      </c>
      <c r="F501" s="13"/>
      <c r="G501" s="13"/>
      <c r="H501" s="13"/>
      <c r="I501" s="13"/>
      <c r="J501" s="13"/>
      <c r="K501" s="13"/>
      <c r="L501" s="13"/>
      <c r="M501" s="13"/>
      <c r="N501" s="13"/>
      <c r="O501" s="13"/>
      <c r="P501" s="13"/>
      <c r="Q501" s="13"/>
      <c r="R501" s="13"/>
      <c r="S501" s="13"/>
      <c r="T501" s="13"/>
      <c r="U501" s="13"/>
      <c r="V501" s="19"/>
      <c r="W501" s="14"/>
    </row>
    <row r="502" spans="1:23" ht="15" customHeight="1" x14ac:dyDescent="0.2">
      <c r="A502" s="17" t="s">
        <v>706</v>
      </c>
      <c r="B502" s="13"/>
      <c r="C502" s="13" t="s">
        <v>707</v>
      </c>
      <c r="D502" s="13"/>
      <c r="E502" s="13" t="s">
        <v>708</v>
      </c>
      <c r="F502" s="13"/>
      <c r="G502" s="13"/>
      <c r="H502" s="13"/>
      <c r="I502" s="13"/>
      <c r="J502" s="13"/>
      <c r="K502" s="13"/>
      <c r="L502" s="14"/>
      <c r="M502" s="14"/>
      <c r="N502" s="13"/>
      <c r="O502" s="13"/>
      <c r="P502" s="13"/>
      <c r="Q502" s="14"/>
      <c r="R502" s="14"/>
      <c r="S502" s="14"/>
      <c r="T502" s="13"/>
      <c r="U502" s="13"/>
      <c r="V502" s="19"/>
      <c r="W502" s="14"/>
    </row>
    <row r="503" spans="1:23" ht="15" customHeight="1" x14ac:dyDescent="0.2">
      <c r="A503" s="17" t="s">
        <v>709</v>
      </c>
      <c r="B503" s="13"/>
      <c r="C503" s="13" t="s">
        <v>710</v>
      </c>
      <c r="D503" s="13"/>
      <c r="E503" s="13" t="s">
        <v>711</v>
      </c>
      <c r="F503" s="13"/>
      <c r="G503" s="13"/>
      <c r="H503" s="13"/>
      <c r="I503" s="13"/>
      <c r="J503" s="13"/>
      <c r="K503" s="13"/>
      <c r="L503" s="13"/>
      <c r="M503" s="13"/>
      <c r="N503" s="13"/>
      <c r="O503" s="13"/>
      <c r="P503" s="13"/>
      <c r="Q503" s="13"/>
      <c r="R503" s="13"/>
      <c r="S503" s="13"/>
      <c r="T503" s="13"/>
      <c r="U503" s="13"/>
      <c r="V503" s="19"/>
      <c r="W503" s="14"/>
    </row>
    <row r="504" spans="1:23" ht="15" customHeight="1" x14ac:dyDescent="0.2">
      <c r="A504" s="17" t="s">
        <v>709</v>
      </c>
      <c r="B504" s="13" t="s">
        <v>2969</v>
      </c>
      <c r="C504" s="13" t="s">
        <v>2970</v>
      </c>
      <c r="D504" s="13" t="s">
        <v>299</v>
      </c>
      <c r="E504" s="13" t="s">
        <v>2971</v>
      </c>
      <c r="F504" s="13" t="s">
        <v>2972</v>
      </c>
      <c r="G504" s="13" t="s">
        <v>2973</v>
      </c>
      <c r="H504" s="13" t="s">
        <v>2974</v>
      </c>
      <c r="I504" s="13" t="s">
        <v>2975</v>
      </c>
      <c r="J504" s="13"/>
      <c r="K504" s="13" t="s">
        <v>2976</v>
      </c>
      <c r="L504" s="14" t="s">
        <v>1901</v>
      </c>
      <c r="M504" s="14"/>
      <c r="N504" s="13" t="s">
        <v>307</v>
      </c>
      <c r="O504" s="13" t="s">
        <v>307</v>
      </c>
      <c r="P504" s="13" t="s">
        <v>307</v>
      </c>
      <c r="Q504" s="14" t="s">
        <v>1473</v>
      </c>
      <c r="R504" s="14"/>
      <c r="S504" s="14"/>
      <c r="T504" s="13" t="s">
        <v>307</v>
      </c>
      <c r="U504" s="13" t="s">
        <v>307</v>
      </c>
      <c r="V504" s="19" t="s">
        <v>307</v>
      </c>
      <c r="W504" s="14"/>
    </row>
    <row r="505" spans="1:23" ht="15" customHeight="1" x14ac:dyDescent="0.2">
      <c r="A505" s="17" t="s">
        <v>712</v>
      </c>
      <c r="B505" s="13"/>
      <c r="C505" s="13" t="s">
        <v>713</v>
      </c>
      <c r="D505" s="13"/>
      <c r="E505" s="13" t="s">
        <v>714</v>
      </c>
      <c r="F505" s="13"/>
      <c r="G505" s="13"/>
      <c r="H505" s="13"/>
      <c r="I505" s="13"/>
      <c r="J505" s="13"/>
      <c r="K505" s="13"/>
      <c r="L505" s="13"/>
      <c r="M505" s="13"/>
      <c r="N505" s="13"/>
      <c r="O505" s="13"/>
      <c r="P505" s="13"/>
      <c r="Q505" s="13"/>
      <c r="R505" s="13"/>
      <c r="S505" s="13"/>
      <c r="T505" s="13"/>
      <c r="U505" s="13"/>
      <c r="V505" s="19"/>
      <c r="W505" s="14"/>
    </row>
    <row r="506" spans="1:23" ht="15" customHeight="1" x14ac:dyDescent="0.2">
      <c r="A506" s="17" t="s">
        <v>712</v>
      </c>
      <c r="B506" s="13" t="s">
        <v>2977</v>
      </c>
      <c r="C506" s="13" t="s">
        <v>2978</v>
      </c>
      <c r="D506" s="13" t="s">
        <v>299</v>
      </c>
      <c r="E506" s="13" t="s">
        <v>2979</v>
      </c>
      <c r="F506" s="13" t="s">
        <v>2980</v>
      </c>
      <c r="G506" s="13" t="s">
        <v>2981</v>
      </c>
      <c r="H506" s="13" t="s">
        <v>2982</v>
      </c>
      <c r="I506" s="13" t="s">
        <v>2983</v>
      </c>
      <c r="J506" s="13"/>
      <c r="K506" s="13" t="s">
        <v>2984</v>
      </c>
      <c r="L506" s="14" t="s">
        <v>2650</v>
      </c>
      <c r="M506" s="14" t="s">
        <v>2985</v>
      </c>
      <c r="N506" s="13"/>
      <c r="O506" s="13" t="s">
        <v>307</v>
      </c>
      <c r="P506" s="13" t="s">
        <v>307</v>
      </c>
      <c r="Q506" s="14" t="s">
        <v>2651</v>
      </c>
      <c r="R506" s="14" t="s">
        <v>2461</v>
      </c>
      <c r="S506" s="14"/>
      <c r="T506" s="13"/>
      <c r="U506" s="13" t="s">
        <v>307</v>
      </c>
      <c r="V506" s="19" t="s">
        <v>307</v>
      </c>
      <c r="W506" s="14"/>
    </row>
    <row r="507" spans="1:23" ht="15" customHeight="1" x14ac:dyDescent="0.2">
      <c r="A507" s="17" t="s">
        <v>712</v>
      </c>
      <c r="B507" s="13" t="s">
        <v>2986</v>
      </c>
      <c r="C507" s="13" t="s">
        <v>2987</v>
      </c>
      <c r="D507" s="13" t="s">
        <v>299</v>
      </c>
      <c r="E507" s="13" t="s">
        <v>2988</v>
      </c>
      <c r="F507" s="13" t="s">
        <v>2989</v>
      </c>
      <c r="G507" s="13" t="s">
        <v>785</v>
      </c>
      <c r="H507" s="13" t="s">
        <v>2990</v>
      </c>
      <c r="I507" s="13" t="s">
        <v>2991</v>
      </c>
      <c r="J507" s="13"/>
      <c r="K507" s="13" t="s">
        <v>2992</v>
      </c>
      <c r="L507" s="13" t="s">
        <v>2985</v>
      </c>
      <c r="M507" s="13"/>
      <c r="N507" s="13"/>
      <c r="O507" s="13" t="s">
        <v>307</v>
      </c>
      <c r="P507" s="13" t="s">
        <v>307</v>
      </c>
      <c r="Q507" s="13" t="s">
        <v>2461</v>
      </c>
      <c r="R507" s="13"/>
      <c r="S507" s="13"/>
      <c r="T507" s="13"/>
      <c r="U507" s="13" t="s">
        <v>307</v>
      </c>
      <c r="V507" s="19" t="s">
        <v>307</v>
      </c>
      <c r="W507" s="14"/>
    </row>
    <row r="508" spans="1:23" ht="15" customHeight="1" x14ac:dyDescent="0.2">
      <c r="A508" s="17" t="s">
        <v>715</v>
      </c>
      <c r="B508" s="13"/>
      <c r="C508" s="13" t="s">
        <v>716</v>
      </c>
      <c r="D508" s="13"/>
      <c r="E508" s="13" t="s">
        <v>717</v>
      </c>
      <c r="F508" s="13"/>
      <c r="G508" s="13"/>
      <c r="H508" s="13"/>
      <c r="I508" s="13"/>
      <c r="J508" s="13"/>
      <c r="K508" s="13"/>
      <c r="L508" s="14"/>
      <c r="M508" s="14"/>
      <c r="N508" s="13"/>
      <c r="O508" s="13"/>
      <c r="P508" s="13"/>
      <c r="Q508" s="14"/>
      <c r="R508" s="14"/>
      <c r="S508" s="14"/>
      <c r="T508" s="13"/>
      <c r="U508" s="13"/>
      <c r="V508" s="19"/>
      <c r="W508" s="14"/>
    </row>
    <row r="509" spans="1:23" ht="15" customHeight="1" x14ac:dyDescent="0.2">
      <c r="A509" s="17" t="s">
        <v>718</v>
      </c>
      <c r="B509" s="13"/>
      <c r="C509" s="13" t="s">
        <v>719</v>
      </c>
      <c r="D509" s="13"/>
      <c r="E509" s="13" t="s">
        <v>720</v>
      </c>
      <c r="F509" s="13"/>
      <c r="G509" s="13"/>
      <c r="H509" s="13"/>
      <c r="I509" s="13"/>
      <c r="J509" s="13"/>
      <c r="K509" s="13"/>
      <c r="L509" s="13"/>
      <c r="M509" s="13"/>
      <c r="N509" s="13"/>
      <c r="O509" s="13"/>
      <c r="P509" s="13"/>
      <c r="Q509" s="13"/>
      <c r="R509" s="13"/>
      <c r="S509" s="13"/>
      <c r="T509" s="13"/>
      <c r="U509" s="13"/>
      <c r="V509" s="19"/>
      <c r="W509" s="14"/>
    </row>
    <row r="510" spans="1:23" ht="15" customHeight="1" x14ac:dyDescent="0.2">
      <c r="A510" s="17" t="s">
        <v>721</v>
      </c>
      <c r="B510" s="13"/>
      <c r="C510" s="13" t="s">
        <v>722</v>
      </c>
      <c r="D510" s="13"/>
      <c r="E510" s="13" t="s">
        <v>717</v>
      </c>
      <c r="F510" s="13"/>
      <c r="G510" s="13"/>
      <c r="H510" s="13"/>
      <c r="I510" s="13"/>
      <c r="J510" s="13"/>
      <c r="K510" s="13"/>
      <c r="L510" s="14"/>
      <c r="M510" s="14"/>
      <c r="N510" s="13"/>
      <c r="O510" s="13"/>
      <c r="P510" s="13"/>
      <c r="Q510" s="14"/>
      <c r="R510" s="14"/>
      <c r="S510" s="14"/>
      <c r="T510" s="13"/>
      <c r="U510" s="13"/>
      <c r="V510" s="19"/>
      <c r="W510" s="14"/>
    </row>
    <row r="511" spans="1:23" ht="15" customHeight="1" x14ac:dyDescent="0.2">
      <c r="A511" s="17" t="s">
        <v>723</v>
      </c>
      <c r="B511" s="13"/>
      <c r="C511" s="13" t="s">
        <v>724</v>
      </c>
      <c r="D511" s="13"/>
      <c r="E511" s="13" t="s">
        <v>725</v>
      </c>
      <c r="F511" s="13"/>
      <c r="G511" s="13"/>
      <c r="H511" s="13"/>
      <c r="I511" s="13"/>
      <c r="J511" s="13"/>
      <c r="K511" s="13"/>
      <c r="L511" s="13"/>
      <c r="M511" s="13"/>
      <c r="N511" s="13"/>
      <c r="O511" s="13"/>
      <c r="P511" s="13"/>
      <c r="Q511" s="13"/>
      <c r="R511" s="13"/>
      <c r="S511" s="13"/>
      <c r="T511" s="13"/>
      <c r="U511" s="13"/>
      <c r="V511" s="19"/>
      <c r="W511" s="14"/>
    </row>
    <row r="512" spans="1:23" ht="15" customHeight="1" x14ac:dyDescent="0.2">
      <c r="A512" s="17" t="s">
        <v>723</v>
      </c>
      <c r="B512" s="13" t="s">
        <v>2993</v>
      </c>
      <c r="C512" s="13" t="s">
        <v>2994</v>
      </c>
      <c r="D512" s="13" t="s">
        <v>299</v>
      </c>
      <c r="E512" s="13" t="s">
        <v>2995</v>
      </c>
      <c r="F512" s="13" t="s">
        <v>2996</v>
      </c>
      <c r="G512" s="13" t="s">
        <v>785</v>
      </c>
      <c r="H512" s="13" t="s">
        <v>2997</v>
      </c>
      <c r="I512" s="13" t="s">
        <v>2998</v>
      </c>
      <c r="J512" s="13"/>
      <c r="K512" s="13" t="s">
        <v>780</v>
      </c>
      <c r="L512" s="14"/>
      <c r="M512" s="14"/>
      <c r="N512" s="13"/>
      <c r="O512" s="13"/>
      <c r="P512" s="13"/>
      <c r="Q512" s="14" t="s">
        <v>108</v>
      </c>
      <c r="R512" s="14"/>
      <c r="S512" s="14"/>
      <c r="T512" s="13"/>
      <c r="U512" s="13" t="s">
        <v>307</v>
      </c>
      <c r="V512" s="19" t="s">
        <v>307</v>
      </c>
      <c r="W512" s="14"/>
    </row>
    <row r="513" spans="1:23" ht="15" customHeight="1" x14ac:dyDescent="0.2">
      <c r="A513" s="17" t="s">
        <v>726</v>
      </c>
      <c r="B513" s="13"/>
      <c r="C513" s="13" t="s">
        <v>727</v>
      </c>
      <c r="D513" s="13"/>
      <c r="E513" s="13" t="s">
        <v>728</v>
      </c>
      <c r="F513" s="13"/>
      <c r="G513" s="13"/>
      <c r="H513" s="13"/>
      <c r="I513" s="13"/>
      <c r="J513" s="13"/>
      <c r="K513" s="13"/>
      <c r="L513" s="13"/>
      <c r="M513" s="13"/>
      <c r="N513" s="13"/>
      <c r="O513" s="13"/>
      <c r="P513" s="13"/>
      <c r="Q513" s="13"/>
      <c r="R513" s="13"/>
      <c r="S513" s="13"/>
      <c r="T513" s="13"/>
      <c r="U513" s="13"/>
      <c r="V513" s="19"/>
      <c r="W513" s="14"/>
    </row>
    <row r="514" spans="1:23" ht="15" customHeight="1" x14ac:dyDescent="0.2">
      <c r="A514" s="17" t="s">
        <v>729</v>
      </c>
      <c r="B514" s="13"/>
      <c r="C514" s="13" t="s">
        <v>730</v>
      </c>
      <c r="D514" s="13"/>
      <c r="E514" s="13" t="s">
        <v>731</v>
      </c>
      <c r="F514" s="13"/>
      <c r="G514" s="13"/>
      <c r="H514" s="13"/>
      <c r="I514" s="13"/>
      <c r="J514" s="13"/>
      <c r="K514" s="13"/>
      <c r="L514" s="14"/>
      <c r="M514" s="14"/>
      <c r="N514" s="13"/>
      <c r="O514" s="13"/>
      <c r="P514" s="13"/>
      <c r="Q514" s="14"/>
      <c r="R514" s="14"/>
      <c r="S514" s="14"/>
      <c r="T514" s="13"/>
      <c r="U514" s="13"/>
      <c r="V514" s="19"/>
      <c r="W514" s="14"/>
    </row>
    <row r="515" spans="1:23" ht="15" customHeight="1" x14ac:dyDescent="0.2">
      <c r="A515" s="17" t="s">
        <v>729</v>
      </c>
      <c r="B515" s="13" t="s">
        <v>2999</v>
      </c>
      <c r="C515" s="13" t="s">
        <v>3000</v>
      </c>
      <c r="D515" s="13" t="s">
        <v>299</v>
      </c>
      <c r="E515" s="13" t="s">
        <v>3001</v>
      </c>
      <c r="F515" s="13" t="s">
        <v>3002</v>
      </c>
      <c r="G515" s="13" t="s">
        <v>3003</v>
      </c>
      <c r="H515" s="13" t="s">
        <v>3004</v>
      </c>
      <c r="I515" s="13" t="s">
        <v>3005</v>
      </c>
      <c r="J515" s="13"/>
      <c r="K515" s="13" t="s">
        <v>305</v>
      </c>
      <c r="L515" s="13" t="s">
        <v>306</v>
      </c>
      <c r="M515" s="13"/>
      <c r="N515" s="13"/>
      <c r="O515" s="13" t="s">
        <v>307</v>
      </c>
      <c r="P515" s="13" t="s">
        <v>307</v>
      </c>
      <c r="Q515" s="13" t="s">
        <v>308</v>
      </c>
      <c r="R515" s="13"/>
      <c r="S515" s="13"/>
      <c r="T515" s="13"/>
      <c r="U515" s="13" t="s">
        <v>307</v>
      </c>
      <c r="V515" s="19" t="s">
        <v>307</v>
      </c>
      <c r="W515" s="14"/>
    </row>
    <row r="516" spans="1:23" ht="15" customHeight="1" x14ac:dyDescent="0.2">
      <c r="A516" s="17" t="s">
        <v>729</v>
      </c>
      <c r="B516" s="13" t="s">
        <v>3006</v>
      </c>
      <c r="C516" s="13" t="s">
        <v>3007</v>
      </c>
      <c r="D516" s="13" t="s">
        <v>299</v>
      </c>
      <c r="E516" s="13" t="s">
        <v>3008</v>
      </c>
      <c r="F516" s="13" t="s">
        <v>3002</v>
      </c>
      <c r="G516" s="13" t="s">
        <v>3003</v>
      </c>
      <c r="H516" s="13" t="s">
        <v>3009</v>
      </c>
      <c r="I516" s="13" t="s">
        <v>3010</v>
      </c>
      <c r="J516" s="13"/>
      <c r="K516" s="13" t="s">
        <v>305</v>
      </c>
      <c r="L516" s="14" t="s">
        <v>306</v>
      </c>
      <c r="M516" s="14"/>
      <c r="N516" s="13"/>
      <c r="O516" s="13" t="s">
        <v>307</v>
      </c>
      <c r="P516" s="13" t="s">
        <v>307</v>
      </c>
      <c r="Q516" s="14" t="s">
        <v>308</v>
      </c>
      <c r="R516" s="14"/>
      <c r="S516" s="14"/>
      <c r="T516" s="13"/>
      <c r="U516" s="13" t="s">
        <v>307</v>
      </c>
      <c r="V516" s="19" t="s">
        <v>307</v>
      </c>
      <c r="W516" s="14"/>
    </row>
    <row r="517" spans="1:23" ht="15" customHeight="1" x14ac:dyDescent="0.2">
      <c r="A517" s="17" t="s">
        <v>732</v>
      </c>
      <c r="B517" s="13"/>
      <c r="C517" s="13" t="s">
        <v>733</v>
      </c>
      <c r="D517" s="13"/>
      <c r="E517" s="13" t="s">
        <v>717</v>
      </c>
      <c r="F517" s="13"/>
      <c r="G517" s="13"/>
      <c r="H517" s="13"/>
      <c r="I517" s="13"/>
      <c r="J517" s="13"/>
      <c r="K517" s="13"/>
      <c r="L517" s="13"/>
      <c r="M517" s="13"/>
      <c r="N517" s="13"/>
      <c r="O517" s="13"/>
      <c r="P517" s="13"/>
      <c r="Q517" s="13"/>
      <c r="R517" s="13"/>
      <c r="S517" s="13"/>
      <c r="T517" s="13"/>
      <c r="U517" s="13"/>
      <c r="V517" s="19"/>
      <c r="W517" s="14"/>
    </row>
    <row r="518" spans="1:23" ht="15" customHeight="1" x14ac:dyDescent="0.2">
      <c r="A518" s="17" t="s">
        <v>734</v>
      </c>
      <c r="B518" s="13"/>
      <c r="C518" s="13" t="s">
        <v>735</v>
      </c>
      <c r="D518" s="13"/>
      <c r="E518" s="13" t="s">
        <v>736</v>
      </c>
      <c r="F518" s="13"/>
      <c r="G518" s="13"/>
      <c r="H518" s="13"/>
      <c r="I518" s="13"/>
      <c r="J518" s="13"/>
      <c r="K518" s="13"/>
      <c r="L518" s="14"/>
      <c r="M518" s="14"/>
      <c r="N518" s="13"/>
      <c r="O518" s="13"/>
      <c r="P518" s="13"/>
      <c r="Q518" s="14"/>
      <c r="R518" s="14"/>
      <c r="S518" s="14"/>
      <c r="T518" s="13"/>
      <c r="U518" s="13"/>
      <c r="V518" s="19"/>
      <c r="W518" s="14"/>
    </row>
    <row r="519" spans="1:23" ht="15" customHeight="1" x14ac:dyDescent="0.2">
      <c r="A519" s="17" t="s">
        <v>734</v>
      </c>
      <c r="B519" s="13" t="s">
        <v>3011</v>
      </c>
      <c r="C519" s="13" t="s">
        <v>3012</v>
      </c>
      <c r="D519" s="13" t="s">
        <v>299</v>
      </c>
      <c r="E519" s="13" t="s">
        <v>3013</v>
      </c>
      <c r="F519" s="13" t="s">
        <v>3014</v>
      </c>
      <c r="G519" s="13" t="s">
        <v>3015</v>
      </c>
      <c r="H519" s="13" t="s">
        <v>3016</v>
      </c>
      <c r="I519" s="13" t="s">
        <v>3017</v>
      </c>
      <c r="J519" s="13"/>
      <c r="K519" s="13" t="s">
        <v>3018</v>
      </c>
      <c r="L519" s="13" t="s">
        <v>111</v>
      </c>
      <c r="M519" s="13" t="s">
        <v>306</v>
      </c>
      <c r="N519" s="13"/>
      <c r="O519" s="13" t="s">
        <v>307</v>
      </c>
      <c r="P519" s="13" t="s">
        <v>307</v>
      </c>
      <c r="Q519" s="13" t="s">
        <v>2660</v>
      </c>
      <c r="R519" s="13" t="s">
        <v>308</v>
      </c>
      <c r="S519" s="13"/>
      <c r="T519" s="13"/>
      <c r="U519" s="13" t="s">
        <v>307</v>
      </c>
      <c r="V519" s="19" t="s">
        <v>307</v>
      </c>
      <c r="W519" s="14"/>
    </row>
    <row r="520" spans="1:23" ht="15" customHeight="1" x14ac:dyDescent="0.2">
      <c r="A520" s="17" t="s">
        <v>737</v>
      </c>
      <c r="B520" s="13"/>
      <c r="C520" s="13" t="s">
        <v>738</v>
      </c>
      <c r="D520" s="13"/>
      <c r="E520" s="13" t="s">
        <v>739</v>
      </c>
      <c r="F520" s="13"/>
      <c r="G520" s="13"/>
      <c r="H520" s="13"/>
      <c r="I520" s="13"/>
      <c r="J520" s="13"/>
      <c r="K520" s="13"/>
      <c r="L520" s="14"/>
      <c r="M520" s="14"/>
      <c r="N520" s="13"/>
      <c r="O520" s="13"/>
      <c r="P520" s="13"/>
      <c r="Q520" s="14"/>
      <c r="R520" s="14"/>
      <c r="S520" s="14"/>
      <c r="T520" s="13"/>
      <c r="U520" s="13"/>
      <c r="V520" s="19"/>
      <c r="W520" s="14"/>
    </row>
    <row r="521" spans="1:23" ht="15" customHeight="1" x14ac:dyDescent="0.2">
      <c r="A521" s="17" t="s">
        <v>740</v>
      </c>
      <c r="B521" s="13"/>
      <c r="C521" s="13" t="s">
        <v>741</v>
      </c>
      <c r="D521" s="13"/>
      <c r="E521" s="13" t="s">
        <v>717</v>
      </c>
      <c r="F521" s="13"/>
      <c r="G521" s="13"/>
      <c r="H521" s="13"/>
      <c r="I521" s="13"/>
      <c r="J521" s="13"/>
      <c r="K521" s="13"/>
      <c r="L521" s="13"/>
      <c r="M521" s="13"/>
      <c r="N521" s="13"/>
      <c r="O521" s="13"/>
      <c r="P521" s="13"/>
      <c r="Q521" s="13"/>
      <c r="R521" s="13"/>
      <c r="S521" s="13"/>
      <c r="T521" s="13"/>
      <c r="U521" s="13"/>
      <c r="V521" s="19"/>
      <c r="W521" s="14"/>
    </row>
    <row r="522" spans="1:23" ht="15" customHeight="1" x14ac:dyDescent="0.2">
      <c r="A522" s="17" t="s">
        <v>742</v>
      </c>
      <c r="B522" s="13"/>
      <c r="C522" s="13" t="s">
        <v>743</v>
      </c>
      <c r="D522" s="13"/>
      <c r="E522" s="13" t="s">
        <v>717</v>
      </c>
      <c r="F522" s="13"/>
      <c r="G522" s="13"/>
      <c r="H522" s="13"/>
      <c r="I522" s="13"/>
      <c r="J522" s="13"/>
      <c r="K522" s="13"/>
      <c r="L522" s="14"/>
      <c r="M522" s="14"/>
      <c r="N522" s="13"/>
      <c r="O522" s="13"/>
      <c r="P522" s="13"/>
      <c r="Q522" s="14"/>
      <c r="R522" s="14"/>
      <c r="S522" s="14"/>
      <c r="T522" s="13"/>
      <c r="U522" s="13"/>
      <c r="V522" s="19"/>
      <c r="W522" s="14"/>
    </row>
    <row r="523" spans="1:23" ht="15" customHeight="1" x14ac:dyDescent="0.2">
      <c r="A523" s="17" t="s">
        <v>744</v>
      </c>
      <c r="B523" s="13"/>
      <c r="C523" s="13" t="s">
        <v>745</v>
      </c>
      <c r="D523" s="13"/>
      <c r="E523" s="13" t="s">
        <v>746</v>
      </c>
      <c r="F523" s="13"/>
      <c r="G523" s="13"/>
      <c r="H523" s="13"/>
      <c r="I523" s="13"/>
      <c r="J523" s="13"/>
      <c r="K523" s="13"/>
      <c r="L523" s="13"/>
      <c r="M523" s="13"/>
      <c r="N523" s="13"/>
      <c r="O523" s="13"/>
      <c r="P523" s="13"/>
      <c r="Q523" s="13"/>
      <c r="R523" s="13"/>
      <c r="S523" s="13"/>
      <c r="T523" s="13"/>
      <c r="U523" s="13"/>
      <c r="V523" s="19"/>
      <c r="W523" s="14"/>
    </row>
    <row r="524" spans="1:23" ht="15" customHeight="1" x14ac:dyDescent="0.2">
      <c r="A524" s="17" t="s">
        <v>744</v>
      </c>
      <c r="B524" s="13" t="s">
        <v>3019</v>
      </c>
      <c r="C524" s="13" t="s">
        <v>3020</v>
      </c>
      <c r="D524" s="13" t="s">
        <v>299</v>
      </c>
      <c r="E524" s="13" t="s">
        <v>3021</v>
      </c>
      <c r="F524" s="13" t="s">
        <v>3022</v>
      </c>
      <c r="G524" s="13" t="s">
        <v>785</v>
      </c>
      <c r="H524" s="13" t="s">
        <v>3023</v>
      </c>
      <c r="I524" s="13" t="s">
        <v>3024</v>
      </c>
      <c r="J524" s="13"/>
      <c r="K524" s="13" t="s">
        <v>3025</v>
      </c>
      <c r="L524" s="14"/>
      <c r="M524" s="14"/>
      <c r="N524" s="13"/>
      <c r="O524" s="13"/>
      <c r="P524" s="13"/>
      <c r="Q524" s="14" t="s">
        <v>2461</v>
      </c>
      <c r="R524" s="14"/>
      <c r="S524" s="14"/>
      <c r="T524" s="13"/>
      <c r="U524" s="13" t="s">
        <v>307</v>
      </c>
      <c r="V524" s="19" t="s">
        <v>307</v>
      </c>
      <c r="W524" s="14"/>
    </row>
    <row r="525" spans="1:23" ht="15" customHeight="1" x14ac:dyDescent="0.2">
      <c r="A525" s="17" t="s">
        <v>744</v>
      </c>
      <c r="B525" s="13" t="s">
        <v>3026</v>
      </c>
      <c r="C525" s="13" t="s">
        <v>3027</v>
      </c>
      <c r="D525" s="13" t="s">
        <v>299</v>
      </c>
      <c r="E525" s="13" t="s">
        <v>3028</v>
      </c>
      <c r="F525" s="13" t="s">
        <v>3022</v>
      </c>
      <c r="G525" s="13" t="s">
        <v>785</v>
      </c>
      <c r="H525" s="13" t="s">
        <v>3029</v>
      </c>
      <c r="I525" s="13" t="s">
        <v>3030</v>
      </c>
      <c r="J525" s="13"/>
      <c r="K525" s="13" t="s">
        <v>3025</v>
      </c>
      <c r="L525" s="13"/>
      <c r="M525" s="13"/>
      <c r="N525" s="13"/>
      <c r="O525" s="13"/>
      <c r="P525" s="13"/>
      <c r="Q525" s="13" t="s">
        <v>2461</v>
      </c>
      <c r="R525" s="13"/>
      <c r="S525" s="13"/>
      <c r="T525" s="13"/>
      <c r="U525" s="13" t="s">
        <v>307</v>
      </c>
      <c r="V525" s="19" t="s">
        <v>307</v>
      </c>
      <c r="W525" s="14"/>
    </row>
    <row r="526" spans="1:23" ht="15" customHeight="1" x14ac:dyDescent="0.2">
      <c r="A526" s="17" t="s">
        <v>744</v>
      </c>
      <c r="B526" s="13" t="s">
        <v>3031</v>
      </c>
      <c r="C526" s="13" t="s">
        <v>3032</v>
      </c>
      <c r="D526" s="13" t="s">
        <v>299</v>
      </c>
      <c r="E526" s="13" t="s">
        <v>3033</v>
      </c>
      <c r="F526" s="13" t="s">
        <v>3022</v>
      </c>
      <c r="G526" s="13" t="s">
        <v>785</v>
      </c>
      <c r="H526" s="13" t="s">
        <v>3034</v>
      </c>
      <c r="I526" s="13" t="s">
        <v>3035</v>
      </c>
      <c r="J526" s="13"/>
      <c r="K526" s="13" t="s">
        <v>3036</v>
      </c>
      <c r="L526" s="14" t="s">
        <v>3037</v>
      </c>
      <c r="M526" s="14"/>
      <c r="N526" s="13"/>
      <c r="O526" s="13" t="s">
        <v>307</v>
      </c>
      <c r="P526" s="13" t="s">
        <v>307</v>
      </c>
      <c r="Q526" s="14" t="s">
        <v>2461</v>
      </c>
      <c r="R526" s="14"/>
      <c r="S526" s="14"/>
      <c r="T526" s="13"/>
      <c r="U526" s="13" t="s">
        <v>307</v>
      </c>
      <c r="V526" s="19" t="s">
        <v>307</v>
      </c>
      <c r="W526" s="14"/>
    </row>
    <row r="527" spans="1:23" ht="15" customHeight="1" x14ac:dyDescent="0.2">
      <c r="A527" s="17" t="s">
        <v>744</v>
      </c>
      <c r="B527" s="13" t="s">
        <v>3038</v>
      </c>
      <c r="C527" s="13" t="s">
        <v>3039</v>
      </c>
      <c r="D527" s="13" t="s">
        <v>299</v>
      </c>
      <c r="E527" s="13" t="s">
        <v>3040</v>
      </c>
      <c r="F527" s="13" t="s">
        <v>3022</v>
      </c>
      <c r="G527" s="13" t="s">
        <v>785</v>
      </c>
      <c r="H527" s="13" t="s">
        <v>3041</v>
      </c>
      <c r="I527" s="13" t="s">
        <v>3042</v>
      </c>
      <c r="J527" s="13"/>
      <c r="K527" s="13" t="s">
        <v>3036</v>
      </c>
      <c r="L527" s="13" t="s">
        <v>3037</v>
      </c>
      <c r="M527" s="13"/>
      <c r="N527" s="13"/>
      <c r="O527" s="13" t="s">
        <v>307</v>
      </c>
      <c r="P527" s="13" t="s">
        <v>307</v>
      </c>
      <c r="Q527" s="13" t="s">
        <v>2461</v>
      </c>
      <c r="R527" s="13"/>
      <c r="S527" s="13"/>
      <c r="T527" s="13"/>
      <c r="U527" s="13" t="s">
        <v>307</v>
      </c>
      <c r="V527" s="19" t="s">
        <v>307</v>
      </c>
      <c r="W527" s="14"/>
    </row>
    <row r="528" spans="1:23" ht="15" customHeight="1" x14ac:dyDescent="0.2">
      <c r="A528" s="17" t="s">
        <v>747</v>
      </c>
      <c r="B528" s="13"/>
      <c r="C528" s="13" t="s">
        <v>748</v>
      </c>
      <c r="D528" s="13"/>
      <c r="E528" s="13" t="s">
        <v>717</v>
      </c>
      <c r="F528" s="13"/>
      <c r="G528" s="13"/>
      <c r="H528" s="13"/>
      <c r="I528" s="13"/>
      <c r="J528" s="13"/>
      <c r="K528" s="13"/>
      <c r="L528" s="14"/>
      <c r="M528" s="14"/>
      <c r="N528" s="13"/>
      <c r="O528" s="13"/>
      <c r="P528" s="13"/>
      <c r="Q528" s="14"/>
      <c r="R528" s="14"/>
      <c r="S528" s="14"/>
      <c r="T528" s="13"/>
      <c r="U528" s="13"/>
      <c r="V528" s="19"/>
      <c r="W528" s="14"/>
    </row>
    <row r="529" spans="1:23" ht="15" customHeight="1" x14ac:dyDescent="0.2">
      <c r="A529" s="17" t="s">
        <v>749</v>
      </c>
      <c r="B529" s="13"/>
      <c r="C529" s="13" t="s">
        <v>750</v>
      </c>
      <c r="D529" s="13"/>
      <c r="E529" s="13" t="s">
        <v>751</v>
      </c>
      <c r="F529" s="13"/>
      <c r="G529" s="13"/>
      <c r="H529" s="13"/>
      <c r="I529" s="13"/>
      <c r="J529" s="13"/>
      <c r="K529" s="13"/>
      <c r="L529" s="13"/>
      <c r="M529" s="13"/>
      <c r="N529" s="13"/>
      <c r="O529" s="13"/>
      <c r="P529" s="13"/>
      <c r="Q529" s="13"/>
      <c r="R529" s="13"/>
      <c r="S529" s="13"/>
      <c r="T529" s="13"/>
      <c r="U529" s="13"/>
      <c r="V529" s="19"/>
      <c r="W529" s="14"/>
    </row>
    <row r="530" spans="1:23" ht="15" customHeight="1" x14ac:dyDescent="0.2">
      <c r="A530" s="17" t="s">
        <v>752</v>
      </c>
      <c r="B530" s="13"/>
      <c r="C530" s="13" t="s">
        <v>753</v>
      </c>
      <c r="D530" s="13"/>
      <c r="E530" s="13" t="s">
        <v>754</v>
      </c>
      <c r="F530" s="13"/>
      <c r="G530" s="13"/>
      <c r="H530" s="13"/>
      <c r="I530" s="13"/>
      <c r="J530" s="13"/>
      <c r="K530" s="13"/>
      <c r="L530" s="14"/>
      <c r="M530" s="14"/>
      <c r="N530" s="13"/>
      <c r="O530" s="13"/>
      <c r="P530" s="13"/>
      <c r="Q530" s="14"/>
      <c r="R530" s="14"/>
      <c r="S530" s="14"/>
      <c r="T530" s="13"/>
      <c r="U530" s="13"/>
      <c r="V530" s="19"/>
      <c r="W530" s="14"/>
    </row>
    <row r="531" spans="1:23" ht="15" customHeight="1" x14ac:dyDescent="0.2">
      <c r="A531" s="17" t="s">
        <v>752</v>
      </c>
      <c r="B531" s="13" t="s">
        <v>3043</v>
      </c>
      <c r="C531" s="13" t="s">
        <v>3044</v>
      </c>
      <c r="D531" s="13" t="s">
        <v>299</v>
      </c>
      <c r="E531" s="13" t="s">
        <v>3045</v>
      </c>
      <c r="F531" s="13" t="s">
        <v>3046</v>
      </c>
      <c r="G531" s="13" t="s">
        <v>3047</v>
      </c>
      <c r="H531" s="13" t="s">
        <v>3048</v>
      </c>
      <c r="I531" s="13" t="s">
        <v>3049</v>
      </c>
      <c r="J531" s="13"/>
      <c r="K531" s="13" t="s">
        <v>3050</v>
      </c>
      <c r="L531" s="13" t="s">
        <v>3051</v>
      </c>
      <c r="M531" s="13"/>
      <c r="N531" s="13"/>
      <c r="O531" s="13" t="s">
        <v>307</v>
      </c>
      <c r="P531" s="13" t="s">
        <v>307</v>
      </c>
      <c r="Q531" s="13" t="s">
        <v>3052</v>
      </c>
      <c r="R531" s="13"/>
      <c r="S531" s="13"/>
      <c r="T531" s="13" t="s">
        <v>307</v>
      </c>
      <c r="U531" s="13" t="s">
        <v>307</v>
      </c>
      <c r="V531" s="19" t="s">
        <v>307</v>
      </c>
      <c r="W531" s="14"/>
    </row>
    <row r="532" spans="1:23" ht="15" customHeight="1" x14ac:dyDescent="0.2">
      <c r="A532" s="17" t="s">
        <v>752</v>
      </c>
      <c r="B532" s="13" t="s">
        <v>3053</v>
      </c>
      <c r="C532" s="13" t="s">
        <v>3054</v>
      </c>
      <c r="D532" s="13" t="s">
        <v>299</v>
      </c>
      <c r="E532" s="13" t="s">
        <v>3055</v>
      </c>
      <c r="F532" s="13" t="s">
        <v>3056</v>
      </c>
      <c r="G532" s="13" t="s">
        <v>3057</v>
      </c>
      <c r="H532" s="13" t="s">
        <v>3058</v>
      </c>
      <c r="I532" s="13" t="s">
        <v>3059</v>
      </c>
      <c r="J532" s="13"/>
      <c r="K532" s="13" t="s">
        <v>3025</v>
      </c>
      <c r="L532" s="14"/>
      <c r="M532" s="14"/>
      <c r="N532" s="13"/>
      <c r="O532" s="13"/>
      <c r="P532" s="13"/>
      <c r="Q532" s="14" t="s">
        <v>2461</v>
      </c>
      <c r="R532" s="14"/>
      <c r="S532" s="14"/>
      <c r="T532" s="13"/>
      <c r="U532" s="13" t="s">
        <v>307</v>
      </c>
      <c r="V532" s="19" t="s">
        <v>307</v>
      </c>
      <c r="W532" s="14"/>
    </row>
    <row r="533" spans="1:23" ht="15" customHeight="1" x14ac:dyDescent="0.2">
      <c r="A533" s="17" t="s">
        <v>755</v>
      </c>
      <c r="B533" s="13"/>
      <c r="C533" s="13" t="s">
        <v>756</v>
      </c>
      <c r="D533" s="13"/>
      <c r="E533" s="13" t="s">
        <v>757</v>
      </c>
      <c r="F533" s="13"/>
      <c r="G533" s="13"/>
      <c r="H533" s="13"/>
      <c r="I533" s="13"/>
      <c r="J533" s="13"/>
      <c r="K533" s="13"/>
      <c r="L533" s="13"/>
      <c r="M533" s="13"/>
      <c r="N533" s="13"/>
      <c r="O533" s="13"/>
      <c r="P533" s="13"/>
      <c r="Q533" s="13"/>
      <c r="R533" s="13"/>
      <c r="S533" s="13"/>
      <c r="T533" s="13"/>
      <c r="U533" s="13"/>
      <c r="V533" s="19"/>
      <c r="W533" s="14"/>
    </row>
    <row r="534" spans="1:23" ht="15" customHeight="1" x14ac:dyDescent="0.2">
      <c r="A534" s="17" t="s">
        <v>758</v>
      </c>
      <c r="B534" s="13"/>
      <c r="C534" s="13" t="s">
        <v>759</v>
      </c>
      <c r="D534" s="13"/>
      <c r="E534" s="13" t="s">
        <v>717</v>
      </c>
      <c r="F534" s="13"/>
      <c r="G534" s="13"/>
      <c r="H534" s="13"/>
      <c r="I534" s="13"/>
      <c r="J534" s="13"/>
      <c r="K534" s="13"/>
      <c r="L534" s="14"/>
      <c r="M534" s="14"/>
      <c r="N534" s="13"/>
      <c r="O534" s="13"/>
      <c r="P534" s="13"/>
      <c r="Q534" s="14"/>
      <c r="R534" s="14"/>
      <c r="S534" s="14"/>
      <c r="T534" s="13"/>
      <c r="U534" s="13"/>
      <c r="V534" s="19"/>
      <c r="W534" s="14"/>
    </row>
    <row r="535" spans="1:23" ht="15" customHeight="1" x14ac:dyDescent="0.2">
      <c r="A535" s="17" t="s">
        <v>760</v>
      </c>
      <c r="B535" s="13"/>
      <c r="C535" s="13" t="s">
        <v>761</v>
      </c>
      <c r="D535" s="13"/>
      <c r="E535" s="13" t="s">
        <v>762</v>
      </c>
      <c r="F535" s="13"/>
      <c r="G535" s="13"/>
      <c r="H535" s="13"/>
      <c r="I535" s="13"/>
      <c r="J535" s="13"/>
      <c r="K535" s="13"/>
      <c r="L535" s="13"/>
      <c r="M535" s="13"/>
      <c r="N535" s="13"/>
      <c r="O535" s="13"/>
      <c r="P535" s="13"/>
      <c r="Q535" s="13"/>
      <c r="R535" s="13"/>
      <c r="S535" s="13"/>
      <c r="T535" s="13"/>
      <c r="U535" s="13"/>
      <c r="V535" s="19"/>
      <c r="W535" s="14"/>
    </row>
    <row r="536" spans="1:23" ht="15" customHeight="1" x14ac:dyDescent="0.2">
      <c r="A536" s="17" t="s">
        <v>808</v>
      </c>
      <c r="B536" s="13"/>
      <c r="C536" s="13" t="s">
        <v>727</v>
      </c>
      <c r="D536" s="13"/>
      <c r="E536" s="13" t="s">
        <v>809</v>
      </c>
      <c r="F536" s="13"/>
      <c r="G536" s="13"/>
      <c r="H536" s="13"/>
      <c r="I536" s="13"/>
      <c r="J536" s="13"/>
      <c r="K536" s="13"/>
      <c r="L536" s="14"/>
      <c r="M536" s="14"/>
      <c r="N536" s="13"/>
      <c r="O536" s="13"/>
      <c r="P536" s="13"/>
      <c r="Q536" s="14"/>
      <c r="R536" s="14"/>
      <c r="S536" s="14"/>
      <c r="T536" s="13"/>
      <c r="U536" s="13"/>
      <c r="V536" s="19"/>
      <c r="W536" s="14"/>
    </row>
    <row r="537" spans="1:23" ht="15" customHeight="1" x14ac:dyDescent="0.2">
      <c r="A537" s="17" t="s">
        <v>810</v>
      </c>
      <c r="B537" s="13"/>
      <c r="C537" s="13" t="s">
        <v>811</v>
      </c>
      <c r="D537" s="13"/>
      <c r="E537" s="13" t="s">
        <v>812</v>
      </c>
      <c r="F537" s="13"/>
      <c r="G537" s="13"/>
      <c r="H537" s="13"/>
      <c r="I537" s="13"/>
      <c r="J537" s="13"/>
      <c r="K537" s="13"/>
      <c r="L537" s="13"/>
      <c r="M537" s="13"/>
      <c r="N537" s="13"/>
      <c r="O537" s="13"/>
      <c r="P537" s="13"/>
      <c r="Q537" s="13"/>
      <c r="R537" s="13"/>
      <c r="S537" s="13"/>
      <c r="T537" s="13"/>
      <c r="U537" s="13"/>
      <c r="V537" s="19"/>
      <c r="W537" s="14"/>
    </row>
    <row r="538" spans="1:23" ht="15" customHeight="1" x14ac:dyDescent="0.2">
      <c r="A538" s="17" t="s">
        <v>813</v>
      </c>
      <c r="B538" s="13"/>
      <c r="C538" s="13" t="s">
        <v>814</v>
      </c>
      <c r="D538" s="13"/>
      <c r="E538" s="13" t="s">
        <v>815</v>
      </c>
      <c r="F538" s="13"/>
      <c r="G538" s="13"/>
      <c r="H538" s="13"/>
      <c r="I538" s="13"/>
      <c r="J538" s="13"/>
      <c r="K538" s="13"/>
      <c r="L538" s="14"/>
      <c r="M538" s="14"/>
      <c r="N538" s="13"/>
      <c r="O538" s="13"/>
      <c r="P538" s="13"/>
      <c r="Q538" s="14"/>
      <c r="R538" s="14"/>
      <c r="S538" s="14"/>
      <c r="T538" s="13"/>
      <c r="U538" s="13"/>
      <c r="V538" s="19"/>
      <c r="W538" s="14"/>
    </row>
    <row r="539" spans="1:23" ht="15" customHeight="1" x14ac:dyDescent="0.2">
      <c r="A539" s="17" t="s">
        <v>816</v>
      </c>
      <c r="B539" s="13"/>
      <c r="C539" s="13" t="s">
        <v>817</v>
      </c>
      <c r="D539" s="13"/>
      <c r="E539" s="13" t="s">
        <v>818</v>
      </c>
      <c r="F539" s="13"/>
      <c r="G539" s="13"/>
      <c r="H539" s="13"/>
      <c r="I539" s="13"/>
      <c r="J539" s="13"/>
      <c r="K539" s="13"/>
      <c r="L539" s="13"/>
      <c r="M539" s="13"/>
      <c r="N539" s="13"/>
      <c r="O539" s="13"/>
      <c r="P539" s="13"/>
      <c r="Q539" s="13"/>
      <c r="R539" s="13"/>
      <c r="S539" s="13"/>
      <c r="T539" s="13"/>
      <c r="U539" s="13"/>
      <c r="V539" s="19"/>
      <c r="W539" s="14"/>
    </row>
    <row r="540" spans="1:23" ht="15" customHeight="1" x14ac:dyDescent="0.2">
      <c r="A540" s="17" t="s">
        <v>819</v>
      </c>
      <c r="B540" s="13"/>
      <c r="C540" s="13" t="s">
        <v>820</v>
      </c>
      <c r="D540" s="13"/>
      <c r="E540" s="13" t="s">
        <v>821</v>
      </c>
      <c r="F540" s="13"/>
      <c r="G540" s="13"/>
      <c r="H540" s="13"/>
      <c r="I540" s="13"/>
      <c r="J540" s="13"/>
      <c r="K540" s="13"/>
      <c r="L540" s="14"/>
      <c r="M540" s="14"/>
      <c r="N540" s="13"/>
      <c r="O540" s="13"/>
      <c r="P540" s="13"/>
      <c r="Q540" s="14"/>
      <c r="R540" s="14"/>
      <c r="S540" s="14"/>
      <c r="T540" s="13"/>
      <c r="U540" s="13"/>
      <c r="V540" s="19"/>
      <c r="W540" s="14"/>
    </row>
    <row r="541" spans="1:23" ht="15" customHeight="1" x14ac:dyDescent="0.2">
      <c r="A541" s="17" t="s">
        <v>822</v>
      </c>
      <c r="B541" s="13"/>
      <c r="C541" s="13" t="s">
        <v>823</v>
      </c>
      <c r="D541" s="13"/>
      <c r="E541" s="13" t="s">
        <v>824</v>
      </c>
      <c r="F541" s="13"/>
      <c r="G541" s="13"/>
      <c r="H541" s="13"/>
      <c r="I541" s="13"/>
      <c r="J541" s="13"/>
      <c r="K541" s="13"/>
      <c r="L541" s="13"/>
      <c r="M541" s="13"/>
      <c r="N541" s="13"/>
      <c r="O541" s="13"/>
      <c r="P541" s="13"/>
      <c r="Q541" s="13"/>
      <c r="R541" s="13"/>
      <c r="S541" s="13"/>
      <c r="T541" s="13"/>
      <c r="U541" s="13"/>
      <c r="V541" s="19"/>
      <c r="W541" s="14"/>
    </row>
    <row r="542" spans="1:23" ht="15" customHeight="1" x14ac:dyDescent="0.2">
      <c r="A542" s="17" t="s">
        <v>825</v>
      </c>
      <c r="B542" s="13"/>
      <c r="C542" s="13" t="s">
        <v>826</v>
      </c>
      <c r="D542" s="13"/>
      <c r="E542" s="13" t="s">
        <v>827</v>
      </c>
      <c r="F542" s="13"/>
      <c r="G542" s="13"/>
      <c r="H542" s="13"/>
      <c r="I542" s="13"/>
      <c r="J542" s="13"/>
      <c r="K542" s="13"/>
      <c r="L542" s="14"/>
      <c r="M542" s="14"/>
      <c r="N542" s="13"/>
      <c r="O542" s="13"/>
      <c r="P542" s="13"/>
      <c r="Q542" s="14"/>
      <c r="R542" s="14"/>
      <c r="S542" s="14"/>
      <c r="T542" s="13"/>
      <c r="U542" s="13"/>
      <c r="V542" s="19"/>
      <c r="W542" s="14"/>
    </row>
    <row r="543" spans="1:23" ht="15" customHeight="1" x14ac:dyDescent="0.2">
      <c r="A543" s="17" t="s">
        <v>828</v>
      </c>
      <c r="B543" s="13"/>
      <c r="C543" s="13" t="s">
        <v>829</v>
      </c>
      <c r="D543" s="13"/>
      <c r="E543" s="13" t="s">
        <v>830</v>
      </c>
      <c r="F543" s="13"/>
      <c r="G543" s="13"/>
      <c r="H543" s="13"/>
      <c r="I543" s="13"/>
      <c r="J543" s="13"/>
      <c r="K543" s="13"/>
      <c r="L543" s="13"/>
      <c r="M543" s="13"/>
      <c r="N543" s="13"/>
      <c r="O543" s="13"/>
      <c r="P543" s="13"/>
      <c r="Q543" s="13"/>
      <c r="R543" s="13"/>
      <c r="S543" s="13"/>
      <c r="T543" s="13"/>
      <c r="U543" s="13"/>
      <c r="V543" s="19"/>
      <c r="W543" s="14"/>
    </row>
    <row r="544" spans="1:23" ht="15" customHeight="1" x14ac:dyDescent="0.2">
      <c r="A544" s="17" t="s">
        <v>831</v>
      </c>
      <c r="B544" s="13"/>
      <c r="C544" s="13" t="s">
        <v>832</v>
      </c>
      <c r="D544" s="13"/>
      <c r="E544" s="13" t="s">
        <v>833</v>
      </c>
      <c r="F544" s="13"/>
      <c r="G544" s="13"/>
      <c r="H544" s="13"/>
      <c r="I544" s="13"/>
      <c r="J544" s="13"/>
      <c r="K544" s="13"/>
      <c r="L544" s="14"/>
      <c r="M544" s="14"/>
      <c r="N544" s="13"/>
      <c r="O544" s="13"/>
      <c r="P544" s="13"/>
      <c r="Q544" s="14"/>
      <c r="R544" s="14"/>
      <c r="S544" s="14"/>
      <c r="T544" s="13"/>
      <c r="U544" s="13"/>
      <c r="V544" s="19"/>
      <c r="W544" s="14"/>
    </row>
    <row r="545" spans="1:23" ht="15" customHeight="1" x14ac:dyDescent="0.2">
      <c r="A545" s="17" t="s">
        <v>834</v>
      </c>
      <c r="B545" s="13"/>
      <c r="C545" s="13" t="s">
        <v>835</v>
      </c>
      <c r="D545" s="13"/>
      <c r="E545" s="13" t="s">
        <v>836</v>
      </c>
      <c r="F545" s="13"/>
      <c r="G545" s="13"/>
      <c r="H545" s="13"/>
      <c r="I545" s="13"/>
      <c r="J545" s="13"/>
      <c r="K545" s="13"/>
      <c r="L545" s="13"/>
      <c r="M545" s="13"/>
      <c r="N545" s="13"/>
      <c r="O545" s="13"/>
      <c r="P545" s="13"/>
      <c r="Q545" s="13"/>
      <c r="R545" s="13"/>
      <c r="S545" s="13"/>
      <c r="T545" s="13"/>
      <c r="U545" s="13"/>
      <c r="V545" s="19"/>
      <c r="W545" s="14"/>
    </row>
    <row r="546" spans="1:23" ht="15" customHeight="1" x14ac:dyDescent="0.2">
      <c r="A546" s="17" t="s">
        <v>834</v>
      </c>
      <c r="B546" s="13" t="s">
        <v>3060</v>
      </c>
      <c r="C546" s="13" t="s">
        <v>3061</v>
      </c>
      <c r="D546" s="13" t="s">
        <v>299</v>
      </c>
      <c r="E546" s="13" t="s">
        <v>3062</v>
      </c>
      <c r="F546" s="13" t="s">
        <v>3063</v>
      </c>
      <c r="G546" s="13" t="s">
        <v>3064</v>
      </c>
      <c r="H546" s="13" t="s">
        <v>3065</v>
      </c>
      <c r="I546" s="13" t="s">
        <v>3066</v>
      </c>
      <c r="J546" s="13"/>
      <c r="K546" s="13" t="s">
        <v>3067</v>
      </c>
      <c r="L546" s="14"/>
      <c r="M546" s="14"/>
      <c r="N546" s="13"/>
      <c r="O546" s="13"/>
      <c r="P546" s="13"/>
      <c r="Q546" s="14" t="s">
        <v>3068</v>
      </c>
      <c r="R546" s="14"/>
      <c r="S546" s="14"/>
      <c r="T546" s="13"/>
      <c r="U546" s="13" t="s">
        <v>307</v>
      </c>
      <c r="V546" s="19" t="s">
        <v>307</v>
      </c>
      <c r="W546" s="14"/>
    </row>
    <row r="547" spans="1:23" ht="15" customHeight="1" x14ac:dyDescent="0.2">
      <c r="A547" s="17" t="s">
        <v>837</v>
      </c>
      <c r="B547" s="13"/>
      <c r="C547" s="13" t="s">
        <v>838</v>
      </c>
      <c r="D547" s="13"/>
      <c r="E547" s="13" t="s">
        <v>839</v>
      </c>
      <c r="F547" s="13"/>
      <c r="G547" s="13"/>
      <c r="H547" s="13"/>
      <c r="I547" s="13"/>
      <c r="J547" s="13"/>
      <c r="K547" s="13"/>
      <c r="L547" s="13"/>
      <c r="M547" s="13"/>
      <c r="N547" s="13"/>
      <c r="O547" s="13"/>
      <c r="P547" s="13"/>
      <c r="Q547" s="13"/>
      <c r="R547" s="13"/>
      <c r="S547" s="13"/>
      <c r="T547" s="13"/>
      <c r="U547" s="13"/>
      <c r="V547" s="19"/>
      <c r="W547" s="14"/>
    </row>
    <row r="548" spans="1:23" ht="15" customHeight="1" x14ac:dyDescent="0.2">
      <c r="A548" s="17" t="s">
        <v>840</v>
      </c>
      <c r="B548" s="13"/>
      <c r="C548" s="13" t="s">
        <v>841</v>
      </c>
      <c r="D548" s="13"/>
      <c r="E548" s="13" t="s">
        <v>842</v>
      </c>
      <c r="F548" s="13"/>
      <c r="G548" s="13"/>
      <c r="H548" s="13"/>
      <c r="I548" s="13"/>
      <c r="J548" s="13"/>
      <c r="K548" s="13"/>
      <c r="L548" s="14"/>
      <c r="M548" s="14"/>
      <c r="N548" s="13"/>
      <c r="O548" s="13"/>
      <c r="P548" s="13"/>
      <c r="Q548" s="14"/>
      <c r="R548" s="14"/>
      <c r="S548" s="14"/>
      <c r="T548" s="13"/>
      <c r="U548" s="13"/>
      <c r="V548" s="19"/>
      <c r="W548" s="14"/>
    </row>
    <row r="549" spans="1:23" ht="15" customHeight="1" x14ac:dyDescent="0.2">
      <c r="A549" s="17" t="s">
        <v>843</v>
      </c>
      <c r="B549" s="13"/>
      <c r="C549" s="13" t="s">
        <v>844</v>
      </c>
      <c r="D549" s="13"/>
      <c r="E549" s="13" t="s">
        <v>845</v>
      </c>
      <c r="F549" s="13"/>
      <c r="G549" s="13"/>
      <c r="H549" s="13"/>
      <c r="I549" s="13"/>
      <c r="J549" s="13"/>
      <c r="K549" s="13"/>
      <c r="L549" s="13"/>
      <c r="M549" s="13"/>
      <c r="N549" s="13"/>
      <c r="O549" s="13"/>
      <c r="P549" s="13"/>
      <c r="Q549" s="13"/>
      <c r="R549" s="13"/>
      <c r="S549" s="13"/>
      <c r="T549" s="13"/>
      <c r="U549" s="13"/>
      <c r="V549" s="19"/>
      <c r="W549" s="14"/>
    </row>
    <row r="550" spans="1:23" ht="15" customHeight="1" x14ac:dyDescent="0.2">
      <c r="A550" s="17" t="s">
        <v>846</v>
      </c>
      <c r="B550" s="13"/>
      <c r="C550" s="13" t="s">
        <v>847</v>
      </c>
      <c r="D550" s="13"/>
      <c r="E550" s="13" t="s">
        <v>848</v>
      </c>
      <c r="F550" s="13"/>
      <c r="G550" s="13"/>
      <c r="H550" s="13"/>
      <c r="I550" s="13"/>
      <c r="J550" s="13"/>
      <c r="K550" s="13"/>
      <c r="L550" s="14"/>
      <c r="M550" s="14"/>
      <c r="N550" s="13"/>
      <c r="O550" s="13"/>
      <c r="P550" s="13"/>
      <c r="Q550" s="14"/>
      <c r="R550" s="14"/>
      <c r="S550" s="14"/>
      <c r="T550" s="13"/>
      <c r="U550" s="13"/>
      <c r="V550" s="19"/>
      <c r="W550" s="14"/>
    </row>
    <row r="551" spans="1:23" ht="15" customHeight="1" x14ac:dyDescent="0.2">
      <c r="A551" s="17" t="s">
        <v>849</v>
      </c>
      <c r="B551" s="13"/>
      <c r="C551" s="13" t="s">
        <v>850</v>
      </c>
      <c r="D551" s="13"/>
      <c r="E551" s="13" t="s">
        <v>851</v>
      </c>
      <c r="F551" s="13"/>
      <c r="G551" s="13"/>
      <c r="H551" s="13"/>
      <c r="I551" s="13"/>
      <c r="J551" s="13"/>
      <c r="K551" s="13"/>
      <c r="L551" s="13"/>
      <c r="M551" s="13"/>
      <c r="N551" s="13"/>
      <c r="O551" s="13"/>
      <c r="P551" s="13"/>
      <c r="Q551" s="13"/>
      <c r="R551" s="13"/>
      <c r="S551" s="13"/>
      <c r="T551" s="13"/>
      <c r="U551" s="13"/>
      <c r="V551" s="19"/>
      <c r="W551" s="14"/>
    </row>
    <row r="552" spans="1:23" ht="15" customHeight="1" x14ac:dyDescent="0.2">
      <c r="A552" s="17" t="s">
        <v>852</v>
      </c>
      <c r="B552" s="13"/>
      <c r="C552" s="13" t="s">
        <v>853</v>
      </c>
      <c r="D552" s="13"/>
      <c r="E552" s="13" t="s">
        <v>854</v>
      </c>
      <c r="F552" s="13"/>
      <c r="G552" s="13"/>
      <c r="H552" s="13"/>
      <c r="I552" s="13"/>
      <c r="J552" s="13"/>
      <c r="K552" s="13"/>
      <c r="L552" s="14"/>
      <c r="M552" s="14"/>
      <c r="N552" s="13"/>
      <c r="O552" s="13"/>
      <c r="P552" s="13"/>
      <c r="Q552" s="14"/>
      <c r="R552" s="14"/>
      <c r="S552" s="14"/>
      <c r="T552" s="13"/>
      <c r="U552" s="13"/>
      <c r="V552" s="19"/>
      <c r="W552" s="14"/>
    </row>
    <row r="553" spans="1:23" ht="15" customHeight="1" x14ac:dyDescent="0.2">
      <c r="A553" s="17" t="s">
        <v>855</v>
      </c>
      <c r="B553" s="13"/>
      <c r="C553" s="13" t="s">
        <v>856</v>
      </c>
      <c r="D553" s="13"/>
      <c r="E553" s="13" t="s">
        <v>857</v>
      </c>
      <c r="F553" s="13"/>
      <c r="G553" s="13"/>
      <c r="H553" s="13"/>
      <c r="I553" s="13"/>
      <c r="J553" s="13"/>
      <c r="K553" s="13"/>
      <c r="L553" s="13"/>
      <c r="M553" s="13"/>
      <c r="N553" s="13"/>
      <c r="O553" s="13"/>
      <c r="P553" s="13"/>
      <c r="Q553" s="13"/>
      <c r="R553" s="13"/>
      <c r="S553" s="13"/>
      <c r="T553" s="13"/>
      <c r="U553" s="13"/>
      <c r="V553" s="19"/>
      <c r="W553" s="14"/>
    </row>
    <row r="554" spans="1:23" ht="15" customHeight="1" x14ac:dyDescent="0.2">
      <c r="A554" s="17" t="s">
        <v>858</v>
      </c>
      <c r="B554" s="13"/>
      <c r="C554" s="13" t="s">
        <v>859</v>
      </c>
      <c r="D554" s="13"/>
      <c r="E554" s="13" t="s">
        <v>860</v>
      </c>
      <c r="F554" s="13"/>
      <c r="G554" s="13"/>
      <c r="H554" s="13"/>
      <c r="I554" s="13"/>
      <c r="J554" s="13"/>
      <c r="K554" s="13"/>
      <c r="L554" s="14"/>
      <c r="M554" s="14"/>
      <c r="N554" s="13"/>
      <c r="O554" s="13"/>
      <c r="P554" s="13"/>
      <c r="Q554" s="14"/>
      <c r="R554" s="14"/>
      <c r="S554" s="14"/>
      <c r="T554" s="13"/>
      <c r="U554" s="13"/>
      <c r="V554" s="19"/>
      <c r="W554" s="14"/>
    </row>
    <row r="555" spans="1:23" ht="15" customHeight="1" x14ac:dyDescent="0.2">
      <c r="A555" s="17" t="s">
        <v>861</v>
      </c>
      <c r="B555" s="13"/>
      <c r="C555" s="13" t="s">
        <v>862</v>
      </c>
      <c r="D555" s="13"/>
      <c r="E555" s="13" t="s">
        <v>863</v>
      </c>
      <c r="F555" s="13"/>
      <c r="G555" s="13"/>
      <c r="H555" s="13"/>
      <c r="I555" s="13"/>
      <c r="J555" s="13"/>
      <c r="K555" s="13"/>
      <c r="L555" s="13"/>
      <c r="M555" s="13"/>
      <c r="N555" s="13"/>
      <c r="O555" s="13"/>
      <c r="P555" s="13"/>
      <c r="Q555" s="13"/>
      <c r="R555" s="13"/>
      <c r="S555" s="13"/>
      <c r="T555" s="13"/>
      <c r="U555" s="13"/>
      <c r="V555" s="19"/>
      <c r="W555" s="14"/>
    </row>
    <row r="556" spans="1:23" ht="15" customHeight="1" x14ac:dyDescent="0.2">
      <c r="A556" s="17" t="s">
        <v>861</v>
      </c>
      <c r="B556" s="13" t="s">
        <v>3069</v>
      </c>
      <c r="C556" s="13" t="s">
        <v>3070</v>
      </c>
      <c r="D556" s="13" t="s">
        <v>299</v>
      </c>
      <c r="E556" s="13" t="s">
        <v>3071</v>
      </c>
      <c r="F556" s="13" t="s">
        <v>3072</v>
      </c>
      <c r="G556" s="13" t="s">
        <v>3073</v>
      </c>
      <c r="H556" s="13" t="s">
        <v>3074</v>
      </c>
      <c r="I556" s="13" t="s">
        <v>3075</v>
      </c>
      <c r="J556" s="13"/>
      <c r="K556" s="13"/>
      <c r="L556" s="14"/>
      <c r="M556" s="14"/>
      <c r="N556" s="13"/>
      <c r="O556" s="13"/>
      <c r="P556" s="13"/>
      <c r="Q556" s="14"/>
      <c r="R556" s="14"/>
      <c r="S556" s="14"/>
      <c r="T556" s="13"/>
      <c r="U556" s="13"/>
      <c r="V556" s="19"/>
      <c r="W556" s="14"/>
    </row>
    <row r="557" spans="1:23" ht="15" customHeight="1" x14ac:dyDescent="0.2">
      <c r="A557" s="17" t="s">
        <v>864</v>
      </c>
      <c r="B557" s="13"/>
      <c r="C557" s="13" t="s">
        <v>865</v>
      </c>
      <c r="D557" s="13"/>
      <c r="E557" s="13" t="s">
        <v>866</v>
      </c>
      <c r="F557" s="13"/>
      <c r="G557" s="13"/>
      <c r="H557" s="13"/>
      <c r="I557" s="13"/>
      <c r="J557" s="13"/>
      <c r="K557" s="13"/>
      <c r="L557" s="13"/>
      <c r="M557" s="13"/>
      <c r="N557" s="13"/>
      <c r="O557" s="13"/>
      <c r="P557" s="13"/>
      <c r="Q557" s="13"/>
      <c r="R557" s="13"/>
      <c r="S557" s="13"/>
      <c r="T557" s="13"/>
      <c r="U557" s="13"/>
      <c r="V557" s="19"/>
      <c r="W557" s="14"/>
    </row>
    <row r="558" spans="1:23" ht="15" customHeight="1" x14ac:dyDescent="0.2">
      <c r="A558" s="17" t="s">
        <v>867</v>
      </c>
      <c r="B558" s="13"/>
      <c r="C558" s="13" t="s">
        <v>868</v>
      </c>
      <c r="D558" s="13"/>
      <c r="E558" s="13" t="s">
        <v>869</v>
      </c>
      <c r="F558" s="13"/>
      <c r="G558" s="13"/>
      <c r="H558" s="13"/>
      <c r="I558" s="13"/>
      <c r="J558" s="13"/>
      <c r="K558" s="13"/>
      <c r="L558" s="14"/>
      <c r="M558" s="14"/>
      <c r="N558" s="13"/>
      <c r="O558" s="13"/>
      <c r="P558" s="13"/>
      <c r="Q558" s="14"/>
      <c r="R558" s="14"/>
      <c r="S558" s="14"/>
      <c r="T558" s="13"/>
      <c r="U558" s="13"/>
      <c r="V558" s="19"/>
      <c r="W558" s="14"/>
    </row>
    <row r="559" spans="1:23" ht="15" customHeight="1" x14ac:dyDescent="0.2">
      <c r="A559" s="17" t="s">
        <v>870</v>
      </c>
      <c r="B559" s="13"/>
      <c r="C559" s="13" t="s">
        <v>567</v>
      </c>
      <c r="D559" s="13"/>
      <c r="E559" s="13" t="s">
        <v>871</v>
      </c>
      <c r="F559" s="13"/>
      <c r="G559" s="13"/>
      <c r="H559" s="13"/>
      <c r="I559" s="13"/>
      <c r="J559" s="13"/>
      <c r="K559" s="13"/>
      <c r="L559" s="13"/>
      <c r="M559" s="13"/>
      <c r="N559" s="13"/>
      <c r="O559" s="13"/>
      <c r="P559" s="13"/>
      <c r="Q559" s="13"/>
      <c r="R559" s="13"/>
      <c r="S559" s="13"/>
      <c r="T559" s="13"/>
      <c r="U559" s="13"/>
      <c r="V559" s="19"/>
      <c r="W559" s="14"/>
    </row>
    <row r="560" spans="1:23" ht="15" customHeight="1" x14ac:dyDescent="0.2">
      <c r="A560" s="17" t="s">
        <v>872</v>
      </c>
      <c r="B560" s="13"/>
      <c r="C560" s="13" t="s">
        <v>873</v>
      </c>
      <c r="D560" s="13"/>
      <c r="E560" s="13" t="s">
        <v>874</v>
      </c>
      <c r="F560" s="13"/>
      <c r="G560" s="13"/>
      <c r="H560" s="13"/>
      <c r="I560" s="13"/>
      <c r="J560" s="13"/>
      <c r="K560" s="13"/>
      <c r="L560" s="14"/>
      <c r="M560" s="14"/>
      <c r="N560" s="13"/>
      <c r="O560" s="13"/>
      <c r="P560" s="13"/>
      <c r="Q560" s="14"/>
      <c r="R560" s="14"/>
      <c r="S560" s="14"/>
      <c r="T560" s="13"/>
      <c r="U560" s="13"/>
      <c r="V560" s="19"/>
      <c r="W560" s="14"/>
    </row>
    <row r="561" spans="1:23" ht="15" customHeight="1" x14ac:dyDescent="0.2">
      <c r="A561" s="17" t="s">
        <v>875</v>
      </c>
      <c r="B561" s="13"/>
      <c r="C561" s="13" t="s">
        <v>876</v>
      </c>
      <c r="D561" s="13"/>
      <c r="E561" s="13" t="s">
        <v>877</v>
      </c>
      <c r="F561" s="13"/>
      <c r="G561" s="13"/>
      <c r="H561" s="13"/>
      <c r="I561" s="13"/>
      <c r="J561" s="13"/>
      <c r="K561" s="13"/>
      <c r="L561" s="13"/>
      <c r="M561" s="13"/>
      <c r="N561" s="13"/>
      <c r="O561" s="13"/>
      <c r="P561" s="13"/>
      <c r="Q561" s="13"/>
      <c r="R561" s="13"/>
      <c r="S561" s="13"/>
      <c r="T561" s="13"/>
      <c r="U561" s="13"/>
      <c r="V561" s="19"/>
      <c r="W561" s="14"/>
    </row>
    <row r="562" spans="1:23" ht="15" customHeight="1" x14ac:dyDescent="0.2">
      <c r="A562" s="17" t="s">
        <v>875</v>
      </c>
      <c r="B562" s="13" t="s">
        <v>3076</v>
      </c>
      <c r="C562" s="13" t="s">
        <v>3077</v>
      </c>
      <c r="D562" s="13" t="s">
        <v>299</v>
      </c>
      <c r="E562" s="13" t="s">
        <v>3078</v>
      </c>
      <c r="F562" s="13" t="s">
        <v>3079</v>
      </c>
      <c r="G562" s="13" t="s">
        <v>3080</v>
      </c>
      <c r="H562" s="13" t="s">
        <v>3081</v>
      </c>
      <c r="I562" s="13" t="s">
        <v>3082</v>
      </c>
      <c r="J562" s="13"/>
      <c r="K562" s="13" t="s">
        <v>780</v>
      </c>
      <c r="L562" s="14"/>
      <c r="M562" s="14"/>
      <c r="N562" s="13"/>
      <c r="O562" s="13"/>
      <c r="P562" s="13"/>
      <c r="Q562" s="14" t="s">
        <v>108</v>
      </c>
      <c r="R562" s="14"/>
      <c r="S562" s="14"/>
      <c r="T562" s="13"/>
      <c r="U562" s="13" t="s">
        <v>307</v>
      </c>
      <c r="V562" s="19" t="s">
        <v>307</v>
      </c>
      <c r="W562" s="14"/>
    </row>
    <row r="563" spans="1:23" ht="15" customHeight="1" x14ac:dyDescent="0.2">
      <c r="A563" s="17" t="s">
        <v>878</v>
      </c>
      <c r="B563" s="13"/>
      <c r="C563" s="13" t="s">
        <v>879</v>
      </c>
      <c r="D563" s="13"/>
      <c r="E563" s="13" t="s">
        <v>880</v>
      </c>
      <c r="F563" s="13"/>
      <c r="G563" s="13"/>
      <c r="H563" s="13"/>
      <c r="I563" s="13"/>
      <c r="J563" s="13"/>
      <c r="K563" s="13"/>
      <c r="L563" s="13"/>
      <c r="M563" s="13"/>
      <c r="N563" s="13"/>
      <c r="O563" s="13"/>
      <c r="P563" s="13"/>
      <c r="Q563" s="13"/>
      <c r="R563" s="13"/>
      <c r="S563" s="13"/>
      <c r="T563" s="13"/>
      <c r="U563" s="13"/>
      <c r="V563" s="19"/>
      <c r="W563" s="14"/>
    </row>
    <row r="564" spans="1:23" ht="15" customHeight="1" x14ac:dyDescent="0.2">
      <c r="A564" s="17" t="s">
        <v>881</v>
      </c>
      <c r="B564" s="13"/>
      <c r="C564" s="13" t="s">
        <v>882</v>
      </c>
      <c r="D564" s="13"/>
      <c r="E564" s="13" t="s">
        <v>880</v>
      </c>
      <c r="F564" s="13"/>
      <c r="G564" s="13"/>
      <c r="H564" s="13"/>
      <c r="I564" s="13"/>
      <c r="J564" s="13"/>
      <c r="K564" s="13"/>
      <c r="L564" s="14"/>
      <c r="M564" s="14"/>
      <c r="N564" s="13"/>
      <c r="O564" s="13"/>
      <c r="P564" s="13"/>
      <c r="Q564" s="14"/>
      <c r="R564" s="14"/>
      <c r="S564" s="14"/>
      <c r="T564" s="13"/>
      <c r="U564" s="13"/>
      <c r="V564" s="19"/>
      <c r="W564" s="14"/>
    </row>
    <row r="565" spans="1:23" ht="15" customHeight="1" x14ac:dyDescent="0.2">
      <c r="A565" s="17" t="s">
        <v>883</v>
      </c>
      <c r="B565" s="13"/>
      <c r="C565" s="13" t="s">
        <v>884</v>
      </c>
      <c r="D565" s="13"/>
      <c r="E565" s="13" t="s">
        <v>880</v>
      </c>
      <c r="F565" s="13"/>
      <c r="G565" s="13"/>
      <c r="H565" s="13"/>
      <c r="I565" s="13"/>
      <c r="J565" s="13"/>
      <c r="K565" s="13"/>
      <c r="L565" s="13"/>
      <c r="M565" s="13"/>
      <c r="N565" s="13"/>
      <c r="O565" s="13"/>
      <c r="P565" s="13"/>
      <c r="Q565" s="13"/>
      <c r="R565" s="13"/>
      <c r="S565" s="13"/>
      <c r="T565" s="13"/>
      <c r="U565" s="13"/>
      <c r="V565" s="19"/>
      <c r="W565" s="14"/>
    </row>
    <row r="566" spans="1:23" ht="15" customHeight="1" x14ac:dyDescent="0.2">
      <c r="A566" s="17" t="s">
        <v>885</v>
      </c>
      <c r="B566" s="13"/>
      <c r="C566" s="13" t="s">
        <v>886</v>
      </c>
      <c r="D566" s="13"/>
      <c r="E566" s="13" t="s">
        <v>887</v>
      </c>
      <c r="F566" s="13"/>
      <c r="G566" s="13"/>
      <c r="H566" s="13"/>
      <c r="I566" s="13"/>
      <c r="J566" s="13"/>
      <c r="K566" s="13"/>
      <c r="L566" s="14"/>
      <c r="M566" s="14"/>
      <c r="N566" s="13"/>
      <c r="O566" s="13"/>
      <c r="P566" s="13"/>
      <c r="Q566" s="14"/>
      <c r="R566" s="14"/>
      <c r="S566" s="14"/>
      <c r="T566" s="13"/>
      <c r="U566" s="13"/>
      <c r="V566" s="19"/>
      <c r="W566" s="14"/>
    </row>
    <row r="567" spans="1:23" ht="15" customHeight="1" x14ac:dyDescent="0.2">
      <c r="A567" s="17" t="s">
        <v>888</v>
      </c>
      <c r="B567" s="13"/>
      <c r="C567" s="13" t="s">
        <v>889</v>
      </c>
      <c r="D567" s="13"/>
      <c r="E567" s="13" t="s">
        <v>880</v>
      </c>
      <c r="F567" s="13"/>
      <c r="G567" s="13"/>
      <c r="H567" s="13"/>
      <c r="I567" s="13"/>
      <c r="J567" s="13"/>
      <c r="K567" s="13"/>
      <c r="L567" s="13"/>
      <c r="M567" s="13"/>
      <c r="N567" s="13"/>
      <c r="O567" s="13"/>
      <c r="P567" s="13"/>
      <c r="Q567" s="13"/>
      <c r="R567" s="13"/>
      <c r="S567" s="13"/>
      <c r="T567" s="13"/>
      <c r="U567" s="13"/>
      <c r="V567" s="19"/>
      <c r="W567" s="14"/>
    </row>
    <row r="568" spans="1:23" ht="15" customHeight="1" x14ac:dyDescent="0.2">
      <c r="A568" s="17" t="s">
        <v>890</v>
      </c>
      <c r="B568" s="13"/>
      <c r="C568" s="13" t="s">
        <v>645</v>
      </c>
      <c r="D568" s="13"/>
      <c r="E568" s="13" t="s">
        <v>891</v>
      </c>
      <c r="F568" s="13"/>
      <c r="G568" s="13"/>
      <c r="H568" s="13"/>
      <c r="I568" s="13"/>
      <c r="J568" s="13"/>
      <c r="K568" s="13"/>
      <c r="L568" s="14"/>
      <c r="M568" s="14"/>
      <c r="N568" s="13"/>
      <c r="O568" s="13"/>
      <c r="P568" s="13"/>
      <c r="Q568" s="14"/>
      <c r="R568" s="14"/>
      <c r="S568" s="14"/>
      <c r="T568" s="13"/>
      <c r="U568" s="13"/>
      <c r="V568" s="19"/>
      <c r="W568" s="14"/>
    </row>
    <row r="569" spans="1:23" ht="15" customHeight="1" x14ac:dyDescent="0.2">
      <c r="A569" s="17" t="s">
        <v>890</v>
      </c>
      <c r="B569" s="13" t="s">
        <v>3083</v>
      </c>
      <c r="C569" s="13" t="s">
        <v>3084</v>
      </c>
      <c r="D569" s="13" t="s">
        <v>299</v>
      </c>
      <c r="E569" s="13" t="s">
        <v>3085</v>
      </c>
      <c r="F569" s="13" t="s">
        <v>3086</v>
      </c>
      <c r="G569" s="13" t="s">
        <v>3087</v>
      </c>
      <c r="H569" s="13" t="s">
        <v>3088</v>
      </c>
      <c r="I569" s="13" t="s">
        <v>3089</v>
      </c>
      <c r="J569" s="13"/>
      <c r="K569" s="13" t="s">
        <v>780</v>
      </c>
      <c r="L569" s="13"/>
      <c r="M569" s="13"/>
      <c r="N569" s="13"/>
      <c r="O569" s="13"/>
      <c r="P569" s="13"/>
      <c r="Q569" s="13" t="s">
        <v>108</v>
      </c>
      <c r="R569" s="13"/>
      <c r="S569" s="13"/>
      <c r="T569" s="13"/>
      <c r="U569" s="13" t="s">
        <v>307</v>
      </c>
      <c r="V569" s="19" t="s">
        <v>307</v>
      </c>
      <c r="W569" s="14"/>
    </row>
    <row r="570" spans="1:23" ht="15" customHeight="1" x14ac:dyDescent="0.2">
      <c r="A570" s="17" t="s">
        <v>890</v>
      </c>
      <c r="B570" s="13" t="s">
        <v>3090</v>
      </c>
      <c r="C570" s="13" t="s">
        <v>3091</v>
      </c>
      <c r="D570" s="13" t="s">
        <v>299</v>
      </c>
      <c r="E570" s="13" t="s">
        <v>3092</v>
      </c>
      <c r="F570" s="13" t="s">
        <v>3093</v>
      </c>
      <c r="G570" s="13" t="s">
        <v>3094</v>
      </c>
      <c r="H570" s="13" t="s">
        <v>3095</v>
      </c>
      <c r="I570" s="13" t="s">
        <v>3096</v>
      </c>
      <c r="J570" s="13"/>
      <c r="K570" s="13" t="s">
        <v>780</v>
      </c>
      <c r="L570" s="14"/>
      <c r="M570" s="14"/>
      <c r="N570" s="13"/>
      <c r="O570" s="13"/>
      <c r="P570" s="13"/>
      <c r="Q570" s="14" t="s">
        <v>108</v>
      </c>
      <c r="R570" s="14"/>
      <c r="S570" s="14"/>
      <c r="T570" s="13"/>
      <c r="U570" s="13" t="s">
        <v>307</v>
      </c>
      <c r="V570" s="19" t="s">
        <v>307</v>
      </c>
      <c r="W570" s="14"/>
    </row>
    <row r="571" spans="1:23" ht="15" customHeight="1" x14ac:dyDescent="0.2">
      <c r="A571" s="17" t="s">
        <v>890</v>
      </c>
      <c r="B571" s="13" t="s">
        <v>3097</v>
      </c>
      <c r="C571" s="13" t="s">
        <v>3098</v>
      </c>
      <c r="D571" s="13" t="s">
        <v>299</v>
      </c>
      <c r="E571" s="13" t="s">
        <v>3099</v>
      </c>
      <c r="F571" s="13" t="s">
        <v>3100</v>
      </c>
      <c r="G571" s="13" t="s">
        <v>3101</v>
      </c>
      <c r="H571" s="13" t="s">
        <v>3102</v>
      </c>
      <c r="I571" s="13" t="s">
        <v>3103</v>
      </c>
      <c r="J571" s="13"/>
      <c r="K571" s="13" t="s">
        <v>1811</v>
      </c>
      <c r="L571" s="13" t="s">
        <v>1542</v>
      </c>
      <c r="M571" s="13"/>
      <c r="N571" s="13"/>
      <c r="O571" s="13" t="s">
        <v>307</v>
      </c>
      <c r="P571" s="13" t="s">
        <v>307</v>
      </c>
      <c r="Q571" s="13" t="s">
        <v>108</v>
      </c>
      <c r="R571" s="13"/>
      <c r="S571" s="13"/>
      <c r="T571" s="13"/>
      <c r="U571" s="13" t="s">
        <v>307</v>
      </c>
      <c r="V571" s="19" t="s">
        <v>307</v>
      </c>
      <c r="W571" s="14"/>
    </row>
    <row r="572" spans="1:23" ht="15" customHeight="1" x14ac:dyDescent="0.2">
      <c r="A572" s="17" t="s">
        <v>890</v>
      </c>
      <c r="B572" s="13" t="s">
        <v>3104</v>
      </c>
      <c r="C572" s="13" t="s">
        <v>3105</v>
      </c>
      <c r="D572" s="13" t="s">
        <v>299</v>
      </c>
      <c r="E572" s="13" t="s">
        <v>3106</v>
      </c>
      <c r="F572" s="13" t="s">
        <v>3107</v>
      </c>
      <c r="G572" s="13" t="s">
        <v>3108</v>
      </c>
      <c r="H572" s="13" t="s">
        <v>3109</v>
      </c>
      <c r="I572" s="13" t="s">
        <v>3110</v>
      </c>
      <c r="J572" s="13"/>
      <c r="K572" s="13" t="s">
        <v>1811</v>
      </c>
      <c r="L572" s="14" t="s">
        <v>1542</v>
      </c>
      <c r="M572" s="14"/>
      <c r="N572" s="13"/>
      <c r="O572" s="13" t="s">
        <v>307</v>
      </c>
      <c r="P572" s="13" t="s">
        <v>307</v>
      </c>
      <c r="Q572" s="14" t="s">
        <v>108</v>
      </c>
      <c r="R572" s="14"/>
      <c r="S572" s="14"/>
      <c r="T572" s="13"/>
      <c r="U572" s="13" t="s">
        <v>307</v>
      </c>
      <c r="V572" s="19" t="s">
        <v>307</v>
      </c>
      <c r="W572" s="14"/>
    </row>
    <row r="573" spans="1:23" ht="15" customHeight="1" x14ac:dyDescent="0.2">
      <c r="A573" s="17" t="s">
        <v>890</v>
      </c>
      <c r="B573" s="13" t="s">
        <v>3111</v>
      </c>
      <c r="C573" s="13" t="s">
        <v>3112</v>
      </c>
      <c r="D573" s="13" t="s">
        <v>299</v>
      </c>
      <c r="E573" s="13" t="s">
        <v>3113</v>
      </c>
      <c r="F573" s="13" t="s">
        <v>3114</v>
      </c>
      <c r="G573" s="13" t="s">
        <v>785</v>
      </c>
      <c r="H573" s="13" t="s">
        <v>3115</v>
      </c>
      <c r="I573" s="13" t="s">
        <v>3116</v>
      </c>
      <c r="J573" s="13"/>
      <c r="K573" s="13" t="s">
        <v>1811</v>
      </c>
      <c r="L573" s="13" t="s">
        <v>1542</v>
      </c>
      <c r="M573" s="13"/>
      <c r="N573" s="13"/>
      <c r="O573" s="13" t="s">
        <v>307</v>
      </c>
      <c r="P573" s="13" t="s">
        <v>307</v>
      </c>
      <c r="Q573" s="13" t="s">
        <v>108</v>
      </c>
      <c r="R573" s="13"/>
      <c r="S573" s="13"/>
      <c r="T573" s="13"/>
      <c r="U573" s="13" t="s">
        <v>307</v>
      </c>
      <c r="V573" s="19" t="s">
        <v>307</v>
      </c>
      <c r="W573" s="14"/>
    </row>
    <row r="574" spans="1:23" ht="15" customHeight="1" x14ac:dyDescent="0.2">
      <c r="A574" s="17" t="s">
        <v>892</v>
      </c>
      <c r="B574" s="13"/>
      <c r="C574" s="13" t="s">
        <v>893</v>
      </c>
      <c r="D574" s="13"/>
      <c r="E574" s="13" t="s">
        <v>894</v>
      </c>
      <c r="F574" s="13"/>
      <c r="G574" s="13"/>
      <c r="H574" s="13"/>
      <c r="I574" s="13"/>
      <c r="J574" s="13"/>
      <c r="K574" s="13"/>
      <c r="L574" s="14"/>
      <c r="M574" s="14"/>
      <c r="N574" s="13"/>
      <c r="O574" s="13"/>
      <c r="P574" s="13"/>
      <c r="Q574" s="14"/>
      <c r="R574" s="14"/>
      <c r="S574" s="14"/>
      <c r="T574" s="13"/>
      <c r="U574" s="13"/>
      <c r="V574" s="19"/>
      <c r="W574" s="14"/>
    </row>
    <row r="575" spans="1:23" ht="15" customHeight="1" x14ac:dyDescent="0.2">
      <c r="A575" s="17" t="s">
        <v>895</v>
      </c>
      <c r="B575" s="13"/>
      <c r="C575" s="13" t="s">
        <v>896</v>
      </c>
      <c r="D575" s="13"/>
      <c r="E575" s="13" t="s">
        <v>897</v>
      </c>
      <c r="F575" s="13"/>
      <c r="G575" s="13"/>
      <c r="H575" s="13"/>
      <c r="I575" s="13"/>
      <c r="J575" s="13"/>
      <c r="K575" s="13"/>
      <c r="L575" s="13"/>
      <c r="M575" s="13"/>
      <c r="N575" s="13"/>
      <c r="O575" s="13"/>
      <c r="P575" s="13"/>
      <c r="Q575" s="13"/>
      <c r="R575" s="13"/>
      <c r="S575" s="13"/>
      <c r="T575" s="13"/>
      <c r="U575" s="13"/>
      <c r="V575" s="19"/>
      <c r="W575" s="14"/>
    </row>
    <row r="576" spans="1:23" ht="15" customHeight="1" x14ac:dyDescent="0.2">
      <c r="A576" s="17" t="s">
        <v>895</v>
      </c>
      <c r="B576" s="13" t="s">
        <v>3117</v>
      </c>
      <c r="C576" s="13" t="s">
        <v>3118</v>
      </c>
      <c r="D576" s="13" t="s">
        <v>299</v>
      </c>
      <c r="E576" s="13" t="s">
        <v>3119</v>
      </c>
      <c r="F576" s="13" t="s">
        <v>3120</v>
      </c>
      <c r="G576" s="13" t="s">
        <v>785</v>
      </c>
      <c r="H576" s="13" t="s">
        <v>3121</v>
      </c>
      <c r="I576" s="13" t="s">
        <v>3122</v>
      </c>
      <c r="J576" s="13"/>
      <c r="K576" s="13" t="s">
        <v>780</v>
      </c>
      <c r="L576" s="14"/>
      <c r="M576" s="14"/>
      <c r="N576" s="13"/>
      <c r="O576" s="13"/>
      <c r="P576" s="13"/>
      <c r="Q576" s="14" t="s">
        <v>108</v>
      </c>
      <c r="R576" s="14"/>
      <c r="S576" s="14"/>
      <c r="T576" s="13"/>
      <c r="U576" s="13" t="s">
        <v>307</v>
      </c>
      <c r="V576" s="19" t="s">
        <v>307</v>
      </c>
      <c r="W576" s="14"/>
    </row>
    <row r="577" spans="1:23" ht="15" customHeight="1" x14ac:dyDescent="0.2">
      <c r="A577" s="17" t="s">
        <v>898</v>
      </c>
      <c r="B577" s="13"/>
      <c r="C577" s="13" t="s">
        <v>899</v>
      </c>
      <c r="D577" s="13"/>
      <c r="E577" s="13" t="s">
        <v>900</v>
      </c>
      <c r="F577" s="13"/>
      <c r="G577" s="13"/>
      <c r="H577" s="13"/>
      <c r="I577" s="13"/>
      <c r="J577" s="13"/>
      <c r="K577" s="13"/>
      <c r="L577" s="13"/>
      <c r="M577" s="13"/>
      <c r="N577" s="13"/>
      <c r="O577" s="13"/>
      <c r="P577" s="13"/>
      <c r="Q577" s="13"/>
      <c r="R577" s="13"/>
      <c r="S577" s="13"/>
      <c r="T577" s="13"/>
      <c r="U577" s="13"/>
      <c r="V577" s="19"/>
      <c r="W577" s="14"/>
    </row>
    <row r="578" spans="1:23" ht="15" customHeight="1" x14ac:dyDescent="0.2">
      <c r="A578" s="17" t="s">
        <v>898</v>
      </c>
      <c r="B578" s="13" t="s">
        <v>3123</v>
      </c>
      <c r="C578" s="13" t="s">
        <v>3124</v>
      </c>
      <c r="D578" s="13" t="s">
        <v>299</v>
      </c>
      <c r="E578" s="13" t="s">
        <v>3125</v>
      </c>
      <c r="F578" s="13" t="s">
        <v>3126</v>
      </c>
      <c r="G578" s="13" t="s">
        <v>3127</v>
      </c>
      <c r="H578" s="13" t="s">
        <v>3128</v>
      </c>
      <c r="I578" s="13" t="s">
        <v>3129</v>
      </c>
      <c r="J578" s="13"/>
      <c r="K578" s="13" t="s">
        <v>3130</v>
      </c>
      <c r="L578" s="14" t="s">
        <v>2051</v>
      </c>
      <c r="M578" s="14"/>
      <c r="N578" s="13"/>
      <c r="O578" s="13" t="s">
        <v>307</v>
      </c>
      <c r="P578" s="13" t="s">
        <v>307</v>
      </c>
      <c r="Q578" s="14" t="s">
        <v>3131</v>
      </c>
      <c r="R578" s="14"/>
      <c r="S578" s="14"/>
      <c r="T578" s="13"/>
      <c r="U578" s="13" t="s">
        <v>307</v>
      </c>
      <c r="V578" s="19" t="s">
        <v>307</v>
      </c>
      <c r="W578" s="14"/>
    </row>
    <row r="579" spans="1:23" ht="15" customHeight="1" x14ac:dyDescent="0.2">
      <c r="A579" s="17" t="s">
        <v>901</v>
      </c>
      <c r="B579" s="13"/>
      <c r="C579" s="13" t="s">
        <v>902</v>
      </c>
      <c r="D579" s="13"/>
      <c r="E579" s="13" t="s">
        <v>903</v>
      </c>
      <c r="F579" s="13"/>
      <c r="G579" s="13"/>
      <c r="H579" s="13"/>
      <c r="I579" s="13"/>
      <c r="J579" s="13"/>
      <c r="K579" s="13"/>
      <c r="L579" s="13"/>
      <c r="M579" s="13"/>
      <c r="N579" s="13"/>
      <c r="O579" s="13"/>
      <c r="P579" s="13"/>
      <c r="Q579" s="13"/>
      <c r="R579" s="13"/>
      <c r="S579" s="13"/>
      <c r="T579" s="13"/>
      <c r="U579" s="13"/>
      <c r="V579" s="19"/>
      <c r="W579" s="14"/>
    </row>
    <row r="580" spans="1:23" ht="15" customHeight="1" x14ac:dyDescent="0.2">
      <c r="A580" s="17" t="s">
        <v>901</v>
      </c>
      <c r="B580" s="13" t="s">
        <v>3132</v>
      </c>
      <c r="C580" s="13" t="s">
        <v>3133</v>
      </c>
      <c r="D580" s="13" t="s">
        <v>299</v>
      </c>
      <c r="E580" s="13" t="s">
        <v>3134</v>
      </c>
      <c r="F580" s="13" t="s">
        <v>3135</v>
      </c>
      <c r="G580" s="13" t="s">
        <v>3136</v>
      </c>
      <c r="H580" s="13" t="s">
        <v>3137</v>
      </c>
      <c r="I580" s="13" t="s">
        <v>3138</v>
      </c>
      <c r="J580" s="13"/>
      <c r="K580" s="13" t="s">
        <v>780</v>
      </c>
      <c r="L580" s="14"/>
      <c r="M580" s="14"/>
      <c r="N580" s="13"/>
      <c r="O580" s="13"/>
      <c r="P580" s="13"/>
      <c r="Q580" s="14" t="s">
        <v>108</v>
      </c>
      <c r="R580" s="14"/>
      <c r="S580" s="14"/>
      <c r="T580" s="13"/>
      <c r="U580" s="13" t="s">
        <v>307</v>
      </c>
      <c r="V580" s="19" t="s">
        <v>307</v>
      </c>
      <c r="W580" s="14"/>
    </row>
    <row r="581" spans="1:23" ht="15" customHeight="1" x14ac:dyDescent="0.2">
      <c r="A581" s="17" t="s">
        <v>901</v>
      </c>
      <c r="B581" s="13" t="s">
        <v>3139</v>
      </c>
      <c r="C581" s="13" t="s">
        <v>3140</v>
      </c>
      <c r="D581" s="13" t="s">
        <v>299</v>
      </c>
      <c r="E581" s="13" t="s">
        <v>3141</v>
      </c>
      <c r="F581" s="13" t="s">
        <v>2767</v>
      </c>
      <c r="G581" s="13" t="s">
        <v>3142</v>
      </c>
      <c r="H581" s="13" t="s">
        <v>3143</v>
      </c>
      <c r="I581" s="13" t="s">
        <v>3144</v>
      </c>
      <c r="J581" s="13"/>
      <c r="K581" s="13" t="s">
        <v>2320</v>
      </c>
      <c r="L581" s="13"/>
      <c r="M581" s="13"/>
      <c r="N581" s="13"/>
      <c r="O581" s="13"/>
      <c r="P581" s="13"/>
      <c r="Q581" s="13" t="s">
        <v>1241</v>
      </c>
      <c r="R581" s="13"/>
      <c r="S581" s="13"/>
      <c r="T581" s="13" t="s">
        <v>307</v>
      </c>
      <c r="U581" s="13" t="s">
        <v>307</v>
      </c>
      <c r="V581" s="19" t="s">
        <v>307</v>
      </c>
      <c r="W581" s="14"/>
    </row>
    <row r="582" spans="1:23" ht="15" customHeight="1" x14ac:dyDescent="0.2">
      <c r="A582" s="17" t="s">
        <v>901</v>
      </c>
      <c r="B582" s="13" t="s">
        <v>3145</v>
      </c>
      <c r="C582" s="13" t="s">
        <v>3146</v>
      </c>
      <c r="D582" s="13" t="s">
        <v>299</v>
      </c>
      <c r="E582" s="13" t="s">
        <v>3147</v>
      </c>
      <c r="F582" s="13" t="s">
        <v>3148</v>
      </c>
      <c r="G582" s="13" t="s">
        <v>785</v>
      </c>
      <c r="H582" s="13" t="s">
        <v>3149</v>
      </c>
      <c r="I582" s="13" t="s">
        <v>3150</v>
      </c>
      <c r="J582" s="13"/>
      <c r="K582" s="13" t="s">
        <v>3151</v>
      </c>
      <c r="L582" s="14"/>
      <c r="M582" s="14"/>
      <c r="N582" s="13"/>
      <c r="O582" s="13"/>
      <c r="P582" s="13"/>
      <c r="Q582" s="14" t="s">
        <v>3152</v>
      </c>
      <c r="R582" s="14"/>
      <c r="S582" s="14"/>
      <c r="T582" s="13"/>
      <c r="U582" s="13"/>
      <c r="V582" s="19" t="s">
        <v>307</v>
      </c>
      <c r="W582" s="14"/>
    </row>
    <row r="583" spans="1:23" ht="15" customHeight="1" x14ac:dyDescent="0.2">
      <c r="A583" s="17" t="s">
        <v>901</v>
      </c>
      <c r="B583" s="13" t="s">
        <v>3153</v>
      </c>
      <c r="C583" s="13" t="s">
        <v>3154</v>
      </c>
      <c r="D583" s="13" t="s">
        <v>299</v>
      </c>
      <c r="E583" s="13" t="s">
        <v>3155</v>
      </c>
      <c r="F583" s="13" t="s">
        <v>3156</v>
      </c>
      <c r="G583" s="13" t="s">
        <v>3157</v>
      </c>
      <c r="H583" s="13" t="s">
        <v>3158</v>
      </c>
      <c r="I583" s="13" t="s">
        <v>3159</v>
      </c>
      <c r="J583" s="13"/>
      <c r="K583" s="13" t="s">
        <v>780</v>
      </c>
      <c r="L583" s="13"/>
      <c r="M583" s="13"/>
      <c r="N583" s="13"/>
      <c r="O583" s="13"/>
      <c r="P583" s="13"/>
      <c r="Q583" s="13" t="s">
        <v>108</v>
      </c>
      <c r="R583" s="13"/>
      <c r="S583" s="13"/>
      <c r="T583" s="13"/>
      <c r="U583" s="13" t="s">
        <v>307</v>
      </c>
      <c r="V583" s="19" t="s">
        <v>307</v>
      </c>
      <c r="W583" s="14"/>
    </row>
    <row r="584" spans="1:23" ht="15" customHeight="1" x14ac:dyDescent="0.2">
      <c r="A584" s="17" t="s">
        <v>904</v>
      </c>
      <c r="B584" s="13"/>
      <c r="C584" s="13" t="s">
        <v>905</v>
      </c>
      <c r="D584" s="13"/>
      <c r="E584" s="13" t="s">
        <v>906</v>
      </c>
      <c r="F584" s="13"/>
      <c r="G584" s="13"/>
      <c r="H584" s="13"/>
      <c r="I584" s="13"/>
      <c r="J584" s="13"/>
      <c r="K584" s="13"/>
      <c r="L584" s="14"/>
      <c r="M584" s="14"/>
      <c r="N584" s="13"/>
      <c r="O584" s="13"/>
      <c r="P584" s="13"/>
      <c r="Q584" s="14"/>
      <c r="R584" s="14"/>
      <c r="S584" s="14"/>
      <c r="T584" s="13"/>
      <c r="U584" s="13"/>
      <c r="V584" s="19"/>
      <c r="W584" s="14"/>
    </row>
    <row r="585" spans="1:23" ht="15" customHeight="1" x14ac:dyDescent="0.2">
      <c r="A585" s="17" t="s">
        <v>907</v>
      </c>
      <c r="B585" s="13"/>
      <c r="C585" s="13" t="s">
        <v>908</v>
      </c>
      <c r="D585" s="13"/>
      <c r="E585" s="13" t="s">
        <v>909</v>
      </c>
      <c r="F585" s="13"/>
      <c r="G585" s="13"/>
      <c r="H585" s="13"/>
      <c r="I585" s="13"/>
      <c r="J585" s="13"/>
      <c r="K585" s="13"/>
      <c r="L585" s="13"/>
      <c r="M585" s="13"/>
      <c r="N585" s="13"/>
      <c r="O585" s="13"/>
      <c r="P585" s="13"/>
      <c r="Q585" s="13"/>
      <c r="R585" s="13"/>
      <c r="S585" s="13"/>
      <c r="T585" s="13"/>
      <c r="U585" s="13"/>
      <c r="V585" s="19"/>
      <c r="W585" s="14"/>
    </row>
    <row r="586" spans="1:23" ht="15" customHeight="1" x14ac:dyDescent="0.2">
      <c r="A586" s="17" t="s">
        <v>910</v>
      </c>
      <c r="B586" s="13"/>
      <c r="C586" s="13" t="s">
        <v>911</v>
      </c>
      <c r="D586" s="13"/>
      <c r="E586" s="13" t="s">
        <v>912</v>
      </c>
      <c r="F586" s="13"/>
      <c r="G586" s="13"/>
      <c r="H586" s="13"/>
      <c r="I586" s="13"/>
      <c r="J586" s="13"/>
      <c r="K586" s="13"/>
      <c r="L586" s="14"/>
      <c r="M586" s="14"/>
      <c r="N586" s="13"/>
      <c r="O586" s="13"/>
      <c r="P586" s="13"/>
      <c r="Q586" s="14"/>
      <c r="R586" s="14"/>
      <c r="S586" s="14"/>
      <c r="T586" s="13"/>
      <c r="U586" s="13"/>
      <c r="V586" s="19"/>
      <c r="W586" s="14"/>
    </row>
    <row r="587" spans="1:23" ht="15" customHeight="1" x14ac:dyDescent="0.2">
      <c r="A587" s="17" t="s">
        <v>913</v>
      </c>
      <c r="B587" s="13"/>
      <c r="C587" s="13" t="s">
        <v>480</v>
      </c>
      <c r="D587" s="13"/>
      <c r="E587" s="13" t="s">
        <v>914</v>
      </c>
      <c r="F587" s="13"/>
      <c r="G587" s="13"/>
      <c r="H587" s="13"/>
      <c r="I587" s="13"/>
      <c r="J587" s="13"/>
      <c r="K587" s="13"/>
      <c r="L587" s="13"/>
      <c r="M587" s="13"/>
      <c r="N587" s="13"/>
      <c r="O587" s="13"/>
      <c r="P587" s="13"/>
      <c r="Q587" s="13"/>
      <c r="R587" s="13"/>
      <c r="S587" s="13"/>
      <c r="T587" s="13"/>
      <c r="U587" s="13"/>
      <c r="V587" s="19"/>
      <c r="W587" s="14"/>
    </row>
    <row r="588" spans="1:23" ht="15" customHeight="1" x14ac:dyDescent="0.2">
      <c r="A588" s="17" t="s">
        <v>915</v>
      </c>
      <c r="B588" s="13"/>
      <c r="C588" s="13" t="s">
        <v>916</v>
      </c>
      <c r="D588" s="13"/>
      <c r="E588" s="13" t="s">
        <v>917</v>
      </c>
      <c r="F588" s="13"/>
      <c r="G588" s="13"/>
      <c r="H588" s="13"/>
      <c r="I588" s="13"/>
      <c r="J588" s="13"/>
      <c r="K588" s="13"/>
      <c r="L588" s="14"/>
      <c r="M588" s="14"/>
      <c r="N588" s="13"/>
      <c r="O588" s="13"/>
      <c r="P588" s="13"/>
      <c r="Q588" s="14"/>
      <c r="R588" s="14"/>
      <c r="S588" s="14"/>
      <c r="T588" s="13"/>
      <c r="U588" s="13"/>
      <c r="V588" s="19"/>
      <c r="W588" s="14"/>
    </row>
    <row r="589" spans="1:23" ht="15" customHeight="1" x14ac:dyDescent="0.2">
      <c r="A589" s="17" t="s">
        <v>918</v>
      </c>
      <c r="B589" s="13"/>
      <c r="C589" s="13" t="s">
        <v>919</v>
      </c>
      <c r="D589" s="13"/>
      <c r="E589" s="13" t="s">
        <v>920</v>
      </c>
      <c r="F589" s="13"/>
      <c r="G589" s="13"/>
      <c r="H589" s="13"/>
      <c r="I589" s="13"/>
      <c r="J589" s="13"/>
      <c r="K589" s="13"/>
      <c r="L589" s="13"/>
      <c r="M589" s="13"/>
      <c r="N589" s="13"/>
      <c r="O589" s="13"/>
      <c r="P589" s="13"/>
      <c r="Q589" s="13"/>
      <c r="R589" s="13"/>
      <c r="S589" s="13"/>
      <c r="T589" s="13"/>
      <c r="U589" s="13"/>
      <c r="V589" s="19"/>
      <c r="W589" s="14"/>
    </row>
    <row r="590" spans="1:23" ht="15" customHeight="1" x14ac:dyDescent="0.2">
      <c r="A590" s="17" t="s">
        <v>921</v>
      </c>
      <c r="B590" s="13"/>
      <c r="C590" s="13" t="s">
        <v>922</v>
      </c>
      <c r="D590" s="13"/>
      <c r="E590" s="13" t="s">
        <v>923</v>
      </c>
      <c r="F590" s="13"/>
      <c r="G590" s="13"/>
      <c r="H590" s="13"/>
      <c r="I590" s="13"/>
      <c r="J590" s="13"/>
      <c r="K590" s="13"/>
      <c r="L590" s="14"/>
      <c r="M590" s="14"/>
      <c r="N590" s="13"/>
      <c r="O590" s="13"/>
      <c r="P590" s="13"/>
      <c r="Q590" s="14"/>
      <c r="R590" s="14"/>
      <c r="S590" s="14"/>
      <c r="T590" s="13"/>
      <c r="U590" s="13"/>
      <c r="V590" s="19"/>
      <c r="W590" s="14"/>
    </row>
    <row r="591" spans="1:23" ht="15" customHeight="1" x14ac:dyDescent="0.2">
      <c r="A591" s="17" t="s">
        <v>924</v>
      </c>
      <c r="B591" s="13"/>
      <c r="C591" s="13" t="s">
        <v>925</v>
      </c>
      <c r="D591" s="13"/>
      <c r="E591" s="13" t="s">
        <v>926</v>
      </c>
      <c r="F591" s="13"/>
      <c r="G591" s="13"/>
      <c r="H591" s="13"/>
      <c r="I591" s="13"/>
      <c r="J591" s="13"/>
      <c r="K591" s="13"/>
      <c r="L591" s="13"/>
      <c r="M591" s="13"/>
      <c r="N591" s="13"/>
      <c r="O591" s="13"/>
      <c r="P591" s="13"/>
      <c r="Q591" s="13"/>
      <c r="R591" s="13"/>
      <c r="S591" s="13"/>
      <c r="T591" s="13"/>
      <c r="U591" s="13"/>
      <c r="V591" s="19"/>
      <c r="W591" s="14"/>
    </row>
    <row r="592" spans="1:23" ht="15" customHeight="1" x14ac:dyDescent="0.2">
      <c r="A592" s="17" t="s">
        <v>927</v>
      </c>
      <c r="B592" s="13"/>
      <c r="C592" s="13" t="s">
        <v>928</v>
      </c>
      <c r="D592" s="13"/>
      <c r="E592" s="13" t="s">
        <v>929</v>
      </c>
      <c r="F592" s="13"/>
      <c r="G592" s="13"/>
      <c r="H592" s="13"/>
      <c r="I592" s="13"/>
      <c r="J592" s="13"/>
      <c r="K592" s="13"/>
      <c r="L592" s="14"/>
      <c r="M592" s="14"/>
      <c r="N592" s="13"/>
      <c r="O592" s="13"/>
      <c r="P592" s="13"/>
      <c r="Q592" s="14"/>
      <c r="R592" s="14"/>
      <c r="S592" s="14"/>
      <c r="T592" s="13"/>
      <c r="U592" s="13"/>
      <c r="V592" s="19"/>
      <c r="W592" s="14"/>
    </row>
    <row r="593" spans="1:23" ht="15" customHeight="1" x14ac:dyDescent="0.2">
      <c r="A593" s="17" t="s">
        <v>927</v>
      </c>
      <c r="B593" s="13" t="s">
        <v>3160</v>
      </c>
      <c r="C593" s="13" t="s">
        <v>3161</v>
      </c>
      <c r="D593" s="13" t="s">
        <v>299</v>
      </c>
      <c r="E593" s="13" t="s">
        <v>3162</v>
      </c>
      <c r="F593" s="13" t="s">
        <v>3163</v>
      </c>
      <c r="G593" s="13" t="s">
        <v>3164</v>
      </c>
      <c r="H593" s="13" t="s">
        <v>3165</v>
      </c>
      <c r="I593" s="13" t="s">
        <v>3166</v>
      </c>
      <c r="J593" s="13"/>
      <c r="K593" s="13" t="s">
        <v>3167</v>
      </c>
      <c r="L593" s="13" t="s">
        <v>2650</v>
      </c>
      <c r="M593" s="13"/>
      <c r="N593" s="13"/>
      <c r="O593" s="13" t="s">
        <v>307</v>
      </c>
      <c r="P593" s="13" t="s">
        <v>307</v>
      </c>
      <c r="Q593" s="13" t="s">
        <v>108</v>
      </c>
      <c r="R593" s="13"/>
      <c r="S593" s="13"/>
      <c r="T593" s="13"/>
      <c r="U593" s="13" t="s">
        <v>307</v>
      </c>
      <c r="V593" s="19" t="s">
        <v>307</v>
      </c>
      <c r="W593" s="14"/>
    </row>
    <row r="594" spans="1:23" ht="15" customHeight="1" x14ac:dyDescent="0.2">
      <c r="A594" s="17" t="s">
        <v>927</v>
      </c>
      <c r="B594" s="13" t="s">
        <v>3168</v>
      </c>
      <c r="C594" s="13" t="s">
        <v>3169</v>
      </c>
      <c r="D594" s="13" t="s">
        <v>299</v>
      </c>
      <c r="E594" s="13" t="s">
        <v>3170</v>
      </c>
      <c r="F594" s="13" t="s">
        <v>3171</v>
      </c>
      <c r="G594" s="13" t="s">
        <v>785</v>
      </c>
      <c r="H594" s="13" t="s">
        <v>3172</v>
      </c>
      <c r="I594" s="13" t="s">
        <v>3173</v>
      </c>
      <c r="J594" s="13"/>
      <c r="K594" s="13" t="s">
        <v>3174</v>
      </c>
      <c r="L594" s="14" t="s">
        <v>2590</v>
      </c>
      <c r="M594" s="14"/>
      <c r="N594" s="13" t="s">
        <v>307</v>
      </c>
      <c r="O594" s="13" t="s">
        <v>307</v>
      </c>
      <c r="P594" s="13" t="s">
        <v>307</v>
      </c>
      <c r="Q594" s="14" t="s">
        <v>108</v>
      </c>
      <c r="R594" s="14"/>
      <c r="S594" s="14"/>
      <c r="T594" s="13"/>
      <c r="U594" s="13" t="s">
        <v>307</v>
      </c>
      <c r="V594" s="19" t="s">
        <v>307</v>
      </c>
      <c r="W594" s="14"/>
    </row>
    <row r="595" spans="1:23" ht="15" customHeight="1" x14ac:dyDescent="0.2">
      <c r="A595" s="17" t="s">
        <v>927</v>
      </c>
      <c r="B595" s="13" t="s">
        <v>3175</v>
      </c>
      <c r="C595" s="13" t="s">
        <v>3176</v>
      </c>
      <c r="D595" s="13" t="s">
        <v>299</v>
      </c>
      <c r="E595" s="13" t="s">
        <v>3177</v>
      </c>
      <c r="F595" s="13" t="s">
        <v>3178</v>
      </c>
      <c r="G595" s="13" t="s">
        <v>3179</v>
      </c>
      <c r="H595" s="13" t="s">
        <v>3180</v>
      </c>
      <c r="I595" s="13" t="s">
        <v>3181</v>
      </c>
      <c r="J595" s="13"/>
      <c r="K595" s="13" t="s">
        <v>3174</v>
      </c>
      <c r="L595" s="13" t="s">
        <v>2590</v>
      </c>
      <c r="M595" s="13"/>
      <c r="N595" s="13" t="s">
        <v>307</v>
      </c>
      <c r="O595" s="13" t="s">
        <v>307</v>
      </c>
      <c r="P595" s="13" t="s">
        <v>307</v>
      </c>
      <c r="Q595" s="13" t="s">
        <v>108</v>
      </c>
      <c r="R595" s="13"/>
      <c r="S595" s="13"/>
      <c r="T595" s="13"/>
      <c r="U595" s="13" t="s">
        <v>307</v>
      </c>
      <c r="V595" s="19" t="s">
        <v>307</v>
      </c>
      <c r="W595" s="14"/>
    </row>
    <row r="596" spans="1:23" ht="15" customHeight="1" x14ac:dyDescent="0.2">
      <c r="A596" s="17" t="s">
        <v>930</v>
      </c>
      <c r="B596" s="13"/>
      <c r="C596" s="13" t="s">
        <v>931</v>
      </c>
      <c r="D596" s="13"/>
      <c r="E596" s="13" t="s">
        <v>932</v>
      </c>
      <c r="F596" s="13"/>
      <c r="G596" s="13"/>
      <c r="H596" s="13"/>
      <c r="I596" s="13"/>
      <c r="J596" s="13"/>
      <c r="K596" s="13"/>
      <c r="L596" s="14"/>
      <c r="M596" s="14"/>
      <c r="N596" s="13"/>
      <c r="O596" s="13"/>
      <c r="P596" s="13"/>
      <c r="Q596" s="14"/>
      <c r="R596" s="14"/>
      <c r="S596" s="14"/>
      <c r="T596" s="13"/>
      <c r="U596" s="13"/>
      <c r="V596" s="19"/>
      <c r="W596" s="14"/>
    </row>
    <row r="597" spans="1:23" ht="15" customHeight="1" x14ac:dyDescent="0.2">
      <c r="A597" s="17" t="s">
        <v>933</v>
      </c>
      <c r="B597" s="13"/>
      <c r="C597" s="13" t="s">
        <v>934</v>
      </c>
      <c r="D597" s="13"/>
      <c r="E597" s="13" t="s">
        <v>935</v>
      </c>
      <c r="F597" s="13"/>
      <c r="G597" s="13"/>
      <c r="H597" s="13"/>
      <c r="I597" s="13"/>
      <c r="J597" s="13"/>
      <c r="K597" s="13"/>
      <c r="L597" s="13"/>
      <c r="M597" s="13"/>
      <c r="N597" s="13"/>
      <c r="O597" s="13"/>
      <c r="P597" s="13"/>
      <c r="Q597" s="13"/>
      <c r="R597" s="13"/>
      <c r="S597" s="13"/>
      <c r="T597" s="13"/>
      <c r="U597" s="13"/>
      <c r="V597" s="19"/>
      <c r="W597" s="14"/>
    </row>
    <row r="598" spans="1:23" ht="15" customHeight="1" x14ac:dyDescent="0.2">
      <c r="A598" s="17" t="s">
        <v>936</v>
      </c>
      <c r="B598" s="13"/>
      <c r="C598" s="13" t="s">
        <v>937</v>
      </c>
      <c r="D598" s="13"/>
      <c r="E598" s="13" t="s">
        <v>938</v>
      </c>
      <c r="F598" s="13"/>
      <c r="G598" s="13"/>
      <c r="H598" s="13"/>
      <c r="I598" s="13"/>
      <c r="J598" s="13"/>
      <c r="K598" s="13"/>
      <c r="L598" s="14"/>
      <c r="M598" s="14"/>
      <c r="N598" s="13"/>
      <c r="O598" s="13"/>
      <c r="P598" s="13"/>
      <c r="Q598" s="14"/>
      <c r="R598" s="14"/>
      <c r="S598" s="14"/>
      <c r="T598" s="13"/>
      <c r="U598" s="13"/>
      <c r="V598" s="19"/>
      <c r="W598" s="14"/>
    </row>
    <row r="599" spans="1:23" ht="15" customHeight="1" x14ac:dyDescent="0.2">
      <c r="A599" s="17" t="s">
        <v>939</v>
      </c>
      <c r="B599" s="13"/>
      <c r="C599" s="13" t="s">
        <v>940</v>
      </c>
      <c r="D599" s="13"/>
      <c r="E599" s="13" t="s">
        <v>941</v>
      </c>
      <c r="F599" s="13"/>
      <c r="G599" s="13"/>
      <c r="H599" s="13"/>
      <c r="I599" s="13"/>
      <c r="J599" s="13"/>
      <c r="K599" s="13"/>
      <c r="L599" s="13"/>
      <c r="M599" s="13"/>
      <c r="N599" s="13"/>
      <c r="O599" s="13"/>
      <c r="P599" s="13"/>
      <c r="Q599" s="13"/>
      <c r="R599" s="13"/>
      <c r="S599" s="13"/>
      <c r="T599" s="13"/>
      <c r="U599" s="13"/>
      <c r="V599" s="19"/>
      <c r="W599" s="14"/>
    </row>
    <row r="600" spans="1:23" ht="15" customHeight="1" x14ac:dyDescent="0.2">
      <c r="A600" s="17" t="s">
        <v>942</v>
      </c>
      <c r="B600" s="13"/>
      <c r="C600" s="13" t="s">
        <v>943</v>
      </c>
      <c r="D600" s="13"/>
      <c r="E600" s="13" t="s">
        <v>944</v>
      </c>
      <c r="F600" s="13"/>
      <c r="G600" s="13"/>
      <c r="H600" s="13"/>
      <c r="I600" s="13"/>
      <c r="J600" s="13"/>
      <c r="K600" s="13"/>
      <c r="L600" s="14"/>
      <c r="M600" s="14"/>
      <c r="N600" s="13"/>
      <c r="O600" s="13"/>
      <c r="P600" s="13"/>
      <c r="Q600" s="14"/>
      <c r="R600" s="14"/>
      <c r="S600" s="14"/>
      <c r="T600" s="13"/>
      <c r="U600" s="13"/>
      <c r="V600" s="19"/>
      <c r="W600" s="14"/>
    </row>
    <row r="601" spans="1:23" ht="15" customHeight="1" x14ac:dyDescent="0.2">
      <c r="A601" s="17" t="s">
        <v>945</v>
      </c>
      <c r="B601" s="13"/>
      <c r="C601" s="13" t="s">
        <v>946</v>
      </c>
      <c r="D601" s="13"/>
      <c r="E601" s="13" t="s">
        <v>947</v>
      </c>
      <c r="F601" s="13"/>
      <c r="G601" s="13"/>
      <c r="H601" s="13"/>
      <c r="I601" s="13"/>
      <c r="J601" s="13"/>
      <c r="K601" s="13"/>
      <c r="L601" s="13"/>
      <c r="M601" s="13"/>
      <c r="N601" s="13"/>
      <c r="O601" s="13"/>
      <c r="P601" s="13"/>
      <c r="Q601" s="13"/>
      <c r="R601" s="13"/>
      <c r="S601" s="13"/>
      <c r="T601" s="13"/>
      <c r="U601" s="13"/>
      <c r="V601" s="19"/>
      <c r="W601" s="14"/>
    </row>
    <row r="602" spans="1:23" ht="15" customHeight="1" x14ac:dyDescent="0.2">
      <c r="A602" s="17" t="s">
        <v>945</v>
      </c>
      <c r="B602" s="13" t="s">
        <v>3182</v>
      </c>
      <c r="C602" s="13" t="s">
        <v>3183</v>
      </c>
      <c r="D602" s="13" t="s">
        <v>299</v>
      </c>
      <c r="E602" s="13" t="s">
        <v>3184</v>
      </c>
      <c r="F602" s="13" t="s">
        <v>3185</v>
      </c>
      <c r="G602" s="13" t="s">
        <v>3186</v>
      </c>
      <c r="H602" s="13" t="s">
        <v>3187</v>
      </c>
      <c r="I602" s="13" t="s">
        <v>3188</v>
      </c>
      <c r="J602" s="13"/>
      <c r="K602" s="13"/>
      <c r="L602" s="14"/>
      <c r="M602" s="14"/>
      <c r="N602" s="13"/>
      <c r="O602" s="13"/>
      <c r="P602" s="13"/>
      <c r="Q602" s="14"/>
      <c r="R602" s="14"/>
      <c r="S602" s="14"/>
      <c r="T602" s="13"/>
      <c r="U602" s="13"/>
      <c r="V602" s="19"/>
      <c r="W602" s="14"/>
    </row>
    <row r="603" spans="1:23" ht="15" customHeight="1" x14ac:dyDescent="0.2">
      <c r="A603" s="17" t="s">
        <v>948</v>
      </c>
      <c r="B603" s="13"/>
      <c r="C603" s="13" t="s">
        <v>949</v>
      </c>
      <c r="D603" s="13"/>
      <c r="E603" s="13" t="s">
        <v>950</v>
      </c>
      <c r="F603" s="13"/>
      <c r="G603" s="13"/>
      <c r="H603" s="13"/>
      <c r="I603" s="13"/>
      <c r="J603" s="13"/>
      <c r="K603" s="13"/>
      <c r="L603" s="13"/>
      <c r="M603" s="13"/>
      <c r="N603" s="13"/>
      <c r="O603" s="13"/>
      <c r="P603" s="13"/>
      <c r="Q603" s="13"/>
      <c r="R603" s="13"/>
      <c r="S603" s="13"/>
      <c r="T603" s="13"/>
      <c r="U603" s="13"/>
      <c r="V603" s="19"/>
      <c r="W603" s="14"/>
    </row>
    <row r="604" spans="1:23" ht="15" customHeight="1" x14ac:dyDescent="0.2">
      <c r="A604" s="17" t="s">
        <v>951</v>
      </c>
      <c r="B604" s="13"/>
      <c r="C604" s="13" t="s">
        <v>952</v>
      </c>
      <c r="D604" s="13"/>
      <c r="E604" s="13" t="s">
        <v>953</v>
      </c>
      <c r="F604" s="13"/>
      <c r="G604" s="13"/>
      <c r="H604" s="13"/>
      <c r="I604" s="13"/>
      <c r="J604" s="13"/>
      <c r="K604" s="13"/>
      <c r="L604" s="14"/>
      <c r="M604" s="14"/>
      <c r="N604" s="13"/>
      <c r="O604" s="13"/>
      <c r="P604" s="13"/>
      <c r="Q604" s="14"/>
      <c r="R604" s="14"/>
      <c r="S604" s="14"/>
      <c r="T604" s="13"/>
      <c r="U604" s="13"/>
      <c r="V604" s="19"/>
      <c r="W604" s="14"/>
    </row>
    <row r="605" spans="1:23" ht="15" customHeight="1" x14ac:dyDescent="0.2">
      <c r="A605" s="17" t="s">
        <v>954</v>
      </c>
      <c r="B605" s="13"/>
      <c r="C605" s="13" t="s">
        <v>955</v>
      </c>
      <c r="D605" s="13"/>
      <c r="E605" s="13" t="s">
        <v>956</v>
      </c>
      <c r="F605" s="13"/>
      <c r="G605" s="13"/>
      <c r="H605" s="13"/>
      <c r="I605" s="13"/>
      <c r="J605" s="13"/>
      <c r="K605" s="13"/>
      <c r="L605" s="13"/>
      <c r="M605" s="13"/>
      <c r="N605" s="13"/>
      <c r="O605" s="13"/>
      <c r="P605" s="13"/>
      <c r="Q605" s="13"/>
      <c r="R605" s="13"/>
      <c r="S605" s="13"/>
      <c r="T605" s="13"/>
      <c r="U605" s="13"/>
      <c r="V605" s="19"/>
      <c r="W605" s="14"/>
    </row>
    <row r="606" spans="1:23" ht="15" customHeight="1" x14ac:dyDescent="0.2">
      <c r="A606" s="17" t="s">
        <v>957</v>
      </c>
      <c r="B606" s="13"/>
      <c r="C606" s="13" t="s">
        <v>958</v>
      </c>
      <c r="D606" s="13"/>
      <c r="E606" s="13" t="s">
        <v>959</v>
      </c>
      <c r="F606" s="13"/>
      <c r="G606" s="13"/>
      <c r="H606" s="13"/>
      <c r="I606" s="13"/>
      <c r="J606" s="13"/>
      <c r="K606" s="13"/>
      <c r="L606" s="14"/>
      <c r="M606" s="14"/>
      <c r="N606" s="13"/>
      <c r="O606" s="13"/>
      <c r="P606" s="13"/>
      <c r="Q606" s="14"/>
      <c r="R606" s="14"/>
      <c r="S606" s="14"/>
      <c r="T606" s="13"/>
      <c r="U606" s="13"/>
      <c r="V606" s="19"/>
      <c r="W606" s="14"/>
    </row>
    <row r="607" spans="1:23" ht="15" customHeight="1" x14ac:dyDescent="0.2">
      <c r="A607" s="17" t="s">
        <v>960</v>
      </c>
      <c r="B607" s="13"/>
      <c r="C607" s="13" t="s">
        <v>961</v>
      </c>
      <c r="D607" s="13"/>
      <c r="E607" s="13" t="s">
        <v>962</v>
      </c>
      <c r="F607" s="13"/>
      <c r="G607" s="13"/>
      <c r="H607" s="13"/>
      <c r="I607" s="13"/>
      <c r="J607" s="13"/>
      <c r="K607" s="13"/>
      <c r="L607" s="13"/>
      <c r="M607" s="13"/>
      <c r="N607" s="13"/>
      <c r="O607" s="13"/>
      <c r="P607" s="13"/>
      <c r="Q607" s="13"/>
      <c r="R607" s="13"/>
      <c r="S607" s="13"/>
      <c r="T607" s="13"/>
      <c r="U607" s="13"/>
      <c r="V607" s="19"/>
      <c r="W607" s="14"/>
    </row>
    <row r="608" spans="1:23" ht="15" customHeight="1" x14ac:dyDescent="0.2">
      <c r="A608" s="17" t="s">
        <v>960</v>
      </c>
      <c r="B608" s="13" t="s">
        <v>3189</v>
      </c>
      <c r="C608" s="13" t="s">
        <v>3190</v>
      </c>
      <c r="D608" s="13" t="s">
        <v>299</v>
      </c>
      <c r="E608" s="13" t="s">
        <v>3191</v>
      </c>
      <c r="F608" s="13" t="s">
        <v>3192</v>
      </c>
      <c r="G608" s="13" t="s">
        <v>3193</v>
      </c>
      <c r="H608" s="13" t="s">
        <v>3194</v>
      </c>
      <c r="I608" s="13" t="s">
        <v>3195</v>
      </c>
      <c r="J608" s="13"/>
      <c r="K608" s="13" t="s">
        <v>305</v>
      </c>
      <c r="L608" s="14" t="s">
        <v>306</v>
      </c>
      <c r="M608" s="14"/>
      <c r="N608" s="13"/>
      <c r="O608" s="13" t="s">
        <v>307</v>
      </c>
      <c r="P608" s="13" t="s">
        <v>307</v>
      </c>
      <c r="Q608" s="14" t="s">
        <v>308</v>
      </c>
      <c r="R608" s="14"/>
      <c r="S608" s="14"/>
      <c r="T608" s="13"/>
      <c r="U608" s="13" t="s">
        <v>307</v>
      </c>
      <c r="V608" s="19" t="s">
        <v>307</v>
      </c>
      <c r="W608" s="14"/>
    </row>
    <row r="609" spans="1:23" ht="15" customHeight="1" x14ac:dyDescent="0.2">
      <c r="A609" s="17" t="s">
        <v>963</v>
      </c>
      <c r="B609" s="13"/>
      <c r="C609" s="13" t="s">
        <v>811</v>
      </c>
      <c r="D609" s="13"/>
      <c r="E609" s="13" t="s">
        <v>964</v>
      </c>
      <c r="F609" s="13"/>
      <c r="G609" s="13"/>
      <c r="H609" s="13"/>
      <c r="I609" s="13"/>
      <c r="J609" s="13"/>
      <c r="K609" s="13"/>
      <c r="L609" s="13"/>
      <c r="M609" s="13"/>
      <c r="N609" s="13"/>
      <c r="O609" s="13"/>
      <c r="P609" s="13"/>
      <c r="Q609" s="13"/>
      <c r="R609" s="13"/>
      <c r="S609" s="13"/>
      <c r="T609" s="13"/>
      <c r="U609" s="13"/>
      <c r="V609" s="19"/>
      <c r="W609" s="14"/>
    </row>
    <row r="610" spans="1:23" ht="15" customHeight="1" x14ac:dyDescent="0.2">
      <c r="A610" s="17" t="s">
        <v>963</v>
      </c>
      <c r="B610" s="13" t="s">
        <v>3196</v>
      </c>
      <c r="C610" s="13" t="s">
        <v>3197</v>
      </c>
      <c r="D610" s="13" t="s">
        <v>299</v>
      </c>
      <c r="E610" s="13" t="s">
        <v>3198</v>
      </c>
      <c r="F610" s="13" t="s">
        <v>3199</v>
      </c>
      <c r="G610" s="13" t="s">
        <v>785</v>
      </c>
      <c r="H610" s="13" t="s">
        <v>3200</v>
      </c>
      <c r="I610" s="13" t="s">
        <v>3201</v>
      </c>
      <c r="J610" s="13"/>
      <c r="K610" s="13" t="s">
        <v>3202</v>
      </c>
      <c r="L610" s="14" t="s">
        <v>306</v>
      </c>
      <c r="M610" s="14"/>
      <c r="N610" s="13"/>
      <c r="O610" s="13" t="s">
        <v>307</v>
      </c>
      <c r="P610" s="13" t="s">
        <v>307</v>
      </c>
      <c r="Q610" s="14" t="s">
        <v>2461</v>
      </c>
      <c r="R610" s="14"/>
      <c r="S610" s="14"/>
      <c r="T610" s="13"/>
      <c r="U610" s="13" t="s">
        <v>307</v>
      </c>
      <c r="V610" s="19" t="s">
        <v>307</v>
      </c>
      <c r="W610" s="14"/>
    </row>
    <row r="611" spans="1:23" ht="15" customHeight="1" x14ac:dyDescent="0.2">
      <c r="A611" s="17" t="s">
        <v>963</v>
      </c>
      <c r="B611" s="13" t="s">
        <v>3203</v>
      </c>
      <c r="C611" s="13" t="s">
        <v>3204</v>
      </c>
      <c r="D611" s="13" t="s">
        <v>299</v>
      </c>
      <c r="E611" s="13" t="s">
        <v>3205</v>
      </c>
      <c r="F611" s="13" t="s">
        <v>3206</v>
      </c>
      <c r="G611" s="13" t="s">
        <v>3207</v>
      </c>
      <c r="H611" s="13" t="s">
        <v>3208</v>
      </c>
      <c r="I611" s="13" t="s">
        <v>3209</v>
      </c>
      <c r="J611" s="13"/>
      <c r="K611" s="13" t="s">
        <v>3202</v>
      </c>
      <c r="L611" s="13" t="s">
        <v>306</v>
      </c>
      <c r="M611" s="13"/>
      <c r="N611" s="13"/>
      <c r="O611" s="13" t="s">
        <v>307</v>
      </c>
      <c r="P611" s="13" t="s">
        <v>307</v>
      </c>
      <c r="Q611" s="13" t="s">
        <v>2461</v>
      </c>
      <c r="R611" s="13"/>
      <c r="S611" s="13"/>
      <c r="T611" s="13"/>
      <c r="U611" s="13" t="s">
        <v>307</v>
      </c>
      <c r="V611" s="19" t="s">
        <v>307</v>
      </c>
      <c r="W611" s="14"/>
    </row>
    <row r="612" spans="1:23" ht="15" customHeight="1" x14ac:dyDescent="0.2">
      <c r="A612" s="17" t="s">
        <v>965</v>
      </c>
      <c r="B612" s="13"/>
      <c r="C612" s="13" t="s">
        <v>966</v>
      </c>
      <c r="D612" s="13"/>
      <c r="E612" s="13" t="s">
        <v>967</v>
      </c>
      <c r="F612" s="13"/>
      <c r="G612" s="13"/>
      <c r="H612" s="13"/>
      <c r="I612" s="13"/>
      <c r="J612" s="13"/>
      <c r="K612" s="13"/>
      <c r="L612" s="14"/>
      <c r="M612" s="14"/>
      <c r="N612" s="13"/>
      <c r="O612" s="13"/>
      <c r="P612" s="13"/>
      <c r="Q612" s="14"/>
      <c r="R612" s="14"/>
      <c r="S612" s="14"/>
      <c r="T612" s="13"/>
      <c r="U612" s="13"/>
      <c r="V612" s="19"/>
      <c r="W612" s="14"/>
    </row>
    <row r="613" spans="1:23" ht="15" customHeight="1" x14ac:dyDescent="0.2">
      <c r="A613" s="17" t="s">
        <v>968</v>
      </c>
      <c r="B613" s="13"/>
      <c r="C613" s="13" t="s">
        <v>969</v>
      </c>
      <c r="D613" s="13"/>
      <c r="E613" s="13" t="s">
        <v>970</v>
      </c>
      <c r="F613" s="13"/>
      <c r="G613" s="13"/>
      <c r="H613" s="13"/>
      <c r="I613" s="13"/>
      <c r="J613" s="13"/>
      <c r="K613" s="13"/>
      <c r="L613" s="13"/>
      <c r="M613" s="13"/>
      <c r="N613" s="13"/>
      <c r="O613" s="13"/>
      <c r="P613" s="13"/>
      <c r="Q613" s="13"/>
      <c r="R613" s="13"/>
      <c r="S613" s="13"/>
      <c r="T613" s="13"/>
      <c r="U613" s="13"/>
      <c r="V613" s="19"/>
      <c r="W613" s="14"/>
    </row>
    <row r="614" spans="1:23" ht="15" customHeight="1" x14ac:dyDescent="0.2">
      <c r="A614" s="17" t="s">
        <v>968</v>
      </c>
      <c r="B614" s="13" t="s">
        <v>3210</v>
      </c>
      <c r="C614" s="13" t="s">
        <v>3211</v>
      </c>
      <c r="D614" s="13" t="s">
        <v>299</v>
      </c>
      <c r="E614" s="13" t="s">
        <v>3212</v>
      </c>
      <c r="F614" s="13" t="s">
        <v>3213</v>
      </c>
      <c r="G614" s="13" t="s">
        <v>3214</v>
      </c>
      <c r="H614" s="13" t="s">
        <v>3215</v>
      </c>
      <c r="I614" s="13" t="s">
        <v>3216</v>
      </c>
      <c r="J614" s="13"/>
      <c r="K614" s="13" t="s">
        <v>780</v>
      </c>
      <c r="L614" s="14"/>
      <c r="M614" s="14"/>
      <c r="N614" s="13"/>
      <c r="O614" s="13"/>
      <c r="P614" s="13"/>
      <c r="Q614" s="14" t="s">
        <v>108</v>
      </c>
      <c r="R614" s="14"/>
      <c r="S614" s="14"/>
      <c r="T614" s="13"/>
      <c r="U614" s="13" t="s">
        <v>307</v>
      </c>
      <c r="V614" s="19" t="s">
        <v>307</v>
      </c>
      <c r="W614" s="14"/>
    </row>
    <row r="615" spans="1:23" ht="15" customHeight="1" x14ac:dyDescent="0.2">
      <c r="A615" s="17" t="s">
        <v>971</v>
      </c>
      <c r="B615" s="13"/>
      <c r="C615" s="13" t="s">
        <v>972</v>
      </c>
      <c r="D615" s="13"/>
      <c r="E615" s="13" t="s">
        <v>973</v>
      </c>
      <c r="F615" s="13"/>
      <c r="G615" s="13"/>
      <c r="H615" s="13"/>
      <c r="I615" s="13"/>
      <c r="J615" s="13"/>
      <c r="K615" s="13"/>
      <c r="L615" s="13"/>
      <c r="M615" s="13"/>
      <c r="N615" s="13"/>
      <c r="O615" s="13"/>
      <c r="P615" s="13"/>
      <c r="Q615" s="13"/>
      <c r="R615" s="13"/>
      <c r="S615" s="13"/>
      <c r="T615" s="13"/>
      <c r="U615" s="13"/>
      <c r="V615" s="19"/>
      <c r="W615" s="14"/>
    </row>
    <row r="616" spans="1:23" ht="15" customHeight="1" x14ac:dyDescent="0.2">
      <c r="A616" s="17" t="s">
        <v>974</v>
      </c>
      <c r="B616" s="13"/>
      <c r="C616" s="13" t="s">
        <v>975</v>
      </c>
      <c r="D616" s="13"/>
      <c r="E616" s="13" t="s">
        <v>976</v>
      </c>
      <c r="F616" s="13"/>
      <c r="G616" s="13"/>
      <c r="H616" s="13"/>
      <c r="I616" s="13"/>
      <c r="J616" s="13"/>
      <c r="K616" s="13"/>
      <c r="L616" s="14"/>
      <c r="M616" s="14"/>
      <c r="N616" s="13"/>
      <c r="O616" s="13"/>
      <c r="P616" s="13"/>
      <c r="Q616" s="14"/>
      <c r="R616" s="14"/>
      <c r="S616" s="14"/>
      <c r="T616" s="13"/>
      <c r="U616" s="13"/>
      <c r="V616" s="19"/>
      <c r="W616" s="14"/>
    </row>
    <row r="617" spans="1:23" ht="15" customHeight="1" x14ac:dyDescent="0.2">
      <c r="A617" s="17" t="s">
        <v>974</v>
      </c>
      <c r="B617" s="13" t="s">
        <v>3217</v>
      </c>
      <c r="C617" s="13" t="s">
        <v>3218</v>
      </c>
      <c r="D617" s="13" t="s">
        <v>299</v>
      </c>
      <c r="E617" s="13" t="s">
        <v>3219</v>
      </c>
      <c r="F617" s="13" t="s">
        <v>3220</v>
      </c>
      <c r="G617" s="13" t="s">
        <v>3221</v>
      </c>
      <c r="H617" s="13" t="s">
        <v>3222</v>
      </c>
      <c r="I617" s="13" t="s">
        <v>3223</v>
      </c>
      <c r="J617" s="13"/>
      <c r="K617" s="13" t="s">
        <v>780</v>
      </c>
      <c r="L617" s="13"/>
      <c r="M617" s="13"/>
      <c r="N617" s="13"/>
      <c r="O617" s="13"/>
      <c r="P617" s="13"/>
      <c r="Q617" s="13" t="s">
        <v>108</v>
      </c>
      <c r="R617" s="13"/>
      <c r="S617" s="13"/>
      <c r="T617" s="13"/>
      <c r="U617" s="13" t="s">
        <v>307</v>
      </c>
      <c r="V617" s="19" t="s">
        <v>307</v>
      </c>
      <c r="W617" s="14"/>
    </row>
    <row r="618" spans="1:23" ht="15" customHeight="1" x14ac:dyDescent="0.2">
      <c r="A618" s="17" t="s">
        <v>977</v>
      </c>
      <c r="B618" s="13"/>
      <c r="C618" s="13" t="s">
        <v>978</v>
      </c>
      <c r="D618" s="13"/>
      <c r="E618" s="13" t="s">
        <v>979</v>
      </c>
      <c r="F618" s="13"/>
      <c r="G618" s="13"/>
      <c r="H618" s="13"/>
      <c r="I618" s="13"/>
      <c r="J618" s="13"/>
      <c r="K618" s="13"/>
      <c r="L618" s="14"/>
      <c r="M618" s="14"/>
      <c r="N618" s="13"/>
      <c r="O618" s="13"/>
      <c r="P618" s="13"/>
      <c r="Q618" s="14"/>
      <c r="R618" s="14"/>
      <c r="S618" s="14"/>
      <c r="T618" s="13"/>
      <c r="U618" s="13"/>
      <c r="V618" s="19"/>
      <c r="W618" s="14"/>
    </row>
    <row r="619" spans="1:23" ht="15" customHeight="1" x14ac:dyDescent="0.2">
      <c r="A619" s="17" t="s">
        <v>977</v>
      </c>
      <c r="B619" s="13" t="s">
        <v>3224</v>
      </c>
      <c r="C619" s="13" t="s">
        <v>3225</v>
      </c>
      <c r="D619" s="13" t="s">
        <v>299</v>
      </c>
      <c r="E619" s="13" t="s">
        <v>3226</v>
      </c>
      <c r="F619" s="13" t="s">
        <v>3227</v>
      </c>
      <c r="G619" s="13" t="s">
        <v>785</v>
      </c>
      <c r="H619" s="13" t="s">
        <v>3228</v>
      </c>
      <c r="I619" s="13" t="s">
        <v>3229</v>
      </c>
      <c r="J619" s="13"/>
      <c r="K619" s="13" t="s">
        <v>3230</v>
      </c>
      <c r="L619" s="13" t="s">
        <v>2650</v>
      </c>
      <c r="M619" s="13"/>
      <c r="N619" s="13"/>
      <c r="O619" s="13" t="s">
        <v>307</v>
      </c>
      <c r="P619" s="13" t="s">
        <v>307</v>
      </c>
      <c r="Q619" s="13"/>
      <c r="R619" s="13"/>
      <c r="S619" s="13"/>
      <c r="T619" s="13"/>
      <c r="U619" s="13"/>
      <c r="V619" s="19"/>
      <c r="W619" s="14"/>
    </row>
    <row r="620" spans="1:23" ht="15" customHeight="1" x14ac:dyDescent="0.2">
      <c r="A620" s="17" t="s">
        <v>977</v>
      </c>
      <c r="B620" s="13" t="s">
        <v>3231</v>
      </c>
      <c r="C620" s="13" t="s">
        <v>3232</v>
      </c>
      <c r="D620" s="13" t="s">
        <v>299</v>
      </c>
      <c r="E620" s="13" t="s">
        <v>3233</v>
      </c>
      <c r="F620" s="13" t="s">
        <v>3234</v>
      </c>
      <c r="G620" s="13" t="s">
        <v>785</v>
      </c>
      <c r="H620" s="13" t="s">
        <v>3235</v>
      </c>
      <c r="I620" s="13" t="s">
        <v>3236</v>
      </c>
      <c r="J620" s="13"/>
      <c r="K620" s="13" t="s">
        <v>2380</v>
      </c>
      <c r="L620" s="14" t="s">
        <v>2343</v>
      </c>
      <c r="M620" s="14"/>
      <c r="N620" s="13" t="s">
        <v>307</v>
      </c>
      <c r="O620" s="13" t="s">
        <v>307</v>
      </c>
      <c r="P620" s="13" t="s">
        <v>307</v>
      </c>
      <c r="Q620" s="14" t="s">
        <v>1292</v>
      </c>
      <c r="R620" s="14"/>
      <c r="S620" s="14"/>
      <c r="T620" s="13" t="s">
        <v>307</v>
      </c>
      <c r="U620" s="13" t="s">
        <v>307</v>
      </c>
      <c r="V620" s="19" t="s">
        <v>307</v>
      </c>
      <c r="W620" s="14"/>
    </row>
    <row r="621" spans="1:23" ht="15" customHeight="1" x14ac:dyDescent="0.2">
      <c r="A621" s="17" t="s">
        <v>980</v>
      </c>
      <c r="B621" s="13"/>
      <c r="C621" s="13" t="s">
        <v>981</v>
      </c>
      <c r="D621" s="13"/>
      <c r="E621" s="13" t="s">
        <v>982</v>
      </c>
      <c r="F621" s="13"/>
      <c r="G621" s="13"/>
      <c r="H621" s="13"/>
      <c r="I621" s="13"/>
      <c r="J621" s="13"/>
      <c r="K621" s="13"/>
      <c r="L621" s="13"/>
      <c r="M621" s="13"/>
      <c r="N621" s="13"/>
      <c r="O621" s="13"/>
      <c r="P621" s="13"/>
      <c r="Q621" s="13"/>
      <c r="R621" s="13"/>
      <c r="S621" s="13"/>
      <c r="T621" s="13"/>
      <c r="U621" s="13"/>
      <c r="V621" s="19"/>
      <c r="W621" s="14"/>
    </row>
    <row r="622" spans="1:23" ht="15" customHeight="1" x14ac:dyDescent="0.2">
      <c r="A622" s="17" t="s">
        <v>980</v>
      </c>
      <c r="B622" s="13" t="s">
        <v>3237</v>
      </c>
      <c r="C622" s="13" t="s">
        <v>3238</v>
      </c>
      <c r="D622" s="13" t="s">
        <v>299</v>
      </c>
      <c r="E622" s="13" t="s">
        <v>3239</v>
      </c>
      <c r="F622" s="13" t="s">
        <v>3240</v>
      </c>
      <c r="G622" s="13" t="s">
        <v>3241</v>
      </c>
      <c r="H622" s="13" t="s">
        <v>3242</v>
      </c>
      <c r="I622" s="13" t="s">
        <v>3243</v>
      </c>
      <c r="J622" s="13"/>
      <c r="K622" s="13" t="s">
        <v>2320</v>
      </c>
      <c r="L622" s="14"/>
      <c r="M622" s="14"/>
      <c r="N622" s="13"/>
      <c r="O622" s="13"/>
      <c r="P622" s="13"/>
      <c r="Q622" s="14" t="s">
        <v>1241</v>
      </c>
      <c r="R622" s="14"/>
      <c r="S622" s="14"/>
      <c r="T622" s="13" t="s">
        <v>307</v>
      </c>
      <c r="U622" s="13" t="s">
        <v>307</v>
      </c>
      <c r="V622" s="19" t="s">
        <v>307</v>
      </c>
      <c r="W622" s="14"/>
    </row>
    <row r="623" spans="1:23" ht="15" customHeight="1" x14ac:dyDescent="0.2">
      <c r="A623" s="17" t="s">
        <v>983</v>
      </c>
      <c r="B623" s="13"/>
      <c r="C623" s="13" t="s">
        <v>984</v>
      </c>
      <c r="D623" s="13"/>
      <c r="E623" s="13" t="s">
        <v>985</v>
      </c>
      <c r="F623" s="13"/>
      <c r="G623" s="13"/>
      <c r="H623" s="13"/>
      <c r="I623" s="13"/>
      <c r="J623" s="13"/>
      <c r="K623" s="13"/>
      <c r="L623" s="13"/>
      <c r="M623" s="13"/>
      <c r="N623" s="13"/>
      <c r="O623" s="13"/>
      <c r="P623" s="13"/>
      <c r="Q623" s="13"/>
      <c r="R623" s="13"/>
      <c r="S623" s="13"/>
      <c r="T623" s="13"/>
      <c r="U623" s="13"/>
      <c r="V623" s="19"/>
      <c r="W623" s="14"/>
    </row>
    <row r="624" spans="1:23" ht="15" customHeight="1" x14ac:dyDescent="0.2">
      <c r="A624" s="17" t="s">
        <v>986</v>
      </c>
      <c r="B624" s="13"/>
      <c r="C624" s="13" t="s">
        <v>987</v>
      </c>
      <c r="D624" s="13"/>
      <c r="E624" s="13" t="s">
        <v>988</v>
      </c>
      <c r="F624" s="13"/>
      <c r="G624" s="13"/>
      <c r="H624" s="13"/>
      <c r="I624" s="13"/>
      <c r="J624" s="13"/>
      <c r="K624" s="13"/>
      <c r="L624" s="14"/>
      <c r="M624" s="14"/>
      <c r="N624" s="13"/>
      <c r="O624" s="13"/>
      <c r="P624" s="13"/>
      <c r="Q624" s="14"/>
      <c r="R624" s="14"/>
      <c r="S624" s="14"/>
      <c r="T624" s="13"/>
      <c r="U624" s="13"/>
      <c r="V624" s="19"/>
      <c r="W624" s="14"/>
    </row>
    <row r="625" spans="1:23" ht="15" customHeight="1" x14ac:dyDescent="0.2">
      <c r="A625" s="17" t="s">
        <v>989</v>
      </c>
      <c r="B625" s="13"/>
      <c r="C625" s="13" t="s">
        <v>990</v>
      </c>
      <c r="D625" s="13"/>
      <c r="E625" s="13" t="s">
        <v>991</v>
      </c>
      <c r="F625" s="13"/>
      <c r="G625" s="13"/>
      <c r="H625" s="13"/>
      <c r="I625" s="13"/>
      <c r="J625" s="13"/>
      <c r="K625" s="13"/>
      <c r="L625" s="13"/>
      <c r="M625" s="13"/>
      <c r="N625" s="13"/>
      <c r="O625" s="13"/>
      <c r="P625" s="13"/>
      <c r="Q625" s="13"/>
      <c r="R625" s="13"/>
      <c r="S625" s="13"/>
      <c r="T625" s="13"/>
      <c r="U625" s="13"/>
      <c r="V625" s="19"/>
      <c r="W625" s="14"/>
    </row>
    <row r="626" spans="1:23" ht="15" customHeight="1" x14ac:dyDescent="0.2">
      <c r="A626" s="17" t="s">
        <v>992</v>
      </c>
      <c r="B626" s="13"/>
      <c r="C626" s="13" t="s">
        <v>993</v>
      </c>
      <c r="D626" s="13"/>
      <c r="E626" s="13" t="s">
        <v>994</v>
      </c>
      <c r="F626" s="13"/>
      <c r="G626" s="13"/>
      <c r="H626" s="13"/>
      <c r="I626" s="13"/>
      <c r="J626" s="13"/>
      <c r="K626" s="13"/>
      <c r="L626" s="14"/>
      <c r="M626" s="14"/>
      <c r="N626" s="13"/>
      <c r="O626" s="13"/>
      <c r="P626" s="13"/>
      <c r="Q626" s="14"/>
      <c r="R626" s="14"/>
      <c r="S626" s="14"/>
      <c r="T626" s="13"/>
      <c r="U626" s="13"/>
      <c r="V626" s="19"/>
      <c r="W626" s="14"/>
    </row>
    <row r="627" spans="1:23" ht="15" customHeight="1" x14ac:dyDescent="0.2">
      <c r="A627" s="17" t="s">
        <v>995</v>
      </c>
      <c r="B627" s="13"/>
      <c r="C627" s="13" t="s">
        <v>996</v>
      </c>
      <c r="D627" s="13"/>
      <c r="E627" s="13" t="s">
        <v>997</v>
      </c>
      <c r="F627" s="13"/>
      <c r="G627" s="13"/>
      <c r="H627" s="13"/>
      <c r="I627" s="13"/>
      <c r="J627" s="13"/>
      <c r="K627" s="13"/>
      <c r="L627" s="13"/>
      <c r="M627" s="13"/>
      <c r="N627" s="13"/>
      <c r="O627" s="13"/>
      <c r="P627" s="13"/>
      <c r="Q627" s="13"/>
      <c r="R627" s="13"/>
      <c r="S627" s="13"/>
      <c r="T627" s="13"/>
      <c r="U627" s="13"/>
      <c r="V627" s="19"/>
      <c r="W627" s="14"/>
    </row>
    <row r="628" spans="1:23" ht="15" customHeight="1" x14ac:dyDescent="0.2">
      <c r="A628" s="17" t="s">
        <v>998</v>
      </c>
      <c r="B628" s="13"/>
      <c r="C628" s="13" t="s">
        <v>999</v>
      </c>
      <c r="D628" s="13"/>
      <c r="E628" s="13" t="s">
        <v>1000</v>
      </c>
      <c r="F628" s="13"/>
      <c r="G628" s="13"/>
      <c r="H628" s="13"/>
      <c r="I628" s="13"/>
      <c r="J628" s="13"/>
      <c r="K628" s="13"/>
      <c r="L628" s="14"/>
      <c r="M628" s="14"/>
      <c r="N628" s="13"/>
      <c r="O628" s="13"/>
      <c r="P628" s="13"/>
      <c r="Q628" s="14"/>
      <c r="R628" s="14"/>
      <c r="S628" s="14"/>
      <c r="T628" s="13"/>
      <c r="U628" s="13"/>
      <c r="V628" s="19"/>
      <c r="W628" s="14"/>
    </row>
    <row r="629" spans="1:23" ht="15" customHeight="1" x14ac:dyDescent="0.2">
      <c r="A629" s="17" t="s">
        <v>1001</v>
      </c>
      <c r="B629" s="13"/>
      <c r="C629" s="13" t="s">
        <v>1002</v>
      </c>
      <c r="D629" s="13"/>
      <c r="E629" s="13" t="s">
        <v>1003</v>
      </c>
      <c r="F629" s="13"/>
      <c r="G629" s="13"/>
      <c r="H629" s="13"/>
      <c r="I629" s="13"/>
      <c r="J629" s="13"/>
      <c r="K629" s="13"/>
      <c r="L629" s="13"/>
      <c r="M629" s="13"/>
      <c r="N629" s="13"/>
      <c r="O629" s="13"/>
      <c r="P629" s="13"/>
      <c r="Q629" s="13"/>
      <c r="R629" s="13"/>
      <c r="S629" s="13"/>
      <c r="T629" s="13"/>
      <c r="U629" s="13"/>
      <c r="V629" s="19"/>
      <c r="W629" s="14"/>
    </row>
    <row r="630" spans="1:23" ht="15" customHeight="1" x14ac:dyDescent="0.2">
      <c r="A630" s="17" t="s">
        <v>1004</v>
      </c>
      <c r="B630" s="13"/>
      <c r="C630" s="13" t="s">
        <v>1005</v>
      </c>
      <c r="D630" s="13"/>
      <c r="E630" s="13" t="s">
        <v>1006</v>
      </c>
      <c r="F630" s="13"/>
      <c r="G630" s="13"/>
      <c r="H630" s="13"/>
      <c r="I630" s="13"/>
      <c r="J630" s="13"/>
      <c r="K630" s="13"/>
      <c r="L630" s="14"/>
      <c r="M630" s="14"/>
      <c r="N630" s="13"/>
      <c r="O630" s="13"/>
      <c r="P630" s="13"/>
      <c r="Q630" s="14"/>
      <c r="R630" s="14"/>
      <c r="S630" s="14"/>
      <c r="T630" s="13"/>
      <c r="U630" s="13"/>
      <c r="V630" s="19"/>
      <c r="W630" s="14"/>
    </row>
    <row r="631" spans="1:23" ht="15" customHeight="1" x14ac:dyDescent="0.2">
      <c r="A631" s="17" t="s">
        <v>1007</v>
      </c>
      <c r="B631" s="13"/>
      <c r="C631" s="13" t="s">
        <v>1008</v>
      </c>
      <c r="D631" s="13"/>
      <c r="E631" s="13" t="s">
        <v>1009</v>
      </c>
      <c r="F631" s="13"/>
      <c r="G631" s="13"/>
      <c r="H631" s="13"/>
      <c r="I631" s="13"/>
      <c r="J631" s="13"/>
      <c r="K631" s="13"/>
      <c r="L631" s="13"/>
      <c r="M631" s="13"/>
      <c r="N631" s="13"/>
      <c r="O631" s="13"/>
      <c r="P631" s="13"/>
      <c r="Q631" s="13"/>
      <c r="R631" s="13"/>
      <c r="S631" s="13"/>
      <c r="T631" s="13"/>
      <c r="U631" s="13"/>
      <c r="V631" s="19"/>
      <c r="W631" s="14"/>
    </row>
    <row r="632" spans="1:23" ht="15" customHeight="1" x14ac:dyDescent="0.2">
      <c r="A632" s="17" t="s">
        <v>1007</v>
      </c>
      <c r="B632" s="13" t="s">
        <v>3244</v>
      </c>
      <c r="C632" s="13" t="s">
        <v>3245</v>
      </c>
      <c r="D632" s="13" t="s">
        <v>299</v>
      </c>
      <c r="E632" s="13" t="s">
        <v>3246</v>
      </c>
      <c r="F632" s="13" t="s">
        <v>3247</v>
      </c>
      <c r="G632" s="13" t="s">
        <v>3248</v>
      </c>
      <c r="H632" s="13" t="s">
        <v>3249</v>
      </c>
      <c r="I632" s="13" t="s">
        <v>3250</v>
      </c>
      <c r="J632" s="13"/>
      <c r="K632" s="13" t="s">
        <v>3251</v>
      </c>
      <c r="L632" s="14" t="s">
        <v>2581</v>
      </c>
      <c r="M632" s="14"/>
      <c r="N632" s="13"/>
      <c r="O632" s="13" t="s">
        <v>307</v>
      </c>
      <c r="P632" s="13" t="s">
        <v>307</v>
      </c>
      <c r="Q632" s="14" t="s">
        <v>2581</v>
      </c>
      <c r="R632" s="14"/>
      <c r="S632" s="14"/>
      <c r="T632" s="13"/>
      <c r="U632" s="13" t="s">
        <v>307</v>
      </c>
      <c r="V632" s="19" t="s">
        <v>307</v>
      </c>
      <c r="W632" s="14"/>
    </row>
    <row r="633" spans="1:23" ht="15" customHeight="1" x14ac:dyDescent="0.2">
      <c r="A633" s="17" t="s">
        <v>1007</v>
      </c>
      <c r="B633" s="13" t="s">
        <v>3252</v>
      </c>
      <c r="C633" s="13" t="s">
        <v>3253</v>
      </c>
      <c r="D633" s="13" t="s">
        <v>299</v>
      </c>
      <c r="E633" s="13" t="s">
        <v>3254</v>
      </c>
      <c r="F633" s="13" t="s">
        <v>3255</v>
      </c>
      <c r="G633" s="13" t="s">
        <v>785</v>
      </c>
      <c r="H633" s="13" t="s">
        <v>3256</v>
      </c>
      <c r="I633" s="13" t="s">
        <v>3257</v>
      </c>
      <c r="J633" s="13"/>
      <c r="K633" s="13"/>
      <c r="L633" s="13"/>
      <c r="M633" s="13"/>
      <c r="N633" s="13"/>
      <c r="O633" s="13"/>
      <c r="P633" s="13"/>
      <c r="Q633" s="13"/>
      <c r="R633" s="13"/>
      <c r="S633" s="13"/>
      <c r="T633" s="13"/>
      <c r="U633" s="13"/>
      <c r="V633" s="19"/>
      <c r="W633" s="14"/>
    </row>
    <row r="634" spans="1:23" ht="15" customHeight="1" x14ac:dyDescent="0.2">
      <c r="A634" s="17" t="s">
        <v>1010</v>
      </c>
      <c r="B634" s="13"/>
      <c r="C634" s="13" t="s">
        <v>1011</v>
      </c>
      <c r="D634" s="13"/>
      <c r="E634" s="13" t="s">
        <v>1012</v>
      </c>
      <c r="F634" s="13"/>
      <c r="G634" s="13"/>
      <c r="H634" s="13"/>
      <c r="I634" s="13"/>
      <c r="J634" s="13"/>
      <c r="K634" s="13"/>
      <c r="L634" s="14"/>
      <c r="M634" s="14"/>
      <c r="N634" s="13"/>
      <c r="O634" s="13"/>
      <c r="P634" s="13"/>
      <c r="Q634" s="14"/>
      <c r="R634" s="14"/>
      <c r="S634" s="14"/>
      <c r="T634" s="13"/>
      <c r="U634" s="13"/>
      <c r="V634" s="19"/>
      <c r="W634" s="14"/>
    </row>
    <row r="635" spans="1:23" ht="15" customHeight="1" x14ac:dyDescent="0.2">
      <c r="A635" s="17" t="s">
        <v>1013</v>
      </c>
      <c r="B635" s="13"/>
      <c r="C635" s="13" t="s">
        <v>1014</v>
      </c>
      <c r="D635" s="13"/>
      <c r="E635" s="13" t="s">
        <v>1015</v>
      </c>
      <c r="F635" s="13"/>
      <c r="G635" s="13"/>
      <c r="H635" s="13"/>
      <c r="I635" s="13"/>
      <c r="J635" s="13"/>
      <c r="K635" s="13"/>
      <c r="L635" s="13"/>
      <c r="M635" s="13"/>
      <c r="N635" s="13"/>
      <c r="O635" s="13"/>
      <c r="P635" s="13"/>
      <c r="Q635" s="13"/>
      <c r="R635" s="13"/>
      <c r="S635" s="13"/>
      <c r="T635" s="13"/>
      <c r="U635" s="13"/>
      <c r="V635" s="19"/>
      <c r="W635" s="14"/>
    </row>
    <row r="636" spans="1:23" ht="15" customHeight="1" x14ac:dyDescent="0.2">
      <c r="A636" s="17" t="s">
        <v>1016</v>
      </c>
      <c r="B636" s="13"/>
      <c r="C636" s="13" t="s">
        <v>1017</v>
      </c>
      <c r="D636" s="13"/>
      <c r="E636" s="13" t="s">
        <v>1018</v>
      </c>
      <c r="F636" s="13"/>
      <c r="G636" s="13"/>
      <c r="H636" s="13"/>
      <c r="I636" s="13"/>
      <c r="J636" s="13"/>
      <c r="K636" s="13"/>
      <c r="L636" s="14"/>
      <c r="M636" s="14"/>
      <c r="N636" s="13"/>
      <c r="O636" s="13"/>
      <c r="P636" s="13"/>
      <c r="Q636" s="14"/>
      <c r="R636" s="14"/>
      <c r="S636" s="14"/>
      <c r="T636" s="13"/>
      <c r="U636" s="13"/>
      <c r="V636" s="19"/>
      <c r="W636" s="14"/>
    </row>
    <row r="637" spans="1:23" ht="15" customHeight="1" x14ac:dyDescent="0.2">
      <c r="A637" s="17" t="s">
        <v>1016</v>
      </c>
      <c r="B637" s="13" t="s">
        <v>3258</v>
      </c>
      <c r="C637" s="13" t="s">
        <v>3259</v>
      </c>
      <c r="D637" s="13" t="s">
        <v>299</v>
      </c>
      <c r="E637" s="13" t="s">
        <v>3260</v>
      </c>
      <c r="F637" s="13" t="s">
        <v>3261</v>
      </c>
      <c r="G637" s="13" t="s">
        <v>785</v>
      </c>
      <c r="H637" s="13" t="s">
        <v>3262</v>
      </c>
      <c r="I637" s="13" t="s">
        <v>3263</v>
      </c>
      <c r="J637" s="13"/>
      <c r="K637" s="13" t="s">
        <v>3264</v>
      </c>
      <c r="L637" s="13" t="s">
        <v>1542</v>
      </c>
      <c r="M637" s="13"/>
      <c r="N637" s="13"/>
      <c r="O637" s="13" t="s">
        <v>307</v>
      </c>
      <c r="P637" s="13" t="s">
        <v>307</v>
      </c>
      <c r="Q637" s="13" t="s">
        <v>2600</v>
      </c>
      <c r="R637" s="13"/>
      <c r="S637" s="13"/>
      <c r="T637" s="13"/>
      <c r="U637" s="13" t="s">
        <v>307</v>
      </c>
      <c r="V637" s="19" t="s">
        <v>307</v>
      </c>
      <c r="W637" s="14"/>
    </row>
    <row r="638" spans="1:23" ht="15" customHeight="1" x14ac:dyDescent="0.2">
      <c r="A638" s="17" t="s">
        <v>1016</v>
      </c>
      <c r="B638" s="13" t="s">
        <v>3265</v>
      </c>
      <c r="C638" s="13" t="s">
        <v>3266</v>
      </c>
      <c r="D638" s="13" t="s">
        <v>299</v>
      </c>
      <c r="E638" s="13" t="s">
        <v>3267</v>
      </c>
      <c r="F638" s="13" t="s">
        <v>3268</v>
      </c>
      <c r="G638" s="13" t="s">
        <v>785</v>
      </c>
      <c r="H638" s="13" t="s">
        <v>3269</v>
      </c>
      <c r="I638" s="13" t="s">
        <v>3270</v>
      </c>
      <c r="J638" s="13"/>
      <c r="K638" s="13" t="s">
        <v>1541</v>
      </c>
      <c r="L638" s="14" t="s">
        <v>1542</v>
      </c>
      <c r="M638" s="14"/>
      <c r="N638" s="13"/>
      <c r="O638" s="13" t="s">
        <v>307</v>
      </c>
      <c r="P638" s="13" t="s">
        <v>307</v>
      </c>
      <c r="Q638" s="14" t="s">
        <v>1543</v>
      </c>
      <c r="R638" s="14"/>
      <c r="S638" s="14"/>
      <c r="T638" s="13"/>
      <c r="U638" s="13" t="s">
        <v>307</v>
      </c>
      <c r="V638" s="19" t="s">
        <v>307</v>
      </c>
      <c r="W638" s="14"/>
    </row>
    <row r="639" spans="1:23" ht="15" customHeight="1" x14ac:dyDescent="0.2">
      <c r="A639" s="17" t="s">
        <v>1016</v>
      </c>
      <c r="B639" s="13" t="s">
        <v>3271</v>
      </c>
      <c r="C639" s="13" t="s">
        <v>3272</v>
      </c>
      <c r="D639" s="13" t="s">
        <v>299</v>
      </c>
      <c r="E639" s="13" t="s">
        <v>3273</v>
      </c>
      <c r="F639" s="13" t="s">
        <v>3274</v>
      </c>
      <c r="G639" s="13" t="s">
        <v>3275</v>
      </c>
      <c r="H639" s="13" t="s">
        <v>3276</v>
      </c>
      <c r="I639" s="13" t="s">
        <v>3277</v>
      </c>
      <c r="J639" s="13"/>
      <c r="K639" s="13" t="s">
        <v>3264</v>
      </c>
      <c r="L639" s="13" t="s">
        <v>1542</v>
      </c>
      <c r="M639" s="13"/>
      <c r="N639" s="13"/>
      <c r="O639" s="13" t="s">
        <v>307</v>
      </c>
      <c r="P639" s="13" t="s">
        <v>307</v>
      </c>
      <c r="Q639" s="13" t="s">
        <v>2600</v>
      </c>
      <c r="R639" s="13"/>
      <c r="S639" s="13"/>
      <c r="T639" s="13"/>
      <c r="U639" s="13" t="s">
        <v>307</v>
      </c>
      <c r="V639" s="19" t="s">
        <v>307</v>
      </c>
      <c r="W639" s="14"/>
    </row>
    <row r="640" spans="1:23" ht="15" customHeight="1" x14ac:dyDescent="0.2">
      <c r="A640" s="17" t="s">
        <v>1019</v>
      </c>
      <c r="B640" s="13"/>
      <c r="C640" s="13" t="s">
        <v>1020</v>
      </c>
      <c r="D640" s="13"/>
      <c r="E640" s="13" t="s">
        <v>1021</v>
      </c>
      <c r="F640" s="13"/>
      <c r="G640" s="13"/>
      <c r="H640" s="13"/>
      <c r="I640" s="13"/>
      <c r="J640" s="13"/>
      <c r="K640" s="13"/>
      <c r="L640" s="14"/>
      <c r="M640" s="14"/>
      <c r="N640" s="13"/>
      <c r="O640" s="13"/>
      <c r="P640" s="13"/>
      <c r="Q640" s="14"/>
      <c r="R640" s="14"/>
      <c r="S640" s="14"/>
      <c r="T640" s="13"/>
      <c r="U640" s="13"/>
      <c r="V640" s="19"/>
      <c r="W640" s="14"/>
    </row>
    <row r="641" spans="1:23" ht="15" customHeight="1" x14ac:dyDescent="0.2">
      <c r="A641" s="17" t="s">
        <v>1019</v>
      </c>
      <c r="B641" s="13" t="s">
        <v>3278</v>
      </c>
      <c r="C641" s="13" t="s">
        <v>3259</v>
      </c>
      <c r="D641" s="13" t="s">
        <v>299</v>
      </c>
      <c r="E641" s="13" t="s">
        <v>3279</v>
      </c>
      <c r="F641" s="13" t="s">
        <v>3261</v>
      </c>
      <c r="G641" s="13" t="s">
        <v>785</v>
      </c>
      <c r="H641" s="13" t="s">
        <v>3280</v>
      </c>
      <c r="I641" s="13" t="s">
        <v>3281</v>
      </c>
      <c r="J641" s="13"/>
      <c r="K641" s="13" t="s">
        <v>3264</v>
      </c>
      <c r="L641" s="13" t="s">
        <v>1542</v>
      </c>
      <c r="M641" s="13"/>
      <c r="N641" s="13"/>
      <c r="O641" s="13" t="s">
        <v>307</v>
      </c>
      <c r="P641" s="13" t="s">
        <v>307</v>
      </c>
      <c r="Q641" s="13" t="s">
        <v>2600</v>
      </c>
      <c r="R641" s="13"/>
      <c r="S641" s="13"/>
      <c r="T641" s="13"/>
      <c r="U641" s="13" t="s">
        <v>307</v>
      </c>
      <c r="V641" s="19" t="s">
        <v>307</v>
      </c>
      <c r="W641" s="14"/>
    </row>
    <row r="642" spans="1:23" ht="15" customHeight="1" x14ac:dyDescent="0.2">
      <c r="A642" s="17" t="s">
        <v>1019</v>
      </c>
      <c r="B642" s="13" t="s">
        <v>3282</v>
      </c>
      <c r="C642" s="13" t="s">
        <v>3266</v>
      </c>
      <c r="D642" s="13" t="s">
        <v>299</v>
      </c>
      <c r="E642" s="13" t="s">
        <v>3283</v>
      </c>
      <c r="F642" s="13" t="s">
        <v>3268</v>
      </c>
      <c r="G642" s="13" t="s">
        <v>785</v>
      </c>
      <c r="H642" s="13" t="s">
        <v>3284</v>
      </c>
      <c r="I642" s="13" t="s">
        <v>3285</v>
      </c>
      <c r="J642" s="13"/>
      <c r="K642" s="13" t="s">
        <v>1541</v>
      </c>
      <c r="L642" s="14" t="s">
        <v>1542</v>
      </c>
      <c r="M642" s="14"/>
      <c r="N642" s="13"/>
      <c r="O642" s="13" t="s">
        <v>307</v>
      </c>
      <c r="P642" s="13" t="s">
        <v>307</v>
      </c>
      <c r="Q642" s="14" t="s">
        <v>1543</v>
      </c>
      <c r="R642" s="14"/>
      <c r="S642" s="14"/>
      <c r="T642" s="13"/>
      <c r="U642" s="13" t="s">
        <v>307</v>
      </c>
      <c r="V642" s="19" t="s">
        <v>307</v>
      </c>
      <c r="W642" s="14"/>
    </row>
    <row r="643" spans="1:23" ht="15" customHeight="1" x14ac:dyDescent="0.2">
      <c r="A643" s="17" t="s">
        <v>1019</v>
      </c>
      <c r="B643" s="13" t="s">
        <v>3286</v>
      </c>
      <c r="C643" s="13" t="s">
        <v>3287</v>
      </c>
      <c r="D643" s="13" t="s">
        <v>299</v>
      </c>
      <c r="E643" s="13" t="s">
        <v>3288</v>
      </c>
      <c r="F643" s="13" t="s">
        <v>3289</v>
      </c>
      <c r="G643" s="13" t="s">
        <v>3290</v>
      </c>
      <c r="H643" s="13" t="s">
        <v>3291</v>
      </c>
      <c r="I643" s="13" t="s">
        <v>3292</v>
      </c>
      <c r="J643" s="13"/>
      <c r="K643" s="13" t="s">
        <v>3293</v>
      </c>
      <c r="L643" s="13"/>
      <c r="M643" s="13"/>
      <c r="N643" s="13"/>
      <c r="O643" s="13"/>
      <c r="P643" s="13"/>
      <c r="Q643" s="13" t="s">
        <v>2389</v>
      </c>
      <c r="R643" s="13"/>
      <c r="S643" s="13"/>
      <c r="T643" s="13"/>
      <c r="U643" s="13" t="s">
        <v>307</v>
      </c>
      <c r="V643" s="19" t="s">
        <v>307</v>
      </c>
      <c r="W643" s="14"/>
    </row>
    <row r="644" spans="1:23" ht="15" customHeight="1" x14ac:dyDescent="0.2">
      <c r="A644" s="17" t="s">
        <v>1022</v>
      </c>
      <c r="B644" s="13"/>
      <c r="C644" s="13" t="s">
        <v>1023</v>
      </c>
      <c r="D644" s="13"/>
      <c r="E644" s="13" t="s">
        <v>1024</v>
      </c>
      <c r="F644" s="13"/>
      <c r="G644" s="13"/>
      <c r="H644" s="13"/>
      <c r="I644" s="13"/>
      <c r="J644" s="13"/>
      <c r="K644" s="13"/>
      <c r="L644" s="14"/>
      <c r="M644" s="14"/>
      <c r="N644" s="13"/>
      <c r="O644" s="13"/>
      <c r="P644" s="13"/>
      <c r="Q644" s="14"/>
      <c r="R644" s="14"/>
      <c r="S644" s="14"/>
      <c r="T644" s="13"/>
      <c r="U644" s="13"/>
      <c r="V644" s="19"/>
      <c r="W644" s="14"/>
    </row>
    <row r="645" spans="1:23" ht="15" customHeight="1" x14ac:dyDescent="0.2">
      <c r="A645" s="17" t="s">
        <v>1025</v>
      </c>
      <c r="B645" s="13"/>
      <c r="C645" s="13" t="s">
        <v>1026</v>
      </c>
      <c r="D645" s="13"/>
      <c r="E645" s="13" t="s">
        <v>1027</v>
      </c>
      <c r="F645" s="13"/>
      <c r="G645" s="13"/>
      <c r="H645" s="13"/>
      <c r="I645" s="13"/>
      <c r="J645" s="13"/>
      <c r="K645" s="13"/>
      <c r="L645" s="13"/>
      <c r="M645" s="13"/>
      <c r="N645" s="13"/>
      <c r="O645" s="13"/>
      <c r="P645" s="13"/>
      <c r="Q645" s="13"/>
      <c r="R645" s="13"/>
      <c r="S645" s="13"/>
      <c r="T645" s="13"/>
      <c r="U645" s="13"/>
      <c r="V645" s="19"/>
      <c r="W645" s="14"/>
    </row>
    <row r="646" spans="1:23" ht="15" customHeight="1" x14ac:dyDescent="0.2">
      <c r="A646" s="17" t="s">
        <v>1025</v>
      </c>
      <c r="B646" s="13" t="s">
        <v>3294</v>
      </c>
      <c r="C646" s="13" t="s">
        <v>3295</v>
      </c>
      <c r="D646" s="13" t="s">
        <v>299</v>
      </c>
      <c r="E646" s="13" t="s">
        <v>3296</v>
      </c>
      <c r="F646" s="13" t="s">
        <v>3297</v>
      </c>
      <c r="G646" s="13" t="s">
        <v>3298</v>
      </c>
      <c r="H646" s="13" t="s">
        <v>3299</v>
      </c>
      <c r="I646" s="13" t="s">
        <v>3300</v>
      </c>
      <c r="J646" s="13"/>
      <c r="K646" s="13"/>
      <c r="L646" s="14"/>
      <c r="M646" s="14"/>
      <c r="N646" s="13"/>
      <c r="O646" s="13"/>
      <c r="P646" s="13"/>
      <c r="Q646" s="14"/>
      <c r="R646" s="14"/>
      <c r="S646" s="14"/>
      <c r="T646" s="13"/>
      <c r="U646" s="13"/>
      <c r="V646" s="19"/>
      <c r="W646" s="14"/>
    </row>
    <row r="647" spans="1:23" ht="15" customHeight="1" x14ac:dyDescent="0.2">
      <c r="A647" s="17" t="s">
        <v>1025</v>
      </c>
      <c r="B647" s="13" t="s">
        <v>3301</v>
      </c>
      <c r="C647" s="13" t="s">
        <v>3302</v>
      </c>
      <c r="D647" s="13" t="s">
        <v>299</v>
      </c>
      <c r="E647" s="13" t="s">
        <v>3303</v>
      </c>
      <c r="F647" s="13" t="s">
        <v>3304</v>
      </c>
      <c r="G647" s="13" t="s">
        <v>3305</v>
      </c>
      <c r="H647" s="13" t="s">
        <v>3306</v>
      </c>
      <c r="I647" s="13" t="s">
        <v>3307</v>
      </c>
      <c r="J647" s="13"/>
      <c r="K647" s="13"/>
      <c r="L647" s="13"/>
      <c r="M647" s="13"/>
      <c r="N647" s="13"/>
      <c r="O647" s="13"/>
      <c r="P647" s="13"/>
      <c r="Q647" s="13"/>
      <c r="R647" s="13"/>
      <c r="S647" s="13"/>
      <c r="T647" s="13"/>
      <c r="U647" s="13"/>
      <c r="V647" s="19"/>
      <c r="W647" s="14"/>
    </row>
    <row r="648" spans="1:23" ht="15" customHeight="1" x14ac:dyDescent="0.2">
      <c r="A648" s="17" t="s">
        <v>1028</v>
      </c>
      <c r="B648" s="13"/>
      <c r="C648" s="13" t="s">
        <v>1029</v>
      </c>
      <c r="D648" s="13"/>
      <c r="E648" s="13" t="s">
        <v>1030</v>
      </c>
      <c r="F648" s="13"/>
      <c r="G648" s="13"/>
      <c r="H648" s="13"/>
      <c r="I648" s="13"/>
      <c r="J648" s="13"/>
      <c r="K648" s="13"/>
      <c r="L648" s="14"/>
      <c r="M648" s="14"/>
      <c r="N648" s="13"/>
      <c r="O648" s="13"/>
      <c r="P648" s="13"/>
      <c r="Q648" s="14"/>
      <c r="R648" s="14"/>
      <c r="S648" s="14"/>
      <c r="T648" s="13"/>
      <c r="U648" s="13"/>
      <c r="V648" s="19"/>
      <c r="W648" s="14"/>
    </row>
    <row r="649" spans="1:23" ht="15" customHeight="1" x14ac:dyDescent="0.2">
      <c r="A649" s="17" t="s">
        <v>1031</v>
      </c>
      <c r="B649" s="13"/>
      <c r="C649" s="13" t="s">
        <v>1032</v>
      </c>
      <c r="D649" s="13"/>
      <c r="E649" s="13" t="s">
        <v>1033</v>
      </c>
      <c r="F649" s="13"/>
      <c r="G649" s="13"/>
      <c r="H649" s="13"/>
      <c r="I649" s="13"/>
      <c r="J649" s="13"/>
      <c r="K649" s="13"/>
      <c r="L649" s="13"/>
      <c r="M649" s="13"/>
      <c r="N649" s="13"/>
      <c r="O649" s="13"/>
      <c r="P649" s="13"/>
      <c r="Q649" s="13"/>
      <c r="R649" s="13"/>
      <c r="S649" s="13"/>
      <c r="T649" s="13"/>
      <c r="U649" s="13"/>
      <c r="V649" s="19"/>
      <c r="W649" s="14"/>
    </row>
    <row r="650" spans="1:23" ht="15" customHeight="1" x14ac:dyDescent="0.2">
      <c r="A650" s="17" t="s">
        <v>1034</v>
      </c>
      <c r="B650" s="13"/>
      <c r="C650" s="13" t="s">
        <v>1035</v>
      </c>
      <c r="D650" s="13"/>
      <c r="E650" s="13" t="s">
        <v>1036</v>
      </c>
      <c r="F650" s="13"/>
      <c r="G650" s="13"/>
      <c r="H650" s="13"/>
      <c r="I650" s="13"/>
      <c r="J650" s="13"/>
      <c r="K650" s="13"/>
      <c r="L650" s="14"/>
      <c r="M650" s="14"/>
      <c r="N650" s="13"/>
      <c r="O650" s="13"/>
      <c r="P650" s="13"/>
      <c r="Q650" s="14"/>
      <c r="R650" s="14"/>
      <c r="S650" s="14"/>
      <c r="T650" s="13"/>
      <c r="U650" s="13"/>
      <c r="V650" s="19"/>
      <c r="W650" s="14"/>
    </row>
    <row r="651" spans="1:23" ht="15" customHeight="1" x14ac:dyDescent="0.2">
      <c r="A651" s="17" t="s">
        <v>1034</v>
      </c>
      <c r="B651" s="13" t="s">
        <v>3308</v>
      </c>
      <c r="C651" s="13" t="s">
        <v>3309</v>
      </c>
      <c r="D651" s="13" t="s">
        <v>299</v>
      </c>
      <c r="E651" s="13" t="s">
        <v>3310</v>
      </c>
      <c r="F651" s="13" t="s">
        <v>3311</v>
      </c>
      <c r="G651" s="13" t="s">
        <v>3312</v>
      </c>
      <c r="H651" s="13" t="s">
        <v>3313</v>
      </c>
      <c r="I651" s="13" t="s">
        <v>3314</v>
      </c>
      <c r="J651" s="13"/>
      <c r="K651" s="13" t="s">
        <v>305</v>
      </c>
      <c r="L651" s="13" t="s">
        <v>306</v>
      </c>
      <c r="M651" s="13"/>
      <c r="N651" s="13"/>
      <c r="O651" s="13" t="s">
        <v>307</v>
      </c>
      <c r="P651" s="13" t="s">
        <v>307</v>
      </c>
      <c r="Q651" s="13" t="s">
        <v>308</v>
      </c>
      <c r="R651" s="13"/>
      <c r="S651" s="13"/>
      <c r="T651" s="13"/>
      <c r="U651" s="13" t="s">
        <v>307</v>
      </c>
      <c r="V651" s="19" t="s">
        <v>307</v>
      </c>
      <c r="W651" s="14"/>
    </row>
    <row r="652" spans="1:23" ht="15" customHeight="1" x14ac:dyDescent="0.2">
      <c r="A652" s="17" t="s">
        <v>1037</v>
      </c>
      <c r="B652" s="13"/>
      <c r="C652" s="13" t="s">
        <v>1038</v>
      </c>
      <c r="D652" s="13"/>
      <c r="E652" s="13" t="s">
        <v>1039</v>
      </c>
      <c r="F652" s="13"/>
      <c r="G652" s="13"/>
      <c r="H652" s="13"/>
      <c r="I652" s="13"/>
      <c r="J652" s="13"/>
      <c r="K652" s="13"/>
      <c r="L652" s="14"/>
      <c r="M652" s="14"/>
      <c r="N652" s="13"/>
      <c r="O652" s="13"/>
      <c r="P652" s="13"/>
      <c r="Q652" s="14"/>
      <c r="R652" s="14"/>
      <c r="S652" s="14"/>
      <c r="T652" s="13"/>
      <c r="U652" s="13"/>
      <c r="V652" s="19"/>
      <c r="W652" s="14"/>
    </row>
    <row r="653" spans="1:23" ht="15" customHeight="1" x14ac:dyDescent="0.2">
      <c r="A653" s="17" t="s">
        <v>1040</v>
      </c>
      <c r="B653" s="13"/>
      <c r="C653" s="13" t="s">
        <v>1041</v>
      </c>
      <c r="D653" s="13"/>
      <c r="E653" s="13" t="s">
        <v>1042</v>
      </c>
      <c r="F653" s="13"/>
      <c r="G653" s="13"/>
      <c r="H653" s="13"/>
      <c r="I653" s="13"/>
      <c r="J653" s="13"/>
      <c r="K653" s="13"/>
      <c r="L653" s="13"/>
      <c r="M653" s="13"/>
      <c r="N653" s="13"/>
      <c r="O653" s="13"/>
      <c r="P653" s="13"/>
      <c r="Q653" s="13"/>
      <c r="R653" s="13"/>
      <c r="S653" s="13"/>
      <c r="T653" s="13"/>
      <c r="U653" s="13"/>
      <c r="V653" s="19"/>
      <c r="W653" s="14"/>
    </row>
    <row r="654" spans="1:23" ht="15" customHeight="1" x14ac:dyDescent="0.2">
      <c r="A654" s="17" t="s">
        <v>1043</v>
      </c>
      <c r="B654" s="13"/>
      <c r="C654" s="13" t="s">
        <v>1044</v>
      </c>
      <c r="D654" s="13"/>
      <c r="E654" s="13" t="s">
        <v>1045</v>
      </c>
      <c r="F654" s="13"/>
      <c r="G654" s="13"/>
      <c r="H654" s="13"/>
      <c r="I654" s="13"/>
      <c r="J654" s="13"/>
      <c r="K654" s="13"/>
      <c r="L654" s="14"/>
      <c r="M654" s="14"/>
      <c r="N654" s="13"/>
      <c r="O654" s="13"/>
      <c r="P654" s="13"/>
      <c r="Q654" s="14"/>
      <c r="R654" s="14"/>
      <c r="S654" s="14"/>
      <c r="T654" s="13"/>
      <c r="U654" s="13"/>
      <c r="V654" s="19"/>
      <c r="W654" s="14"/>
    </row>
    <row r="655" spans="1:23" ht="15" customHeight="1" x14ac:dyDescent="0.2">
      <c r="A655" s="17" t="s">
        <v>1046</v>
      </c>
      <c r="B655" s="13"/>
      <c r="C655" s="13" t="s">
        <v>1047</v>
      </c>
      <c r="D655" s="13"/>
      <c r="E655" s="13" t="s">
        <v>1048</v>
      </c>
      <c r="F655" s="13"/>
      <c r="G655" s="13"/>
      <c r="H655" s="13"/>
      <c r="I655" s="13"/>
      <c r="J655" s="13"/>
      <c r="K655" s="13"/>
      <c r="L655" s="13"/>
      <c r="M655" s="13"/>
      <c r="N655" s="13"/>
      <c r="O655" s="13"/>
      <c r="P655" s="13"/>
      <c r="Q655" s="13"/>
      <c r="R655" s="13"/>
      <c r="S655" s="13"/>
      <c r="T655" s="13"/>
      <c r="U655" s="13"/>
      <c r="V655" s="19"/>
      <c r="W655" s="14"/>
    </row>
    <row r="656" spans="1:23" ht="15" customHeight="1" x14ac:dyDescent="0.2">
      <c r="A656" s="17" t="s">
        <v>1046</v>
      </c>
      <c r="B656" s="13" t="s">
        <v>3315</v>
      </c>
      <c r="C656" s="13" t="s">
        <v>3316</v>
      </c>
      <c r="D656" s="13" t="s">
        <v>299</v>
      </c>
      <c r="E656" s="13" t="s">
        <v>3317</v>
      </c>
      <c r="F656" s="13" t="s">
        <v>3318</v>
      </c>
      <c r="G656" s="13" t="s">
        <v>785</v>
      </c>
      <c r="H656" s="13" t="s">
        <v>3319</v>
      </c>
      <c r="I656" s="13" t="s">
        <v>3320</v>
      </c>
      <c r="J656" s="13"/>
      <c r="K656" s="13" t="s">
        <v>2589</v>
      </c>
      <c r="L656" s="14" t="s">
        <v>2590</v>
      </c>
      <c r="M656" s="14"/>
      <c r="N656" s="13" t="s">
        <v>307</v>
      </c>
      <c r="O656" s="13" t="s">
        <v>307</v>
      </c>
      <c r="P656" s="13" t="s">
        <v>307</v>
      </c>
      <c r="Q656" s="14" t="s">
        <v>2591</v>
      </c>
      <c r="R656" s="14"/>
      <c r="S656" s="14"/>
      <c r="T656" s="13" t="s">
        <v>307</v>
      </c>
      <c r="U656" s="13" t="s">
        <v>307</v>
      </c>
      <c r="V656" s="19" t="s">
        <v>307</v>
      </c>
      <c r="W656" s="14"/>
    </row>
    <row r="657" spans="1:23" ht="15" customHeight="1" x14ac:dyDescent="0.2">
      <c r="A657" s="17" t="s">
        <v>1049</v>
      </c>
      <c r="B657" s="13"/>
      <c r="C657" s="13" t="s">
        <v>1050</v>
      </c>
      <c r="D657" s="13"/>
      <c r="E657" s="13" t="s">
        <v>1051</v>
      </c>
      <c r="F657" s="13"/>
      <c r="G657" s="13"/>
      <c r="H657" s="13"/>
      <c r="I657" s="13"/>
      <c r="J657" s="13"/>
      <c r="K657" s="13"/>
      <c r="L657" s="13"/>
      <c r="M657" s="13"/>
      <c r="N657" s="13"/>
      <c r="O657" s="13"/>
      <c r="P657" s="13"/>
      <c r="Q657" s="13"/>
      <c r="R657" s="13"/>
      <c r="S657" s="13"/>
      <c r="T657" s="13"/>
      <c r="U657" s="13"/>
      <c r="V657" s="19"/>
      <c r="W657" s="14"/>
    </row>
    <row r="658" spans="1:23" ht="15" customHeight="1" x14ac:dyDescent="0.2">
      <c r="A658" s="17" t="s">
        <v>1049</v>
      </c>
      <c r="B658" s="13" t="s">
        <v>3321</v>
      </c>
      <c r="C658" s="13" t="s">
        <v>3322</v>
      </c>
      <c r="D658" s="13" t="s">
        <v>299</v>
      </c>
      <c r="E658" s="13" t="s">
        <v>3323</v>
      </c>
      <c r="F658" s="13" t="s">
        <v>3324</v>
      </c>
      <c r="G658" s="13" t="s">
        <v>3325</v>
      </c>
      <c r="H658" s="13" t="s">
        <v>3326</v>
      </c>
      <c r="I658" s="13" t="s">
        <v>3327</v>
      </c>
      <c r="J658" s="13"/>
      <c r="K658" s="13" t="s">
        <v>2589</v>
      </c>
      <c r="L658" s="14" t="s">
        <v>2590</v>
      </c>
      <c r="M658" s="14"/>
      <c r="N658" s="13" t="s">
        <v>307</v>
      </c>
      <c r="O658" s="13" t="s">
        <v>307</v>
      </c>
      <c r="P658" s="13" t="s">
        <v>307</v>
      </c>
      <c r="Q658" s="14" t="s">
        <v>2591</v>
      </c>
      <c r="R658" s="14"/>
      <c r="S658" s="14"/>
      <c r="T658" s="13" t="s">
        <v>307</v>
      </c>
      <c r="U658" s="13" t="s">
        <v>307</v>
      </c>
      <c r="V658" s="19" t="s">
        <v>307</v>
      </c>
      <c r="W658" s="14"/>
    </row>
    <row r="659" spans="1:23" ht="15" customHeight="1" x14ac:dyDescent="0.2">
      <c r="A659" s="17" t="s">
        <v>1049</v>
      </c>
      <c r="B659" s="13" t="s">
        <v>3328</v>
      </c>
      <c r="C659" s="13" t="s">
        <v>3329</v>
      </c>
      <c r="D659" s="13" t="s">
        <v>299</v>
      </c>
      <c r="E659" s="13" t="s">
        <v>3330</v>
      </c>
      <c r="F659" s="13" t="s">
        <v>3324</v>
      </c>
      <c r="G659" s="13" t="s">
        <v>3331</v>
      </c>
      <c r="H659" s="13" t="s">
        <v>3332</v>
      </c>
      <c r="I659" s="13" t="s">
        <v>3333</v>
      </c>
      <c r="J659" s="13"/>
      <c r="K659" s="13" t="s">
        <v>2589</v>
      </c>
      <c r="L659" s="13" t="s">
        <v>2590</v>
      </c>
      <c r="M659" s="13"/>
      <c r="N659" s="13" t="s">
        <v>307</v>
      </c>
      <c r="O659" s="13" t="s">
        <v>307</v>
      </c>
      <c r="P659" s="13" t="s">
        <v>307</v>
      </c>
      <c r="Q659" s="13" t="s">
        <v>2591</v>
      </c>
      <c r="R659" s="13"/>
      <c r="S659" s="13"/>
      <c r="T659" s="13" t="s">
        <v>307</v>
      </c>
      <c r="U659" s="13" t="s">
        <v>307</v>
      </c>
      <c r="V659" s="19" t="s">
        <v>307</v>
      </c>
      <c r="W659" s="14"/>
    </row>
    <row r="660" spans="1:23" ht="15" customHeight="1" x14ac:dyDescent="0.2">
      <c r="A660" s="17" t="s">
        <v>1049</v>
      </c>
      <c r="B660" s="13" t="s">
        <v>3334</v>
      </c>
      <c r="C660" s="13" t="s">
        <v>3335</v>
      </c>
      <c r="D660" s="13" t="s">
        <v>299</v>
      </c>
      <c r="E660" s="13" t="s">
        <v>3336</v>
      </c>
      <c r="F660" s="13" t="s">
        <v>3337</v>
      </c>
      <c r="G660" s="13" t="s">
        <v>3338</v>
      </c>
      <c r="H660" s="13" t="s">
        <v>3339</v>
      </c>
      <c r="I660" s="13" t="s">
        <v>3340</v>
      </c>
      <c r="J660" s="13"/>
      <c r="K660" s="13" t="s">
        <v>2589</v>
      </c>
      <c r="L660" s="14" t="s">
        <v>2590</v>
      </c>
      <c r="M660" s="14"/>
      <c r="N660" s="13" t="s">
        <v>307</v>
      </c>
      <c r="O660" s="13" t="s">
        <v>307</v>
      </c>
      <c r="P660" s="13" t="s">
        <v>307</v>
      </c>
      <c r="Q660" s="14" t="s">
        <v>2591</v>
      </c>
      <c r="R660" s="14"/>
      <c r="S660" s="14"/>
      <c r="T660" s="13" t="s">
        <v>307</v>
      </c>
      <c r="U660" s="13" t="s">
        <v>307</v>
      </c>
      <c r="V660" s="19" t="s">
        <v>307</v>
      </c>
      <c r="W660" s="14"/>
    </row>
    <row r="661" spans="1:23" ht="15" customHeight="1" x14ac:dyDescent="0.2">
      <c r="A661" s="17" t="s">
        <v>1052</v>
      </c>
      <c r="B661" s="13"/>
      <c r="C661" s="13" t="s">
        <v>1053</v>
      </c>
      <c r="D661" s="13"/>
      <c r="E661" s="13" t="s">
        <v>1054</v>
      </c>
      <c r="F661" s="13"/>
      <c r="G661" s="13"/>
      <c r="H661" s="13"/>
      <c r="I661" s="13"/>
      <c r="J661" s="13"/>
      <c r="K661" s="13"/>
      <c r="L661" s="13"/>
      <c r="M661" s="13"/>
      <c r="N661" s="13"/>
      <c r="O661" s="13"/>
      <c r="P661" s="13"/>
      <c r="Q661" s="13"/>
      <c r="R661" s="13"/>
      <c r="S661" s="13"/>
      <c r="T661" s="13"/>
      <c r="U661" s="13"/>
      <c r="V661" s="19"/>
      <c r="W661" s="14"/>
    </row>
    <row r="662" spans="1:23" ht="15" customHeight="1" x14ac:dyDescent="0.2">
      <c r="A662" s="17" t="s">
        <v>1055</v>
      </c>
      <c r="B662" s="13"/>
      <c r="C662" s="13" t="s">
        <v>1056</v>
      </c>
      <c r="D662" s="13"/>
      <c r="E662" s="13" t="s">
        <v>1057</v>
      </c>
      <c r="F662" s="13"/>
      <c r="G662" s="13"/>
      <c r="H662" s="13"/>
      <c r="I662" s="13"/>
      <c r="J662" s="13"/>
      <c r="K662" s="13"/>
      <c r="L662" s="14"/>
      <c r="M662" s="14"/>
      <c r="N662" s="13"/>
      <c r="O662" s="13"/>
      <c r="P662" s="13"/>
      <c r="Q662" s="14"/>
      <c r="R662" s="14"/>
      <c r="S662" s="14"/>
      <c r="T662" s="13"/>
      <c r="U662" s="13"/>
      <c r="V662" s="19"/>
      <c r="W662" s="14"/>
    </row>
    <row r="663" spans="1:23" ht="15" customHeight="1" x14ac:dyDescent="0.2">
      <c r="A663" s="17" t="s">
        <v>1055</v>
      </c>
      <c r="B663" s="13" t="s">
        <v>3341</v>
      </c>
      <c r="C663" s="13" t="s">
        <v>3342</v>
      </c>
      <c r="D663" s="13" t="s">
        <v>299</v>
      </c>
      <c r="E663" s="13" t="s">
        <v>3343</v>
      </c>
      <c r="F663" s="13" t="s">
        <v>2893</v>
      </c>
      <c r="G663" s="13" t="s">
        <v>3344</v>
      </c>
      <c r="H663" s="13" t="s">
        <v>3345</v>
      </c>
      <c r="I663" s="13" t="s">
        <v>3346</v>
      </c>
      <c r="J663" s="13"/>
      <c r="K663" s="13" t="s">
        <v>2897</v>
      </c>
      <c r="L663" s="13" t="s">
        <v>2650</v>
      </c>
      <c r="M663" s="13"/>
      <c r="N663" s="13"/>
      <c r="O663" s="13" t="s">
        <v>307</v>
      </c>
      <c r="P663" s="13" t="s">
        <v>307</v>
      </c>
      <c r="Q663" s="13" t="s">
        <v>2460</v>
      </c>
      <c r="R663" s="13"/>
      <c r="S663" s="13"/>
      <c r="T663" s="13" t="s">
        <v>307</v>
      </c>
      <c r="U663" s="13" t="s">
        <v>307</v>
      </c>
      <c r="V663" s="19" t="s">
        <v>307</v>
      </c>
      <c r="W663" s="14"/>
    </row>
    <row r="664" spans="1:23" ht="15" customHeight="1" x14ac:dyDescent="0.2">
      <c r="A664" s="17" t="s">
        <v>1055</v>
      </c>
      <c r="B664" s="13" t="s">
        <v>3347</v>
      </c>
      <c r="C664" s="13" t="s">
        <v>3348</v>
      </c>
      <c r="D664" s="13" t="s">
        <v>299</v>
      </c>
      <c r="E664" s="13" t="s">
        <v>3349</v>
      </c>
      <c r="F664" s="13" t="s">
        <v>3350</v>
      </c>
      <c r="G664" s="13" t="s">
        <v>3351</v>
      </c>
      <c r="H664" s="13" t="s">
        <v>3352</v>
      </c>
      <c r="I664" s="13" t="s">
        <v>3353</v>
      </c>
      <c r="J664" s="13"/>
      <c r="K664" s="13" t="s">
        <v>3354</v>
      </c>
      <c r="L664" s="14" t="s">
        <v>2650</v>
      </c>
      <c r="M664" s="14" t="s">
        <v>2590</v>
      </c>
      <c r="N664" s="13" t="s">
        <v>307</v>
      </c>
      <c r="O664" s="13" t="s">
        <v>307</v>
      </c>
      <c r="P664" s="13" t="s">
        <v>307</v>
      </c>
      <c r="Q664" s="14" t="s">
        <v>3355</v>
      </c>
      <c r="R664" s="14"/>
      <c r="S664" s="14"/>
      <c r="T664" s="13"/>
      <c r="U664" s="13" t="s">
        <v>307</v>
      </c>
      <c r="V664" s="19" t="s">
        <v>307</v>
      </c>
      <c r="W664" s="14"/>
    </row>
    <row r="665" spans="1:23" ht="15" customHeight="1" x14ac:dyDescent="0.2">
      <c r="A665" s="17" t="s">
        <v>1055</v>
      </c>
      <c r="B665" s="13" t="s">
        <v>3356</v>
      </c>
      <c r="C665" s="13" t="s">
        <v>3357</v>
      </c>
      <c r="D665" s="13" t="s">
        <v>299</v>
      </c>
      <c r="E665" s="13" t="s">
        <v>3358</v>
      </c>
      <c r="F665" s="13" t="s">
        <v>3359</v>
      </c>
      <c r="G665" s="13" t="s">
        <v>785</v>
      </c>
      <c r="H665" s="13" t="s">
        <v>3360</v>
      </c>
      <c r="I665" s="13" t="s">
        <v>3361</v>
      </c>
      <c r="J665" s="13"/>
      <c r="K665" s="13" t="s">
        <v>2589</v>
      </c>
      <c r="L665" s="13" t="s">
        <v>2590</v>
      </c>
      <c r="M665" s="13"/>
      <c r="N665" s="13" t="s">
        <v>307</v>
      </c>
      <c r="O665" s="13" t="s">
        <v>307</v>
      </c>
      <c r="P665" s="13" t="s">
        <v>307</v>
      </c>
      <c r="Q665" s="13" t="s">
        <v>2591</v>
      </c>
      <c r="R665" s="13"/>
      <c r="S665" s="13"/>
      <c r="T665" s="13" t="s">
        <v>307</v>
      </c>
      <c r="U665" s="13" t="s">
        <v>307</v>
      </c>
      <c r="V665" s="19" t="s">
        <v>307</v>
      </c>
      <c r="W665" s="14"/>
    </row>
    <row r="666" spans="1:23" ht="15" customHeight="1" x14ac:dyDescent="0.2">
      <c r="A666" s="17" t="s">
        <v>1058</v>
      </c>
      <c r="B666" s="13"/>
      <c r="C666" s="13" t="s">
        <v>1059</v>
      </c>
      <c r="D666" s="13"/>
      <c r="E666" s="13" t="s">
        <v>1060</v>
      </c>
      <c r="F666" s="13"/>
      <c r="G666" s="13"/>
      <c r="H666" s="13"/>
      <c r="I666" s="13"/>
      <c r="J666" s="13"/>
      <c r="K666" s="13"/>
      <c r="L666" s="14"/>
      <c r="M666" s="14"/>
      <c r="N666" s="13"/>
      <c r="O666" s="13"/>
      <c r="P666" s="13"/>
      <c r="Q666" s="14"/>
      <c r="R666" s="14"/>
      <c r="S666" s="14"/>
      <c r="T666" s="13"/>
      <c r="U666" s="13"/>
      <c r="V666" s="19"/>
      <c r="W666" s="14"/>
    </row>
    <row r="667" spans="1:23" ht="15" customHeight="1" x14ac:dyDescent="0.2">
      <c r="A667" s="17" t="s">
        <v>1061</v>
      </c>
      <c r="B667" s="13"/>
      <c r="C667" s="13" t="s">
        <v>161</v>
      </c>
      <c r="D667" s="13"/>
      <c r="E667" s="13" t="s">
        <v>162</v>
      </c>
      <c r="F667" s="13"/>
      <c r="G667" s="13"/>
      <c r="H667" s="13"/>
      <c r="I667" s="13"/>
      <c r="J667" s="13"/>
      <c r="K667" s="13"/>
      <c r="L667" s="13"/>
      <c r="M667" s="13"/>
      <c r="N667" s="13"/>
      <c r="O667" s="13"/>
      <c r="P667" s="13"/>
      <c r="Q667" s="13"/>
      <c r="R667" s="13"/>
      <c r="S667" s="13"/>
      <c r="T667" s="13"/>
      <c r="U667" s="13"/>
      <c r="V667" s="19"/>
      <c r="W667" s="14"/>
    </row>
    <row r="668" spans="1:23" ht="15" customHeight="1" x14ac:dyDescent="0.2">
      <c r="A668" s="17" t="s">
        <v>1062</v>
      </c>
      <c r="B668" s="13"/>
      <c r="C668" s="13" t="s">
        <v>1063</v>
      </c>
      <c r="D668" s="13"/>
      <c r="E668" s="13" t="s">
        <v>1064</v>
      </c>
      <c r="F668" s="13"/>
      <c r="G668" s="13"/>
      <c r="H668" s="13"/>
      <c r="I668" s="13"/>
      <c r="J668" s="13"/>
      <c r="K668" s="13"/>
      <c r="L668" s="14"/>
      <c r="M668" s="14"/>
      <c r="N668" s="13"/>
      <c r="O668" s="13"/>
      <c r="P668" s="13"/>
      <c r="Q668" s="14"/>
      <c r="R668" s="14"/>
      <c r="S668" s="14"/>
      <c r="T668" s="13"/>
      <c r="U668" s="13"/>
      <c r="V668" s="19"/>
      <c r="W668" s="14"/>
    </row>
    <row r="669" spans="1:23" ht="15" customHeight="1" x14ac:dyDescent="0.2">
      <c r="A669" s="17" t="s">
        <v>1065</v>
      </c>
      <c r="B669" s="13"/>
      <c r="C669" s="13" t="s">
        <v>361</v>
      </c>
      <c r="D669" s="13"/>
      <c r="E669" s="13" t="s">
        <v>1066</v>
      </c>
      <c r="F669" s="13"/>
      <c r="G669" s="13"/>
      <c r="H669" s="13"/>
      <c r="I669" s="13"/>
      <c r="J669" s="13"/>
      <c r="K669" s="13"/>
      <c r="L669" s="13"/>
      <c r="M669" s="13"/>
      <c r="N669" s="13"/>
      <c r="O669" s="13"/>
      <c r="P669" s="13"/>
      <c r="Q669" s="13"/>
      <c r="R669" s="13"/>
      <c r="S669" s="13"/>
      <c r="T669" s="13"/>
      <c r="U669" s="13"/>
      <c r="V669" s="19"/>
      <c r="W669" s="14"/>
    </row>
    <row r="670" spans="1:23" ht="15" customHeight="1" x14ac:dyDescent="0.2">
      <c r="A670" s="17" t="s">
        <v>1067</v>
      </c>
      <c r="B670" s="13"/>
      <c r="C670" s="13" t="s">
        <v>1068</v>
      </c>
      <c r="D670" s="13"/>
      <c r="E670" s="13" t="s">
        <v>1069</v>
      </c>
      <c r="F670" s="13"/>
      <c r="G670" s="13"/>
      <c r="H670" s="13"/>
      <c r="I670" s="13"/>
      <c r="J670" s="13"/>
      <c r="K670" s="13"/>
      <c r="L670" s="14"/>
      <c r="M670" s="14"/>
      <c r="N670" s="13"/>
      <c r="O670" s="13"/>
      <c r="P670" s="13"/>
      <c r="Q670" s="14"/>
      <c r="R670" s="14"/>
      <c r="S670" s="14"/>
      <c r="T670" s="13"/>
      <c r="U670" s="13"/>
      <c r="V670" s="19"/>
      <c r="W670" s="14"/>
    </row>
    <row r="671" spans="1:23" ht="15" customHeight="1" x14ac:dyDescent="0.2">
      <c r="A671" s="17" t="s">
        <v>1067</v>
      </c>
      <c r="B671" s="13" t="s">
        <v>3362</v>
      </c>
      <c r="C671" s="13" t="s">
        <v>3363</v>
      </c>
      <c r="D671" s="13" t="s">
        <v>299</v>
      </c>
      <c r="E671" s="13" t="s">
        <v>3364</v>
      </c>
      <c r="F671" s="13" t="s">
        <v>3365</v>
      </c>
      <c r="G671" s="13" t="s">
        <v>3366</v>
      </c>
      <c r="H671" s="13" t="s">
        <v>3367</v>
      </c>
      <c r="I671" s="13" t="s">
        <v>3368</v>
      </c>
      <c r="J671" s="13"/>
      <c r="K671" s="13" t="s">
        <v>1596</v>
      </c>
      <c r="L671" s="13" t="s">
        <v>1292</v>
      </c>
      <c r="M671" s="13"/>
      <c r="N671" s="13" t="s">
        <v>307</v>
      </c>
      <c r="O671" s="13" t="s">
        <v>307</v>
      </c>
      <c r="P671" s="13" t="s">
        <v>307</v>
      </c>
      <c r="Q671" s="13" t="s">
        <v>1241</v>
      </c>
      <c r="R671" s="13"/>
      <c r="S671" s="13"/>
      <c r="T671" s="13" t="s">
        <v>307</v>
      </c>
      <c r="U671" s="13" t="s">
        <v>307</v>
      </c>
      <c r="V671" s="19" t="s">
        <v>307</v>
      </c>
      <c r="W671" s="14"/>
    </row>
    <row r="672" spans="1:23" ht="15" customHeight="1" x14ac:dyDescent="0.2">
      <c r="A672" s="17" t="s">
        <v>1067</v>
      </c>
      <c r="B672" s="13" t="s">
        <v>3369</v>
      </c>
      <c r="C672" s="13" t="s">
        <v>3370</v>
      </c>
      <c r="D672" s="13" t="s">
        <v>299</v>
      </c>
      <c r="E672" s="13" t="s">
        <v>3371</v>
      </c>
      <c r="F672" s="13" t="s">
        <v>3365</v>
      </c>
      <c r="G672" s="13" t="s">
        <v>3372</v>
      </c>
      <c r="H672" s="13" t="s">
        <v>3373</v>
      </c>
      <c r="I672" s="13" t="s">
        <v>3374</v>
      </c>
      <c r="J672" s="13"/>
      <c r="K672" s="13" t="s">
        <v>1596</v>
      </c>
      <c r="L672" s="14" t="s">
        <v>1292</v>
      </c>
      <c r="M672" s="14"/>
      <c r="N672" s="13" t="s">
        <v>307</v>
      </c>
      <c r="O672" s="13" t="s">
        <v>307</v>
      </c>
      <c r="P672" s="13" t="s">
        <v>307</v>
      </c>
      <c r="Q672" s="14" t="s">
        <v>1241</v>
      </c>
      <c r="R672" s="14"/>
      <c r="S672" s="14"/>
      <c r="T672" s="13" t="s">
        <v>307</v>
      </c>
      <c r="U672" s="13" t="s">
        <v>307</v>
      </c>
      <c r="V672" s="19" t="s">
        <v>307</v>
      </c>
      <c r="W672" s="14"/>
    </row>
    <row r="673" spans="1:23" ht="15" customHeight="1" x14ac:dyDescent="0.2">
      <c r="A673" s="17" t="s">
        <v>1067</v>
      </c>
      <c r="B673" s="13" t="s">
        <v>3375</v>
      </c>
      <c r="C673" s="13" t="s">
        <v>3376</v>
      </c>
      <c r="D673" s="13" t="s">
        <v>299</v>
      </c>
      <c r="E673" s="13" t="s">
        <v>3377</v>
      </c>
      <c r="F673" s="13" t="s">
        <v>3365</v>
      </c>
      <c r="G673" s="13" t="s">
        <v>3378</v>
      </c>
      <c r="H673" s="13" t="s">
        <v>3379</v>
      </c>
      <c r="I673" s="13" t="s">
        <v>3380</v>
      </c>
      <c r="J673" s="13"/>
      <c r="K673" s="13" t="s">
        <v>1596</v>
      </c>
      <c r="L673" s="13" t="s">
        <v>1292</v>
      </c>
      <c r="M673" s="13"/>
      <c r="N673" s="13" t="s">
        <v>307</v>
      </c>
      <c r="O673" s="13" t="s">
        <v>307</v>
      </c>
      <c r="P673" s="13" t="s">
        <v>307</v>
      </c>
      <c r="Q673" s="13" t="s">
        <v>1241</v>
      </c>
      <c r="R673" s="13"/>
      <c r="S673" s="13"/>
      <c r="T673" s="13" t="s">
        <v>307</v>
      </c>
      <c r="U673" s="13" t="s">
        <v>307</v>
      </c>
      <c r="V673" s="19" t="s">
        <v>307</v>
      </c>
      <c r="W673" s="14"/>
    </row>
    <row r="674" spans="1:23" ht="15" customHeight="1" x14ac:dyDescent="0.2">
      <c r="A674" s="17" t="s">
        <v>1070</v>
      </c>
      <c r="B674" s="13"/>
      <c r="C674" s="13" t="s">
        <v>1071</v>
      </c>
      <c r="D674" s="13"/>
      <c r="E674" s="13" t="s">
        <v>935</v>
      </c>
      <c r="F674" s="13"/>
      <c r="G674" s="13"/>
      <c r="H674" s="13"/>
      <c r="I674" s="13"/>
      <c r="J674" s="13"/>
      <c r="K674" s="13"/>
      <c r="L674" s="14"/>
      <c r="M674" s="14"/>
      <c r="N674" s="13"/>
      <c r="O674" s="13"/>
      <c r="P674" s="13"/>
      <c r="Q674" s="14"/>
      <c r="R674" s="14"/>
      <c r="S674" s="14"/>
      <c r="T674" s="13"/>
      <c r="U674" s="13"/>
      <c r="V674" s="19"/>
      <c r="W674" s="14"/>
    </row>
    <row r="675" spans="1:23" ht="15" customHeight="1" x14ac:dyDescent="0.2">
      <c r="A675" s="17" t="s">
        <v>1072</v>
      </c>
      <c r="B675" s="13"/>
      <c r="C675" s="13" t="s">
        <v>182</v>
      </c>
      <c r="D675" s="13"/>
      <c r="E675" s="13" t="s">
        <v>935</v>
      </c>
      <c r="F675" s="13"/>
      <c r="G675" s="13"/>
      <c r="H675" s="13"/>
      <c r="I675" s="13"/>
      <c r="J675" s="13"/>
      <c r="K675" s="13"/>
      <c r="L675" s="13"/>
      <c r="M675" s="13"/>
      <c r="N675" s="13"/>
      <c r="O675" s="13"/>
      <c r="P675" s="13"/>
      <c r="Q675" s="13"/>
      <c r="R675" s="13"/>
      <c r="S675" s="13"/>
      <c r="T675" s="13"/>
      <c r="U675" s="13"/>
      <c r="V675" s="19"/>
      <c r="W675" s="14"/>
    </row>
    <row r="676" spans="1:23" ht="15" customHeight="1" x14ac:dyDescent="0.2">
      <c r="A676" s="17" t="s">
        <v>1073</v>
      </c>
      <c r="B676" s="13"/>
      <c r="C676" s="13" t="s">
        <v>1074</v>
      </c>
      <c r="D676" s="13"/>
      <c r="E676" s="13" t="s">
        <v>1075</v>
      </c>
      <c r="F676" s="13"/>
      <c r="G676" s="13"/>
      <c r="H676" s="13"/>
      <c r="I676" s="13"/>
      <c r="J676" s="13"/>
      <c r="K676" s="13"/>
      <c r="L676" s="14"/>
      <c r="M676" s="14"/>
      <c r="N676" s="13"/>
      <c r="O676" s="13"/>
      <c r="P676" s="13"/>
      <c r="Q676" s="14"/>
      <c r="R676" s="14"/>
      <c r="S676" s="14"/>
      <c r="T676" s="13"/>
      <c r="U676" s="13"/>
      <c r="V676" s="19"/>
      <c r="W676" s="14"/>
    </row>
    <row r="677" spans="1:23" ht="15" customHeight="1" x14ac:dyDescent="0.2">
      <c r="A677" s="17" t="s">
        <v>1076</v>
      </c>
      <c r="B677" s="13"/>
      <c r="C677" s="13" t="s">
        <v>275</v>
      </c>
      <c r="D677" s="13"/>
      <c r="E677" s="13" t="s">
        <v>1077</v>
      </c>
      <c r="F677" s="13"/>
      <c r="G677" s="13"/>
      <c r="H677" s="13"/>
      <c r="I677" s="13"/>
      <c r="J677" s="13"/>
      <c r="K677" s="13"/>
      <c r="L677" s="13"/>
      <c r="M677" s="13"/>
      <c r="N677" s="13"/>
      <c r="O677" s="13"/>
      <c r="P677" s="13"/>
      <c r="Q677" s="13"/>
      <c r="R677" s="13"/>
      <c r="S677" s="13"/>
      <c r="T677" s="13"/>
      <c r="U677" s="13"/>
      <c r="V677" s="19"/>
      <c r="W677" s="14"/>
    </row>
    <row r="678" spans="1:23" ht="15" customHeight="1" x14ac:dyDescent="0.2">
      <c r="A678" s="17" t="s">
        <v>1078</v>
      </c>
      <c r="B678" s="13"/>
      <c r="C678" s="13" t="s">
        <v>278</v>
      </c>
      <c r="D678" s="13"/>
      <c r="E678" s="13" t="s">
        <v>1079</v>
      </c>
      <c r="F678" s="13"/>
      <c r="G678" s="13"/>
      <c r="H678" s="13"/>
      <c r="I678" s="13"/>
      <c r="J678" s="13"/>
      <c r="K678" s="13"/>
      <c r="L678" s="14"/>
      <c r="M678" s="14"/>
      <c r="N678" s="13"/>
      <c r="O678" s="13"/>
      <c r="P678" s="13"/>
      <c r="Q678" s="14"/>
      <c r="R678" s="14"/>
      <c r="S678" s="14"/>
      <c r="T678" s="13"/>
      <c r="U678" s="13"/>
      <c r="V678" s="19"/>
      <c r="W678" s="14"/>
    </row>
    <row r="679" spans="1:23" ht="15" customHeight="1" x14ac:dyDescent="0.2">
      <c r="A679" s="17" t="s">
        <v>1078</v>
      </c>
      <c r="B679" s="13" t="s">
        <v>3381</v>
      </c>
      <c r="C679" s="13" t="s">
        <v>3382</v>
      </c>
      <c r="D679" s="13" t="s">
        <v>299</v>
      </c>
      <c r="E679" s="13" t="s">
        <v>3383</v>
      </c>
      <c r="F679" s="13" t="s">
        <v>3384</v>
      </c>
      <c r="G679" s="13" t="s">
        <v>3385</v>
      </c>
      <c r="H679" s="13" t="s">
        <v>3386</v>
      </c>
      <c r="I679" s="13" t="s">
        <v>3387</v>
      </c>
      <c r="J679" s="13"/>
      <c r="K679" s="13" t="s">
        <v>2320</v>
      </c>
      <c r="L679" s="13"/>
      <c r="M679" s="13"/>
      <c r="N679" s="13"/>
      <c r="O679" s="13"/>
      <c r="P679" s="13"/>
      <c r="Q679" s="13" t="s">
        <v>1241</v>
      </c>
      <c r="R679" s="13"/>
      <c r="S679" s="13"/>
      <c r="T679" s="13" t="s">
        <v>307</v>
      </c>
      <c r="U679" s="13" t="s">
        <v>307</v>
      </c>
      <c r="V679" s="19" t="s">
        <v>307</v>
      </c>
      <c r="W679" s="14"/>
    </row>
    <row r="680" spans="1:23" ht="15" customHeight="1" x14ac:dyDescent="0.2">
      <c r="A680" s="17" t="s">
        <v>1080</v>
      </c>
      <c r="B680" s="13"/>
      <c r="C680" s="13" t="s">
        <v>155</v>
      </c>
      <c r="D680" s="13"/>
      <c r="E680" s="13" t="s">
        <v>281</v>
      </c>
      <c r="F680" s="13"/>
      <c r="G680" s="13"/>
      <c r="H680" s="13"/>
      <c r="I680" s="13"/>
      <c r="J680" s="13"/>
      <c r="K680" s="13"/>
      <c r="L680" s="14"/>
      <c r="M680" s="14"/>
      <c r="N680" s="13"/>
      <c r="O680" s="13"/>
      <c r="P680" s="13"/>
      <c r="Q680" s="14"/>
      <c r="R680" s="14"/>
      <c r="S680" s="14"/>
      <c r="T680" s="13"/>
      <c r="U680" s="13"/>
      <c r="V680" s="19"/>
      <c r="W680" s="14"/>
    </row>
    <row r="681" spans="1:23" ht="15" customHeight="1" x14ac:dyDescent="0.2">
      <c r="A681" s="17" t="s">
        <v>1081</v>
      </c>
      <c r="B681" s="13"/>
      <c r="C681" s="13" t="s">
        <v>1082</v>
      </c>
      <c r="D681" s="13"/>
      <c r="E681" s="13" t="s">
        <v>1083</v>
      </c>
      <c r="F681" s="13"/>
      <c r="G681" s="13"/>
      <c r="H681" s="13"/>
      <c r="I681" s="13"/>
      <c r="J681" s="13"/>
      <c r="K681" s="13"/>
      <c r="L681" s="13"/>
      <c r="M681" s="13"/>
      <c r="N681" s="13"/>
      <c r="O681" s="13"/>
      <c r="P681" s="13"/>
      <c r="Q681" s="13"/>
      <c r="R681" s="13"/>
      <c r="S681" s="13"/>
      <c r="T681" s="13"/>
      <c r="U681" s="13"/>
      <c r="V681" s="19"/>
      <c r="W681" s="14"/>
    </row>
    <row r="682" spans="1:23" ht="15" customHeight="1" x14ac:dyDescent="0.2">
      <c r="A682" s="17" t="s">
        <v>1084</v>
      </c>
      <c r="B682" s="13"/>
      <c r="C682" s="13" t="s">
        <v>361</v>
      </c>
      <c r="D682" s="13"/>
      <c r="E682" s="13" t="s">
        <v>1085</v>
      </c>
      <c r="F682" s="13"/>
      <c r="G682" s="13"/>
      <c r="H682" s="13"/>
      <c r="I682" s="13"/>
      <c r="J682" s="13"/>
      <c r="K682" s="13"/>
      <c r="L682" s="14"/>
      <c r="M682" s="14"/>
      <c r="N682" s="13"/>
      <c r="O682" s="13"/>
      <c r="P682" s="13"/>
      <c r="Q682" s="14"/>
      <c r="R682" s="14"/>
      <c r="S682" s="14"/>
      <c r="T682" s="13"/>
      <c r="U682" s="13"/>
      <c r="V682" s="19"/>
      <c r="W682" s="14"/>
    </row>
    <row r="683" spans="1:23" ht="15" customHeight="1" x14ac:dyDescent="0.2">
      <c r="A683" s="17" t="s">
        <v>1086</v>
      </c>
      <c r="B683" s="13"/>
      <c r="C683" s="13" t="s">
        <v>367</v>
      </c>
      <c r="D683" s="13"/>
      <c r="E683" s="13" t="s">
        <v>368</v>
      </c>
      <c r="F683" s="13"/>
      <c r="G683" s="13"/>
      <c r="H683" s="13"/>
      <c r="I683" s="13"/>
      <c r="J683" s="13"/>
      <c r="K683" s="13"/>
      <c r="L683" s="13"/>
      <c r="M683" s="13"/>
      <c r="N683" s="13"/>
      <c r="O683" s="13"/>
      <c r="P683" s="13"/>
      <c r="Q683" s="13"/>
      <c r="R683" s="13"/>
      <c r="S683" s="13"/>
      <c r="T683" s="13"/>
      <c r="U683" s="13"/>
      <c r="V683" s="19"/>
      <c r="W683" s="14"/>
    </row>
    <row r="684" spans="1:23" ht="15" customHeight="1" x14ac:dyDescent="0.2">
      <c r="A684" s="17" t="s">
        <v>1087</v>
      </c>
      <c r="B684" s="13"/>
      <c r="C684" s="13" t="s">
        <v>387</v>
      </c>
      <c r="D684" s="13"/>
      <c r="E684" s="13" t="s">
        <v>388</v>
      </c>
      <c r="F684" s="13"/>
      <c r="G684" s="13"/>
      <c r="H684" s="13"/>
      <c r="I684" s="13"/>
      <c r="J684" s="13"/>
      <c r="K684" s="13"/>
      <c r="L684" s="14"/>
      <c r="M684" s="14"/>
      <c r="N684" s="13"/>
      <c r="O684" s="13"/>
      <c r="P684" s="13"/>
      <c r="Q684" s="14"/>
      <c r="R684" s="14"/>
      <c r="S684" s="14"/>
      <c r="T684" s="13"/>
      <c r="U684" s="13"/>
      <c r="V684" s="19"/>
      <c r="W684" s="14"/>
    </row>
    <row r="685" spans="1:23" ht="15" customHeight="1" x14ac:dyDescent="0.2">
      <c r="A685" s="17" t="s">
        <v>1088</v>
      </c>
      <c r="B685" s="13"/>
      <c r="C685" s="13" t="s">
        <v>390</v>
      </c>
      <c r="D685" s="13"/>
      <c r="E685" s="13" t="s">
        <v>1089</v>
      </c>
      <c r="F685" s="13"/>
      <c r="G685" s="13"/>
      <c r="H685" s="13"/>
      <c r="I685" s="13"/>
      <c r="J685" s="13"/>
      <c r="K685" s="13"/>
      <c r="L685" s="13"/>
      <c r="M685" s="13"/>
      <c r="N685" s="13"/>
      <c r="O685" s="13"/>
      <c r="P685" s="13"/>
      <c r="Q685" s="13"/>
      <c r="R685" s="13"/>
      <c r="S685" s="13"/>
      <c r="T685" s="13"/>
      <c r="U685" s="13"/>
      <c r="V685" s="19"/>
      <c r="W685" s="14"/>
    </row>
    <row r="686" spans="1:23" ht="15" customHeight="1" x14ac:dyDescent="0.2">
      <c r="A686" s="17" t="s">
        <v>1090</v>
      </c>
      <c r="B686" s="13"/>
      <c r="C686" s="13" t="s">
        <v>396</v>
      </c>
      <c r="D686" s="13"/>
      <c r="E686" s="13" t="s">
        <v>397</v>
      </c>
      <c r="F686" s="13"/>
      <c r="G686" s="13"/>
      <c r="H686" s="13"/>
      <c r="I686" s="13"/>
      <c r="J686" s="13"/>
      <c r="K686" s="13"/>
      <c r="L686" s="14"/>
      <c r="M686" s="14"/>
      <c r="N686" s="13"/>
      <c r="O686" s="13"/>
      <c r="P686" s="13"/>
      <c r="Q686" s="14"/>
      <c r="R686" s="14"/>
      <c r="S686" s="14"/>
      <c r="T686" s="13"/>
      <c r="U686" s="13"/>
      <c r="V686" s="19"/>
      <c r="W686" s="14"/>
    </row>
    <row r="687" spans="1:23" ht="15" customHeight="1" x14ac:dyDescent="0.2">
      <c r="A687" s="17" t="s">
        <v>1091</v>
      </c>
      <c r="B687" s="13"/>
      <c r="C687" s="13" t="s">
        <v>399</v>
      </c>
      <c r="D687" s="13"/>
      <c r="E687" s="13" t="s">
        <v>400</v>
      </c>
      <c r="F687" s="13"/>
      <c r="G687" s="13"/>
      <c r="H687" s="13"/>
      <c r="I687" s="13"/>
      <c r="J687" s="13"/>
      <c r="K687" s="13"/>
      <c r="L687" s="13"/>
      <c r="M687" s="13"/>
      <c r="N687" s="13"/>
      <c r="O687" s="13"/>
      <c r="P687" s="13"/>
      <c r="Q687" s="13"/>
      <c r="R687" s="13"/>
      <c r="S687" s="13"/>
      <c r="T687" s="13"/>
      <c r="U687" s="13"/>
      <c r="V687" s="19"/>
      <c r="W687" s="14"/>
    </row>
    <row r="688" spans="1:23" ht="15" customHeight="1" x14ac:dyDescent="0.2">
      <c r="A688" s="17" t="s">
        <v>1092</v>
      </c>
      <c r="B688" s="13"/>
      <c r="C688" s="13" t="s">
        <v>546</v>
      </c>
      <c r="D688" s="13"/>
      <c r="E688" s="13" t="s">
        <v>547</v>
      </c>
      <c r="F688" s="13"/>
      <c r="G688" s="13"/>
      <c r="H688" s="13"/>
      <c r="I688" s="13"/>
      <c r="J688" s="13"/>
      <c r="K688" s="13"/>
      <c r="L688" s="14"/>
      <c r="M688" s="14"/>
      <c r="N688" s="13"/>
      <c r="O688" s="13"/>
      <c r="P688" s="13"/>
      <c r="Q688" s="14"/>
      <c r="R688" s="14"/>
      <c r="S688" s="14"/>
      <c r="T688" s="13"/>
      <c r="U688" s="13"/>
      <c r="V688" s="19"/>
      <c r="W688" s="14"/>
    </row>
    <row r="689" spans="1:23" ht="15" customHeight="1" x14ac:dyDescent="0.2">
      <c r="A689" s="17" t="s">
        <v>1093</v>
      </c>
      <c r="B689" s="13"/>
      <c r="C689" s="13" t="s">
        <v>555</v>
      </c>
      <c r="D689" s="13"/>
      <c r="E689" s="13" t="s">
        <v>556</v>
      </c>
      <c r="F689" s="13"/>
      <c r="G689" s="13"/>
      <c r="H689" s="13"/>
      <c r="I689" s="13"/>
      <c r="J689" s="13"/>
      <c r="K689" s="13"/>
      <c r="L689" s="13"/>
      <c r="M689" s="13"/>
      <c r="N689" s="13"/>
      <c r="O689" s="13"/>
      <c r="P689" s="13"/>
      <c r="Q689" s="13"/>
      <c r="R689" s="13"/>
      <c r="S689" s="13"/>
      <c r="T689" s="13"/>
      <c r="U689" s="13"/>
      <c r="V689" s="19"/>
      <c r="W689" s="14"/>
    </row>
    <row r="690" spans="1:23" ht="15" customHeight="1" x14ac:dyDescent="0.2">
      <c r="A690" s="17" t="s">
        <v>1094</v>
      </c>
      <c r="B690" s="13"/>
      <c r="C690" s="13" t="s">
        <v>564</v>
      </c>
      <c r="D690" s="13"/>
      <c r="E690" s="13" t="s">
        <v>1095</v>
      </c>
      <c r="F690" s="13"/>
      <c r="G690" s="13"/>
      <c r="H690" s="13"/>
      <c r="I690" s="13"/>
      <c r="J690" s="13"/>
      <c r="K690" s="13"/>
      <c r="L690" s="14"/>
      <c r="M690" s="14"/>
      <c r="N690" s="13"/>
      <c r="O690" s="13"/>
      <c r="P690" s="13"/>
      <c r="Q690" s="14"/>
      <c r="R690" s="14"/>
      <c r="S690" s="14"/>
      <c r="T690" s="13"/>
      <c r="U690" s="13"/>
      <c r="V690" s="19"/>
      <c r="W690" s="14"/>
    </row>
    <row r="691" spans="1:23" ht="15" customHeight="1" x14ac:dyDescent="0.2">
      <c r="A691" s="17" t="s">
        <v>1096</v>
      </c>
      <c r="B691" s="13"/>
      <c r="C691" s="13" t="s">
        <v>567</v>
      </c>
      <c r="D691" s="13"/>
      <c r="E691" s="13" t="s">
        <v>568</v>
      </c>
      <c r="F691" s="13"/>
      <c r="G691" s="13"/>
      <c r="H691" s="13"/>
      <c r="I691" s="13"/>
      <c r="J691" s="13"/>
      <c r="K691" s="13"/>
      <c r="L691" s="13"/>
      <c r="M691" s="13"/>
      <c r="N691" s="13"/>
      <c r="O691" s="13"/>
      <c r="P691" s="13"/>
      <c r="Q691" s="13"/>
      <c r="R691" s="13"/>
      <c r="S691" s="13"/>
      <c r="T691" s="13"/>
      <c r="U691" s="13"/>
      <c r="V691" s="19"/>
      <c r="W691" s="14"/>
    </row>
    <row r="692" spans="1:23" ht="15" customHeight="1" x14ac:dyDescent="0.2">
      <c r="A692" s="17" t="s">
        <v>1097</v>
      </c>
      <c r="B692" s="13"/>
      <c r="C692" s="13" t="s">
        <v>1098</v>
      </c>
      <c r="D692" s="13"/>
      <c r="E692" s="13" t="s">
        <v>1099</v>
      </c>
      <c r="F692" s="13"/>
      <c r="G692" s="13"/>
      <c r="H692" s="13"/>
      <c r="I692" s="13"/>
      <c r="J692" s="13"/>
      <c r="K692" s="13"/>
      <c r="L692" s="14"/>
      <c r="M692" s="14"/>
      <c r="N692" s="13"/>
      <c r="O692" s="13"/>
      <c r="P692" s="13"/>
      <c r="Q692" s="14"/>
      <c r="R692" s="14"/>
      <c r="S692" s="14"/>
      <c r="T692" s="13"/>
      <c r="U692" s="13"/>
      <c r="V692" s="19"/>
      <c r="W692" s="14"/>
    </row>
    <row r="693" spans="1:23" ht="15" customHeight="1" x14ac:dyDescent="0.2">
      <c r="A693" s="17" t="s">
        <v>1097</v>
      </c>
      <c r="B693" s="13" t="s">
        <v>3388</v>
      </c>
      <c r="C693" s="13" t="s">
        <v>3389</v>
      </c>
      <c r="D693" s="13" t="s">
        <v>299</v>
      </c>
      <c r="E693" s="13" t="s">
        <v>3390</v>
      </c>
      <c r="F693" s="13" t="s">
        <v>3391</v>
      </c>
      <c r="G693" s="13" t="s">
        <v>785</v>
      </c>
      <c r="H693" s="13" t="s">
        <v>3392</v>
      </c>
      <c r="I693" s="13" t="s">
        <v>3393</v>
      </c>
      <c r="J693" s="13"/>
      <c r="K693" s="13"/>
      <c r="L693" s="13"/>
      <c r="M693" s="13"/>
      <c r="N693" s="13"/>
      <c r="O693" s="13"/>
      <c r="P693" s="13"/>
      <c r="Q693" s="13"/>
      <c r="R693" s="13"/>
      <c r="S693" s="13"/>
      <c r="T693" s="13"/>
      <c r="U693" s="13"/>
      <c r="V693" s="19"/>
      <c r="W693" s="14"/>
    </row>
    <row r="694" spans="1:23" ht="15" customHeight="1" x14ac:dyDescent="0.2">
      <c r="A694" s="17" t="s">
        <v>1097</v>
      </c>
      <c r="B694" s="13" t="s">
        <v>3394</v>
      </c>
      <c r="C694" s="13" t="s">
        <v>3395</v>
      </c>
      <c r="D694" s="13" t="s">
        <v>299</v>
      </c>
      <c r="E694" s="13" t="s">
        <v>3396</v>
      </c>
      <c r="F694" s="13" t="s">
        <v>3397</v>
      </c>
      <c r="G694" s="13" t="s">
        <v>3398</v>
      </c>
      <c r="H694" s="13" t="s">
        <v>3399</v>
      </c>
      <c r="I694" s="13" t="s">
        <v>3400</v>
      </c>
      <c r="J694" s="13"/>
      <c r="K694" s="13" t="s">
        <v>3401</v>
      </c>
      <c r="L694" s="14" t="s">
        <v>3402</v>
      </c>
      <c r="M694" s="14"/>
      <c r="N694" s="13" t="s">
        <v>307</v>
      </c>
      <c r="O694" s="13" t="s">
        <v>307</v>
      </c>
      <c r="P694" s="13" t="s">
        <v>307</v>
      </c>
      <c r="Q694" s="14" t="s">
        <v>2461</v>
      </c>
      <c r="R694" s="14"/>
      <c r="S694" s="14"/>
      <c r="T694" s="13"/>
      <c r="U694" s="13" t="s">
        <v>307</v>
      </c>
      <c r="V694" s="19" t="s">
        <v>307</v>
      </c>
      <c r="W694" s="14"/>
    </row>
    <row r="695" spans="1:23" ht="15" customHeight="1" x14ac:dyDescent="0.2">
      <c r="A695" s="17" t="s">
        <v>1100</v>
      </c>
      <c r="B695" s="13"/>
      <c r="C695" s="13" t="s">
        <v>570</v>
      </c>
      <c r="D695" s="13"/>
      <c r="E695" s="13" t="s">
        <v>1101</v>
      </c>
      <c r="F695" s="13"/>
      <c r="G695" s="13"/>
      <c r="H695" s="13"/>
      <c r="I695" s="13"/>
      <c r="J695" s="13"/>
      <c r="K695" s="13"/>
      <c r="L695" s="13"/>
      <c r="M695" s="13"/>
      <c r="N695" s="13"/>
      <c r="O695" s="13"/>
      <c r="P695" s="13"/>
      <c r="Q695" s="13"/>
      <c r="R695" s="13"/>
      <c r="S695" s="13"/>
      <c r="T695" s="13"/>
      <c r="U695" s="13"/>
      <c r="V695" s="19"/>
      <c r="W695" s="14"/>
    </row>
    <row r="696" spans="1:23" ht="15" customHeight="1" x14ac:dyDescent="0.2">
      <c r="A696" s="17" t="s">
        <v>1102</v>
      </c>
      <c r="B696" s="13"/>
      <c r="C696" s="13" t="s">
        <v>573</v>
      </c>
      <c r="D696" s="13"/>
      <c r="E696" s="13" t="s">
        <v>1103</v>
      </c>
      <c r="F696" s="13"/>
      <c r="G696" s="13"/>
      <c r="H696" s="13"/>
      <c r="I696" s="13"/>
      <c r="J696" s="13"/>
      <c r="K696" s="13"/>
      <c r="L696" s="14"/>
      <c r="M696" s="14"/>
      <c r="N696" s="13"/>
      <c r="O696" s="13"/>
      <c r="P696" s="13"/>
      <c r="Q696" s="14"/>
      <c r="R696" s="14"/>
      <c r="S696" s="14"/>
      <c r="T696" s="13"/>
      <c r="U696" s="13"/>
      <c r="V696" s="19"/>
      <c r="W696" s="14"/>
    </row>
    <row r="697" spans="1:23" ht="15" customHeight="1" x14ac:dyDescent="0.2">
      <c r="A697" s="17" t="s">
        <v>1104</v>
      </c>
      <c r="B697" s="13"/>
      <c r="C697" s="13" t="s">
        <v>1105</v>
      </c>
      <c r="D697" s="13"/>
      <c r="E697" s="13" t="s">
        <v>1106</v>
      </c>
      <c r="F697" s="13"/>
      <c r="G697" s="13"/>
      <c r="H697" s="13"/>
      <c r="I697" s="13"/>
      <c r="J697" s="13"/>
      <c r="K697" s="13"/>
      <c r="L697" s="13"/>
      <c r="M697" s="13"/>
      <c r="N697" s="13"/>
      <c r="O697" s="13"/>
      <c r="P697" s="13"/>
      <c r="Q697" s="13"/>
      <c r="R697" s="13"/>
      <c r="S697" s="13"/>
      <c r="T697" s="13"/>
      <c r="U697" s="13"/>
      <c r="V697" s="19"/>
      <c r="W697" s="14"/>
    </row>
    <row r="698" spans="1:23" ht="15" customHeight="1" x14ac:dyDescent="0.2">
      <c r="A698" s="17" t="s">
        <v>1107</v>
      </c>
      <c r="B698" s="13"/>
      <c r="C698" s="13" t="s">
        <v>600</v>
      </c>
      <c r="D698" s="13"/>
      <c r="E698" s="13" t="s">
        <v>1108</v>
      </c>
      <c r="F698" s="13"/>
      <c r="G698" s="13"/>
      <c r="H698" s="13"/>
      <c r="I698" s="13"/>
      <c r="J698" s="13"/>
      <c r="K698" s="13"/>
      <c r="L698" s="14"/>
      <c r="M698" s="14"/>
      <c r="N698" s="13"/>
      <c r="O698" s="13"/>
      <c r="P698" s="13"/>
      <c r="Q698" s="14"/>
      <c r="R698" s="14"/>
      <c r="S698" s="14"/>
      <c r="T698" s="13"/>
      <c r="U698" s="13"/>
      <c r="V698" s="19"/>
      <c r="W698" s="14"/>
    </row>
    <row r="699" spans="1:23" ht="15" customHeight="1" x14ac:dyDescent="0.2">
      <c r="A699" s="17" t="s">
        <v>1107</v>
      </c>
      <c r="B699" s="13" t="s">
        <v>3403</v>
      </c>
      <c r="C699" s="13" t="s">
        <v>3404</v>
      </c>
      <c r="D699" s="13" t="s">
        <v>299</v>
      </c>
      <c r="E699" s="13" t="s">
        <v>3405</v>
      </c>
      <c r="F699" s="13" t="s">
        <v>3406</v>
      </c>
      <c r="G699" s="13" t="s">
        <v>3407</v>
      </c>
      <c r="H699" s="13" t="s">
        <v>3408</v>
      </c>
      <c r="I699" s="13" t="s">
        <v>3409</v>
      </c>
      <c r="J699" s="13"/>
      <c r="K699" s="13" t="s">
        <v>2320</v>
      </c>
      <c r="L699" s="13"/>
      <c r="M699" s="13"/>
      <c r="N699" s="13"/>
      <c r="O699" s="13"/>
      <c r="P699" s="13"/>
      <c r="Q699" s="13" t="s">
        <v>1241</v>
      </c>
      <c r="R699" s="13"/>
      <c r="S699" s="13"/>
      <c r="T699" s="13" t="s">
        <v>307</v>
      </c>
      <c r="U699" s="13" t="s">
        <v>307</v>
      </c>
      <c r="V699" s="19" t="s">
        <v>307</v>
      </c>
      <c r="W699" s="14"/>
    </row>
    <row r="700" spans="1:23" ht="15" customHeight="1" x14ac:dyDescent="0.2">
      <c r="A700" s="17" t="s">
        <v>1107</v>
      </c>
      <c r="B700" s="13" t="s">
        <v>3410</v>
      </c>
      <c r="C700" s="13" t="s">
        <v>3411</v>
      </c>
      <c r="D700" s="13" t="s">
        <v>299</v>
      </c>
      <c r="E700" s="13" t="s">
        <v>3412</v>
      </c>
      <c r="F700" s="13" t="s">
        <v>3406</v>
      </c>
      <c r="G700" s="13" t="s">
        <v>3413</v>
      </c>
      <c r="H700" s="13" t="s">
        <v>3414</v>
      </c>
      <c r="I700" s="13" t="s">
        <v>3415</v>
      </c>
      <c r="J700" s="13"/>
      <c r="K700" s="13"/>
      <c r="L700" s="14"/>
      <c r="M700" s="14"/>
      <c r="N700" s="13"/>
      <c r="O700" s="13"/>
      <c r="P700" s="13"/>
      <c r="Q700" s="14"/>
      <c r="R700" s="14"/>
      <c r="S700" s="14"/>
      <c r="T700" s="13"/>
      <c r="U700" s="13"/>
      <c r="V700" s="19"/>
      <c r="W700" s="14"/>
    </row>
    <row r="701" spans="1:23" ht="15" customHeight="1" x14ac:dyDescent="0.2">
      <c r="A701" s="17" t="s">
        <v>1107</v>
      </c>
      <c r="B701" s="13" t="s">
        <v>3416</v>
      </c>
      <c r="C701" s="13" t="s">
        <v>3417</v>
      </c>
      <c r="D701" s="13" t="s">
        <v>299</v>
      </c>
      <c r="E701" s="13" t="s">
        <v>3418</v>
      </c>
      <c r="F701" s="13" t="s">
        <v>3419</v>
      </c>
      <c r="G701" s="13" t="s">
        <v>3420</v>
      </c>
      <c r="H701" s="13" t="s">
        <v>3421</v>
      </c>
      <c r="I701" s="13" t="s">
        <v>3422</v>
      </c>
      <c r="J701" s="13"/>
      <c r="K701" s="13"/>
      <c r="L701" s="13"/>
      <c r="M701" s="13"/>
      <c r="N701" s="13"/>
      <c r="O701" s="13"/>
      <c r="P701" s="13"/>
      <c r="Q701" s="13"/>
      <c r="R701" s="13"/>
      <c r="S701" s="13"/>
      <c r="T701" s="13"/>
      <c r="U701" s="13"/>
      <c r="V701" s="19"/>
      <c r="W701" s="14"/>
    </row>
    <row r="702" spans="1:23" ht="15" customHeight="1" x14ac:dyDescent="0.2">
      <c r="A702" s="17" t="s">
        <v>1109</v>
      </c>
      <c r="B702" s="13"/>
      <c r="C702" s="13" t="s">
        <v>606</v>
      </c>
      <c r="D702" s="13"/>
      <c r="E702" s="13" t="s">
        <v>1110</v>
      </c>
      <c r="F702" s="13"/>
      <c r="G702" s="13"/>
      <c r="H702" s="13"/>
      <c r="I702" s="13"/>
      <c r="J702" s="13"/>
      <c r="K702" s="13"/>
      <c r="L702" s="14"/>
      <c r="M702" s="14"/>
      <c r="N702" s="13"/>
      <c r="O702" s="13"/>
      <c r="P702" s="13"/>
      <c r="Q702" s="14"/>
      <c r="R702" s="14"/>
      <c r="S702" s="14"/>
      <c r="T702" s="13"/>
      <c r="U702" s="13"/>
      <c r="V702" s="19"/>
      <c r="W702" s="14"/>
    </row>
    <row r="703" spans="1:23" ht="15" customHeight="1" x14ac:dyDescent="0.2">
      <c r="A703" s="17" t="s">
        <v>1111</v>
      </c>
      <c r="B703" s="13"/>
      <c r="C703" s="13" t="s">
        <v>609</v>
      </c>
      <c r="D703" s="13"/>
      <c r="E703" s="13" t="s">
        <v>1112</v>
      </c>
      <c r="F703" s="13"/>
      <c r="G703" s="13"/>
      <c r="H703" s="13"/>
      <c r="I703" s="13"/>
      <c r="J703" s="13"/>
      <c r="K703" s="13"/>
      <c r="L703" s="13"/>
      <c r="M703" s="13"/>
      <c r="N703" s="13"/>
      <c r="O703" s="13"/>
      <c r="P703" s="13"/>
      <c r="Q703" s="13"/>
      <c r="R703" s="13"/>
      <c r="S703" s="13"/>
      <c r="T703" s="13"/>
      <c r="U703" s="13"/>
      <c r="V703" s="19"/>
      <c r="W703" s="14"/>
    </row>
    <row r="704" spans="1:23" ht="15" customHeight="1" x14ac:dyDescent="0.2">
      <c r="A704" s="17" t="s">
        <v>1113</v>
      </c>
      <c r="B704" s="13"/>
      <c r="C704" s="13" t="s">
        <v>615</v>
      </c>
      <c r="D704" s="13"/>
      <c r="E704" s="13" t="s">
        <v>616</v>
      </c>
      <c r="F704" s="13"/>
      <c r="G704" s="13"/>
      <c r="H704" s="13"/>
      <c r="I704" s="13"/>
      <c r="J704" s="13"/>
      <c r="K704" s="13"/>
      <c r="L704" s="14"/>
      <c r="M704" s="14"/>
      <c r="N704" s="13"/>
      <c r="O704" s="13"/>
      <c r="P704" s="13"/>
      <c r="Q704" s="14"/>
      <c r="R704" s="14"/>
      <c r="S704" s="14"/>
      <c r="T704" s="13"/>
      <c r="U704" s="13"/>
      <c r="V704" s="19"/>
      <c r="W704" s="14"/>
    </row>
    <row r="705" spans="1:23" ht="15" customHeight="1" x14ac:dyDescent="0.2">
      <c r="A705" s="17" t="s">
        <v>1114</v>
      </c>
      <c r="B705" s="13"/>
      <c r="C705" s="13" t="s">
        <v>618</v>
      </c>
      <c r="D705" s="13"/>
      <c r="E705" s="13" t="s">
        <v>619</v>
      </c>
      <c r="F705" s="13"/>
      <c r="G705" s="13"/>
      <c r="H705" s="13"/>
      <c r="I705" s="13"/>
      <c r="J705" s="13"/>
      <c r="K705" s="13"/>
      <c r="L705" s="13"/>
      <c r="M705" s="13"/>
      <c r="N705" s="13"/>
      <c r="O705" s="13"/>
      <c r="P705" s="13"/>
      <c r="Q705" s="13"/>
      <c r="R705" s="13"/>
      <c r="S705" s="13"/>
      <c r="T705" s="13"/>
      <c r="U705" s="13"/>
      <c r="V705" s="19"/>
      <c r="W705" s="14"/>
    </row>
    <row r="706" spans="1:23" ht="15" customHeight="1" x14ac:dyDescent="0.2">
      <c r="A706" s="17" t="s">
        <v>1115</v>
      </c>
      <c r="B706" s="13"/>
      <c r="C706" s="13" t="s">
        <v>627</v>
      </c>
      <c r="D706" s="13"/>
      <c r="E706" s="13" t="s">
        <v>628</v>
      </c>
      <c r="F706" s="13"/>
      <c r="G706" s="13"/>
      <c r="H706" s="13"/>
      <c r="I706" s="13"/>
      <c r="J706" s="13"/>
      <c r="K706" s="13"/>
      <c r="L706" s="14"/>
      <c r="M706" s="14"/>
      <c r="N706" s="13"/>
      <c r="O706" s="13"/>
      <c r="P706" s="13"/>
      <c r="Q706" s="14"/>
      <c r="R706" s="14"/>
      <c r="S706" s="14"/>
      <c r="T706" s="13"/>
      <c r="U706" s="13"/>
      <c r="V706" s="19"/>
      <c r="W706" s="14"/>
    </row>
    <row r="707" spans="1:23" ht="15" customHeight="1" x14ac:dyDescent="0.2">
      <c r="A707" s="17" t="s">
        <v>1116</v>
      </c>
      <c r="B707" s="13"/>
      <c r="C707" s="13" t="s">
        <v>630</v>
      </c>
      <c r="D707" s="13"/>
      <c r="E707" s="13" t="s">
        <v>1117</v>
      </c>
      <c r="F707" s="13"/>
      <c r="G707" s="13"/>
      <c r="H707" s="13"/>
      <c r="I707" s="13"/>
      <c r="J707" s="13"/>
      <c r="K707" s="13"/>
      <c r="L707" s="13"/>
      <c r="M707" s="13"/>
      <c r="N707" s="13"/>
      <c r="O707" s="13"/>
      <c r="P707" s="13"/>
      <c r="Q707" s="13"/>
      <c r="R707" s="13"/>
      <c r="S707" s="13"/>
      <c r="T707" s="13"/>
      <c r="U707" s="13"/>
      <c r="V707" s="19"/>
      <c r="W707" s="14"/>
    </row>
    <row r="708" spans="1:23" ht="15" customHeight="1" x14ac:dyDescent="0.2">
      <c r="A708" s="17" t="s">
        <v>1118</v>
      </c>
      <c r="B708" s="13"/>
      <c r="C708" s="13" t="s">
        <v>662</v>
      </c>
      <c r="D708" s="13"/>
      <c r="E708" s="13" t="s">
        <v>1119</v>
      </c>
      <c r="F708" s="13"/>
      <c r="G708" s="13"/>
      <c r="H708" s="13"/>
      <c r="I708" s="13"/>
      <c r="J708" s="13"/>
      <c r="K708" s="13"/>
      <c r="L708" s="14"/>
      <c r="M708" s="14"/>
      <c r="N708" s="13"/>
      <c r="O708" s="13"/>
      <c r="P708" s="13"/>
      <c r="Q708" s="14"/>
      <c r="R708" s="14"/>
      <c r="S708" s="14"/>
      <c r="T708" s="13"/>
      <c r="U708" s="13"/>
      <c r="V708" s="19"/>
      <c r="W708" s="14"/>
    </row>
    <row r="709" spans="1:23" ht="15" customHeight="1" x14ac:dyDescent="0.2">
      <c r="A709" s="17" t="s">
        <v>1120</v>
      </c>
      <c r="B709" s="13"/>
      <c r="C709" s="13" t="s">
        <v>1121</v>
      </c>
      <c r="D709" s="13"/>
      <c r="E709" s="13" t="s">
        <v>1122</v>
      </c>
      <c r="F709" s="13"/>
      <c r="G709" s="13"/>
      <c r="H709" s="13"/>
      <c r="I709" s="13"/>
      <c r="J709" s="13"/>
      <c r="K709" s="13"/>
      <c r="L709" s="13"/>
      <c r="M709" s="13"/>
      <c r="N709" s="13"/>
      <c r="O709" s="13"/>
      <c r="P709" s="13"/>
      <c r="Q709" s="13"/>
      <c r="R709" s="13"/>
      <c r="S709" s="13"/>
      <c r="T709" s="13"/>
      <c r="U709" s="13"/>
      <c r="V709" s="19"/>
      <c r="W709" s="14"/>
    </row>
    <row r="710" spans="1:23" ht="15" customHeight="1" x14ac:dyDescent="0.2">
      <c r="A710" s="17" t="s">
        <v>1123</v>
      </c>
      <c r="B710" s="13"/>
      <c r="C710" s="13" t="s">
        <v>1124</v>
      </c>
      <c r="D710" s="13"/>
      <c r="E710" s="13" t="s">
        <v>1125</v>
      </c>
      <c r="F710" s="13"/>
      <c r="G710" s="13"/>
      <c r="H710" s="13"/>
      <c r="I710" s="13"/>
      <c r="J710" s="13"/>
      <c r="K710" s="13"/>
      <c r="L710" s="14"/>
      <c r="M710" s="14"/>
      <c r="N710" s="13"/>
      <c r="O710" s="13"/>
      <c r="P710" s="13"/>
      <c r="Q710" s="14"/>
      <c r="R710" s="14"/>
      <c r="S710" s="14"/>
      <c r="T710" s="13"/>
      <c r="U710" s="13"/>
      <c r="V710" s="19"/>
      <c r="W710" s="14"/>
    </row>
    <row r="711" spans="1:23" ht="15" customHeight="1" x14ac:dyDescent="0.2">
      <c r="A711" s="17" t="s">
        <v>1126</v>
      </c>
      <c r="B711" s="13"/>
      <c r="C711" s="13" t="s">
        <v>686</v>
      </c>
      <c r="D711" s="13"/>
      <c r="E711" s="13" t="s">
        <v>687</v>
      </c>
      <c r="F711" s="13"/>
      <c r="G711" s="13"/>
      <c r="H711" s="13"/>
      <c r="I711" s="13"/>
      <c r="J711" s="13"/>
      <c r="K711" s="13"/>
      <c r="L711" s="13"/>
      <c r="M711" s="13"/>
      <c r="N711" s="13"/>
      <c r="O711" s="13"/>
      <c r="P711" s="13"/>
      <c r="Q711" s="13"/>
      <c r="R711" s="13"/>
      <c r="S711" s="13"/>
      <c r="T711" s="13"/>
      <c r="U711" s="13"/>
      <c r="V711" s="19"/>
      <c r="W711" s="14"/>
    </row>
    <row r="712" spans="1:23" ht="15" customHeight="1" x14ac:dyDescent="0.2">
      <c r="A712" s="17" t="s">
        <v>1127</v>
      </c>
      <c r="B712" s="13"/>
      <c r="C712" s="13" t="s">
        <v>1128</v>
      </c>
      <c r="D712" s="13"/>
      <c r="E712" s="13" t="s">
        <v>1129</v>
      </c>
      <c r="F712" s="13"/>
      <c r="G712" s="13"/>
      <c r="H712" s="13"/>
      <c r="I712" s="13"/>
      <c r="J712" s="13"/>
      <c r="K712" s="13"/>
      <c r="L712" s="14"/>
      <c r="M712" s="14"/>
      <c r="N712" s="13"/>
      <c r="O712" s="13"/>
      <c r="P712" s="13"/>
      <c r="Q712" s="14"/>
      <c r="R712" s="14"/>
      <c r="S712" s="14"/>
      <c r="T712" s="13"/>
      <c r="U712" s="13"/>
      <c r="V712" s="19"/>
      <c r="W712" s="14"/>
    </row>
    <row r="713" spans="1:23" ht="15" customHeight="1" x14ac:dyDescent="0.2">
      <c r="A713" s="17" t="s">
        <v>1130</v>
      </c>
      <c r="B713" s="13"/>
      <c r="C713" s="13" t="s">
        <v>689</v>
      </c>
      <c r="D713" s="13"/>
      <c r="E713" s="13" t="s">
        <v>1131</v>
      </c>
      <c r="F713" s="13"/>
      <c r="G713" s="13"/>
      <c r="H713" s="13"/>
      <c r="I713" s="13"/>
      <c r="J713" s="13"/>
      <c r="K713" s="13"/>
      <c r="L713" s="13"/>
      <c r="M713" s="13"/>
      <c r="N713" s="13"/>
      <c r="O713" s="13"/>
      <c r="P713" s="13"/>
      <c r="Q713" s="13"/>
      <c r="R713" s="13"/>
      <c r="S713" s="13"/>
      <c r="T713" s="13"/>
      <c r="U713" s="13"/>
      <c r="V713" s="19"/>
      <c r="W713" s="14"/>
    </row>
    <row r="714" spans="1:23" ht="15" customHeight="1" x14ac:dyDescent="0.2">
      <c r="A714" s="17" t="s">
        <v>1132</v>
      </c>
      <c r="B714" s="13"/>
      <c r="C714" s="13" t="s">
        <v>695</v>
      </c>
      <c r="D714" s="13"/>
      <c r="E714" s="13" t="s">
        <v>1133</v>
      </c>
      <c r="F714" s="13"/>
      <c r="G714" s="13"/>
      <c r="H714" s="13"/>
      <c r="I714" s="13"/>
      <c r="J714" s="13"/>
      <c r="K714" s="13"/>
      <c r="L714" s="14"/>
      <c r="M714" s="14"/>
      <c r="N714" s="13"/>
      <c r="O714" s="13"/>
      <c r="P714" s="13"/>
      <c r="Q714" s="14"/>
      <c r="R714" s="14"/>
      <c r="S714" s="14"/>
      <c r="T714" s="13"/>
      <c r="U714" s="13"/>
      <c r="V714" s="19"/>
      <c r="W714" s="14"/>
    </row>
    <row r="715" spans="1:23" ht="15" customHeight="1" x14ac:dyDescent="0.2">
      <c r="A715" s="17" t="s">
        <v>1134</v>
      </c>
      <c r="B715" s="13"/>
      <c r="C715" s="13" t="s">
        <v>811</v>
      </c>
      <c r="D715" s="13"/>
      <c r="E715" s="13" t="s">
        <v>1135</v>
      </c>
      <c r="F715" s="13"/>
      <c r="G715" s="13"/>
      <c r="H715" s="13"/>
      <c r="I715" s="13"/>
      <c r="J715" s="13"/>
      <c r="K715" s="13"/>
      <c r="L715" s="13"/>
      <c r="M715" s="13"/>
      <c r="N715" s="13"/>
      <c r="O715" s="13"/>
      <c r="P715" s="13"/>
      <c r="Q715" s="13"/>
      <c r="R715" s="13"/>
      <c r="S715" s="13"/>
      <c r="T715" s="13"/>
      <c r="U715" s="13"/>
      <c r="V715" s="19"/>
      <c r="W715" s="14"/>
    </row>
    <row r="716" spans="1:23" ht="15" customHeight="1" x14ac:dyDescent="0.2">
      <c r="A716" s="17" t="s">
        <v>1136</v>
      </c>
      <c r="B716" s="13"/>
      <c r="C716" s="13" t="s">
        <v>1137</v>
      </c>
      <c r="D716" s="13"/>
      <c r="E716" s="13" t="s">
        <v>1138</v>
      </c>
      <c r="F716" s="13"/>
      <c r="G716" s="13"/>
      <c r="H716" s="13"/>
      <c r="I716" s="13"/>
      <c r="J716" s="13"/>
      <c r="K716" s="13"/>
      <c r="L716" s="14"/>
      <c r="M716" s="14"/>
      <c r="N716" s="13"/>
      <c r="O716" s="13"/>
      <c r="P716" s="13"/>
      <c r="Q716" s="14"/>
      <c r="R716" s="14"/>
      <c r="S716" s="14"/>
      <c r="T716" s="13"/>
      <c r="U716" s="13"/>
      <c r="V716" s="19"/>
      <c r="W716" s="14"/>
    </row>
    <row r="717" spans="1:23" ht="15" customHeight="1" x14ac:dyDescent="0.2">
      <c r="A717" s="17" t="s">
        <v>1139</v>
      </c>
      <c r="B717" s="13"/>
      <c r="C717" s="13" t="s">
        <v>820</v>
      </c>
      <c r="D717" s="13"/>
      <c r="E717" s="13" t="s">
        <v>821</v>
      </c>
      <c r="F717" s="13"/>
      <c r="G717" s="13"/>
      <c r="H717" s="13"/>
      <c r="I717" s="13"/>
      <c r="J717" s="13"/>
      <c r="K717" s="13"/>
      <c r="L717" s="13"/>
      <c r="M717" s="13"/>
      <c r="N717" s="13"/>
      <c r="O717" s="13"/>
      <c r="P717" s="13"/>
      <c r="Q717" s="13"/>
      <c r="R717" s="13"/>
      <c r="S717" s="13"/>
      <c r="T717" s="13"/>
      <c r="U717" s="13"/>
      <c r="V717" s="19"/>
      <c r="W717" s="14"/>
    </row>
    <row r="718" spans="1:23" ht="15" customHeight="1" x14ac:dyDescent="0.2">
      <c r="A718" s="17" t="s">
        <v>1140</v>
      </c>
      <c r="B718" s="13"/>
      <c r="C718" s="13" t="s">
        <v>1141</v>
      </c>
      <c r="D718" s="13"/>
      <c r="E718" s="13" t="s">
        <v>1142</v>
      </c>
      <c r="F718" s="13"/>
      <c r="G718" s="13"/>
      <c r="H718" s="13"/>
      <c r="I718" s="13"/>
      <c r="J718" s="13"/>
      <c r="K718" s="13"/>
      <c r="L718" s="14"/>
      <c r="M718" s="14"/>
      <c r="N718" s="13"/>
      <c r="O718" s="13"/>
      <c r="P718" s="13"/>
      <c r="Q718" s="14"/>
      <c r="R718" s="14"/>
      <c r="S718" s="14"/>
      <c r="T718" s="13"/>
      <c r="U718" s="13"/>
      <c r="V718" s="19"/>
      <c r="W718" s="14"/>
    </row>
    <row r="719" spans="1:23" ht="15" customHeight="1" x14ac:dyDescent="0.2">
      <c r="A719" s="17" t="s">
        <v>1143</v>
      </c>
      <c r="B719" s="13"/>
      <c r="C719" s="13" t="s">
        <v>823</v>
      </c>
      <c r="D719" s="13"/>
      <c r="E719" s="13" t="s">
        <v>824</v>
      </c>
      <c r="F719" s="13"/>
      <c r="G719" s="13"/>
      <c r="H719" s="13"/>
      <c r="I719" s="13"/>
      <c r="J719" s="13"/>
      <c r="K719" s="13"/>
      <c r="L719" s="13"/>
      <c r="M719" s="13"/>
      <c r="N719" s="13"/>
      <c r="O719" s="13"/>
      <c r="P719" s="13"/>
      <c r="Q719" s="13"/>
      <c r="R719" s="13"/>
      <c r="S719" s="13"/>
      <c r="T719" s="13"/>
      <c r="U719" s="13"/>
      <c r="V719" s="19"/>
      <c r="W719" s="14"/>
    </row>
    <row r="720" spans="1:23" ht="15" customHeight="1" x14ac:dyDescent="0.2">
      <c r="A720" s="17" t="s">
        <v>1144</v>
      </c>
      <c r="B720" s="13"/>
      <c r="C720" s="13" t="s">
        <v>829</v>
      </c>
      <c r="D720" s="13"/>
      <c r="E720" s="13" t="s">
        <v>830</v>
      </c>
      <c r="F720" s="13"/>
      <c r="G720" s="13"/>
      <c r="H720" s="13"/>
      <c r="I720" s="13"/>
      <c r="J720" s="13"/>
      <c r="K720" s="13"/>
      <c r="L720" s="14"/>
      <c r="M720" s="14"/>
      <c r="N720" s="13"/>
      <c r="O720" s="13"/>
      <c r="P720" s="13"/>
      <c r="Q720" s="14"/>
      <c r="R720" s="14"/>
      <c r="S720" s="14"/>
      <c r="T720" s="13"/>
      <c r="U720" s="13"/>
      <c r="V720" s="19"/>
      <c r="W720" s="14"/>
    </row>
    <row r="721" spans="1:23" ht="15" customHeight="1" x14ac:dyDescent="0.2">
      <c r="A721" s="17" t="s">
        <v>1145</v>
      </c>
      <c r="B721" s="13"/>
      <c r="C721" s="13" t="s">
        <v>1146</v>
      </c>
      <c r="D721" s="13"/>
      <c r="E721" s="13" t="s">
        <v>1147</v>
      </c>
      <c r="F721" s="13"/>
      <c r="G721" s="13"/>
      <c r="H721" s="13"/>
      <c r="I721" s="13"/>
      <c r="J721" s="13"/>
      <c r="K721" s="13"/>
      <c r="L721" s="13"/>
      <c r="M721" s="13"/>
      <c r="N721" s="13"/>
      <c r="O721" s="13"/>
      <c r="P721" s="13"/>
      <c r="Q721" s="13"/>
      <c r="R721" s="13"/>
      <c r="S721" s="13"/>
      <c r="T721" s="13"/>
      <c r="U721" s="13"/>
      <c r="V721" s="19"/>
      <c r="W721" s="14"/>
    </row>
    <row r="722" spans="1:23" ht="15" customHeight="1" x14ac:dyDescent="0.2">
      <c r="A722" s="17" t="s">
        <v>1145</v>
      </c>
      <c r="B722" s="13" t="s">
        <v>3423</v>
      </c>
      <c r="C722" s="13" t="s">
        <v>3424</v>
      </c>
      <c r="D722" s="13" t="s">
        <v>299</v>
      </c>
      <c r="E722" s="13" t="s">
        <v>3425</v>
      </c>
      <c r="F722" s="13" t="s">
        <v>3426</v>
      </c>
      <c r="G722" s="13" t="s">
        <v>3427</v>
      </c>
      <c r="H722" s="13" t="s">
        <v>3428</v>
      </c>
      <c r="I722" s="13" t="s">
        <v>3429</v>
      </c>
      <c r="J722" s="13"/>
      <c r="K722" s="13" t="s">
        <v>1753</v>
      </c>
      <c r="L722" s="14" t="s">
        <v>1754</v>
      </c>
      <c r="M722" s="14"/>
      <c r="N722" s="13" t="s">
        <v>307</v>
      </c>
      <c r="O722" s="13" t="s">
        <v>307</v>
      </c>
      <c r="P722" s="13" t="s">
        <v>307</v>
      </c>
      <c r="Q722" s="14" t="s">
        <v>1755</v>
      </c>
      <c r="R722" s="14"/>
      <c r="S722" s="14"/>
      <c r="T722" s="13" t="s">
        <v>307</v>
      </c>
      <c r="U722" s="13" t="s">
        <v>307</v>
      </c>
      <c r="V722" s="19" t="s">
        <v>307</v>
      </c>
      <c r="W722" s="14"/>
    </row>
    <row r="723" spans="1:23" ht="15" customHeight="1" x14ac:dyDescent="0.2">
      <c r="A723" s="17" t="s">
        <v>1148</v>
      </c>
      <c r="B723" s="13"/>
      <c r="C723" s="13" t="s">
        <v>841</v>
      </c>
      <c r="D723" s="13"/>
      <c r="E723" s="13" t="s">
        <v>842</v>
      </c>
      <c r="F723" s="13"/>
      <c r="G723" s="13"/>
      <c r="H723" s="13"/>
      <c r="I723" s="13"/>
      <c r="J723" s="13"/>
      <c r="K723" s="13"/>
      <c r="L723" s="13"/>
      <c r="M723" s="13"/>
      <c r="N723" s="13"/>
      <c r="O723" s="13"/>
      <c r="P723" s="13"/>
      <c r="Q723" s="13"/>
      <c r="R723" s="13"/>
      <c r="S723" s="13"/>
      <c r="T723" s="13"/>
      <c r="U723" s="13"/>
      <c r="V723" s="19"/>
      <c r="W723" s="14"/>
    </row>
    <row r="724" spans="1:23" ht="15" customHeight="1" x14ac:dyDescent="0.2">
      <c r="A724" s="17" t="s">
        <v>1149</v>
      </c>
      <c r="B724" s="13"/>
      <c r="C724" s="13" t="s">
        <v>850</v>
      </c>
      <c r="D724" s="13"/>
      <c r="E724" s="13" t="s">
        <v>851</v>
      </c>
      <c r="F724" s="13"/>
      <c r="G724" s="13"/>
      <c r="H724" s="13"/>
      <c r="I724" s="13"/>
      <c r="J724" s="13"/>
      <c r="K724" s="13"/>
      <c r="L724" s="14"/>
      <c r="M724" s="14"/>
      <c r="N724" s="13"/>
      <c r="O724" s="13"/>
      <c r="P724" s="13"/>
      <c r="Q724" s="14"/>
      <c r="R724" s="14"/>
      <c r="S724" s="14"/>
      <c r="T724" s="13"/>
      <c r="U724" s="13"/>
      <c r="V724" s="19"/>
      <c r="W724" s="14"/>
    </row>
    <row r="725" spans="1:23" ht="15" customHeight="1" x14ac:dyDescent="0.2">
      <c r="A725" s="17" t="s">
        <v>1150</v>
      </c>
      <c r="B725" s="13"/>
      <c r="C725" s="13" t="s">
        <v>856</v>
      </c>
      <c r="D725" s="13"/>
      <c r="E725" s="13" t="s">
        <v>1151</v>
      </c>
      <c r="F725" s="13"/>
      <c r="G725" s="13"/>
      <c r="H725" s="13"/>
      <c r="I725" s="13"/>
      <c r="J725" s="13"/>
      <c r="K725" s="13"/>
      <c r="L725" s="13"/>
      <c r="M725" s="13"/>
      <c r="N725" s="13"/>
      <c r="O725" s="13"/>
      <c r="P725" s="13"/>
      <c r="Q725" s="13"/>
      <c r="R725" s="13"/>
      <c r="S725" s="13"/>
      <c r="T725" s="13"/>
      <c r="U725" s="13"/>
      <c r="V725" s="19"/>
      <c r="W725" s="14"/>
    </row>
    <row r="726" spans="1:23" ht="15" customHeight="1" x14ac:dyDescent="0.2">
      <c r="A726" s="17" t="s">
        <v>1152</v>
      </c>
      <c r="B726" s="13"/>
      <c r="C726" s="13" t="s">
        <v>899</v>
      </c>
      <c r="D726" s="13"/>
      <c r="E726" s="13" t="s">
        <v>1131</v>
      </c>
      <c r="F726" s="13"/>
      <c r="G726" s="13"/>
      <c r="H726" s="13"/>
      <c r="I726" s="13"/>
      <c r="J726" s="13"/>
      <c r="K726" s="13"/>
      <c r="L726" s="14"/>
      <c r="M726" s="14"/>
      <c r="N726" s="13"/>
      <c r="O726" s="13"/>
      <c r="P726" s="13"/>
      <c r="Q726" s="14"/>
      <c r="R726" s="14"/>
      <c r="S726" s="14"/>
      <c r="T726" s="13"/>
      <c r="U726" s="13"/>
      <c r="V726" s="19"/>
      <c r="W726" s="14"/>
    </row>
    <row r="727" spans="1:23" ht="15" customHeight="1" x14ac:dyDescent="0.2">
      <c r="A727" s="17" t="s">
        <v>1153</v>
      </c>
      <c r="B727" s="13"/>
      <c r="C727" s="13" t="s">
        <v>902</v>
      </c>
      <c r="D727" s="13"/>
      <c r="E727" s="13" t="s">
        <v>1154</v>
      </c>
      <c r="F727" s="13"/>
      <c r="G727" s="13"/>
      <c r="H727" s="13"/>
      <c r="I727" s="13"/>
      <c r="J727" s="13"/>
      <c r="K727" s="13"/>
      <c r="L727" s="13"/>
      <c r="M727" s="13"/>
      <c r="N727" s="13"/>
      <c r="O727" s="13"/>
      <c r="P727" s="13"/>
      <c r="Q727" s="13"/>
      <c r="R727" s="13"/>
      <c r="S727" s="13"/>
      <c r="T727" s="13"/>
      <c r="U727" s="13"/>
      <c r="V727" s="19"/>
      <c r="W727" s="14"/>
    </row>
    <row r="728" spans="1:23" ht="15" customHeight="1" x14ac:dyDescent="0.2">
      <c r="A728" s="17" t="s">
        <v>1155</v>
      </c>
      <c r="B728" s="13"/>
      <c r="C728" s="13" t="s">
        <v>922</v>
      </c>
      <c r="D728" s="13"/>
      <c r="E728" s="13" t="s">
        <v>923</v>
      </c>
      <c r="F728" s="13"/>
      <c r="G728" s="13"/>
      <c r="H728" s="13"/>
      <c r="I728" s="13"/>
      <c r="J728" s="13"/>
      <c r="K728" s="13"/>
      <c r="L728" s="14"/>
      <c r="M728" s="14"/>
      <c r="N728" s="13"/>
      <c r="O728" s="13"/>
      <c r="P728" s="13"/>
      <c r="Q728" s="14"/>
      <c r="R728" s="14"/>
      <c r="S728" s="14"/>
      <c r="T728" s="13"/>
      <c r="U728" s="13"/>
      <c r="V728" s="19"/>
      <c r="W728" s="14"/>
    </row>
    <row r="729" spans="1:23" ht="15" customHeight="1" x14ac:dyDescent="0.2">
      <c r="A729" s="17" t="s">
        <v>1156</v>
      </c>
      <c r="B729" s="13"/>
      <c r="C729" s="13" t="s">
        <v>928</v>
      </c>
      <c r="D729" s="13"/>
      <c r="E729" s="13" t="s">
        <v>1157</v>
      </c>
      <c r="F729" s="13"/>
      <c r="G729" s="13"/>
      <c r="H729" s="13"/>
      <c r="I729" s="13"/>
      <c r="J729" s="13"/>
      <c r="K729" s="13"/>
      <c r="L729" s="13"/>
      <c r="M729" s="13"/>
      <c r="N729" s="13"/>
      <c r="O729" s="13"/>
      <c r="P729" s="13"/>
      <c r="Q729" s="13"/>
      <c r="R729" s="13"/>
      <c r="S729" s="13"/>
      <c r="T729" s="13"/>
      <c r="U729" s="13"/>
      <c r="V729" s="19"/>
      <c r="W729" s="14"/>
    </row>
    <row r="730" spans="1:23" ht="15" customHeight="1" x14ac:dyDescent="0.2">
      <c r="A730" s="17" t="s">
        <v>1158</v>
      </c>
      <c r="B730" s="13"/>
      <c r="C730" s="13" t="s">
        <v>934</v>
      </c>
      <c r="D730" s="13"/>
      <c r="E730" s="13" t="s">
        <v>935</v>
      </c>
      <c r="F730" s="13"/>
      <c r="G730" s="13"/>
      <c r="H730" s="13"/>
      <c r="I730" s="13"/>
      <c r="J730" s="13"/>
      <c r="K730" s="13"/>
      <c r="L730" s="14"/>
      <c r="M730" s="14"/>
      <c r="N730" s="13"/>
      <c r="O730" s="13"/>
      <c r="P730" s="13"/>
      <c r="Q730" s="14"/>
      <c r="R730" s="14"/>
      <c r="S730" s="14"/>
      <c r="T730" s="13"/>
      <c r="U730" s="13"/>
      <c r="V730" s="19"/>
      <c r="W730" s="14"/>
    </row>
    <row r="731" spans="1:23" ht="15" customHeight="1" x14ac:dyDescent="0.2">
      <c r="A731" s="17" t="s">
        <v>1159</v>
      </c>
      <c r="B731" s="13"/>
      <c r="C731" s="13" t="s">
        <v>937</v>
      </c>
      <c r="D731" s="13"/>
      <c r="E731" s="13" t="s">
        <v>938</v>
      </c>
      <c r="F731" s="13"/>
      <c r="G731" s="13"/>
      <c r="H731" s="13"/>
      <c r="I731" s="13"/>
      <c r="J731" s="13"/>
      <c r="K731" s="13"/>
      <c r="L731" s="13"/>
      <c r="M731" s="13"/>
      <c r="N731" s="13"/>
      <c r="O731" s="13"/>
      <c r="P731" s="13"/>
      <c r="Q731" s="13"/>
      <c r="R731" s="13"/>
      <c r="S731" s="13"/>
      <c r="T731" s="13"/>
      <c r="U731" s="13"/>
      <c r="V731" s="19"/>
      <c r="W731" s="14"/>
    </row>
    <row r="732" spans="1:23" ht="15" customHeight="1" x14ac:dyDescent="0.2">
      <c r="A732" s="17" t="s">
        <v>1160</v>
      </c>
      <c r="B732" s="13"/>
      <c r="C732" s="13" t="s">
        <v>949</v>
      </c>
      <c r="D732" s="13"/>
      <c r="E732" s="13" t="s">
        <v>950</v>
      </c>
      <c r="F732" s="13"/>
      <c r="G732" s="13"/>
      <c r="H732" s="13"/>
      <c r="I732" s="13"/>
      <c r="J732" s="13"/>
      <c r="K732" s="13"/>
      <c r="L732" s="14"/>
      <c r="M732" s="14"/>
      <c r="N732" s="13"/>
      <c r="O732" s="13"/>
      <c r="P732" s="13"/>
      <c r="Q732" s="14"/>
      <c r="R732" s="14"/>
      <c r="S732" s="14"/>
      <c r="T732" s="13"/>
      <c r="U732" s="13"/>
      <c r="V732" s="19"/>
      <c r="W732" s="14"/>
    </row>
    <row r="733" spans="1:23" ht="15" customHeight="1" x14ac:dyDescent="0.2">
      <c r="A733" s="17" t="s">
        <v>1161</v>
      </c>
      <c r="B733" s="13"/>
      <c r="C733" s="13" t="s">
        <v>952</v>
      </c>
      <c r="D733" s="13"/>
      <c r="E733" s="13" t="s">
        <v>953</v>
      </c>
      <c r="F733" s="13"/>
      <c r="G733" s="13"/>
      <c r="H733" s="13"/>
      <c r="I733" s="13"/>
      <c r="J733" s="13"/>
      <c r="K733" s="13"/>
      <c r="L733" s="13"/>
      <c r="M733" s="13"/>
      <c r="N733" s="13"/>
      <c r="O733" s="13"/>
      <c r="P733" s="13"/>
      <c r="Q733" s="13"/>
      <c r="R733" s="13"/>
      <c r="S733" s="13"/>
      <c r="T733" s="13"/>
      <c r="U733" s="13"/>
      <c r="V733" s="19"/>
      <c r="W733" s="14"/>
    </row>
    <row r="734" spans="1:23" ht="15" customHeight="1" x14ac:dyDescent="0.2">
      <c r="A734" s="17" t="s">
        <v>1162</v>
      </c>
      <c r="B734" s="13"/>
      <c r="C734" s="13" t="s">
        <v>958</v>
      </c>
      <c r="D734" s="13"/>
      <c r="E734" s="13" t="s">
        <v>1163</v>
      </c>
      <c r="F734" s="13"/>
      <c r="G734" s="13"/>
      <c r="H734" s="13"/>
      <c r="I734" s="13"/>
      <c r="J734" s="13"/>
      <c r="K734" s="13"/>
      <c r="L734" s="14"/>
      <c r="M734" s="14"/>
      <c r="N734" s="13"/>
      <c r="O734" s="13"/>
      <c r="P734" s="13"/>
      <c r="Q734" s="14"/>
      <c r="R734" s="14"/>
      <c r="S734" s="14"/>
      <c r="T734" s="13"/>
      <c r="U734" s="13"/>
      <c r="V734" s="19"/>
      <c r="W734" s="14"/>
    </row>
    <row r="735" spans="1:23" ht="15" customHeight="1" x14ac:dyDescent="0.2">
      <c r="A735" s="17" t="s">
        <v>1164</v>
      </c>
      <c r="B735" s="13"/>
      <c r="C735" s="13" t="s">
        <v>966</v>
      </c>
      <c r="D735" s="13"/>
      <c r="E735" s="13" t="s">
        <v>967</v>
      </c>
      <c r="F735" s="13"/>
      <c r="G735" s="13"/>
      <c r="H735" s="13"/>
      <c r="I735" s="13"/>
      <c r="J735" s="13"/>
      <c r="K735" s="13"/>
      <c r="L735" s="13"/>
      <c r="M735" s="13"/>
      <c r="N735" s="13"/>
      <c r="O735" s="13"/>
      <c r="P735" s="13"/>
      <c r="Q735" s="13"/>
      <c r="R735" s="13"/>
      <c r="S735" s="13"/>
      <c r="T735" s="13"/>
      <c r="U735" s="13"/>
      <c r="V735" s="19"/>
      <c r="W735" s="14"/>
    </row>
    <row r="736" spans="1:23" ht="15" customHeight="1" x14ac:dyDescent="0.2">
      <c r="A736" s="17" t="s">
        <v>1165</v>
      </c>
      <c r="B736" s="13"/>
      <c r="C736" s="13" t="s">
        <v>972</v>
      </c>
      <c r="D736" s="13"/>
      <c r="E736" s="13" t="s">
        <v>973</v>
      </c>
      <c r="F736" s="13"/>
      <c r="G736" s="13"/>
      <c r="H736" s="13"/>
      <c r="I736" s="13"/>
      <c r="J736" s="13"/>
      <c r="K736" s="13"/>
      <c r="L736" s="14"/>
      <c r="M736" s="14"/>
      <c r="N736" s="13"/>
      <c r="O736" s="13"/>
      <c r="P736" s="13"/>
      <c r="Q736" s="14"/>
      <c r="R736" s="14"/>
      <c r="S736" s="14"/>
      <c r="T736" s="13"/>
      <c r="U736" s="13"/>
      <c r="V736" s="19"/>
      <c r="W736" s="14"/>
    </row>
    <row r="737" spans="1:37" ht="15" customHeight="1" x14ac:dyDescent="0.2">
      <c r="A737" s="17" t="s">
        <v>1166</v>
      </c>
      <c r="B737" s="13"/>
      <c r="C737" s="13" t="s">
        <v>978</v>
      </c>
      <c r="D737" s="13"/>
      <c r="E737" s="13" t="s">
        <v>979</v>
      </c>
      <c r="F737" s="13"/>
      <c r="G737" s="13"/>
      <c r="H737" s="13"/>
      <c r="I737" s="13"/>
      <c r="J737" s="13"/>
      <c r="K737" s="13"/>
      <c r="L737" s="13"/>
      <c r="M737" s="13"/>
      <c r="N737" s="13"/>
      <c r="O737" s="13"/>
      <c r="P737" s="13"/>
      <c r="Q737" s="13"/>
      <c r="R737" s="13"/>
      <c r="S737" s="13"/>
      <c r="T737" s="13"/>
      <c r="U737" s="13"/>
      <c r="V737" s="19"/>
      <c r="W737" s="14"/>
    </row>
    <row r="738" spans="1:37" ht="15" customHeight="1" x14ac:dyDescent="0.2">
      <c r="A738" s="17" t="s">
        <v>1166</v>
      </c>
      <c r="B738" s="13" t="s">
        <v>3430</v>
      </c>
      <c r="C738" s="13" t="s">
        <v>3232</v>
      </c>
      <c r="D738" s="13" t="s">
        <v>299</v>
      </c>
      <c r="E738" s="13" t="s">
        <v>3233</v>
      </c>
      <c r="F738" s="13" t="s">
        <v>3234</v>
      </c>
      <c r="G738" s="13" t="s">
        <v>785</v>
      </c>
      <c r="H738" s="13" t="s">
        <v>3431</v>
      </c>
      <c r="I738" s="13" t="s">
        <v>3432</v>
      </c>
      <c r="J738" s="13"/>
      <c r="K738" s="13" t="s">
        <v>2380</v>
      </c>
      <c r="L738" s="14" t="s">
        <v>2343</v>
      </c>
      <c r="M738" s="14"/>
      <c r="N738" s="13" t="s">
        <v>307</v>
      </c>
      <c r="O738" s="13" t="s">
        <v>307</v>
      </c>
      <c r="P738" s="13" t="s">
        <v>307</v>
      </c>
      <c r="Q738" s="14" t="s">
        <v>1292</v>
      </c>
      <c r="R738" s="14"/>
      <c r="S738" s="14"/>
      <c r="T738" s="13" t="s">
        <v>307</v>
      </c>
      <c r="U738" s="13" t="s">
        <v>307</v>
      </c>
      <c r="V738" s="19" t="s">
        <v>307</v>
      </c>
      <c r="W738" s="14"/>
    </row>
    <row r="739" spans="1:37" ht="15" customHeight="1" x14ac:dyDescent="0.2">
      <c r="A739" s="17" t="s">
        <v>1167</v>
      </c>
      <c r="B739" s="13"/>
      <c r="C739" s="13" t="s">
        <v>981</v>
      </c>
      <c r="D739" s="13"/>
      <c r="E739" s="13" t="s">
        <v>1168</v>
      </c>
      <c r="F739" s="13"/>
      <c r="G739" s="13"/>
      <c r="H739" s="13"/>
      <c r="I739" s="13"/>
      <c r="J739" s="13"/>
      <c r="K739" s="13"/>
      <c r="L739" s="13"/>
      <c r="M739" s="13"/>
      <c r="N739" s="13"/>
      <c r="O739" s="13"/>
      <c r="P739" s="13"/>
      <c r="Q739" s="13"/>
      <c r="R739" s="13"/>
      <c r="S739" s="13"/>
      <c r="T739" s="13"/>
      <c r="U739" s="13"/>
      <c r="V739" s="19"/>
      <c r="W739" s="14"/>
    </row>
    <row r="740" spans="1:37" ht="15" customHeight="1" x14ac:dyDescent="0.2">
      <c r="A740" s="17" t="s">
        <v>1169</v>
      </c>
      <c r="B740" s="13"/>
      <c r="C740" s="13" t="s">
        <v>984</v>
      </c>
      <c r="D740" s="13"/>
      <c r="E740" s="13" t="s">
        <v>985</v>
      </c>
      <c r="F740" s="13"/>
      <c r="G740" s="13"/>
      <c r="H740" s="13"/>
      <c r="I740" s="13"/>
      <c r="J740" s="13"/>
      <c r="K740" s="13"/>
      <c r="L740" s="14"/>
      <c r="M740" s="14"/>
      <c r="N740" s="13"/>
      <c r="O740" s="13"/>
      <c r="P740" s="13"/>
      <c r="Q740" s="14"/>
      <c r="R740" s="14"/>
      <c r="S740" s="14"/>
      <c r="T740" s="13"/>
      <c r="U740" s="13"/>
      <c r="V740" s="19"/>
      <c r="W740" s="14"/>
    </row>
    <row r="741" spans="1:37" ht="15" customHeight="1" x14ac:dyDescent="0.2">
      <c r="A741" s="17" t="s">
        <v>1170</v>
      </c>
      <c r="B741" s="13"/>
      <c r="C741" s="13" t="s">
        <v>987</v>
      </c>
      <c r="D741" s="13"/>
      <c r="E741" s="13" t="s">
        <v>988</v>
      </c>
      <c r="F741" s="13"/>
      <c r="G741" s="13"/>
      <c r="H741" s="13"/>
      <c r="I741" s="13"/>
      <c r="J741" s="13"/>
      <c r="K741" s="13"/>
      <c r="L741" s="13"/>
      <c r="M741" s="13"/>
      <c r="N741" s="13"/>
      <c r="O741" s="13"/>
      <c r="P741" s="13"/>
      <c r="Q741" s="13"/>
      <c r="R741" s="13"/>
      <c r="S741" s="13"/>
      <c r="T741" s="13"/>
      <c r="U741" s="13"/>
      <c r="V741" s="19"/>
      <c r="W741" s="14"/>
    </row>
    <row r="742" spans="1:37" ht="15" customHeight="1" x14ac:dyDescent="0.2">
      <c r="A742" s="17" t="s">
        <v>1171</v>
      </c>
      <c r="B742" s="13"/>
      <c r="C742" s="13" t="s">
        <v>993</v>
      </c>
      <c r="D742" s="13"/>
      <c r="E742" s="13" t="s">
        <v>1172</v>
      </c>
      <c r="F742" s="13"/>
      <c r="G742" s="13"/>
      <c r="H742" s="13"/>
      <c r="I742" s="13"/>
      <c r="J742" s="13"/>
      <c r="K742" s="13"/>
      <c r="L742" s="14"/>
      <c r="M742" s="14"/>
      <c r="N742" s="13"/>
      <c r="O742" s="13"/>
      <c r="P742" s="13"/>
      <c r="Q742" s="14"/>
      <c r="R742" s="14"/>
      <c r="S742" s="14"/>
      <c r="T742" s="13"/>
      <c r="U742" s="13"/>
      <c r="V742" s="19"/>
      <c r="W742" s="14"/>
    </row>
    <row r="743" spans="1:37" ht="15" customHeight="1" x14ac:dyDescent="0.2">
      <c r="A743" s="17" t="s">
        <v>1173</v>
      </c>
      <c r="B743" s="13"/>
      <c r="C743" s="13" t="s">
        <v>1174</v>
      </c>
      <c r="D743" s="13"/>
      <c r="E743" s="13" t="s">
        <v>994</v>
      </c>
      <c r="F743" s="13"/>
      <c r="G743" s="13"/>
      <c r="H743" s="13"/>
      <c r="I743" s="13"/>
      <c r="J743" s="13"/>
      <c r="K743" s="13"/>
      <c r="L743" s="13"/>
      <c r="M743" s="13"/>
      <c r="N743" s="13"/>
      <c r="O743" s="13"/>
      <c r="P743" s="13"/>
      <c r="Q743" s="13"/>
      <c r="R743" s="13"/>
      <c r="S743" s="13"/>
      <c r="T743" s="13"/>
      <c r="U743" s="13"/>
      <c r="V743" s="19"/>
      <c r="W743" s="14"/>
    </row>
    <row r="744" spans="1:37" ht="15" customHeight="1" x14ac:dyDescent="0.2">
      <c r="A744" s="20" t="s">
        <v>1175</v>
      </c>
      <c r="B744" s="21"/>
      <c r="C744" s="21" t="s">
        <v>1176</v>
      </c>
      <c r="D744" s="21"/>
      <c r="E744" s="21" t="s">
        <v>1177</v>
      </c>
      <c r="F744" s="21"/>
      <c r="G744" s="21"/>
      <c r="H744" s="21"/>
      <c r="I744" s="21"/>
      <c r="J744" s="21"/>
      <c r="K744" s="21"/>
      <c r="L744" s="21"/>
      <c r="M744" s="21"/>
      <c r="N744" s="21"/>
      <c r="O744" s="21"/>
      <c r="P744" s="21"/>
      <c r="Q744" s="21"/>
      <c r="R744" s="21"/>
      <c r="S744" s="21"/>
      <c r="T744" s="21"/>
      <c r="U744" s="21"/>
      <c r="V744" s="22"/>
      <c r="W744" s="13"/>
      <c r="X744" s="15"/>
      <c r="Y744" s="15"/>
      <c r="Z744" s="15"/>
      <c r="AA744" s="15"/>
      <c r="AB744" s="15"/>
      <c r="AC744" s="15"/>
      <c r="AD744" s="15"/>
      <c r="AE744" s="15"/>
      <c r="AF744" s="15"/>
      <c r="AG744" s="15"/>
      <c r="AH744" s="15"/>
      <c r="AI744" s="15"/>
      <c r="AJ744" s="15"/>
      <c r="AK744" s="15"/>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93"/>
  <sheetViews>
    <sheetView workbookViewId="0">
      <pane ySplit="1" topLeftCell="A2" activePane="bottomLeft" state="frozen"/>
      <selection pane="bottomLeft" activeCell="A2" sqref="A2"/>
    </sheetView>
  </sheetViews>
  <sheetFormatPr defaultRowHeight="15" customHeight="1" x14ac:dyDescent="0.2"/>
  <cols>
    <col min="1" max="1" width="11.5703125" style="12" customWidth="1"/>
    <col min="2" max="2" width="18.140625" style="12" customWidth="1"/>
    <col min="3" max="3" width="50.7109375" style="12" customWidth="1"/>
    <col min="4" max="4" width="13.140625" style="12" customWidth="1"/>
    <col min="5" max="11" width="40.7109375" style="12" customWidth="1"/>
    <col min="12" max="13" width="16.140625" style="23" customWidth="1"/>
    <col min="14" max="16" width="8.7109375" style="23" customWidth="1"/>
    <col min="17" max="19" width="16.140625" style="23" customWidth="1"/>
    <col min="20" max="22" width="8.7109375" style="12" customWidth="1"/>
    <col min="23" max="23" width="40" style="12" customWidth="1"/>
    <col min="24" max="24" width="9.140625" style="23" customWidth="1"/>
    <col min="25" max="37" width="9.140625" style="24" customWidth="1"/>
    <col min="38" max="16384" width="9.140625" style="24"/>
  </cols>
  <sheetData>
    <row r="1" spans="1:23" s="23" customFormat="1" ht="56.1" customHeight="1" x14ac:dyDescent="0.2">
      <c r="A1" s="16"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8" t="s">
        <v>21</v>
      </c>
      <c r="W1" s="12"/>
    </row>
    <row r="2" spans="1:23" ht="15" customHeight="1" x14ac:dyDescent="0.2">
      <c r="A2" s="17" t="s">
        <v>22</v>
      </c>
      <c r="B2" s="13"/>
      <c r="C2" s="13" t="s">
        <v>23</v>
      </c>
      <c r="D2" s="13"/>
      <c r="E2" s="13" t="s">
        <v>24</v>
      </c>
      <c r="F2" s="13"/>
      <c r="G2" s="13"/>
      <c r="H2" s="13"/>
      <c r="I2" s="13"/>
      <c r="J2" s="13"/>
      <c r="K2" s="13"/>
      <c r="L2" s="24"/>
      <c r="M2" s="24"/>
      <c r="N2" s="13"/>
      <c r="O2" s="13"/>
      <c r="P2" s="13"/>
      <c r="Q2" s="24"/>
      <c r="R2" s="24"/>
      <c r="S2" s="24"/>
      <c r="T2" s="13"/>
      <c r="U2" s="13"/>
      <c r="V2" s="19"/>
      <c r="W2" s="14"/>
    </row>
    <row r="3" spans="1:23" ht="15" customHeight="1" x14ac:dyDescent="0.2">
      <c r="A3" s="17" t="s">
        <v>25</v>
      </c>
      <c r="B3" s="13"/>
      <c r="C3" s="13" t="s">
        <v>26</v>
      </c>
      <c r="D3" s="13"/>
      <c r="E3" s="13" t="s">
        <v>27</v>
      </c>
      <c r="F3" s="13"/>
      <c r="G3" s="13"/>
      <c r="H3" s="13"/>
      <c r="I3" s="13"/>
      <c r="J3" s="13"/>
      <c r="K3" s="13"/>
      <c r="L3" s="13"/>
      <c r="M3" s="13"/>
      <c r="N3" s="13"/>
      <c r="O3" s="13"/>
      <c r="P3" s="13"/>
      <c r="Q3" s="13"/>
      <c r="R3" s="13"/>
      <c r="S3" s="13"/>
      <c r="T3" s="13"/>
      <c r="U3" s="13"/>
      <c r="V3" s="19"/>
      <c r="W3" s="14"/>
    </row>
    <row r="4" spans="1:23" ht="15" customHeight="1" x14ac:dyDescent="0.2">
      <c r="A4" s="17" t="s">
        <v>28</v>
      </c>
      <c r="B4" s="13"/>
      <c r="C4" s="13" t="s">
        <v>29</v>
      </c>
      <c r="D4" s="13"/>
      <c r="E4" s="13" t="s">
        <v>30</v>
      </c>
      <c r="F4" s="13"/>
      <c r="G4" s="13"/>
      <c r="H4" s="13"/>
      <c r="I4" s="13"/>
      <c r="J4" s="13"/>
      <c r="K4" s="13"/>
      <c r="L4" s="24"/>
      <c r="M4" s="24"/>
      <c r="N4" s="13"/>
      <c r="O4" s="13"/>
      <c r="P4" s="13"/>
      <c r="Q4" s="24"/>
      <c r="R4" s="24"/>
      <c r="S4" s="24"/>
      <c r="T4" s="13"/>
      <c r="U4" s="13"/>
      <c r="V4" s="19"/>
      <c r="W4" s="14"/>
    </row>
    <row r="5" spans="1:23" ht="15" customHeight="1" x14ac:dyDescent="0.2">
      <c r="A5" s="17" t="s">
        <v>31</v>
      </c>
      <c r="B5" s="13"/>
      <c r="C5" s="13" t="s">
        <v>32</v>
      </c>
      <c r="D5" s="13"/>
      <c r="E5" s="13" t="s">
        <v>33</v>
      </c>
      <c r="F5" s="13"/>
      <c r="G5" s="13"/>
      <c r="H5" s="13"/>
      <c r="I5" s="13"/>
      <c r="J5" s="13"/>
      <c r="K5" s="13"/>
      <c r="L5" s="13"/>
      <c r="M5" s="13"/>
      <c r="N5" s="13"/>
      <c r="O5" s="13"/>
      <c r="P5" s="13"/>
      <c r="Q5" s="13"/>
      <c r="R5" s="13"/>
      <c r="S5" s="13"/>
      <c r="T5" s="13"/>
      <c r="U5" s="13"/>
      <c r="V5" s="19"/>
      <c r="W5" s="14"/>
    </row>
    <row r="6" spans="1:23" ht="15" customHeight="1" x14ac:dyDescent="0.2">
      <c r="A6" s="17" t="s">
        <v>34</v>
      </c>
      <c r="B6" s="13"/>
      <c r="C6" s="13" t="s">
        <v>35</v>
      </c>
      <c r="D6" s="13"/>
      <c r="E6" s="13" t="s">
        <v>36</v>
      </c>
      <c r="F6" s="13"/>
      <c r="G6" s="13"/>
      <c r="H6" s="13"/>
      <c r="I6" s="13"/>
      <c r="J6" s="13"/>
      <c r="K6" s="13"/>
      <c r="L6" s="24"/>
      <c r="M6" s="24"/>
      <c r="N6" s="13"/>
      <c r="O6" s="13"/>
      <c r="P6" s="13"/>
      <c r="Q6" s="24"/>
      <c r="R6" s="24"/>
      <c r="S6" s="24"/>
      <c r="T6" s="13"/>
      <c r="U6" s="13"/>
      <c r="V6" s="19"/>
      <c r="W6" s="14"/>
    </row>
    <row r="7" spans="1:23" ht="15" customHeight="1" x14ac:dyDescent="0.2">
      <c r="A7" s="17" t="s">
        <v>37</v>
      </c>
      <c r="B7" s="13"/>
      <c r="C7" s="13" t="s">
        <v>38</v>
      </c>
      <c r="D7" s="13"/>
      <c r="E7" s="13" t="s">
        <v>39</v>
      </c>
      <c r="F7" s="13"/>
      <c r="G7" s="13"/>
      <c r="H7" s="13"/>
      <c r="I7" s="13"/>
      <c r="J7" s="13"/>
      <c r="K7" s="13"/>
      <c r="L7" s="13"/>
      <c r="M7" s="13"/>
      <c r="N7" s="13"/>
      <c r="O7" s="13"/>
      <c r="P7" s="13"/>
      <c r="Q7" s="13"/>
      <c r="R7" s="13"/>
      <c r="S7" s="13"/>
      <c r="T7" s="13"/>
      <c r="U7" s="13"/>
      <c r="V7" s="19"/>
      <c r="W7" s="14"/>
    </row>
    <row r="8" spans="1:23" ht="15" customHeight="1" x14ac:dyDescent="0.2">
      <c r="A8" s="17" t="s">
        <v>37</v>
      </c>
      <c r="B8" s="13" t="s">
        <v>3774</v>
      </c>
      <c r="C8" s="13" t="s">
        <v>3775</v>
      </c>
      <c r="D8" s="13" t="s">
        <v>299</v>
      </c>
      <c r="E8" s="13" t="s">
        <v>3776</v>
      </c>
      <c r="F8" s="13" t="s">
        <v>3777</v>
      </c>
      <c r="G8" s="13" t="s">
        <v>3778</v>
      </c>
      <c r="H8" s="13" t="s">
        <v>3779</v>
      </c>
      <c r="I8" s="13" t="s">
        <v>1184</v>
      </c>
      <c r="J8" s="13"/>
      <c r="K8" s="13"/>
      <c r="L8" s="24"/>
      <c r="M8" s="24"/>
      <c r="N8" s="13"/>
      <c r="O8" s="13"/>
      <c r="P8" s="13"/>
      <c r="Q8" s="24"/>
      <c r="R8" s="24"/>
      <c r="S8" s="24"/>
      <c r="T8" s="13"/>
      <c r="U8" s="13"/>
      <c r="V8" s="19"/>
      <c r="W8" s="14"/>
    </row>
    <row r="9" spans="1:23" ht="15" customHeight="1" x14ac:dyDescent="0.2">
      <c r="A9" s="17" t="s">
        <v>37</v>
      </c>
      <c r="B9" s="13" t="s">
        <v>3780</v>
      </c>
      <c r="C9" s="13" t="s">
        <v>3781</v>
      </c>
      <c r="D9" s="13" t="s">
        <v>299</v>
      </c>
      <c r="E9" s="13" t="s">
        <v>3782</v>
      </c>
      <c r="F9" s="13" t="s">
        <v>3783</v>
      </c>
      <c r="G9" s="13" t="s">
        <v>3784</v>
      </c>
      <c r="H9" s="13" t="s">
        <v>3785</v>
      </c>
      <c r="I9" s="13" t="s">
        <v>1184</v>
      </c>
      <c r="J9" s="13"/>
      <c r="K9" s="13" t="s">
        <v>780</v>
      </c>
      <c r="L9" s="13"/>
      <c r="M9" s="13"/>
      <c r="N9" s="13"/>
      <c r="O9" s="13"/>
      <c r="P9" s="13"/>
      <c r="Q9" s="13" t="s">
        <v>108</v>
      </c>
      <c r="R9" s="13"/>
      <c r="S9" s="13"/>
      <c r="T9" s="13"/>
      <c r="U9" s="13" t="s">
        <v>307</v>
      </c>
      <c r="V9" s="19" t="s">
        <v>307</v>
      </c>
      <c r="W9" s="14"/>
    </row>
    <row r="10" spans="1:23" ht="15" customHeight="1" x14ac:dyDescent="0.2">
      <c r="A10" s="17" t="s">
        <v>40</v>
      </c>
      <c r="B10" s="13"/>
      <c r="C10" s="13" t="s">
        <v>41</v>
      </c>
      <c r="D10" s="13"/>
      <c r="E10" s="13" t="s">
        <v>42</v>
      </c>
      <c r="F10" s="13"/>
      <c r="G10" s="13"/>
      <c r="H10" s="13"/>
      <c r="I10" s="13"/>
      <c r="J10" s="13"/>
      <c r="K10" s="13"/>
      <c r="L10" s="24"/>
      <c r="M10" s="24"/>
      <c r="N10" s="13"/>
      <c r="O10" s="13"/>
      <c r="P10" s="13"/>
      <c r="Q10" s="24"/>
      <c r="R10" s="24"/>
      <c r="S10" s="24"/>
      <c r="T10" s="13"/>
      <c r="U10" s="13"/>
      <c r="V10" s="19"/>
      <c r="W10" s="14"/>
    </row>
    <row r="11" spans="1:23" ht="15" customHeight="1" x14ac:dyDescent="0.2">
      <c r="A11" s="17" t="s">
        <v>43</v>
      </c>
      <c r="B11" s="13"/>
      <c r="C11" s="13" t="s">
        <v>44</v>
      </c>
      <c r="D11" s="13"/>
      <c r="E11" s="13" t="s">
        <v>45</v>
      </c>
      <c r="F11" s="13"/>
      <c r="G11" s="13"/>
      <c r="H11" s="13"/>
      <c r="I11" s="13"/>
      <c r="J11" s="13"/>
      <c r="K11" s="13"/>
      <c r="L11" s="13"/>
      <c r="M11" s="13"/>
      <c r="N11" s="13"/>
      <c r="O11" s="13"/>
      <c r="P11" s="13"/>
      <c r="Q11" s="13"/>
      <c r="R11" s="13"/>
      <c r="S11" s="13"/>
      <c r="T11" s="13"/>
      <c r="U11" s="13"/>
      <c r="V11" s="19"/>
      <c r="W11" s="14"/>
    </row>
    <row r="12" spans="1:23" ht="15" customHeight="1" x14ac:dyDescent="0.2">
      <c r="A12" s="17" t="s">
        <v>46</v>
      </c>
      <c r="B12" s="13"/>
      <c r="C12" s="13" t="s">
        <v>47</v>
      </c>
      <c r="D12" s="13"/>
      <c r="E12" s="13" t="s">
        <v>48</v>
      </c>
      <c r="F12" s="13"/>
      <c r="G12" s="13"/>
      <c r="H12" s="13"/>
      <c r="I12" s="13"/>
      <c r="J12" s="13"/>
      <c r="K12" s="13"/>
      <c r="L12" s="24"/>
      <c r="M12" s="24"/>
      <c r="N12" s="13"/>
      <c r="O12" s="13"/>
      <c r="P12" s="13"/>
      <c r="Q12" s="24"/>
      <c r="R12" s="24"/>
      <c r="S12" s="24"/>
      <c r="T12" s="13"/>
      <c r="U12" s="13"/>
      <c r="V12" s="19"/>
      <c r="W12" s="14"/>
    </row>
    <row r="13" spans="1:23" ht="15" customHeight="1" x14ac:dyDescent="0.2">
      <c r="A13" s="17" t="s">
        <v>49</v>
      </c>
      <c r="B13" s="13"/>
      <c r="C13" s="13" t="s">
        <v>50</v>
      </c>
      <c r="D13" s="13"/>
      <c r="E13" s="13" t="s">
        <v>36</v>
      </c>
      <c r="F13" s="13"/>
      <c r="G13" s="13"/>
      <c r="H13" s="13"/>
      <c r="I13" s="13"/>
      <c r="J13" s="13"/>
      <c r="K13" s="13"/>
      <c r="L13" s="13"/>
      <c r="M13" s="13"/>
      <c r="N13" s="13"/>
      <c r="O13" s="13"/>
      <c r="P13" s="13"/>
      <c r="Q13" s="13"/>
      <c r="R13" s="13"/>
      <c r="S13" s="13"/>
      <c r="T13" s="13"/>
      <c r="U13" s="13"/>
      <c r="V13" s="19"/>
      <c r="W13" s="14"/>
    </row>
    <row r="14" spans="1:23" ht="15" customHeight="1" x14ac:dyDescent="0.2">
      <c r="A14" s="17" t="s">
        <v>51</v>
      </c>
      <c r="B14" s="13"/>
      <c r="C14" s="13" t="s">
        <v>52</v>
      </c>
      <c r="D14" s="13"/>
      <c r="E14" s="13" t="s">
        <v>53</v>
      </c>
      <c r="F14" s="13"/>
      <c r="G14" s="13"/>
      <c r="H14" s="13"/>
      <c r="I14" s="13"/>
      <c r="J14" s="13"/>
      <c r="K14" s="13"/>
      <c r="L14" s="24"/>
      <c r="M14" s="24"/>
      <c r="N14" s="13"/>
      <c r="O14" s="13"/>
      <c r="P14" s="13"/>
      <c r="Q14" s="24"/>
      <c r="R14" s="24"/>
      <c r="S14" s="24"/>
      <c r="T14" s="13"/>
      <c r="U14" s="13"/>
      <c r="V14" s="19"/>
      <c r="W14" s="14"/>
    </row>
    <row r="15" spans="1:23" ht="15" customHeight="1" x14ac:dyDescent="0.2">
      <c r="A15" s="17" t="s">
        <v>51</v>
      </c>
      <c r="B15" s="13" t="s">
        <v>3786</v>
      </c>
      <c r="C15" s="13" t="s">
        <v>3787</v>
      </c>
      <c r="D15" s="13" t="s">
        <v>299</v>
      </c>
      <c r="E15" s="13" t="s">
        <v>3788</v>
      </c>
      <c r="F15" s="13" t="s">
        <v>3789</v>
      </c>
      <c r="G15" s="13" t="s">
        <v>3790</v>
      </c>
      <c r="H15" s="13" t="s">
        <v>3791</v>
      </c>
      <c r="I15" s="13" t="s">
        <v>3792</v>
      </c>
      <c r="J15" s="13"/>
      <c r="K15" s="13"/>
      <c r="L15" s="13"/>
      <c r="M15" s="13"/>
      <c r="N15" s="13"/>
      <c r="O15" s="13"/>
      <c r="P15" s="13"/>
      <c r="Q15" s="13"/>
      <c r="R15" s="13"/>
      <c r="S15" s="13"/>
      <c r="T15" s="13"/>
      <c r="U15" s="13"/>
      <c r="V15" s="19"/>
      <c r="W15" s="14"/>
    </row>
    <row r="16" spans="1:23" ht="15" customHeight="1" x14ac:dyDescent="0.2">
      <c r="A16" s="17" t="s">
        <v>54</v>
      </c>
      <c r="B16" s="13"/>
      <c r="C16" s="13" t="s">
        <v>55</v>
      </c>
      <c r="D16" s="13"/>
      <c r="E16" s="13" t="s">
        <v>36</v>
      </c>
      <c r="F16" s="13"/>
      <c r="G16" s="13"/>
      <c r="H16" s="13"/>
      <c r="I16" s="13"/>
      <c r="J16" s="13"/>
      <c r="K16" s="13"/>
      <c r="L16" s="24"/>
      <c r="M16" s="24"/>
      <c r="N16" s="13"/>
      <c r="O16" s="13"/>
      <c r="P16" s="13"/>
      <c r="Q16" s="24"/>
      <c r="R16" s="24"/>
      <c r="S16" s="24"/>
      <c r="T16" s="13"/>
      <c r="U16" s="13"/>
      <c r="V16" s="19"/>
      <c r="W16" s="14"/>
    </row>
    <row r="17" spans="1:23" ht="15" customHeight="1" x14ac:dyDescent="0.2">
      <c r="A17" s="17" t="s">
        <v>56</v>
      </c>
      <c r="B17" s="13"/>
      <c r="C17" s="13" t="s">
        <v>57</v>
      </c>
      <c r="D17" s="13"/>
      <c r="E17" s="13" t="s">
        <v>58</v>
      </c>
      <c r="F17" s="13"/>
      <c r="G17" s="13"/>
      <c r="H17" s="13"/>
      <c r="I17" s="13"/>
      <c r="J17" s="13"/>
      <c r="K17" s="13"/>
      <c r="L17" s="13"/>
      <c r="M17" s="13"/>
      <c r="N17" s="13"/>
      <c r="O17" s="13"/>
      <c r="P17" s="13"/>
      <c r="Q17" s="13"/>
      <c r="R17" s="13"/>
      <c r="S17" s="13"/>
      <c r="T17" s="13"/>
      <c r="U17" s="13"/>
      <c r="V17" s="19"/>
      <c r="W17" s="14"/>
    </row>
    <row r="18" spans="1:23" ht="15" customHeight="1" x14ac:dyDescent="0.2">
      <c r="A18" s="17" t="s">
        <v>59</v>
      </c>
      <c r="B18" s="13"/>
      <c r="C18" s="13" t="s">
        <v>60</v>
      </c>
      <c r="D18" s="13"/>
      <c r="E18" s="13" t="s">
        <v>61</v>
      </c>
      <c r="F18" s="13"/>
      <c r="G18" s="13"/>
      <c r="H18" s="13"/>
      <c r="I18" s="13"/>
      <c r="J18" s="13"/>
      <c r="K18" s="13"/>
      <c r="L18" s="24"/>
      <c r="M18" s="24"/>
      <c r="N18" s="13"/>
      <c r="O18" s="13"/>
      <c r="P18" s="13"/>
      <c r="Q18" s="24"/>
      <c r="R18" s="24"/>
      <c r="S18" s="24"/>
      <c r="T18" s="13"/>
      <c r="U18" s="13"/>
      <c r="V18" s="19"/>
      <c r="W18" s="14"/>
    </row>
    <row r="19" spans="1:23" ht="15" customHeight="1" x14ac:dyDescent="0.2">
      <c r="A19" s="17" t="s">
        <v>59</v>
      </c>
      <c r="B19" s="13" t="s">
        <v>3793</v>
      </c>
      <c r="C19" s="13" t="s">
        <v>3794</v>
      </c>
      <c r="D19" s="13" t="s">
        <v>299</v>
      </c>
      <c r="E19" s="13" t="s">
        <v>3795</v>
      </c>
      <c r="F19" s="13" t="s">
        <v>3796</v>
      </c>
      <c r="G19" s="13" t="s">
        <v>3797</v>
      </c>
      <c r="H19" s="13" t="s">
        <v>3798</v>
      </c>
      <c r="I19" s="13" t="s">
        <v>3799</v>
      </c>
      <c r="J19" s="13"/>
      <c r="K19" s="13"/>
      <c r="L19" s="13"/>
      <c r="M19" s="13"/>
      <c r="N19" s="13"/>
      <c r="O19" s="13"/>
      <c r="P19" s="13"/>
      <c r="Q19" s="13"/>
      <c r="R19" s="13"/>
      <c r="S19" s="13"/>
      <c r="T19" s="13"/>
      <c r="U19" s="13"/>
      <c r="V19" s="19"/>
      <c r="W19" s="14"/>
    </row>
    <row r="20" spans="1:23" ht="15" customHeight="1" x14ac:dyDescent="0.2">
      <c r="A20" s="17" t="s">
        <v>62</v>
      </c>
      <c r="B20" s="13"/>
      <c r="C20" s="13" t="s">
        <v>63</v>
      </c>
      <c r="D20" s="13"/>
      <c r="E20" s="13" t="s">
        <v>64</v>
      </c>
      <c r="F20" s="13"/>
      <c r="G20" s="13"/>
      <c r="H20" s="13"/>
      <c r="I20" s="13"/>
      <c r="J20" s="13"/>
      <c r="K20" s="13"/>
      <c r="L20" s="24"/>
      <c r="M20" s="24"/>
      <c r="N20" s="13"/>
      <c r="O20" s="13"/>
      <c r="P20" s="13"/>
      <c r="Q20" s="24"/>
      <c r="R20" s="24"/>
      <c r="S20" s="24"/>
      <c r="T20" s="13"/>
      <c r="U20" s="13"/>
      <c r="V20" s="19"/>
      <c r="W20" s="14"/>
    </row>
    <row r="21" spans="1:23" ht="15" customHeight="1" x14ac:dyDescent="0.2">
      <c r="A21" s="17" t="s">
        <v>65</v>
      </c>
      <c r="B21" s="13"/>
      <c r="C21" s="13" t="s">
        <v>66</v>
      </c>
      <c r="D21" s="13"/>
      <c r="E21" s="13" t="s">
        <v>67</v>
      </c>
      <c r="F21" s="13"/>
      <c r="G21" s="13"/>
      <c r="H21" s="13"/>
      <c r="I21" s="13"/>
      <c r="J21" s="13"/>
      <c r="K21" s="13"/>
      <c r="L21" s="13"/>
      <c r="M21" s="13"/>
      <c r="N21" s="13"/>
      <c r="O21" s="13"/>
      <c r="P21" s="13"/>
      <c r="Q21" s="13"/>
      <c r="R21" s="13"/>
      <c r="S21" s="13"/>
      <c r="T21" s="13"/>
      <c r="U21" s="13"/>
      <c r="V21" s="19"/>
      <c r="W21" s="14"/>
    </row>
    <row r="22" spans="1:23" ht="15" customHeight="1" x14ac:dyDescent="0.2">
      <c r="A22" s="17" t="s">
        <v>68</v>
      </c>
      <c r="B22" s="13"/>
      <c r="C22" s="13" t="s">
        <v>69</v>
      </c>
      <c r="D22" s="13"/>
      <c r="E22" s="13" t="s">
        <v>70</v>
      </c>
      <c r="F22" s="13"/>
      <c r="G22" s="13"/>
      <c r="H22" s="13"/>
      <c r="I22" s="13"/>
      <c r="J22" s="13"/>
      <c r="K22" s="13"/>
      <c r="L22" s="24"/>
      <c r="M22" s="24"/>
      <c r="N22" s="13"/>
      <c r="O22" s="13"/>
      <c r="P22" s="13"/>
      <c r="Q22" s="24"/>
      <c r="R22" s="24"/>
      <c r="S22" s="24"/>
      <c r="T22" s="13"/>
      <c r="U22" s="13"/>
      <c r="V22" s="19"/>
      <c r="W22" s="14"/>
    </row>
    <row r="23" spans="1:23" ht="15" customHeight="1" x14ac:dyDescent="0.2">
      <c r="A23" s="17" t="s">
        <v>71</v>
      </c>
      <c r="B23" s="13"/>
      <c r="C23" s="13" t="s">
        <v>72</v>
      </c>
      <c r="D23" s="13"/>
      <c r="E23" s="13" t="s">
        <v>73</v>
      </c>
      <c r="F23" s="13"/>
      <c r="G23" s="13"/>
      <c r="H23" s="13"/>
      <c r="I23" s="13"/>
      <c r="J23" s="13"/>
      <c r="K23" s="13"/>
      <c r="L23" s="13"/>
      <c r="M23" s="13"/>
      <c r="N23" s="13"/>
      <c r="O23" s="13"/>
      <c r="P23" s="13"/>
      <c r="Q23" s="13"/>
      <c r="R23" s="13"/>
      <c r="S23" s="13"/>
      <c r="T23" s="13"/>
      <c r="U23" s="13"/>
      <c r="V23" s="19"/>
      <c r="W23" s="14"/>
    </row>
    <row r="24" spans="1:23" ht="15" customHeight="1" x14ac:dyDescent="0.2">
      <c r="A24" s="17" t="s">
        <v>74</v>
      </c>
      <c r="B24" s="13"/>
      <c r="C24" s="13" t="s">
        <v>75</v>
      </c>
      <c r="D24" s="13"/>
      <c r="E24" s="13" t="s">
        <v>36</v>
      </c>
      <c r="F24" s="13"/>
      <c r="G24" s="13"/>
      <c r="H24" s="13"/>
      <c r="I24" s="13"/>
      <c r="J24" s="13"/>
      <c r="K24" s="13"/>
      <c r="L24" s="24"/>
      <c r="M24" s="24"/>
      <c r="N24" s="13"/>
      <c r="O24" s="13"/>
      <c r="P24" s="13"/>
      <c r="Q24" s="24"/>
      <c r="R24" s="24"/>
      <c r="S24" s="24"/>
      <c r="T24" s="13"/>
      <c r="U24" s="13"/>
      <c r="V24" s="19"/>
      <c r="W24" s="14"/>
    </row>
    <row r="25" spans="1:23" ht="15" customHeight="1" x14ac:dyDescent="0.2">
      <c r="A25" s="17" t="s">
        <v>76</v>
      </c>
      <c r="B25" s="13"/>
      <c r="C25" s="13" t="s">
        <v>77</v>
      </c>
      <c r="D25" s="13"/>
      <c r="E25" s="13" t="s">
        <v>36</v>
      </c>
      <c r="F25" s="13"/>
      <c r="G25" s="13"/>
      <c r="H25" s="13"/>
      <c r="I25" s="13"/>
      <c r="J25" s="13"/>
      <c r="K25" s="13"/>
      <c r="L25" s="13"/>
      <c r="M25" s="13"/>
      <c r="N25" s="13"/>
      <c r="O25" s="13"/>
      <c r="P25" s="13"/>
      <c r="Q25" s="13"/>
      <c r="R25" s="13"/>
      <c r="S25" s="13"/>
      <c r="T25" s="13"/>
      <c r="U25" s="13"/>
      <c r="V25" s="19"/>
      <c r="W25" s="14"/>
    </row>
    <row r="26" spans="1:23" ht="15" customHeight="1" x14ac:dyDescent="0.2">
      <c r="A26" s="17" t="s">
        <v>78</v>
      </c>
      <c r="B26" s="13"/>
      <c r="C26" s="13" t="s">
        <v>79</v>
      </c>
      <c r="D26" s="13"/>
      <c r="E26" s="13" t="s">
        <v>80</v>
      </c>
      <c r="F26" s="13"/>
      <c r="G26" s="13"/>
      <c r="H26" s="13"/>
      <c r="I26" s="13"/>
      <c r="J26" s="13"/>
      <c r="K26" s="13"/>
      <c r="L26" s="24"/>
      <c r="M26" s="24"/>
      <c r="N26" s="13"/>
      <c r="O26" s="13"/>
      <c r="P26" s="13"/>
      <c r="Q26" s="24"/>
      <c r="R26" s="24"/>
      <c r="S26" s="24"/>
      <c r="T26" s="13"/>
      <c r="U26" s="13"/>
      <c r="V26" s="19"/>
      <c r="W26" s="14"/>
    </row>
    <row r="27" spans="1:23" ht="15" customHeight="1" x14ac:dyDescent="0.2">
      <c r="A27" s="17" t="s">
        <v>78</v>
      </c>
      <c r="B27" s="13" t="s">
        <v>3800</v>
      </c>
      <c r="C27" s="13" t="s">
        <v>3801</v>
      </c>
      <c r="D27" s="13" t="s">
        <v>299</v>
      </c>
      <c r="E27" s="13" t="s">
        <v>3802</v>
      </c>
      <c r="F27" s="13" t="s">
        <v>3803</v>
      </c>
      <c r="G27" s="13" t="s">
        <v>3804</v>
      </c>
      <c r="H27" s="13" t="s">
        <v>3805</v>
      </c>
      <c r="I27" s="13" t="s">
        <v>3806</v>
      </c>
      <c r="J27" s="13"/>
      <c r="K27" s="13" t="s">
        <v>1231</v>
      </c>
      <c r="L27" s="13" t="s">
        <v>1232</v>
      </c>
      <c r="M27" s="13"/>
      <c r="N27" s="13"/>
      <c r="O27" s="13" t="s">
        <v>307</v>
      </c>
      <c r="P27" s="13" t="s">
        <v>307</v>
      </c>
      <c r="Q27" s="13" t="s">
        <v>1224</v>
      </c>
      <c r="R27" s="13"/>
      <c r="S27" s="13"/>
      <c r="T27" s="13"/>
      <c r="U27" s="13" t="s">
        <v>307</v>
      </c>
      <c r="V27" s="19" t="s">
        <v>307</v>
      </c>
      <c r="W27" s="14"/>
    </row>
    <row r="28" spans="1:23" ht="15" customHeight="1" x14ac:dyDescent="0.2">
      <c r="A28" s="17" t="s">
        <v>81</v>
      </c>
      <c r="B28" s="13"/>
      <c r="C28" s="13" t="s">
        <v>82</v>
      </c>
      <c r="D28" s="13"/>
      <c r="E28" s="13" t="s">
        <v>83</v>
      </c>
      <c r="F28" s="13"/>
      <c r="G28" s="13"/>
      <c r="H28" s="13"/>
      <c r="I28" s="13"/>
      <c r="J28" s="13"/>
      <c r="K28" s="13"/>
      <c r="L28" s="24"/>
      <c r="M28" s="24"/>
      <c r="N28" s="13"/>
      <c r="O28" s="13"/>
      <c r="P28" s="13"/>
      <c r="Q28" s="24"/>
      <c r="R28" s="24"/>
      <c r="S28" s="24"/>
      <c r="T28" s="13"/>
      <c r="U28" s="13"/>
      <c r="V28" s="19"/>
      <c r="W28" s="14"/>
    </row>
    <row r="29" spans="1:23" ht="15" customHeight="1" x14ac:dyDescent="0.2">
      <c r="A29" s="17" t="s">
        <v>84</v>
      </c>
      <c r="B29" s="13"/>
      <c r="C29" s="13" t="s">
        <v>85</v>
      </c>
      <c r="D29" s="13"/>
      <c r="E29" s="13" t="s">
        <v>36</v>
      </c>
      <c r="F29" s="13"/>
      <c r="G29" s="13"/>
      <c r="H29" s="13"/>
      <c r="I29" s="13"/>
      <c r="J29" s="13"/>
      <c r="K29" s="13"/>
      <c r="L29" s="13"/>
      <c r="M29" s="13"/>
      <c r="N29" s="13"/>
      <c r="O29" s="13"/>
      <c r="P29" s="13"/>
      <c r="Q29" s="13"/>
      <c r="R29" s="13"/>
      <c r="S29" s="13"/>
      <c r="T29" s="13"/>
      <c r="U29" s="13"/>
      <c r="V29" s="19"/>
      <c r="W29" s="14"/>
    </row>
    <row r="30" spans="1:23" ht="15" customHeight="1" x14ac:dyDescent="0.2">
      <c r="A30" s="17" t="s">
        <v>86</v>
      </c>
      <c r="B30" s="13"/>
      <c r="C30" s="13" t="s">
        <v>87</v>
      </c>
      <c r="D30" s="13"/>
      <c r="E30" s="13" t="s">
        <v>88</v>
      </c>
      <c r="F30" s="13"/>
      <c r="G30" s="13"/>
      <c r="H30" s="13"/>
      <c r="I30" s="13"/>
      <c r="J30" s="13"/>
      <c r="K30" s="13"/>
      <c r="L30" s="24"/>
      <c r="M30" s="24"/>
      <c r="N30" s="13"/>
      <c r="O30" s="13"/>
      <c r="P30" s="13"/>
      <c r="Q30" s="24"/>
      <c r="R30" s="24"/>
      <c r="S30" s="24"/>
      <c r="T30" s="13"/>
      <c r="U30" s="13"/>
      <c r="V30" s="19"/>
      <c r="W30" s="14"/>
    </row>
    <row r="31" spans="1:23" ht="15" customHeight="1" x14ac:dyDescent="0.2">
      <c r="A31" s="17" t="s">
        <v>89</v>
      </c>
      <c r="B31" s="13"/>
      <c r="C31" s="13" t="s">
        <v>90</v>
      </c>
      <c r="D31" s="13"/>
      <c r="E31" s="13" t="s">
        <v>36</v>
      </c>
      <c r="F31" s="13"/>
      <c r="G31" s="13"/>
      <c r="H31" s="13"/>
      <c r="I31" s="13"/>
      <c r="J31" s="13"/>
      <c r="K31" s="13"/>
      <c r="L31" s="13"/>
      <c r="M31" s="13"/>
      <c r="N31" s="13"/>
      <c r="O31" s="13"/>
      <c r="P31" s="13"/>
      <c r="Q31" s="13"/>
      <c r="R31" s="13"/>
      <c r="S31" s="13"/>
      <c r="T31" s="13"/>
      <c r="U31" s="13"/>
      <c r="V31" s="19"/>
      <c r="W31" s="14"/>
    </row>
    <row r="32" spans="1:23" ht="15" customHeight="1" x14ac:dyDescent="0.2">
      <c r="A32" s="17" t="s">
        <v>91</v>
      </c>
      <c r="B32" s="13"/>
      <c r="C32" s="13" t="s">
        <v>92</v>
      </c>
      <c r="D32" s="13"/>
      <c r="E32" s="13" t="s">
        <v>36</v>
      </c>
      <c r="F32" s="13"/>
      <c r="G32" s="13"/>
      <c r="H32" s="13"/>
      <c r="I32" s="13"/>
      <c r="J32" s="13"/>
      <c r="K32" s="13"/>
      <c r="L32" s="24"/>
      <c r="M32" s="24"/>
      <c r="N32" s="13"/>
      <c r="O32" s="13"/>
      <c r="P32" s="13"/>
      <c r="Q32" s="24"/>
      <c r="R32" s="24"/>
      <c r="S32" s="24"/>
      <c r="T32" s="13"/>
      <c r="U32" s="13"/>
      <c r="V32" s="19"/>
      <c r="W32" s="14"/>
    </row>
    <row r="33" spans="1:23" ht="15" customHeight="1" x14ac:dyDescent="0.2">
      <c r="A33" s="17" t="s">
        <v>93</v>
      </c>
      <c r="B33" s="13"/>
      <c r="C33" s="13" t="s">
        <v>94</v>
      </c>
      <c r="D33" s="13"/>
      <c r="E33" s="13" t="s">
        <v>95</v>
      </c>
      <c r="F33" s="13"/>
      <c r="G33" s="13"/>
      <c r="H33" s="13"/>
      <c r="I33" s="13"/>
      <c r="J33" s="13"/>
      <c r="K33" s="13"/>
      <c r="L33" s="13"/>
      <c r="M33" s="13"/>
      <c r="N33" s="13"/>
      <c r="O33" s="13"/>
      <c r="P33" s="13"/>
      <c r="Q33" s="13"/>
      <c r="R33" s="13"/>
      <c r="S33" s="13"/>
      <c r="T33" s="13"/>
      <c r="U33" s="13"/>
      <c r="V33" s="19"/>
      <c r="W33" s="14"/>
    </row>
    <row r="34" spans="1:23" ht="15" customHeight="1" x14ac:dyDescent="0.2">
      <c r="A34" s="17" t="s">
        <v>93</v>
      </c>
      <c r="B34" s="13" t="s">
        <v>3807</v>
      </c>
      <c r="C34" s="13" t="s">
        <v>3808</v>
      </c>
      <c r="D34" s="13" t="s">
        <v>299</v>
      </c>
      <c r="E34" s="13" t="s">
        <v>3809</v>
      </c>
      <c r="F34" s="13" t="s">
        <v>3810</v>
      </c>
      <c r="G34" s="13" t="s">
        <v>3811</v>
      </c>
      <c r="H34" s="13" t="s">
        <v>3812</v>
      </c>
      <c r="I34" s="13" t="s">
        <v>3813</v>
      </c>
      <c r="J34" s="13"/>
      <c r="K34" s="13" t="s">
        <v>1908</v>
      </c>
      <c r="L34" s="24" t="s">
        <v>1260</v>
      </c>
      <c r="M34" s="24"/>
      <c r="N34" s="13"/>
      <c r="O34" s="13" t="s">
        <v>307</v>
      </c>
      <c r="P34" s="13" t="s">
        <v>307</v>
      </c>
      <c r="Q34" s="24" t="s">
        <v>108</v>
      </c>
      <c r="R34" s="24"/>
      <c r="S34" s="24"/>
      <c r="T34" s="13"/>
      <c r="U34" s="13" t="s">
        <v>307</v>
      </c>
      <c r="V34" s="19" t="s">
        <v>307</v>
      </c>
      <c r="W34" s="14"/>
    </row>
    <row r="35" spans="1:23" ht="15" customHeight="1" x14ac:dyDescent="0.2">
      <c r="A35" s="17" t="s">
        <v>93</v>
      </c>
      <c r="B35" s="13" t="s">
        <v>1186</v>
      </c>
      <c r="C35" s="13" t="s">
        <v>3814</v>
      </c>
      <c r="D35" s="13" t="s">
        <v>299</v>
      </c>
      <c r="E35" s="13" t="s">
        <v>3815</v>
      </c>
      <c r="F35" s="13" t="s">
        <v>3810</v>
      </c>
      <c r="G35" s="13" t="s">
        <v>3816</v>
      </c>
      <c r="H35" s="13" t="s">
        <v>3817</v>
      </c>
      <c r="I35" s="13" t="s">
        <v>3818</v>
      </c>
      <c r="J35" s="13"/>
      <c r="K35" s="13" t="s">
        <v>1908</v>
      </c>
      <c r="L35" s="13" t="s">
        <v>1260</v>
      </c>
      <c r="M35" s="13"/>
      <c r="N35" s="13"/>
      <c r="O35" s="13" t="s">
        <v>307</v>
      </c>
      <c r="P35" s="13" t="s">
        <v>307</v>
      </c>
      <c r="Q35" s="13" t="s">
        <v>108</v>
      </c>
      <c r="R35" s="13"/>
      <c r="S35" s="13"/>
      <c r="T35" s="13"/>
      <c r="U35" s="13" t="s">
        <v>307</v>
      </c>
      <c r="V35" s="19" t="s">
        <v>307</v>
      </c>
      <c r="W35" s="14"/>
    </row>
    <row r="36" spans="1:23" ht="15" customHeight="1" x14ac:dyDescent="0.2">
      <c r="A36" s="17" t="s">
        <v>93</v>
      </c>
      <c r="B36" s="13" t="s">
        <v>2343</v>
      </c>
      <c r="C36" s="13" t="s">
        <v>3819</v>
      </c>
      <c r="D36" s="13" t="s">
        <v>299</v>
      </c>
      <c r="E36" s="13" t="s">
        <v>3820</v>
      </c>
      <c r="F36" s="13" t="s">
        <v>3821</v>
      </c>
      <c r="G36" s="13" t="s">
        <v>3822</v>
      </c>
      <c r="H36" s="13" t="s">
        <v>3823</v>
      </c>
      <c r="I36" s="13" t="s">
        <v>3824</v>
      </c>
      <c r="J36" s="13"/>
      <c r="K36" s="13" t="s">
        <v>1908</v>
      </c>
      <c r="L36" s="24" t="s">
        <v>1260</v>
      </c>
      <c r="M36" s="24"/>
      <c r="N36" s="13"/>
      <c r="O36" s="13" t="s">
        <v>307</v>
      </c>
      <c r="P36" s="13" t="s">
        <v>307</v>
      </c>
      <c r="Q36" s="24" t="s">
        <v>108</v>
      </c>
      <c r="R36" s="24"/>
      <c r="S36" s="24"/>
      <c r="T36" s="13"/>
      <c r="U36" s="13" t="s">
        <v>307</v>
      </c>
      <c r="V36" s="19" t="s">
        <v>307</v>
      </c>
      <c r="W36" s="14"/>
    </row>
    <row r="37" spans="1:23" ht="15" customHeight="1" x14ac:dyDescent="0.2">
      <c r="A37" s="17" t="s">
        <v>93</v>
      </c>
      <c r="B37" s="13" t="s">
        <v>2269</v>
      </c>
      <c r="C37" s="13" t="s">
        <v>3825</v>
      </c>
      <c r="D37" s="13" t="s">
        <v>299</v>
      </c>
      <c r="E37" s="13" t="s">
        <v>3826</v>
      </c>
      <c r="F37" s="13" t="s">
        <v>3827</v>
      </c>
      <c r="G37" s="13" t="s">
        <v>3828</v>
      </c>
      <c r="H37" s="13" t="s">
        <v>3829</v>
      </c>
      <c r="I37" s="13" t="s">
        <v>3830</v>
      </c>
      <c r="J37" s="13"/>
      <c r="K37" s="13" t="s">
        <v>1908</v>
      </c>
      <c r="L37" s="13" t="s">
        <v>1260</v>
      </c>
      <c r="M37" s="13"/>
      <c r="N37" s="13"/>
      <c r="O37" s="13" t="s">
        <v>307</v>
      </c>
      <c r="P37" s="13" t="s">
        <v>307</v>
      </c>
      <c r="Q37" s="13" t="s">
        <v>108</v>
      </c>
      <c r="R37" s="13"/>
      <c r="S37" s="13"/>
      <c r="T37" s="13"/>
      <c r="U37" s="13" t="s">
        <v>307</v>
      </c>
      <c r="V37" s="19" t="s">
        <v>307</v>
      </c>
      <c r="W37" s="14"/>
    </row>
    <row r="38" spans="1:23" ht="15" customHeight="1" x14ac:dyDescent="0.2">
      <c r="A38" s="17" t="s">
        <v>93</v>
      </c>
      <c r="B38" s="13" t="s">
        <v>3831</v>
      </c>
      <c r="C38" s="13" t="s">
        <v>3832</v>
      </c>
      <c r="D38" s="13" t="s">
        <v>299</v>
      </c>
      <c r="E38" s="13" t="s">
        <v>3833</v>
      </c>
      <c r="F38" s="13" t="s">
        <v>3834</v>
      </c>
      <c r="G38" s="13" t="s">
        <v>3835</v>
      </c>
      <c r="H38" s="13" t="s">
        <v>3836</v>
      </c>
      <c r="I38" s="13" t="s">
        <v>3837</v>
      </c>
      <c r="J38" s="13"/>
      <c r="K38" s="13" t="s">
        <v>1908</v>
      </c>
      <c r="L38" s="24" t="s">
        <v>1260</v>
      </c>
      <c r="M38" s="24"/>
      <c r="N38" s="13"/>
      <c r="O38" s="13" t="s">
        <v>307</v>
      </c>
      <c r="P38" s="13" t="s">
        <v>307</v>
      </c>
      <c r="Q38" s="24" t="s">
        <v>108</v>
      </c>
      <c r="R38" s="24"/>
      <c r="S38" s="24"/>
      <c r="T38" s="13"/>
      <c r="U38" s="13" t="s">
        <v>307</v>
      </c>
      <c r="V38" s="19" t="s">
        <v>307</v>
      </c>
      <c r="W38" s="14"/>
    </row>
    <row r="39" spans="1:23" ht="15" customHeight="1" x14ac:dyDescent="0.2">
      <c r="A39" s="17" t="s">
        <v>93</v>
      </c>
      <c r="B39" s="13" t="s">
        <v>3838</v>
      </c>
      <c r="C39" s="13" t="s">
        <v>3839</v>
      </c>
      <c r="D39" s="13" t="s">
        <v>299</v>
      </c>
      <c r="E39" s="13" t="s">
        <v>3840</v>
      </c>
      <c r="F39" s="13" t="s">
        <v>3841</v>
      </c>
      <c r="G39" s="13" t="s">
        <v>3842</v>
      </c>
      <c r="H39" s="13" t="s">
        <v>3843</v>
      </c>
      <c r="I39" s="13" t="s">
        <v>3844</v>
      </c>
      <c r="J39" s="13"/>
      <c r="K39" s="13" t="s">
        <v>1908</v>
      </c>
      <c r="L39" s="13" t="s">
        <v>1260</v>
      </c>
      <c r="M39" s="13"/>
      <c r="N39" s="13"/>
      <c r="O39" s="13" t="s">
        <v>307</v>
      </c>
      <c r="P39" s="13" t="s">
        <v>307</v>
      </c>
      <c r="Q39" s="13" t="s">
        <v>108</v>
      </c>
      <c r="R39" s="13"/>
      <c r="S39" s="13"/>
      <c r="T39" s="13"/>
      <c r="U39" s="13" t="s">
        <v>307</v>
      </c>
      <c r="V39" s="19" t="s">
        <v>307</v>
      </c>
      <c r="W39" s="14"/>
    </row>
    <row r="40" spans="1:23" ht="15" customHeight="1" x14ac:dyDescent="0.2">
      <c r="A40" s="17" t="s">
        <v>93</v>
      </c>
      <c r="B40" s="13" t="s">
        <v>3845</v>
      </c>
      <c r="C40" s="13" t="s">
        <v>3846</v>
      </c>
      <c r="D40" s="13" t="s">
        <v>299</v>
      </c>
      <c r="E40" s="13" t="s">
        <v>3847</v>
      </c>
      <c r="F40" s="13" t="s">
        <v>3848</v>
      </c>
      <c r="G40" s="13" t="s">
        <v>3849</v>
      </c>
      <c r="H40" s="13" t="s">
        <v>3850</v>
      </c>
      <c r="I40" s="13" t="s">
        <v>3851</v>
      </c>
      <c r="J40" s="13"/>
      <c r="K40" s="13" t="s">
        <v>1908</v>
      </c>
      <c r="L40" s="24" t="s">
        <v>1260</v>
      </c>
      <c r="M40" s="24"/>
      <c r="N40" s="13"/>
      <c r="O40" s="13" t="s">
        <v>307</v>
      </c>
      <c r="P40" s="13" t="s">
        <v>307</v>
      </c>
      <c r="Q40" s="24" t="s">
        <v>108</v>
      </c>
      <c r="R40" s="24"/>
      <c r="S40" s="24"/>
      <c r="T40" s="13"/>
      <c r="U40" s="13" t="s">
        <v>307</v>
      </c>
      <c r="V40" s="19" t="s">
        <v>307</v>
      </c>
      <c r="W40" s="14"/>
    </row>
    <row r="41" spans="1:23" ht="15" customHeight="1" x14ac:dyDescent="0.2">
      <c r="A41" s="17" t="s">
        <v>93</v>
      </c>
      <c r="B41" s="13" t="s">
        <v>3852</v>
      </c>
      <c r="C41" s="13" t="s">
        <v>3853</v>
      </c>
      <c r="D41" s="13" t="s">
        <v>299</v>
      </c>
      <c r="E41" s="13" t="s">
        <v>3854</v>
      </c>
      <c r="F41" s="13" t="s">
        <v>3848</v>
      </c>
      <c r="G41" s="13" t="s">
        <v>3855</v>
      </c>
      <c r="H41" s="13" t="s">
        <v>3856</v>
      </c>
      <c r="I41" s="13" t="s">
        <v>3857</v>
      </c>
      <c r="J41" s="13"/>
      <c r="K41" s="13" t="s">
        <v>1908</v>
      </c>
      <c r="L41" s="13" t="s">
        <v>1260</v>
      </c>
      <c r="M41" s="13"/>
      <c r="N41" s="13"/>
      <c r="O41" s="13" t="s">
        <v>307</v>
      </c>
      <c r="P41" s="13" t="s">
        <v>307</v>
      </c>
      <c r="Q41" s="13" t="s">
        <v>108</v>
      </c>
      <c r="R41" s="13"/>
      <c r="S41" s="13"/>
      <c r="T41" s="13"/>
      <c r="U41" s="13" t="s">
        <v>307</v>
      </c>
      <c r="V41" s="19" t="s">
        <v>307</v>
      </c>
      <c r="W41" s="14"/>
    </row>
    <row r="42" spans="1:23" ht="15" customHeight="1" x14ac:dyDescent="0.2">
      <c r="A42" s="17" t="s">
        <v>93</v>
      </c>
      <c r="B42" s="13" t="s">
        <v>3858</v>
      </c>
      <c r="C42" s="13" t="s">
        <v>3859</v>
      </c>
      <c r="D42" s="13" t="s">
        <v>299</v>
      </c>
      <c r="E42" s="13" t="s">
        <v>3860</v>
      </c>
      <c r="F42" s="13" t="s">
        <v>3848</v>
      </c>
      <c r="G42" s="13" t="s">
        <v>3861</v>
      </c>
      <c r="H42" s="13" t="s">
        <v>3862</v>
      </c>
      <c r="I42" s="13" t="s">
        <v>3863</v>
      </c>
      <c r="J42" s="13"/>
      <c r="K42" s="13" t="s">
        <v>1908</v>
      </c>
      <c r="L42" s="24" t="s">
        <v>1260</v>
      </c>
      <c r="M42" s="24"/>
      <c r="N42" s="13"/>
      <c r="O42" s="13" t="s">
        <v>307</v>
      </c>
      <c r="P42" s="13" t="s">
        <v>307</v>
      </c>
      <c r="Q42" s="24" t="s">
        <v>108</v>
      </c>
      <c r="R42" s="24"/>
      <c r="S42" s="24"/>
      <c r="T42" s="13"/>
      <c r="U42" s="13" t="s">
        <v>307</v>
      </c>
      <c r="V42" s="19" t="s">
        <v>307</v>
      </c>
      <c r="W42" s="14"/>
    </row>
    <row r="43" spans="1:23" ht="15" customHeight="1" x14ac:dyDescent="0.2">
      <c r="A43" s="17" t="s">
        <v>93</v>
      </c>
      <c r="B43" s="13" t="s">
        <v>3864</v>
      </c>
      <c r="C43" s="13" t="s">
        <v>3865</v>
      </c>
      <c r="D43" s="13" t="s">
        <v>299</v>
      </c>
      <c r="E43" s="13" t="s">
        <v>3866</v>
      </c>
      <c r="F43" s="13" t="s">
        <v>3848</v>
      </c>
      <c r="G43" s="13" t="s">
        <v>3849</v>
      </c>
      <c r="H43" s="13" t="s">
        <v>3867</v>
      </c>
      <c r="I43" s="13" t="s">
        <v>3868</v>
      </c>
      <c r="J43" s="13"/>
      <c r="K43" s="13" t="s">
        <v>1908</v>
      </c>
      <c r="L43" s="13" t="s">
        <v>1260</v>
      </c>
      <c r="M43" s="13"/>
      <c r="N43" s="13"/>
      <c r="O43" s="13" t="s">
        <v>307</v>
      </c>
      <c r="P43" s="13" t="s">
        <v>307</v>
      </c>
      <c r="Q43" s="13" t="s">
        <v>108</v>
      </c>
      <c r="R43" s="13"/>
      <c r="S43" s="13"/>
      <c r="T43" s="13"/>
      <c r="U43" s="13" t="s">
        <v>307</v>
      </c>
      <c r="V43" s="19" t="s">
        <v>307</v>
      </c>
      <c r="W43" s="14"/>
    </row>
    <row r="44" spans="1:23" ht="15" customHeight="1" x14ac:dyDescent="0.2">
      <c r="A44" s="17" t="s">
        <v>93</v>
      </c>
      <c r="B44" s="13" t="s">
        <v>3869</v>
      </c>
      <c r="C44" s="13" t="s">
        <v>3870</v>
      </c>
      <c r="D44" s="13" t="s">
        <v>299</v>
      </c>
      <c r="E44" s="13" t="s">
        <v>3871</v>
      </c>
      <c r="F44" s="13" t="s">
        <v>3872</v>
      </c>
      <c r="G44" s="13" t="s">
        <v>3873</v>
      </c>
      <c r="H44" s="13" t="s">
        <v>3874</v>
      </c>
      <c r="I44" s="13" t="s">
        <v>3875</v>
      </c>
      <c r="J44" s="13"/>
      <c r="K44" s="13" t="s">
        <v>1908</v>
      </c>
      <c r="L44" s="24" t="s">
        <v>1260</v>
      </c>
      <c r="M44" s="24"/>
      <c r="N44" s="13"/>
      <c r="O44" s="13" t="s">
        <v>307</v>
      </c>
      <c r="P44" s="13" t="s">
        <v>307</v>
      </c>
      <c r="Q44" s="24" t="s">
        <v>108</v>
      </c>
      <c r="R44" s="24"/>
      <c r="S44" s="24"/>
      <c r="T44" s="13"/>
      <c r="U44" s="13" t="s">
        <v>307</v>
      </c>
      <c r="V44" s="19" t="s">
        <v>307</v>
      </c>
      <c r="W44" s="14"/>
    </row>
    <row r="45" spans="1:23" ht="15" customHeight="1" x14ac:dyDescent="0.2">
      <c r="A45" s="17" t="s">
        <v>93</v>
      </c>
      <c r="B45" s="13" t="s">
        <v>3876</v>
      </c>
      <c r="C45" s="13" t="s">
        <v>3877</v>
      </c>
      <c r="D45" s="13" t="s">
        <v>299</v>
      </c>
      <c r="E45" s="13" t="s">
        <v>3878</v>
      </c>
      <c r="F45" s="13" t="s">
        <v>3879</v>
      </c>
      <c r="G45" s="13" t="s">
        <v>3880</v>
      </c>
      <c r="H45" s="13" t="s">
        <v>3881</v>
      </c>
      <c r="I45" s="13" t="s">
        <v>3882</v>
      </c>
      <c r="J45" s="13"/>
      <c r="K45" s="13" t="s">
        <v>1908</v>
      </c>
      <c r="L45" s="13" t="s">
        <v>1260</v>
      </c>
      <c r="M45" s="13"/>
      <c r="N45" s="13"/>
      <c r="O45" s="13" t="s">
        <v>307</v>
      </c>
      <c r="P45" s="13" t="s">
        <v>307</v>
      </c>
      <c r="Q45" s="13" t="s">
        <v>108</v>
      </c>
      <c r="R45" s="13"/>
      <c r="S45" s="13"/>
      <c r="T45" s="13"/>
      <c r="U45" s="13" t="s">
        <v>307</v>
      </c>
      <c r="V45" s="19" t="s">
        <v>307</v>
      </c>
      <c r="W45" s="14"/>
    </row>
    <row r="46" spans="1:23" ht="15" customHeight="1" x14ac:dyDescent="0.2">
      <c r="A46" s="17" t="s">
        <v>93</v>
      </c>
      <c r="B46" s="13" t="s">
        <v>3883</v>
      </c>
      <c r="C46" s="13" t="s">
        <v>3884</v>
      </c>
      <c r="D46" s="13" t="s">
        <v>299</v>
      </c>
      <c r="E46" s="13" t="s">
        <v>3885</v>
      </c>
      <c r="F46" s="13" t="s">
        <v>3886</v>
      </c>
      <c r="G46" s="13" t="s">
        <v>3887</v>
      </c>
      <c r="H46" s="13" t="s">
        <v>3888</v>
      </c>
      <c r="I46" s="13" t="s">
        <v>3889</v>
      </c>
      <c r="J46" s="13"/>
      <c r="K46" s="13" t="s">
        <v>1908</v>
      </c>
      <c r="L46" s="24" t="s">
        <v>1260</v>
      </c>
      <c r="M46" s="24"/>
      <c r="N46" s="13"/>
      <c r="O46" s="13" t="s">
        <v>307</v>
      </c>
      <c r="P46" s="13" t="s">
        <v>307</v>
      </c>
      <c r="Q46" s="24" t="s">
        <v>108</v>
      </c>
      <c r="R46" s="24"/>
      <c r="S46" s="24"/>
      <c r="T46" s="13"/>
      <c r="U46" s="13" t="s">
        <v>307</v>
      </c>
      <c r="V46" s="19" t="s">
        <v>307</v>
      </c>
      <c r="W46" s="14"/>
    </row>
    <row r="47" spans="1:23" ht="15" customHeight="1" x14ac:dyDescent="0.2">
      <c r="A47" s="17" t="s">
        <v>93</v>
      </c>
      <c r="B47" s="13" t="s">
        <v>3890</v>
      </c>
      <c r="C47" s="13" t="s">
        <v>3891</v>
      </c>
      <c r="D47" s="13" t="s">
        <v>299</v>
      </c>
      <c r="E47" s="13" t="s">
        <v>3892</v>
      </c>
      <c r="F47" s="13" t="s">
        <v>3893</v>
      </c>
      <c r="G47" s="13" t="s">
        <v>3894</v>
      </c>
      <c r="H47" s="13" t="s">
        <v>3895</v>
      </c>
      <c r="I47" s="13" t="s">
        <v>3896</v>
      </c>
      <c r="J47" s="13"/>
      <c r="K47" s="13" t="s">
        <v>1908</v>
      </c>
      <c r="L47" s="13" t="s">
        <v>1260</v>
      </c>
      <c r="M47" s="13"/>
      <c r="N47" s="13"/>
      <c r="O47" s="13" t="s">
        <v>307</v>
      </c>
      <c r="P47" s="13" t="s">
        <v>307</v>
      </c>
      <c r="Q47" s="13" t="s">
        <v>108</v>
      </c>
      <c r="R47" s="13"/>
      <c r="S47" s="13"/>
      <c r="T47" s="13"/>
      <c r="U47" s="13" t="s">
        <v>307</v>
      </c>
      <c r="V47" s="19" t="s">
        <v>307</v>
      </c>
      <c r="W47" s="14"/>
    </row>
    <row r="48" spans="1:23" ht="15" customHeight="1" x14ac:dyDescent="0.2">
      <c r="A48" s="17" t="s">
        <v>93</v>
      </c>
      <c r="B48" s="13" t="s">
        <v>3897</v>
      </c>
      <c r="C48" s="13" t="s">
        <v>3898</v>
      </c>
      <c r="D48" s="13" t="s">
        <v>299</v>
      </c>
      <c r="E48" s="13" t="s">
        <v>3899</v>
      </c>
      <c r="F48" s="13" t="s">
        <v>3893</v>
      </c>
      <c r="G48" s="13" t="s">
        <v>3900</v>
      </c>
      <c r="H48" s="13" t="s">
        <v>3901</v>
      </c>
      <c r="I48" s="13" t="s">
        <v>3902</v>
      </c>
      <c r="J48" s="13"/>
      <c r="K48" s="13" t="s">
        <v>1908</v>
      </c>
      <c r="L48" s="24" t="s">
        <v>1260</v>
      </c>
      <c r="M48" s="24"/>
      <c r="N48" s="13"/>
      <c r="O48" s="13" t="s">
        <v>307</v>
      </c>
      <c r="P48" s="13" t="s">
        <v>307</v>
      </c>
      <c r="Q48" s="24" t="s">
        <v>108</v>
      </c>
      <c r="R48" s="24"/>
      <c r="S48" s="24"/>
      <c r="T48" s="13"/>
      <c r="U48" s="13" t="s">
        <v>307</v>
      </c>
      <c r="V48" s="19" t="s">
        <v>307</v>
      </c>
      <c r="W48" s="14"/>
    </row>
    <row r="49" spans="1:23" ht="15" customHeight="1" x14ac:dyDescent="0.2">
      <c r="A49" s="17" t="s">
        <v>93</v>
      </c>
      <c r="B49" s="13" t="s">
        <v>3903</v>
      </c>
      <c r="C49" s="13" t="s">
        <v>3904</v>
      </c>
      <c r="D49" s="13" t="s">
        <v>299</v>
      </c>
      <c r="E49" s="13" t="s">
        <v>3905</v>
      </c>
      <c r="F49" s="13" t="s">
        <v>3906</v>
      </c>
      <c r="G49" s="13" t="s">
        <v>3907</v>
      </c>
      <c r="H49" s="13" t="s">
        <v>3908</v>
      </c>
      <c r="I49" s="13" t="s">
        <v>3909</v>
      </c>
      <c r="J49" s="13"/>
      <c r="K49" s="13" t="s">
        <v>1908</v>
      </c>
      <c r="L49" s="13" t="s">
        <v>1260</v>
      </c>
      <c r="M49" s="13"/>
      <c r="N49" s="13"/>
      <c r="O49" s="13" t="s">
        <v>307</v>
      </c>
      <c r="P49" s="13" t="s">
        <v>307</v>
      </c>
      <c r="Q49" s="13" t="s">
        <v>108</v>
      </c>
      <c r="R49" s="13"/>
      <c r="S49" s="13"/>
      <c r="T49" s="13"/>
      <c r="U49" s="13" t="s">
        <v>307</v>
      </c>
      <c r="V49" s="19" t="s">
        <v>307</v>
      </c>
      <c r="W49" s="14"/>
    </row>
    <row r="50" spans="1:23" ht="15" customHeight="1" x14ac:dyDescent="0.2">
      <c r="A50" s="17" t="s">
        <v>93</v>
      </c>
      <c r="B50" s="13" t="s">
        <v>3910</v>
      </c>
      <c r="C50" s="13" t="s">
        <v>3911</v>
      </c>
      <c r="D50" s="13" t="s">
        <v>299</v>
      </c>
      <c r="E50" s="13" t="s">
        <v>3912</v>
      </c>
      <c r="F50" s="13" t="s">
        <v>3913</v>
      </c>
      <c r="G50" s="13" t="s">
        <v>3914</v>
      </c>
      <c r="H50" s="13" t="s">
        <v>3915</v>
      </c>
      <c r="I50" s="13" t="s">
        <v>3916</v>
      </c>
      <c r="J50" s="13"/>
      <c r="K50" s="13" t="s">
        <v>1908</v>
      </c>
      <c r="L50" s="24" t="s">
        <v>1260</v>
      </c>
      <c r="M50" s="24"/>
      <c r="N50" s="13"/>
      <c r="O50" s="13" t="s">
        <v>307</v>
      </c>
      <c r="P50" s="13" t="s">
        <v>307</v>
      </c>
      <c r="Q50" s="24" t="s">
        <v>108</v>
      </c>
      <c r="R50" s="24"/>
      <c r="S50" s="24"/>
      <c r="T50" s="13"/>
      <c r="U50" s="13" t="s">
        <v>307</v>
      </c>
      <c r="V50" s="19" t="s">
        <v>307</v>
      </c>
      <c r="W50" s="14"/>
    </row>
    <row r="51" spans="1:23" ht="15" customHeight="1" x14ac:dyDescent="0.2">
      <c r="A51" s="17" t="s">
        <v>93</v>
      </c>
      <c r="B51" s="13" t="s">
        <v>3917</v>
      </c>
      <c r="C51" s="13" t="s">
        <v>3918</v>
      </c>
      <c r="D51" s="13" t="s">
        <v>299</v>
      </c>
      <c r="E51" s="13" t="s">
        <v>3919</v>
      </c>
      <c r="F51" s="13" t="s">
        <v>3920</v>
      </c>
      <c r="G51" s="13" t="s">
        <v>3921</v>
      </c>
      <c r="H51" s="13" t="s">
        <v>3922</v>
      </c>
      <c r="I51" s="13" t="s">
        <v>3923</v>
      </c>
      <c r="J51" s="13"/>
      <c r="K51" s="13" t="s">
        <v>1908</v>
      </c>
      <c r="L51" s="13" t="s">
        <v>1260</v>
      </c>
      <c r="M51" s="13"/>
      <c r="N51" s="13"/>
      <c r="O51" s="13" t="s">
        <v>307</v>
      </c>
      <c r="P51" s="13" t="s">
        <v>307</v>
      </c>
      <c r="Q51" s="13" t="s">
        <v>108</v>
      </c>
      <c r="R51" s="13"/>
      <c r="S51" s="13"/>
      <c r="T51" s="13"/>
      <c r="U51" s="13" t="s">
        <v>307</v>
      </c>
      <c r="V51" s="19" t="s">
        <v>307</v>
      </c>
      <c r="W51" s="14"/>
    </row>
    <row r="52" spans="1:23" ht="15" customHeight="1" x14ac:dyDescent="0.2">
      <c r="A52" s="17" t="s">
        <v>93</v>
      </c>
      <c r="B52" s="13" t="s">
        <v>3924</v>
      </c>
      <c r="C52" s="13" t="s">
        <v>3925</v>
      </c>
      <c r="D52" s="13" t="s">
        <v>299</v>
      </c>
      <c r="E52" s="13" t="s">
        <v>3926</v>
      </c>
      <c r="F52" s="13" t="s">
        <v>3927</v>
      </c>
      <c r="G52" s="13" t="s">
        <v>3928</v>
      </c>
      <c r="H52" s="13" t="s">
        <v>3929</v>
      </c>
      <c r="I52" s="13" t="s">
        <v>3930</v>
      </c>
      <c r="J52" s="13"/>
      <c r="K52" s="13" t="s">
        <v>1908</v>
      </c>
      <c r="L52" s="24" t="s">
        <v>1260</v>
      </c>
      <c r="M52" s="24"/>
      <c r="N52" s="13"/>
      <c r="O52" s="13" t="s">
        <v>307</v>
      </c>
      <c r="P52" s="13" t="s">
        <v>307</v>
      </c>
      <c r="Q52" s="24" t="s">
        <v>108</v>
      </c>
      <c r="R52" s="24"/>
      <c r="S52" s="24"/>
      <c r="T52" s="13"/>
      <c r="U52" s="13" t="s">
        <v>307</v>
      </c>
      <c r="V52" s="19" t="s">
        <v>307</v>
      </c>
      <c r="W52" s="14"/>
    </row>
    <row r="53" spans="1:23" ht="15" customHeight="1" x14ac:dyDescent="0.2">
      <c r="A53" s="17" t="s">
        <v>93</v>
      </c>
      <c r="B53" s="13" t="s">
        <v>3931</v>
      </c>
      <c r="C53" s="13" t="s">
        <v>3932</v>
      </c>
      <c r="D53" s="13" t="s">
        <v>299</v>
      </c>
      <c r="E53" s="13" t="s">
        <v>3933</v>
      </c>
      <c r="F53" s="13" t="s">
        <v>3934</v>
      </c>
      <c r="G53" s="13" t="s">
        <v>3935</v>
      </c>
      <c r="H53" s="13" t="s">
        <v>3936</v>
      </c>
      <c r="I53" s="13" t="s">
        <v>3937</v>
      </c>
      <c r="J53" s="13"/>
      <c r="K53" s="13" t="s">
        <v>1908</v>
      </c>
      <c r="L53" s="13" t="s">
        <v>1260</v>
      </c>
      <c r="M53" s="13"/>
      <c r="N53" s="13"/>
      <c r="O53" s="13" t="s">
        <v>307</v>
      </c>
      <c r="P53" s="13" t="s">
        <v>307</v>
      </c>
      <c r="Q53" s="13" t="s">
        <v>108</v>
      </c>
      <c r="R53" s="13"/>
      <c r="S53" s="13"/>
      <c r="T53" s="13"/>
      <c r="U53" s="13" t="s">
        <v>307</v>
      </c>
      <c r="V53" s="19" t="s">
        <v>307</v>
      </c>
      <c r="W53" s="14"/>
    </row>
    <row r="54" spans="1:23" ht="15" customHeight="1" x14ac:dyDescent="0.2">
      <c r="A54" s="17" t="s">
        <v>93</v>
      </c>
      <c r="B54" s="13" t="s">
        <v>3938</v>
      </c>
      <c r="C54" s="13" t="s">
        <v>3939</v>
      </c>
      <c r="D54" s="13" t="s">
        <v>299</v>
      </c>
      <c r="E54" s="13" t="s">
        <v>3940</v>
      </c>
      <c r="F54" s="13" t="s">
        <v>3941</v>
      </c>
      <c r="G54" s="13" t="s">
        <v>3942</v>
      </c>
      <c r="H54" s="13" t="s">
        <v>3943</v>
      </c>
      <c r="I54" s="13" t="s">
        <v>3944</v>
      </c>
      <c r="J54" s="13"/>
      <c r="K54" s="13" t="s">
        <v>1908</v>
      </c>
      <c r="L54" s="24" t="s">
        <v>1260</v>
      </c>
      <c r="M54" s="24"/>
      <c r="N54" s="13"/>
      <c r="O54" s="13" t="s">
        <v>307</v>
      </c>
      <c r="P54" s="13" t="s">
        <v>307</v>
      </c>
      <c r="Q54" s="24" t="s">
        <v>108</v>
      </c>
      <c r="R54" s="24"/>
      <c r="S54" s="24"/>
      <c r="T54" s="13"/>
      <c r="U54" s="13" t="s">
        <v>307</v>
      </c>
      <c r="V54" s="19" t="s">
        <v>307</v>
      </c>
      <c r="W54" s="14"/>
    </row>
    <row r="55" spans="1:23" ht="15" customHeight="1" x14ac:dyDescent="0.2">
      <c r="A55" s="17" t="s">
        <v>93</v>
      </c>
      <c r="B55" s="13" t="s">
        <v>3945</v>
      </c>
      <c r="C55" s="13" t="s">
        <v>3946</v>
      </c>
      <c r="D55" s="13" t="s">
        <v>299</v>
      </c>
      <c r="E55" s="13" t="s">
        <v>3947</v>
      </c>
      <c r="F55" s="13" t="s">
        <v>3948</v>
      </c>
      <c r="G55" s="13" t="s">
        <v>3949</v>
      </c>
      <c r="H55" s="13" t="s">
        <v>3950</v>
      </c>
      <c r="I55" s="13" t="s">
        <v>3951</v>
      </c>
      <c r="J55" s="13"/>
      <c r="K55" s="13" t="s">
        <v>1908</v>
      </c>
      <c r="L55" s="13" t="s">
        <v>1260</v>
      </c>
      <c r="M55" s="13"/>
      <c r="N55" s="13"/>
      <c r="O55" s="13" t="s">
        <v>307</v>
      </c>
      <c r="P55" s="13" t="s">
        <v>307</v>
      </c>
      <c r="Q55" s="13" t="s">
        <v>108</v>
      </c>
      <c r="R55" s="13"/>
      <c r="S55" s="13"/>
      <c r="T55" s="13"/>
      <c r="U55" s="13" t="s">
        <v>307</v>
      </c>
      <c r="V55" s="19" t="s">
        <v>307</v>
      </c>
      <c r="W55" s="14"/>
    </row>
    <row r="56" spans="1:23" ht="15" customHeight="1" x14ac:dyDescent="0.2">
      <c r="A56" s="17" t="s">
        <v>93</v>
      </c>
      <c r="B56" s="13" t="s">
        <v>3952</v>
      </c>
      <c r="C56" s="13" t="s">
        <v>3953</v>
      </c>
      <c r="D56" s="13" t="s">
        <v>299</v>
      </c>
      <c r="E56" s="13" t="s">
        <v>3954</v>
      </c>
      <c r="F56" s="13" t="s">
        <v>3955</v>
      </c>
      <c r="G56" s="13" t="s">
        <v>3956</v>
      </c>
      <c r="H56" s="13" t="s">
        <v>3957</v>
      </c>
      <c r="I56" s="13" t="s">
        <v>3958</v>
      </c>
      <c r="J56" s="13"/>
      <c r="K56" s="13" t="s">
        <v>1908</v>
      </c>
      <c r="L56" s="24" t="s">
        <v>1260</v>
      </c>
      <c r="M56" s="24"/>
      <c r="N56" s="13"/>
      <c r="O56" s="13" t="s">
        <v>307</v>
      </c>
      <c r="P56" s="13" t="s">
        <v>307</v>
      </c>
      <c r="Q56" s="24" t="s">
        <v>108</v>
      </c>
      <c r="R56" s="24"/>
      <c r="S56" s="24"/>
      <c r="T56" s="13"/>
      <c r="U56" s="13" t="s">
        <v>307</v>
      </c>
      <c r="V56" s="19" t="s">
        <v>307</v>
      </c>
      <c r="W56" s="14"/>
    </row>
    <row r="57" spans="1:23" ht="15" customHeight="1" x14ac:dyDescent="0.2">
      <c r="A57" s="17" t="s">
        <v>93</v>
      </c>
      <c r="B57" s="13" t="s">
        <v>3959</v>
      </c>
      <c r="C57" s="13" t="s">
        <v>3960</v>
      </c>
      <c r="D57" s="13" t="s">
        <v>299</v>
      </c>
      <c r="E57" s="13" t="s">
        <v>3961</v>
      </c>
      <c r="F57" s="13" t="s">
        <v>3927</v>
      </c>
      <c r="G57" s="13" t="s">
        <v>3962</v>
      </c>
      <c r="H57" s="13" t="s">
        <v>3963</v>
      </c>
      <c r="I57" s="13" t="s">
        <v>3964</v>
      </c>
      <c r="J57" s="13"/>
      <c r="K57" s="13" t="s">
        <v>1908</v>
      </c>
      <c r="L57" s="13" t="s">
        <v>1260</v>
      </c>
      <c r="M57" s="13"/>
      <c r="N57" s="13"/>
      <c r="O57" s="13" t="s">
        <v>307</v>
      </c>
      <c r="P57" s="13" t="s">
        <v>307</v>
      </c>
      <c r="Q57" s="13" t="s">
        <v>108</v>
      </c>
      <c r="R57" s="13"/>
      <c r="S57" s="13"/>
      <c r="T57" s="13"/>
      <c r="U57" s="13" t="s">
        <v>307</v>
      </c>
      <c r="V57" s="19" t="s">
        <v>307</v>
      </c>
      <c r="W57" s="14"/>
    </row>
    <row r="58" spans="1:23" ht="15" customHeight="1" x14ac:dyDescent="0.2">
      <c r="A58" s="17" t="s">
        <v>96</v>
      </c>
      <c r="B58" s="13"/>
      <c r="C58" s="13" t="s">
        <v>97</v>
      </c>
      <c r="D58" s="13"/>
      <c r="E58" s="13" t="s">
        <v>36</v>
      </c>
      <c r="F58" s="13"/>
      <c r="G58" s="13"/>
      <c r="H58" s="13"/>
      <c r="I58" s="13"/>
      <c r="J58" s="13"/>
      <c r="K58" s="13"/>
      <c r="L58" s="24"/>
      <c r="M58" s="24"/>
      <c r="N58" s="13"/>
      <c r="O58" s="13"/>
      <c r="P58" s="13"/>
      <c r="Q58" s="24"/>
      <c r="R58" s="24"/>
      <c r="S58" s="24"/>
      <c r="T58" s="13"/>
      <c r="U58" s="13"/>
      <c r="V58" s="19"/>
      <c r="W58" s="14"/>
    </row>
    <row r="59" spans="1:23" ht="15" customHeight="1" x14ac:dyDescent="0.2">
      <c r="A59" s="17" t="s">
        <v>98</v>
      </c>
      <c r="B59" s="13"/>
      <c r="C59" s="13" t="s">
        <v>99</v>
      </c>
      <c r="D59" s="13"/>
      <c r="E59" s="13" t="s">
        <v>36</v>
      </c>
      <c r="F59" s="13"/>
      <c r="G59" s="13"/>
      <c r="H59" s="13"/>
      <c r="I59" s="13"/>
      <c r="J59" s="13"/>
      <c r="K59" s="13"/>
      <c r="L59" s="13"/>
      <c r="M59" s="13"/>
      <c r="N59" s="13"/>
      <c r="O59" s="13"/>
      <c r="P59" s="13"/>
      <c r="Q59" s="13"/>
      <c r="R59" s="13"/>
      <c r="S59" s="13"/>
      <c r="T59" s="13"/>
      <c r="U59" s="13"/>
      <c r="V59" s="19"/>
      <c r="W59" s="14"/>
    </row>
    <row r="60" spans="1:23" ht="15" customHeight="1" x14ac:dyDescent="0.2">
      <c r="A60" s="17" t="s">
        <v>100</v>
      </c>
      <c r="B60" s="13"/>
      <c r="C60" s="13" t="s">
        <v>101</v>
      </c>
      <c r="D60" s="13"/>
      <c r="E60" s="13" t="s">
        <v>36</v>
      </c>
      <c r="F60" s="13"/>
      <c r="G60" s="13"/>
      <c r="H60" s="13"/>
      <c r="I60" s="13"/>
      <c r="J60" s="13"/>
      <c r="K60" s="13"/>
      <c r="L60" s="24"/>
      <c r="M60" s="24"/>
      <c r="N60" s="13"/>
      <c r="O60" s="13"/>
      <c r="P60" s="13"/>
      <c r="Q60" s="24"/>
      <c r="R60" s="24"/>
      <c r="S60" s="24"/>
      <c r="T60" s="13"/>
      <c r="U60" s="13"/>
      <c r="V60" s="19"/>
      <c r="W60" s="14"/>
    </row>
    <row r="61" spans="1:23" ht="15" customHeight="1" x14ac:dyDescent="0.2">
      <c r="A61" s="17" t="s">
        <v>102</v>
      </c>
      <c r="B61" s="13"/>
      <c r="C61" s="13" t="s">
        <v>103</v>
      </c>
      <c r="D61" s="13"/>
      <c r="E61" s="13" t="s">
        <v>104</v>
      </c>
      <c r="F61" s="13"/>
      <c r="G61" s="13"/>
      <c r="H61" s="13"/>
      <c r="I61" s="13"/>
      <c r="J61" s="13"/>
      <c r="K61" s="13"/>
      <c r="L61" s="13"/>
      <c r="M61" s="13"/>
      <c r="N61" s="13"/>
      <c r="O61" s="13"/>
      <c r="P61" s="13"/>
      <c r="Q61" s="13"/>
      <c r="R61" s="13"/>
      <c r="S61" s="13"/>
      <c r="T61" s="13"/>
      <c r="U61" s="13"/>
      <c r="V61" s="19"/>
      <c r="W61" s="14"/>
    </row>
    <row r="62" spans="1:23" ht="15" customHeight="1" x14ac:dyDescent="0.2">
      <c r="A62" s="17" t="s">
        <v>105</v>
      </c>
      <c r="B62" s="13"/>
      <c r="C62" s="13" t="s">
        <v>106</v>
      </c>
      <c r="D62" s="13"/>
      <c r="E62" s="13" t="s">
        <v>107</v>
      </c>
      <c r="F62" s="13"/>
      <c r="G62" s="13"/>
      <c r="H62" s="13"/>
      <c r="I62" s="13"/>
      <c r="J62" s="13"/>
      <c r="K62" s="13"/>
      <c r="L62" s="24"/>
      <c r="M62" s="24"/>
      <c r="N62" s="13"/>
      <c r="O62" s="13"/>
      <c r="P62" s="13"/>
      <c r="Q62" s="24"/>
      <c r="R62" s="24"/>
      <c r="S62" s="24"/>
      <c r="T62" s="13"/>
      <c r="U62" s="13"/>
      <c r="V62" s="19"/>
      <c r="W62" s="14"/>
    </row>
    <row r="63" spans="1:23" ht="15" customHeight="1" x14ac:dyDescent="0.2">
      <c r="A63" s="17" t="s">
        <v>108</v>
      </c>
      <c r="B63" s="13"/>
      <c r="C63" s="13" t="s">
        <v>109</v>
      </c>
      <c r="D63" s="13"/>
      <c r="E63" s="13" t="s">
        <v>110</v>
      </c>
      <c r="F63" s="13"/>
      <c r="G63" s="13"/>
      <c r="H63" s="13"/>
      <c r="I63" s="13"/>
      <c r="J63" s="13"/>
      <c r="K63" s="13"/>
      <c r="L63" s="13"/>
      <c r="M63" s="13"/>
      <c r="N63" s="13"/>
      <c r="O63" s="13"/>
      <c r="P63" s="13"/>
      <c r="Q63" s="13"/>
      <c r="R63" s="13"/>
      <c r="S63" s="13"/>
      <c r="T63" s="13"/>
      <c r="U63" s="13"/>
      <c r="V63" s="19"/>
      <c r="W63" s="14"/>
    </row>
    <row r="64" spans="1:23" ht="15" customHeight="1" x14ac:dyDescent="0.2">
      <c r="A64" s="17" t="s">
        <v>111</v>
      </c>
      <c r="B64" s="13"/>
      <c r="C64" s="13" t="s">
        <v>112</v>
      </c>
      <c r="D64" s="13"/>
      <c r="E64" s="13" t="s">
        <v>113</v>
      </c>
      <c r="F64" s="13"/>
      <c r="G64" s="13"/>
      <c r="H64" s="13"/>
      <c r="I64" s="13"/>
      <c r="J64" s="13"/>
      <c r="K64" s="13"/>
      <c r="L64" s="24"/>
      <c r="M64" s="24"/>
      <c r="N64" s="13"/>
      <c r="O64" s="13"/>
      <c r="P64" s="13"/>
      <c r="Q64" s="24"/>
      <c r="R64" s="24"/>
      <c r="S64" s="24"/>
      <c r="T64" s="13"/>
      <c r="U64" s="13"/>
      <c r="V64" s="19"/>
      <c r="W64" s="14"/>
    </row>
    <row r="65" spans="1:23" ht="15" customHeight="1" x14ac:dyDescent="0.2">
      <c r="A65" s="17" t="s">
        <v>114</v>
      </c>
      <c r="B65" s="13"/>
      <c r="C65" s="13" t="s">
        <v>115</v>
      </c>
      <c r="D65" s="13"/>
      <c r="E65" s="13" t="s">
        <v>36</v>
      </c>
      <c r="F65" s="13"/>
      <c r="G65" s="13"/>
      <c r="H65" s="13"/>
      <c r="I65" s="13"/>
      <c r="J65" s="13"/>
      <c r="K65" s="13"/>
      <c r="L65" s="13"/>
      <c r="M65" s="13"/>
      <c r="N65" s="13"/>
      <c r="O65" s="13"/>
      <c r="P65" s="13"/>
      <c r="Q65" s="13"/>
      <c r="R65" s="13"/>
      <c r="S65" s="13"/>
      <c r="T65" s="13"/>
      <c r="U65" s="13"/>
      <c r="V65" s="19"/>
      <c r="W65" s="14"/>
    </row>
    <row r="66" spans="1:23" ht="15" customHeight="1" x14ac:dyDescent="0.2">
      <c r="A66" s="17" t="s">
        <v>116</v>
      </c>
      <c r="B66" s="13"/>
      <c r="C66" s="13" t="s">
        <v>117</v>
      </c>
      <c r="D66" s="13"/>
      <c r="E66" s="13" t="s">
        <v>36</v>
      </c>
      <c r="F66" s="13"/>
      <c r="G66" s="13"/>
      <c r="H66" s="13"/>
      <c r="I66" s="13"/>
      <c r="J66" s="13"/>
      <c r="K66" s="13"/>
      <c r="L66" s="24"/>
      <c r="M66" s="24"/>
      <c r="N66" s="13"/>
      <c r="O66" s="13"/>
      <c r="P66" s="13"/>
      <c r="Q66" s="24"/>
      <c r="R66" s="24"/>
      <c r="S66" s="24"/>
      <c r="T66" s="13"/>
      <c r="U66" s="13"/>
      <c r="V66" s="19"/>
      <c r="W66" s="14"/>
    </row>
    <row r="67" spans="1:23" ht="15" customHeight="1" x14ac:dyDescent="0.2">
      <c r="A67" s="17" t="s">
        <v>118</v>
      </c>
      <c r="B67" s="13"/>
      <c r="C67" s="13" t="s">
        <v>119</v>
      </c>
      <c r="D67" s="13"/>
      <c r="E67" s="13" t="s">
        <v>36</v>
      </c>
      <c r="F67" s="13"/>
      <c r="G67" s="13"/>
      <c r="H67" s="13"/>
      <c r="I67" s="13"/>
      <c r="J67" s="13"/>
      <c r="K67" s="13"/>
      <c r="L67" s="13"/>
      <c r="M67" s="13"/>
      <c r="N67" s="13"/>
      <c r="O67" s="13"/>
      <c r="P67" s="13"/>
      <c r="Q67" s="13"/>
      <c r="R67" s="13"/>
      <c r="S67" s="13"/>
      <c r="T67" s="13"/>
      <c r="U67" s="13"/>
      <c r="V67" s="19"/>
      <c r="W67" s="14"/>
    </row>
    <row r="68" spans="1:23" ht="15" customHeight="1" x14ac:dyDescent="0.2">
      <c r="A68" s="17" t="s">
        <v>120</v>
      </c>
      <c r="B68" s="13"/>
      <c r="C68" s="13" t="s">
        <v>121</v>
      </c>
      <c r="D68" s="13"/>
      <c r="E68" s="13" t="s">
        <v>36</v>
      </c>
      <c r="F68" s="13"/>
      <c r="G68" s="13"/>
      <c r="H68" s="13"/>
      <c r="I68" s="13"/>
      <c r="J68" s="13"/>
      <c r="K68" s="13"/>
      <c r="L68" s="24"/>
      <c r="M68" s="24"/>
      <c r="N68" s="13"/>
      <c r="O68" s="13"/>
      <c r="P68" s="13"/>
      <c r="Q68" s="24"/>
      <c r="R68" s="24"/>
      <c r="S68" s="24"/>
      <c r="T68" s="13"/>
      <c r="U68" s="13"/>
      <c r="V68" s="19"/>
      <c r="W68" s="14"/>
    </row>
    <row r="69" spans="1:23" ht="15" customHeight="1" x14ac:dyDescent="0.2">
      <c r="A69" s="17" t="s">
        <v>122</v>
      </c>
      <c r="B69" s="13"/>
      <c r="C69" s="13" t="s">
        <v>123</v>
      </c>
      <c r="D69" s="13"/>
      <c r="E69" s="13" t="s">
        <v>36</v>
      </c>
      <c r="F69" s="13"/>
      <c r="G69" s="13"/>
      <c r="H69" s="13"/>
      <c r="I69" s="13"/>
      <c r="J69" s="13"/>
      <c r="K69" s="13"/>
      <c r="L69" s="13"/>
      <c r="M69" s="13"/>
      <c r="N69" s="13"/>
      <c r="O69" s="13"/>
      <c r="P69" s="13"/>
      <c r="Q69" s="13"/>
      <c r="R69" s="13"/>
      <c r="S69" s="13"/>
      <c r="T69" s="13"/>
      <c r="U69" s="13"/>
      <c r="V69" s="19"/>
      <c r="W69" s="14"/>
    </row>
    <row r="70" spans="1:23" ht="15" customHeight="1" x14ac:dyDescent="0.2">
      <c r="A70" s="17" t="s">
        <v>124</v>
      </c>
      <c r="B70" s="13"/>
      <c r="C70" s="13" t="s">
        <v>125</v>
      </c>
      <c r="D70" s="13"/>
      <c r="E70" s="13" t="s">
        <v>36</v>
      </c>
      <c r="F70" s="13"/>
      <c r="G70" s="13"/>
      <c r="H70" s="13"/>
      <c r="I70" s="13"/>
      <c r="J70" s="13"/>
      <c r="K70" s="13"/>
      <c r="L70" s="24"/>
      <c r="M70" s="24"/>
      <c r="N70" s="13"/>
      <c r="O70" s="13"/>
      <c r="P70" s="13"/>
      <c r="Q70" s="24"/>
      <c r="R70" s="24"/>
      <c r="S70" s="24"/>
      <c r="T70" s="13"/>
      <c r="U70" s="13"/>
      <c r="V70" s="19"/>
      <c r="W70" s="14"/>
    </row>
    <row r="71" spans="1:23" ht="15" customHeight="1" x14ac:dyDescent="0.2">
      <c r="A71" s="17" t="s">
        <v>126</v>
      </c>
      <c r="B71" s="13"/>
      <c r="C71" s="13" t="s">
        <v>127</v>
      </c>
      <c r="D71" s="13"/>
      <c r="E71" s="13" t="s">
        <v>36</v>
      </c>
      <c r="F71" s="13"/>
      <c r="G71" s="13"/>
      <c r="H71" s="13"/>
      <c r="I71" s="13"/>
      <c r="J71" s="13"/>
      <c r="K71" s="13"/>
      <c r="L71" s="13"/>
      <c r="M71" s="13"/>
      <c r="N71" s="13"/>
      <c r="O71" s="13"/>
      <c r="P71" s="13"/>
      <c r="Q71" s="13"/>
      <c r="R71" s="13"/>
      <c r="S71" s="13"/>
      <c r="T71" s="13"/>
      <c r="U71" s="13"/>
      <c r="V71" s="19"/>
      <c r="W71" s="14"/>
    </row>
    <row r="72" spans="1:23" ht="15" customHeight="1" x14ac:dyDescent="0.2">
      <c r="A72" s="17" t="s">
        <v>128</v>
      </c>
      <c r="B72" s="13"/>
      <c r="C72" s="13" t="s">
        <v>129</v>
      </c>
      <c r="D72" s="13"/>
      <c r="E72" s="13" t="s">
        <v>130</v>
      </c>
      <c r="F72" s="13"/>
      <c r="G72" s="13"/>
      <c r="H72" s="13"/>
      <c r="I72" s="13"/>
      <c r="J72" s="13"/>
      <c r="K72" s="13"/>
      <c r="L72" s="24"/>
      <c r="M72" s="24"/>
      <c r="N72" s="13"/>
      <c r="O72" s="13"/>
      <c r="P72" s="13"/>
      <c r="Q72" s="24"/>
      <c r="R72" s="24"/>
      <c r="S72" s="24"/>
      <c r="T72" s="13"/>
      <c r="U72" s="13"/>
      <c r="V72" s="19"/>
      <c r="W72" s="14"/>
    </row>
    <row r="73" spans="1:23" ht="15" customHeight="1" x14ac:dyDescent="0.2">
      <c r="A73" s="17" t="s">
        <v>131</v>
      </c>
      <c r="B73" s="13"/>
      <c r="C73" s="13" t="s">
        <v>132</v>
      </c>
      <c r="D73" s="13"/>
      <c r="E73" s="13" t="s">
        <v>133</v>
      </c>
      <c r="F73" s="13"/>
      <c r="G73" s="13"/>
      <c r="H73" s="13"/>
      <c r="I73" s="13"/>
      <c r="J73" s="13"/>
      <c r="K73" s="13"/>
      <c r="L73" s="13"/>
      <c r="M73" s="13"/>
      <c r="N73" s="13"/>
      <c r="O73" s="13"/>
      <c r="P73" s="13"/>
      <c r="Q73" s="13"/>
      <c r="R73" s="13"/>
      <c r="S73" s="13"/>
      <c r="T73" s="13"/>
      <c r="U73" s="13"/>
      <c r="V73" s="19"/>
      <c r="W73" s="14"/>
    </row>
    <row r="74" spans="1:23" ht="15" customHeight="1" x14ac:dyDescent="0.2">
      <c r="A74" s="17" t="s">
        <v>134</v>
      </c>
      <c r="B74" s="13"/>
      <c r="C74" s="13" t="s">
        <v>135</v>
      </c>
      <c r="D74" s="13"/>
      <c r="E74" s="13" t="s">
        <v>136</v>
      </c>
      <c r="F74" s="13"/>
      <c r="G74" s="13"/>
      <c r="H74" s="13"/>
      <c r="I74" s="13"/>
      <c r="J74" s="13"/>
      <c r="K74" s="13"/>
      <c r="L74" s="24"/>
      <c r="M74" s="24"/>
      <c r="N74" s="13"/>
      <c r="O74" s="13"/>
      <c r="P74" s="13"/>
      <c r="Q74" s="24"/>
      <c r="R74" s="24"/>
      <c r="S74" s="24"/>
      <c r="T74" s="13"/>
      <c r="U74" s="13"/>
      <c r="V74" s="19"/>
      <c r="W74" s="14"/>
    </row>
    <row r="75" spans="1:23" ht="15" customHeight="1" x14ac:dyDescent="0.2">
      <c r="A75" s="17" t="s">
        <v>137</v>
      </c>
      <c r="B75" s="13"/>
      <c r="C75" s="13" t="s">
        <v>138</v>
      </c>
      <c r="D75" s="13"/>
      <c r="E75" s="13" t="s">
        <v>139</v>
      </c>
      <c r="F75" s="13"/>
      <c r="G75" s="13"/>
      <c r="H75" s="13"/>
      <c r="I75" s="13"/>
      <c r="J75" s="13"/>
      <c r="K75" s="13"/>
      <c r="L75" s="13"/>
      <c r="M75" s="13"/>
      <c r="N75" s="13"/>
      <c r="O75" s="13"/>
      <c r="P75" s="13"/>
      <c r="Q75" s="13"/>
      <c r="R75" s="13"/>
      <c r="S75" s="13"/>
      <c r="T75" s="13"/>
      <c r="U75" s="13"/>
      <c r="V75" s="19"/>
      <c r="W75" s="14"/>
    </row>
    <row r="76" spans="1:23" ht="15" customHeight="1" x14ac:dyDescent="0.2">
      <c r="A76" s="17" t="s">
        <v>140</v>
      </c>
      <c r="B76" s="13"/>
      <c r="C76" s="13" t="s">
        <v>141</v>
      </c>
      <c r="D76" s="13"/>
      <c r="E76" s="13" t="s">
        <v>36</v>
      </c>
      <c r="F76" s="13"/>
      <c r="G76" s="13"/>
      <c r="H76" s="13"/>
      <c r="I76" s="13"/>
      <c r="J76" s="13"/>
      <c r="K76" s="13"/>
      <c r="L76" s="24"/>
      <c r="M76" s="24"/>
      <c r="N76" s="13"/>
      <c r="O76" s="13"/>
      <c r="P76" s="13"/>
      <c r="Q76" s="24"/>
      <c r="R76" s="24"/>
      <c r="S76" s="24"/>
      <c r="T76" s="13"/>
      <c r="U76" s="13"/>
      <c r="V76" s="19"/>
      <c r="W76" s="14"/>
    </row>
    <row r="77" spans="1:23" ht="15" customHeight="1" x14ac:dyDescent="0.2">
      <c r="A77" s="17" t="s">
        <v>142</v>
      </c>
      <c r="B77" s="13"/>
      <c r="C77" s="13" t="s">
        <v>143</v>
      </c>
      <c r="D77" s="13"/>
      <c r="E77" s="13" t="s">
        <v>144</v>
      </c>
      <c r="F77" s="13"/>
      <c r="G77" s="13"/>
      <c r="H77" s="13"/>
      <c r="I77" s="13"/>
      <c r="J77" s="13"/>
      <c r="K77" s="13"/>
      <c r="L77" s="13"/>
      <c r="M77" s="13"/>
      <c r="N77" s="13"/>
      <c r="O77" s="13"/>
      <c r="P77" s="13"/>
      <c r="Q77" s="13"/>
      <c r="R77" s="13"/>
      <c r="S77" s="13"/>
      <c r="T77" s="13"/>
      <c r="U77" s="13"/>
      <c r="V77" s="19"/>
      <c r="W77" s="14"/>
    </row>
    <row r="78" spans="1:23" ht="15" customHeight="1" x14ac:dyDescent="0.2">
      <c r="A78" s="17" t="s">
        <v>145</v>
      </c>
      <c r="B78" s="13"/>
      <c r="C78" s="13" t="s">
        <v>146</v>
      </c>
      <c r="D78" s="13"/>
      <c r="E78" s="13" t="s">
        <v>147</v>
      </c>
      <c r="F78" s="13"/>
      <c r="G78" s="13"/>
      <c r="H78" s="13"/>
      <c r="I78" s="13"/>
      <c r="J78" s="13"/>
      <c r="K78" s="13"/>
      <c r="L78" s="24"/>
      <c r="M78" s="24"/>
      <c r="N78" s="13"/>
      <c r="O78" s="13"/>
      <c r="P78" s="13"/>
      <c r="Q78" s="24"/>
      <c r="R78" s="24"/>
      <c r="S78" s="24"/>
      <c r="T78" s="13"/>
      <c r="U78" s="13"/>
      <c r="V78" s="19"/>
      <c r="W78" s="14"/>
    </row>
    <row r="79" spans="1:23" ht="15" customHeight="1" x14ac:dyDescent="0.2">
      <c r="A79" s="17" t="s">
        <v>148</v>
      </c>
      <c r="B79" s="13"/>
      <c r="C79" s="13" t="s">
        <v>149</v>
      </c>
      <c r="D79" s="13"/>
      <c r="E79" s="13" t="s">
        <v>150</v>
      </c>
      <c r="F79" s="13"/>
      <c r="G79" s="13"/>
      <c r="H79" s="13"/>
      <c r="I79" s="13"/>
      <c r="J79" s="13"/>
      <c r="K79" s="13"/>
      <c r="L79" s="13"/>
      <c r="M79" s="13"/>
      <c r="N79" s="13"/>
      <c r="O79" s="13"/>
      <c r="P79" s="13"/>
      <c r="Q79" s="13"/>
      <c r="R79" s="13"/>
      <c r="S79" s="13"/>
      <c r="T79" s="13"/>
      <c r="U79" s="13"/>
      <c r="V79" s="19"/>
      <c r="W79" s="14"/>
    </row>
    <row r="80" spans="1:23" ht="15" customHeight="1" x14ac:dyDescent="0.2">
      <c r="A80" s="17" t="s">
        <v>151</v>
      </c>
      <c r="B80" s="13"/>
      <c r="C80" s="13" t="s">
        <v>152</v>
      </c>
      <c r="D80" s="13"/>
      <c r="E80" s="13" t="s">
        <v>153</v>
      </c>
      <c r="F80" s="13"/>
      <c r="G80" s="13"/>
      <c r="H80" s="13"/>
      <c r="I80" s="13"/>
      <c r="J80" s="13"/>
      <c r="K80" s="13"/>
      <c r="L80" s="24"/>
      <c r="M80" s="24"/>
      <c r="N80" s="13"/>
      <c r="O80" s="13"/>
      <c r="P80" s="13"/>
      <c r="Q80" s="24"/>
      <c r="R80" s="24"/>
      <c r="S80" s="24"/>
      <c r="T80" s="13"/>
      <c r="U80" s="13"/>
      <c r="V80" s="19"/>
      <c r="W80" s="14"/>
    </row>
    <row r="81" spans="1:23" ht="15" customHeight="1" x14ac:dyDescent="0.2">
      <c r="A81" s="17" t="s">
        <v>154</v>
      </c>
      <c r="B81" s="13"/>
      <c r="C81" s="13" t="s">
        <v>155</v>
      </c>
      <c r="D81" s="13"/>
      <c r="E81" s="13" t="s">
        <v>156</v>
      </c>
      <c r="F81" s="13"/>
      <c r="G81" s="13"/>
      <c r="H81" s="13"/>
      <c r="I81" s="13"/>
      <c r="J81" s="13"/>
      <c r="K81" s="13"/>
      <c r="L81" s="13"/>
      <c r="M81" s="13"/>
      <c r="N81" s="13"/>
      <c r="O81" s="13"/>
      <c r="P81" s="13"/>
      <c r="Q81" s="13"/>
      <c r="R81" s="13"/>
      <c r="S81" s="13"/>
      <c r="T81" s="13"/>
      <c r="U81" s="13"/>
      <c r="V81" s="19"/>
      <c r="W81" s="14"/>
    </row>
    <row r="82" spans="1:23" ht="15" customHeight="1" x14ac:dyDescent="0.2">
      <c r="A82" s="17" t="s">
        <v>157</v>
      </c>
      <c r="B82" s="13"/>
      <c r="C82" s="13" t="s">
        <v>158</v>
      </c>
      <c r="D82" s="13"/>
      <c r="E82" s="13" t="s">
        <v>159</v>
      </c>
      <c r="F82" s="13"/>
      <c r="G82" s="13"/>
      <c r="H82" s="13"/>
      <c r="I82" s="13"/>
      <c r="J82" s="13"/>
      <c r="K82" s="13"/>
      <c r="L82" s="24"/>
      <c r="M82" s="24"/>
      <c r="N82" s="13"/>
      <c r="O82" s="13"/>
      <c r="P82" s="13"/>
      <c r="Q82" s="24"/>
      <c r="R82" s="24"/>
      <c r="S82" s="24"/>
      <c r="T82" s="13"/>
      <c r="U82" s="13"/>
      <c r="V82" s="19"/>
      <c r="W82" s="14"/>
    </row>
    <row r="83" spans="1:23" ht="15" customHeight="1" x14ac:dyDescent="0.2">
      <c r="A83" s="17" t="s">
        <v>160</v>
      </c>
      <c r="B83" s="13"/>
      <c r="C83" s="13" t="s">
        <v>161</v>
      </c>
      <c r="D83" s="13"/>
      <c r="E83" s="13" t="s">
        <v>162</v>
      </c>
      <c r="F83" s="13"/>
      <c r="G83" s="13"/>
      <c r="H83" s="13"/>
      <c r="I83" s="13"/>
      <c r="J83" s="13"/>
      <c r="K83" s="13"/>
      <c r="L83" s="13"/>
      <c r="M83" s="13"/>
      <c r="N83" s="13"/>
      <c r="O83" s="13"/>
      <c r="P83" s="13"/>
      <c r="Q83" s="13"/>
      <c r="R83" s="13"/>
      <c r="S83" s="13"/>
      <c r="T83" s="13"/>
      <c r="U83" s="13"/>
      <c r="V83" s="19"/>
      <c r="W83" s="14"/>
    </row>
    <row r="84" spans="1:23" ht="15" customHeight="1" x14ac:dyDescent="0.2">
      <c r="A84" s="17" t="s">
        <v>160</v>
      </c>
      <c r="B84" s="13" t="s">
        <v>3965</v>
      </c>
      <c r="C84" s="13" t="s">
        <v>3966</v>
      </c>
      <c r="D84" s="13" t="s">
        <v>299</v>
      </c>
      <c r="E84" s="13" t="s">
        <v>3967</v>
      </c>
      <c r="F84" s="13" t="s">
        <v>3968</v>
      </c>
      <c r="G84" s="13" t="s">
        <v>3969</v>
      </c>
      <c r="H84" s="13" t="s">
        <v>3970</v>
      </c>
      <c r="I84" s="13" t="s">
        <v>3971</v>
      </c>
      <c r="J84" s="13"/>
      <c r="K84" s="13" t="s">
        <v>780</v>
      </c>
      <c r="L84" s="24"/>
      <c r="M84" s="24"/>
      <c r="N84" s="13"/>
      <c r="O84" s="13"/>
      <c r="P84" s="13"/>
      <c r="Q84" s="24" t="s">
        <v>108</v>
      </c>
      <c r="R84" s="24"/>
      <c r="S84" s="24"/>
      <c r="T84" s="13"/>
      <c r="U84" s="13" t="s">
        <v>307</v>
      </c>
      <c r="V84" s="19" t="s">
        <v>307</v>
      </c>
      <c r="W84" s="14"/>
    </row>
    <row r="85" spans="1:23" ht="15" customHeight="1" x14ac:dyDescent="0.2">
      <c r="A85" s="17" t="s">
        <v>163</v>
      </c>
      <c r="B85" s="13"/>
      <c r="C85" s="13" t="s">
        <v>164</v>
      </c>
      <c r="D85" s="13"/>
      <c r="E85" s="13" t="s">
        <v>165</v>
      </c>
      <c r="F85" s="13"/>
      <c r="G85" s="13"/>
      <c r="H85" s="13"/>
      <c r="I85" s="13"/>
      <c r="J85" s="13"/>
      <c r="K85" s="13"/>
      <c r="L85" s="13"/>
      <c r="M85" s="13"/>
      <c r="N85" s="13"/>
      <c r="O85" s="13"/>
      <c r="P85" s="13"/>
      <c r="Q85" s="13"/>
      <c r="R85" s="13"/>
      <c r="S85" s="13"/>
      <c r="T85" s="13"/>
      <c r="U85" s="13"/>
      <c r="V85" s="19"/>
      <c r="W85" s="14"/>
    </row>
    <row r="86" spans="1:23" ht="15" customHeight="1" x14ac:dyDescent="0.2">
      <c r="A86" s="17" t="s">
        <v>166</v>
      </c>
      <c r="B86" s="13"/>
      <c r="C86" s="13" t="s">
        <v>167</v>
      </c>
      <c r="D86" s="13"/>
      <c r="E86" s="13" t="s">
        <v>168</v>
      </c>
      <c r="F86" s="13"/>
      <c r="G86" s="13"/>
      <c r="H86" s="13"/>
      <c r="I86" s="13"/>
      <c r="J86" s="13"/>
      <c r="K86" s="13"/>
      <c r="L86" s="24"/>
      <c r="M86" s="24"/>
      <c r="N86" s="13"/>
      <c r="O86" s="13"/>
      <c r="P86" s="13"/>
      <c r="Q86" s="24"/>
      <c r="R86" s="24"/>
      <c r="S86" s="24"/>
      <c r="T86" s="13"/>
      <c r="U86" s="13"/>
      <c r="V86" s="19"/>
      <c r="W86" s="14"/>
    </row>
    <row r="87" spans="1:23" ht="15" customHeight="1" x14ac:dyDescent="0.2">
      <c r="A87" s="17" t="s">
        <v>169</v>
      </c>
      <c r="B87" s="13"/>
      <c r="C87" s="13" t="s">
        <v>170</v>
      </c>
      <c r="D87" s="13"/>
      <c r="E87" s="13" t="s">
        <v>171</v>
      </c>
      <c r="F87" s="13"/>
      <c r="G87" s="13"/>
      <c r="H87" s="13"/>
      <c r="I87" s="13"/>
      <c r="J87" s="13"/>
      <c r="K87" s="13"/>
      <c r="L87" s="13"/>
      <c r="M87" s="13"/>
      <c r="N87" s="13"/>
      <c r="O87" s="13"/>
      <c r="P87" s="13"/>
      <c r="Q87" s="13"/>
      <c r="R87" s="13"/>
      <c r="S87" s="13"/>
      <c r="T87" s="13"/>
      <c r="U87" s="13"/>
      <c r="V87" s="19"/>
      <c r="W87" s="14"/>
    </row>
    <row r="88" spans="1:23" ht="15" customHeight="1" x14ac:dyDescent="0.2">
      <c r="A88" s="17" t="s">
        <v>172</v>
      </c>
      <c r="B88" s="13"/>
      <c r="C88" s="13" t="s">
        <v>173</v>
      </c>
      <c r="D88" s="13"/>
      <c r="E88" s="13" t="s">
        <v>174</v>
      </c>
      <c r="F88" s="13"/>
      <c r="G88" s="13"/>
      <c r="H88" s="13"/>
      <c r="I88" s="13"/>
      <c r="J88" s="13"/>
      <c r="K88" s="13"/>
      <c r="L88" s="24"/>
      <c r="M88" s="24"/>
      <c r="N88" s="13"/>
      <c r="O88" s="13"/>
      <c r="P88" s="13"/>
      <c r="Q88" s="24"/>
      <c r="R88" s="24"/>
      <c r="S88" s="24"/>
      <c r="T88" s="13"/>
      <c r="U88" s="13"/>
      <c r="V88" s="19"/>
      <c r="W88" s="14"/>
    </row>
    <row r="89" spans="1:23" ht="15" customHeight="1" x14ac:dyDescent="0.2">
      <c r="A89" s="17" t="s">
        <v>175</v>
      </c>
      <c r="B89" s="13"/>
      <c r="C89" s="13" t="s">
        <v>176</v>
      </c>
      <c r="D89" s="13"/>
      <c r="E89" s="13" t="s">
        <v>177</v>
      </c>
      <c r="F89" s="13"/>
      <c r="G89" s="13"/>
      <c r="H89" s="13"/>
      <c r="I89" s="13"/>
      <c r="J89" s="13"/>
      <c r="K89" s="13"/>
      <c r="L89" s="13"/>
      <c r="M89" s="13"/>
      <c r="N89" s="13"/>
      <c r="O89" s="13"/>
      <c r="P89" s="13"/>
      <c r="Q89" s="13"/>
      <c r="R89" s="13"/>
      <c r="S89" s="13"/>
      <c r="T89" s="13"/>
      <c r="U89" s="13"/>
      <c r="V89" s="19"/>
      <c r="W89" s="14"/>
    </row>
    <row r="90" spans="1:23" ht="15" customHeight="1" x14ac:dyDescent="0.2">
      <c r="A90" s="17" t="s">
        <v>178</v>
      </c>
      <c r="B90" s="13"/>
      <c r="C90" s="13" t="s">
        <v>179</v>
      </c>
      <c r="D90" s="13"/>
      <c r="E90" s="13" t="s">
        <v>180</v>
      </c>
      <c r="F90" s="13"/>
      <c r="G90" s="13"/>
      <c r="H90" s="13"/>
      <c r="I90" s="13"/>
      <c r="J90" s="13"/>
      <c r="K90" s="13"/>
      <c r="L90" s="24"/>
      <c r="M90" s="24"/>
      <c r="N90" s="13"/>
      <c r="O90" s="13"/>
      <c r="P90" s="13"/>
      <c r="Q90" s="24"/>
      <c r="R90" s="24"/>
      <c r="S90" s="24"/>
      <c r="T90" s="13"/>
      <c r="U90" s="13"/>
      <c r="V90" s="19"/>
      <c r="W90" s="14"/>
    </row>
    <row r="91" spans="1:23" ht="15" customHeight="1" x14ac:dyDescent="0.2">
      <c r="A91" s="17" t="s">
        <v>178</v>
      </c>
      <c r="B91" s="13" t="s">
        <v>3972</v>
      </c>
      <c r="C91" s="13" t="s">
        <v>3973</v>
      </c>
      <c r="D91" s="13" t="s">
        <v>299</v>
      </c>
      <c r="E91" s="13" t="s">
        <v>3974</v>
      </c>
      <c r="F91" s="13" t="s">
        <v>3975</v>
      </c>
      <c r="G91" s="13" t="s">
        <v>3976</v>
      </c>
      <c r="H91" s="13" t="s">
        <v>3977</v>
      </c>
      <c r="I91" s="13" t="s">
        <v>3978</v>
      </c>
      <c r="J91" s="13"/>
      <c r="K91" s="13" t="s">
        <v>1908</v>
      </c>
      <c r="L91" s="13" t="s">
        <v>1260</v>
      </c>
      <c r="M91" s="13"/>
      <c r="N91" s="13"/>
      <c r="O91" s="13" t="s">
        <v>307</v>
      </c>
      <c r="P91" s="13" t="s">
        <v>307</v>
      </c>
      <c r="Q91" s="13" t="s">
        <v>108</v>
      </c>
      <c r="R91" s="13"/>
      <c r="S91" s="13"/>
      <c r="T91" s="13"/>
      <c r="U91" s="13" t="s">
        <v>307</v>
      </c>
      <c r="V91" s="19" t="s">
        <v>307</v>
      </c>
      <c r="W91" s="14"/>
    </row>
    <row r="92" spans="1:23" ht="15" customHeight="1" x14ac:dyDescent="0.2">
      <c r="A92" s="17" t="s">
        <v>178</v>
      </c>
      <c r="B92" s="13" t="s">
        <v>3979</v>
      </c>
      <c r="C92" s="13" t="s">
        <v>3980</v>
      </c>
      <c r="D92" s="13" t="s">
        <v>299</v>
      </c>
      <c r="E92" s="13" t="s">
        <v>3981</v>
      </c>
      <c r="F92" s="13" t="s">
        <v>3982</v>
      </c>
      <c r="G92" s="13" t="s">
        <v>3983</v>
      </c>
      <c r="H92" s="13" t="s">
        <v>3984</v>
      </c>
      <c r="I92" s="13" t="s">
        <v>3985</v>
      </c>
      <c r="J92" s="13"/>
      <c r="K92" s="13" t="s">
        <v>1908</v>
      </c>
      <c r="L92" s="24" t="s">
        <v>1260</v>
      </c>
      <c r="M92" s="24"/>
      <c r="N92" s="13"/>
      <c r="O92" s="13" t="s">
        <v>307</v>
      </c>
      <c r="P92" s="13" t="s">
        <v>307</v>
      </c>
      <c r="Q92" s="24" t="s">
        <v>108</v>
      </c>
      <c r="R92" s="24"/>
      <c r="S92" s="24"/>
      <c r="T92" s="13"/>
      <c r="U92" s="13" t="s">
        <v>307</v>
      </c>
      <c r="V92" s="19" t="s">
        <v>307</v>
      </c>
      <c r="W92" s="14"/>
    </row>
    <row r="93" spans="1:23" ht="15" customHeight="1" x14ac:dyDescent="0.2">
      <c r="A93" s="17" t="s">
        <v>178</v>
      </c>
      <c r="B93" s="13" t="s">
        <v>3986</v>
      </c>
      <c r="C93" s="13" t="s">
        <v>3987</v>
      </c>
      <c r="D93" s="13" t="s">
        <v>299</v>
      </c>
      <c r="E93" s="13" t="s">
        <v>3988</v>
      </c>
      <c r="F93" s="13" t="s">
        <v>3989</v>
      </c>
      <c r="G93" s="13" t="s">
        <v>3990</v>
      </c>
      <c r="H93" s="13" t="s">
        <v>3991</v>
      </c>
      <c r="I93" s="13" t="s">
        <v>3992</v>
      </c>
      <c r="J93" s="13"/>
      <c r="K93" s="13" t="s">
        <v>1908</v>
      </c>
      <c r="L93" s="13" t="s">
        <v>1260</v>
      </c>
      <c r="M93" s="13"/>
      <c r="N93" s="13"/>
      <c r="O93" s="13" t="s">
        <v>307</v>
      </c>
      <c r="P93" s="13" t="s">
        <v>307</v>
      </c>
      <c r="Q93" s="13" t="s">
        <v>108</v>
      </c>
      <c r="R93" s="13"/>
      <c r="S93" s="13"/>
      <c r="T93" s="13"/>
      <c r="U93" s="13" t="s">
        <v>307</v>
      </c>
      <c r="V93" s="19" t="s">
        <v>307</v>
      </c>
      <c r="W93" s="14"/>
    </row>
    <row r="94" spans="1:23" ht="15" customHeight="1" x14ac:dyDescent="0.2">
      <c r="A94" s="17" t="s">
        <v>178</v>
      </c>
      <c r="B94" s="13" t="s">
        <v>3993</v>
      </c>
      <c r="C94" s="13" t="s">
        <v>3994</v>
      </c>
      <c r="D94" s="13" t="s">
        <v>299</v>
      </c>
      <c r="E94" s="13" t="s">
        <v>3995</v>
      </c>
      <c r="F94" s="13" t="s">
        <v>3996</v>
      </c>
      <c r="G94" s="13" t="s">
        <v>3997</v>
      </c>
      <c r="H94" s="13" t="s">
        <v>3998</v>
      </c>
      <c r="I94" s="13" t="s">
        <v>3999</v>
      </c>
      <c r="J94" s="13"/>
      <c r="K94" s="13" t="s">
        <v>780</v>
      </c>
      <c r="L94" s="24"/>
      <c r="M94" s="24"/>
      <c r="N94" s="13"/>
      <c r="O94" s="13"/>
      <c r="P94" s="13"/>
      <c r="Q94" s="24" t="s">
        <v>108</v>
      </c>
      <c r="R94" s="24"/>
      <c r="S94" s="24"/>
      <c r="T94" s="13"/>
      <c r="U94" s="13" t="s">
        <v>307</v>
      </c>
      <c r="V94" s="19" t="s">
        <v>307</v>
      </c>
      <c r="W94" s="14"/>
    </row>
    <row r="95" spans="1:23" ht="15" customHeight="1" x14ac:dyDescent="0.2">
      <c r="A95" s="17" t="s">
        <v>178</v>
      </c>
      <c r="B95" s="13" t="s">
        <v>4000</v>
      </c>
      <c r="C95" s="13" t="s">
        <v>4001</v>
      </c>
      <c r="D95" s="13" t="s">
        <v>299</v>
      </c>
      <c r="E95" s="13" t="s">
        <v>3995</v>
      </c>
      <c r="F95" s="13" t="s">
        <v>3996</v>
      </c>
      <c r="G95" s="13" t="s">
        <v>3997</v>
      </c>
      <c r="H95" s="13" t="s">
        <v>4002</v>
      </c>
      <c r="I95" s="13" t="s">
        <v>4003</v>
      </c>
      <c r="J95" s="13"/>
      <c r="K95" s="13" t="s">
        <v>1908</v>
      </c>
      <c r="L95" s="13" t="s">
        <v>1260</v>
      </c>
      <c r="M95" s="13"/>
      <c r="N95" s="13"/>
      <c r="O95" s="13" t="s">
        <v>307</v>
      </c>
      <c r="P95" s="13" t="s">
        <v>307</v>
      </c>
      <c r="Q95" s="13" t="s">
        <v>108</v>
      </c>
      <c r="R95" s="13"/>
      <c r="S95" s="13"/>
      <c r="T95" s="13"/>
      <c r="U95" s="13" t="s">
        <v>307</v>
      </c>
      <c r="V95" s="19" t="s">
        <v>307</v>
      </c>
      <c r="W95" s="14"/>
    </row>
    <row r="96" spans="1:23" ht="15" customHeight="1" x14ac:dyDescent="0.2">
      <c r="A96" s="17" t="s">
        <v>181</v>
      </c>
      <c r="B96" s="13"/>
      <c r="C96" s="13" t="s">
        <v>182</v>
      </c>
      <c r="D96" s="13"/>
      <c r="E96" s="13" t="s">
        <v>183</v>
      </c>
      <c r="F96" s="13"/>
      <c r="G96" s="13"/>
      <c r="H96" s="13"/>
      <c r="I96" s="13"/>
      <c r="J96" s="13"/>
      <c r="K96" s="13"/>
      <c r="L96" s="24"/>
      <c r="M96" s="24"/>
      <c r="N96" s="13"/>
      <c r="O96" s="13"/>
      <c r="P96" s="13"/>
      <c r="Q96" s="24"/>
      <c r="R96" s="24"/>
      <c r="S96" s="24"/>
      <c r="T96" s="13"/>
      <c r="U96" s="13"/>
      <c r="V96" s="19"/>
      <c r="W96" s="14"/>
    </row>
    <row r="97" spans="1:23" ht="15" customHeight="1" x14ac:dyDescent="0.2">
      <c r="A97" s="17" t="s">
        <v>184</v>
      </c>
      <c r="B97" s="13"/>
      <c r="C97" s="13" t="s">
        <v>185</v>
      </c>
      <c r="D97" s="13"/>
      <c r="E97" s="13" t="s">
        <v>186</v>
      </c>
      <c r="F97" s="13"/>
      <c r="G97" s="13"/>
      <c r="H97" s="13"/>
      <c r="I97" s="13"/>
      <c r="J97" s="13"/>
      <c r="K97" s="13"/>
      <c r="L97" s="13"/>
      <c r="M97" s="13"/>
      <c r="N97" s="13"/>
      <c r="O97" s="13"/>
      <c r="P97" s="13"/>
      <c r="Q97" s="13"/>
      <c r="R97" s="13"/>
      <c r="S97" s="13"/>
      <c r="T97" s="13"/>
      <c r="U97" s="13"/>
      <c r="V97" s="19"/>
      <c r="W97" s="14"/>
    </row>
    <row r="98" spans="1:23" ht="15" customHeight="1" x14ac:dyDescent="0.2">
      <c r="A98" s="17" t="s">
        <v>187</v>
      </c>
      <c r="B98" s="13"/>
      <c r="C98" s="13" t="s">
        <v>188</v>
      </c>
      <c r="D98" s="13"/>
      <c r="E98" s="13" t="s">
        <v>189</v>
      </c>
      <c r="F98" s="13"/>
      <c r="G98" s="13"/>
      <c r="H98" s="13"/>
      <c r="I98" s="13"/>
      <c r="J98" s="13"/>
      <c r="K98" s="13"/>
      <c r="L98" s="24"/>
      <c r="M98" s="24"/>
      <c r="N98" s="13"/>
      <c r="O98" s="13"/>
      <c r="P98" s="13"/>
      <c r="Q98" s="24"/>
      <c r="R98" s="24"/>
      <c r="S98" s="24"/>
      <c r="T98" s="13"/>
      <c r="U98" s="13"/>
      <c r="V98" s="19"/>
      <c r="W98" s="14"/>
    </row>
    <row r="99" spans="1:23" ht="15" customHeight="1" x14ac:dyDescent="0.2">
      <c r="A99" s="17" t="s">
        <v>190</v>
      </c>
      <c r="B99" s="13"/>
      <c r="C99" s="13" t="s">
        <v>191</v>
      </c>
      <c r="D99" s="13"/>
      <c r="E99" s="13" t="s">
        <v>192</v>
      </c>
      <c r="F99" s="13"/>
      <c r="G99" s="13"/>
      <c r="H99" s="13"/>
      <c r="I99" s="13"/>
      <c r="J99" s="13"/>
      <c r="K99" s="13"/>
      <c r="L99" s="13"/>
      <c r="M99" s="13"/>
      <c r="N99" s="13"/>
      <c r="O99" s="13"/>
      <c r="P99" s="13"/>
      <c r="Q99" s="13"/>
      <c r="R99" s="13"/>
      <c r="S99" s="13"/>
      <c r="T99" s="13"/>
      <c r="U99" s="13"/>
      <c r="V99" s="19"/>
      <c r="W99" s="14"/>
    </row>
    <row r="100" spans="1:23" ht="15" customHeight="1" x14ac:dyDescent="0.2">
      <c r="A100" s="17" t="s">
        <v>193</v>
      </c>
      <c r="B100" s="13"/>
      <c r="C100" s="13" t="s">
        <v>194</v>
      </c>
      <c r="D100" s="13"/>
      <c r="E100" s="13" t="s">
        <v>195</v>
      </c>
      <c r="F100" s="13"/>
      <c r="G100" s="13"/>
      <c r="H100" s="13"/>
      <c r="I100" s="13"/>
      <c r="J100" s="13"/>
      <c r="K100" s="13"/>
      <c r="L100" s="24"/>
      <c r="M100" s="24"/>
      <c r="N100" s="13"/>
      <c r="O100" s="13"/>
      <c r="P100" s="13"/>
      <c r="Q100" s="24"/>
      <c r="R100" s="24"/>
      <c r="S100" s="24"/>
      <c r="T100" s="13"/>
      <c r="U100" s="13"/>
      <c r="V100" s="19"/>
      <c r="W100" s="14"/>
    </row>
    <row r="101" spans="1:23" ht="15" customHeight="1" x14ac:dyDescent="0.2">
      <c r="A101" s="17" t="s">
        <v>196</v>
      </c>
      <c r="B101" s="13"/>
      <c r="C101" s="13" t="s">
        <v>197</v>
      </c>
      <c r="D101" s="13"/>
      <c r="E101" s="13" t="s">
        <v>198</v>
      </c>
      <c r="F101" s="13"/>
      <c r="G101" s="13"/>
      <c r="H101" s="13"/>
      <c r="I101" s="13"/>
      <c r="J101" s="13"/>
      <c r="K101" s="13"/>
      <c r="L101" s="13"/>
      <c r="M101" s="13"/>
      <c r="N101" s="13"/>
      <c r="O101" s="13"/>
      <c r="P101" s="13"/>
      <c r="Q101" s="13"/>
      <c r="R101" s="13"/>
      <c r="S101" s="13"/>
      <c r="T101" s="13"/>
      <c r="U101" s="13"/>
      <c r="V101" s="19"/>
      <c r="W101" s="14"/>
    </row>
    <row r="102" spans="1:23" ht="15" customHeight="1" x14ac:dyDescent="0.2">
      <c r="A102" s="17" t="s">
        <v>196</v>
      </c>
      <c r="B102" s="13" t="s">
        <v>4004</v>
      </c>
      <c r="C102" s="13" t="s">
        <v>4005</v>
      </c>
      <c r="D102" s="13" t="s">
        <v>299</v>
      </c>
      <c r="E102" s="13" t="s">
        <v>4006</v>
      </c>
      <c r="F102" s="13" t="s">
        <v>4007</v>
      </c>
      <c r="G102" s="13" t="s">
        <v>4008</v>
      </c>
      <c r="H102" s="13" t="s">
        <v>4009</v>
      </c>
      <c r="I102" s="13" t="s">
        <v>4010</v>
      </c>
      <c r="J102" s="13"/>
      <c r="K102" s="13" t="s">
        <v>4011</v>
      </c>
      <c r="L102" s="24" t="s">
        <v>2600</v>
      </c>
      <c r="M102" s="24"/>
      <c r="N102" s="13"/>
      <c r="O102" s="13" t="s">
        <v>307</v>
      </c>
      <c r="P102" s="13" t="s">
        <v>307</v>
      </c>
      <c r="Q102" s="24" t="s">
        <v>178</v>
      </c>
      <c r="R102" s="24"/>
      <c r="S102" s="24"/>
      <c r="T102" s="13"/>
      <c r="U102" s="13" t="s">
        <v>307</v>
      </c>
      <c r="V102" s="19" t="s">
        <v>307</v>
      </c>
      <c r="W102" s="14"/>
    </row>
    <row r="103" spans="1:23" ht="15" customHeight="1" x14ac:dyDescent="0.2">
      <c r="A103" s="17" t="s">
        <v>199</v>
      </c>
      <c r="B103" s="13"/>
      <c r="C103" s="13" t="s">
        <v>200</v>
      </c>
      <c r="D103" s="13"/>
      <c r="E103" s="13" t="s">
        <v>201</v>
      </c>
      <c r="F103" s="13"/>
      <c r="G103" s="13"/>
      <c r="H103" s="13"/>
      <c r="I103" s="13"/>
      <c r="J103" s="13"/>
      <c r="K103" s="13"/>
      <c r="L103" s="13"/>
      <c r="M103" s="13"/>
      <c r="N103" s="13"/>
      <c r="O103" s="13"/>
      <c r="P103" s="13"/>
      <c r="Q103" s="13"/>
      <c r="R103" s="13"/>
      <c r="S103" s="13"/>
      <c r="T103" s="13"/>
      <c r="U103" s="13"/>
      <c r="V103" s="19"/>
      <c r="W103" s="14"/>
    </row>
    <row r="104" spans="1:23" ht="15" customHeight="1" x14ac:dyDescent="0.2">
      <c r="A104" s="17" t="s">
        <v>202</v>
      </c>
      <c r="B104" s="13"/>
      <c r="C104" s="13" t="s">
        <v>203</v>
      </c>
      <c r="D104" s="13"/>
      <c r="E104" s="13" t="s">
        <v>204</v>
      </c>
      <c r="F104" s="13"/>
      <c r="G104" s="13"/>
      <c r="H104" s="13"/>
      <c r="I104" s="13"/>
      <c r="J104" s="13"/>
      <c r="K104" s="13"/>
      <c r="L104" s="24"/>
      <c r="M104" s="24"/>
      <c r="N104" s="13"/>
      <c r="O104" s="13"/>
      <c r="P104" s="13"/>
      <c r="Q104" s="24"/>
      <c r="R104" s="24"/>
      <c r="S104" s="24"/>
      <c r="T104" s="13"/>
      <c r="U104" s="13"/>
      <c r="V104" s="19"/>
      <c r="W104" s="14"/>
    </row>
    <row r="105" spans="1:23" ht="15" customHeight="1" x14ac:dyDescent="0.2">
      <c r="A105" s="17" t="s">
        <v>205</v>
      </c>
      <c r="B105" s="13"/>
      <c r="C105" s="13" t="s">
        <v>206</v>
      </c>
      <c r="D105" s="13"/>
      <c r="E105" s="13" t="s">
        <v>207</v>
      </c>
      <c r="F105" s="13"/>
      <c r="G105" s="13"/>
      <c r="H105" s="13"/>
      <c r="I105" s="13"/>
      <c r="J105" s="13"/>
      <c r="K105" s="13"/>
      <c r="L105" s="13"/>
      <c r="M105" s="13"/>
      <c r="N105" s="13"/>
      <c r="O105" s="13"/>
      <c r="P105" s="13"/>
      <c r="Q105" s="13"/>
      <c r="R105" s="13"/>
      <c r="S105" s="13"/>
      <c r="T105" s="13"/>
      <c r="U105" s="13"/>
      <c r="V105" s="19"/>
      <c r="W105" s="14"/>
    </row>
    <row r="106" spans="1:23" ht="15" customHeight="1" x14ac:dyDescent="0.2">
      <c r="A106" s="17" t="s">
        <v>208</v>
      </c>
      <c r="B106" s="13"/>
      <c r="C106" s="13" t="s">
        <v>209</v>
      </c>
      <c r="D106" s="13"/>
      <c r="E106" s="13" t="s">
        <v>210</v>
      </c>
      <c r="F106" s="13"/>
      <c r="G106" s="13"/>
      <c r="H106" s="13"/>
      <c r="I106" s="13"/>
      <c r="J106" s="13"/>
      <c r="K106" s="13"/>
      <c r="L106" s="24"/>
      <c r="M106" s="24"/>
      <c r="N106" s="13"/>
      <c r="O106" s="13"/>
      <c r="P106" s="13"/>
      <c r="Q106" s="24"/>
      <c r="R106" s="24"/>
      <c r="S106" s="24"/>
      <c r="T106" s="13"/>
      <c r="U106" s="13"/>
      <c r="V106" s="19"/>
      <c r="W106" s="14"/>
    </row>
    <row r="107" spans="1:23" ht="15" customHeight="1" x14ac:dyDescent="0.2">
      <c r="A107" s="17" t="s">
        <v>208</v>
      </c>
      <c r="B107" s="13" t="s">
        <v>4012</v>
      </c>
      <c r="C107" s="13" t="s">
        <v>4013</v>
      </c>
      <c r="D107" s="13" t="s">
        <v>299</v>
      </c>
      <c r="E107" s="13" t="s">
        <v>4014</v>
      </c>
      <c r="F107" s="13" t="s">
        <v>4015</v>
      </c>
      <c r="G107" s="13" t="s">
        <v>785</v>
      </c>
      <c r="H107" s="13" t="s">
        <v>4016</v>
      </c>
      <c r="I107" s="13" t="s">
        <v>4017</v>
      </c>
      <c r="J107" s="13"/>
      <c r="K107" s="13" t="s">
        <v>780</v>
      </c>
      <c r="L107" s="13"/>
      <c r="M107" s="13"/>
      <c r="N107" s="13"/>
      <c r="O107" s="13"/>
      <c r="P107" s="13"/>
      <c r="Q107" s="13" t="s">
        <v>108</v>
      </c>
      <c r="R107" s="13"/>
      <c r="S107" s="13"/>
      <c r="T107" s="13"/>
      <c r="U107" s="13" t="s">
        <v>307</v>
      </c>
      <c r="V107" s="19" t="s">
        <v>307</v>
      </c>
      <c r="W107" s="14"/>
    </row>
    <row r="108" spans="1:23" ht="15" customHeight="1" x14ac:dyDescent="0.2">
      <c r="A108" s="17" t="s">
        <v>208</v>
      </c>
      <c r="B108" s="13" t="s">
        <v>4018</v>
      </c>
      <c r="C108" s="13" t="s">
        <v>4019</v>
      </c>
      <c r="D108" s="13" t="s">
        <v>299</v>
      </c>
      <c r="E108" s="13" t="s">
        <v>4020</v>
      </c>
      <c r="F108" s="13" t="s">
        <v>4015</v>
      </c>
      <c r="G108" s="13" t="s">
        <v>785</v>
      </c>
      <c r="H108" s="13" t="s">
        <v>4021</v>
      </c>
      <c r="I108" s="13" t="s">
        <v>4022</v>
      </c>
      <c r="J108" s="13"/>
      <c r="K108" s="13" t="s">
        <v>780</v>
      </c>
      <c r="L108" s="24"/>
      <c r="M108" s="24"/>
      <c r="N108" s="13"/>
      <c r="O108" s="13"/>
      <c r="P108" s="13"/>
      <c r="Q108" s="24" t="s">
        <v>108</v>
      </c>
      <c r="R108" s="24"/>
      <c r="S108" s="24"/>
      <c r="T108" s="13"/>
      <c r="U108" s="13" t="s">
        <v>307</v>
      </c>
      <c r="V108" s="19" t="s">
        <v>307</v>
      </c>
      <c r="W108" s="14"/>
    </row>
    <row r="109" spans="1:23" ht="15" customHeight="1" x14ac:dyDescent="0.2">
      <c r="A109" s="17" t="s">
        <v>211</v>
      </c>
      <c r="B109" s="13"/>
      <c r="C109" s="13" t="s">
        <v>212</v>
      </c>
      <c r="D109" s="13"/>
      <c r="E109" s="13" t="s">
        <v>213</v>
      </c>
      <c r="F109" s="13"/>
      <c r="G109" s="13"/>
      <c r="H109" s="13"/>
      <c r="I109" s="13"/>
      <c r="J109" s="13"/>
      <c r="K109" s="13"/>
      <c r="L109" s="13"/>
      <c r="M109" s="13"/>
      <c r="N109" s="13"/>
      <c r="O109" s="13"/>
      <c r="P109" s="13"/>
      <c r="Q109" s="13"/>
      <c r="R109" s="13"/>
      <c r="S109" s="13"/>
      <c r="T109" s="13"/>
      <c r="U109" s="13"/>
      <c r="V109" s="19"/>
      <c r="W109" s="14"/>
    </row>
    <row r="110" spans="1:23" ht="15" customHeight="1" x14ac:dyDescent="0.2">
      <c r="A110" s="17" t="s">
        <v>211</v>
      </c>
      <c r="B110" s="13" t="s">
        <v>4023</v>
      </c>
      <c r="C110" s="13" t="s">
        <v>4024</v>
      </c>
      <c r="D110" s="13" t="s">
        <v>299</v>
      </c>
      <c r="E110" s="13" t="s">
        <v>4025</v>
      </c>
      <c r="F110" s="13" t="s">
        <v>4026</v>
      </c>
      <c r="G110" s="13" t="s">
        <v>4027</v>
      </c>
      <c r="H110" s="13" t="s">
        <v>4028</v>
      </c>
      <c r="I110" s="13" t="s">
        <v>4029</v>
      </c>
      <c r="J110" s="13"/>
      <c r="K110" s="13" t="s">
        <v>1908</v>
      </c>
      <c r="L110" s="24" t="s">
        <v>1260</v>
      </c>
      <c r="M110" s="24"/>
      <c r="N110" s="13"/>
      <c r="O110" s="13" t="s">
        <v>307</v>
      </c>
      <c r="P110" s="13" t="s">
        <v>307</v>
      </c>
      <c r="Q110" s="24" t="s">
        <v>108</v>
      </c>
      <c r="R110" s="24"/>
      <c r="S110" s="24"/>
      <c r="T110" s="13"/>
      <c r="U110" s="13" t="s">
        <v>307</v>
      </c>
      <c r="V110" s="19" t="s">
        <v>307</v>
      </c>
      <c r="W110" s="14"/>
    </row>
    <row r="111" spans="1:23" ht="15" customHeight="1" x14ac:dyDescent="0.2">
      <c r="A111" s="17" t="s">
        <v>214</v>
      </c>
      <c r="B111" s="13"/>
      <c r="C111" s="13" t="s">
        <v>215</v>
      </c>
      <c r="D111" s="13"/>
      <c r="E111" s="13" t="s">
        <v>216</v>
      </c>
      <c r="F111" s="13"/>
      <c r="G111" s="13"/>
      <c r="H111" s="13"/>
      <c r="I111" s="13"/>
      <c r="J111" s="13"/>
      <c r="K111" s="13"/>
      <c r="L111" s="13"/>
      <c r="M111" s="13"/>
      <c r="N111" s="13"/>
      <c r="O111" s="13"/>
      <c r="P111" s="13"/>
      <c r="Q111" s="13"/>
      <c r="R111" s="13"/>
      <c r="S111" s="13"/>
      <c r="T111" s="13"/>
      <c r="U111" s="13"/>
      <c r="V111" s="19"/>
      <c r="W111" s="14"/>
    </row>
    <row r="112" spans="1:23" ht="15" customHeight="1" x14ac:dyDescent="0.2">
      <c r="A112" s="17" t="s">
        <v>217</v>
      </c>
      <c r="B112" s="13"/>
      <c r="C112" s="13" t="s">
        <v>218</v>
      </c>
      <c r="D112" s="13"/>
      <c r="E112" s="13" t="s">
        <v>219</v>
      </c>
      <c r="F112" s="13"/>
      <c r="G112" s="13"/>
      <c r="H112" s="13"/>
      <c r="I112" s="13"/>
      <c r="J112" s="13"/>
      <c r="K112" s="13"/>
      <c r="L112" s="24"/>
      <c r="M112" s="24"/>
      <c r="N112" s="13"/>
      <c r="O112" s="13"/>
      <c r="P112" s="13"/>
      <c r="Q112" s="24"/>
      <c r="R112" s="24"/>
      <c r="S112" s="24"/>
      <c r="T112" s="13"/>
      <c r="U112" s="13"/>
      <c r="V112" s="19"/>
      <c r="W112" s="14"/>
    </row>
    <row r="113" spans="1:23" ht="15" customHeight="1" x14ac:dyDescent="0.2">
      <c r="A113" s="17" t="s">
        <v>220</v>
      </c>
      <c r="B113" s="13"/>
      <c r="C113" s="13" t="s">
        <v>221</v>
      </c>
      <c r="D113" s="13"/>
      <c r="E113" s="13" t="s">
        <v>222</v>
      </c>
      <c r="F113" s="13"/>
      <c r="G113" s="13"/>
      <c r="H113" s="13"/>
      <c r="I113" s="13"/>
      <c r="J113" s="13"/>
      <c r="K113" s="13"/>
      <c r="L113" s="13"/>
      <c r="M113" s="13"/>
      <c r="N113" s="13"/>
      <c r="O113" s="13"/>
      <c r="P113" s="13"/>
      <c r="Q113" s="13"/>
      <c r="R113" s="13"/>
      <c r="S113" s="13"/>
      <c r="T113" s="13"/>
      <c r="U113" s="13"/>
      <c r="V113" s="19"/>
      <c r="W113" s="14"/>
    </row>
    <row r="114" spans="1:23" ht="15" customHeight="1" x14ac:dyDescent="0.2">
      <c r="A114" s="17" t="s">
        <v>223</v>
      </c>
      <c r="B114" s="13"/>
      <c r="C114" s="13" t="s">
        <v>224</v>
      </c>
      <c r="D114" s="13"/>
      <c r="E114" s="13" t="s">
        <v>225</v>
      </c>
      <c r="F114" s="13"/>
      <c r="G114" s="13"/>
      <c r="H114" s="13"/>
      <c r="I114" s="13"/>
      <c r="J114" s="13"/>
      <c r="K114" s="13"/>
      <c r="L114" s="24"/>
      <c r="M114" s="24"/>
      <c r="N114" s="13"/>
      <c r="O114" s="13"/>
      <c r="P114" s="13"/>
      <c r="Q114" s="24"/>
      <c r="R114" s="24"/>
      <c r="S114" s="24"/>
      <c r="T114" s="13"/>
      <c r="U114" s="13"/>
      <c r="V114" s="19"/>
      <c r="W114" s="14"/>
    </row>
    <row r="115" spans="1:23" ht="15" customHeight="1" x14ac:dyDescent="0.2">
      <c r="A115" s="17" t="s">
        <v>226</v>
      </c>
      <c r="B115" s="13"/>
      <c r="C115" s="13" t="s">
        <v>227</v>
      </c>
      <c r="D115" s="13"/>
      <c r="E115" s="13" t="s">
        <v>228</v>
      </c>
      <c r="F115" s="13"/>
      <c r="G115" s="13"/>
      <c r="H115" s="13"/>
      <c r="I115" s="13"/>
      <c r="J115" s="13"/>
      <c r="K115" s="13"/>
      <c r="L115" s="13"/>
      <c r="M115" s="13"/>
      <c r="N115" s="13"/>
      <c r="O115" s="13"/>
      <c r="P115" s="13"/>
      <c r="Q115" s="13"/>
      <c r="R115" s="13"/>
      <c r="S115" s="13"/>
      <c r="T115" s="13"/>
      <c r="U115" s="13"/>
      <c r="V115" s="19"/>
      <c r="W115" s="14"/>
    </row>
    <row r="116" spans="1:23" ht="15" customHeight="1" x14ac:dyDescent="0.2">
      <c r="A116" s="17" t="s">
        <v>229</v>
      </c>
      <c r="B116" s="13"/>
      <c r="C116" s="13" t="s">
        <v>230</v>
      </c>
      <c r="D116" s="13"/>
      <c r="E116" s="13" t="s">
        <v>231</v>
      </c>
      <c r="F116" s="13"/>
      <c r="G116" s="13"/>
      <c r="H116" s="13"/>
      <c r="I116" s="13"/>
      <c r="J116" s="13"/>
      <c r="K116" s="13"/>
      <c r="L116" s="24"/>
      <c r="M116" s="24"/>
      <c r="N116" s="13"/>
      <c r="O116" s="13"/>
      <c r="P116" s="13"/>
      <c r="Q116" s="24"/>
      <c r="R116" s="24"/>
      <c r="S116" s="24"/>
      <c r="T116" s="13"/>
      <c r="U116" s="13"/>
      <c r="V116" s="19"/>
      <c r="W116" s="14"/>
    </row>
    <row r="117" spans="1:23" ht="15" customHeight="1" x14ac:dyDescent="0.2">
      <c r="A117" s="17" t="s">
        <v>232</v>
      </c>
      <c r="B117" s="13"/>
      <c r="C117" s="13" t="s">
        <v>233</v>
      </c>
      <c r="D117" s="13"/>
      <c r="E117" s="13" t="s">
        <v>234</v>
      </c>
      <c r="F117" s="13"/>
      <c r="G117" s="13"/>
      <c r="H117" s="13"/>
      <c r="I117" s="13"/>
      <c r="J117" s="13"/>
      <c r="K117" s="13"/>
      <c r="L117" s="13"/>
      <c r="M117" s="13"/>
      <c r="N117" s="13"/>
      <c r="O117" s="13"/>
      <c r="P117" s="13"/>
      <c r="Q117" s="13"/>
      <c r="R117" s="13"/>
      <c r="S117" s="13"/>
      <c r="T117" s="13"/>
      <c r="U117" s="13"/>
      <c r="V117" s="19"/>
      <c r="W117" s="14"/>
    </row>
    <row r="118" spans="1:23" ht="15" customHeight="1" x14ac:dyDescent="0.2">
      <c r="A118" s="17" t="s">
        <v>235</v>
      </c>
      <c r="B118" s="13"/>
      <c r="C118" s="13" t="s">
        <v>236</v>
      </c>
      <c r="D118" s="13"/>
      <c r="E118" s="13" t="s">
        <v>237</v>
      </c>
      <c r="F118" s="13"/>
      <c r="G118" s="13"/>
      <c r="H118" s="13"/>
      <c r="I118" s="13"/>
      <c r="J118" s="13"/>
      <c r="K118" s="13"/>
      <c r="L118" s="24"/>
      <c r="M118" s="24"/>
      <c r="N118" s="13"/>
      <c r="O118" s="13"/>
      <c r="P118" s="13"/>
      <c r="Q118" s="24"/>
      <c r="R118" s="24"/>
      <c r="S118" s="24"/>
      <c r="T118" s="13"/>
      <c r="U118" s="13"/>
      <c r="V118" s="19"/>
      <c r="W118" s="14"/>
    </row>
    <row r="119" spans="1:23" ht="15" customHeight="1" x14ac:dyDescent="0.2">
      <c r="A119" s="17" t="s">
        <v>238</v>
      </c>
      <c r="B119" s="13"/>
      <c r="C119" s="13" t="s">
        <v>239</v>
      </c>
      <c r="D119" s="13"/>
      <c r="E119" s="13" t="s">
        <v>240</v>
      </c>
      <c r="F119" s="13"/>
      <c r="G119" s="13"/>
      <c r="H119" s="13"/>
      <c r="I119" s="13"/>
      <c r="J119" s="13"/>
      <c r="K119" s="13"/>
      <c r="L119" s="13"/>
      <c r="M119" s="13"/>
      <c r="N119" s="13"/>
      <c r="O119" s="13"/>
      <c r="P119" s="13"/>
      <c r="Q119" s="13"/>
      <c r="R119" s="13"/>
      <c r="S119" s="13"/>
      <c r="T119" s="13"/>
      <c r="U119" s="13"/>
      <c r="V119" s="19"/>
      <c r="W119" s="14"/>
    </row>
    <row r="120" spans="1:23" ht="15" customHeight="1" x14ac:dyDescent="0.2">
      <c r="A120" s="17" t="s">
        <v>241</v>
      </c>
      <c r="B120" s="13"/>
      <c r="C120" s="13" t="s">
        <v>242</v>
      </c>
      <c r="D120" s="13"/>
      <c r="E120" s="13" t="s">
        <v>243</v>
      </c>
      <c r="F120" s="13"/>
      <c r="G120" s="13"/>
      <c r="H120" s="13"/>
      <c r="I120" s="13"/>
      <c r="J120" s="13"/>
      <c r="K120" s="13"/>
      <c r="L120" s="24"/>
      <c r="M120" s="24"/>
      <c r="N120" s="13"/>
      <c r="O120" s="13"/>
      <c r="P120" s="13"/>
      <c r="Q120" s="24"/>
      <c r="R120" s="24"/>
      <c r="S120" s="24"/>
      <c r="T120" s="13"/>
      <c r="U120" s="13"/>
      <c r="V120" s="19"/>
      <c r="W120" s="14"/>
    </row>
    <row r="121" spans="1:23" ht="15" customHeight="1" x14ac:dyDescent="0.2">
      <c r="A121" s="17" t="s">
        <v>244</v>
      </c>
      <c r="B121" s="13"/>
      <c r="C121" s="13" t="s">
        <v>245</v>
      </c>
      <c r="D121" s="13"/>
      <c r="E121" s="13" t="s">
        <v>246</v>
      </c>
      <c r="F121" s="13"/>
      <c r="G121" s="13"/>
      <c r="H121" s="13"/>
      <c r="I121" s="13"/>
      <c r="J121" s="13"/>
      <c r="K121" s="13"/>
      <c r="L121" s="13"/>
      <c r="M121" s="13"/>
      <c r="N121" s="13"/>
      <c r="O121" s="13"/>
      <c r="P121" s="13"/>
      <c r="Q121" s="13"/>
      <c r="R121" s="13"/>
      <c r="S121" s="13"/>
      <c r="T121" s="13"/>
      <c r="U121" s="13"/>
      <c r="V121" s="19"/>
      <c r="W121" s="14"/>
    </row>
    <row r="122" spans="1:23" ht="15" customHeight="1" x14ac:dyDescent="0.2">
      <c r="A122" s="17" t="s">
        <v>247</v>
      </c>
      <c r="B122" s="13"/>
      <c r="C122" s="13" t="s">
        <v>248</v>
      </c>
      <c r="D122" s="13"/>
      <c r="E122" s="13" t="s">
        <v>249</v>
      </c>
      <c r="F122" s="13"/>
      <c r="G122" s="13"/>
      <c r="H122" s="13"/>
      <c r="I122" s="13"/>
      <c r="J122" s="13"/>
      <c r="K122" s="13"/>
      <c r="L122" s="24"/>
      <c r="M122" s="24"/>
      <c r="N122" s="13"/>
      <c r="O122" s="13"/>
      <c r="P122" s="13"/>
      <c r="Q122" s="24"/>
      <c r="R122" s="24"/>
      <c r="S122" s="24"/>
      <c r="T122" s="13"/>
      <c r="U122" s="13"/>
      <c r="V122" s="19"/>
      <c r="W122" s="14"/>
    </row>
    <row r="123" spans="1:23" ht="15" customHeight="1" x14ac:dyDescent="0.2">
      <c r="A123" s="17" t="s">
        <v>250</v>
      </c>
      <c r="B123" s="13"/>
      <c r="C123" s="13" t="s">
        <v>251</v>
      </c>
      <c r="D123" s="13"/>
      <c r="E123" s="13" t="s">
        <v>252</v>
      </c>
      <c r="F123" s="13"/>
      <c r="G123" s="13"/>
      <c r="H123" s="13"/>
      <c r="I123" s="13"/>
      <c r="J123" s="13"/>
      <c r="K123" s="13"/>
      <c r="L123" s="13"/>
      <c r="M123" s="13"/>
      <c r="N123" s="13"/>
      <c r="O123" s="13"/>
      <c r="P123" s="13"/>
      <c r="Q123" s="13"/>
      <c r="R123" s="13"/>
      <c r="S123" s="13"/>
      <c r="T123" s="13"/>
      <c r="U123" s="13"/>
      <c r="V123" s="19"/>
      <c r="W123" s="14"/>
    </row>
    <row r="124" spans="1:23" ht="15" customHeight="1" x14ac:dyDescent="0.2">
      <c r="A124" s="17" t="s">
        <v>250</v>
      </c>
      <c r="B124" s="13" t="s">
        <v>4030</v>
      </c>
      <c r="C124" s="13" t="s">
        <v>4031</v>
      </c>
      <c r="D124" s="13" t="s">
        <v>299</v>
      </c>
      <c r="E124" s="13" t="s">
        <v>4032</v>
      </c>
      <c r="F124" s="13" t="s">
        <v>4033</v>
      </c>
      <c r="G124" s="13" t="s">
        <v>4034</v>
      </c>
      <c r="H124" s="13" t="s">
        <v>4035</v>
      </c>
      <c r="I124" s="13" t="s">
        <v>4036</v>
      </c>
      <c r="J124" s="13"/>
      <c r="K124" s="13" t="s">
        <v>1908</v>
      </c>
      <c r="L124" s="24" t="s">
        <v>1260</v>
      </c>
      <c r="M124" s="24"/>
      <c r="N124" s="13"/>
      <c r="O124" s="13" t="s">
        <v>307</v>
      </c>
      <c r="P124" s="13" t="s">
        <v>307</v>
      </c>
      <c r="Q124" s="24" t="s">
        <v>108</v>
      </c>
      <c r="R124" s="24"/>
      <c r="S124" s="24"/>
      <c r="T124" s="13"/>
      <c r="U124" s="13" t="s">
        <v>307</v>
      </c>
      <c r="V124" s="19" t="s">
        <v>307</v>
      </c>
      <c r="W124" s="14"/>
    </row>
    <row r="125" spans="1:23" ht="15" customHeight="1" x14ac:dyDescent="0.2">
      <c r="A125" s="17" t="s">
        <v>253</v>
      </c>
      <c r="B125" s="13"/>
      <c r="C125" s="13" t="s">
        <v>254</v>
      </c>
      <c r="D125" s="13"/>
      <c r="E125" s="13" t="s">
        <v>255</v>
      </c>
      <c r="F125" s="13"/>
      <c r="G125" s="13"/>
      <c r="H125" s="13"/>
      <c r="I125" s="13"/>
      <c r="J125" s="13"/>
      <c r="K125" s="13"/>
      <c r="L125" s="13"/>
      <c r="M125" s="13"/>
      <c r="N125" s="13"/>
      <c r="O125" s="13"/>
      <c r="P125" s="13"/>
      <c r="Q125" s="13"/>
      <c r="R125" s="13"/>
      <c r="S125" s="13"/>
      <c r="T125" s="13"/>
      <c r="U125" s="13"/>
      <c r="V125" s="19"/>
      <c r="W125" s="14"/>
    </row>
    <row r="126" spans="1:23" ht="15" customHeight="1" x14ac:dyDescent="0.2">
      <c r="A126" s="17" t="s">
        <v>253</v>
      </c>
      <c r="B126" s="13" t="s">
        <v>4037</v>
      </c>
      <c r="C126" s="13" t="s">
        <v>4038</v>
      </c>
      <c r="D126" s="13" t="s">
        <v>299</v>
      </c>
      <c r="E126" s="13" t="s">
        <v>4039</v>
      </c>
      <c r="F126" s="13" t="s">
        <v>4040</v>
      </c>
      <c r="G126" s="13" t="s">
        <v>4041</v>
      </c>
      <c r="H126" s="13" t="s">
        <v>4042</v>
      </c>
      <c r="I126" s="13" t="s">
        <v>4043</v>
      </c>
      <c r="J126" s="13"/>
      <c r="K126" s="13" t="s">
        <v>4044</v>
      </c>
      <c r="L126" s="24"/>
      <c r="M126" s="24"/>
      <c r="N126" s="13"/>
      <c r="O126" s="13"/>
      <c r="P126" s="13"/>
      <c r="Q126" s="24" t="s">
        <v>4045</v>
      </c>
      <c r="R126" s="24" t="s">
        <v>2537</v>
      </c>
      <c r="S126" s="24"/>
      <c r="T126" s="13"/>
      <c r="U126" s="13"/>
      <c r="V126" s="19" t="s">
        <v>307</v>
      </c>
      <c r="W126" s="14"/>
    </row>
    <row r="127" spans="1:23" ht="15" customHeight="1" x14ac:dyDescent="0.2">
      <c r="A127" s="17" t="s">
        <v>253</v>
      </c>
      <c r="B127" s="13" t="s">
        <v>4046</v>
      </c>
      <c r="C127" s="13" t="s">
        <v>4047</v>
      </c>
      <c r="D127" s="13" t="s">
        <v>299</v>
      </c>
      <c r="E127" s="13" t="s">
        <v>4048</v>
      </c>
      <c r="F127" s="13" t="s">
        <v>4049</v>
      </c>
      <c r="G127" s="13" t="s">
        <v>4050</v>
      </c>
      <c r="H127" s="13" t="s">
        <v>4051</v>
      </c>
      <c r="I127" s="13" t="s">
        <v>4052</v>
      </c>
      <c r="J127" s="13"/>
      <c r="K127" s="13" t="s">
        <v>780</v>
      </c>
      <c r="L127" s="13"/>
      <c r="M127" s="13"/>
      <c r="N127" s="13"/>
      <c r="O127" s="13"/>
      <c r="P127" s="13"/>
      <c r="Q127" s="13" t="s">
        <v>108</v>
      </c>
      <c r="R127" s="13"/>
      <c r="S127" s="13"/>
      <c r="T127" s="13"/>
      <c r="U127" s="13" t="s">
        <v>307</v>
      </c>
      <c r="V127" s="19" t="s">
        <v>307</v>
      </c>
      <c r="W127" s="14"/>
    </row>
    <row r="128" spans="1:23" ht="15" customHeight="1" x14ac:dyDescent="0.2">
      <c r="A128" s="17" t="s">
        <v>256</v>
      </c>
      <c r="B128" s="13"/>
      <c r="C128" s="13" t="s">
        <v>257</v>
      </c>
      <c r="D128" s="13"/>
      <c r="E128" s="13" t="s">
        <v>258</v>
      </c>
      <c r="F128" s="13"/>
      <c r="G128" s="13"/>
      <c r="H128" s="13"/>
      <c r="I128" s="13"/>
      <c r="J128" s="13"/>
      <c r="K128" s="13"/>
      <c r="L128" s="24"/>
      <c r="M128" s="24"/>
      <c r="N128" s="13"/>
      <c r="O128" s="13"/>
      <c r="P128" s="13"/>
      <c r="Q128" s="24"/>
      <c r="R128" s="24"/>
      <c r="S128" s="24"/>
      <c r="T128" s="13"/>
      <c r="U128" s="13"/>
      <c r="V128" s="19"/>
      <c r="W128" s="14"/>
    </row>
    <row r="129" spans="1:23" ht="15" customHeight="1" x14ac:dyDescent="0.2">
      <c r="A129" s="17" t="s">
        <v>259</v>
      </c>
      <c r="B129" s="13"/>
      <c r="C129" s="13" t="s">
        <v>260</v>
      </c>
      <c r="D129" s="13"/>
      <c r="E129" s="13" t="s">
        <v>261</v>
      </c>
      <c r="F129" s="13"/>
      <c r="G129" s="13"/>
      <c r="H129" s="13"/>
      <c r="I129" s="13"/>
      <c r="J129" s="13"/>
      <c r="K129" s="13"/>
      <c r="L129" s="13"/>
      <c r="M129" s="13"/>
      <c r="N129" s="13"/>
      <c r="O129" s="13"/>
      <c r="P129" s="13"/>
      <c r="Q129" s="13"/>
      <c r="R129" s="13"/>
      <c r="S129" s="13"/>
      <c r="T129" s="13"/>
      <c r="U129" s="13"/>
      <c r="V129" s="19"/>
      <c r="W129" s="14"/>
    </row>
    <row r="130" spans="1:23" ht="15" customHeight="1" x14ac:dyDescent="0.2">
      <c r="A130" s="17" t="s">
        <v>262</v>
      </c>
      <c r="B130" s="13"/>
      <c r="C130" s="13" t="s">
        <v>263</v>
      </c>
      <c r="D130" s="13"/>
      <c r="E130" s="13" t="s">
        <v>264</v>
      </c>
      <c r="F130" s="13"/>
      <c r="G130" s="13"/>
      <c r="H130" s="13"/>
      <c r="I130" s="13"/>
      <c r="J130" s="13"/>
      <c r="K130" s="13"/>
      <c r="L130" s="24"/>
      <c r="M130" s="24"/>
      <c r="N130" s="13"/>
      <c r="O130" s="13"/>
      <c r="P130" s="13"/>
      <c r="Q130" s="24"/>
      <c r="R130" s="24"/>
      <c r="S130" s="24"/>
      <c r="T130" s="13"/>
      <c r="U130" s="13"/>
      <c r="V130" s="19"/>
      <c r="W130" s="14"/>
    </row>
    <row r="131" spans="1:23" ht="15" customHeight="1" x14ac:dyDescent="0.2">
      <c r="A131" s="17" t="s">
        <v>265</v>
      </c>
      <c r="B131" s="13"/>
      <c r="C131" s="13" t="s">
        <v>266</v>
      </c>
      <c r="D131" s="13"/>
      <c r="E131" s="13" t="s">
        <v>267</v>
      </c>
      <c r="F131" s="13"/>
      <c r="G131" s="13"/>
      <c r="H131" s="13"/>
      <c r="I131" s="13"/>
      <c r="J131" s="13"/>
      <c r="K131" s="13"/>
      <c r="L131" s="13"/>
      <c r="M131" s="13"/>
      <c r="N131" s="13"/>
      <c r="O131" s="13"/>
      <c r="P131" s="13"/>
      <c r="Q131" s="13"/>
      <c r="R131" s="13"/>
      <c r="S131" s="13"/>
      <c r="T131" s="13"/>
      <c r="U131" s="13"/>
      <c r="V131" s="19"/>
      <c r="W131" s="14"/>
    </row>
    <row r="132" spans="1:23" ht="15" customHeight="1" x14ac:dyDescent="0.2">
      <c r="A132" s="17" t="s">
        <v>268</v>
      </c>
      <c r="B132" s="13"/>
      <c r="C132" s="13" t="s">
        <v>269</v>
      </c>
      <c r="D132" s="13"/>
      <c r="E132" s="13" t="s">
        <v>270</v>
      </c>
      <c r="F132" s="13"/>
      <c r="G132" s="13"/>
      <c r="H132" s="13"/>
      <c r="I132" s="13"/>
      <c r="J132" s="13"/>
      <c r="K132" s="13"/>
      <c r="L132" s="24"/>
      <c r="M132" s="24"/>
      <c r="N132" s="13"/>
      <c r="O132" s="13"/>
      <c r="P132" s="13"/>
      <c r="Q132" s="24"/>
      <c r="R132" s="24"/>
      <c r="S132" s="24"/>
      <c r="T132" s="13"/>
      <c r="U132" s="13"/>
      <c r="V132" s="19"/>
      <c r="W132" s="14"/>
    </row>
    <row r="133" spans="1:23" ht="15" customHeight="1" x14ac:dyDescent="0.2">
      <c r="A133" s="17" t="s">
        <v>271</v>
      </c>
      <c r="B133" s="13"/>
      <c r="C133" s="13" t="s">
        <v>272</v>
      </c>
      <c r="D133" s="13"/>
      <c r="E133" s="13" t="s">
        <v>273</v>
      </c>
      <c r="F133" s="13"/>
      <c r="G133" s="13"/>
      <c r="H133" s="13"/>
      <c r="I133" s="13"/>
      <c r="J133" s="13"/>
      <c r="K133" s="13"/>
      <c r="L133" s="13"/>
      <c r="M133" s="13"/>
      <c r="N133" s="13"/>
      <c r="O133" s="13"/>
      <c r="P133" s="13"/>
      <c r="Q133" s="13"/>
      <c r="R133" s="13"/>
      <c r="S133" s="13"/>
      <c r="T133" s="13"/>
      <c r="U133" s="13"/>
      <c r="V133" s="19"/>
      <c r="W133" s="14"/>
    </row>
    <row r="134" spans="1:23" ht="15" customHeight="1" x14ac:dyDescent="0.2">
      <c r="A134" s="17" t="s">
        <v>274</v>
      </c>
      <c r="B134" s="13"/>
      <c r="C134" s="13" t="s">
        <v>275</v>
      </c>
      <c r="D134" s="13"/>
      <c r="E134" s="13" t="s">
        <v>276</v>
      </c>
      <c r="F134" s="13"/>
      <c r="G134" s="13"/>
      <c r="H134" s="13"/>
      <c r="I134" s="13"/>
      <c r="J134" s="13"/>
      <c r="K134" s="13"/>
      <c r="L134" s="24"/>
      <c r="M134" s="24"/>
      <c r="N134" s="13"/>
      <c r="O134" s="13"/>
      <c r="P134" s="13"/>
      <c r="Q134" s="24"/>
      <c r="R134" s="24"/>
      <c r="S134" s="24"/>
      <c r="T134" s="13"/>
      <c r="U134" s="13"/>
      <c r="V134" s="19"/>
      <c r="W134" s="14"/>
    </row>
    <row r="135" spans="1:23" ht="15" customHeight="1" x14ac:dyDescent="0.2">
      <c r="A135" s="17" t="s">
        <v>277</v>
      </c>
      <c r="B135" s="13"/>
      <c r="C135" s="13" t="s">
        <v>278</v>
      </c>
      <c r="D135" s="13"/>
      <c r="E135" s="13" t="s">
        <v>279</v>
      </c>
      <c r="F135" s="13"/>
      <c r="G135" s="13"/>
      <c r="H135" s="13"/>
      <c r="I135" s="13"/>
      <c r="J135" s="13"/>
      <c r="K135" s="13"/>
      <c r="L135" s="13"/>
      <c r="M135" s="13"/>
      <c r="N135" s="13"/>
      <c r="O135" s="13"/>
      <c r="P135" s="13"/>
      <c r="Q135" s="13"/>
      <c r="R135" s="13"/>
      <c r="S135" s="13"/>
      <c r="T135" s="13"/>
      <c r="U135" s="13"/>
      <c r="V135" s="19"/>
      <c r="W135" s="14"/>
    </row>
    <row r="136" spans="1:23" ht="15" customHeight="1" x14ac:dyDescent="0.2">
      <c r="A136" s="17" t="s">
        <v>277</v>
      </c>
      <c r="B136" s="13" t="s">
        <v>4053</v>
      </c>
      <c r="C136" s="13" t="s">
        <v>4054</v>
      </c>
      <c r="D136" s="13" t="s">
        <v>299</v>
      </c>
      <c r="E136" s="13" t="s">
        <v>4055</v>
      </c>
      <c r="F136" s="13" t="s">
        <v>3948</v>
      </c>
      <c r="G136" s="13" t="s">
        <v>4056</v>
      </c>
      <c r="H136" s="13" t="s">
        <v>4057</v>
      </c>
      <c r="I136" s="13" t="s">
        <v>4058</v>
      </c>
      <c r="J136" s="13"/>
      <c r="K136" s="13" t="s">
        <v>780</v>
      </c>
      <c r="L136" s="24"/>
      <c r="M136" s="24"/>
      <c r="N136" s="13"/>
      <c r="O136" s="13"/>
      <c r="P136" s="13"/>
      <c r="Q136" s="24" t="s">
        <v>108</v>
      </c>
      <c r="R136" s="24"/>
      <c r="S136" s="24"/>
      <c r="T136" s="13"/>
      <c r="U136" s="13" t="s">
        <v>307</v>
      </c>
      <c r="V136" s="19" t="s">
        <v>307</v>
      </c>
      <c r="W136" s="14"/>
    </row>
    <row r="137" spans="1:23" ht="15" customHeight="1" x14ac:dyDescent="0.2">
      <c r="A137" s="17" t="s">
        <v>280</v>
      </c>
      <c r="B137" s="13"/>
      <c r="C137" s="13" t="s">
        <v>155</v>
      </c>
      <c r="D137" s="13"/>
      <c r="E137" s="13" t="s">
        <v>281</v>
      </c>
      <c r="F137" s="13"/>
      <c r="G137" s="13"/>
      <c r="H137" s="13"/>
      <c r="I137" s="13"/>
      <c r="J137" s="13"/>
      <c r="K137" s="13"/>
      <c r="L137" s="13"/>
      <c r="M137" s="13"/>
      <c r="N137" s="13"/>
      <c r="O137" s="13"/>
      <c r="P137" s="13"/>
      <c r="Q137" s="13"/>
      <c r="R137" s="13"/>
      <c r="S137" s="13"/>
      <c r="T137" s="13"/>
      <c r="U137" s="13"/>
      <c r="V137" s="19"/>
      <c r="W137" s="14"/>
    </row>
    <row r="138" spans="1:23" ht="15" customHeight="1" x14ac:dyDescent="0.2">
      <c r="A138" s="17" t="s">
        <v>282</v>
      </c>
      <c r="B138" s="13"/>
      <c r="C138" s="13" t="s">
        <v>283</v>
      </c>
      <c r="D138" s="13"/>
      <c r="E138" s="13" t="s">
        <v>284</v>
      </c>
      <c r="F138" s="13"/>
      <c r="G138" s="13"/>
      <c r="H138" s="13"/>
      <c r="I138" s="13"/>
      <c r="J138" s="13"/>
      <c r="K138" s="13"/>
      <c r="L138" s="24"/>
      <c r="M138" s="24"/>
      <c r="N138" s="13"/>
      <c r="O138" s="13"/>
      <c r="P138" s="13"/>
      <c r="Q138" s="24"/>
      <c r="R138" s="24"/>
      <c r="S138" s="24"/>
      <c r="T138" s="13"/>
      <c r="U138" s="13"/>
      <c r="V138" s="19"/>
      <c r="W138" s="14"/>
    </row>
    <row r="139" spans="1:23" ht="15" customHeight="1" x14ac:dyDescent="0.2">
      <c r="A139" s="17" t="s">
        <v>285</v>
      </c>
      <c r="B139" s="13"/>
      <c r="C139" s="13" t="s">
        <v>286</v>
      </c>
      <c r="D139" s="13"/>
      <c r="E139" s="13" t="s">
        <v>287</v>
      </c>
      <c r="F139" s="13"/>
      <c r="G139" s="13"/>
      <c r="H139" s="13"/>
      <c r="I139" s="13"/>
      <c r="J139" s="13"/>
      <c r="K139" s="13"/>
      <c r="L139" s="13"/>
      <c r="M139" s="13"/>
      <c r="N139" s="13"/>
      <c r="O139" s="13"/>
      <c r="P139" s="13"/>
      <c r="Q139" s="13"/>
      <c r="R139" s="13"/>
      <c r="S139" s="13"/>
      <c r="T139" s="13"/>
      <c r="U139" s="13"/>
      <c r="V139" s="19"/>
      <c r="W139" s="14"/>
    </row>
    <row r="140" spans="1:23" ht="15" customHeight="1" x14ac:dyDescent="0.2">
      <c r="A140" s="17" t="s">
        <v>288</v>
      </c>
      <c r="B140" s="13"/>
      <c r="C140" s="13" t="s">
        <v>289</v>
      </c>
      <c r="D140" s="13"/>
      <c r="E140" s="13" t="s">
        <v>290</v>
      </c>
      <c r="F140" s="13"/>
      <c r="G140" s="13"/>
      <c r="H140" s="13"/>
      <c r="I140" s="13"/>
      <c r="J140" s="13"/>
      <c r="K140" s="13"/>
      <c r="L140" s="24"/>
      <c r="M140" s="24"/>
      <c r="N140" s="13"/>
      <c r="O140" s="13"/>
      <c r="P140" s="13"/>
      <c r="Q140" s="24"/>
      <c r="R140" s="24"/>
      <c r="S140" s="24"/>
      <c r="T140" s="13"/>
      <c r="U140" s="13"/>
      <c r="V140" s="19"/>
      <c r="W140" s="14"/>
    </row>
    <row r="141" spans="1:23" ht="15" customHeight="1" x14ac:dyDescent="0.2">
      <c r="A141" s="17" t="s">
        <v>291</v>
      </c>
      <c r="B141" s="13"/>
      <c r="C141" s="13" t="s">
        <v>292</v>
      </c>
      <c r="D141" s="13"/>
      <c r="E141" s="13" t="s">
        <v>293</v>
      </c>
      <c r="F141" s="13"/>
      <c r="G141" s="13"/>
      <c r="H141" s="13"/>
      <c r="I141" s="13"/>
      <c r="J141" s="13"/>
      <c r="K141" s="13"/>
      <c r="L141" s="13"/>
      <c r="M141" s="13"/>
      <c r="N141" s="13"/>
      <c r="O141" s="13"/>
      <c r="P141" s="13"/>
      <c r="Q141" s="13"/>
      <c r="R141" s="13"/>
      <c r="S141" s="13"/>
      <c r="T141" s="13"/>
      <c r="U141" s="13"/>
      <c r="V141" s="19"/>
      <c r="W141" s="14"/>
    </row>
    <row r="142" spans="1:23" ht="15" customHeight="1" x14ac:dyDescent="0.2">
      <c r="A142" s="17" t="s">
        <v>294</v>
      </c>
      <c r="B142" s="13"/>
      <c r="C142" s="13" t="s">
        <v>295</v>
      </c>
      <c r="D142" s="13"/>
      <c r="E142" s="13" t="s">
        <v>296</v>
      </c>
      <c r="F142" s="13"/>
      <c r="G142" s="13"/>
      <c r="H142" s="13"/>
      <c r="I142" s="13"/>
      <c r="J142" s="13"/>
      <c r="K142" s="13"/>
      <c r="L142" s="24"/>
      <c r="M142" s="24"/>
      <c r="N142" s="13"/>
      <c r="O142" s="13"/>
      <c r="P142" s="13"/>
      <c r="Q142" s="24"/>
      <c r="R142" s="24"/>
      <c r="S142" s="24"/>
      <c r="T142" s="13"/>
      <c r="U142" s="13"/>
      <c r="V142" s="19"/>
      <c r="W142" s="14"/>
    </row>
    <row r="143" spans="1:23" ht="15" customHeight="1" x14ac:dyDescent="0.2">
      <c r="A143" s="17" t="s">
        <v>342</v>
      </c>
      <c r="B143" s="13"/>
      <c r="C143" s="13" t="s">
        <v>343</v>
      </c>
      <c r="D143" s="13"/>
      <c r="E143" s="13" t="s">
        <v>344</v>
      </c>
      <c r="F143" s="13"/>
      <c r="G143" s="13"/>
      <c r="H143" s="13"/>
      <c r="I143" s="13"/>
      <c r="J143" s="13"/>
      <c r="K143" s="13"/>
      <c r="L143" s="13"/>
      <c r="M143" s="13"/>
      <c r="N143" s="13"/>
      <c r="O143" s="13"/>
      <c r="P143" s="13"/>
      <c r="Q143" s="13"/>
      <c r="R143" s="13"/>
      <c r="S143" s="13"/>
      <c r="T143" s="13"/>
      <c r="U143" s="13"/>
      <c r="V143" s="19"/>
      <c r="W143" s="14"/>
    </row>
    <row r="144" spans="1:23" ht="15" customHeight="1" x14ac:dyDescent="0.2">
      <c r="A144" s="17" t="s">
        <v>345</v>
      </c>
      <c r="B144" s="13"/>
      <c r="C144" s="13" t="s">
        <v>346</v>
      </c>
      <c r="D144" s="13"/>
      <c r="E144" s="13" t="s">
        <v>347</v>
      </c>
      <c r="F144" s="13"/>
      <c r="G144" s="13"/>
      <c r="H144" s="13"/>
      <c r="I144" s="13"/>
      <c r="J144" s="13"/>
      <c r="K144" s="13"/>
      <c r="L144" s="24"/>
      <c r="M144" s="24"/>
      <c r="N144" s="13"/>
      <c r="O144" s="13"/>
      <c r="P144" s="13"/>
      <c r="Q144" s="24"/>
      <c r="R144" s="24"/>
      <c r="S144" s="24"/>
      <c r="T144" s="13"/>
      <c r="U144" s="13"/>
      <c r="V144" s="19"/>
      <c r="W144" s="14"/>
    </row>
    <row r="145" spans="1:23" ht="15" customHeight="1" x14ac:dyDescent="0.2">
      <c r="A145" s="17" t="s">
        <v>348</v>
      </c>
      <c r="B145" s="13"/>
      <c r="C145" s="13" t="s">
        <v>349</v>
      </c>
      <c r="D145" s="13"/>
      <c r="E145" s="13" t="s">
        <v>350</v>
      </c>
      <c r="F145" s="13"/>
      <c r="G145" s="13"/>
      <c r="H145" s="13"/>
      <c r="I145" s="13"/>
      <c r="J145" s="13"/>
      <c r="K145" s="13"/>
      <c r="L145" s="13"/>
      <c r="M145" s="13"/>
      <c r="N145" s="13"/>
      <c r="O145" s="13"/>
      <c r="P145" s="13"/>
      <c r="Q145" s="13"/>
      <c r="R145" s="13"/>
      <c r="S145" s="13"/>
      <c r="T145" s="13"/>
      <c r="U145" s="13"/>
      <c r="V145" s="19"/>
      <c r="W145" s="14"/>
    </row>
    <row r="146" spans="1:23" ht="15" customHeight="1" x14ac:dyDescent="0.2">
      <c r="A146" s="17" t="s">
        <v>351</v>
      </c>
      <c r="B146" s="13"/>
      <c r="C146" s="13" t="s">
        <v>352</v>
      </c>
      <c r="D146" s="13"/>
      <c r="E146" s="13" t="s">
        <v>353</v>
      </c>
      <c r="F146" s="13"/>
      <c r="G146" s="13"/>
      <c r="H146" s="13"/>
      <c r="I146" s="13"/>
      <c r="J146" s="13"/>
      <c r="K146" s="13"/>
      <c r="L146" s="24"/>
      <c r="M146" s="24"/>
      <c r="N146" s="13"/>
      <c r="O146" s="13"/>
      <c r="P146" s="13"/>
      <c r="Q146" s="24"/>
      <c r="R146" s="24"/>
      <c r="S146" s="24"/>
      <c r="T146" s="13"/>
      <c r="U146" s="13"/>
      <c r="V146" s="19"/>
      <c r="W146" s="14"/>
    </row>
    <row r="147" spans="1:23" ht="15" customHeight="1" x14ac:dyDescent="0.2">
      <c r="A147" s="17" t="s">
        <v>354</v>
      </c>
      <c r="B147" s="13"/>
      <c r="C147" s="13" t="s">
        <v>355</v>
      </c>
      <c r="D147" s="13"/>
      <c r="E147" s="13" t="s">
        <v>356</v>
      </c>
      <c r="F147" s="13"/>
      <c r="G147" s="13"/>
      <c r="H147" s="13"/>
      <c r="I147" s="13"/>
      <c r="J147" s="13"/>
      <c r="K147" s="13"/>
      <c r="L147" s="13"/>
      <c r="M147" s="13"/>
      <c r="N147" s="13"/>
      <c r="O147" s="13"/>
      <c r="P147" s="13"/>
      <c r="Q147" s="13"/>
      <c r="R147" s="13"/>
      <c r="S147" s="13"/>
      <c r="T147" s="13"/>
      <c r="U147" s="13"/>
      <c r="V147" s="19"/>
      <c r="W147" s="14"/>
    </row>
    <row r="148" spans="1:23" ht="15" customHeight="1" x14ac:dyDescent="0.2">
      <c r="A148" s="17" t="s">
        <v>357</v>
      </c>
      <c r="B148" s="13"/>
      <c r="C148" s="13" t="s">
        <v>358</v>
      </c>
      <c r="D148" s="13"/>
      <c r="E148" s="13" t="s">
        <v>359</v>
      </c>
      <c r="F148" s="13"/>
      <c r="G148" s="13"/>
      <c r="H148" s="13"/>
      <c r="I148" s="13"/>
      <c r="J148" s="13"/>
      <c r="K148" s="13"/>
      <c r="L148" s="24"/>
      <c r="M148" s="24"/>
      <c r="N148" s="13"/>
      <c r="O148" s="13"/>
      <c r="P148" s="13"/>
      <c r="Q148" s="24"/>
      <c r="R148" s="24"/>
      <c r="S148" s="24"/>
      <c r="T148" s="13"/>
      <c r="U148" s="13"/>
      <c r="V148" s="19"/>
      <c r="W148" s="14"/>
    </row>
    <row r="149" spans="1:23" ht="15" customHeight="1" x14ac:dyDescent="0.2">
      <c r="A149" s="17" t="s">
        <v>360</v>
      </c>
      <c r="B149" s="13"/>
      <c r="C149" s="13" t="s">
        <v>361</v>
      </c>
      <c r="D149" s="13"/>
      <c r="E149" s="13" t="s">
        <v>362</v>
      </c>
      <c r="F149" s="13"/>
      <c r="G149" s="13"/>
      <c r="H149" s="13"/>
      <c r="I149" s="13"/>
      <c r="J149" s="13"/>
      <c r="K149" s="13"/>
      <c r="L149" s="13"/>
      <c r="M149" s="13"/>
      <c r="N149" s="13"/>
      <c r="O149" s="13"/>
      <c r="P149" s="13"/>
      <c r="Q149" s="13"/>
      <c r="R149" s="13"/>
      <c r="S149" s="13"/>
      <c r="T149" s="13"/>
      <c r="U149" s="13"/>
      <c r="V149" s="19"/>
      <c r="W149" s="14"/>
    </row>
    <row r="150" spans="1:23" ht="15" customHeight="1" x14ac:dyDescent="0.2">
      <c r="A150" s="17" t="s">
        <v>363</v>
      </c>
      <c r="B150" s="13"/>
      <c r="C150" s="13" t="s">
        <v>364</v>
      </c>
      <c r="D150" s="13"/>
      <c r="E150" s="13" t="s">
        <v>365</v>
      </c>
      <c r="F150" s="13"/>
      <c r="G150" s="13"/>
      <c r="H150" s="13"/>
      <c r="I150" s="13"/>
      <c r="J150" s="13"/>
      <c r="K150" s="13"/>
      <c r="L150" s="24"/>
      <c r="M150" s="24"/>
      <c r="N150" s="13"/>
      <c r="O150" s="13"/>
      <c r="P150" s="13"/>
      <c r="Q150" s="24"/>
      <c r="R150" s="24"/>
      <c r="S150" s="24"/>
      <c r="T150" s="13"/>
      <c r="U150" s="13"/>
      <c r="V150" s="19"/>
      <c r="W150" s="14"/>
    </row>
    <row r="151" spans="1:23" ht="15" customHeight="1" x14ac:dyDescent="0.2">
      <c r="A151" s="17" t="s">
        <v>366</v>
      </c>
      <c r="B151" s="13"/>
      <c r="C151" s="13" t="s">
        <v>367</v>
      </c>
      <c r="D151" s="13"/>
      <c r="E151" s="13" t="s">
        <v>368</v>
      </c>
      <c r="F151" s="13"/>
      <c r="G151" s="13"/>
      <c r="H151" s="13"/>
      <c r="I151" s="13"/>
      <c r="J151" s="13"/>
      <c r="K151" s="13"/>
      <c r="L151" s="13"/>
      <c r="M151" s="13"/>
      <c r="N151" s="13"/>
      <c r="O151" s="13"/>
      <c r="P151" s="13"/>
      <c r="Q151" s="13"/>
      <c r="R151" s="13"/>
      <c r="S151" s="13"/>
      <c r="T151" s="13"/>
      <c r="U151" s="13"/>
      <c r="V151" s="19"/>
      <c r="W151" s="14"/>
    </row>
    <row r="152" spans="1:23" ht="15" customHeight="1" x14ac:dyDescent="0.2">
      <c r="A152" s="17" t="s">
        <v>369</v>
      </c>
      <c r="B152" s="13"/>
      <c r="C152" s="13" t="s">
        <v>370</v>
      </c>
      <c r="D152" s="13"/>
      <c r="E152" s="13" t="s">
        <v>371</v>
      </c>
      <c r="F152" s="13"/>
      <c r="G152" s="13"/>
      <c r="H152" s="13"/>
      <c r="I152" s="13"/>
      <c r="J152" s="13"/>
      <c r="K152" s="13"/>
      <c r="L152" s="24"/>
      <c r="M152" s="24"/>
      <c r="N152" s="13"/>
      <c r="O152" s="13"/>
      <c r="P152" s="13"/>
      <c r="Q152" s="24"/>
      <c r="R152" s="24"/>
      <c r="S152" s="24"/>
      <c r="T152" s="13"/>
      <c r="U152" s="13"/>
      <c r="V152" s="19"/>
      <c r="W152" s="14"/>
    </row>
    <row r="153" spans="1:23" ht="15" customHeight="1" x14ac:dyDescent="0.2">
      <c r="A153" s="17" t="s">
        <v>372</v>
      </c>
      <c r="B153" s="13"/>
      <c r="C153" s="13" t="s">
        <v>373</v>
      </c>
      <c r="D153" s="13"/>
      <c r="E153" s="13" t="s">
        <v>374</v>
      </c>
      <c r="F153" s="13"/>
      <c r="G153" s="13"/>
      <c r="H153" s="13"/>
      <c r="I153" s="13"/>
      <c r="J153" s="13"/>
      <c r="K153" s="13"/>
      <c r="L153" s="13"/>
      <c r="M153" s="13"/>
      <c r="N153" s="13"/>
      <c r="O153" s="13"/>
      <c r="P153" s="13"/>
      <c r="Q153" s="13"/>
      <c r="R153" s="13"/>
      <c r="S153" s="13"/>
      <c r="T153" s="13"/>
      <c r="U153" s="13"/>
      <c r="V153" s="19"/>
      <c r="W153" s="14"/>
    </row>
    <row r="154" spans="1:23" ht="15" customHeight="1" x14ac:dyDescent="0.2">
      <c r="A154" s="17" t="s">
        <v>375</v>
      </c>
      <c r="B154" s="13"/>
      <c r="C154" s="13" t="s">
        <v>376</v>
      </c>
      <c r="D154" s="13"/>
      <c r="E154" s="13" t="s">
        <v>284</v>
      </c>
      <c r="F154" s="13"/>
      <c r="G154" s="13"/>
      <c r="H154" s="13"/>
      <c r="I154" s="13"/>
      <c r="J154" s="13"/>
      <c r="K154" s="13"/>
      <c r="L154" s="24"/>
      <c r="M154" s="24"/>
      <c r="N154" s="13"/>
      <c r="O154" s="13"/>
      <c r="P154" s="13"/>
      <c r="Q154" s="24"/>
      <c r="R154" s="24"/>
      <c r="S154" s="24"/>
      <c r="T154" s="13"/>
      <c r="U154" s="13"/>
      <c r="V154" s="19"/>
      <c r="W154" s="14"/>
    </row>
    <row r="155" spans="1:23" ht="15" customHeight="1" x14ac:dyDescent="0.2">
      <c r="A155" s="17" t="s">
        <v>377</v>
      </c>
      <c r="B155" s="13"/>
      <c r="C155" s="13" t="s">
        <v>378</v>
      </c>
      <c r="D155" s="13"/>
      <c r="E155" s="13" t="s">
        <v>379</v>
      </c>
      <c r="F155" s="13"/>
      <c r="G155" s="13"/>
      <c r="H155" s="13"/>
      <c r="I155" s="13"/>
      <c r="J155" s="13"/>
      <c r="K155" s="13"/>
      <c r="L155" s="13"/>
      <c r="M155" s="13"/>
      <c r="N155" s="13"/>
      <c r="O155" s="13"/>
      <c r="P155" s="13"/>
      <c r="Q155" s="13"/>
      <c r="R155" s="13"/>
      <c r="S155" s="13"/>
      <c r="T155" s="13"/>
      <c r="U155" s="13"/>
      <c r="V155" s="19"/>
      <c r="W155" s="14"/>
    </row>
    <row r="156" spans="1:23" ht="15" customHeight="1" x14ac:dyDescent="0.2">
      <c r="A156" s="17" t="s">
        <v>380</v>
      </c>
      <c r="B156" s="13"/>
      <c r="C156" s="13" t="s">
        <v>381</v>
      </c>
      <c r="D156" s="13"/>
      <c r="E156" s="13" t="s">
        <v>382</v>
      </c>
      <c r="F156" s="13"/>
      <c r="G156" s="13"/>
      <c r="H156" s="13"/>
      <c r="I156" s="13"/>
      <c r="J156" s="13"/>
      <c r="K156" s="13"/>
      <c r="L156" s="24"/>
      <c r="M156" s="24"/>
      <c r="N156" s="13"/>
      <c r="O156" s="13"/>
      <c r="P156" s="13"/>
      <c r="Q156" s="24"/>
      <c r="R156" s="24"/>
      <c r="S156" s="24"/>
      <c r="T156" s="13"/>
      <c r="U156" s="13"/>
      <c r="V156" s="19"/>
      <c r="W156" s="14"/>
    </row>
    <row r="157" spans="1:23" ht="15" customHeight="1" x14ac:dyDescent="0.2">
      <c r="A157" s="17" t="s">
        <v>383</v>
      </c>
      <c r="B157" s="13"/>
      <c r="C157" s="13" t="s">
        <v>384</v>
      </c>
      <c r="D157" s="13"/>
      <c r="E157" s="13" t="s">
        <v>385</v>
      </c>
      <c r="F157" s="13"/>
      <c r="G157" s="13"/>
      <c r="H157" s="13"/>
      <c r="I157" s="13"/>
      <c r="J157" s="13"/>
      <c r="K157" s="13"/>
      <c r="L157" s="13"/>
      <c r="M157" s="13"/>
      <c r="N157" s="13"/>
      <c r="O157" s="13"/>
      <c r="P157" s="13"/>
      <c r="Q157" s="13"/>
      <c r="R157" s="13"/>
      <c r="S157" s="13"/>
      <c r="T157" s="13"/>
      <c r="U157" s="13"/>
      <c r="V157" s="19"/>
      <c r="W157" s="14"/>
    </row>
    <row r="158" spans="1:23" ht="15" customHeight="1" x14ac:dyDescent="0.2">
      <c r="A158" s="17" t="s">
        <v>386</v>
      </c>
      <c r="B158" s="13"/>
      <c r="C158" s="13" t="s">
        <v>387</v>
      </c>
      <c r="D158" s="13"/>
      <c r="E158" s="13" t="s">
        <v>388</v>
      </c>
      <c r="F158" s="13"/>
      <c r="G158" s="13"/>
      <c r="H158" s="13"/>
      <c r="I158" s="13"/>
      <c r="J158" s="13"/>
      <c r="K158" s="13"/>
      <c r="L158" s="24"/>
      <c r="M158" s="24"/>
      <c r="N158" s="13"/>
      <c r="O158" s="13"/>
      <c r="P158" s="13"/>
      <c r="Q158" s="24"/>
      <c r="R158" s="24"/>
      <c r="S158" s="24"/>
      <c r="T158" s="13"/>
      <c r="U158" s="13"/>
      <c r="V158" s="19"/>
      <c r="W158" s="14"/>
    </row>
    <row r="159" spans="1:23" ht="15" customHeight="1" x14ac:dyDescent="0.2">
      <c r="A159" s="17" t="s">
        <v>389</v>
      </c>
      <c r="B159" s="13"/>
      <c r="C159" s="13" t="s">
        <v>390</v>
      </c>
      <c r="D159" s="13"/>
      <c r="E159" s="13" t="s">
        <v>391</v>
      </c>
      <c r="F159" s="13"/>
      <c r="G159" s="13"/>
      <c r="H159" s="13"/>
      <c r="I159" s="13"/>
      <c r="J159" s="13"/>
      <c r="K159" s="13"/>
      <c r="L159" s="13"/>
      <c r="M159" s="13"/>
      <c r="N159" s="13"/>
      <c r="O159" s="13"/>
      <c r="P159" s="13"/>
      <c r="Q159" s="13"/>
      <c r="R159" s="13"/>
      <c r="S159" s="13"/>
      <c r="T159" s="13"/>
      <c r="U159" s="13"/>
      <c r="V159" s="19"/>
      <c r="W159" s="14"/>
    </row>
    <row r="160" spans="1:23" ht="15" customHeight="1" x14ac:dyDescent="0.2">
      <c r="A160" s="17" t="s">
        <v>392</v>
      </c>
      <c r="B160" s="13"/>
      <c r="C160" s="13" t="s">
        <v>393</v>
      </c>
      <c r="D160" s="13"/>
      <c r="E160" s="13" t="s">
        <v>394</v>
      </c>
      <c r="F160" s="13"/>
      <c r="G160" s="13"/>
      <c r="H160" s="13"/>
      <c r="I160" s="13"/>
      <c r="J160" s="13"/>
      <c r="K160" s="13"/>
      <c r="L160" s="24"/>
      <c r="M160" s="24"/>
      <c r="N160" s="13"/>
      <c r="O160" s="13"/>
      <c r="P160" s="13"/>
      <c r="Q160" s="24"/>
      <c r="R160" s="24"/>
      <c r="S160" s="24"/>
      <c r="T160" s="13"/>
      <c r="U160" s="13"/>
      <c r="V160" s="19"/>
      <c r="W160" s="14"/>
    </row>
    <row r="161" spans="1:23" ht="15" customHeight="1" x14ac:dyDescent="0.2">
      <c r="A161" s="17" t="s">
        <v>395</v>
      </c>
      <c r="B161" s="13"/>
      <c r="C161" s="13" t="s">
        <v>396</v>
      </c>
      <c r="D161" s="13"/>
      <c r="E161" s="13" t="s">
        <v>397</v>
      </c>
      <c r="F161" s="13"/>
      <c r="G161" s="13"/>
      <c r="H161" s="13"/>
      <c r="I161" s="13"/>
      <c r="J161" s="13"/>
      <c r="K161" s="13"/>
      <c r="L161" s="13"/>
      <c r="M161" s="13"/>
      <c r="N161" s="13"/>
      <c r="O161" s="13"/>
      <c r="P161" s="13"/>
      <c r="Q161" s="13"/>
      <c r="R161" s="13"/>
      <c r="S161" s="13"/>
      <c r="T161" s="13"/>
      <c r="U161" s="13"/>
      <c r="V161" s="19"/>
      <c r="W161" s="14"/>
    </row>
    <row r="162" spans="1:23" ht="15" customHeight="1" x14ac:dyDescent="0.2">
      <c r="A162" s="17" t="s">
        <v>398</v>
      </c>
      <c r="B162" s="13"/>
      <c r="C162" s="13" t="s">
        <v>399</v>
      </c>
      <c r="D162" s="13"/>
      <c r="E162" s="13" t="s">
        <v>400</v>
      </c>
      <c r="F162" s="13"/>
      <c r="G162" s="13"/>
      <c r="H162" s="13"/>
      <c r="I162" s="13"/>
      <c r="J162" s="13"/>
      <c r="K162" s="13"/>
      <c r="L162" s="24"/>
      <c r="M162" s="24"/>
      <c r="N162" s="13"/>
      <c r="O162" s="13"/>
      <c r="P162" s="13"/>
      <c r="Q162" s="24"/>
      <c r="R162" s="24"/>
      <c r="S162" s="24"/>
      <c r="T162" s="13"/>
      <c r="U162" s="13"/>
      <c r="V162" s="19"/>
      <c r="W162" s="14"/>
    </row>
    <row r="163" spans="1:23" ht="15" customHeight="1" x14ac:dyDescent="0.2">
      <c r="A163" s="17" t="s">
        <v>398</v>
      </c>
      <c r="B163" s="13" t="s">
        <v>4059</v>
      </c>
      <c r="C163" s="13" t="s">
        <v>4060</v>
      </c>
      <c r="D163" s="13" t="s">
        <v>299</v>
      </c>
      <c r="E163" s="13" t="s">
        <v>4061</v>
      </c>
      <c r="F163" s="13" t="s">
        <v>4062</v>
      </c>
      <c r="G163" s="13" t="s">
        <v>4063</v>
      </c>
      <c r="H163" s="13" t="s">
        <v>4064</v>
      </c>
      <c r="I163" s="13" t="s">
        <v>4065</v>
      </c>
      <c r="J163" s="13"/>
      <c r="K163" s="13" t="s">
        <v>780</v>
      </c>
      <c r="L163" s="13"/>
      <c r="M163" s="13"/>
      <c r="N163" s="13"/>
      <c r="O163" s="13"/>
      <c r="P163" s="13"/>
      <c r="Q163" s="13" t="s">
        <v>108</v>
      </c>
      <c r="R163" s="13"/>
      <c r="S163" s="13"/>
      <c r="T163" s="13"/>
      <c r="U163" s="13" t="s">
        <v>307</v>
      </c>
      <c r="V163" s="19" t="s">
        <v>307</v>
      </c>
      <c r="W163" s="14"/>
    </row>
    <row r="164" spans="1:23" ht="15" customHeight="1" x14ac:dyDescent="0.2">
      <c r="A164" s="17" t="s">
        <v>398</v>
      </c>
      <c r="B164" s="13" t="s">
        <v>4066</v>
      </c>
      <c r="C164" s="13" t="s">
        <v>4067</v>
      </c>
      <c r="D164" s="13" t="s">
        <v>299</v>
      </c>
      <c r="E164" s="13" t="s">
        <v>4068</v>
      </c>
      <c r="F164" s="13" t="s">
        <v>4069</v>
      </c>
      <c r="G164" s="13" t="s">
        <v>4070</v>
      </c>
      <c r="H164" s="13" t="s">
        <v>4071</v>
      </c>
      <c r="I164" s="13" t="s">
        <v>4072</v>
      </c>
      <c r="J164" s="13"/>
      <c r="K164" s="13" t="s">
        <v>780</v>
      </c>
      <c r="L164" s="24"/>
      <c r="M164" s="24"/>
      <c r="N164" s="13"/>
      <c r="O164" s="13"/>
      <c r="P164" s="13"/>
      <c r="Q164" s="24" t="s">
        <v>108</v>
      </c>
      <c r="R164" s="24"/>
      <c r="S164" s="24"/>
      <c r="T164" s="13"/>
      <c r="U164" s="13" t="s">
        <v>307</v>
      </c>
      <c r="V164" s="19" t="s">
        <v>307</v>
      </c>
      <c r="W164" s="14"/>
    </row>
    <row r="165" spans="1:23" ht="15" customHeight="1" x14ac:dyDescent="0.2">
      <c r="A165" s="17" t="s">
        <v>398</v>
      </c>
      <c r="B165" s="13" t="s">
        <v>4073</v>
      </c>
      <c r="C165" s="13" t="s">
        <v>4074</v>
      </c>
      <c r="D165" s="13" t="s">
        <v>299</v>
      </c>
      <c r="E165" s="13" t="s">
        <v>4075</v>
      </c>
      <c r="F165" s="13" t="s">
        <v>4069</v>
      </c>
      <c r="G165" s="13" t="s">
        <v>4076</v>
      </c>
      <c r="H165" s="13" t="s">
        <v>4077</v>
      </c>
      <c r="I165" s="13" t="s">
        <v>4078</v>
      </c>
      <c r="J165" s="13"/>
      <c r="K165" s="13" t="s">
        <v>780</v>
      </c>
      <c r="L165" s="13"/>
      <c r="M165" s="13"/>
      <c r="N165" s="13"/>
      <c r="O165" s="13"/>
      <c r="P165" s="13"/>
      <c r="Q165" s="13" t="s">
        <v>108</v>
      </c>
      <c r="R165" s="13"/>
      <c r="S165" s="13"/>
      <c r="T165" s="13"/>
      <c r="U165" s="13" t="s">
        <v>307</v>
      </c>
      <c r="V165" s="19" t="s">
        <v>307</v>
      </c>
      <c r="W165" s="14"/>
    </row>
    <row r="166" spans="1:23" ht="15" customHeight="1" x14ac:dyDescent="0.2">
      <c r="A166" s="17" t="s">
        <v>398</v>
      </c>
      <c r="B166" s="13" t="s">
        <v>4079</v>
      </c>
      <c r="C166" s="13" t="s">
        <v>4080</v>
      </c>
      <c r="D166" s="13" t="s">
        <v>299</v>
      </c>
      <c r="E166" s="13" t="s">
        <v>4081</v>
      </c>
      <c r="F166" s="13" t="s">
        <v>4082</v>
      </c>
      <c r="G166" s="13" t="s">
        <v>4083</v>
      </c>
      <c r="H166" s="13" t="s">
        <v>4084</v>
      </c>
      <c r="I166" s="13" t="s">
        <v>4085</v>
      </c>
      <c r="J166" s="13"/>
      <c r="K166" s="13" t="s">
        <v>780</v>
      </c>
      <c r="L166" s="24"/>
      <c r="M166" s="24"/>
      <c r="N166" s="13"/>
      <c r="O166" s="13"/>
      <c r="P166" s="13"/>
      <c r="Q166" s="24" t="s">
        <v>108</v>
      </c>
      <c r="R166" s="24"/>
      <c r="S166" s="24"/>
      <c r="T166" s="13"/>
      <c r="U166" s="13" t="s">
        <v>307</v>
      </c>
      <c r="V166" s="19" t="s">
        <v>307</v>
      </c>
      <c r="W166" s="14"/>
    </row>
    <row r="167" spans="1:23" ht="15" customHeight="1" x14ac:dyDescent="0.2">
      <c r="A167" s="17" t="s">
        <v>398</v>
      </c>
      <c r="B167" s="13" t="s">
        <v>4086</v>
      </c>
      <c r="C167" s="13" t="s">
        <v>4087</v>
      </c>
      <c r="D167" s="13" t="s">
        <v>299</v>
      </c>
      <c r="E167" s="13" t="s">
        <v>4088</v>
      </c>
      <c r="F167" s="13" t="s">
        <v>4089</v>
      </c>
      <c r="G167" s="13" t="s">
        <v>4090</v>
      </c>
      <c r="H167" s="13" t="s">
        <v>4091</v>
      </c>
      <c r="I167" s="13" t="s">
        <v>4092</v>
      </c>
      <c r="J167" s="13"/>
      <c r="K167" s="13" t="s">
        <v>4093</v>
      </c>
      <c r="L167" s="13"/>
      <c r="M167" s="13"/>
      <c r="N167" s="13"/>
      <c r="O167" s="13"/>
      <c r="P167" s="13"/>
      <c r="Q167" s="13" t="s">
        <v>4094</v>
      </c>
      <c r="R167" s="13"/>
      <c r="S167" s="13"/>
      <c r="T167" s="13"/>
      <c r="U167" s="13"/>
      <c r="V167" s="19" t="s">
        <v>307</v>
      </c>
      <c r="W167" s="14"/>
    </row>
    <row r="168" spans="1:23" ht="15" customHeight="1" x14ac:dyDescent="0.2">
      <c r="A168" s="17" t="s">
        <v>398</v>
      </c>
      <c r="B168" s="13" t="s">
        <v>4095</v>
      </c>
      <c r="C168" s="13" t="s">
        <v>4096</v>
      </c>
      <c r="D168" s="13" t="s">
        <v>299</v>
      </c>
      <c r="E168" s="13" t="s">
        <v>4097</v>
      </c>
      <c r="F168" s="13" t="s">
        <v>4098</v>
      </c>
      <c r="G168" s="13" t="s">
        <v>4099</v>
      </c>
      <c r="H168" s="13" t="s">
        <v>4100</v>
      </c>
      <c r="I168" s="13" t="s">
        <v>4101</v>
      </c>
      <c r="J168" s="13"/>
      <c r="K168" s="13" t="s">
        <v>780</v>
      </c>
      <c r="L168" s="24"/>
      <c r="M168" s="24"/>
      <c r="N168" s="13"/>
      <c r="O168" s="13"/>
      <c r="P168" s="13"/>
      <c r="Q168" s="24" t="s">
        <v>108</v>
      </c>
      <c r="R168" s="24"/>
      <c r="S168" s="24"/>
      <c r="T168" s="13"/>
      <c r="U168" s="13" t="s">
        <v>307</v>
      </c>
      <c r="V168" s="19" t="s">
        <v>307</v>
      </c>
      <c r="W168" s="14"/>
    </row>
    <row r="169" spans="1:23" ht="15" customHeight="1" x14ac:dyDescent="0.2">
      <c r="A169" s="17" t="s">
        <v>398</v>
      </c>
      <c r="B169" s="13" t="s">
        <v>4102</v>
      </c>
      <c r="C169" s="13" t="s">
        <v>4103</v>
      </c>
      <c r="D169" s="13" t="s">
        <v>299</v>
      </c>
      <c r="E169" s="13" t="s">
        <v>4104</v>
      </c>
      <c r="F169" s="13" t="s">
        <v>4105</v>
      </c>
      <c r="G169" s="13" t="s">
        <v>4106</v>
      </c>
      <c r="H169" s="13" t="s">
        <v>4107</v>
      </c>
      <c r="I169" s="13" t="s">
        <v>4108</v>
      </c>
      <c r="J169" s="13"/>
      <c r="K169" s="13" t="s">
        <v>780</v>
      </c>
      <c r="L169" s="13"/>
      <c r="M169" s="13"/>
      <c r="N169" s="13"/>
      <c r="O169" s="13"/>
      <c r="P169" s="13"/>
      <c r="Q169" s="13" t="s">
        <v>108</v>
      </c>
      <c r="R169" s="13"/>
      <c r="S169" s="13"/>
      <c r="T169" s="13"/>
      <c r="U169" s="13" t="s">
        <v>307</v>
      </c>
      <c r="V169" s="19" t="s">
        <v>307</v>
      </c>
      <c r="W169" s="14"/>
    </row>
    <row r="170" spans="1:23" ht="15" customHeight="1" x14ac:dyDescent="0.2">
      <c r="A170" s="17" t="s">
        <v>398</v>
      </c>
      <c r="B170" s="13" t="s">
        <v>4109</v>
      </c>
      <c r="C170" s="13" t="s">
        <v>4110</v>
      </c>
      <c r="D170" s="13" t="s">
        <v>299</v>
      </c>
      <c r="E170" s="13" t="s">
        <v>4111</v>
      </c>
      <c r="F170" s="13" t="s">
        <v>4082</v>
      </c>
      <c r="G170" s="13" t="s">
        <v>4112</v>
      </c>
      <c r="H170" s="13" t="s">
        <v>4113</v>
      </c>
      <c r="I170" s="13" t="s">
        <v>4114</v>
      </c>
      <c r="J170" s="13"/>
      <c r="K170" s="13" t="s">
        <v>780</v>
      </c>
      <c r="L170" s="24"/>
      <c r="M170" s="24"/>
      <c r="N170" s="13"/>
      <c r="O170" s="13"/>
      <c r="P170" s="13"/>
      <c r="Q170" s="24" t="s">
        <v>108</v>
      </c>
      <c r="R170" s="24"/>
      <c r="S170" s="24"/>
      <c r="T170" s="13"/>
      <c r="U170" s="13" t="s">
        <v>307</v>
      </c>
      <c r="V170" s="19" t="s">
        <v>307</v>
      </c>
      <c r="W170" s="14"/>
    </row>
    <row r="171" spans="1:23" ht="15" customHeight="1" x14ac:dyDescent="0.2">
      <c r="A171" s="17" t="s">
        <v>398</v>
      </c>
      <c r="B171" s="13" t="s">
        <v>4115</v>
      </c>
      <c r="C171" s="13" t="s">
        <v>4116</v>
      </c>
      <c r="D171" s="13" t="s">
        <v>299</v>
      </c>
      <c r="E171" s="13" t="s">
        <v>4117</v>
      </c>
      <c r="F171" s="13" t="s">
        <v>4118</v>
      </c>
      <c r="G171" s="13" t="s">
        <v>4119</v>
      </c>
      <c r="H171" s="13" t="s">
        <v>4120</v>
      </c>
      <c r="I171" s="13" t="s">
        <v>4121</v>
      </c>
      <c r="J171" s="13"/>
      <c r="K171" s="13" t="s">
        <v>780</v>
      </c>
      <c r="L171" s="13"/>
      <c r="M171" s="13"/>
      <c r="N171" s="13"/>
      <c r="O171" s="13"/>
      <c r="P171" s="13"/>
      <c r="Q171" s="13" t="s">
        <v>108</v>
      </c>
      <c r="R171" s="13"/>
      <c r="S171" s="13"/>
      <c r="T171" s="13"/>
      <c r="U171" s="13" t="s">
        <v>307</v>
      </c>
      <c r="V171" s="19" t="s">
        <v>307</v>
      </c>
      <c r="W171" s="14"/>
    </row>
    <row r="172" spans="1:23" ht="15" customHeight="1" x14ac:dyDescent="0.2">
      <c r="A172" s="17" t="s">
        <v>398</v>
      </c>
      <c r="B172" s="13" t="s">
        <v>4122</v>
      </c>
      <c r="C172" s="13" t="s">
        <v>4123</v>
      </c>
      <c r="D172" s="13" t="s">
        <v>299</v>
      </c>
      <c r="E172" s="13" t="s">
        <v>4124</v>
      </c>
      <c r="F172" s="13" t="s">
        <v>4125</v>
      </c>
      <c r="G172" s="13" t="s">
        <v>4126</v>
      </c>
      <c r="H172" s="13" t="s">
        <v>4127</v>
      </c>
      <c r="I172" s="13" t="s">
        <v>4128</v>
      </c>
      <c r="J172" s="13"/>
      <c r="K172" s="13" t="s">
        <v>780</v>
      </c>
      <c r="L172" s="24"/>
      <c r="M172" s="24"/>
      <c r="N172" s="13"/>
      <c r="O172" s="13"/>
      <c r="P172" s="13"/>
      <c r="Q172" s="24" t="s">
        <v>108</v>
      </c>
      <c r="R172" s="24"/>
      <c r="S172" s="24"/>
      <c r="T172" s="13"/>
      <c r="U172" s="13" t="s">
        <v>307</v>
      </c>
      <c r="V172" s="19" t="s">
        <v>307</v>
      </c>
      <c r="W172" s="14"/>
    </row>
    <row r="173" spans="1:23" ht="15" customHeight="1" x14ac:dyDescent="0.2">
      <c r="A173" s="17" t="s">
        <v>398</v>
      </c>
      <c r="B173" s="13" t="s">
        <v>4129</v>
      </c>
      <c r="C173" s="13" t="s">
        <v>4130</v>
      </c>
      <c r="D173" s="13" t="s">
        <v>299</v>
      </c>
      <c r="E173" s="13" t="s">
        <v>4131</v>
      </c>
      <c r="F173" s="13" t="s">
        <v>4125</v>
      </c>
      <c r="G173" s="13" t="s">
        <v>4132</v>
      </c>
      <c r="H173" s="13" t="s">
        <v>4133</v>
      </c>
      <c r="I173" s="13" t="s">
        <v>4134</v>
      </c>
      <c r="J173" s="13"/>
      <c r="K173" s="13" t="s">
        <v>780</v>
      </c>
      <c r="L173" s="13"/>
      <c r="M173" s="13"/>
      <c r="N173" s="13"/>
      <c r="O173" s="13"/>
      <c r="P173" s="13"/>
      <c r="Q173" s="13" t="s">
        <v>108</v>
      </c>
      <c r="R173" s="13"/>
      <c r="S173" s="13"/>
      <c r="T173" s="13"/>
      <c r="U173" s="13" t="s">
        <v>307</v>
      </c>
      <c r="V173" s="19" t="s">
        <v>307</v>
      </c>
      <c r="W173" s="14"/>
    </row>
    <row r="174" spans="1:23" ht="15" customHeight="1" x14ac:dyDescent="0.2">
      <c r="A174" s="17" t="s">
        <v>398</v>
      </c>
      <c r="B174" s="13" t="s">
        <v>4135</v>
      </c>
      <c r="C174" s="13" t="s">
        <v>4136</v>
      </c>
      <c r="D174" s="13" t="s">
        <v>299</v>
      </c>
      <c r="E174" s="13" t="s">
        <v>4137</v>
      </c>
      <c r="F174" s="13" t="s">
        <v>3934</v>
      </c>
      <c r="G174" s="13" t="s">
        <v>4138</v>
      </c>
      <c r="H174" s="13" t="s">
        <v>4139</v>
      </c>
      <c r="I174" s="13" t="s">
        <v>4140</v>
      </c>
      <c r="J174" s="13"/>
      <c r="K174" s="13" t="s">
        <v>780</v>
      </c>
      <c r="L174" s="24"/>
      <c r="M174" s="24"/>
      <c r="N174" s="13"/>
      <c r="O174" s="13"/>
      <c r="P174" s="13"/>
      <c r="Q174" s="24" t="s">
        <v>108</v>
      </c>
      <c r="R174" s="24"/>
      <c r="S174" s="24"/>
      <c r="T174" s="13"/>
      <c r="U174" s="13" t="s">
        <v>307</v>
      </c>
      <c r="V174" s="19" t="s">
        <v>307</v>
      </c>
      <c r="W174" s="14"/>
    </row>
    <row r="175" spans="1:23" ht="15" customHeight="1" x14ac:dyDescent="0.2">
      <c r="A175" s="17" t="s">
        <v>401</v>
      </c>
      <c r="B175" s="13"/>
      <c r="C175" s="13" t="s">
        <v>402</v>
      </c>
      <c r="D175" s="13"/>
      <c r="E175" s="13" t="s">
        <v>403</v>
      </c>
      <c r="F175" s="13"/>
      <c r="G175" s="13"/>
      <c r="H175" s="13"/>
      <c r="I175" s="13"/>
      <c r="J175" s="13"/>
      <c r="K175" s="13"/>
      <c r="L175" s="13"/>
      <c r="M175" s="13"/>
      <c r="N175" s="13"/>
      <c r="O175" s="13"/>
      <c r="P175" s="13"/>
      <c r="Q175" s="13"/>
      <c r="R175" s="13"/>
      <c r="S175" s="13"/>
      <c r="T175" s="13"/>
      <c r="U175" s="13"/>
      <c r="V175" s="19"/>
      <c r="W175" s="14"/>
    </row>
    <row r="176" spans="1:23" ht="15" customHeight="1" x14ac:dyDescent="0.2">
      <c r="A176" s="17" t="s">
        <v>404</v>
      </c>
      <c r="B176" s="13"/>
      <c r="C176" s="13" t="s">
        <v>405</v>
      </c>
      <c r="D176" s="13"/>
      <c r="E176" s="13" t="s">
        <v>406</v>
      </c>
      <c r="F176" s="13"/>
      <c r="G176" s="13"/>
      <c r="H176" s="13"/>
      <c r="I176" s="13"/>
      <c r="J176" s="13"/>
      <c r="K176" s="13"/>
      <c r="L176" s="24"/>
      <c r="M176" s="24"/>
      <c r="N176" s="13"/>
      <c r="O176" s="13"/>
      <c r="P176" s="13"/>
      <c r="Q176" s="24"/>
      <c r="R176" s="24"/>
      <c r="S176" s="24"/>
      <c r="T176" s="13"/>
      <c r="U176" s="13"/>
      <c r="V176" s="19"/>
      <c r="W176" s="14"/>
    </row>
    <row r="177" spans="1:23" ht="15" customHeight="1" x14ac:dyDescent="0.2">
      <c r="A177" s="17" t="s">
        <v>407</v>
      </c>
      <c r="B177" s="13"/>
      <c r="C177" s="13" t="s">
        <v>408</v>
      </c>
      <c r="D177" s="13"/>
      <c r="E177" s="13" t="s">
        <v>409</v>
      </c>
      <c r="F177" s="13"/>
      <c r="G177" s="13"/>
      <c r="H177" s="13"/>
      <c r="I177" s="13"/>
      <c r="J177" s="13"/>
      <c r="K177" s="13"/>
      <c r="L177" s="13"/>
      <c r="M177" s="13"/>
      <c r="N177" s="13"/>
      <c r="O177" s="13"/>
      <c r="P177" s="13"/>
      <c r="Q177" s="13"/>
      <c r="R177" s="13"/>
      <c r="S177" s="13"/>
      <c r="T177" s="13"/>
      <c r="U177" s="13"/>
      <c r="V177" s="19"/>
      <c r="W177" s="14"/>
    </row>
    <row r="178" spans="1:23" ht="15" customHeight="1" x14ac:dyDescent="0.2">
      <c r="A178" s="17" t="s">
        <v>407</v>
      </c>
      <c r="B178" s="13" t="s">
        <v>4141</v>
      </c>
      <c r="C178" s="13" t="s">
        <v>4142</v>
      </c>
      <c r="D178" s="13" t="s">
        <v>299</v>
      </c>
      <c r="E178" s="13" t="s">
        <v>4143</v>
      </c>
      <c r="F178" s="13" t="s">
        <v>4144</v>
      </c>
      <c r="G178" s="13" t="s">
        <v>785</v>
      </c>
      <c r="H178" s="13" t="s">
        <v>4145</v>
      </c>
      <c r="I178" s="13" t="s">
        <v>4146</v>
      </c>
      <c r="J178" s="13"/>
      <c r="K178" s="13" t="s">
        <v>4147</v>
      </c>
      <c r="L178" s="24"/>
      <c r="M178" s="24"/>
      <c r="N178" s="13"/>
      <c r="O178" s="13"/>
      <c r="P178" s="13"/>
      <c r="Q178" s="24" t="s">
        <v>4148</v>
      </c>
      <c r="R178" s="24" t="s">
        <v>4149</v>
      </c>
      <c r="S178" s="24"/>
      <c r="T178" s="13" t="s">
        <v>307</v>
      </c>
      <c r="U178" s="13" t="s">
        <v>307</v>
      </c>
      <c r="V178" s="19" t="s">
        <v>307</v>
      </c>
      <c r="W178" s="14"/>
    </row>
    <row r="179" spans="1:23" ht="15" customHeight="1" x14ac:dyDescent="0.2">
      <c r="A179" s="17" t="s">
        <v>410</v>
      </c>
      <c r="B179" s="13"/>
      <c r="C179" s="13" t="s">
        <v>411</v>
      </c>
      <c r="D179" s="13"/>
      <c r="E179" s="13" t="s">
        <v>412</v>
      </c>
      <c r="F179" s="13"/>
      <c r="G179" s="13"/>
      <c r="H179" s="13"/>
      <c r="I179" s="13"/>
      <c r="J179" s="13"/>
      <c r="K179" s="13"/>
      <c r="L179" s="13"/>
      <c r="M179" s="13"/>
      <c r="N179" s="13"/>
      <c r="O179" s="13"/>
      <c r="P179" s="13"/>
      <c r="Q179" s="13"/>
      <c r="R179" s="13"/>
      <c r="S179" s="13"/>
      <c r="T179" s="13"/>
      <c r="U179" s="13"/>
      <c r="V179" s="19"/>
      <c r="W179" s="14"/>
    </row>
    <row r="180" spans="1:23" ht="15" customHeight="1" x14ac:dyDescent="0.2">
      <c r="A180" s="17" t="s">
        <v>413</v>
      </c>
      <c r="B180" s="13"/>
      <c r="C180" s="13" t="s">
        <v>414</v>
      </c>
      <c r="D180" s="13"/>
      <c r="E180" s="13" t="s">
        <v>415</v>
      </c>
      <c r="F180" s="13"/>
      <c r="G180" s="13"/>
      <c r="H180" s="13"/>
      <c r="I180" s="13"/>
      <c r="J180" s="13"/>
      <c r="K180" s="13"/>
      <c r="L180" s="24"/>
      <c r="M180" s="24"/>
      <c r="N180" s="13"/>
      <c r="O180" s="13"/>
      <c r="P180" s="13"/>
      <c r="Q180" s="24"/>
      <c r="R180" s="24"/>
      <c r="S180" s="24"/>
      <c r="T180" s="13"/>
      <c r="U180" s="13"/>
      <c r="V180" s="19"/>
      <c r="W180" s="14"/>
    </row>
    <row r="181" spans="1:23" ht="15" customHeight="1" x14ac:dyDescent="0.2">
      <c r="A181" s="17" t="s">
        <v>413</v>
      </c>
      <c r="B181" s="13" t="s">
        <v>4150</v>
      </c>
      <c r="C181" s="13" t="s">
        <v>4151</v>
      </c>
      <c r="D181" s="13" t="s">
        <v>299</v>
      </c>
      <c r="E181" s="13" t="s">
        <v>4152</v>
      </c>
      <c r="F181" s="13" t="s">
        <v>4153</v>
      </c>
      <c r="G181" s="13" t="s">
        <v>4154</v>
      </c>
      <c r="H181" s="13" t="s">
        <v>4155</v>
      </c>
      <c r="I181" s="13" t="s">
        <v>4156</v>
      </c>
      <c r="J181" s="13"/>
      <c r="K181" s="13" t="s">
        <v>2320</v>
      </c>
      <c r="L181" s="13"/>
      <c r="M181" s="13"/>
      <c r="N181" s="13"/>
      <c r="O181" s="13"/>
      <c r="P181" s="13"/>
      <c r="Q181" s="13" t="s">
        <v>1241</v>
      </c>
      <c r="R181" s="13"/>
      <c r="S181" s="13"/>
      <c r="T181" s="13" t="s">
        <v>307</v>
      </c>
      <c r="U181" s="13" t="s">
        <v>307</v>
      </c>
      <c r="V181" s="19" t="s">
        <v>307</v>
      </c>
      <c r="W181" s="14"/>
    </row>
    <row r="182" spans="1:23" ht="15" customHeight="1" x14ac:dyDescent="0.2">
      <c r="A182" s="17" t="s">
        <v>416</v>
      </c>
      <c r="B182" s="13"/>
      <c r="C182" s="13" t="s">
        <v>417</v>
      </c>
      <c r="D182" s="13"/>
      <c r="E182" s="13" t="s">
        <v>418</v>
      </c>
      <c r="F182" s="13"/>
      <c r="G182" s="13"/>
      <c r="H182" s="13"/>
      <c r="I182" s="13"/>
      <c r="J182" s="13"/>
      <c r="K182" s="13"/>
      <c r="L182" s="24"/>
      <c r="M182" s="24"/>
      <c r="N182" s="13"/>
      <c r="O182" s="13"/>
      <c r="P182" s="13"/>
      <c r="Q182" s="24"/>
      <c r="R182" s="24"/>
      <c r="S182" s="24"/>
      <c r="T182" s="13"/>
      <c r="U182" s="13"/>
      <c r="V182" s="19"/>
      <c r="W182" s="14"/>
    </row>
    <row r="183" spans="1:23" ht="15" customHeight="1" x14ac:dyDescent="0.2">
      <c r="A183" s="17" t="s">
        <v>419</v>
      </c>
      <c r="B183" s="13"/>
      <c r="C183" s="13" t="s">
        <v>420</v>
      </c>
      <c r="D183" s="13"/>
      <c r="E183" s="13" t="s">
        <v>421</v>
      </c>
      <c r="F183" s="13"/>
      <c r="G183" s="13"/>
      <c r="H183" s="13"/>
      <c r="I183" s="13"/>
      <c r="J183" s="13"/>
      <c r="K183" s="13"/>
      <c r="L183" s="13"/>
      <c r="M183" s="13"/>
      <c r="N183" s="13"/>
      <c r="O183" s="13"/>
      <c r="P183" s="13"/>
      <c r="Q183" s="13"/>
      <c r="R183" s="13"/>
      <c r="S183" s="13"/>
      <c r="T183" s="13"/>
      <c r="U183" s="13"/>
      <c r="V183" s="19"/>
      <c r="W183" s="14"/>
    </row>
    <row r="184" spans="1:23" ht="15" customHeight="1" x14ac:dyDescent="0.2">
      <c r="A184" s="17" t="s">
        <v>422</v>
      </c>
      <c r="B184" s="13"/>
      <c r="C184" s="13" t="s">
        <v>423</v>
      </c>
      <c r="D184" s="13"/>
      <c r="E184" s="13" t="s">
        <v>424</v>
      </c>
      <c r="F184" s="13"/>
      <c r="G184" s="13"/>
      <c r="H184" s="13"/>
      <c r="I184" s="13"/>
      <c r="J184" s="13"/>
      <c r="K184" s="13"/>
      <c r="L184" s="24"/>
      <c r="M184" s="24"/>
      <c r="N184" s="13"/>
      <c r="O184" s="13"/>
      <c r="P184" s="13"/>
      <c r="Q184" s="24"/>
      <c r="R184" s="24"/>
      <c r="S184" s="24"/>
      <c r="T184" s="13"/>
      <c r="U184" s="13"/>
      <c r="V184" s="19"/>
      <c r="W184" s="14"/>
    </row>
    <row r="185" spans="1:23" ht="15" customHeight="1" x14ac:dyDescent="0.2">
      <c r="A185" s="17" t="s">
        <v>425</v>
      </c>
      <c r="B185" s="13"/>
      <c r="C185" s="13" t="s">
        <v>426</v>
      </c>
      <c r="D185" s="13"/>
      <c r="E185" s="13" t="s">
        <v>427</v>
      </c>
      <c r="F185" s="13"/>
      <c r="G185" s="13"/>
      <c r="H185" s="13"/>
      <c r="I185" s="13"/>
      <c r="J185" s="13"/>
      <c r="K185" s="13"/>
      <c r="L185" s="13"/>
      <c r="M185" s="13"/>
      <c r="N185" s="13"/>
      <c r="O185" s="13"/>
      <c r="P185" s="13"/>
      <c r="Q185" s="13"/>
      <c r="R185" s="13"/>
      <c r="S185" s="13"/>
      <c r="T185" s="13"/>
      <c r="U185" s="13"/>
      <c r="V185" s="19"/>
      <c r="W185" s="14"/>
    </row>
    <row r="186" spans="1:23" ht="15" customHeight="1" x14ac:dyDescent="0.2">
      <c r="A186" s="17" t="s">
        <v>425</v>
      </c>
      <c r="B186" s="13" t="s">
        <v>4157</v>
      </c>
      <c r="C186" s="13" t="s">
        <v>4158</v>
      </c>
      <c r="D186" s="13" t="s">
        <v>299</v>
      </c>
      <c r="E186" s="13" t="s">
        <v>4159</v>
      </c>
      <c r="F186" s="13" t="s">
        <v>4160</v>
      </c>
      <c r="G186" s="13" t="s">
        <v>4161</v>
      </c>
      <c r="H186" s="13" t="s">
        <v>4162</v>
      </c>
      <c r="I186" s="13" t="s">
        <v>4163</v>
      </c>
      <c r="J186" s="13"/>
      <c r="K186" s="13"/>
      <c r="L186" s="24"/>
      <c r="M186" s="24"/>
      <c r="N186" s="13"/>
      <c r="O186" s="13"/>
      <c r="P186" s="13"/>
      <c r="Q186" s="24"/>
      <c r="R186" s="24"/>
      <c r="S186" s="24"/>
      <c r="T186" s="13"/>
      <c r="U186" s="13"/>
      <c r="V186" s="19"/>
      <c r="W186" s="14"/>
    </row>
    <row r="187" spans="1:23" ht="15" customHeight="1" x14ac:dyDescent="0.2">
      <c r="A187" s="17" t="s">
        <v>425</v>
      </c>
      <c r="B187" s="13" t="s">
        <v>4164</v>
      </c>
      <c r="C187" s="13" t="s">
        <v>4165</v>
      </c>
      <c r="D187" s="13" t="s">
        <v>299</v>
      </c>
      <c r="E187" s="13" t="s">
        <v>4166</v>
      </c>
      <c r="F187" s="13" t="s">
        <v>3968</v>
      </c>
      <c r="G187" s="13" t="s">
        <v>4167</v>
      </c>
      <c r="H187" s="13" t="s">
        <v>4168</v>
      </c>
      <c r="I187" s="13" t="s">
        <v>4169</v>
      </c>
      <c r="J187" s="13"/>
      <c r="K187" s="13" t="s">
        <v>780</v>
      </c>
      <c r="L187" s="13"/>
      <c r="M187" s="13"/>
      <c r="N187" s="13"/>
      <c r="O187" s="13"/>
      <c r="P187" s="13"/>
      <c r="Q187" s="13" t="s">
        <v>108</v>
      </c>
      <c r="R187" s="13"/>
      <c r="S187" s="13"/>
      <c r="T187" s="13"/>
      <c r="U187" s="13" t="s">
        <v>307</v>
      </c>
      <c r="V187" s="19" t="s">
        <v>307</v>
      </c>
      <c r="W187" s="14"/>
    </row>
    <row r="188" spans="1:23" ht="15" customHeight="1" x14ac:dyDescent="0.2">
      <c r="A188" s="17" t="s">
        <v>428</v>
      </c>
      <c r="B188" s="13"/>
      <c r="C188" s="13" t="s">
        <v>429</v>
      </c>
      <c r="D188" s="13"/>
      <c r="E188" s="13" t="s">
        <v>430</v>
      </c>
      <c r="F188" s="13"/>
      <c r="G188" s="13"/>
      <c r="H188" s="13"/>
      <c r="I188" s="13"/>
      <c r="J188" s="13"/>
      <c r="K188" s="13"/>
      <c r="L188" s="24"/>
      <c r="M188" s="24"/>
      <c r="N188" s="13"/>
      <c r="O188" s="13"/>
      <c r="P188" s="13"/>
      <c r="Q188" s="24"/>
      <c r="R188" s="24"/>
      <c r="S188" s="24"/>
      <c r="T188" s="13"/>
      <c r="U188" s="13"/>
      <c r="V188" s="19"/>
      <c r="W188" s="14"/>
    </row>
    <row r="189" spans="1:23" ht="15" customHeight="1" x14ac:dyDescent="0.2">
      <c r="A189" s="17" t="s">
        <v>431</v>
      </c>
      <c r="B189" s="13"/>
      <c r="C189" s="13" t="s">
        <v>432</v>
      </c>
      <c r="D189" s="13"/>
      <c r="E189" s="13" t="s">
        <v>433</v>
      </c>
      <c r="F189" s="13"/>
      <c r="G189" s="13"/>
      <c r="H189" s="13"/>
      <c r="I189" s="13"/>
      <c r="J189" s="13"/>
      <c r="K189" s="13"/>
      <c r="L189" s="13"/>
      <c r="M189" s="13"/>
      <c r="N189" s="13"/>
      <c r="O189" s="13"/>
      <c r="P189" s="13"/>
      <c r="Q189" s="13"/>
      <c r="R189" s="13"/>
      <c r="S189" s="13"/>
      <c r="T189" s="13"/>
      <c r="U189" s="13"/>
      <c r="V189" s="19"/>
      <c r="W189" s="14"/>
    </row>
    <row r="190" spans="1:23" ht="15" customHeight="1" x14ac:dyDescent="0.2">
      <c r="A190" s="17" t="s">
        <v>434</v>
      </c>
      <c r="B190" s="13"/>
      <c r="C190" s="13" t="s">
        <v>435</v>
      </c>
      <c r="D190" s="13"/>
      <c r="E190" s="13" t="s">
        <v>436</v>
      </c>
      <c r="F190" s="13"/>
      <c r="G190" s="13"/>
      <c r="H190" s="13"/>
      <c r="I190" s="13"/>
      <c r="J190" s="13"/>
      <c r="K190" s="13"/>
      <c r="L190" s="24"/>
      <c r="M190" s="24"/>
      <c r="N190" s="13"/>
      <c r="O190" s="13"/>
      <c r="P190" s="13"/>
      <c r="Q190" s="24"/>
      <c r="R190" s="24"/>
      <c r="S190" s="24"/>
      <c r="T190" s="13"/>
      <c r="U190" s="13"/>
      <c r="V190" s="19"/>
      <c r="W190" s="14"/>
    </row>
    <row r="191" spans="1:23" ht="15" customHeight="1" x14ac:dyDescent="0.2">
      <c r="A191" s="17" t="s">
        <v>437</v>
      </c>
      <c r="B191" s="13"/>
      <c r="C191" s="13" t="s">
        <v>438</v>
      </c>
      <c r="D191" s="13"/>
      <c r="E191" s="13" t="s">
        <v>439</v>
      </c>
      <c r="F191" s="13"/>
      <c r="G191" s="13"/>
      <c r="H191" s="13"/>
      <c r="I191" s="13"/>
      <c r="J191" s="13"/>
      <c r="K191" s="13"/>
      <c r="L191" s="13"/>
      <c r="M191" s="13"/>
      <c r="N191" s="13"/>
      <c r="O191" s="13"/>
      <c r="P191" s="13"/>
      <c r="Q191" s="13"/>
      <c r="R191" s="13"/>
      <c r="S191" s="13"/>
      <c r="T191" s="13"/>
      <c r="U191" s="13"/>
      <c r="V191" s="19"/>
      <c r="W191" s="14"/>
    </row>
    <row r="192" spans="1:23" ht="15" customHeight="1" x14ac:dyDescent="0.2">
      <c r="A192" s="17" t="s">
        <v>440</v>
      </c>
      <c r="B192" s="13"/>
      <c r="C192" s="13" t="s">
        <v>441</v>
      </c>
      <c r="D192" s="13"/>
      <c r="E192" s="13" t="s">
        <v>442</v>
      </c>
      <c r="F192" s="13"/>
      <c r="G192" s="13"/>
      <c r="H192" s="13"/>
      <c r="I192" s="13"/>
      <c r="J192" s="13"/>
      <c r="K192" s="13"/>
      <c r="L192" s="24"/>
      <c r="M192" s="24"/>
      <c r="N192" s="13"/>
      <c r="O192" s="13"/>
      <c r="P192" s="13"/>
      <c r="Q192" s="24"/>
      <c r="R192" s="24"/>
      <c r="S192" s="24"/>
      <c r="T192" s="13"/>
      <c r="U192" s="13"/>
      <c r="V192" s="19"/>
      <c r="W192" s="14"/>
    </row>
    <row r="193" spans="1:23" ht="15" customHeight="1" x14ac:dyDescent="0.2">
      <c r="A193" s="17" t="s">
        <v>443</v>
      </c>
      <c r="B193" s="13"/>
      <c r="C193" s="13" t="s">
        <v>444</v>
      </c>
      <c r="D193" s="13"/>
      <c r="E193" s="13" t="s">
        <v>439</v>
      </c>
      <c r="F193" s="13"/>
      <c r="G193" s="13"/>
      <c r="H193" s="13"/>
      <c r="I193" s="13"/>
      <c r="J193" s="13"/>
      <c r="K193" s="13"/>
      <c r="L193" s="13"/>
      <c r="M193" s="13"/>
      <c r="N193" s="13"/>
      <c r="O193" s="13"/>
      <c r="P193" s="13"/>
      <c r="Q193" s="13"/>
      <c r="R193" s="13"/>
      <c r="S193" s="13"/>
      <c r="T193" s="13"/>
      <c r="U193" s="13"/>
      <c r="V193" s="19"/>
      <c r="W193" s="14"/>
    </row>
    <row r="194" spans="1:23" ht="15" customHeight="1" x14ac:dyDescent="0.2">
      <c r="A194" s="17" t="s">
        <v>445</v>
      </c>
      <c r="B194" s="13"/>
      <c r="C194" s="13" t="s">
        <v>446</v>
      </c>
      <c r="D194" s="13"/>
      <c r="E194" s="13" t="s">
        <v>439</v>
      </c>
      <c r="F194" s="13"/>
      <c r="G194" s="13"/>
      <c r="H194" s="13"/>
      <c r="I194" s="13"/>
      <c r="J194" s="13"/>
      <c r="K194" s="13"/>
      <c r="L194" s="24"/>
      <c r="M194" s="24"/>
      <c r="N194" s="13"/>
      <c r="O194" s="13"/>
      <c r="P194" s="13"/>
      <c r="Q194" s="24"/>
      <c r="R194" s="24"/>
      <c r="S194" s="24"/>
      <c r="T194" s="13"/>
      <c r="U194" s="13"/>
      <c r="V194" s="19"/>
      <c r="W194" s="14"/>
    </row>
    <row r="195" spans="1:23" ht="15" customHeight="1" x14ac:dyDescent="0.2">
      <c r="A195" s="17" t="s">
        <v>447</v>
      </c>
      <c r="B195" s="13"/>
      <c r="C195" s="13" t="s">
        <v>448</v>
      </c>
      <c r="D195" s="13"/>
      <c r="E195" s="13" t="s">
        <v>449</v>
      </c>
      <c r="F195" s="13"/>
      <c r="G195" s="13"/>
      <c r="H195" s="13"/>
      <c r="I195" s="13"/>
      <c r="J195" s="13"/>
      <c r="K195" s="13"/>
      <c r="L195" s="13"/>
      <c r="M195" s="13"/>
      <c r="N195" s="13"/>
      <c r="O195" s="13"/>
      <c r="P195" s="13"/>
      <c r="Q195" s="13"/>
      <c r="R195" s="13"/>
      <c r="S195" s="13"/>
      <c r="T195" s="13"/>
      <c r="U195" s="13"/>
      <c r="V195" s="19"/>
      <c r="W195" s="14"/>
    </row>
    <row r="196" spans="1:23" ht="15" customHeight="1" x14ac:dyDescent="0.2">
      <c r="A196" s="17" t="s">
        <v>450</v>
      </c>
      <c r="B196" s="13"/>
      <c r="C196" s="13" t="s">
        <v>451</v>
      </c>
      <c r="D196" s="13"/>
      <c r="E196" s="13" t="s">
        <v>452</v>
      </c>
      <c r="F196" s="13"/>
      <c r="G196" s="13"/>
      <c r="H196" s="13"/>
      <c r="I196" s="13"/>
      <c r="J196" s="13"/>
      <c r="K196" s="13"/>
      <c r="L196" s="24"/>
      <c r="M196" s="24"/>
      <c r="N196" s="13"/>
      <c r="O196" s="13"/>
      <c r="P196" s="13"/>
      <c r="Q196" s="24"/>
      <c r="R196" s="24"/>
      <c r="S196" s="24"/>
      <c r="T196" s="13"/>
      <c r="U196" s="13"/>
      <c r="V196" s="19"/>
      <c r="W196" s="14"/>
    </row>
    <row r="197" spans="1:23" ht="15" customHeight="1" x14ac:dyDescent="0.2">
      <c r="A197" s="17" t="s">
        <v>453</v>
      </c>
      <c r="B197" s="13"/>
      <c r="C197" s="13" t="s">
        <v>454</v>
      </c>
      <c r="D197" s="13"/>
      <c r="E197" s="13" t="s">
        <v>455</v>
      </c>
      <c r="F197" s="13"/>
      <c r="G197" s="13"/>
      <c r="H197" s="13"/>
      <c r="I197" s="13"/>
      <c r="J197" s="13"/>
      <c r="K197" s="13"/>
      <c r="L197" s="13"/>
      <c r="M197" s="13"/>
      <c r="N197" s="13"/>
      <c r="O197" s="13"/>
      <c r="P197" s="13"/>
      <c r="Q197" s="13"/>
      <c r="R197" s="13"/>
      <c r="S197" s="13"/>
      <c r="T197" s="13"/>
      <c r="U197" s="13"/>
      <c r="V197" s="19"/>
      <c r="W197" s="14"/>
    </row>
    <row r="198" spans="1:23" ht="15" customHeight="1" x14ac:dyDescent="0.2">
      <c r="A198" s="17" t="s">
        <v>456</v>
      </c>
      <c r="B198" s="13"/>
      <c r="C198" s="13" t="s">
        <v>457</v>
      </c>
      <c r="D198" s="13"/>
      <c r="E198" s="13" t="s">
        <v>458</v>
      </c>
      <c r="F198" s="13"/>
      <c r="G198" s="13"/>
      <c r="H198" s="13"/>
      <c r="I198" s="13"/>
      <c r="J198" s="13"/>
      <c r="K198" s="13"/>
      <c r="L198" s="24"/>
      <c r="M198" s="24"/>
      <c r="N198" s="13"/>
      <c r="O198" s="13"/>
      <c r="P198" s="13"/>
      <c r="Q198" s="24"/>
      <c r="R198" s="24"/>
      <c r="S198" s="24"/>
      <c r="T198" s="13"/>
      <c r="U198" s="13"/>
      <c r="V198" s="19"/>
      <c r="W198" s="14"/>
    </row>
    <row r="199" spans="1:23" ht="15" customHeight="1" x14ac:dyDescent="0.2">
      <c r="A199" s="17" t="s">
        <v>459</v>
      </c>
      <c r="B199" s="13"/>
      <c r="C199" s="13" t="s">
        <v>460</v>
      </c>
      <c r="D199" s="13"/>
      <c r="E199" s="13" t="s">
        <v>461</v>
      </c>
      <c r="F199" s="13"/>
      <c r="G199" s="13"/>
      <c r="H199" s="13"/>
      <c r="I199" s="13"/>
      <c r="J199" s="13"/>
      <c r="K199" s="13"/>
      <c r="L199" s="13"/>
      <c r="M199" s="13"/>
      <c r="N199" s="13"/>
      <c r="O199" s="13"/>
      <c r="P199" s="13"/>
      <c r="Q199" s="13"/>
      <c r="R199" s="13"/>
      <c r="S199" s="13"/>
      <c r="T199" s="13"/>
      <c r="U199" s="13"/>
      <c r="V199" s="19"/>
      <c r="W199" s="14"/>
    </row>
    <row r="200" spans="1:23" ht="15" customHeight="1" x14ac:dyDescent="0.2">
      <c r="A200" s="17" t="s">
        <v>462</v>
      </c>
      <c r="B200" s="13"/>
      <c r="C200" s="13" t="s">
        <v>463</v>
      </c>
      <c r="D200" s="13"/>
      <c r="E200" s="13" t="s">
        <v>464</v>
      </c>
      <c r="F200" s="13"/>
      <c r="G200" s="13"/>
      <c r="H200" s="13"/>
      <c r="I200" s="13"/>
      <c r="J200" s="13"/>
      <c r="K200" s="13"/>
      <c r="L200" s="24"/>
      <c r="M200" s="24"/>
      <c r="N200" s="13"/>
      <c r="O200" s="13"/>
      <c r="P200" s="13"/>
      <c r="Q200" s="24"/>
      <c r="R200" s="24"/>
      <c r="S200" s="24"/>
      <c r="T200" s="13"/>
      <c r="U200" s="13"/>
      <c r="V200" s="19"/>
      <c r="W200" s="14"/>
    </row>
    <row r="201" spans="1:23" ht="15" customHeight="1" x14ac:dyDescent="0.2">
      <c r="A201" s="17" t="s">
        <v>465</v>
      </c>
      <c r="B201" s="13"/>
      <c r="C201" s="13" t="s">
        <v>466</v>
      </c>
      <c r="D201" s="13"/>
      <c r="E201" s="13" t="s">
        <v>467</v>
      </c>
      <c r="F201" s="13"/>
      <c r="G201" s="13"/>
      <c r="H201" s="13"/>
      <c r="I201" s="13"/>
      <c r="J201" s="13"/>
      <c r="K201" s="13"/>
      <c r="L201" s="13"/>
      <c r="M201" s="13"/>
      <c r="N201" s="13"/>
      <c r="O201" s="13"/>
      <c r="P201" s="13"/>
      <c r="Q201" s="13"/>
      <c r="R201" s="13"/>
      <c r="S201" s="13"/>
      <c r="T201" s="13"/>
      <c r="U201" s="13"/>
      <c r="V201" s="19"/>
      <c r="W201" s="14"/>
    </row>
    <row r="202" spans="1:23" ht="15" customHeight="1" x14ac:dyDescent="0.2">
      <c r="A202" s="17" t="s">
        <v>468</v>
      </c>
      <c r="B202" s="13"/>
      <c r="C202" s="13" t="s">
        <v>469</v>
      </c>
      <c r="D202" s="13"/>
      <c r="E202" s="13" t="s">
        <v>470</v>
      </c>
      <c r="F202" s="13"/>
      <c r="G202" s="13"/>
      <c r="H202" s="13"/>
      <c r="I202" s="13"/>
      <c r="J202" s="13"/>
      <c r="K202" s="13"/>
      <c r="L202" s="24"/>
      <c r="M202" s="24"/>
      <c r="N202" s="13"/>
      <c r="O202" s="13"/>
      <c r="P202" s="13"/>
      <c r="Q202" s="24"/>
      <c r="R202" s="24"/>
      <c r="S202" s="24"/>
      <c r="T202" s="13"/>
      <c r="U202" s="13"/>
      <c r="V202" s="19"/>
      <c r="W202" s="14"/>
    </row>
    <row r="203" spans="1:23" ht="15" customHeight="1" x14ac:dyDescent="0.2">
      <c r="A203" s="17" t="s">
        <v>471</v>
      </c>
      <c r="B203" s="13"/>
      <c r="C203" s="13" t="s">
        <v>472</v>
      </c>
      <c r="D203" s="13"/>
      <c r="E203" s="13" t="s">
        <v>473</v>
      </c>
      <c r="F203" s="13"/>
      <c r="G203" s="13"/>
      <c r="H203" s="13"/>
      <c r="I203" s="13"/>
      <c r="J203" s="13"/>
      <c r="K203" s="13"/>
      <c r="L203" s="13"/>
      <c r="M203" s="13"/>
      <c r="N203" s="13"/>
      <c r="O203" s="13"/>
      <c r="P203" s="13"/>
      <c r="Q203" s="13"/>
      <c r="R203" s="13"/>
      <c r="S203" s="13"/>
      <c r="T203" s="13"/>
      <c r="U203" s="13"/>
      <c r="V203" s="19"/>
      <c r="W203" s="14"/>
    </row>
    <row r="204" spans="1:23" ht="15" customHeight="1" x14ac:dyDescent="0.2">
      <c r="A204" s="17" t="s">
        <v>474</v>
      </c>
      <c r="B204" s="13"/>
      <c r="C204" s="13" t="s">
        <v>475</v>
      </c>
      <c r="D204" s="13"/>
      <c r="E204" s="13" t="s">
        <v>476</v>
      </c>
      <c r="F204" s="13"/>
      <c r="G204" s="13"/>
      <c r="H204" s="13"/>
      <c r="I204" s="13"/>
      <c r="J204" s="13"/>
      <c r="K204" s="13"/>
      <c r="L204" s="24"/>
      <c r="M204" s="24"/>
      <c r="N204" s="13"/>
      <c r="O204" s="13"/>
      <c r="P204" s="13"/>
      <c r="Q204" s="24"/>
      <c r="R204" s="24"/>
      <c r="S204" s="24"/>
      <c r="T204" s="13"/>
      <c r="U204" s="13"/>
      <c r="V204" s="19"/>
      <c r="W204" s="14"/>
    </row>
    <row r="205" spans="1:23" ht="15" customHeight="1" x14ac:dyDescent="0.2">
      <c r="A205" s="17" t="s">
        <v>477</v>
      </c>
      <c r="B205" s="13"/>
      <c r="C205" s="13" t="s">
        <v>77</v>
      </c>
      <c r="D205" s="13"/>
      <c r="E205" s="13" t="s">
        <v>478</v>
      </c>
      <c r="F205" s="13"/>
      <c r="G205" s="13"/>
      <c r="H205" s="13"/>
      <c r="I205" s="13"/>
      <c r="J205" s="13"/>
      <c r="K205" s="13"/>
      <c r="L205" s="13"/>
      <c r="M205" s="13"/>
      <c r="N205" s="13"/>
      <c r="O205" s="13"/>
      <c r="P205" s="13"/>
      <c r="Q205" s="13"/>
      <c r="R205" s="13"/>
      <c r="S205" s="13"/>
      <c r="T205" s="13"/>
      <c r="U205" s="13"/>
      <c r="V205" s="19"/>
      <c r="W205" s="14"/>
    </row>
    <row r="206" spans="1:23" ht="15" customHeight="1" x14ac:dyDescent="0.2">
      <c r="A206" s="17" t="s">
        <v>479</v>
      </c>
      <c r="B206" s="13"/>
      <c r="C206" s="13" t="s">
        <v>480</v>
      </c>
      <c r="D206" s="13"/>
      <c r="E206" s="13" t="s">
        <v>481</v>
      </c>
      <c r="F206" s="13"/>
      <c r="G206" s="13"/>
      <c r="H206" s="13"/>
      <c r="I206" s="13"/>
      <c r="J206" s="13"/>
      <c r="K206" s="13"/>
      <c r="L206" s="24"/>
      <c r="M206" s="24"/>
      <c r="N206" s="13"/>
      <c r="O206" s="13"/>
      <c r="P206" s="13"/>
      <c r="Q206" s="24"/>
      <c r="R206" s="24"/>
      <c r="S206" s="24"/>
      <c r="T206" s="13"/>
      <c r="U206" s="13"/>
      <c r="V206" s="19"/>
      <c r="W206" s="14"/>
    </row>
    <row r="207" spans="1:23" ht="15" customHeight="1" x14ac:dyDescent="0.2">
      <c r="A207" s="17" t="s">
        <v>482</v>
      </c>
      <c r="B207" s="13"/>
      <c r="C207" s="13" t="s">
        <v>483</v>
      </c>
      <c r="D207" s="13"/>
      <c r="E207" s="13" t="s">
        <v>484</v>
      </c>
      <c r="F207" s="13"/>
      <c r="G207" s="13"/>
      <c r="H207" s="13"/>
      <c r="I207" s="13"/>
      <c r="J207" s="13"/>
      <c r="K207" s="13"/>
      <c r="L207" s="13"/>
      <c r="M207" s="13"/>
      <c r="N207" s="13"/>
      <c r="O207" s="13"/>
      <c r="P207" s="13"/>
      <c r="Q207" s="13"/>
      <c r="R207" s="13"/>
      <c r="S207" s="13"/>
      <c r="T207" s="13"/>
      <c r="U207" s="13"/>
      <c r="V207" s="19"/>
      <c r="W207" s="14"/>
    </row>
    <row r="208" spans="1:23" ht="15" customHeight="1" x14ac:dyDescent="0.2">
      <c r="A208" s="17" t="s">
        <v>485</v>
      </c>
      <c r="B208" s="13"/>
      <c r="C208" s="13" t="s">
        <v>486</v>
      </c>
      <c r="D208" s="13"/>
      <c r="E208" s="13" t="s">
        <v>487</v>
      </c>
      <c r="F208" s="13"/>
      <c r="G208" s="13"/>
      <c r="H208" s="13"/>
      <c r="I208" s="13"/>
      <c r="J208" s="13"/>
      <c r="K208" s="13"/>
      <c r="L208" s="24"/>
      <c r="M208" s="24"/>
      <c r="N208" s="13"/>
      <c r="O208" s="13"/>
      <c r="P208" s="13"/>
      <c r="Q208" s="24"/>
      <c r="R208" s="24"/>
      <c r="S208" s="24"/>
      <c r="T208" s="13"/>
      <c r="U208" s="13"/>
      <c r="V208" s="19"/>
      <c r="W208" s="14"/>
    </row>
    <row r="209" spans="1:23" ht="15" customHeight="1" x14ac:dyDescent="0.2">
      <c r="A209" s="17" t="s">
        <v>488</v>
      </c>
      <c r="B209" s="13"/>
      <c r="C209" s="13" t="s">
        <v>489</v>
      </c>
      <c r="D209" s="13"/>
      <c r="E209" s="13" t="s">
        <v>490</v>
      </c>
      <c r="F209" s="13"/>
      <c r="G209" s="13"/>
      <c r="H209" s="13"/>
      <c r="I209" s="13"/>
      <c r="J209" s="13"/>
      <c r="K209" s="13"/>
      <c r="L209" s="13"/>
      <c r="M209" s="13"/>
      <c r="N209" s="13"/>
      <c r="O209" s="13"/>
      <c r="P209" s="13"/>
      <c r="Q209" s="13"/>
      <c r="R209" s="13"/>
      <c r="S209" s="13"/>
      <c r="T209" s="13"/>
      <c r="U209" s="13"/>
      <c r="V209" s="19"/>
      <c r="W209" s="14"/>
    </row>
    <row r="210" spans="1:23" ht="15" customHeight="1" x14ac:dyDescent="0.2">
      <c r="A210" s="17" t="s">
        <v>491</v>
      </c>
      <c r="B210" s="13"/>
      <c r="C210" s="13" t="s">
        <v>492</v>
      </c>
      <c r="D210" s="13"/>
      <c r="E210" s="13" t="s">
        <v>493</v>
      </c>
      <c r="F210" s="13"/>
      <c r="G210" s="13"/>
      <c r="H210" s="13"/>
      <c r="I210" s="13"/>
      <c r="J210" s="13"/>
      <c r="K210" s="13"/>
      <c r="L210" s="24"/>
      <c r="M210" s="24"/>
      <c r="N210" s="13"/>
      <c r="O210" s="13"/>
      <c r="P210" s="13"/>
      <c r="Q210" s="24"/>
      <c r="R210" s="24"/>
      <c r="S210" s="24"/>
      <c r="T210" s="13"/>
      <c r="U210" s="13"/>
      <c r="V210" s="19"/>
      <c r="W210" s="14"/>
    </row>
    <row r="211" spans="1:23" ht="15" customHeight="1" x14ac:dyDescent="0.2">
      <c r="A211" s="17" t="s">
        <v>494</v>
      </c>
      <c r="B211" s="13"/>
      <c r="C211" s="13" t="s">
        <v>495</v>
      </c>
      <c r="D211" s="13"/>
      <c r="E211" s="13" t="s">
        <v>496</v>
      </c>
      <c r="F211" s="13"/>
      <c r="G211" s="13"/>
      <c r="H211" s="13"/>
      <c r="I211" s="13"/>
      <c r="J211" s="13"/>
      <c r="K211" s="13"/>
      <c r="L211" s="13"/>
      <c r="M211" s="13"/>
      <c r="N211" s="13"/>
      <c r="O211" s="13"/>
      <c r="P211" s="13"/>
      <c r="Q211" s="13"/>
      <c r="R211" s="13"/>
      <c r="S211" s="13"/>
      <c r="T211" s="13"/>
      <c r="U211" s="13"/>
      <c r="V211" s="19"/>
      <c r="W211" s="14"/>
    </row>
    <row r="212" spans="1:23" ht="15" customHeight="1" x14ac:dyDescent="0.2">
      <c r="A212" s="17" t="s">
        <v>497</v>
      </c>
      <c r="B212" s="13"/>
      <c r="C212" s="13" t="s">
        <v>498</v>
      </c>
      <c r="D212" s="13"/>
      <c r="E212" s="13" t="s">
        <v>499</v>
      </c>
      <c r="F212" s="13"/>
      <c r="G212" s="13"/>
      <c r="H212" s="13"/>
      <c r="I212" s="13"/>
      <c r="J212" s="13"/>
      <c r="K212" s="13"/>
      <c r="L212" s="24"/>
      <c r="M212" s="24"/>
      <c r="N212" s="13"/>
      <c r="O212" s="13"/>
      <c r="P212" s="13"/>
      <c r="Q212" s="24"/>
      <c r="R212" s="24"/>
      <c r="S212" s="24"/>
      <c r="T212" s="13"/>
      <c r="U212" s="13"/>
      <c r="V212" s="19"/>
      <c r="W212" s="14"/>
    </row>
    <row r="213" spans="1:23" ht="15" customHeight="1" x14ac:dyDescent="0.2">
      <c r="A213" s="17" t="s">
        <v>500</v>
      </c>
      <c r="B213" s="13"/>
      <c r="C213" s="13" t="s">
        <v>501</v>
      </c>
      <c r="D213" s="13"/>
      <c r="E213" s="13" t="s">
        <v>502</v>
      </c>
      <c r="F213" s="13"/>
      <c r="G213" s="13"/>
      <c r="H213" s="13"/>
      <c r="I213" s="13"/>
      <c r="J213" s="13"/>
      <c r="K213" s="13"/>
      <c r="L213" s="13"/>
      <c r="M213" s="13"/>
      <c r="N213" s="13"/>
      <c r="O213" s="13"/>
      <c r="P213" s="13"/>
      <c r="Q213" s="13"/>
      <c r="R213" s="13"/>
      <c r="S213" s="13"/>
      <c r="T213" s="13"/>
      <c r="U213" s="13"/>
      <c r="V213" s="19"/>
      <c r="W213" s="14"/>
    </row>
    <row r="214" spans="1:23" ht="15" customHeight="1" x14ac:dyDescent="0.2">
      <c r="A214" s="17" t="s">
        <v>503</v>
      </c>
      <c r="B214" s="13"/>
      <c r="C214" s="13" t="s">
        <v>504</v>
      </c>
      <c r="D214" s="13"/>
      <c r="E214" s="13" t="s">
        <v>505</v>
      </c>
      <c r="F214" s="13"/>
      <c r="G214" s="13"/>
      <c r="H214" s="13"/>
      <c r="I214" s="13"/>
      <c r="J214" s="13"/>
      <c r="K214" s="13"/>
      <c r="L214" s="24"/>
      <c r="M214" s="24"/>
      <c r="N214" s="13"/>
      <c r="O214" s="13"/>
      <c r="P214" s="13"/>
      <c r="Q214" s="24"/>
      <c r="R214" s="24"/>
      <c r="S214" s="24"/>
      <c r="T214" s="13"/>
      <c r="U214" s="13"/>
      <c r="V214" s="19"/>
      <c r="W214" s="14"/>
    </row>
    <row r="215" spans="1:23" ht="15" customHeight="1" x14ac:dyDescent="0.2">
      <c r="A215" s="17" t="s">
        <v>506</v>
      </c>
      <c r="B215" s="13"/>
      <c r="C215" s="13" t="s">
        <v>507</v>
      </c>
      <c r="D215" s="13"/>
      <c r="E215" s="13" t="s">
        <v>508</v>
      </c>
      <c r="F215" s="13"/>
      <c r="G215" s="13"/>
      <c r="H215" s="13"/>
      <c r="I215" s="13"/>
      <c r="J215" s="13"/>
      <c r="K215" s="13"/>
      <c r="L215" s="13"/>
      <c r="M215" s="13"/>
      <c r="N215" s="13"/>
      <c r="O215" s="13"/>
      <c r="P215" s="13"/>
      <c r="Q215" s="13"/>
      <c r="R215" s="13"/>
      <c r="S215" s="13"/>
      <c r="T215" s="13"/>
      <c r="U215" s="13"/>
      <c r="V215" s="19"/>
      <c r="W215" s="14"/>
    </row>
    <row r="216" spans="1:23" ht="15" customHeight="1" x14ac:dyDescent="0.2">
      <c r="A216" s="17" t="s">
        <v>506</v>
      </c>
      <c r="B216" s="13" t="s">
        <v>4170</v>
      </c>
      <c r="C216" s="13" t="s">
        <v>4171</v>
      </c>
      <c r="D216" s="13" t="s">
        <v>299</v>
      </c>
      <c r="E216" s="13" t="s">
        <v>4172</v>
      </c>
      <c r="F216" s="13" t="s">
        <v>3968</v>
      </c>
      <c r="G216" s="13" t="s">
        <v>4173</v>
      </c>
      <c r="H216" s="13" t="s">
        <v>4174</v>
      </c>
      <c r="I216" s="13" t="s">
        <v>4175</v>
      </c>
      <c r="J216" s="13"/>
      <c r="K216" s="13" t="s">
        <v>780</v>
      </c>
      <c r="L216" s="24"/>
      <c r="M216" s="24"/>
      <c r="N216" s="13"/>
      <c r="O216" s="13"/>
      <c r="P216" s="13"/>
      <c r="Q216" s="24" t="s">
        <v>108</v>
      </c>
      <c r="R216" s="24"/>
      <c r="S216" s="24"/>
      <c r="T216" s="13"/>
      <c r="U216" s="13" t="s">
        <v>307</v>
      </c>
      <c r="V216" s="19" t="s">
        <v>307</v>
      </c>
      <c r="W216" s="14"/>
    </row>
    <row r="217" spans="1:23" ht="15" customHeight="1" x14ac:dyDescent="0.2">
      <c r="A217" s="17" t="s">
        <v>509</v>
      </c>
      <c r="B217" s="13"/>
      <c r="C217" s="13" t="s">
        <v>510</v>
      </c>
      <c r="D217" s="13"/>
      <c r="E217" s="13" t="s">
        <v>511</v>
      </c>
      <c r="F217" s="13"/>
      <c r="G217" s="13"/>
      <c r="H217" s="13"/>
      <c r="I217" s="13"/>
      <c r="J217" s="13"/>
      <c r="K217" s="13"/>
      <c r="L217" s="13"/>
      <c r="M217" s="13"/>
      <c r="N217" s="13"/>
      <c r="O217" s="13"/>
      <c r="P217" s="13"/>
      <c r="Q217" s="13"/>
      <c r="R217" s="13"/>
      <c r="S217" s="13"/>
      <c r="T217" s="13"/>
      <c r="U217" s="13"/>
      <c r="V217" s="19"/>
      <c r="W217" s="14"/>
    </row>
    <row r="218" spans="1:23" ht="15" customHeight="1" x14ac:dyDescent="0.2">
      <c r="A218" s="17" t="s">
        <v>512</v>
      </c>
      <c r="B218" s="13"/>
      <c r="C218" s="13" t="s">
        <v>513</v>
      </c>
      <c r="D218" s="13"/>
      <c r="E218" s="13" t="s">
        <v>514</v>
      </c>
      <c r="F218" s="13"/>
      <c r="G218" s="13"/>
      <c r="H218" s="13"/>
      <c r="I218" s="13"/>
      <c r="J218" s="13"/>
      <c r="K218" s="13"/>
      <c r="L218" s="24"/>
      <c r="M218" s="24"/>
      <c r="N218" s="13"/>
      <c r="O218" s="13"/>
      <c r="P218" s="13"/>
      <c r="Q218" s="24"/>
      <c r="R218" s="24"/>
      <c r="S218" s="24"/>
      <c r="T218" s="13"/>
      <c r="U218" s="13"/>
      <c r="V218" s="19"/>
      <c r="W218" s="14"/>
    </row>
    <row r="219" spans="1:23" ht="15" customHeight="1" x14ac:dyDescent="0.2">
      <c r="A219" s="17" t="s">
        <v>515</v>
      </c>
      <c r="B219" s="13"/>
      <c r="C219" s="13" t="s">
        <v>516</v>
      </c>
      <c r="D219" s="13"/>
      <c r="E219" s="13" t="s">
        <v>517</v>
      </c>
      <c r="F219" s="13"/>
      <c r="G219" s="13"/>
      <c r="H219" s="13"/>
      <c r="I219" s="13"/>
      <c r="J219" s="13"/>
      <c r="K219" s="13"/>
      <c r="L219" s="13"/>
      <c r="M219" s="13"/>
      <c r="N219" s="13"/>
      <c r="O219" s="13"/>
      <c r="P219" s="13"/>
      <c r="Q219" s="13"/>
      <c r="R219" s="13"/>
      <c r="S219" s="13"/>
      <c r="T219" s="13"/>
      <c r="U219" s="13"/>
      <c r="V219" s="19"/>
      <c r="W219" s="14"/>
    </row>
    <row r="220" spans="1:23" ht="15" customHeight="1" x14ac:dyDescent="0.2">
      <c r="A220" s="17" t="s">
        <v>518</v>
      </c>
      <c r="B220" s="13"/>
      <c r="C220" s="13" t="s">
        <v>519</v>
      </c>
      <c r="D220" s="13"/>
      <c r="E220" s="13" t="s">
        <v>520</v>
      </c>
      <c r="F220" s="13"/>
      <c r="G220" s="13"/>
      <c r="H220" s="13"/>
      <c r="I220" s="13"/>
      <c r="J220" s="13"/>
      <c r="K220" s="13"/>
      <c r="L220" s="24"/>
      <c r="M220" s="24"/>
      <c r="N220" s="13"/>
      <c r="O220" s="13"/>
      <c r="P220" s="13"/>
      <c r="Q220" s="24"/>
      <c r="R220" s="24"/>
      <c r="S220" s="24"/>
      <c r="T220" s="13"/>
      <c r="U220" s="13"/>
      <c r="V220" s="19"/>
      <c r="W220" s="14"/>
    </row>
    <row r="221" spans="1:23" ht="15" customHeight="1" x14ac:dyDescent="0.2">
      <c r="A221" s="17" t="s">
        <v>521</v>
      </c>
      <c r="B221" s="13"/>
      <c r="C221" s="13" t="s">
        <v>522</v>
      </c>
      <c r="D221" s="13"/>
      <c r="E221" s="13" t="s">
        <v>523</v>
      </c>
      <c r="F221" s="13"/>
      <c r="G221" s="13"/>
      <c r="H221" s="13"/>
      <c r="I221" s="13"/>
      <c r="J221" s="13"/>
      <c r="K221" s="13"/>
      <c r="L221" s="13"/>
      <c r="M221" s="13"/>
      <c r="N221" s="13"/>
      <c r="O221" s="13"/>
      <c r="P221" s="13"/>
      <c r="Q221" s="13"/>
      <c r="R221" s="13"/>
      <c r="S221" s="13"/>
      <c r="T221" s="13"/>
      <c r="U221" s="13"/>
      <c r="V221" s="19"/>
      <c r="W221" s="14"/>
    </row>
    <row r="222" spans="1:23" ht="15" customHeight="1" x14ac:dyDescent="0.2">
      <c r="A222" s="17" t="s">
        <v>524</v>
      </c>
      <c r="B222" s="13"/>
      <c r="C222" s="13" t="s">
        <v>525</v>
      </c>
      <c r="D222" s="13"/>
      <c r="E222" s="13" t="s">
        <v>526</v>
      </c>
      <c r="F222" s="13"/>
      <c r="G222" s="13"/>
      <c r="H222" s="13"/>
      <c r="I222" s="13"/>
      <c r="J222" s="13"/>
      <c r="K222" s="13"/>
      <c r="L222" s="24"/>
      <c r="M222" s="24"/>
      <c r="N222" s="13"/>
      <c r="O222" s="13"/>
      <c r="P222" s="13"/>
      <c r="Q222" s="24"/>
      <c r="R222" s="24"/>
      <c r="S222" s="24"/>
      <c r="T222" s="13"/>
      <c r="U222" s="13"/>
      <c r="V222" s="19"/>
      <c r="W222" s="14"/>
    </row>
    <row r="223" spans="1:23" ht="15" customHeight="1" x14ac:dyDescent="0.2">
      <c r="A223" s="17" t="s">
        <v>524</v>
      </c>
      <c r="B223" s="13" t="s">
        <v>4176</v>
      </c>
      <c r="C223" s="13" t="s">
        <v>4177</v>
      </c>
      <c r="D223" s="13" t="s">
        <v>299</v>
      </c>
      <c r="E223" s="13" t="s">
        <v>4178</v>
      </c>
      <c r="F223" s="13" t="s">
        <v>4179</v>
      </c>
      <c r="G223" s="13" t="s">
        <v>4180</v>
      </c>
      <c r="H223" s="13" t="s">
        <v>4181</v>
      </c>
      <c r="I223" s="13" t="s">
        <v>4182</v>
      </c>
      <c r="J223" s="13"/>
      <c r="K223" s="13" t="s">
        <v>780</v>
      </c>
      <c r="L223" s="13"/>
      <c r="M223" s="13"/>
      <c r="N223" s="13"/>
      <c r="O223" s="13"/>
      <c r="P223" s="13"/>
      <c r="Q223" s="13" t="s">
        <v>108</v>
      </c>
      <c r="R223" s="13"/>
      <c r="S223" s="13"/>
      <c r="T223" s="13"/>
      <c r="U223" s="13" t="s">
        <v>307</v>
      </c>
      <c r="V223" s="19" t="s">
        <v>307</v>
      </c>
      <c r="W223" s="14"/>
    </row>
    <row r="224" spans="1:23" ht="15" customHeight="1" x14ac:dyDescent="0.2">
      <c r="A224" s="17" t="s">
        <v>527</v>
      </c>
      <c r="B224" s="13"/>
      <c r="C224" s="13" t="s">
        <v>528</v>
      </c>
      <c r="D224" s="13"/>
      <c r="E224" s="13" t="s">
        <v>529</v>
      </c>
      <c r="F224" s="13"/>
      <c r="G224" s="13"/>
      <c r="H224" s="13"/>
      <c r="I224" s="13"/>
      <c r="J224" s="13"/>
      <c r="K224" s="13"/>
      <c r="L224" s="24"/>
      <c r="M224" s="24"/>
      <c r="N224" s="13"/>
      <c r="O224" s="13"/>
      <c r="P224" s="13"/>
      <c r="Q224" s="24"/>
      <c r="R224" s="24"/>
      <c r="S224" s="24"/>
      <c r="T224" s="13"/>
      <c r="U224" s="13"/>
      <c r="V224" s="19"/>
      <c r="W224" s="14"/>
    </row>
    <row r="225" spans="1:23" ht="15" customHeight="1" x14ac:dyDescent="0.2">
      <c r="A225" s="17" t="s">
        <v>530</v>
      </c>
      <c r="B225" s="13"/>
      <c r="C225" s="13" t="s">
        <v>531</v>
      </c>
      <c r="D225" s="13"/>
      <c r="E225" s="13" t="s">
        <v>532</v>
      </c>
      <c r="F225" s="13"/>
      <c r="G225" s="13"/>
      <c r="H225" s="13"/>
      <c r="I225" s="13"/>
      <c r="J225" s="13"/>
      <c r="K225" s="13"/>
      <c r="L225" s="13"/>
      <c r="M225" s="13"/>
      <c r="N225" s="13"/>
      <c r="O225" s="13"/>
      <c r="P225" s="13"/>
      <c r="Q225" s="13"/>
      <c r="R225" s="13"/>
      <c r="S225" s="13"/>
      <c r="T225" s="13"/>
      <c r="U225" s="13"/>
      <c r="V225" s="19"/>
      <c r="W225" s="14"/>
    </row>
    <row r="226" spans="1:23" ht="15" customHeight="1" x14ac:dyDescent="0.2">
      <c r="A226" s="17" t="s">
        <v>530</v>
      </c>
      <c r="B226" s="13" t="s">
        <v>4183</v>
      </c>
      <c r="C226" s="13" t="s">
        <v>4184</v>
      </c>
      <c r="D226" s="13" t="s">
        <v>299</v>
      </c>
      <c r="E226" s="13" t="s">
        <v>4185</v>
      </c>
      <c r="F226" s="13" t="s">
        <v>4186</v>
      </c>
      <c r="G226" s="13" t="s">
        <v>4187</v>
      </c>
      <c r="H226" s="13" t="s">
        <v>4188</v>
      </c>
      <c r="I226" s="13" t="s">
        <v>4189</v>
      </c>
      <c r="J226" s="13"/>
      <c r="K226" s="13" t="s">
        <v>780</v>
      </c>
      <c r="L226" s="24"/>
      <c r="M226" s="24"/>
      <c r="N226" s="13"/>
      <c r="O226" s="13"/>
      <c r="P226" s="13"/>
      <c r="Q226" s="24" t="s">
        <v>108</v>
      </c>
      <c r="R226" s="24"/>
      <c r="S226" s="24"/>
      <c r="T226" s="13"/>
      <c r="U226" s="13" t="s">
        <v>307</v>
      </c>
      <c r="V226" s="19" t="s">
        <v>307</v>
      </c>
      <c r="W226" s="14"/>
    </row>
    <row r="227" spans="1:23" ht="15" customHeight="1" x14ac:dyDescent="0.2">
      <c r="A227" s="17" t="s">
        <v>533</v>
      </c>
      <c r="B227" s="13"/>
      <c r="C227" s="13" t="s">
        <v>534</v>
      </c>
      <c r="D227" s="13"/>
      <c r="E227" s="13" t="s">
        <v>535</v>
      </c>
      <c r="F227" s="13"/>
      <c r="G227" s="13"/>
      <c r="H227" s="13"/>
      <c r="I227" s="13"/>
      <c r="J227" s="13"/>
      <c r="K227" s="13"/>
      <c r="L227" s="13"/>
      <c r="M227" s="13"/>
      <c r="N227" s="13"/>
      <c r="O227" s="13"/>
      <c r="P227" s="13"/>
      <c r="Q227" s="13"/>
      <c r="R227" s="13"/>
      <c r="S227" s="13"/>
      <c r="T227" s="13"/>
      <c r="U227" s="13"/>
      <c r="V227" s="19"/>
      <c r="W227" s="14"/>
    </row>
    <row r="228" spans="1:23" ht="15" customHeight="1" x14ac:dyDescent="0.2">
      <c r="A228" s="17" t="s">
        <v>536</v>
      </c>
      <c r="B228" s="13"/>
      <c r="C228" s="13" t="s">
        <v>537</v>
      </c>
      <c r="D228" s="13"/>
      <c r="E228" s="13" t="s">
        <v>538</v>
      </c>
      <c r="F228" s="13"/>
      <c r="G228" s="13"/>
      <c r="H228" s="13"/>
      <c r="I228" s="13"/>
      <c r="J228" s="13"/>
      <c r="K228" s="13"/>
      <c r="L228" s="24"/>
      <c r="M228" s="24"/>
      <c r="N228" s="13"/>
      <c r="O228" s="13"/>
      <c r="P228" s="13"/>
      <c r="Q228" s="24"/>
      <c r="R228" s="24"/>
      <c r="S228" s="24"/>
      <c r="T228" s="13"/>
      <c r="U228" s="13"/>
      <c r="V228" s="19"/>
      <c r="W228" s="14"/>
    </row>
    <row r="229" spans="1:23" ht="15" customHeight="1" x14ac:dyDescent="0.2">
      <c r="A229" s="17" t="s">
        <v>539</v>
      </c>
      <c r="B229" s="13"/>
      <c r="C229" s="13" t="s">
        <v>540</v>
      </c>
      <c r="D229" s="13"/>
      <c r="E229" s="13" t="s">
        <v>541</v>
      </c>
      <c r="F229" s="13"/>
      <c r="G229" s="13"/>
      <c r="H229" s="13"/>
      <c r="I229" s="13"/>
      <c r="J229" s="13"/>
      <c r="K229" s="13"/>
      <c r="L229" s="13"/>
      <c r="M229" s="13"/>
      <c r="N229" s="13"/>
      <c r="O229" s="13"/>
      <c r="P229" s="13"/>
      <c r="Q229" s="13"/>
      <c r="R229" s="13"/>
      <c r="S229" s="13"/>
      <c r="T229" s="13"/>
      <c r="U229" s="13"/>
      <c r="V229" s="19"/>
      <c r="W229" s="14"/>
    </row>
    <row r="230" spans="1:23" ht="15" customHeight="1" x14ac:dyDescent="0.2">
      <c r="A230" s="17" t="s">
        <v>542</v>
      </c>
      <c r="B230" s="13"/>
      <c r="C230" s="13" t="s">
        <v>543</v>
      </c>
      <c r="D230" s="13"/>
      <c r="E230" s="13" t="s">
        <v>544</v>
      </c>
      <c r="F230" s="13"/>
      <c r="G230" s="13"/>
      <c r="H230" s="13"/>
      <c r="I230" s="13"/>
      <c r="J230" s="13"/>
      <c r="K230" s="13"/>
      <c r="L230" s="24"/>
      <c r="M230" s="24"/>
      <c r="N230" s="13"/>
      <c r="O230" s="13"/>
      <c r="P230" s="13"/>
      <c r="Q230" s="24"/>
      <c r="R230" s="24"/>
      <c r="S230" s="24"/>
      <c r="T230" s="13"/>
      <c r="U230" s="13"/>
      <c r="V230" s="19"/>
      <c r="W230" s="14"/>
    </row>
    <row r="231" spans="1:23" ht="15" customHeight="1" x14ac:dyDescent="0.2">
      <c r="A231" s="17" t="s">
        <v>542</v>
      </c>
      <c r="B231" s="13" t="s">
        <v>4190</v>
      </c>
      <c r="C231" s="13" t="s">
        <v>4191</v>
      </c>
      <c r="D231" s="13" t="s">
        <v>299</v>
      </c>
      <c r="E231" s="13" t="s">
        <v>4192</v>
      </c>
      <c r="F231" s="13" t="s">
        <v>4193</v>
      </c>
      <c r="G231" s="13" t="s">
        <v>4194</v>
      </c>
      <c r="H231" s="13" t="s">
        <v>4195</v>
      </c>
      <c r="I231" s="13" t="s">
        <v>4196</v>
      </c>
      <c r="J231" s="13"/>
      <c r="K231" s="13" t="s">
        <v>4197</v>
      </c>
      <c r="L231" s="13" t="s">
        <v>3052</v>
      </c>
      <c r="M231" s="13"/>
      <c r="N231" s="13"/>
      <c r="O231" s="13" t="s">
        <v>307</v>
      </c>
      <c r="P231" s="13" t="s">
        <v>307</v>
      </c>
      <c r="Q231" s="13" t="s">
        <v>4198</v>
      </c>
      <c r="R231" s="13"/>
      <c r="S231" s="13"/>
      <c r="T231" s="13"/>
      <c r="U231" s="13" t="s">
        <v>307</v>
      </c>
      <c r="V231" s="19" t="s">
        <v>307</v>
      </c>
      <c r="W231" s="14"/>
    </row>
    <row r="232" spans="1:23" ht="15" customHeight="1" x14ac:dyDescent="0.2">
      <c r="A232" s="17" t="s">
        <v>542</v>
      </c>
      <c r="B232" s="13" t="s">
        <v>4199</v>
      </c>
      <c r="C232" s="13" t="s">
        <v>4200</v>
      </c>
      <c r="D232" s="13" t="s">
        <v>299</v>
      </c>
      <c r="E232" s="13" t="s">
        <v>4201</v>
      </c>
      <c r="F232" s="13" t="s">
        <v>4202</v>
      </c>
      <c r="G232" s="13" t="s">
        <v>785</v>
      </c>
      <c r="H232" s="13" t="s">
        <v>4203</v>
      </c>
      <c r="I232" s="13" t="s">
        <v>4204</v>
      </c>
      <c r="J232" s="13"/>
      <c r="K232" s="13" t="s">
        <v>4197</v>
      </c>
      <c r="L232" s="24" t="s">
        <v>3052</v>
      </c>
      <c r="M232" s="24"/>
      <c r="N232" s="13"/>
      <c r="O232" s="13" t="s">
        <v>307</v>
      </c>
      <c r="P232" s="13" t="s">
        <v>307</v>
      </c>
      <c r="Q232" s="24" t="s">
        <v>4198</v>
      </c>
      <c r="R232" s="24"/>
      <c r="S232" s="24"/>
      <c r="T232" s="13"/>
      <c r="U232" s="13" t="s">
        <v>307</v>
      </c>
      <c r="V232" s="19" t="s">
        <v>307</v>
      </c>
      <c r="W232" s="14"/>
    </row>
    <row r="233" spans="1:23" ht="15" customHeight="1" x14ac:dyDescent="0.2">
      <c r="A233" s="17" t="s">
        <v>545</v>
      </c>
      <c r="B233" s="13"/>
      <c r="C233" s="13" t="s">
        <v>546</v>
      </c>
      <c r="D233" s="13"/>
      <c r="E233" s="13" t="s">
        <v>547</v>
      </c>
      <c r="F233" s="13"/>
      <c r="G233" s="13"/>
      <c r="H233" s="13"/>
      <c r="I233" s="13"/>
      <c r="J233" s="13"/>
      <c r="K233" s="13"/>
      <c r="L233" s="13"/>
      <c r="M233" s="13"/>
      <c r="N233" s="13"/>
      <c r="O233" s="13"/>
      <c r="P233" s="13"/>
      <c r="Q233" s="13"/>
      <c r="R233" s="13"/>
      <c r="S233" s="13"/>
      <c r="T233" s="13"/>
      <c r="U233" s="13"/>
      <c r="V233" s="19"/>
      <c r="W233" s="14"/>
    </row>
    <row r="234" spans="1:23" ht="15" customHeight="1" x14ac:dyDescent="0.2">
      <c r="A234" s="17" t="s">
        <v>548</v>
      </c>
      <c r="B234" s="13"/>
      <c r="C234" s="13" t="s">
        <v>549</v>
      </c>
      <c r="D234" s="13"/>
      <c r="E234" s="13" t="s">
        <v>550</v>
      </c>
      <c r="F234" s="13"/>
      <c r="G234" s="13"/>
      <c r="H234" s="13"/>
      <c r="I234" s="13"/>
      <c r="J234" s="13"/>
      <c r="K234" s="13"/>
      <c r="L234" s="24"/>
      <c r="M234" s="24"/>
      <c r="N234" s="13"/>
      <c r="O234" s="13"/>
      <c r="P234" s="13"/>
      <c r="Q234" s="24"/>
      <c r="R234" s="24"/>
      <c r="S234" s="24"/>
      <c r="T234" s="13"/>
      <c r="U234" s="13"/>
      <c r="V234" s="19"/>
      <c r="W234" s="14"/>
    </row>
    <row r="235" spans="1:23" ht="15" customHeight="1" x14ac:dyDescent="0.2">
      <c r="A235" s="17" t="s">
        <v>551</v>
      </c>
      <c r="B235" s="13"/>
      <c r="C235" s="13" t="s">
        <v>552</v>
      </c>
      <c r="D235" s="13"/>
      <c r="E235" s="13" t="s">
        <v>553</v>
      </c>
      <c r="F235" s="13"/>
      <c r="G235" s="13"/>
      <c r="H235" s="13"/>
      <c r="I235" s="13"/>
      <c r="J235" s="13"/>
      <c r="K235" s="13"/>
      <c r="L235" s="13"/>
      <c r="M235" s="13"/>
      <c r="N235" s="13"/>
      <c r="O235" s="13"/>
      <c r="P235" s="13"/>
      <c r="Q235" s="13"/>
      <c r="R235" s="13"/>
      <c r="S235" s="13"/>
      <c r="T235" s="13"/>
      <c r="U235" s="13"/>
      <c r="V235" s="19"/>
      <c r="W235" s="14"/>
    </row>
    <row r="236" spans="1:23" ht="15" customHeight="1" x14ac:dyDescent="0.2">
      <c r="A236" s="17" t="s">
        <v>554</v>
      </c>
      <c r="B236" s="13"/>
      <c r="C236" s="13" t="s">
        <v>555</v>
      </c>
      <c r="D236" s="13"/>
      <c r="E236" s="13" t="s">
        <v>556</v>
      </c>
      <c r="F236" s="13"/>
      <c r="G236" s="13"/>
      <c r="H236" s="13"/>
      <c r="I236" s="13"/>
      <c r="J236" s="13"/>
      <c r="K236" s="13"/>
      <c r="L236" s="24"/>
      <c r="M236" s="24"/>
      <c r="N236" s="13"/>
      <c r="O236" s="13"/>
      <c r="P236" s="13"/>
      <c r="Q236" s="24"/>
      <c r="R236" s="24"/>
      <c r="S236" s="24"/>
      <c r="T236" s="13"/>
      <c r="U236" s="13"/>
      <c r="V236" s="19"/>
      <c r="W236" s="14"/>
    </row>
    <row r="237" spans="1:23" ht="15" customHeight="1" x14ac:dyDescent="0.2">
      <c r="A237" s="17" t="s">
        <v>557</v>
      </c>
      <c r="B237" s="13"/>
      <c r="C237" s="13" t="s">
        <v>558</v>
      </c>
      <c r="D237" s="13"/>
      <c r="E237" s="13" t="s">
        <v>559</v>
      </c>
      <c r="F237" s="13"/>
      <c r="G237" s="13"/>
      <c r="H237" s="13"/>
      <c r="I237" s="13"/>
      <c r="J237" s="13"/>
      <c r="K237" s="13"/>
      <c r="L237" s="13"/>
      <c r="M237" s="13"/>
      <c r="N237" s="13"/>
      <c r="O237" s="13"/>
      <c r="P237" s="13"/>
      <c r="Q237" s="13"/>
      <c r="R237" s="13"/>
      <c r="S237" s="13"/>
      <c r="T237" s="13"/>
      <c r="U237" s="13"/>
      <c r="V237" s="19"/>
      <c r="W237" s="14"/>
    </row>
    <row r="238" spans="1:23" ht="15" customHeight="1" x14ac:dyDescent="0.2">
      <c r="A238" s="17" t="s">
        <v>557</v>
      </c>
      <c r="B238" s="13" t="s">
        <v>4205</v>
      </c>
      <c r="C238" s="13" t="s">
        <v>4206</v>
      </c>
      <c r="D238" s="13" t="s">
        <v>299</v>
      </c>
      <c r="E238" s="13" t="s">
        <v>4207</v>
      </c>
      <c r="F238" s="13" t="s">
        <v>4208</v>
      </c>
      <c r="G238" s="13" t="s">
        <v>785</v>
      </c>
      <c r="H238" s="13" t="s">
        <v>4209</v>
      </c>
      <c r="I238" s="13" t="s">
        <v>4210</v>
      </c>
      <c r="J238" s="13"/>
      <c r="K238" s="13" t="s">
        <v>1753</v>
      </c>
      <c r="L238" s="24" t="s">
        <v>1754</v>
      </c>
      <c r="M238" s="24"/>
      <c r="N238" s="13" t="s">
        <v>307</v>
      </c>
      <c r="O238" s="13" t="s">
        <v>307</v>
      </c>
      <c r="P238" s="13" t="s">
        <v>307</v>
      </c>
      <c r="Q238" s="24" t="s">
        <v>1755</v>
      </c>
      <c r="R238" s="24"/>
      <c r="S238" s="24"/>
      <c r="T238" s="13" t="s">
        <v>307</v>
      </c>
      <c r="U238" s="13" t="s">
        <v>307</v>
      </c>
      <c r="V238" s="19" t="s">
        <v>307</v>
      </c>
      <c r="W238" s="14"/>
    </row>
    <row r="239" spans="1:23" ht="15" customHeight="1" x14ac:dyDescent="0.2">
      <c r="A239" s="17" t="s">
        <v>560</v>
      </c>
      <c r="B239" s="13"/>
      <c r="C239" s="13" t="s">
        <v>561</v>
      </c>
      <c r="D239" s="13"/>
      <c r="E239" s="13" t="s">
        <v>562</v>
      </c>
      <c r="F239" s="13"/>
      <c r="G239" s="13"/>
      <c r="H239" s="13"/>
      <c r="I239" s="13"/>
      <c r="J239" s="13"/>
      <c r="K239" s="13"/>
      <c r="L239" s="13"/>
      <c r="M239" s="13"/>
      <c r="N239" s="13"/>
      <c r="O239" s="13"/>
      <c r="P239" s="13"/>
      <c r="Q239" s="13"/>
      <c r="R239" s="13"/>
      <c r="S239" s="13"/>
      <c r="T239" s="13"/>
      <c r="U239" s="13"/>
      <c r="V239" s="19"/>
      <c r="W239" s="14"/>
    </row>
    <row r="240" spans="1:23" ht="15" customHeight="1" x14ac:dyDescent="0.2">
      <c r="A240" s="17" t="s">
        <v>563</v>
      </c>
      <c r="B240" s="13"/>
      <c r="C240" s="13" t="s">
        <v>564</v>
      </c>
      <c r="D240" s="13"/>
      <c r="E240" s="13" t="s">
        <v>565</v>
      </c>
      <c r="F240" s="13"/>
      <c r="G240" s="13"/>
      <c r="H240" s="13"/>
      <c r="I240" s="13"/>
      <c r="J240" s="13"/>
      <c r="K240" s="13"/>
      <c r="L240" s="24"/>
      <c r="M240" s="24"/>
      <c r="N240" s="13"/>
      <c r="O240" s="13"/>
      <c r="P240" s="13"/>
      <c r="Q240" s="24"/>
      <c r="R240" s="24"/>
      <c r="S240" s="24"/>
      <c r="T240" s="13"/>
      <c r="U240" s="13"/>
      <c r="V240" s="19"/>
      <c r="W240" s="14"/>
    </row>
    <row r="241" spans="1:23" ht="15" customHeight="1" x14ac:dyDescent="0.2">
      <c r="A241" s="17" t="s">
        <v>563</v>
      </c>
      <c r="B241" s="13" t="s">
        <v>4211</v>
      </c>
      <c r="C241" s="13" t="s">
        <v>4212</v>
      </c>
      <c r="D241" s="13" t="s">
        <v>299</v>
      </c>
      <c r="E241" s="13" t="s">
        <v>4213</v>
      </c>
      <c r="F241" s="13" t="s">
        <v>4214</v>
      </c>
      <c r="G241" s="13" t="s">
        <v>4215</v>
      </c>
      <c r="H241" s="13" t="s">
        <v>4216</v>
      </c>
      <c r="I241" s="13" t="s">
        <v>4217</v>
      </c>
      <c r="J241" s="13"/>
      <c r="K241" s="13" t="s">
        <v>3167</v>
      </c>
      <c r="L241" s="13" t="s">
        <v>2650</v>
      </c>
      <c r="M241" s="13"/>
      <c r="N241" s="13"/>
      <c r="O241" s="13" t="s">
        <v>307</v>
      </c>
      <c r="P241" s="13" t="s">
        <v>307</v>
      </c>
      <c r="Q241" s="13" t="s">
        <v>108</v>
      </c>
      <c r="R241" s="13"/>
      <c r="S241" s="13"/>
      <c r="T241" s="13"/>
      <c r="U241" s="13" t="s">
        <v>307</v>
      </c>
      <c r="V241" s="19" t="s">
        <v>307</v>
      </c>
      <c r="W241" s="14"/>
    </row>
    <row r="242" spans="1:23" ht="15" customHeight="1" x14ac:dyDescent="0.2">
      <c r="A242" s="17" t="s">
        <v>566</v>
      </c>
      <c r="B242" s="13"/>
      <c r="C242" s="13" t="s">
        <v>567</v>
      </c>
      <c r="D242" s="13"/>
      <c r="E242" s="13" t="s">
        <v>568</v>
      </c>
      <c r="F242" s="13"/>
      <c r="G242" s="13"/>
      <c r="H242" s="13"/>
      <c r="I242" s="13"/>
      <c r="J242" s="13"/>
      <c r="K242" s="13"/>
      <c r="L242" s="24"/>
      <c r="M242" s="24"/>
      <c r="N242" s="13"/>
      <c r="O242" s="13"/>
      <c r="P242" s="13"/>
      <c r="Q242" s="24"/>
      <c r="R242" s="24"/>
      <c r="S242" s="24"/>
      <c r="T242" s="13"/>
      <c r="U242" s="13"/>
      <c r="V242" s="19"/>
      <c r="W242" s="14"/>
    </row>
    <row r="243" spans="1:23" ht="15" customHeight="1" x14ac:dyDescent="0.2">
      <c r="A243" s="17" t="s">
        <v>569</v>
      </c>
      <c r="B243" s="13"/>
      <c r="C243" s="13" t="s">
        <v>570</v>
      </c>
      <c r="D243" s="13"/>
      <c r="E243" s="13" t="s">
        <v>571</v>
      </c>
      <c r="F243" s="13"/>
      <c r="G243" s="13"/>
      <c r="H243" s="13"/>
      <c r="I243" s="13"/>
      <c r="J243" s="13"/>
      <c r="K243" s="13"/>
      <c r="L243" s="13"/>
      <c r="M243" s="13"/>
      <c r="N243" s="13"/>
      <c r="O243" s="13"/>
      <c r="P243" s="13"/>
      <c r="Q243" s="13"/>
      <c r="R243" s="13"/>
      <c r="S243" s="13"/>
      <c r="T243" s="13"/>
      <c r="U243" s="13"/>
      <c r="V243" s="19"/>
      <c r="W243" s="14"/>
    </row>
    <row r="244" spans="1:23" ht="15" customHeight="1" x14ac:dyDescent="0.2">
      <c r="A244" s="17" t="s">
        <v>572</v>
      </c>
      <c r="B244" s="13"/>
      <c r="C244" s="13" t="s">
        <v>573</v>
      </c>
      <c r="D244" s="13"/>
      <c r="E244" s="13" t="s">
        <v>574</v>
      </c>
      <c r="F244" s="13"/>
      <c r="G244" s="13"/>
      <c r="H244" s="13"/>
      <c r="I244" s="13"/>
      <c r="J244" s="13"/>
      <c r="K244" s="13"/>
      <c r="L244" s="24"/>
      <c r="M244" s="24"/>
      <c r="N244" s="13"/>
      <c r="O244" s="13"/>
      <c r="P244" s="13"/>
      <c r="Q244" s="24"/>
      <c r="R244" s="24"/>
      <c r="S244" s="24"/>
      <c r="T244" s="13"/>
      <c r="U244" s="13"/>
      <c r="V244" s="19"/>
      <c r="W244" s="14"/>
    </row>
    <row r="245" spans="1:23" ht="15" customHeight="1" x14ac:dyDescent="0.2">
      <c r="A245" s="17" t="s">
        <v>575</v>
      </c>
      <c r="B245" s="13"/>
      <c r="C245" s="13" t="s">
        <v>576</v>
      </c>
      <c r="D245" s="13"/>
      <c r="E245" s="13" t="s">
        <v>577</v>
      </c>
      <c r="F245" s="13"/>
      <c r="G245" s="13"/>
      <c r="H245" s="13"/>
      <c r="I245" s="13"/>
      <c r="J245" s="13"/>
      <c r="K245" s="13"/>
      <c r="L245" s="13"/>
      <c r="M245" s="13"/>
      <c r="N245" s="13"/>
      <c r="O245" s="13"/>
      <c r="P245" s="13"/>
      <c r="Q245" s="13"/>
      <c r="R245" s="13"/>
      <c r="S245" s="13"/>
      <c r="T245" s="13"/>
      <c r="U245" s="13"/>
      <c r="V245" s="19"/>
      <c r="W245" s="14"/>
    </row>
    <row r="246" spans="1:23" ht="15" customHeight="1" x14ac:dyDescent="0.2">
      <c r="A246" s="17" t="s">
        <v>578</v>
      </c>
      <c r="B246" s="13"/>
      <c r="C246" s="13" t="s">
        <v>579</v>
      </c>
      <c r="D246" s="13"/>
      <c r="E246" s="13" t="s">
        <v>580</v>
      </c>
      <c r="F246" s="13"/>
      <c r="G246" s="13"/>
      <c r="H246" s="13"/>
      <c r="I246" s="13"/>
      <c r="J246" s="13"/>
      <c r="K246" s="13"/>
      <c r="L246" s="24"/>
      <c r="M246" s="24"/>
      <c r="N246" s="13"/>
      <c r="O246" s="13"/>
      <c r="P246" s="13"/>
      <c r="Q246" s="24"/>
      <c r="R246" s="24"/>
      <c r="S246" s="24"/>
      <c r="T246" s="13"/>
      <c r="U246" s="13"/>
      <c r="V246" s="19"/>
      <c r="W246" s="14"/>
    </row>
    <row r="247" spans="1:23" ht="15" customHeight="1" x14ac:dyDescent="0.2">
      <c r="A247" s="17" t="s">
        <v>581</v>
      </c>
      <c r="B247" s="13"/>
      <c r="C247" s="13" t="s">
        <v>582</v>
      </c>
      <c r="D247" s="13"/>
      <c r="E247" s="13" t="s">
        <v>583</v>
      </c>
      <c r="F247" s="13"/>
      <c r="G247" s="13"/>
      <c r="H247" s="13"/>
      <c r="I247" s="13"/>
      <c r="J247" s="13"/>
      <c r="K247" s="13"/>
      <c r="L247" s="13"/>
      <c r="M247" s="13"/>
      <c r="N247" s="13"/>
      <c r="O247" s="13"/>
      <c r="P247" s="13"/>
      <c r="Q247" s="13"/>
      <c r="R247" s="13"/>
      <c r="S247" s="13"/>
      <c r="T247" s="13"/>
      <c r="U247" s="13"/>
      <c r="V247" s="19"/>
      <c r="W247" s="14"/>
    </row>
    <row r="248" spans="1:23" ht="15" customHeight="1" x14ac:dyDescent="0.2">
      <c r="A248" s="17" t="s">
        <v>584</v>
      </c>
      <c r="B248" s="13"/>
      <c r="C248" s="13" t="s">
        <v>585</v>
      </c>
      <c r="D248" s="13"/>
      <c r="E248" s="13" t="s">
        <v>586</v>
      </c>
      <c r="F248" s="13"/>
      <c r="G248" s="13"/>
      <c r="H248" s="13"/>
      <c r="I248" s="13"/>
      <c r="J248" s="13"/>
      <c r="K248" s="13"/>
      <c r="L248" s="24"/>
      <c r="M248" s="24"/>
      <c r="N248" s="13"/>
      <c r="O248" s="13"/>
      <c r="P248" s="13"/>
      <c r="Q248" s="24"/>
      <c r="R248" s="24"/>
      <c r="S248" s="24"/>
      <c r="T248" s="13"/>
      <c r="U248" s="13"/>
      <c r="V248" s="19"/>
      <c r="W248" s="14"/>
    </row>
    <row r="249" spans="1:23" ht="15" customHeight="1" x14ac:dyDescent="0.2">
      <c r="A249" s="17" t="s">
        <v>587</v>
      </c>
      <c r="B249" s="13"/>
      <c r="C249" s="13" t="s">
        <v>588</v>
      </c>
      <c r="D249" s="13"/>
      <c r="E249" s="13" t="s">
        <v>589</v>
      </c>
      <c r="F249" s="13"/>
      <c r="G249" s="13"/>
      <c r="H249" s="13"/>
      <c r="I249" s="13"/>
      <c r="J249" s="13"/>
      <c r="K249" s="13"/>
      <c r="L249" s="13"/>
      <c r="M249" s="13"/>
      <c r="N249" s="13"/>
      <c r="O249" s="13"/>
      <c r="P249" s="13"/>
      <c r="Q249" s="13"/>
      <c r="R249" s="13"/>
      <c r="S249" s="13"/>
      <c r="T249" s="13"/>
      <c r="U249" s="13"/>
      <c r="V249" s="19"/>
      <c r="W249" s="14"/>
    </row>
    <row r="250" spans="1:23" ht="15" customHeight="1" x14ac:dyDescent="0.2">
      <c r="A250" s="17" t="s">
        <v>590</v>
      </c>
      <c r="B250" s="13"/>
      <c r="C250" s="13" t="s">
        <v>591</v>
      </c>
      <c r="D250" s="13"/>
      <c r="E250" s="13" t="s">
        <v>592</v>
      </c>
      <c r="F250" s="13"/>
      <c r="G250" s="13"/>
      <c r="H250" s="13"/>
      <c r="I250" s="13"/>
      <c r="J250" s="13"/>
      <c r="K250" s="13"/>
      <c r="L250" s="24"/>
      <c r="M250" s="24"/>
      <c r="N250" s="13"/>
      <c r="O250" s="13"/>
      <c r="P250" s="13"/>
      <c r="Q250" s="24"/>
      <c r="R250" s="24"/>
      <c r="S250" s="24"/>
      <c r="T250" s="13"/>
      <c r="U250" s="13"/>
      <c r="V250" s="19"/>
      <c r="W250" s="14"/>
    </row>
    <row r="251" spans="1:23" ht="15" customHeight="1" x14ac:dyDescent="0.2">
      <c r="A251" s="17" t="s">
        <v>593</v>
      </c>
      <c r="B251" s="13"/>
      <c r="C251" s="13" t="s">
        <v>594</v>
      </c>
      <c r="D251" s="13"/>
      <c r="E251" s="13" t="s">
        <v>595</v>
      </c>
      <c r="F251" s="13"/>
      <c r="G251" s="13"/>
      <c r="H251" s="13"/>
      <c r="I251" s="13"/>
      <c r="J251" s="13"/>
      <c r="K251" s="13"/>
      <c r="L251" s="13"/>
      <c r="M251" s="13"/>
      <c r="N251" s="13"/>
      <c r="O251" s="13"/>
      <c r="P251" s="13"/>
      <c r="Q251" s="13"/>
      <c r="R251" s="13"/>
      <c r="S251" s="13"/>
      <c r="T251" s="13"/>
      <c r="U251" s="13"/>
      <c r="V251" s="19"/>
      <c r="W251" s="14"/>
    </row>
    <row r="252" spans="1:23" ht="15" customHeight="1" x14ac:dyDescent="0.2">
      <c r="A252" s="17" t="s">
        <v>593</v>
      </c>
      <c r="B252" s="13" t="s">
        <v>4218</v>
      </c>
      <c r="C252" s="13" t="s">
        <v>4219</v>
      </c>
      <c r="D252" s="13" t="s">
        <v>299</v>
      </c>
      <c r="E252" s="13" t="s">
        <v>4220</v>
      </c>
      <c r="F252" s="13" t="s">
        <v>4221</v>
      </c>
      <c r="G252" s="13" t="s">
        <v>4222</v>
      </c>
      <c r="H252" s="13" t="s">
        <v>4223</v>
      </c>
      <c r="I252" s="13" t="s">
        <v>4224</v>
      </c>
      <c r="J252" s="13"/>
      <c r="K252" s="13"/>
      <c r="L252" s="24"/>
      <c r="M252" s="24"/>
      <c r="N252" s="13"/>
      <c r="O252" s="13"/>
      <c r="P252" s="13"/>
      <c r="Q252" s="24"/>
      <c r="R252" s="24"/>
      <c r="S252" s="24"/>
      <c r="T252" s="13"/>
      <c r="U252" s="13"/>
      <c r="V252" s="19"/>
      <c r="W252" s="14"/>
    </row>
    <row r="253" spans="1:23" ht="15" customHeight="1" x14ac:dyDescent="0.2">
      <c r="A253" s="17" t="s">
        <v>596</v>
      </c>
      <c r="B253" s="13"/>
      <c r="C253" s="13" t="s">
        <v>597</v>
      </c>
      <c r="D253" s="13"/>
      <c r="E253" s="13" t="s">
        <v>598</v>
      </c>
      <c r="F253" s="13"/>
      <c r="G253" s="13"/>
      <c r="H253" s="13"/>
      <c r="I253" s="13"/>
      <c r="J253" s="13"/>
      <c r="K253" s="13"/>
      <c r="L253" s="13"/>
      <c r="M253" s="13"/>
      <c r="N253" s="13"/>
      <c r="O253" s="13"/>
      <c r="P253" s="13"/>
      <c r="Q253" s="13"/>
      <c r="R253" s="13"/>
      <c r="S253" s="13"/>
      <c r="T253" s="13"/>
      <c r="U253" s="13"/>
      <c r="V253" s="19"/>
      <c r="W253" s="14"/>
    </row>
    <row r="254" spans="1:23" ht="15" customHeight="1" x14ac:dyDescent="0.2">
      <c r="A254" s="17" t="s">
        <v>599</v>
      </c>
      <c r="B254" s="13"/>
      <c r="C254" s="13" t="s">
        <v>600</v>
      </c>
      <c r="D254" s="13"/>
      <c r="E254" s="13" t="s">
        <v>601</v>
      </c>
      <c r="F254" s="13"/>
      <c r="G254" s="13"/>
      <c r="H254" s="13"/>
      <c r="I254" s="13"/>
      <c r="J254" s="13"/>
      <c r="K254" s="13"/>
      <c r="L254" s="24"/>
      <c r="M254" s="24"/>
      <c r="N254" s="13"/>
      <c r="O254" s="13"/>
      <c r="P254" s="13"/>
      <c r="Q254" s="24"/>
      <c r="R254" s="24"/>
      <c r="S254" s="24"/>
      <c r="T254" s="13"/>
      <c r="U254" s="13"/>
      <c r="V254" s="19"/>
      <c r="W254" s="14"/>
    </row>
    <row r="255" spans="1:23" ht="15" customHeight="1" x14ac:dyDescent="0.2">
      <c r="A255" s="17" t="s">
        <v>599</v>
      </c>
      <c r="B255" s="13" t="s">
        <v>4225</v>
      </c>
      <c r="C255" s="13" t="s">
        <v>4226</v>
      </c>
      <c r="D255" s="13" t="s">
        <v>299</v>
      </c>
      <c r="E255" s="13" t="s">
        <v>4227</v>
      </c>
      <c r="F255" s="13" t="s">
        <v>3968</v>
      </c>
      <c r="G255" s="13" t="s">
        <v>4228</v>
      </c>
      <c r="H255" s="13" t="s">
        <v>4229</v>
      </c>
      <c r="I255" s="13" t="s">
        <v>4230</v>
      </c>
      <c r="J255" s="13"/>
      <c r="K255" s="13" t="s">
        <v>780</v>
      </c>
      <c r="L255" s="13"/>
      <c r="M255" s="13"/>
      <c r="N255" s="13"/>
      <c r="O255" s="13"/>
      <c r="P255" s="13"/>
      <c r="Q255" s="13" t="s">
        <v>108</v>
      </c>
      <c r="R255" s="13"/>
      <c r="S255" s="13"/>
      <c r="T255" s="13"/>
      <c r="U255" s="13" t="s">
        <v>307</v>
      </c>
      <c r="V255" s="19" t="s">
        <v>307</v>
      </c>
      <c r="W255" s="14"/>
    </row>
    <row r="256" spans="1:23" ht="15" customHeight="1" x14ac:dyDescent="0.2">
      <c r="A256" s="17" t="s">
        <v>602</v>
      </c>
      <c r="B256" s="13"/>
      <c r="C256" s="13" t="s">
        <v>603</v>
      </c>
      <c r="D256" s="13"/>
      <c r="E256" s="13" t="s">
        <v>604</v>
      </c>
      <c r="F256" s="13"/>
      <c r="G256" s="13"/>
      <c r="H256" s="13"/>
      <c r="I256" s="13"/>
      <c r="J256" s="13"/>
      <c r="K256" s="13"/>
      <c r="L256" s="24"/>
      <c r="M256" s="24"/>
      <c r="N256" s="13"/>
      <c r="O256" s="13"/>
      <c r="P256" s="13"/>
      <c r="Q256" s="24"/>
      <c r="R256" s="24"/>
      <c r="S256" s="24"/>
      <c r="T256" s="13"/>
      <c r="U256" s="13"/>
      <c r="V256" s="19"/>
      <c r="W256" s="14"/>
    </row>
    <row r="257" spans="1:23" ht="15" customHeight="1" x14ac:dyDescent="0.2">
      <c r="A257" s="17" t="s">
        <v>605</v>
      </c>
      <c r="B257" s="13"/>
      <c r="C257" s="13" t="s">
        <v>606</v>
      </c>
      <c r="D257" s="13"/>
      <c r="E257" s="13" t="s">
        <v>607</v>
      </c>
      <c r="F257" s="13"/>
      <c r="G257" s="13"/>
      <c r="H257" s="13"/>
      <c r="I257" s="13"/>
      <c r="J257" s="13"/>
      <c r="K257" s="13"/>
      <c r="L257" s="13"/>
      <c r="M257" s="13"/>
      <c r="N257" s="13"/>
      <c r="O257" s="13"/>
      <c r="P257" s="13"/>
      <c r="Q257" s="13"/>
      <c r="R257" s="13"/>
      <c r="S257" s="13"/>
      <c r="T257" s="13"/>
      <c r="U257" s="13"/>
      <c r="V257" s="19"/>
      <c r="W257" s="14"/>
    </row>
    <row r="258" spans="1:23" ht="15" customHeight="1" x14ac:dyDescent="0.2">
      <c r="A258" s="17" t="s">
        <v>608</v>
      </c>
      <c r="B258" s="13"/>
      <c r="C258" s="13" t="s">
        <v>609</v>
      </c>
      <c r="D258" s="13"/>
      <c r="E258" s="13" t="s">
        <v>610</v>
      </c>
      <c r="F258" s="13"/>
      <c r="G258" s="13"/>
      <c r="H258" s="13"/>
      <c r="I258" s="13"/>
      <c r="J258" s="13"/>
      <c r="K258" s="13"/>
      <c r="L258" s="24"/>
      <c r="M258" s="24"/>
      <c r="N258" s="13"/>
      <c r="O258" s="13"/>
      <c r="P258" s="13"/>
      <c r="Q258" s="24"/>
      <c r="R258" s="24"/>
      <c r="S258" s="24"/>
      <c r="T258" s="13"/>
      <c r="U258" s="13"/>
      <c r="V258" s="19"/>
      <c r="W258" s="14"/>
    </row>
    <row r="259" spans="1:23" ht="15" customHeight="1" x14ac:dyDescent="0.2">
      <c r="A259" s="17" t="s">
        <v>608</v>
      </c>
      <c r="B259" s="13" t="s">
        <v>4231</v>
      </c>
      <c r="C259" s="13" t="s">
        <v>4232</v>
      </c>
      <c r="D259" s="13" t="s">
        <v>299</v>
      </c>
      <c r="E259" s="13" t="s">
        <v>4233</v>
      </c>
      <c r="F259" s="13" t="s">
        <v>2853</v>
      </c>
      <c r="G259" s="13" t="s">
        <v>4234</v>
      </c>
      <c r="H259" s="13" t="s">
        <v>4235</v>
      </c>
      <c r="I259" s="13" t="s">
        <v>4236</v>
      </c>
      <c r="J259" s="13"/>
      <c r="K259" s="13" t="s">
        <v>780</v>
      </c>
      <c r="L259" s="13"/>
      <c r="M259" s="13"/>
      <c r="N259" s="13"/>
      <c r="O259" s="13"/>
      <c r="P259" s="13"/>
      <c r="Q259" s="13" t="s">
        <v>108</v>
      </c>
      <c r="R259" s="13"/>
      <c r="S259" s="13"/>
      <c r="T259" s="13"/>
      <c r="U259" s="13" t="s">
        <v>307</v>
      </c>
      <c r="V259" s="19" t="s">
        <v>307</v>
      </c>
      <c r="W259" s="14"/>
    </row>
    <row r="260" spans="1:23" ht="15" customHeight="1" x14ac:dyDescent="0.2">
      <c r="A260" s="17" t="s">
        <v>611</v>
      </c>
      <c r="B260" s="13"/>
      <c r="C260" s="13" t="s">
        <v>612</v>
      </c>
      <c r="D260" s="13"/>
      <c r="E260" s="13" t="s">
        <v>613</v>
      </c>
      <c r="F260" s="13"/>
      <c r="G260" s="13"/>
      <c r="H260" s="13"/>
      <c r="I260" s="13"/>
      <c r="J260" s="13"/>
      <c r="K260" s="13"/>
      <c r="L260" s="24"/>
      <c r="M260" s="24"/>
      <c r="N260" s="13"/>
      <c r="O260" s="13"/>
      <c r="P260" s="13"/>
      <c r="Q260" s="24"/>
      <c r="R260" s="24"/>
      <c r="S260" s="24"/>
      <c r="T260" s="13"/>
      <c r="U260" s="13"/>
      <c r="V260" s="19"/>
      <c r="W260" s="14"/>
    </row>
    <row r="261" spans="1:23" ht="15" customHeight="1" x14ac:dyDescent="0.2">
      <c r="A261" s="17" t="s">
        <v>614</v>
      </c>
      <c r="B261" s="13"/>
      <c r="C261" s="13" t="s">
        <v>615</v>
      </c>
      <c r="D261" s="13"/>
      <c r="E261" s="13" t="s">
        <v>616</v>
      </c>
      <c r="F261" s="13"/>
      <c r="G261" s="13"/>
      <c r="H261" s="13"/>
      <c r="I261" s="13"/>
      <c r="J261" s="13"/>
      <c r="K261" s="13"/>
      <c r="L261" s="13"/>
      <c r="M261" s="13"/>
      <c r="N261" s="13"/>
      <c r="O261" s="13"/>
      <c r="P261" s="13"/>
      <c r="Q261" s="13"/>
      <c r="R261" s="13"/>
      <c r="S261" s="13"/>
      <c r="T261" s="13"/>
      <c r="U261" s="13"/>
      <c r="V261" s="19"/>
      <c r="W261" s="14"/>
    </row>
    <row r="262" spans="1:23" ht="15" customHeight="1" x14ac:dyDescent="0.2">
      <c r="A262" s="17" t="s">
        <v>617</v>
      </c>
      <c r="B262" s="13"/>
      <c r="C262" s="13" t="s">
        <v>618</v>
      </c>
      <c r="D262" s="13"/>
      <c r="E262" s="13" t="s">
        <v>619</v>
      </c>
      <c r="F262" s="13"/>
      <c r="G262" s="13"/>
      <c r="H262" s="13"/>
      <c r="I262" s="13"/>
      <c r="J262" s="13"/>
      <c r="K262" s="13"/>
      <c r="L262" s="24"/>
      <c r="M262" s="24"/>
      <c r="N262" s="13"/>
      <c r="O262" s="13"/>
      <c r="P262" s="13"/>
      <c r="Q262" s="24"/>
      <c r="R262" s="24"/>
      <c r="S262" s="24"/>
      <c r="T262" s="13"/>
      <c r="U262" s="13"/>
      <c r="V262" s="19"/>
      <c r="W262" s="14"/>
    </row>
    <row r="263" spans="1:23" ht="15" customHeight="1" x14ac:dyDescent="0.2">
      <c r="A263" s="17" t="s">
        <v>620</v>
      </c>
      <c r="B263" s="13"/>
      <c r="C263" s="13" t="s">
        <v>621</v>
      </c>
      <c r="D263" s="13"/>
      <c r="E263" s="13" t="s">
        <v>622</v>
      </c>
      <c r="F263" s="13"/>
      <c r="G263" s="13"/>
      <c r="H263" s="13"/>
      <c r="I263" s="13"/>
      <c r="J263" s="13"/>
      <c r="K263" s="13"/>
      <c r="L263" s="13"/>
      <c r="M263" s="13"/>
      <c r="N263" s="13"/>
      <c r="O263" s="13"/>
      <c r="P263" s="13"/>
      <c r="Q263" s="13"/>
      <c r="R263" s="13"/>
      <c r="S263" s="13"/>
      <c r="T263" s="13"/>
      <c r="U263" s="13"/>
      <c r="V263" s="19"/>
      <c r="W263" s="14"/>
    </row>
    <row r="264" spans="1:23" ht="15" customHeight="1" x14ac:dyDescent="0.2">
      <c r="A264" s="17" t="s">
        <v>623</v>
      </c>
      <c r="B264" s="13"/>
      <c r="C264" s="13" t="s">
        <v>624</v>
      </c>
      <c r="D264" s="13"/>
      <c r="E264" s="13" t="s">
        <v>625</v>
      </c>
      <c r="F264" s="13"/>
      <c r="G264" s="13"/>
      <c r="H264" s="13"/>
      <c r="I264" s="13"/>
      <c r="J264" s="13"/>
      <c r="K264" s="13"/>
      <c r="L264" s="24"/>
      <c r="M264" s="24"/>
      <c r="N264" s="13"/>
      <c r="O264" s="13"/>
      <c r="P264" s="13"/>
      <c r="Q264" s="24"/>
      <c r="R264" s="24"/>
      <c r="S264" s="24"/>
      <c r="T264" s="13"/>
      <c r="U264" s="13"/>
      <c r="V264" s="19"/>
      <c r="W264" s="14"/>
    </row>
    <row r="265" spans="1:23" ht="15" customHeight="1" x14ac:dyDescent="0.2">
      <c r="A265" s="17" t="s">
        <v>626</v>
      </c>
      <c r="B265" s="13"/>
      <c r="C265" s="13" t="s">
        <v>627</v>
      </c>
      <c r="D265" s="13"/>
      <c r="E265" s="13" t="s">
        <v>628</v>
      </c>
      <c r="F265" s="13"/>
      <c r="G265" s="13"/>
      <c r="H265" s="13"/>
      <c r="I265" s="13"/>
      <c r="J265" s="13"/>
      <c r="K265" s="13"/>
      <c r="L265" s="13"/>
      <c r="M265" s="13"/>
      <c r="N265" s="13"/>
      <c r="O265" s="13"/>
      <c r="P265" s="13"/>
      <c r="Q265" s="13"/>
      <c r="R265" s="13"/>
      <c r="S265" s="13"/>
      <c r="T265" s="13"/>
      <c r="U265" s="13"/>
      <c r="V265" s="19"/>
      <c r="W265" s="14"/>
    </row>
    <row r="266" spans="1:23" ht="15" customHeight="1" x14ac:dyDescent="0.2">
      <c r="A266" s="17" t="s">
        <v>629</v>
      </c>
      <c r="B266" s="13"/>
      <c r="C266" s="13" t="s">
        <v>630</v>
      </c>
      <c r="D266" s="13"/>
      <c r="E266" s="13" t="s">
        <v>631</v>
      </c>
      <c r="F266" s="13"/>
      <c r="G266" s="13"/>
      <c r="H266" s="13"/>
      <c r="I266" s="13"/>
      <c r="J266" s="13"/>
      <c r="K266" s="13"/>
      <c r="L266" s="24"/>
      <c r="M266" s="24"/>
      <c r="N266" s="13"/>
      <c r="O266" s="13"/>
      <c r="P266" s="13"/>
      <c r="Q266" s="24"/>
      <c r="R266" s="24"/>
      <c r="S266" s="24"/>
      <c r="T266" s="13"/>
      <c r="U266" s="13"/>
      <c r="V266" s="19"/>
      <c r="W266" s="14"/>
    </row>
    <row r="267" spans="1:23" ht="15" customHeight="1" x14ac:dyDescent="0.2">
      <c r="A267" s="17" t="s">
        <v>632</v>
      </c>
      <c r="B267" s="13"/>
      <c r="C267" s="13" t="s">
        <v>633</v>
      </c>
      <c r="D267" s="13"/>
      <c r="E267" s="13" t="s">
        <v>634</v>
      </c>
      <c r="F267" s="13"/>
      <c r="G267" s="13"/>
      <c r="H267" s="13"/>
      <c r="I267" s="13"/>
      <c r="J267" s="13"/>
      <c r="K267" s="13"/>
      <c r="L267" s="13"/>
      <c r="M267" s="13"/>
      <c r="N267" s="13"/>
      <c r="O267" s="13"/>
      <c r="P267" s="13"/>
      <c r="Q267" s="13"/>
      <c r="R267" s="13"/>
      <c r="S267" s="13"/>
      <c r="T267" s="13"/>
      <c r="U267" s="13"/>
      <c r="V267" s="19"/>
      <c r="W267" s="14"/>
    </row>
    <row r="268" spans="1:23" ht="15" customHeight="1" x14ac:dyDescent="0.2">
      <c r="A268" s="17" t="s">
        <v>635</v>
      </c>
      <c r="B268" s="13"/>
      <c r="C268" s="13" t="s">
        <v>636</v>
      </c>
      <c r="D268" s="13"/>
      <c r="E268" s="13" t="s">
        <v>637</v>
      </c>
      <c r="F268" s="13"/>
      <c r="G268" s="13"/>
      <c r="H268" s="13"/>
      <c r="I268" s="13"/>
      <c r="J268" s="13"/>
      <c r="K268" s="13"/>
      <c r="L268" s="24"/>
      <c r="M268" s="24"/>
      <c r="N268" s="13"/>
      <c r="O268" s="13"/>
      <c r="P268" s="13"/>
      <c r="Q268" s="24"/>
      <c r="R268" s="24"/>
      <c r="S268" s="24"/>
      <c r="T268" s="13"/>
      <c r="U268" s="13"/>
      <c r="V268" s="19"/>
      <c r="W268" s="14"/>
    </row>
    <row r="269" spans="1:23" ht="15" customHeight="1" x14ac:dyDescent="0.2">
      <c r="A269" s="17" t="s">
        <v>638</v>
      </c>
      <c r="B269" s="13"/>
      <c r="C269" s="13" t="s">
        <v>639</v>
      </c>
      <c r="D269" s="13"/>
      <c r="E269" s="13" t="s">
        <v>640</v>
      </c>
      <c r="F269" s="13"/>
      <c r="G269" s="13"/>
      <c r="H269" s="13"/>
      <c r="I269" s="13"/>
      <c r="J269" s="13"/>
      <c r="K269" s="13"/>
      <c r="L269" s="13"/>
      <c r="M269" s="13"/>
      <c r="N269" s="13"/>
      <c r="O269" s="13"/>
      <c r="P269" s="13"/>
      <c r="Q269" s="13"/>
      <c r="R269" s="13"/>
      <c r="S269" s="13"/>
      <c r="T269" s="13"/>
      <c r="U269" s="13"/>
      <c r="V269" s="19"/>
      <c r="W269" s="14"/>
    </row>
    <row r="270" spans="1:23" ht="15" customHeight="1" x14ac:dyDescent="0.2">
      <c r="A270" s="17" t="s">
        <v>641</v>
      </c>
      <c r="B270" s="13"/>
      <c r="C270" s="13" t="s">
        <v>642</v>
      </c>
      <c r="D270" s="13"/>
      <c r="E270" s="13" t="s">
        <v>643</v>
      </c>
      <c r="F270" s="13"/>
      <c r="G270" s="13"/>
      <c r="H270" s="13"/>
      <c r="I270" s="13"/>
      <c r="J270" s="13"/>
      <c r="K270" s="13"/>
      <c r="L270" s="24"/>
      <c r="M270" s="24"/>
      <c r="N270" s="13"/>
      <c r="O270" s="13"/>
      <c r="P270" s="13"/>
      <c r="Q270" s="24"/>
      <c r="R270" s="24"/>
      <c r="S270" s="24"/>
      <c r="T270" s="13"/>
      <c r="U270" s="13"/>
      <c r="V270" s="19"/>
      <c r="W270" s="14"/>
    </row>
    <row r="271" spans="1:23" ht="15" customHeight="1" x14ac:dyDescent="0.2">
      <c r="A271" s="17" t="s">
        <v>644</v>
      </c>
      <c r="B271" s="13"/>
      <c r="C271" s="13" t="s">
        <v>645</v>
      </c>
      <c r="D271" s="13"/>
      <c r="E271" s="13" t="s">
        <v>646</v>
      </c>
      <c r="F271" s="13"/>
      <c r="G271" s="13"/>
      <c r="H271" s="13"/>
      <c r="I271" s="13"/>
      <c r="J271" s="13"/>
      <c r="K271" s="13"/>
      <c r="L271" s="13"/>
      <c r="M271" s="13"/>
      <c r="N271" s="13"/>
      <c r="O271" s="13"/>
      <c r="P271" s="13"/>
      <c r="Q271" s="13"/>
      <c r="R271" s="13"/>
      <c r="S271" s="13"/>
      <c r="T271" s="13"/>
      <c r="U271" s="13"/>
      <c r="V271" s="19"/>
      <c r="W271" s="14"/>
    </row>
    <row r="272" spans="1:23" ht="15" customHeight="1" x14ac:dyDescent="0.2">
      <c r="A272" s="17" t="s">
        <v>647</v>
      </c>
      <c r="B272" s="13"/>
      <c r="C272" s="13" t="s">
        <v>648</v>
      </c>
      <c r="D272" s="13"/>
      <c r="E272" s="13" t="s">
        <v>649</v>
      </c>
      <c r="F272" s="13"/>
      <c r="G272" s="13"/>
      <c r="H272" s="13"/>
      <c r="I272" s="13"/>
      <c r="J272" s="13"/>
      <c r="K272" s="13"/>
      <c r="L272" s="24"/>
      <c r="M272" s="24"/>
      <c r="N272" s="13"/>
      <c r="O272" s="13"/>
      <c r="P272" s="13"/>
      <c r="Q272" s="24"/>
      <c r="R272" s="24"/>
      <c r="S272" s="24"/>
      <c r="T272" s="13"/>
      <c r="U272" s="13"/>
      <c r="V272" s="19"/>
      <c r="W272" s="14"/>
    </row>
    <row r="273" spans="1:23" ht="15" customHeight="1" x14ac:dyDescent="0.2">
      <c r="A273" s="17" t="s">
        <v>650</v>
      </c>
      <c r="B273" s="13"/>
      <c r="C273" s="13" t="s">
        <v>155</v>
      </c>
      <c r="D273" s="13"/>
      <c r="E273" s="13" t="s">
        <v>651</v>
      </c>
      <c r="F273" s="13"/>
      <c r="G273" s="13"/>
      <c r="H273" s="13"/>
      <c r="I273" s="13"/>
      <c r="J273" s="13"/>
      <c r="K273" s="13"/>
      <c r="L273" s="13"/>
      <c r="M273" s="13"/>
      <c r="N273" s="13"/>
      <c r="O273" s="13"/>
      <c r="P273" s="13"/>
      <c r="Q273" s="13"/>
      <c r="R273" s="13"/>
      <c r="S273" s="13"/>
      <c r="T273" s="13"/>
      <c r="U273" s="13"/>
      <c r="V273" s="19"/>
      <c r="W273" s="14"/>
    </row>
    <row r="274" spans="1:23" ht="15" customHeight="1" x14ac:dyDescent="0.2">
      <c r="A274" s="17" t="s">
        <v>652</v>
      </c>
      <c r="B274" s="13"/>
      <c r="C274" s="13" t="s">
        <v>653</v>
      </c>
      <c r="D274" s="13"/>
      <c r="E274" s="13" t="s">
        <v>654</v>
      </c>
      <c r="F274" s="13"/>
      <c r="G274" s="13"/>
      <c r="H274" s="13"/>
      <c r="I274" s="13"/>
      <c r="J274" s="13"/>
      <c r="K274" s="13"/>
      <c r="L274" s="24"/>
      <c r="M274" s="24"/>
      <c r="N274" s="13"/>
      <c r="O274" s="13"/>
      <c r="P274" s="13"/>
      <c r="Q274" s="24"/>
      <c r="R274" s="24"/>
      <c r="S274" s="24"/>
      <c r="T274" s="13"/>
      <c r="U274" s="13"/>
      <c r="V274" s="19"/>
      <c r="W274" s="14"/>
    </row>
    <row r="275" spans="1:23" ht="15" customHeight="1" x14ac:dyDescent="0.2">
      <c r="A275" s="17" t="s">
        <v>655</v>
      </c>
      <c r="B275" s="13"/>
      <c r="C275" s="13" t="s">
        <v>656</v>
      </c>
      <c r="D275" s="13"/>
      <c r="E275" s="13" t="s">
        <v>657</v>
      </c>
      <c r="F275" s="13"/>
      <c r="G275" s="13"/>
      <c r="H275" s="13"/>
      <c r="I275" s="13"/>
      <c r="J275" s="13"/>
      <c r="K275" s="13"/>
      <c r="L275" s="13"/>
      <c r="M275" s="13"/>
      <c r="N275" s="13"/>
      <c r="O275" s="13"/>
      <c r="P275" s="13"/>
      <c r="Q275" s="13"/>
      <c r="R275" s="13"/>
      <c r="S275" s="13"/>
      <c r="T275" s="13"/>
      <c r="U275" s="13"/>
      <c r="V275" s="19"/>
      <c r="W275" s="14"/>
    </row>
    <row r="276" spans="1:23" ht="15" customHeight="1" x14ac:dyDescent="0.2">
      <c r="A276" s="17" t="s">
        <v>658</v>
      </c>
      <c r="B276" s="13"/>
      <c r="C276" s="13" t="s">
        <v>659</v>
      </c>
      <c r="D276" s="13"/>
      <c r="E276" s="13" t="s">
        <v>660</v>
      </c>
      <c r="F276" s="13"/>
      <c r="G276" s="13"/>
      <c r="H276" s="13"/>
      <c r="I276" s="13"/>
      <c r="J276" s="13"/>
      <c r="K276" s="13"/>
      <c r="L276" s="24"/>
      <c r="M276" s="24"/>
      <c r="N276" s="13"/>
      <c r="O276" s="13"/>
      <c r="P276" s="13"/>
      <c r="Q276" s="24"/>
      <c r="R276" s="24"/>
      <c r="S276" s="24"/>
      <c r="T276" s="13"/>
      <c r="U276" s="13"/>
      <c r="V276" s="19"/>
      <c r="W276" s="14"/>
    </row>
    <row r="277" spans="1:23" ht="15" customHeight="1" x14ac:dyDescent="0.2">
      <c r="A277" s="17" t="s">
        <v>661</v>
      </c>
      <c r="B277" s="13"/>
      <c r="C277" s="13" t="s">
        <v>662</v>
      </c>
      <c r="D277" s="13"/>
      <c r="E277" s="13" t="s">
        <v>663</v>
      </c>
      <c r="F277" s="13"/>
      <c r="G277" s="13"/>
      <c r="H277" s="13"/>
      <c r="I277" s="13"/>
      <c r="J277" s="13"/>
      <c r="K277" s="13"/>
      <c r="L277" s="13"/>
      <c r="M277" s="13"/>
      <c r="N277" s="13"/>
      <c r="O277" s="13"/>
      <c r="P277" s="13"/>
      <c r="Q277" s="13"/>
      <c r="R277" s="13"/>
      <c r="S277" s="13"/>
      <c r="T277" s="13"/>
      <c r="U277" s="13"/>
      <c r="V277" s="19"/>
      <c r="W277" s="14"/>
    </row>
    <row r="278" spans="1:23" ht="15" customHeight="1" x14ac:dyDescent="0.2">
      <c r="A278" s="17" t="s">
        <v>664</v>
      </c>
      <c r="B278" s="13"/>
      <c r="C278" s="13" t="s">
        <v>665</v>
      </c>
      <c r="D278" s="13"/>
      <c r="E278" s="13" t="s">
        <v>666</v>
      </c>
      <c r="F278" s="13"/>
      <c r="G278" s="13"/>
      <c r="H278" s="13"/>
      <c r="I278" s="13"/>
      <c r="J278" s="13"/>
      <c r="K278" s="13"/>
      <c r="L278" s="24"/>
      <c r="M278" s="24"/>
      <c r="N278" s="13"/>
      <c r="O278" s="13"/>
      <c r="P278" s="13"/>
      <c r="Q278" s="24"/>
      <c r="R278" s="24"/>
      <c r="S278" s="24"/>
      <c r="T278" s="13"/>
      <c r="U278" s="13"/>
      <c r="V278" s="19"/>
      <c r="W278" s="14"/>
    </row>
    <row r="279" spans="1:23" ht="15" customHeight="1" x14ac:dyDescent="0.2">
      <c r="A279" s="17" t="s">
        <v>667</v>
      </c>
      <c r="B279" s="13"/>
      <c r="C279" s="13" t="s">
        <v>668</v>
      </c>
      <c r="D279" s="13"/>
      <c r="E279" s="13" t="s">
        <v>669</v>
      </c>
      <c r="F279" s="13"/>
      <c r="G279" s="13"/>
      <c r="H279" s="13"/>
      <c r="I279" s="13"/>
      <c r="J279" s="13"/>
      <c r="K279" s="13"/>
      <c r="L279" s="13"/>
      <c r="M279" s="13"/>
      <c r="N279" s="13"/>
      <c r="O279" s="13"/>
      <c r="P279" s="13"/>
      <c r="Q279" s="13"/>
      <c r="R279" s="13"/>
      <c r="S279" s="13"/>
      <c r="T279" s="13"/>
      <c r="U279" s="13"/>
      <c r="V279" s="19"/>
      <c r="W279" s="14"/>
    </row>
    <row r="280" spans="1:23" ht="15" customHeight="1" x14ac:dyDescent="0.2">
      <c r="A280" s="17" t="s">
        <v>670</v>
      </c>
      <c r="B280" s="13"/>
      <c r="C280" s="13" t="s">
        <v>671</v>
      </c>
      <c r="D280" s="13"/>
      <c r="E280" s="13" t="s">
        <v>672</v>
      </c>
      <c r="F280" s="13"/>
      <c r="G280" s="13"/>
      <c r="H280" s="13"/>
      <c r="I280" s="13"/>
      <c r="J280" s="13"/>
      <c r="K280" s="13"/>
      <c r="L280" s="24"/>
      <c r="M280" s="24"/>
      <c r="N280" s="13"/>
      <c r="O280" s="13"/>
      <c r="P280" s="13"/>
      <c r="Q280" s="24"/>
      <c r="R280" s="24"/>
      <c r="S280" s="24"/>
      <c r="T280" s="13"/>
      <c r="U280" s="13"/>
      <c r="V280" s="19"/>
      <c r="W280" s="14"/>
    </row>
    <row r="281" spans="1:23" ht="15" customHeight="1" x14ac:dyDescent="0.2">
      <c r="A281" s="17" t="s">
        <v>673</v>
      </c>
      <c r="B281" s="13"/>
      <c r="C281" s="13" t="s">
        <v>674</v>
      </c>
      <c r="D281" s="13"/>
      <c r="E281" s="13" t="s">
        <v>675</v>
      </c>
      <c r="F281" s="13"/>
      <c r="G281" s="13"/>
      <c r="H281" s="13"/>
      <c r="I281" s="13"/>
      <c r="J281" s="13"/>
      <c r="K281" s="13"/>
      <c r="L281" s="13"/>
      <c r="M281" s="13"/>
      <c r="N281" s="13"/>
      <c r="O281" s="13"/>
      <c r="P281" s="13"/>
      <c r="Q281" s="13"/>
      <c r="R281" s="13"/>
      <c r="S281" s="13"/>
      <c r="T281" s="13"/>
      <c r="U281" s="13"/>
      <c r="V281" s="19"/>
      <c r="W281" s="14"/>
    </row>
    <row r="282" spans="1:23" ht="15" customHeight="1" x14ac:dyDescent="0.2">
      <c r="A282" s="17" t="s">
        <v>676</v>
      </c>
      <c r="B282" s="13"/>
      <c r="C282" s="13" t="s">
        <v>677</v>
      </c>
      <c r="D282" s="13"/>
      <c r="E282" s="13" t="s">
        <v>678</v>
      </c>
      <c r="F282" s="13"/>
      <c r="G282" s="13"/>
      <c r="H282" s="13"/>
      <c r="I282" s="13"/>
      <c r="J282" s="13"/>
      <c r="K282" s="13"/>
      <c r="L282" s="24"/>
      <c r="M282" s="24"/>
      <c r="N282" s="13"/>
      <c r="O282" s="13"/>
      <c r="P282" s="13"/>
      <c r="Q282" s="24"/>
      <c r="R282" s="24"/>
      <c r="S282" s="24"/>
      <c r="T282" s="13"/>
      <c r="U282" s="13"/>
      <c r="V282" s="19"/>
      <c r="W282" s="14"/>
    </row>
    <row r="283" spans="1:23" ht="15" customHeight="1" x14ac:dyDescent="0.2">
      <c r="A283" s="17" t="s">
        <v>679</v>
      </c>
      <c r="B283" s="13"/>
      <c r="C283" s="13" t="s">
        <v>680</v>
      </c>
      <c r="D283" s="13"/>
      <c r="E283" s="13" t="s">
        <v>681</v>
      </c>
      <c r="F283" s="13"/>
      <c r="G283" s="13"/>
      <c r="H283" s="13"/>
      <c r="I283" s="13"/>
      <c r="J283" s="13"/>
      <c r="K283" s="13"/>
      <c r="L283" s="13"/>
      <c r="M283" s="13"/>
      <c r="N283" s="13"/>
      <c r="O283" s="13"/>
      <c r="P283" s="13"/>
      <c r="Q283" s="13"/>
      <c r="R283" s="13"/>
      <c r="S283" s="13"/>
      <c r="T283" s="13"/>
      <c r="U283" s="13"/>
      <c r="V283" s="19"/>
      <c r="W283" s="14"/>
    </row>
    <row r="284" spans="1:23" ht="15" customHeight="1" x14ac:dyDescent="0.2">
      <c r="A284" s="17" t="s">
        <v>682</v>
      </c>
      <c r="B284" s="13"/>
      <c r="C284" s="13" t="s">
        <v>683</v>
      </c>
      <c r="D284" s="13"/>
      <c r="E284" s="13" t="s">
        <v>684</v>
      </c>
      <c r="F284" s="13"/>
      <c r="G284" s="13"/>
      <c r="H284" s="13"/>
      <c r="I284" s="13"/>
      <c r="J284" s="13"/>
      <c r="K284" s="13"/>
      <c r="L284" s="24"/>
      <c r="M284" s="24"/>
      <c r="N284" s="13"/>
      <c r="O284" s="13"/>
      <c r="P284" s="13"/>
      <c r="Q284" s="24"/>
      <c r="R284" s="24"/>
      <c r="S284" s="24"/>
      <c r="T284" s="13"/>
      <c r="U284" s="13"/>
      <c r="V284" s="19"/>
      <c r="W284" s="14"/>
    </row>
    <row r="285" spans="1:23" ht="15" customHeight="1" x14ac:dyDescent="0.2">
      <c r="A285" s="17" t="s">
        <v>685</v>
      </c>
      <c r="B285" s="13"/>
      <c r="C285" s="13" t="s">
        <v>686</v>
      </c>
      <c r="D285" s="13"/>
      <c r="E285" s="13" t="s">
        <v>687</v>
      </c>
      <c r="F285" s="13"/>
      <c r="G285" s="13"/>
      <c r="H285" s="13"/>
      <c r="I285" s="13"/>
      <c r="J285" s="13"/>
      <c r="K285" s="13"/>
      <c r="L285" s="13"/>
      <c r="M285" s="13"/>
      <c r="N285" s="13"/>
      <c r="O285" s="13"/>
      <c r="P285" s="13"/>
      <c r="Q285" s="13"/>
      <c r="R285" s="13"/>
      <c r="S285" s="13"/>
      <c r="T285" s="13"/>
      <c r="U285" s="13"/>
      <c r="V285" s="19"/>
      <c r="W285" s="14"/>
    </row>
    <row r="286" spans="1:23" ht="15" customHeight="1" x14ac:dyDescent="0.2">
      <c r="A286" s="17" t="s">
        <v>688</v>
      </c>
      <c r="B286" s="13"/>
      <c r="C286" s="13" t="s">
        <v>689</v>
      </c>
      <c r="D286" s="13"/>
      <c r="E286" s="13" t="s">
        <v>690</v>
      </c>
      <c r="F286" s="13"/>
      <c r="G286" s="13"/>
      <c r="H286" s="13"/>
      <c r="I286" s="13"/>
      <c r="J286" s="13"/>
      <c r="K286" s="13"/>
      <c r="L286" s="24"/>
      <c r="M286" s="24"/>
      <c r="N286" s="13"/>
      <c r="O286" s="13"/>
      <c r="P286" s="13"/>
      <c r="Q286" s="24"/>
      <c r="R286" s="24"/>
      <c r="S286" s="24"/>
      <c r="T286" s="13"/>
      <c r="U286" s="13"/>
      <c r="V286" s="19"/>
      <c r="W286" s="14"/>
    </row>
    <row r="287" spans="1:23" ht="15" customHeight="1" x14ac:dyDescent="0.2">
      <c r="A287" s="17" t="s">
        <v>691</v>
      </c>
      <c r="B287" s="13"/>
      <c r="C287" s="13" t="s">
        <v>692</v>
      </c>
      <c r="D287" s="13"/>
      <c r="E287" s="13" t="s">
        <v>693</v>
      </c>
      <c r="F287" s="13"/>
      <c r="G287" s="13"/>
      <c r="H287" s="13"/>
      <c r="I287" s="13"/>
      <c r="J287" s="13"/>
      <c r="K287" s="13"/>
      <c r="L287" s="13"/>
      <c r="M287" s="13"/>
      <c r="N287" s="13"/>
      <c r="O287" s="13"/>
      <c r="P287" s="13"/>
      <c r="Q287" s="13"/>
      <c r="R287" s="13"/>
      <c r="S287" s="13"/>
      <c r="T287" s="13"/>
      <c r="U287" s="13"/>
      <c r="V287" s="19"/>
      <c r="W287" s="14"/>
    </row>
    <row r="288" spans="1:23" ht="15" customHeight="1" x14ac:dyDescent="0.2">
      <c r="A288" s="17" t="s">
        <v>694</v>
      </c>
      <c r="B288" s="13"/>
      <c r="C288" s="13" t="s">
        <v>695</v>
      </c>
      <c r="D288" s="13"/>
      <c r="E288" s="13" t="s">
        <v>696</v>
      </c>
      <c r="F288" s="13"/>
      <c r="G288" s="13"/>
      <c r="H288" s="13"/>
      <c r="I288" s="13"/>
      <c r="J288" s="13"/>
      <c r="K288" s="13"/>
      <c r="L288" s="24"/>
      <c r="M288" s="24"/>
      <c r="N288" s="13"/>
      <c r="O288" s="13"/>
      <c r="P288" s="13"/>
      <c r="Q288" s="24"/>
      <c r="R288" s="24"/>
      <c r="S288" s="24"/>
      <c r="T288" s="13"/>
      <c r="U288" s="13"/>
      <c r="V288" s="19"/>
      <c r="W288" s="14"/>
    </row>
    <row r="289" spans="1:23" ht="15" customHeight="1" x14ac:dyDescent="0.2">
      <c r="A289" s="17" t="s">
        <v>694</v>
      </c>
      <c r="B289" s="13" t="s">
        <v>4237</v>
      </c>
      <c r="C289" s="13" t="s">
        <v>4238</v>
      </c>
      <c r="D289" s="13" t="s">
        <v>299</v>
      </c>
      <c r="E289" s="13" t="s">
        <v>4239</v>
      </c>
      <c r="F289" s="13" t="s">
        <v>3827</v>
      </c>
      <c r="G289" s="13" t="s">
        <v>4240</v>
      </c>
      <c r="H289" s="13" t="s">
        <v>4241</v>
      </c>
      <c r="I289" s="13" t="s">
        <v>4242</v>
      </c>
      <c r="J289" s="13"/>
      <c r="K289" s="13" t="s">
        <v>780</v>
      </c>
      <c r="L289" s="13"/>
      <c r="M289" s="13"/>
      <c r="N289" s="13"/>
      <c r="O289" s="13"/>
      <c r="P289" s="13"/>
      <c r="Q289" s="13" t="s">
        <v>108</v>
      </c>
      <c r="R289" s="13"/>
      <c r="S289" s="13"/>
      <c r="T289" s="13"/>
      <c r="U289" s="13" t="s">
        <v>307</v>
      </c>
      <c r="V289" s="19" t="s">
        <v>307</v>
      </c>
      <c r="W289" s="14"/>
    </row>
    <row r="290" spans="1:23" ht="15" customHeight="1" x14ac:dyDescent="0.2">
      <c r="A290" s="17" t="s">
        <v>697</v>
      </c>
      <c r="B290" s="13"/>
      <c r="C290" s="13" t="s">
        <v>698</v>
      </c>
      <c r="D290" s="13"/>
      <c r="E290" s="13" t="s">
        <v>699</v>
      </c>
      <c r="F290" s="13"/>
      <c r="G290" s="13"/>
      <c r="H290" s="13"/>
      <c r="I290" s="13"/>
      <c r="J290" s="13"/>
      <c r="K290" s="13"/>
      <c r="L290" s="24"/>
      <c r="M290" s="24"/>
      <c r="N290" s="13"/>
      <c r="O290" s="13"/>
      <c r="P290" s="13"/>
      <c r="Q290" s="24"/>
      <c r="R290" s="24"/>
      <c r="S290" s="24"/>
      <c r="T290" s="13"/>
      <c r="U290" s="13"/>
      <c r="V290" s="19"/>
      <c r="W290" s="14"/>
    </row>
    <row r="291" spans="1:23" ht="15" customHeight="1" x14ac:dyDescent="0.2">
      <c r="A291" s="17" t="s">
        <v>700</v>
      </c>
      <c r="B291" s="13"/>
      <c r="C291" s="13" t="s">
        <v>701</v>
      </c>
      <c r="D291" s="13"/>
      <c r="E291" s="13" t="s">
        <v>702</v>
      </c>
      <c r="F291" s="13"/>
      <c r="G291" s="13"/>
      <c r="H291" s="13"/>
      <c r="I291" s="13"/>
      <c r="J291" s="13"/>
      <c r="K291" s="13"/>
      <c r="L291" s="13"/>
      <c r="M291" s="13"/>
      <c r="N291" s="13"/>
      <c r="O291" s="13"/>
      <c r="P291" s="13"/>
      <c r="Q291" s="13"/>
      <c r="R291" s="13"/>
      <c r="S291" s="13"/>
      <c r="T291" s="13"/>
      <c r="U291" s="13"/>
      <c r="V291" s="19"/>
      <c r="W291" s="14"/>
    </row>
    <row r="292" spans="1:23" ht="15" customHeight="1" x14ac:dyDescent="0.2">
      <c r="A292" s="17" t="s">
        <v>703</v>
      </c>
      <c r="B292" s="13"/>
      <c r="C292" s="13" t="s">
        <v>704</v>
      </c>
      <c r="D292" s="13"/>
      <c r="E292" s="13" t="s">
        <v>705</v>
      </c>
      <c r="F292" s="13"/>
      <c r="G292" s="13"/>
      <c r="H292" s="13"/>
      <c r="I292" s="13"/>
      <c r="J292" s="13"/>
      <c r="K292" s="13"/>
      <c r="L292" s="24"/>
      <c r="M292" s="24"/>
      <c r="N292" s="13"/>
      <c r="O292" s="13"/>
      <c r="P292" s="13"/>
      <c r="Q292" s="24"/>
      <c r="R292" s="24"/>
      <c r="S292" s="24"/>
      <c r="T292" s="13"/>
      <c r="U292" s="13"/>
      <c r="V292" s="19"/>
      <c r="W292" s="14"/>
    </row>
    <row r="293" spans="1:23" ht="15" customHeight="1" x14ac:dyDescent="0.2">
      <c r="A293" s="17" t="s">
        <v>706</v>
      </c>
      <c r="B293" s="13"/>
      <c r="C293" s="13" t="s">
        <v>707</v>
      </c>
      <c r="D293" s="13"/>
      <c r="E293" s="13" t="s">
        <v>708</v>
      </c>
      <c r="F293" s="13"/>
      <c r="G293" s="13"/>
      <c r="H293" s="13"/>
      <c r="I293" s="13"/>
      <c r="J293" s="13"/>
      <c r="K293" s="13"/>
      <c r="L293" s="13"/>
      <c r="M293" s="13"/>
      <c r="N293" s="13"/>
      <c r="O293" s="13"/>
      <c r="P293" s="13"/>
      <c r="Q293" s="13"/>
      <c r="R293" s="13"/>
      <c r="S293" s="13"/>
      <c r="T293" s="13"/>
      <c r="U293" s="13"/>
      <c r="V293" s="19"/>
      <c r="W293" s="14"/>
    </row>
    <row r="294" spans="1:23" ht="15" customHeight="1" x14ac:dyDescent="0.2">
      <c r="A294" s="17" t="s">
        <v>706</v>
      </c>
      <c r="B294" s="13" t="s">
        <v>4243</v>
      </c>
      <c r="C294" s="13" t="s">
        <v>4244</v>
      </c>
      <c r="D294" s="13" t="s">
        <v>299</v>
      </c>
      <c r="E294" s="13" t="s">
        <v>4245</v>
      </c>
      <c r="F294" s="13" t="s">
        <v>4246</v>
      </c>
      <c r="G294" s="13" t="s">
        <v>4247</v>
      </c>
      <c r="H294" s="13" t="s">
        <v>4248</v>
      </c>
      <c r="I294" s="13" t="s">
        <v>4249</v>
      </c>
      <c r="J294" s="13"/>
      <c r="K294" s="13" t="s">
        <v>780</v>
      </c>
      <c r="L294" s="24"/>
      <c r="M294" s="24"/>
      <c r="N294" s="13"/>
      <c r="O294" s="13"/>
      <c r="P294" s="13"/>
      <c r="Q294" s="24" t="s">
        <v>108</v>
      </c>
      <c r="R294" s="24"/>
      <c r="S294" s="24"/>
      <c r="T294" s="13"/>
      <c r="U294" s="13" t="s">
        <v>307</v>
      </c>
      <c r="V294" s="19" t="s">
        <v>307</v>
      </c>
      <c r="W294" s="14"/>
    </row>
    <row r="295" spans="1:23" ht="15" customHeight="1" x14ac:dyDescent="0.2">
      <c r="A295" s="17" t="s">
        <v>709</v>
      </c>
      <c r="B295" s="13"/>
      <c r="C295" s="13" t="s">
        <v>710</v>
      </c>
      <c r="D295" s="13"/>
      <c r="E295" s="13" t="s">
        <v>711</v>
      </c>
      <c r="F295" s="13"/>
      <c r="G295" s="13"/>
      <c r="H295" s="13"/>
      <c r="I295" s="13"/>
      <c r="J295" s="13"/>
      <c r="K295" s="13"/>
      <c r="L295" s="13"/>
      <c r="M295" s="13"/>
      <c r="N295" s="13"/>
      <c r="O295" s="13"/>
      <c r="P295" s="13"/>
      <c r="Q295" s="13"/>
      <c r="R295" s="13"/>
      <c r="S295" s="13"/>
      <c r="T295" s="13"/>
      <c r="U295" s="13"/>
      <c r="V295" s="19"/>
      <c r="W295" s="14"/>
    </row>
    <row r="296" spans="1:23" ht="15" customHeight="1" x14ac:dyDescent="0.2">
      <c r="A296" s="17" t="s">
        <v>712</v>
      </c>
      <c r="B296" s="13"/>
      <c r="C296" s="13" t="s">
        <v>713</v>
      </c>
      <c r="D296" s="13"/>
      <c r="E296" s="13" t="s">
        <v>714</v>
      </c>
      <c r="F296" s="13"/>
      <c r="G296" s="13"/>
      <c r="H296" s="13"/>
      <c r="I296" s="13"/>
      <c r="J296" s="13"/>
      <c r="K296" s="13"/>
      <c r="L296" s="24"/>
      <c r="M296" s="24"/>
      <c r="N296" s="13"/>
      <c r="O296" s="13"/>
      <c r="P296" s="13"/>
      <c r="Q296" s="24"/>
      <c r="R296" s="24"/>
      <c r="S296" s="24"/>
      <c r="T296" s="13"/>
      <c r="U296" s="13"/>
      <c r="V296" s="19"/>
      <c r="W296" s="14"/>
    </row>
    <row r="297" spans="1:23" ht="15" customHeight="1" x14ac:dyDescent="0.2">
      <c r="A297" s="17" t="s">
        <v>715</v>
      </c>
      <c r="B297" s="13"/>
      <c r="C297" s="13" t="s">
        <v>716</v>
      </c>
      <c r="D297" s="13"/>
      <c r="E297" s="13" t="s">
        <v>717</v>
      </c>
      <c r="F297" s="13"/>
      <c r="G297" s="13"/>
      <c r="H297" s="13"/>
      <c r="I297" s="13"/>
      <c r="J297" s="13"/>
      <c r="K297" s="13"/>
      <c r="L297" s="13"/>
      <c r="M297" s="13"/>
      <c r="N297" s="13"/>
      <c r="O297" s="13"/>
      <c r="P297" s="13"/>
      <c r="Q297" s="13"/>
      <c r="R297" s="13"/>
      <c r="S297" s="13"/>
      <c r="T297" s="13"/>
      <c r="U297" s="13"/>
      <c r="V297" s="19"/>
      <c r="W297" s="14"/>
    </row>
    <row r="298" spans="1:23" ht="15" customHeight="1" x14ac:dyDescent="0.2">
      <c r="A298" s="17" t="s">
        <v>718</v>
      </c>
      <c r="B298" s="13"/>
      <c r="C298" s="13" t="s">
        <v>719</v>
      </c>
      <c r="D298" s="13"/>
      <c r="E298" s="13" t="s">
        <v>720</v>
      </c>
      <c r="F298" s="13"/>
      <c r="G298" s="13"/>
      <c r="H298" s="13"/>
      <c r="I298" s="13"/>
      <c r="J298" s="13"/>
      <c r="K298" s="13"/>
      <c r="L298" s="24"/>
      <c r="M298" s="24"/>
      <c r="N298" s="13"/>
      <c r="O298" s="13"/>
      <c r="P298" s="13"/>
      <c r="Q298" s="24"/>
      <c r="R298" s="24"/>
      <c r="S298" s="24"/>
      <c r="T298" s="13"/>
      <c r="U298" s="13"/>
      <c r="V298" s="19"/>
      <c r="W298" s="14"/>
    </row>
    <row r="299" spans="1:23" ht="15" customHeight="1" x14ac:dyDescent="0.2">
      <c r="A299" s="17" t="s">
        <v>721</v>
      </c>
      <c r="B299" s="13"/>
      <c r="C299" s="13" t="s">
        <v>722</v>
      </c>
      <c r="D299" s="13"/>
      <c r="E299" s="13" t="s">
        <v>717</v>
      </c>
      <c r="F299" s="13"/>
      <c r="G299" s="13"/>
      <c r="H299" s="13"/>
      <c r="I299" s="13"/>
      <c r="J299" s="13"/>
      <c r="K299" s="13"/>
      <c r="L299" s="13"/>
      <c r="M299" s="13"/>
      <c r="N299" s="13"/>
      <c r="O299" s="13"/>
      <c r="P299" s="13"/>
      <c r="Q299" s="13"/>
      <c r="R299" s="13"/>
      <c r="S299" s="13"/>
      <c r="T299" s="13"/>
      <c r="U299" s="13"/>
      <c r="V299" s="19"/>
      <c r="W299" s="14"/>
    </row>
    <row r="300" spans="1:23" ht="15" customHeight="1" x14ac:dyDescent="0.2">
      <c r="A300" s="17" t="s">
        <v>723</v>
      </c>
      <c r="B300" s="13"/>
      <c r="C300" s="13" t="s">
        <v>724</v>
      </c>
      <c r="D300" s="13"/>
      <c r="E300" s="13" t="s">
        <v>725</v>
      </c>
      <c r="F300" s="13"/>
      <c r="G300" s="13"/>
      <c r="H300" s="13"/>
      <c r="I300" s="13"/>
      <c r="J300" s="13"/>
      <c r="K300" s="13"/>
      <c r="L300" s="24"/>
      <c r="M300" s="24"/>
      <c r="N300" s="13"/>
      <c r="O300" s="13"/>
      <c r="P300" s="13"/>
      <c r="Q300" s="24"/>
      <c r="R300" s="24"/>
      <c r="S300" s="24"/>
      <c r="T300" s="13"/>
      <c r="U300" s="13"/>
      <c r="V300" s="19"/>
      <c r="W300" s="14"/>
    </row>
    <row r="301" spans="1:23" ht="15" customHeight="1" x14ac:dyDescent="0.2">
      <c r="A301" s="17" t="s">
        <v>723</v>
      </c>
      <c r="B301" s="13" t="s">
        <v>4250</v>
      </c>
      <c r="C301" s="13" t="s">
        <v>4251</v>
      </c>
      <c r="D301" s="13" t="s">
        <v>299</v>
      </c>
      <c r="E301" s="13" t="s">
        <v>4252</v>
      </c>
      <c r="F301" s="13" t="s">
        <v>4253</v>
      </c>
      <c r="G301" s="13" t="s">
        <v>785</v>
      </c>
      <c r="H301" s="13" t="s">
        <v>4254</v>
      </c>
      <c r="I301" s="13" t="s">
        <v>4255</v>
      </c>
      <c r="J301" s="13"/>
      <c r="K301" s="13" t="s">
        <v>780</v>
      </c>
      <c r="L301" s="13"/>
      <c r="M301" s="13"/>
      <c r="N301" s="13"/>
      <c r="O301" s="13"/>
      <c r="P301" s="13"/>
      <c r="Q301" s="13" t="s">
        <v>108</v>
      </c>
      <c r="R301" s="13"/>
      <c r="S301" s="13"/>
      <c r="T301" s="13"/>
      <c r="U301" s="13" t="s">
        <v>307</v>
      </c>
      <c r="V301" s="19" t="s">
        <v>307</v>
      </c>
      <c r="W301" s="14"/>
    </row>
    <row r="302" spans="1:23" ht="15" customHeight="1" x14ac:dyDescent="0.2">
      <c r="A302" s="17" t="s">
        <v>726</v>
      </c>
      <c r="B302" s="13"/>
      <c r="C302" s="13" t="s">
        <v>727</v>
      </c>
      <c r="D302" s="13"/>
      <c r="E302" s="13" t="s">
        <v>728</v>
      </c>
      <c r="F302" s="13"/>
      <c r="G302" s="13"/>
      <c r="H302" s="13"/>
      <c r="I302" s="13"/>
      <c r="J302" s="13"/>
      <c r="K302" s="13"/>
      <c r="L302" s="24"/>
      <c r="M302" s="24"/>
      <c r="N302" s="13"/>
      <c r="O302" s="13"/>
      <c r="P302" s="13"/>
      <c r="Q302" s="24"/>
      <c r="R302" s="24"/>
      <c r="S302" s="24"/>
      <c r="T302" s="13"/>
      <c r="U302" s="13"/>
      <c r="V302" s="19"/>
      <c r="W302" s="14"/>
    </row>
    <row r="303" spans="1:23" ht="15" customHeight="1" x14ac:dyDescent="0.2">
      <c r="A303" s="17" t="s">
        <v>729</v>
      </c>
      <c r="B303" s="13"/>
      <c r="C303" s="13" t="s">
        <v>730</v>
      </c>
      <c r="D303" s="13"/>
      <c r="E303" s="13" t="s">
        <v>731</v>
      </c>
      <c r="F303" s="13"/>
      <c r="G303" s="13"/>
      <c r="H303" s="13"/>
      <c r="I303" s="13"/>
      <c r="J303" s="13"/>
      <c r="K303" s="13"/>
      <c r="L303" s="13"/>
      <c r="M303" s="13"/>
      <c r="N303" s="13"/>
      <c r="O303" s="13"/>
      <c r="P303" s="13"/>
      <c r="Q303" s="13"/>
      <c r="R303" s="13"/>
      <c r="S303" s="13"/>
      <c r="T303" s="13"/>
      <c r="U303" s="13"/>
      <c r="V303" s="19"/>
      <c r="W303" s="14"/>
    </row>
    <row r="304" spans="1:23" ht="15" customHeight="1" x14ac:dyDescent="0.2">
      <c r="A304" s="17" t="s">
        <v>732</v>
      </c>
      <c r="B304" s="13"/>
      <c r="C304" s="13" t="s">
        <v>733</v>
      </c>
      <c r="D304" s="13"/>
      <c r="E304" s="13" t="s">
        <v>717</v>
      </c>
      <c r="F304" s="13"/>
      <c r="G304" s="13"/>
      <c r="H304" s="13"/>
      <c r="I304" s="13"/>
      <c r="J304" s="13"/>
      <c r="K304" s="13"/>
      <c r="L304" s="24"/>
      <c r="M304" s="24"/>
      <c r="N304" s="13"/>
      <c r="O304" s="13"/>
      <c r="P304" s="13"/>
      <c r="Q304" s="24"/>
      <c r="R304" s="24"/>
      <c r="S304" s="24"/>
      <c r="T304" s="13"/>
      <c r="U304" s="13"/>
      <c r="V304" s="19"/>
      <c r="W304" s="14"/>
    </row>
    <row r="305" spans="1:23" ht="15" customHeight="1" x14ac:dyDescent="0.2">
      <c r="A305" s="17" t="s">
        <v>734</v>
      </c>
      <c r="B305" s="13"/>
      <c r="C305" s="13" t="s">
        <v>735</v>
      </c>
      <c r="D305" s="13"/>
      <c r="E305" s="13" t="s">
        <v>736</v>
      </c>
      <c r="F305" s="13"/>
      <c r="G305" s="13"/>
      <c r="H305" s="13"/>
      <c r="I305" s="13"/>
      <c r="J305" s="13"/>
      <c r="K305" s="13"/>
      <c r="L305" s="13"/>
      <c r="M305" s="13"/>
      <c r="N305" s="13"/>
      <c r="O305" s="13"/>
      <c r="P305" s="13"/>
      <c r="Q305" s="13"/>
      <c r="R305" s="13"/>
      <c r="S305" s="13"/>
      <c r="T305" s="13"/>
      <c r="U305" s="13"/>
      <c r="V305" s="19"/>
      <c r="W305" s="14"/>
    </row>
    <row r="306" spans="1:23" ht="15" customHeight="1" x14ac:dyDescent="0.2">
      <c r="A306" s="17" t="s">
        <v>737</v>
      </c>
      <c r="B306" s="13"/>
      <c r="C306" s="13" t="s">
        <v>738</v>
      </c>
      <c r="D306" s="13"/>
      <c r="E306" s="13" t="s">
        <v>739</v>
      </c>
      <c r="F306" s="13"/>
      <c r="G306" s="13"/>
      <c r="H306" s="13"/>
      <c r="I306" s="13"/>
      <c r="J306" s="13"/>
      <c r="K306" s="13"/>
      <c r="L306" s="24"/>
      <c r="M306" s="24"/>
      <c r="N306" s="13"/>
      <c r="O306" s="13"/>
      <c r="P306" s="13"/>
      <c r="Q306" s="24"/>
      <c r="R306" s="24"/>
      <c r="S306" s="24"/>
      <c r="T306" s="13"/>
      <c r="U306" s="13"/>
      <c r="V306" s="19"/>
      <c r="W306" s="14"/>
    </row>
    <row r="307" spans="1:23" ht="15" customHeight="1" x14ac:dyDescent="0.2">
      <c r="A307" s="17" t="s">
        <v>737</v>
      </c>
      <c r="B307" s="13" t="s">
        <v>4256</v>
      </c>
      <c r="C307" s="13" t="s">
        <v>4257</v>
      </c>
      <c r="D307" s="13" t="s">
        <v>299</v>
      </c>
      <c r="E307" s="13" t="s">
        <v>4258</v>
      </c>
      <c r="F307" s="13" t="s">
        <v>4259</v>
      </c>
      <c r="G307" s="13" t="s">
        <v>4260</v>
      </c>
      <c r="H307" s="13" t="s">
        <v>4261</v>
      </c>
      <c r="I307" s="13" t="s">
        <v>4262</v>
      </c>
      <c r="J307" s="13"/>
      <c r="K307" s="13" t="s">
        <v>3401</v>
      </c>
      <c r="L307" s="13" t="s">
        <v>3402</v>
      </c>
      <c r="M307" s="13"/>
      <c r="N307" s="13" t="s">
        <v>307</v>
      </c>
      <c r="O307" s="13" t="s">
        <v>307</v>
      </c>
      <c r="P307" s="13" t="s">
        <v>307</v>
      </c>
      <c r="Q307" s="13" t="s">
        <v>2461</v>
      </c>
      <c r="R307" s="13"/>
      <c r="S307" s="13"/>
      <c r="T307" s="13"/>
      <c r="U307" s="13" t="s">
        <v>307</v>
      </c>
      <c r="V307" s="19" t="s">
        <v>307</v>
      </c>
      <c r="W307" s="14"/>
    </row>
    <row r="308" spans="1:23" ht="15" customHeight="1" x14ac:dyDescent="0.2">
      <c r="A308" s="17" t="s">
        <v>740</v>
      </c>
      <c r="B308" s="13"/>
      <c r="C308" s="13" t="s">
        <v>741</v>
      </c>
      <c r="D308" s="13"/>
      <c r="E308" s="13" t="s">
        <v>717</v>
      </c>
      <c r="F308" s="13"/>
      <c r="G308" s="13"/>
      <c r="H308" s="13"/>
      <c r="I308" s="13"/>
      <c r="J308" s="13"/>
      <c r="K308" s="13"/>
      <c r="L308" s="24"/>
      <c r="M308" s="24"/>
      <c r="N308" s="13"/>
      <c r="O308" s="13"/>
      <c r="P308" s="13"/>
      <c r="Q308" s="24"/>
      <c r="R308" s="24"/>
      <c r="S308" s="24"/>
      <c r="T308" s="13"/>
      <c r="U308" s="13"/>
      <c r="V308" s="19"/>
      <c r="W308" s="14"/>
    </row>
    <row r="309" spans="1:23" ht="15" customHeight="1" x14ac:dyDescent="0.2">
      <c r="A309" s="17" t="s">
        <v>742</v>
      </c>
      <c r="B309" s="13"/>
      <c r="C309" s="13" t="s">
        <v>743</v>
      </c>
      <c r="D309" s="13"/>
      <c r="E309" s="13" t="s">
        <v>717</v>
      </c>
      <c r="F309" s="13"/>
      <c r="G309" s="13"/>
      <c r="H309" s="13"/>
      <c r="I309" s="13"/>
      <c r="J309" s="13"/>
      <c r="K309" s="13"/>
      <c r="L309" s="13"/>
      <c r="M309" s="13"/>
      <c r="N309" s="13"/>
      <c r="O309" s="13"/>
      <c r="P309" s="13"/>
      <c r="Q309" s="13"/>
      <c r="R309" s="13"/>
      <c r="S309" s="13"/>
      <c r="T309" s="13"/>
      <c r="U309" s="13"/>
      <c r="V309" s="19"/>
      <c r="W309" s="14"/>
    </row>
    <row r="310" spans="1:23" ht="15" customHeight="1" x14ac:dyDescent="0.2">
      <c r="A310" s="17" t="s">
        <v>744</v>
      </c>
      <c r="B310" s="13"/>
      <c r="C310" s="13" t="s">
        <v>745</v>
      </c>
      <c r="D310" s="13"/>
      <c r="E310" s="13" t="s">
        <v>746</v>
      </c>
      <c r="F310" s="13"/>
      <c r="G310" s="13"/>
      <c r="H310" s="13"/>
      <c r="I310" s="13"/>
      <c r="J310" s="13"/>
      <c r="K310" s="13"/>
      <c r="L310" s="24"/>
      <c r="M310" s="24"/>
      <c r="N310" s="13"/>
      <c r="O310" s="13"/>
      <c r="P310" s="13"/>
      <c r="Q310" s="24"/>
      <c r="R310" s="24"/>
      <c r="S310" s="24"/>
      <c r="T310" s="13"/>
      <c r="U310" s="13"/>
      <c r="V310" s="19"/>
      <c r="W310" s="14"/>
    </row>
    <row r="311" spans="1:23" ht="15" customHeight="1" x14ac:dyDescent="0.2">
      <c r="A311" s="17" t="s">
        <v>747</v>
      </c>
      <c r="B311" s="13"/>
      <c r="C311" s="13" t="s">
        <v>748</v>
      </c>
      <c r="D311" s="13"/>
      <c r="E311" s="13" t="s">
        <v>717</v>
      </c>
      <c r="F311" s="13"/>
      <c r="G311" s="13"/>
      <c r="H311" s="13"/>
      <c r="I311" s="13"/>
      <c r="J311" s="13"/>
      <c r="K311" s="13"/>
      <c r="L311" s="13"/>
      <c r="M311" s="13"/>
      <c r="N311" s="13"/>
      <c r="O311" s="13"/>
      <c r="P311" s="13"/>
      <c r="Q311" s="13"/>
      <c r="R311" s="13"/>
      <c r="S311" s="13"/>
      <c r="T311" s="13"/>
      <c r="U311" s="13"/>
      <c r="V311" s="19"/>
      <c r="W311" s="14"/>
    </row>
    <row r="312" spans="1:23" ht="15" customHeight="1" x14ac:dyDescent="0.2">
      <c r="A312" s="17" t="s">
        <v>749</v>
      </c>
      <c r="B312" s="13"/>
      <c r="C312" s="13" t="s">
        <v>750</v>
      </c>
      <c r="D312" s="13"/>
      <c r="E312" s="13" t="s">
        <v>751</v>
      </c>
      <c r="F312" s="13"/>
      <c r="G312" s="13"/>
      <c r="H312" s="13"/>
      <c r="I312" s="13"/>
      <c r="J312" s="13"/>
      <c r="K312" s="13"/>
      <c r="L312" s="24"/>
      <c r="M312" s="24"/>
      <c r="N312" s="13"/>
      <c r="O312" s="13"/>
      <c r="P312" s="13"/>
      <c r="Q312" s="24"/>
      <c r="R312" s="24"/>
      <c r="S312" s="24"/>
      <c r="T312" s="13"/>
      <c r="U312" s="13"/>
      <c r="V312" s="19"/>
      <c r="W312" s="14"/>
    </row>
    <row r="313" spans="1:23" ht="15" customHeight="1" x14ac:dyDescent="0.2">
      <c r="A313" s="17" t="s">
        <v>749</v>
      </c>
      <c r="B313" s="13" t="s">
        <v>4263</v>
      </c>
      <c r="C313" s="13" t="s">
        <v>4264</v>
      </c>
      <c r="D313" s="13" t="s">
        <v>299</v>
      </c>
      <c r="E313" s="13" t="s">
        <v>4265</v>
      </c>
      <c r="F313" s="13" t="s">
        <v>4266</v>
      </c>
      <c r="G313" s="13" t="s">
        <v>4267</v>
      </c>
      <c r="H313" s="13" t="s">
        <v>4268</v>
      </c>
      <c r="I313" s="13" t="s">
        <v>4269</v>
      </c>
      <c r="J313" s="13"/>
      <c r="K313" s="13" t="s">
        <v>4093</v>
      </c>
      <c r="L313" s="13"/>
      <c r="M313" s="13"/>
      <c r="N313" s="13"/>
      <c r="O313" s="13"/>
      <c r="P313" s="13"/>
      <c r="Q313" s="13" t="s">
        <v>4094</v>
      </c>
      <c r="R313" s="13"/>
      <c r="S313" s="13"/>
      <c r="T313" s="13"/>
      <c r="U313" s="13"/>
      <c r="V313" s="19" t="s">
        <v>307</v>
      </c>
      <c r="W313" s="14"/>
    </row>
    <row r="314" spans="1:23" ht="15" customHeight="1" x14ac:dyDescent="0.2">
      <c r="A314" s="17" t="s">
        <v>752</v>
      </c>
      <c r="B314" s="13"/>
      <c r="C314" s="13" t="s">
        <v>753</v>
      </c>
      <c r="D314" s="13"/>
      <c r="E314" s="13" t="s">
        <v>754</v>
      </c>
      <c r="F314" s="13"/>
      <c r="G314" s="13"/>
      <c r="H314" s="13"/>
      <c r="I314" s="13"/>
      <c r="J314" s="13"/>
      <c r="K314" s="13"/>
      <c r="L314" s="24"/>
      <c r="M314" s="24"/>
      <c r="N314" s="13"/>
      <c r="O314" s="13"/>
      <c r="P314" s="13"/>
      <c r="Q314" s="24"/>
      <c r="R314" s="24"/>
      <c r="S314" s="24"/>
      <c r="T314" s="13"/>
      <c r="U314" s="13"/>
      <c r="V314" s="19"/>
      <c r="W314" s="14"/>
    </row>
    <row r="315" spans="1:23" ht="15" customHeight="1" x14ac:dyDescent="0.2">
      <c r="A315" s="17" t="s">
        <v>755</v>
      </c>
      <c r="B315" s="13"/>
      <c r="C315" s="13" t="s">
        <v>756</v>
      </c>
      <c r="D315" s="13"/>
      <c r="E315" s="13" t="s">
        <v>757</v>
      </c>
      <c r="F315" s="13"/>
      <c r="G315" s="13"/>
      <c r="H315" s="13"/>
      <c r="I315" s="13"/>
      <c r="J315" s="13"/>
      <c r="K315" s="13"/>
      <c r="L315" s="13"/>
      <c r="M315" s="13"/>
      <c r="N315" s="13"/>
      <c r="O315" s="13"/>
      <c r="P315" s="13"/>
      <c r="Q315" s="13"/>
      <c r="R315" s="13"/>
      <c r="S315" s="13"/>
      <c r="T315" s="13"/>
      <c r="U315" s="13"/>
      <c r="V315" s="19"/>
      <c r="W315" s="14"/>
    </row>
    <row r="316" spans="1:23" ht="15" customHeight="1" x14ac:dyDescent="0.2">
      <c r="A316" s="17" t="s">
        <v>758</v>
      </c>
      <c r="B316" s="13"/>
      <c r="C316" s="13" t="s">
        <v>759</v>
      </c>
      <c r="D316" s="13"/>
      <c r="E316" s="13" t="s">
        <v>717</v>
      </c>
      <c r="F316" s="13"/>
      <c r="G316" s="13"/>
      <c r="H316" s="13"/>
      <c r="I316" s="13"/>
      <c r="J316" s="13"/>
      <c r="K316" s="13"/>
      <c r="L316" s="24"/>
      <c r="M316" s="24"/>
      <c r="N316" s="13"/>
      <c r="O316" s="13"/>
      <c r="P316" s="13"/>
      <c r="Q316" s="24"/>
      <c r="R316" s="24"/>
      <c r="S316" s="24"/>
      <c r="T316" s="13"/>
      <c r="U316" s="13"/>
      <c r="V316" s="19"/>
      <c r="W316" s="14"/>
    </row>
    <row r="317" spans="1:23" ht="15" customHeight="1" x14ac:dyDescent="0.2">
      <c r="A317" s="17" t="s">
        <v>760</v>
      </c>
      <c r="B317" s="13"/>
      <c r="C317" s="13" t="s">
        <v>761</v>
      </c>
      <c r="D317" s="13"/>
      <c r="E317" s="13" t="s">
        <v>762</v>
      </c>
      <c r="F317" s="13"/>
      <c r="G317" s="13"/>
      <c r="H317" s="13"/>
      <c r="I317" s="13"/>
      <c r="J317" s="13"/>
      <c r="K317" s="13"/>
      <c r="L317" s="13"/>
      <c r="M317" s="13"/>
      <c r="N317" s="13"/>
      <c r="O317" s="13"/>
      <c r="P317" s="13"/>
      <c r="Q317" s="13"/>
      <c r="R317" s="13"/>
      <c r="S317" s="13"/>
      <c r="T317" s="13"/>
      <c r="U317" s="13"/>
      <c r="V317" s="19"/>
      <c r="W317" s="14"/>
    </row>
    <row r="318" spans="1:23" ht="15" customHeight="1" x14ac:dyDescent="0.2">
      <c r="A318" s="17" t="s">
        <v>808</v>
      </c>
      <c r="B318" s="13"/>
      <c r="C318" s="13" t="s">
        <v>727</v>
      </c>
      <c r="D318" s="13"/>
      <c r="E318" s="13" t="s">
        <v>809</v>
      </c>
      <c r="F318" s="13"/>
      <c r="G318" s="13"/>
      <c r="H318" s="13"/>
      <c r="I318" s="13"/>
      <c r="J318" s="13"/>
      <c r="K318" s="13"/>
      <c r="L318" s="24"/>
      <c r="M318" s="24"/>
      <c r="N318" s="13"/>
      <c r="O318" s="13"/>
      <c r="P318" s="13"/>
      <c r="Q318" s="24"/>
      <c r="R318" s="24"/>
      <c r="S318" s="24"/>
      <c r="T318" s="13"/>
      <c r="U318" s="13"/>
      <c r="V318" s="19"/>
      <c r="W318" s="14"/>
    </row>
    <row r="319" spans="1:23" ht="15" customHeight="1" x14ac:dyDescent="0.2">
      <c r="A319" s="17" t="s">
        <v>810</v>
      </c>
      <c r="B319" s="13"/>
      <c r="C319" s="13" t="s">
        <v>811</v>
      </c>
      <c r="D319" s="13"/>
      <c r="E319" s="13" t="s">
        <v>812</v>
      </c>
      <c r="F319" s="13"/>
      <c r="G319" s="13"/>
      <c r="H319" s="13"/>
      <c r="I319" s="13"/>
      <c r="J319" s="13"/>
      <c r="K319" s="13"/>
      <c r="L319" s="13"/>
      <c r="M319" s="13"/>
      <c r="N319" s="13"/>
      <c r="O319" s="13"/>
      <c r="P319" s="13"/>
      <c r="Q319" s="13"/>
      <c r="R319" s="13"/>
      <c r="S319" s="13"/>
      <c r="T319" s="13"/>
      <c r="U319" s="13"/>
      <c r="V319" s="19"/>
      <c r="W319" s="14"/>
    </row>
    <row r="320" spans="1:23" ht="15" customHeight="1" x14ac:dyDescent="0.2">
      <c r="A320" s="17" t="s">
        <v>813</v>
      </c>
      <c r="B320" s="13"/>
      <c r="C320" s="13" t="s">
        <v>814</v>
      </c>
      <c r="D320" s="13"/>
      <c r="E320" s="13" t="s">
        <v>815</v>
      </c>
      <c r="F320" s="13"/>
      <c r="G320" s="13"/>
      <c r="H320" s="13"/>
      <c r="I320" s="13"/>
      <c r="J320" s="13"/>
      <c r="K320" s="13"/>
      <c r="L320" s="24"/>
      <c r="M320" s="24"/>
      <c r="N320" s="13"/>
      <c r="O320" s="13"/>
      <c r="P320" s="13"/>
      <c r="Q320" s="24"/>
      <c r="R320" s="24"/>
      <c r="S320" s="24"/>
      <c r="T320" s="13"/>
      <c r="U320" s="13"/>
      <c r="V320" s="19"/>
      <c r="W320" s="14"/>
    </row>
    <row r="321" spans="1:23" ht="15" customHeight="1" x14ac:dyDescent="0.2">
      <c r="A321" s="17" t="s">
        <v>816</v>
      </c>
      <c r="B321" s="13"/>
      <c r="C321" s="13" t="s">
        <v>817</v>
      </c>
      <c r="D321" s="13"/>
      <c r="E321" s="13" t="s">
        <v>818</v>
      </c>
      <c r="F321" s="13"/>
      <c r="G321" s="13"/>
      <c r="H321" s="13"/>
      <c r="I321" s="13"/>
      <c r="J321" s="13"/>
      <c r="K321" s="13"/>
      <c r="L321" s="13"/>
      <c r="M321" s="13"/>
      <c r="N321" s="13"/>
      <c r="O321" s="13"/>
      <c r="P321" s="13"/>
      <c r="Q321" s="13"/>
      <c r="R321" s="13"/>
      <c r="S321" s="13"/>
      <c r="T321" s="13"/>
      <c r="U321" s="13"/>
      <c r="V321" s="19"/>
      <c r="W321" s="14"/>
    </row>
    <row r="322" spans="1:23" ht="15" customHeight="1" x14ac:dyDescent="0.2">
      <c r="A322" s="17" t="s">
        <v>819</v>
      </c>
      <c r="B322" s="13"/>
      <c r="C322" s="13" t="s">
        <v>820</v>
      </c>
      <c r="D322" s="13"/>
      <c r="E322" s="13" t="s">
        <v>821</v>
      </c>
      <c r="F322" s="13"/>
      <c r="G322" s="13"/>
      <c r="H322" s="13"/>
      <c r="I322" s="13"/>
      <c r="J322" s="13"/>
      <c r="K322" s="13"/>
      <c r="L322" s="24"/>
      <c r="M322" s="24"/>
      <c r="N322" s="13"/>
      <c r="O322" s="13"/>
      <c r="P322" s="13"/>
      <c r="Q322" s="24"/>
      <c r="R322" s="24"/>
      <c r="S322" s="24"/>
      <c r="T322" s="13"/>
      <c r="U322" s="13"/>
      <c r="V322" s="19"/>
      <c r="W322" s="14"/>
    </row>
    <row r="323" spans="1:23" ht="15" customHeight="1" x14ac:dyDescent="0.2">
      <c r="A323" s="17" t="s">
        <v>822</v>
      </c>
      <c r="B323" s="13"/>
      <c r="C323" s="13" t="s">
        <v>823</v>
      </c>
      <c r="D323" s="13"/>
      <c r="E323" s="13" t="s">
        <v>824</v>
      </c>
      <c r="F323" s="13"/>
      <c r="G323" s="13"/>
      <c r="H323" s="13"/>
      <c r="I323" s="13"/>
      <c r="J323" s="13"/>
      <c r="K323" s="13"/>
      <c r="L323" s="13"/>
      <c r="M323" s="13"/>
      <c r="N323" s="13"/>
      <c r="O323" s="13"/>
      <c r="P323" s="13"/>
      <c r="Q323" s="13"/>
      <c r="R323" s="13"/>
      <c r="S323" s="13"/>
      <c r="T323" s="13"/>
      <c r="U323" s="13"/>
      <c r="V323" s="19"/>
      <c r="W323" s="14"/>
    </row>
    <row r="324" spans="1:23" ht="15" customHeight="1" x14ac:dyDescent="0.2">
      <c r="A324" s="17" t="s">
        <v>825</v>
      </c>
      <c r="B324" s="13"/>
      <c r="C324" s="13" t="s">
        <v>826</v>
      </c>
      <c r="D324" s="13"/>
      <c r="E324" s="13" t="s">
        <v>827</v>
      </c>
      <c r="F324" s="13"/>
      <c r="G324" s="13"/>
      <c r="H324" s="13"/>
      <c r="I324" s="13"/>
      <c r="J324" s="13"/>
      <c r="K324" s="13"/>
      <c r="L324" s="24"/>
      <c r="M324" s="24"/>
      <c r="N324" s="13"/>
      <c r="O324" s="13"/>
      <c r="P324" s="13"/>
      <c r="Q324" s="24"/>
      <c r="R324" s="24"/>
      <c r="S324" s="24"/>
      <c r="T324" s="13"/>
      <c r="U324" s="13"/>
      <c r="V324" s="19"/>
      <c r="W324" s="14"/>
    </row>
    <row r="325" spans="1:23" ht="15" customHeight="1" x14ac:dyDescent="0.2">
      <c r="A325" s="17" t="s">
        <v>828</v>
      </c>
      <c r="B325" s="13"/>
      <c r="C325" s="13" t="s">
        <v>829</v>
      </c>
      <c r="D325" s="13"/>
      <c r="E325" s="13" t="s">
        <v>830</v>
      </c>
      <c r="F325" s="13"/>
      <c r="G325" s="13"/>
      <c r="H325" s="13"/>
      <c r="I325" s="13"/>
      <c r="J325" s="13"/>
      <c r="K325" s="13"/>
      <c r="L325" s="13"/>
      <c r="M325" s="13"/>
      <c r="N325" s="13"/>
      <c r="O325" s="13"/>
      <c r="P325" s="13"/>
      <c r="Q325" s="13"/>
      <c r="R325" s="13"/>
      <c r="S325" s="13"/>
      <c r="T325" s="13"/>
      <c r="U325" s="13"/>
      <c r="V325" s="19"/>
      <c r="W325" s="14"/>
    </row>
    <row r="326" spans="1:23" ht="15" customHeight="1" x14ac:dyDescent="0.2">
      <c r="A326" s="17" t="s">
        <v>831</v>
      </c>
      <c r="B326" s="13"/>
      <c r="C326" s="13" t="s">
        <v>832</v>
      </c>
      <c r="D326" s="13"/>
      <c r="E326" s="13" t="s">
        <v>833</v>
      </c>
      <c r="F326" s="13"/>
      <c r="G326" s="13"/>
      <c r="H326" s="13"/>
      <c r="I326" s="13"/>
      <c r="J326" s="13"/>
      <c r="K326" s="13"/>
      <c r="L326" s="24"/>
      <c r="M326" s="24"/>
      <c r="N326" s="13"/>
      <c r="O326" s="13"/>
      <c r="P326" s="13"/>
      <c r="Q326" s="24"/>
      <c r="R326" s="24"/>
      <c r="S326" s="24"/>
      <c r="T326" s="13"/>
      <c r="U326" s="13"/>
      <c r="V326" s="19"/>
      <c r="W326" s="14"/>
    </row>
    <row r="327" spans="1:23" ht="15" customHeight="1" x14ac:dyDescent="0.2">
      <c r="A327" s="17" t="s">
        <v>831</v>
      </c>
      <c r="B327" s="13" t="s">
        <v>4270</v>
      </c>
      <c r="C327" s="13" t="s">
        <v>4271</v>
      </c>
      <c r="D327" s="13" t="s">
        <v>299</v>
      </c>
      <c r="E327" s="13" t="s">
        <v>4272</v>
      </c>
      <c r="F327" s="13" t="s">
        <v>4273</v>
      </c>
      <c r="G327" s="13" t="s">
        <v>4274</v>
      </c>
      <c r="H327" s="13" t="s">
        <v>4275</v>
      </c>
      <c r="I327" s="13" t="s">
        <v>4276</v>
      </c>
      <c r="J327" s="13"/>
      <c r="K327" s="13"/>
      <c r="L327" s="13"/>
      <c r="M327" s="13"/>
      <c r="N327" s="13"/>
      <c r="O327" s="13"/>
      <c r="P327" s="13"/>
      <c r="Q327" s="13"/>
      <c r="R327" s="13"/>
      <c r="S327" s="13"/>
      <c r="T327" s="13"/>
      <c r="U327" s="13"/>
      <c r="V327" s="19"/>
      <c r="W327" s="14"/>
    </row>
    <row r="328" spans="1:23" ht="15" customHeight="1" x14ac:dyDescent="0.2">
      <c r="A328" s="17" t="s">
        <v>834</v>
      </c>
      <c r="B328" s="13"/>
      <c r="C328" s="13" t="s">
        <v>835</v>
      </c>
      <c r="D328" s="13"/>
      <c r="E328" s="13" t="s">
        <v>836</v>
      </c>
      <c r="F328" s="13"/>
      <c r="G328" s="13"/>
      <c r="H328" s="13"/>
      <c r="I328" s="13"/>
      <c r="J328" s="13"/>
      <c r="K328" s="13"/>
      <c r="L328" s="24"/>
      <c r="M328" s="24"/>
      <c r="N328" s="13"/>
      <c r="O328" s="13"/>
      <c r="P328" s="13"/>
      <c r="Q328" s="24"/>
      <c r="R328" s="24"/>
      <c r="S328" s="24"/>
      <c r="T328" s="13"/>
      <c r="U328" s="13"/>
      <c r="V328" s="19"/>
      <c r="W328" s="14"/>
    </row>
    <row r="329" spans="1:23" ht="15" customHeight="1" x14ac:dyDescent="0.2">
      <c r="A329" s="17" t="s">
        <v>837</v>
      </c>
      <c r="B329" s="13"/>
      <c r="C329" s="13" t="s">
        <v>838</v>
      </c>
      <c r="D329" s="13"/>
      <c r="E329" s="13" t="s">
        <v>839</v>
      </c>
      <c r="F329" s="13"/>
      <c r="G329" s="13"/>
      <c r="H329" s="13"/>
      <c r="I329" s="13"/>
      <c r="J329" s="13"/>
      <c r="K329" s="13"/>
      <c r="L329" s="13"/>
      <c r="M329" s="13"/>
      <c r="N329" s="13"/>
      <c r="O329" s="13"/>
      <c r="P329" s="13"/>
      <c r="Q329" s="13"/>
      <c r="R329" s="13"/>
      <c r="S329" s="13"/>
      <c r="T329" s="13"/>
      <c r="U329" s="13"/>
      <c r="V329" s="19"/>
      <c r="W329" s="14"/>
    </row>
    <row r="330" spans="1:23" ht="15" customHeight="1" x14ac:dyDescent="0.2">
      <c r="A330" s="17" t="s">
        <v>840</v>
      </c>
      <c r="B330" s="13"/>
      <c r="C330" s="13" t="s">
        <v>841</v>
      </c>
      <c r="D330" s="13"/>
      <c r="E330" s="13" t="s">
        <v>842</v>
      </c>
      <c r="F330" s="13"/>
      <c r="G330" s="13"/>
      <c r="H330" s="13"/>
      <c r="I330" s="13"/>
      <c r="J330" s="13"/>
      <c r="K330" s="13"/>
      <c r="L330" s="24"/>
      <c r="M330" s="24"/>
      <c r="N330" s="13"/>
      <c r="O330" s="13"/>
      <c r="P330" s="13"/>
      <c r="Q330" s="24"/>
      <c r="R330" s="24"/>
      <c r="S330" s="24"/>
      <c r="T330" s="13"/>
      <c r="U330" s="13"/>
      <c r="V330" s="19"/>
      <c r="W330" s="14"/>
    </row>
    <row r="331" spans="1:23" ht="15" customHeight="1" x14ac:dyDescent="0.2">
      <c r="A331" s="17" t="s">
        <v>843</v>
      </c>
      <c r="B331" s="13"/>
      <c r="C331" s="13" t="s">
        <v>844</v>
      </c>
      <c r="D331" s="13"/>
      <c r="E331" s="13" t="s">
        <v>845</v>
      </c>
      <c r="F331" s="13"/>
      <c r="G331" s="13"/>
      <c r="H331" s="13"/>
      <c r="I331" s="13"/>
      <c r="J331" s="13"/>
      <c r="K331" s="13"/>
      <c r="L331" s="13"/>
      <c r="M331" s="13"/>
      <c r="N331" s="13"/>
      <c r="O331" s="13"/>
      <c r="P331" s="13"/>
      <c r="Q331" s="13"/>
      <c r="R331" s="13"/>
      <c r="S331" s="13"/>
      <c r="T331" s="13"/>
      <c r="U331" s="13"/>
      <c r="V331" s="19"/>
      <c r="W331" s="14"/>
    </row>
    <row r="332" spans="1:23" ht="15" customHeight="1" x14ac:dyDescent="0.2">
      <c r="A332" s="17" t="s">
        <v>846</v>
      </c>
      <c r="B332" s="13"/>
      <c r="C332" s="13" t="s">
        <v>847</v>
      </c>
      <c r="D332" s="13"/>
      <c r="E332" s="13" t="s">
        <v>848</v>
      </c>
      <c r="F332" s="13"/>
      <c r="G332" s="13"/>
      <c r="H332" s="13"/>
      <c r="I332" s="13"/>
      <c r="J332" s="13"/>
      <c r="K332" s="13"/>
      <c r="L332" s="24"/>
      <c r="M332" s="24"/>
      <c r="N332" s="13"/>
      <c r="O332" s="13"/>
      <c r="P332" s="13"/>
      <c r="Q332" s="24"/>
      <c r="R332" s="24"/>
      <c r="S332" s="24"/>
      <c r="T332" s="13"/>
      <c r="U332" s="13"/>
      <c r="V332" s="19"/>
      <c r="W332" s="14"/>
    </row>
    <row r="333" spans="1:23" ht="15" customHeight="1" x14ac:dyDescent="0.2">
      <c r="A333" s="17" t="s">
        <v>849</v>
      </c>
      <c r="B333" s="13"/>
      <c r="C333" s="13" t="s">
        <v>850</v>
      </c>
      <c r="D333" s="13"/>
      <c r="E333" s="13" t="s">
        <v>851</v>
      </c>
      <c r="F333" s="13"/>
      <c r="G333" s="13"/>
      <c r="H333" s="13"/>
      <c r="I333" s="13"/>
      <c r="J333" s="13"/>
      <c r="K333" s="13"/>
      <c r="L333" s="13"/>
      <c r="M333" s="13"/>
      <c r="N333" s="13"/>
      <c r="O333" s="13"/>
      <c r="P333" s="13"/>
      <c r="Q333" s="13"/>
      <c r="R333" s="13"/>
      <c r="S333" s="13"/>
      <c r="T333" s="13"/>
      <c r="U333" s="13"/>
      <c r="V333" s="19"/>
      <c r="W333" s="14"/>
    </row>
    <row r="334" spans="1:23" ht="15" customHeight="1" x14ac:dyDescent="0.2">
      <c r="A334" s="17" t="s">
        <v>852</v>
      </c>
      <c r="B334" s="13"/>
      <c r="C334" s="13" t="s">
        <v>853</v>
      </c>
      <c r="D334" s="13"/>
      <c r="E334" s="13" t="s">
        <v>854</v>
      </c>
      <c r="F334" s="13"/>
      <c r="G334" s="13"/>
      <c r="H334" s="13"/>
      <c r="I334" s="13"/>
      <c r="J334" s="13"/>
      <c r="K334" s="13"/>
      <c r="L334" s="24"/>
      <c r="M334" s="24"/>
      <c r="N334" s="13"/>
      <c r="O334" s="13"/>
      <c r="P334" s="13"/>
      <c r="Q334" s="24"/>
      <c r="R334" s="24"/>
      <c r="S334" s="24"/>
      <c r="T334" s="13"/>
      <c r="U334" s="13"/>
      <c r="V334" s="19"/>
      <c r="W334" s="14"/>
    </row>
    <row r="335" spans="1:23" ht="15" customHeight="1" x14ac:dyDescent="0.2">
      <c r="A335" s="17" t="s">
        <v>852</v>
      </c>
      <c r="B335" s="13" t="s">
        <v>4277</v>
      </c>
      <c r="C335" s="13" t="s">
        <v>4278</v>
      </c>
      <c r="D335" s="13" t="s">
        <v>299</v>
      </c>
      <c r="E335" s="13" t="s">
        <v>4279</v>
      </c>
      <c r="F335" s="13" t="s">
        <v>3955</v>
      </c>
      <c r="G335" s="13" t="s">
        <v>3956</v>
      </c>
      <c r="H335" s="13" t="s">
        <v>4280</v>
      </c>
      <c r="I335" s="13" t="s">
        <v>4281</v>
      </c>
      <c r="J335" s="13"/>
      <c r="K335" s="13" t="s">
        <v>780</v>
      </c>
      <c r="L335" s="13"/>
      <c r="M335" s="13"/>
      <c r="N335" s="13"/>
      <c r="O335" s="13"/>
      <c r="P335" s="13"/>
      <c r="Q335" s="13" t="s">
        <v>108</v>
      </c>
      <c r="R335" s="13"/>
      <c r="S335" s="13"/>
      <c r="T335" s="13"/>
      <c r="U335" s="13" t="s">
        <v>307</v>
      </c>
      <c r="V335" s="19" t="s">
        <v>307</v>
      </c>
      <c r="W335" s="14"/>
    </row>
    <row r="336" spans="1:23" ht="15" customHeight="1" x14ac:dyDescent="0.2">
      <c r="A336" s="17" t="s">
        <v>855</v>
      </c>
      <c r="B336" s="13"/>
      <c r="C336" s="13" t="s">
        <v>856</v>
      </c>
      <c r="D336" s="13"/>
      <c r="E336" s="13" t="s">
        <v>857</v>
      </c>
      <c r="F336" s="13"/>
      <c r="G336" s="13"/>
      <c r="H336" s="13"/>
      <c r="I336" s="13"/>
      <c r="J336" s="13"/>
      <c r="K336" s="13"/>
      <c r="L336" s="24"/>
      <c r="M336" s="24"/>
      <c r="N336" s="13"/>
      <c r="O336" s="13"/>
      <c r="P336" s="13"/>
      <c r="Q336" s="24"/>
      <c r="R336" s="24"/>
      <c r="S336" s="24"/>
      <c r="T336" s="13"/>
      <c r="U336" s="13"/>
      <c r="V336" s="19"/>
      <c r="W336" s="14"/>
    </row>
    <row r="337" spans="1:23" ht="15" customHeight="1" x14ac:dyDescent="0.2">
      <c r="A337" s="17" t="s">
        <v>858</v>
      </c>
      <c r="B337" s="13"/>
      <c r="C337" s="13" t="s">
        <v>859</v>
      </c>
      <c r="D337" s="13"/>
      <c r="E337" s="13" t="s">
        <v>860</v>
      </c>
      <c r="F337" s="13"/>
      <c r="G337" s="13"/>
      <c r="H337" s="13"/>
      <c r="I337" s="13"/>
      <c r="J337" s="13"/>
      <c r="K337" s="13"/>
      <c r="L337" s="13"/>
      <c r="M337" s="13"/>
      <c r="N337" s="13"/>
      <c r="O337" s="13"/>
      <c r="P337" s="13"/>
      <c r="Q337" s="13"/>
      <c r="R337" s="13"/>
      <c r="S337" s="13"/>
      <c r="T337" s="13"/>
      <c r="U337" s="13"/>
      <c r="V337" s="19"/>
      <c r="W337" s="14"/>
    </row>
    <row r="338" spans="1:23" ht="15" customHeight="1" x14ac:dyDescent="0.2">
      <c r="A338" s="17" t="s">
        <v>861</v>
      </c>
      <c r="B338" s="13"/>
      <c r="C338" s="13" t="s">
        <v>862</v>
      </c>
      <c r="D338" s="13"/>
      <c r="E338" s="13" t="s">
        <v>863</v>
      </c>
      <c r="F338" s="13"/>
      <c r="G338" s="13"/>
      <c r="H338" s="13"/>
      <c r="I338" s="13"/>
      <c r="J338" s="13"/>
      <c r="K338" s="13"/>
      <c r="L338" s="24"/>
      <c r="M338" s="24"/>
      <c r="N338" s="13"/>
      <c r="O338" s="13"/>
      <c r="P338" s="13"/>
      <c r="Q338" s="24"/>
      <c r="R338" s="24"/>
      <c r="S338" s="24"/>
      <c r="T338" s="13"/>
      <c r="U338" s="13"/>
      <c r="V338" s="19"/>
      <c r="W338" s="14"/>
    </row>
    <row r="339" spans="1:23" ht="15" customHeight="1" x14ac:dyDescent="0.2">
      <c r="A339" s="17" t="s">
        <v>864</v>
      </c>
      <c r="B339" s="13"/>
      <c r="C339" s="13" t="s">
        <v>865</v>
      </c>
      <c r="D339" s="13"/>
      <c r="E339" s="13" t="s">
        <v>866</v>
      </c>
      <c r="F339" s="13"/>
      <c r="G339" s="13"/>
      <c r="H339" s="13"/>
      <c r="I339" s="13"/>
      <c r="J339" s="13"/>
      <c r="K339" s="13"/>
      <c r="L339" s="13"/>
      <c r="M339" s="13"/>
      <c r="N339" s="13"/>
      <c r="O339" s="13"/>
      <c r="P339" s="13"/>
      <c r="Q339" s="13"/>
      <c r="R339" s="13"/>
      <c r="S339" s="13"/>
      <c r="T339" s="13"/>
      <c r="U339" s="13"/>
      <c r="V339" s="19"/>
      <c r="W339" s="14"/>
    </row>
    <row r="340" spans="1:23" ht="15" customHeight="1" x14ac:dyDescent="0.2">
      <c r="A340" s="17" t="s">
        <v>867</v>
      </c>
      <c r="B340" s="13"/>
      <c r="C340" s="13" t="s">
        <v>868</v>
      </c>
      <c r="D340" s="13"/>
      <c r="E340" s="13" t="s">
        <v>869</v>
      </c>
      <c r="F340" s="13"/>
      <c r="G340" s="13"/>
      <c r="H340" s="13"/>
      <c r="I340" s="13"/>
      <c r="J340" s="13"/>
      <c r="K340" s="13"/>
      <c r="L340" s="24"/>
      <c r="M340" s="24"/>
      <c r="N340" s="13"/>
      <c r="O340" s="13"/>
      <c r="P340" s="13"/>
      <c r="Q340" s="24"/>
      <c r="R340" s="24"/>
      <c r="S340" s="24"/>
      <c r="T340" s="13"/>
      <c r="U340" s="13"/>
      <c r="V340" s="19"/>
      <c r="W340" s="14"/>
    </row>
    <row r="341" spans="1:23" ht="15" customHeight="1" x14ac:dyDescent="0.2">
      <c r="A341" s="17" t="s">
        <v>870</v>
      </c>
      <c r="B341" s="13"/>
      <c r="C341" s="13" t="s">
        <v>567</v>
      </c>
      <c r="D341" s="13"/>
      <c r="E341" s="13" t="s">
        <v>871</v>
      </c>
      <c r="F341" s="13"/>
      <c r="G341" s="13"/>
      <c r="H341" s="13"/>
      <c r="I341" s="13"/>
      <c r="J341" s="13"/>
      <c r="K341" s="13"/>
      <c r="L341" s="13"/>
      <c r="M341" s="13"/>
      <c r="N341" s="13"/>
      <c r="O341" s="13"/>
      <c r="P341" s="13"/>
      <c r="Q341" s="13"/>
      <c r="R341" s="13"/>
      <c r="S341" s="13"/>
      <c r="T341" s="13"/>
      <c r="U341" s="13"/>
      <c r="V341" s="19"/>
      <c r="W341" s="14"/>
    </row>
    <row r="342" spans="1:23" ht="15" customHeight="1" x14ac:dyDescent="0.2">
      <c r="A342" s="17" t="s">
        <v>872</v>
      </c>
      <c r="B342" s="13"/>
      <c r="C342" s="13" t="s">
        <v>873</v>
      </c>
      <c r="D342" s="13"/>
      <c r="E342" s="13" t="s">
        <v>874</v>
      </c>
      <c r="F342" s="13"/>
      <c r="G342" s="13"/>
      <c r="H342" s="13"/>
      <c r="I342" s="13"/>
      <c r="J342" s="13"/>
      <c r="K342" s="13"/>
      <c r="L342" s="24"/>
      <c r="M342" s="24"/>
      <c r="N342" s="13"/>
      <c r="O342" s="13"/>
      <c r="P342" s="13"/>
      <c r="Q342" s="24"/>
      <c r="R342" s="24"/>
      <c r="S342" s="24"/>
      <c r="T342" s="13"/>
      <c r="U342" s="13"/>
      <c r="V342" s="19"/>
      <c r="W342" s="14"/>
    </row>
    <row r="343" spans="1:23" ht="15" customHeight="1" x14ac:dyDescent="0.2">
      <c r="A343" s="17" t="s">
        <v>872</v>
      </c>
      <c r="B343" s="13" t="s">
        <v>4282</v>
      </c>
      <c r="C343" s="13" t="s">
        <v>4283</v>
      </c>
      <c r="D343" s="13" t="s">
        <v>299</v>
      </c>
      <c r="E343" s="13" t="s">
        <v>4284</v>
      </c>
      <c r="F343" s="13" t="s">
        <v>4285</v>
      </c>
      <c r="G343" s="13" t="s">
        <v>4286</v>
      </c>
      <c r="H343" s="13" t="s">
        <v>4287</v>
      </c>
      <c r="I343" s="13" t="s">
        <v>4288</v>
      </c>
      <c r="J343" s="13"/>
      <c r="K343" s="13" t="s">
        <v>780</v>
      </c>
      <c r="L343" s="13"/>
      <c r="M343" s="13"/>
      <c r="N343" s="13"/>
      <c r="O343" s="13"/>
      <c r="P343" s="13"/>
      <c r="Q343" s="13" t="s">
        <v>108</v>
      </c>
      <c r="R343" s="13"/>
      <c r="S343" s="13"/>
      <c r="T343" s="13"/>
      <c r="U343" s="13" t="s">
        <v>307</v>
      </c>
      <c r="V343" s="19" t="s">
        <v>307</v>
      </c>
      <c r="W343" s="14"/>
    </row>
    <row r="344" spans="1:23" ht="15" customHeight="1" x14ac:dyDescent="0.2">
      <c r="A344" s="17" t="s">
        <v>875</v>
      </c>
      <c r="B344" s="13"/>
      <c r="C344" s="13" t="s">
        <v>876</v>
      </c>
      <c r="D344" s="13"/>
      <c r="E344" s="13" t="s">
        <v>877</v>
      </c>
      <c r="F344" s="13"/>
      <c r="G344" s="13"/>
      <c r="H344" s="13"/>
      <c r="I344" s="13"/>
      <c r="J344" s="13"/>
      <c r="K344" s="13"/>
      <c r="L344" s="24"/>
      <c r="M344" s="24"/>
      <c r="N344" s="13"/>
      <c r="O344" s="13"/>
      <c r="P344" s="13"/>
      <c r="Q344" s="24"/>
      <c r="R344" s="24"/>
      <c r="S344" s="24"/>
      <c r="T344" s="13"/>
      <c r="U344" s="13"/>
      <c r="V344" s="19"/>
      <c r="W344" s="14"/>
    </row>
    <row r="345" spans="1:23" ht="15" customHeight="1" x14ac:dyDescent="0.2">
      <c r="A345" s="17" t="s">
        <v>875</v>
      </c>
      <c r="B345" s="13" t="s">
        <v>4289</v>
      </c>
      <c r="C345" s="13" t="s">
        <v>4290</v>
      </c>
      <c r="D345" s="13" t="s">
        <v>299</v>
      </c>
      <c r="E345" s="13" t="s">
        <v>4291</v>
      </c>
      <c r="F345" s="13" t="s">
        <v>4292</v>
      </c>
      <c r="G345" s="13" t="s">
        <v>4293</v>
      </c>
      <c r="H345" s="13" t="s">
        <v>4294</v>
      </c>
      <c r="I345" s="13" t="s">
        <v>4295</v>
      </c>
      <c r="J345" s="13"/>
      <c r="K345" s="13"/>
      <c r="L345" s="13"/>
      <c r="M345" s="13"/>
      <c r="N345" s="13"/>
      <c r="O345" s="13"/>
      <c r="P345" s="13"/>
      <c r="Q345" s="13"/>
      <c r="R345" s="13"/>
      <c r="S345" s="13"/>
      <c r="T345" s="13"/>
      <c r="U345" s="13"/>
      <c r="V345" s="19"/>
      <c r="W345" s="14"/>
    </row>
    <row r="346" spans="1:23" ht="15" customHeight="1" x14ac:dyDescent="0.2">
      <c r="A346" s="17" t="s">
        <v>875</v>
      </c>
      <c r="B346" s="13" t="s">
        <v>4296</v>
      </c>
      <c r="C346" s="13" t="s">
        <v>4297</v>
      </c>
      <c r="D346" s="13" t="s">
        <v>299</v>
      </c>
      <c r="E346" s="13" t="s">
        <v>4298</v>
      </c>
      <c r="F346" s="13" t="s">
        <v>4299</v>
      </c>
      <c r="G346" s="13" t="s">
        <v>4300</v>
      </c>
      <c r="H346" s="13" t="s">
        <v>4301</v>
      </c>
      <c r="I346" s="13" t="s">
        <v>4302</v>
      </c>
      <c r="J346" s="13"/>
      <c r="K346" s="13" t="s">
        <v>780</v>
      </c>
      <c r="L346" s="24"/>
      <c r="M346" s="24"/>
      <c r="N346" s="13"/>
      <c r="O346" s="13"/>
      <c r="P346" s="13"/>
      <c r="Q346" s="24" t="s">
        <v>108</v>
      </c>
      <c r="R346" s="24"/>
      <c r="S346" s="24"/>
      <c r="T346" s="13"/>
      <c r="U346" s="13" t="s">
        <v>307</v>
      </c>
      <c r="V346" s="19" t="s">
        <v>307</v>
      </c>
      <c r="W346" s="14"/>
    </row>
    <row r="347" spans="1:23" ht="15" customHeight="1" x14ac:dyDescent="0.2">
      <c r="A347" s="17" t="s">
        <v>875</v>
      </c>
      <c r="B347" s="13" t="s">
        <v>4303</v>
      </c>
      <c r="C347" s="13" t="s">
        <v>4304</v>
      </c>
      <c r="D347" s="13" t="s">
        <v>299</v>
      </c>
      <c r="E347" s="13" t="s">
        <v>4305</v>
      </c>
      <c r="F347" s="13" t="s">
        <v>4306</v>
      </c>
      <c r="G347" s="13" t="s">
        <v>4307</v>
      </c>
      <c r="H347" s="13" t="s">
        <v>4308</v>
      </c>
      <c r="I347" s="13" t="s">
        <v>4309</v>
      </c>
      <c r="J347" s="13"/>
      <c r="K347" s="13"/>
      <c r="L347" s="13"/>
      <c r="M347" s="13"/>
      <c r="N347" s="13"/>
      <c r="O347" s="13"/>
      <c r="P347" s="13"/>
      <c r="Q347" s="13"/>
      <c r="R347" s="13"/>
      <c r="S347" s="13"/>
      <c r="T347" s="13"/>
      <c r="U347" s="13"/>
      <c r="V347" s="19"/>
      <c r="W347" s="14"/>
    </row>
    <row r="348" spans="1:23" ht="15" customHeight="1" x14ac:dyDescent="0.2">
      <c r="A348" s="17" t="s">
        <v>875</v>
      </c>
      <c r="B348" s="13" t="s">
        <v>4310</v>
      </c>
      <c r="C348" s="13" t="s">
        <v>4311</v>
      </c>
      <c r="D348" s="13" t="s">
        <v>299</v>
      </c>
      <c r="E348" s="13" t="s">
        <v>4312</v>
      </c>
      <c r="F348" s="13" t="s">
        <v>4313</v>
      </c>
      <c r="G348" s="13" t="s">
        <v>4314</v>
      </c>
      <c r="H348" s="13" t="s">
        <v>4315</v>
      </c>
      <c r="I348" s="13" t="s">
        <v>4316</v>
      </c>
      <c r="J348" s="13"/>
      <c r="K348" s="13" t="s">
        <v>780</v>
      </c>
      <c r="L348" s="24"/>
      <c r="M348" s="24"/>
      <c r="N348" s="13"/>
      <c r="O348" s="13"/>
      <c r="P348" s="13"/>
      <c r="Q348" s="24" t="s">
        <v>108</v>
      </c>
      <c r="R348" s="24"/>
      <c r="S348" s="24"/>
      <c r="T348" s="13"/>
      <c r="U348" s="13" t="s">
        <v>307</v>
      </c>
      <c r="V348" s="19" t="s">
        <v>307</v>
      </c>
      <c r="W348" s="14"/>
    </row>
    <row r="349" spans="1:23" ht="15" customHeight="1" x14ac:dyDescent="0.2">
      <c r="A349" s="17" t="s">
        <v>875</v>
      </c>
      <c r="B349" s="13" t="s">
        <v>4317</v>
      </c>
      <c r="C349" s="13" t="s">
        <v>4318</v>
      </c>
      <c r="D349" s="13" t="s">
        <v>299</v>
      </c>
      <c r="E349" s="13" t="s">
        <v>4319</v>
      </c>
      <c r="F349" s="13" t="s">
        <v>4320</v>
      </c>
      <c r="G349" s="13" t="s">
        <v>4321</v>
      </c>
      <c r="H349" s="13" t="s">
        <v>4322</v>
      </c>
      <c r="I349" s="13" t="s">
        <v>4323</v>
      </c>
      <c r="J349" s="13"/>
      <c r="K349" s="13" t="s">
        <v>780</v>
      </c>
      <c r="L349" s="13"/>
      <c r="M349" s="13"/>
      <c r="N349" s="13"/>
      <c r="O349" s="13"/>
      <c r="P349" s="13"/>
      <c r="Q349" s="13" t="s">
        <v>108</v>
      </c>
      <c r="R349" s="13"/>
      <c r="S349" s="13"/>
      <c r="T349" s="13"/>
      <c r="U349" s="13" t="s">
        <v>307</v>
      </c>
      <c r="V349" s="19" t="s">
        <v>307</v>
      </c>
      <c r="W349" s="14"/>
    </row>
    <row r="350" spans="1:23" ht="15" customHeight="1" x14ac:dyDescent="0.2">
      <c r="A350" s="17" t="s">
        <v>878</v>
      </c>
      <c r="B350" s="13"/>
      <c r="C350" s="13" t="s">
        <v>879</v>
      </c>
      <c r="D350" s="13"/>
      <c r="E350" s="13" t="s">
        <v>880</v>
      </c>
      <c r="F350" s="13"/>
      <c r="G350" s="13"/>
      <c r="H350" s="13"/>
      <c r="I350" s="13"/>
      <c r="J350" s="13"/>
      <c r="K350" s="13"/>
      <c r="L350" s="24"/>
      <c r="M350" s="24"/>
      <c r="N350" s="13"/>
      <c r="O350" s="13"/>
      <c r="P350" s="13"/>
      <c r="Q350" s="24"/>
      <c r="R350" s="24"/>
      <c r="S350" s="24"/>
      <c r="T350" s="13"/>
      <c r="U350" s="13"/>
      <c r="V350" s="19"/>
      <c r="W350" s="14"/>
    </row>
    <row r="351" spans="1:23" ht="15" customHeight="1" x14ac:dyDescent="0.2">
      <c r="A351" s="17" t="s">
        <v>881</v>
      </c>
      <c r="B351" s="13"/>
      <c r="C351" s="13" t="s">
        <v>882</v>
      </c>
      <c r="D351" s="13"/>
      <c r="E351" s="13" t="s">
        <v>880</v>
      </c>
      <c r="F351" s="13"/>
      <c r="G351" s="13"/>
      <c r="H351" s="13"/>
      <c r="I351" s="13"/>
      <c r="J351" s="13"/>
      <c r="K351" s="13"/>
      <c r="L351" s="13"/>
      <c r="M351" s="13"/>
      <c r="N351" s="13"/>
      <c r="O351" s="13"/>
      <c r="P351" s="13"/>
      <c r="Q351" s="13"/>
      <c r="R351" s="13"/>
      <c r="S351" s="13"/>
      <c r="T351" s="13"/>
      <c r="U351" s="13"/>
      <c r="V351" s="19"/>
      <c r="W351" s="14"/>
    </row>
    <row r="352" spans="1:23" ht="15" customHeight="1" x14ac:dyDescent="0.2">
      <c r="A352" s="17" t="s">
        <v>883</v>
      </c>
      <c r="B352" s="13"/>
      <c r="C352" s="13" t="s">
        <v>884</v>
      </c>
      <c r="D352" s="13"/>
      <c r="E352" s="13" t="s">
        <v>880</v>
      </c>
      <c r="F352" s="13"/>
      <c r="G352" s="13"/>
      <c r="H352" s="13"/>
      <c r="I352" s="13"/>
      <c r="J352" s="13"/>
      <c r="K352" s="13"/>
      <c r="L352" s="24"/>
      <c r="M352" s="24"/>
      <c r="N352" s="13"/>
      <c r="O352" s="13"/>
      <c r="P352" s="13"/>
      <c r="Q352" s="24"/>
      <c r="R352" s="24"/>
      <c r="S352" s="24"/>
      <c r="T352" s="13"/>
      <c r="U352" s="13"/>
      <c r="V352" s="19"/>
      <c r="W352" s="14"/>
    </row>
    <row r="353" spans="1:23" ht="15" customHeight="1" x14ac:dyDescent="0.2">
      <c r="A353" s="17" t="s">
        <v>885</v>
      </c>
      <c r="B353" s="13"/>
      <c r="C353" s="13" t="s">
        <v>886</v>
      </c>
      <c r="D353" s="13"/>
      <c r="E353" s="13" t="s">
        <v>887</v>
      </c>
      <c r="F353" s="13"/>
      <c r="G353" s="13"/>
      <c r="H353" s="13"/>
      <c r="I353" s="13"/>
      <c r="J353" s="13"/>
      <c r="K353" s="13"/>
      <c r="L353" s="13"/>
      <c r="M353" s="13"/>
      <c r="N353" s="13"/>
      <c r="O353" s="13"/>
      <c r="P353" s="13"/>
      <c r="Q353" s="13"/>
      <c r="R353" s="13"/>
      <c r="S353" s="13"/>
      <c r="T353" s="13"/>
      <c r="U353" s="13"/>
      <c r="V353" s="19"/>
      <c r="W353" s="14"/>
    </row>
    <row r="354" spans="1:23" ht="15" customHeight="1" x14ac:dyDescent="0.2">
      <c r="A354" s="17" t="s">
        <v>888</v>
      </c>
      <c r="B354" s="13"/>
      <c r="C354" s="13" t="s">
        <v>889</v>
      </c>
      <c r="D354" s="13"/>
      <c r="E354" s="13" t="s">
        <v>880</v>
      </c>
      <c r="F354" s="13"/>
      <c r="G354" s="13"/>
      <c r="H354" s="13"/>
      <c r="I354" s="13"/>
      <c r="J354" s="13"/>
      <c r="K354" s="13"/>
      <c r="L354" s="24"/>
      <c r="M354" s="24"/>
      <c r="N354" s="13"/>
      <c r="O354" s="13"/>
      <c r="P354" s="13"/>
      <c r="Q354" s="24"/>
      <c r="R354" s="24"/>
      <c r="S354" s="24"/>
      <c r="T354" s="13"/>
      <c r="U354" s="13"/>
      <c r="V354" s="19"/>
      <c r="W354" s="14"/>
    </row>
    <row r="355" spans="1:23" ht="15" customHeight="1" x14ac:dyDescent="0.2">
      <c r="A355" s="17" t="s">
        <v>890</v>
      </c>
      <c r="B355" s="13"/>
      <c r="C355" s="13" t="s">
        <v>645</v>
      </c>
      <c r="D355" s="13"/>
      <c r="E355" s="13" t="s">
        <v>891</v>
      </c>
      <c r="F355" s="13"/>
      <c r="G355" s="13"/>
      <c r="H355" s="13"/>
      <c r="I355" s="13"/>
      <c r="J355" s="13"/>
      <c r="K355" s="13"/>
      <c r="L355" s="13"/>
      <c r="M355" s="13"/>
      <c r="N355" s="13"/>
      <c r="O355" s="13"/>
      <c r="P355" s="13"/>
      <c r="Q355" s="13"/>
      <c r="R355" s="13"/>
      <c r="S355" s="13"/>
      <c r="T355" s="13"/>
      <c r="U355" s="13"/>
      <c r="V355" s="19"/>
      <c r="W355" s="14"/>
    </row>
    <row r="356" spans="1:23" ht="15" customHeight="1" x14ac:dyDescent="0.2">
      <c r="A356" s="17" t="s">
        <v>892</v>
      </c>
      <c r="B356" s="13"/>
      <c r="C356" s="13" t="s">
        <v>893</v>
      </c>
      <c r="D356" s="13"/>
      <c r="E356" s="13" t="s">
        <v>894</v>
      </c>
      <c r="F356" s="13"/>
      <c r="G356" s="13"/>
      <c r="H356" s="13"/>
      <c r="I356" s="13"/>
      <c r="J356" s="13"/>
      <c r="K356" s="13"/>
      <c r="L356" s="24"/>
      <c r="M356" s="24"/>
      <c r="N356" s="13"/>
      <c r="O356" s="13"/>
      <c r="P356" s="13"/>
      <c r="Q356" s="24"/>
      <c r="R356" s="24"/>
      <c r="S356" s="24"/>
      <c r="T356" s="13"/>
      <c r="U356" s="13"/>
      <c r="V356" s="19"/>
      <c r="W356" s="14"/>
    </row>
    <row r="357" spans="1:23" ht="15" customHeight="1" x14ac:dyDescent="0.2">
      <c r="A357" s="17" t="s">
        <v>892</v>
      </c>
      <c r="B357" s="13" t="s">
        <v>4324</v>
      </c>
      <c r="C357" s="13" t="s">
        <v>4325</v>
      </c>
      <c r="D357" s="13" t="s">
        <v>299</v>
      </c>
      <c r="E357" s="13" t="s">
        <v>4326</v>
      </c>
      <c r="F357" s="13" t="s">
        <v>4327</v>
      </c>
      <c r="G357" s="13" t="s">
        <v>4328</v>
      </c>
      <c r="H357" s="13" t="s">
        <v>4329</v>
      </c>
      <c r="I357" s="13" t="s">
        <v>4330</v>
      </c>
      <c r="J357" s="13"/>
      <c r="K357" s="13" t="s">
        <v>2320</v>
      </c>
      <c r="L357" s="13"/>
      <c r="M357" s="13"/>
      <c r="N357" s="13"/>
      <c r="O357" s="13"/>
      <c r="P357" s="13"/>
      <c r="Q357" s="13" t="s">
        <v>1241</v>
      </c>
      <c r="R357" s="13"/>
      <c r="S357" s="13"/>
      <c r="T357" s="13" t="s">
        <v>307</v>
      </c>
      <c r="U357" s="13" t="s">
        <v>307</v>
      </c>
      <c r="V357" s="19" t="s">
        <v>307</v>
      </c>
      <c r="W357" s="14"/>
    </row>
    <row r="358" spans="1:23" ht="15" customHeight="1" x14ac:dyDescent="0.2">
      <c r="A358" s="17" t="s">
        <v>892</v>
      </c>
      <c r="B358" s="13" t="s">
        <v>4331</v>
      </c>
      <c r="C358" s="13" t="s">
        <v>4332</v>
      </c>
      <c r="D358" s="13" t="s">
        <v>299</v>
      </c>
      <c r="E358" s="13" t="s">
        <v>4333</v>
      </c>
      <c r="F358" s="13" t="s">
        <v>4334</v>
      </c>
      <c r="G358" s="13" t="s">
        <v>4335</v>
      </c>
      <c r="H358" s="13" t="s">
        <v>4336</v>
      </c>
      <c r="I358" s="13" t="s">
        <v>4337</v>
      </c>
      <c r="J358" s="13"/>
      <c r="K358" s="13" t="s">
        <v>2320</v>
      </c>
      <c r="L358" s="24"/>
      <c r="M358" s="24"/>
      <c r="N358" s="13"/>
      <c r="O358" s="13"/>
      <c r="P358" s="13"/>
      <c r="Q358" s="24" t="s">
        <v>1241</v>
      </c>
      <c r="R358" s="24"/>
      <c r="S358" s="24"/>
      <c r="T358" s="13" t="s">
        <v>307</v>
      </c>
      <c r="U358" s="13" t="s">
        <v>307</v>
      </c>
      <c r="V358" s="19" t="s">
        <v>307</v>
      </c>
      <c r="W358" s="14"/>
    </row>
    <row r="359" spans="1:23" ht="15" customHeight="1" x14ac:dyDescent="0.2">
      <c r="A359" s="17" t="s">
        <v>895</v>
      </c>
      <c r="B359" s="13"/>
      <c r="C359" s="13" t="s">
        <v>896</v>
      </c>
      <c r="D359" s="13"/>
      <c r="E359" s="13" t="s">
        <v>897</v>
      </c>
      <c r="F359" s="13"/>
      <c r="G359" s="13"/>
      <c r="H359" s="13"/>
      <c r="I359" s="13"/>
      <c r="J359" s="13"/>
      <c r="K359" s="13"/>
      <c r="L359" s="13"/>
      <c r="M359" s="13"/>
      <c r="N359" s="13"/>
      <c r="O359" s="13"/>
      <c r="P359" s="13"/>
      <c r="Q359" s="13"/>
      <c r="R359" s="13"/>
      <c r="S359" s="13"/>
      <c r="T359" s="13"/>
      <c r="U359" s="13"/>
      <c r="V359" s="19"/>
      <c r="W359" s="14"/>
    </row>
    <row r="360" spans="1:23" ht="15" customHeight="1" x14ac:dyDescent="0.2">
      <c r="A360" s="17" t="s">
        <v>898</v>
      </c>
      <c r="B360" s="13"/>
      <c r="C360" s="13" t="s">
        <v>899</v>
      </c>
      <c r="D360" s="13"/>
      <c r="E360" s="13" t="s">
        <v>900</v>
      </c>
      <c r="F360" s="13"/>
      <c r="G360" s="13"/>
      <c r="H360" s="13"/>
      <c r="I360" s="13"/>
      <c r="J360" s="13"/>
      <c r="K360" s="13"/>
      <c r="L360" s="24"/>
      <c r="M360" s="24"/>
      <c r="N360" s="13"/>
      <c r="O360" s="13"/>
      <c r="P360" s="13"/>
      <c r="Q360" s="24"/>
      <c r="R360" s="24"/>
      <c r="S360" s="24"/>
      <c r="T360" s="13"/>
      <c r="U360" s="13"/>
      <c r="V360" s="19"/>
      <c r="W360" s="14"/>
    </row>
    <row r="361" spans="1:23" ht="15" customHeight="1" x14ac:dyDescent="0.2">
      <c r="A361" s="17" t="s">
        <v>901</v>
      </c>
      <c r="B361" s="13"/>
      <c r="C361" s="13" t="s">
        <v>902</v>
      </c>
      <c r="D361" s="13"/>
      <c r="E361" s="13" t="s">
        <v>903</v>
      </c>
      <c r="F361" s="13"/>
      <c r="G361" s="13"/>
      <c r="H361" s="13"/>
      <c r="I361" s="13"/>
      <c r="J361" s="13"/>
      <c r="K361" s="13"/>
      <c r="L361" s="13"/>
      <c r="M361" s="13"/>
      <c r="N361" s="13"/>
      <c r="O361" s="13"/>
      <c r="P361" s="13"/>
      <c r="Q361" s="13"/>
      <c r="R361" s="13"/>
      <c r="S361" s="13"/>
      <c r="T361" s="13"/>
      <c r="U361" s="13"/>
      <c r="V361" s="19"/>
      <c r="W361" s="14"/>
    </row>
    <row r="362" spans="1:23" ht="15" customHeight="1" x14ac:dyDescent="0.2">
      <c r="A362" s="17" t="s">
        <v>901</v>
      </c>
      <c r="B362" s="13" t="s">
        <v>4338</v>
      </c>
      <c r="C362" s="13" t="s">
        <v>4339</v>
      </c>
      <c r="D362" s="13" t="s">
        <v>299</v>
      </c>
      <c r="E362" s="13" t="s">
        <v>4340</v>
      </c>
      <c r="F362" s="13" t="s">
        <v>3968</v>
      </c>
      <c r="G362" s="13" t="s">
        <v>4341</v>
      </c>
      <c r="H362" s="13" t="s">
        <v>4342</v>
      </c>
      <c r="I362" s="13" t="s">
        <v>4343</v>
      </c>
      <c r="J362" s="13"/>
      <c r="K362" s="13" t="s">
        <v>1908</v>
      </c>
      <c r="L362" s="24" t="s">
        <v>1260</v>
      </c>
      <c r="M362" s="24"/>
      <c r="N362" s="13"/>
      <c r="O362" s="13" t="s">
        <v>307</v>
      </c>
      <c r="P362" s="13" t="s">
        <v>307</v>
      </c>
      <c r="Q362" s="24" t="s">
        <v>108</v>
      </c>
      <c r="R362" s="24"/>
      <c r="S362" s="24"/>
      <c r="T362" s="13"/>
      <c r="U362" s="13" t="s">
        <v>307</v>
      </c>
      <c r="V362" s="19" t="s">
        <v>307</v>
      </c>
      <c r="W362" s="14"/>
    </row>
    <row r="363" spans="1:23" ht="15" customHeight="1" x14ac:dyDescent="0.2">
      <c r="A363" s="17" t="s">
        <v>904</v>
      </c>
      <c r="B363" s="13"/>
      <c r="C363" s="13" t="s">
        <v>905</v>
      </c>
      <c r="D363" s="13"/>
      <c r="E363" s="13" t="s">
        <v>906</v>
      </c>
      <c r="F363" s="13"/>
      <c r="G363" s="13"/>
      <c r="H363" s="13"/>
      <c r="I363" s="13"/>
      <c r="J363" s="13"/>
      <c r="K363" s="13"/>
      <c r="L363" s="13"/>
      <c r="M363" s="13"/>
      <c r="N363" s="13"/>
      <c r="O363" s="13"/>
      <c r="P363" s="13"/>
      <c r="Q363" s="13"/>
      <c r="R363" s="13"/>
      <c r="S363" s="13"/>
      <c r="T363" s="13"/>
      <c r="U363" s="13"/>
      <c r="V363" s="19"/>
      <c r="W363" s="14"/>
    </row>
    <row r="364" spans="1:23" ht="15" customHeight="1" x14ac:dyDescent="0.2">
      <c r="A364" s="17" t="s">
        <v>907</v>
      </c>
      <c r="B364" s="13"/>
      <c r="C364" s="13" t="s">
        <v>908</v>
      </c>
      <c r="D364" s="13"/>
      <c r="E364" s="13" t="s">
        <v>909</v>
      </c>
      <c r="F364" s="13"/>
      <c r="G364" s="13"/>
      <c r="H364" s="13"/>
      <c r="I364" s="13"/>
      <c r="J364" s="13"/>
      <c r="K364" s="13"/>
      <c r="L364" s="24"/>
      <c r="M364" s="24"/>
      <c r="N364" s="13"/>
      <c r="O364" s="13"/>
      <c r="P364" s="13"/>
      <c r="Q364" s="24"/>
      <c r="R364" s="24"/>
      <c r="S364" s="24"/>
      <c r="T364" s="13"/>
      <c r="U364" s="13"/>
      <c r="V364" s="19"/>
      <c r="W364" s="14"/>
    </row>
    <row r="365" spans="1:23" ht="15" customHeight="1" x14ac:dyDescent="0.2">
      <c r="A365" s="17" t="s">
        <v>910</v>
      </c>
      <c r="B365" s="13"/>
      <c r="C365" s="13" t="s">
        <v>911</v>
      </c>
      <c r="D365" s="13"/>
      <c r="E365" s="13" t="s">
        <v>912</v>
      </c>
      <c r="F365" s="13"/>
      <c r="G365" s="13"/>
      <c r="H365" s="13"/>
      <c r="I365" s="13"/>
      <c r="J365" s="13"/>
      <c r="K365" s="13"/>
      <c r="L365" s="13"/>
      <c r="M365" s="13"/>
      <c r="N365" s="13"/>
      <c r="O365" s="13"/>
      <c r="P365" s="13"/>
      <c r="Q365" s="13"/>
      <c r="R365" s="13"/>
      <c r="S365" s="13"/>
      <c r="T365" s="13"/>
      <c r="U365" s="13"/>
      <c r="V365" s="19"/>
      <c r="W365" s="14"/>
    </row>
    <row r="366" spans="1:23" ht="15" customHeight="1" x14ac:dyDescent="0.2">
      <c r="A366" s="17" t="s">
        <v>913</v>
      </c>
      <c r="B366" s="13"/>
      <c r="C366" s="13" t="s">
        <v>480</v>
      </c>
      <c r="D366" s="13"/>
      <c r="E366" s="13" t="s">
        <v>914</v>
      </c>
      <c r="F366" s="13"/>
      <c r="G366" s="13"/>
      <c r="H366" s="13"/>
      <c r="I366" s="13"/>
      <c r="J366" s="13"/>
      <c r="K366" s="13"/>
      <c r="L366" s="24"/>
      <c r="M366" s="24"/>
      <c r="N366" s="13"/>
      <c r="O366" s="13"/>
      <c r="P366" s="13"/>
      <c r="Q366" s="24"/>
      <c r="R366" s="24"/>
      <c r="S366" s="24"/>
      <c r="T366" s="13"/>
      <c r="U366" s="13"/>
      <c r="V366" s="19"/>
      <c r="W366" s="14"/>
    </row>
    <row r="367" spans="1:23" ht="15" customHeight="1" x14ac:dyDescent="0.2">
      <c r="A367" s="17" t="s">
        <v>915</v>
      </c>
      <c r="B367" s="13"/>
      <c r="C367" s="13" t="s">
        <v>916</v>
      </c>
      <c r="D367" s="13"/>
      <c r="E367" s="13" t="s">
        <v>917</v>
      </c>
      <c r="F367" s="13"/>
      <c r="G367" s="13"/>
      <c r="H367" s="13"/>
      <c r="I367" s="13"/>
      <c r="J367" s="13"/>
      <c r="K367" s="13"/>
      <c r="L367" s="13"/>
      <c r="M367" s="13"/>
      <c r="N367" s="13"/>
      <c r="O367" s="13"/>
      <c r="P367" s="13"/>
      <c r="Q367" s="13"/>
      <c r="R367" s="13"/>
      <c r="S367" s="13"/>
      <c r="T367" s="13"/>
      <c r="U367" s="13"/>
      <c r="V367" s="19"/>
      <c r="W367" s="14"/>
    </row>
    <row r="368" spans="1:23" ht="15" customHeight="1" x14ac:dyDescent="0.2">
      <c r="A368" s="17" t="s">
        <v>918</v>
      </c>
      <c r="B368" s="13"/>
      <c r="C368" s="13" t="s">
        <v>919</v>
      </c>
      <c r="D368" s="13"/>
      <c r="E368" s="13" t="s">
        <v>920</v>
      </c>
      <c r="F368" s="13"/>
      <c r="G368" s="13"/>
      <c r="H368" s="13"/>
      <c r="I368" s="13"/>
      <c r="J368" s="13"/>
      <c r="K368" s="13"/>
      <c r="L368" s="24"/>
      <c r="M368" s="24"/>
      <c r="N368" s="13"/>
      <c r="O368" s="13"/>
      <c r="P368" s="13"/>
      <c r="Q368" s="24"/>
      <c r="R368" s="24"/>
      <c r="S368" s="24"/>
      <c r="T368" s="13"/>
      <c r="U368" s="13"/>
      <c r="V368" s="19"/>
      <c r="W368" s="14"/>
    </row>
    <row r="369" spans="1:23" ht="15" customHeight="1" x14ac:dyDescent="0.2">
      <c r="A369" s="17" t="s">
        <v>918</v>
      </c>
      <c r="B369" s="13" t="s">
        <v>4344</v>
      </c>
      <c r="C369" s="13" t="s">
        <v>4345</v>
      </c>
      <c r="D369" s="13" t="s">
        <v>299</v>
      </c>
      <c r="E369" s="13" t="s">
        <v>4346</v>
      </c>
      <c r="F369" s="13" t="s">
        <v>4347</v>
      </c>
      <c r="G369" s="13" t="s">
        <v>4348</v>
      </c>
      <c r="H369" s="13" t="s">
        <v>4349</v>
      </c>
      <c r="I369" s="13" t="s">
        <v>4350</v>
      </c>
      <c r="J369" s="13"/>
      <c r="K369" s="13" t="s">
        <v>780</v>
      </c>
      <c r="L369" s="13"/>
      <c r="M369" s="13"/>
      <c r="N369" s="13"/>
      <c r="O369" s="13"/>
      <c r="P369" s="13"/>
      <c r="Q369" s="13" t="s">
        <v>108</v>
      </c>
      <c r="R369" s="13"/>
      <c r="S369" s="13"/>
      <c r="T369" s="13"/>
      <c r="U369" s="13" t="s">
        <v>307</v>
      </c>
      <c r="V369" s="19" t="s">
        <v>307</v>
      </c>
      <c r="W369" s="14"/>
    </row>
    <row r="370" spans="1:23" ht="15" customHeight="1" x14ac:dyDescent="0.2">
      <c r="A370" s="17" t="s">
        <v>921</v>
      </c>
      <c r="B370" s="13"/>
      <c r="C370" s="13" t="s">
        <v>922</v>
      </c>
      <c r="D370" s="13"/>
      <c r="E370" s="13" t="s">
        <v>923</v>
      </c>
      <c r="F370" s="13"/>
      <c r="G370" s="13"/>
      <c r="H370" s="13"/>
      <c r="I370" s="13"/>
      <c r="J370" s="13"/>
      <c r="K370" s="13"/>
      <c r="L370" s="24"/>
      <c r="M370" s="24"/>
      <c r="N370" s="13"/>
      <c r="O370" s="13"/>
      <c r="P370" s="13"/>
      <c r="Q370" s="24"/>
      <c r="R370" s="24"/>
      <c r="S370" s="24"/>
      <c r="T370" s="13"/>
      <c r="U370" s="13"/>
      <c r="V370" s="19"/>
      <c r="W370" s="14"/>
    </row>
    <row r="371" spans="1:23" ht="15" customHeight="1" x14ac:dyDescent="0.2">
      <c r="A371" s="17" t="s">
        <v>924</v>
      </c>
      <c r="B371" s="13"/>
      <c r="C371" s="13" t="s">
        <v>925</v>
      </c>
      <c r="D371" s="13"/>
      <c r="E371" s="13" t="s">
        <v>926</v>
      </c>
      <c r="F371" s="13"/>
      <c r="G371" s="13"/>
      <c r="H371" s="13"/>
      <c r="I371" s="13"/>
      <c r="J371" s="13"/>
      <c r="K371" s="13"/>
      <c r="L371" s="13"/>
      <c r="M371" s="13"/>
      <c r="N371" s="13"/>
      <c r="O371" s="13"/>
      <c r="P371" s="13"/>
      <c r="Q371" s="13"/>
      <c r="R371" s="13"/>
      <c r="S371" s="13"/>
      <c r="T371" s="13"/>
      <c r="U371" s="13"/>
      <c r="V371" s="19"/>
      <c r="W371" s="14"/>
    </row>
    <row r="372" spans="1:23" ht="15" customHeight="1" x14ac:dyDescent="0.2">
      <c r="A372" s="17" t="s">
        <v>927</v>
      </c>
      <c r="B372" s="13"/>
      <c r="C372" s="13" t="s">
        <v>928</v>
      </c>
      <c r="D372" s="13"/>
      <c r="E372" s="13" t="s">
        <v>929</v>
      </c>
      <c r="F372" s="13"/>
      <c r="G372" s="13"/>
      <c r="H372" s="13"/>
      <c r="I372" s="13"/>
      <c r="J372" s="13"/>
      <c r="K372" s="13"/>
      <c r="L372" s="24"/>
      <c r="M372" s="24"/>
      <c r="N372" s="13"/>
      <c r="O372" s="13"/>
      <c r="P372" s="13"/>
      <c r="Q372" s="24"/>
      <c r="R372" s="24"/>
      <c r="S372" s="24"/>
      <c r="T372" s="13"/>
      <c r="U372" s="13"/>
      <c r="V372" s="19"/>
      <c r="W372" s="14"/>
    </row>
    <row r="373" spans="1:23" ht="15" customHeight="1" x14ac:dyDescent="0.2">
      <c r="A373" s="17" t="s">
        <v>927</v>
      </c>
      <c r="B373" s="13" t="s">
        <v>4351</v>
      </c>
      <c r="C373" s="13" t="s">
        <v>4352</v>
      </c>
      <c r="D373" s="13" t="s">
        <v>299</v>
      </c>
      <c r="E373" s="13" t="s">
        <v>4353</v>
      </c>
      <c r="F373" s="13" t="s">
        <v>4062</v>
      </c>
      <c r="G373" s="13" t="s">
        <v>4354</v>
      </c>
      <c r="H373" s="13" t="s">
        <v>4355</v>
      </c>
      <c r="I373" s="13" t="s">
        <v>4356</v>
      </c>
      <c r="J373" s="13"/>
      <c r="K373" s="13" t="s">
        <v>3167</v>
      </c>
      <c r="L373" s="13" t="s">
        <v>2650</v>
      </c>
      <c r="M373" s="13"/>
      <c r="N373" s="13"/>
      <c r="O373" s="13" t="s">
        <v>307</v>
      </c>
      <c r="P373" s="13" t="s">
        <v>307</v>
      </c>
      <c r="Q373" s="13" t="s">
        <v>108</v>
      </c>
      <c r="R373" s="13"/>
      <c r="S373" s="13"/>
      <c r="T373" s="13"/>
      <c r="U373" s="13" t="s">
        <v>307</v>
      </c>
      <c r="V373" s="19" t="s">
        <v>307</v>
      </c>
      <c r="W373" s="14"/>
    </row>
    <row r="374" spans="1:23" ht="15" customHeight="1" x14ac:dyDescent="0.2">
      <c r="A374" s="17" t="s">
        <v>927</v>
      </c>
      <c r="B374" s="13" t="s">
        <v>4357</v>
      </c>
      <c r="C374" s="13" t="s">
        <v>4358</v>
      </c>
      <c r="D374" s="13" t="s">
        <v>299</v>
      </c>
      <c r="E374" s="13" t="s">
        <v>4359</v>
      </c>
      <c r="F374" s="13" t="s">
        <v>4360</v>
      </c>
      <c r="G374" s="13" t="s">
        <v>4361</v>
      </c>
      <c r="H374" s="13" t="s">
        <v>4362</v>
      </c>
      <c r="I374" s="13" t="s">
        <v>4363</v>
      </c>
      <c r="J374" s="13"/>
      <c r="K374" s="13" t="s">
        <v>3167</v>
      </c>
      <c r="L374" s="24" t="s">
        <v>2650</v>
      </c>
      <c r="M374" s="24"/>
      <c r="N374" s="13"/>
      <c r="O374" s="13" t="s">
        <v>307</v>
      </c>
      <c r="P374" s="13" t="s">
        <v>307</v>
      </c>
      <c r="Q374" s="24" t="s">
        <v>108</v>
      </c>
      <c r="R374" s="24"/>
      <c r="S374" s="24"/>
      <c r="T374" s="13"/>
      <c r="U374" s="13" t="s">
        <v>307</v>
      </c>
      <c r="V374" s="19" t="s">
        <v>307</v>
      </c>
      <c r="W374" s="14"/>
    </row>
    <row r="375" spans="1:23" ht="15" customHeight="1" x14ac:dyDescent="0.2">
      <c r="A375" s="17" t="s">
        <v>930</v>
      </c>
      <c r="B375" s="13"/>
      <c r="C375" s="13" t="s">
        <v>931</v>
      </c>
      <c r="D375" s="13"/>
      <c r="E375" s="13" t="s">
        <v>932</v>
      </c>
      <c r="F375" s="13"/>
      <c r="G375" s="13"/>
      <c r="H375" s="13"/>
      <c r="I375" s="13"/>
      <c r="J375" s="13"/>
      <c r="K375" s="13"/>
      <c r="L375" s="13"/>
      <c r="M375" s="13"/>
      <c r="N375" s="13"/>
      <c r="O375" s="13"/>
      <c r="P375" s="13"/>
      <c r="Q375" s="13"/>
      <c r="R375" s="13"/>
      <c r="S375" s="13"/>
      <c r="T375" s="13"/>
      <c r="U375" s="13"/>
      <c r="V375" s="19"/>
      <c r="W375" s="14"/>
    </row>
    <row r="376" spans="1:23" ht="15" customHeight="1" x14ac:dyDescent="0.2">
      <c r="A376" s="17" t="s">
        <v>933</v>
      </c>
      <c r="B376" s="13"/>
      <c r="C376" s="13" t="s">
        <v>934</v>
      </c>
      <c r="D376" s="13"/>
      <c r="E376" s="13" t="s">
        <v>935</v>
      </c>
      <c r="F376" s="13"/>
      <c r="G376" s="13"/>
      <c r="H376" s="13"/>
      <c r="I376" s="13"/>
      <c r="J376" s="13"/>
      <c r="K376" s="13"/>
      <c r="L376" s="24"/>
      <c r="M376" s="24"/>
      <c r="N376" s="13"/>
      <c r="O376" s="13"/>
      <c r="P376" s="13"/>
      <c r="Q376" s="24"/>
      <c r="R376" s="24"/>
      <c r="S376" s="24"/>
      <c r="T376" s="13"/>
      <c r="U376" s="13"/>
      <c r="V376" s="19"/>
      <c r="W376" s="14"/>
    </row>
    <row r="377" spans="1:23" ht="15" customHeight="1" x14ac:dyDescent="0.2">
      <c r="A377" s="17" t="s">
        <v>936</v>
      </c>
      <c r="B377" s="13"/>
      <c r="C377" s="13" t="s">
        <v>937</v>
      </c>
      <c r="D377" s="13"/>
      <c r="E377" s="13" t="s">
        <v>938</v>
      </c>
      <c r="F377" s="13"/>
      <c r="G377" s="13"/>
      <c r="H377" s="13"/>
      <c r="I377" s="13"/>
      <c r="J377" s="13"/>
      <c r="K377" s="13"/>
      <c r="L377" s="13"/>
      <c r="M377" s="13"/>
      <c r="N377" s="13"/>
      <c r="O377" s="13"/>
      <c r="P377" s="13"/>
      <c r="Q377" s="13"/>
      <c r="R377" s="13"/>
      <c r="S377" s="13"/>
      <c r="T377" s="13"/>
      <c r="U377" s="13"/>
      <c r="V377" s="19"/>
      <c r="W377" s="14"/>
    </row>
    <row r="378" spans="1:23" ht="15" customHeight="1" x14ac:dyDescent="0.2">
      <c r="A378" s="17" t="s">
        <v>939</v>
      </c>
      <c r="B378" s="13"/>
      <c r="C378" s="13" t="s">
        <v>940</v>
      </c>
      <c r="D378" s="13"/>
      <c r="E378" s="13" t="s">
        <v>941</v>
      </c>
      <c r="F378" s="13"/>
      <c r="G378" s="13"/>
      <c r="H378" s="13"/>
      <c r="I378" s="13"/>
      <c r="J378" s="13"/>
      <c r="K378" s="13"/>
      <c r="L378" s="24"/>
      <c r="M378" s="24"/>
      <c r="N378" s="13"/>
      <c r="O378" s="13"/>
      <c r="P378" s="13"/>
      <c r="Q378" s="24"/>
      <c r="R378" s="24"/>
      <c r="S378" s="24"/>
      <c r="T378" s="13"/>
      <c r="U378" s="13"/>
      <c r="V378" s="19"/>
      <c r="W378" s="14"/>
    </row>
    <row r="379" spans="1:23" ht="15" customHeight="1" x14ac:dyDescent="0.2">
      <c r="A379" s="17" t="s">
        <v>942</v>
      </c>
      <c r="B379" s="13"/>
      <c r="C379" s="13" t="s">
        <v>943</v>
      </c>
      <c r="D379" s="13"/>
      <c r="E379" s="13" t="s">
        <v>944</v>
      </c>
      <c r="F379" s="13"/>
      <c r="G379" s="13"/>
      <c r="H379" s="13"/>
      <c r="I379" s="13"/>
      <c r="J379" s="13"/>
      <c r="K379" s="13"/>
      <c r="L379" s="13"/>
      <c r="M379" s="13"/>
      <c r="N379" s="13"/>
      <c r="O379" s="13"/>
      <c r="P379" s="13"/>
      <c r="Q379" s="13"/>
      <c r="R379" s="13"/>
      <c r="S379" s="13"/>
      <c r="T379" s="13"/>
      <c r="U379" s="13"/>
      <c r="V379" s="19"/>
      <c r="W379" s="14"/>
    </row>
    <row r="380" spans="1:23" ht="15" customHeight="1" x14ac:dyDescent="0.2">
      <c r="A380" s="17" t="s">
        <v>945</v>
      </c>
      <c r="B380" s="13"/>
      <c r="C380" s="13" t="s">
        <v>946</v>
      </c>
      <c r="D380" s="13"/>
      <c r="E380" s="13" t="s">
        <v>947</v>
      </c>
      <c r="F380" s="13"/>
      <c r="G380" s="13"/>
      <c r="H380" s="13"/>
      <c r="I380" s="13"/>
      <c r="J380" s="13"/>
      <c r="K380" s="13"/>
      <c r="L380" s="24"/>
      <c r="M380" s="24"/>
      <c r="N380" s="13"/>
      <c r="O380" s="13"/>
      <c r="P380" s="13"/>
      <c r="Q380" s="24"/>
      <c r="R380" s="24"/>
      <c r="S380" s="24"/>
      <c r="T380" s="13"/>
      <c r="U380" s="13"/>
      <c r="V380" s="19"/>
      <c r="W380" s="14"/>
    </row>
    <row r="381" spans="1:23" ht="15" customHeight="1" x14ac:dyDescent="0.2">
      <c r="A381" s="17" t="s">
        <v>948</v>
      </c>
      <c r="B381" s="13"/>
      <c r="C381" s="13" t="s">
        <v>949</v>
      </c>
      <c r="D381" s="13"/>
      <c r="E381" s="13" t="s">
        <v>950</v>
      </c>
      <c r="F381" s="13"/>
      <c r="G381" s="13"/>
      <c r="H381" s="13"/>
      <c r="I381" s="13"/>
      <c r="J381" s="13"/>
      <c r="K381" s="13"/>
      <c r="L381" s="13"/>
      <c r="M381" s="13"/>
      <c r="N381" s="13"/>
      <c r="O381" s="13"/>
      <c r="P381" s="13"/>
      <c r="Q381" s="13"/>
      <c r="R381" s="13"/>
      <c r="S381" s="13"/>
      <c r="T381" s="13"/>
      <c r="U381" s="13"/>
      <c r="V381" s="19"/>
      <c r="W381" s="14"/>
    </row>
    <row r="382" spans="1:23" ht="15" customHeight="1" x14ac:dyDescent="0.2">
      <c r="A382" s="17" t="s">
        <v>951</v>
      </c>
      <c r="B382" s="13"/>
      <c r="C382" s="13" t="s">
        <v>952</v>
      </c>
      <c r="D382" s="13"/>
      <c r="E382" s="13" t="s">
        <v>953</v>
      </c>
      <c r="F382" s="13"/>
      <c r="G382" s="13"/>
      <c r="H382" s="13"/>
      <c r="I382" s="13"/>
      <c r="J382" s="13"/>
      <c r="K382" s="13"/>
      <c r="L382" s="24"/>
      <c r="M382" s="24"/>
      <c r="N382" s="13"/>
      <c r="O382" s="13"/>
      <c r="P382" s="13"/>
      <c r="Q382" s="24"/>
      <c r="R382" s="24"/>
      <c r="S382" s="24"/>
      <c r="T382" s="13"/>
      <c r="U382" s="13"/>
      <c r="V382" s="19"/>
      <c r="W382" s="14"/>
    </row>
    <row r="383" spans="1:23" ht="15" customHeight="1" x14ac:dyDescent="0.2">
      <c r="A383" s="17" t="s">
        <v>954</v>
      </c>
      <c r="B383" s="13"/>
      <c r="C383" s="13" t="s">
        <v>955</v>
      </c>
      <c r="D383" s="13"/>
      <c r="E383" s="13" t="s">
        <v>956</v>
      </c>
      <c r="F383" s="13"/>
      <c r="G383" s="13"/>
      <c r="H383" s="13"/>
      <c r="I383" s="13"/>
      <c r="J383" s="13"/>
      <c r="K383" s="13"/>
      <c r="L383" s="13"/>
      <c r="M383" s="13"/>
      <c r="N383" s="13"/>
      <c r="O383" s="13"/>
      <c r="P383" s="13"/>
      <c r="Q383" s="13"/>
      <c r="R383" s="13"/>
      <c r="S383" s="13"/>
      <c r="T383" s="13"/>
      <c r="U383" s="13"/>
      <c r="V383" s="19"/>
      <c r="W383" s="14"/>
    </row>
    <row r="384" spans="1:23" ht="15" customHeight="1" x14ac:dyDescent="0.2">
      <c r="A384" s="17" t="s">
        <v>957</v>
      </c>
      <c r="B384" s="13"/>
      <c r="C384" s="13" t="s">
        <v>958</v>
      </c>
      <c r="D384" s="13"/>
      <c r="E384" s="13" t="s">
        <v>959</v>
      </c>
      <c r="F384" s="13"/>
      <c r="G384" s="13"/>
      <c r="H384" s="13"/>
      <c r="I384" s="13"/>
      <c r="J384" s="13"/>
      <c r="K384" s="13"/>
      <c r="L384" s="24"/>
      <c r="M384" s="24"/>
      <c r="N384" s="13"/>
      <c r="O384" s="13"/>
      <c r="P384" s="13"/>
      <c r="Q384" s="24"/>
      <c r="R384" s="24"/>
      <c r="S384" s="24"/>
      <c r="T384" s="13"/>
      <c r="U384" s="13"/>
      <c r="V384" s="19"/>
      <c r="W384" s="14"/>
    </row>
    <row r="385" spans="1:23" ht="15" customHeight="1" x14ac:dyDescent="0.2">
      <c r="A385" s="17" t="s">
        <v>960</v>
      </c>
      <c r="B385" s="13"/>
      <c r="C385" s="13" t="s">
        <v>961</v>
      </c>
      <c r="D385" s="13"/>
      <c r="E385" s="13" t="s">
        <v>962</v>
      </c>
      <c r="F385" s="13"/>
      <c r="G385" s="13"/>
      <c r="H385" s="13"/>
      <c r="I385" s="13"/>
      <c r="J385" s="13"/>
      <c r="K385" s="13"/>
      <c r="L385" s="13"/>
      <c r="M385" s="13"/>
      <c r="N385" s="13"/>
      <c r="O385" s="13"/>
      <c r="P385" s="13"/>
      <c r="Q385" s="13"/>
      <c r="R385" s="13"/>
      <c r="S385" s="13"/>
      <c r="T385" s="13"/>
      <c r="U385" s="13"/>
      <c r="V385" s="19"/>
      <c r="W385" s="14"/>
    </row>
    <row r="386" spans="1:23" ht="15" customHeight="1" x14ac:dyDescent="0.2">
      <c r="A386" s="17" t="s">
        <v>963</v>
      </c>
      <c r="B386" s="13"/>
      <c r="C386" s="13" t="s">
        <v>811</v>
      </c>
      <c r="D386" s="13"/>
      <c r="E386" s="13" t="s">
        <v>964</v>
      </c>
      <c r="F386" s="13"/>
      <c r="G386" s="13"/>
      <c r="H386" s="13"/>
      <c r="I386" s="13"/>
      <c r="J386" s="13"/>
      <c r="K386" s="13"/>
      <c r="L386" s="24"/>
      <c r="M386" s="24"/>
      <c r="N386" s="13"/>
      <c r="O386" s="13"/>
      <c r="P386" s="13"/>
      <c r="Q386" s="24"/>
      <c r="R386" s="24"/>
      <c r="S386" s="24"/>
      <c r="T386" s="13"/>
      <c r="U386" s="13"/>
      <c r="V386" s="19"/>
      <c r="W386" s="14"/>
    </row>
    <row r="387" spans="1:23" ht="15" customHeight="1" x14ac:dyDescent="0.2">
      <c r="A387" s="17" t="s">
        <v>965</v>
      </c>
      <c r="B387" s="13"/>
      <c r="C387" s="13" t="s">
        <v>966</v>
      </c>
      <c r="D387" s="13"/>
      <c r="E387" s="13" t="s">
        <v>967</v>
      </c>
      <c r="F387" s="13"/>
      <c r="G387" s="13"/>
      <c r="H387" s="13"/>
      <c r="I387" s="13"/>
      <c r="J387" s="13"/>
      <c r="K387" s="13"/>
      <c r="L387" s="13"/>
      <c r="M387" s="13"/>
      <c r="N387" s="13"/>
      <c r="O387" s="13"/>
      <c r="P387" s="13"/>
      <c r="Q387" s="13"/>
      <c r="R387" s="13"/>
      <c r="S387" s="13"/>
      <c r="T387" s="13"/>
      <c r="U387" s="13"/>
      <c r="V387" s="19"/>
      <c r="W387" s="14"/>
    </row>
    <row r="388" spans="1:23" ht="15" customHeight="1" x14ac:dyDescent="0.2">
      <c r="A388" s="17" t="s">
        <v>968</v>
      </c>
      <c r="B388" s="13"/>
      <c r="C388" s="13" t="s">
        <v>969</v>
      </c>
      <c r="D388" s="13"/>
      <c r="E388" s="13" t="s">
        <v>970</v>
      </c>
      <c r="F388" s="13"/>
      <c r="G388" s="13"/>
      <c r="H388" s="13"/>
      <c r="I388" s="13"/>
      <c r="J388" s="13"/>
      <c r="K388" s="13"/>
      <c r="L388" s="24"/>
      <c r="M388" s="24"/>
      <c r="N388" s="13"/>
      <c r="O388" s="13"/>
      <c r="P388" s="13"/>
      <c r="Q388" s="24"/>
      <c r="R388" s="24"/>
      <c r="S388" s="24"/>
      <c r="T388" s="13"/>
      <c r="U388" s="13"/>
      <c r="V388" s="19"/>
      <c r="W388" s="14"/>
    </row>
    <row r="389" spans="1:23" ht="15" customHeight="1" x14ac:dyDescent="0.2">
      <c r="A389" s="17" t="s">
        <v>971</v>
      </c>
      <c r="B389" s="13"/>
      <c r="C389" s="13" t="s">
        <v>972</v>
      </c>
      <c r="D389" s="13"/>
      <c r="E389" s="13" t="s">
        <v>973</v>
      </c>
      <c r="F389" s="13"/>
      <c r="G389" s="13"/>
      <c r="H389" s="13"/>
      <c r="I389" s="13"/>
      <c r="J389" s="13"/>
      <c r="K389" s="13"/>
      <c r="L389" s="13"/>
      <c r="M389" s="13"/>
      <c r="N389" s="13"/>
      <c r="O389" s="13"/>
      <c r="P389" s="13"/>
      <c r="Q389" s="13"/>
      <c r="R389" s="13"/>
      <c r="S389" s="13"/>
      <c r="T389" s="13"/>
      <c r="U389" s="13"/>
      <c r="V389" s="19"/>
      <c r="W389" s="14"/>
    </row>
    <row r="390" spans="1:23" ht="15" customHeight="1" x14ac:dyDescent="0.2">
      <c r="A390" s="17" t="s">
        <v>974</v>
      </c>
      <c r="B390" s="13"/>
      <c r="C390" s="13" t="s">
        <v>975</v>
      </c>
      <c r="D390" s="13"/>
      <c r="E390" s="13" t="s">
        <v>976</v>
      </c>
      <c r="F390" s="13"/>
      <c r="G390" s="13"/>
      <c r="H390" s="13"/>
      <c r="I390" s="13"/>
      <c r="J390" s="13"/>
      <c r="K390" s="13"/>
      <c r="L390" s="24"/>
      <c r="M390" s="24"/>
      <c r="N390" s="13"/>
      <c r="O390" s="13"/>
      <c r="P390" s="13"/>
      <c r="Q390" s="24"/>
      <c r="R390" s="24"/>
      <c r="S390" s="24"/>
      <c r="T390" s="13"/>
      <c r="U390" s="13"/>
      <c r="V390" s="19"/>
      <c r="W390" s="14"/>
    </row>
    <row r="391" spans="1:23" ht="15" customHeight="1" x14ac:dyDescent="0.2">
      <c r="A391" s="17" t="s">
        <v>974</v>
      </c>
      <c r="B391" s="13" t="s">
        <v>4364</v>
      </c>
      <c r="C391" s="13" t="s">
        <v>4365</v>
      </c>
      <c r="D391" s="13" t="s">
        <v>299</v>
      </c>
      <c r="E391" s="13" t="s">
        <v>4366</v>
      </c>
      <c r="F391" s="13" t="s">
        <v>4367</v>
      </c>
      <c r="G391" s="13" t="s">
        <v>4368</v>
      </c>
      <c r="H391" s="13" t="s">
        <v>4369</v>
      </c>
      <c r="I391" s="13" t="s">
        <v>4370</v>
      </c>
      <c r="J391" s="13"/>
      <c r="K391" s="13" t="s">
        <v>780</v>
      </c>
      <c r="L391" s="13"/>
      <c r="M391" s="13"/>
      <c r="N391" s="13"/>
      <c r="O391" s="13"/>
      <c r="P391" s="13"/>
      <c r="Q391" s="13" t="s">
        <v>108</v>
      </c>
      <c r="R391" s="13"/>
      <c r="S391" s="13"/>
      <c r="T391" s="13"/>
      <c r="U391" s="13" t="s">
        <v>307</v>
      </c>
      <c r="V391" s="19" t="s">
        <v>307</v>
      </c>
      <c r="W391" s="14"/>
    </row>
    <row r="392" spans="1:23" ht="15" customHeight="1" x14ac:dyDescent="0.2">
      <c r="A392" s="17" t="s">
        <v>977</v>
      </c>
      <c r="B392" s="13"/>
      <c r="C392" s="13" t="s">
        <v>978</v>
      </c>
      <c r="D392" s="13"/>
      <c r="E392" s="13" t="s">
        <v>979</v>
      </c>
      <c r="F392" s="13"/>
      <c r="G392" s="13"/>
      <c r="H392" s="13"/>
      <c r="I392" s="13"/>
      <c r="J392" s="13"/>
      <c r="K392" s="13"/>
      <c r="L392" s="24"/>
      <c r="M392" s="24"/>
      <c r="N392" s="13"/>
      <c r="O392" s="13"/>
      <c r="P392" s="13"/>
      <c r="Q392" s="24"/>
      <c r="R392" s="24"/>
      <c r="S392" s="24"/>
      <c r="T392" s="13"/>
      <c r="U392" s="13"/>
      <c r="V392" s="19"/>
      <c r="W392" s="14"/>
    </row>
    <row r="393" spans="1:23" ht="15" customHeight="1" x14ac:dyDescent="0.2">
      <c r="A393" s="17" t="s">
        <v>977</v>
      </c>
      <c r="B393" s="13" t="s">
        <v>4371</v>
      </c>
      <c r="C393" s="13" t="s">
        <v>4372</v>
      </c>
      <c r="D393" s="13" t="s">
        <v>299</v>
      </c>
      <c r="E393" s="13" t="s">
        <v>4373</v>
      </c>
      <c r="F393" s="13" t="s">
        <v>4374</v>
      </c>
      <c r="G393" s="13" t="s">
        <v>785</v>
      </c>
      <c r="H393" s="13" t="s">
        <v>4375</v>
      </c>
      <c r="I393" s="13" t="s">
        <v>4376</v>
      </c>
      <c r="J393" s="13"/>
      <c r="K393" s="13" t="s">
        <v>3230</v>
      </c>
      <c r="L393" s="13" t="s">
        <v>2650</v>
      </c>
      <c r="M393" s="13"/>
      <c r="N393" s="13"/>
      <c r="O393" s="13" t="s">
        <v>307</v>
      </c>
      <c r="P393" s="13" t="s">
        <v>307</v>
      </c>
      <c r="Q393" s="13"/>
      <c r="R393" s="13"/>
      <c r="S393" s="13"/>
      <c r="T393" s="13"/>
      <c r="U393" s="13"/>
      <c r="V393" s="19"/>
      <c r="W393" s="14"/>
    </row>
    <row r="394" spans="1:23" ht="15" customHeight="1" x14ac:dyDescent="0.2">
      <c r="A394" s="17" t="s">
        <v>980</v>
      </c>
      <c r="B394" s="13"/>
      <c r="C394" s="13" t="s">
        <v>981</v>
      </c>
      <c r="D394" s="13"/>
      <c r="E394" s="13" t="s">
        <v>982</v>
      </c>
      <c r="F394" s="13"/>
      <c r="G394" s="13"/>
      <c r="H394" s="13"/>
      <c r="I394" s="13"/>
      <c r="J394" s="13"/>
      <c r="K394" s="13"/>
      <c r="L394" s="24"/>
      <c r="M394" s="24"/>
      <c r="N394" s="13"/>
      <c r="O394" s="13"/>
      <c r="P394" s="13"/>
      <c r="Q394" s="24"/>
      <c r="R394" s="24"/>
      <c r="S394" s="24"/>
      <c r="T394" s="13"/>
      <c r="U394" s="13"/>
      <c r="V394" s="19"/>
      <c r="W394" s="14"/>
    </row>
    <row r="395" spans="1:23" ht="15" customHeight="1" x14ac:dyDescent="0.2">
      <c r="A395" s="17" t="s">
        <v>983</v>
      </c>
      <c r="B395" s="13"/>
      <c r="C395" s="13" t="s">
        <v>984</v>
      </c>
      <c r="D395" s="13"/>
      <c r="E395" s="13" t="s">
        <v>985</v>
      </c>
      <c r="F395" s="13"/>
      <c r="G395" s="13"/>
      <c r="H395" s="13"/>
      <c r="I395" s="13"/>
      <c r="J395" s="13"/>
      <c r="K395" s="13"/>
      <c r="L395" s="13"/>
      <c r="M395" s="13"/>
      <c r="N395" s="13"/>
      <c r="O395" s="13"/>
      <c r="P395" s="13"/>
      <c r="Q395" s="13"/>
      <c r="R395" s="13"/>
      <c r="S395" s="13"/>
      <c r="T395" s="13"/>
      <c r="U395" s="13"/>
      <c r="V395" s="19"/>
      <c r="W395" s="14"/>
    </row>
    <row r="396" spans="1:23" ht="15" customHeight="1" x14ac:dyDescent="0.2">
      <c r="A396" s="17" t="s">
        <v>986</v>
      </c>
      <c r="B396" s="13"/>
      <c r="C396" s="13" t="s">
        <v>987</v>
      </c>
      <c r="D396" s="13"/>
      <c r="E396" s="13" t="s">
        <v>988</v>
      </c>
      <c r="F396" s="13"/>
      <c r="G396" s="13"/>
      <c r="H396" s="13"/>
      <c r="I396" s="13"/>
      <c r="J396" s="13"/>
      <c r="K396" s="13"/>
      <c r="L396" s="24"/>
      <c r="M396" s="24"/>
      <c r="N396" s="13"/>
      <c r="O396" s="13"/>
      <c r="P396" s="13"/>
      <c r="Q396" s="24"/>
      <c r="R396" s="24"/>
      <c r="S396" s="24"/>
      <c r="T396" s="13"/>
      <c r="U396" s="13"/>
      <c r="V396" s="19"/>
      <c r="W396" s="14"/>
    </row>
    <row r="397" spans="1:23" ht="15" customHeight="1" x14ac:dyDescent="0.2">
      <c r="A397" s="17" t="s">
        <v>989</v>
      </c>
      <c r="B397" s="13"/>
      <c r="C397" s="13" t="s">
        <v>990</v>
      </c>
      <c r="D397" s="13"/>
      <c r="E397" s="13" t="s">
        <v>991</v>
      </c>
      <c r="F397" s="13"/>
      <c r="G397" s="13"/>
      <c r="H397" s="13"/>
      <c r="I397" s="13"/>
      <c r="J397" s="13"/>
      <c r="K397" s="13"/>
      <c r="L397" s="13"/>
      <c r="M397" s="13"/>
      <c r="N397" s="13"/>
      <c r="O397" s="13"/>
      <c r="P397" s="13"/>
      <c r="Q397" s="13"/>
      <c r="R397" s="13"/>
      <c r="S397" s="13"/>
      <c r="T397" s="13"/>
      <c r="U397" s="13"/>
      <c r="V397" s="19"/>
      <c r="W397" s="14"/>
    </row>
    <row r="398" spans="1:23" ht="15" customHeight="1" x14ac:dyDescent="0.2">
      <c r="A398" s="17" t="s">
        <v>992</v>
      </c>
      <c r="B398" s="13"/>
      <c r="C398" s="13" t="s">
        <v>993</v>
      </c>
      <c r="D398" s="13"/>
      <c r="E398" s="13" t="s">
        <v>994</v>
      </c>
      <c r="F398" s="13"/>
      <c r="G398" s="13"/>
      <c r="H398" s="13"/>
      <c r="I398" s="13"/>
      <c r="J398" s="13"/>
      <c r="K398" s="13"/>
      <c r="L398" s="24"/>
      <c r="M398" s="24"/>
      <c r="N398" s="13"/>
      <c r="O398" s="13"/>
      <c r="P398" s="13"/>
      <c r="Q398" s="24"/>
      <c r="R398" s="24"/>
      <c r="S398" s="24"/>
      <c r="T398" s="13"/>
      <c r="U398" s="13"/>
      <c r="V398" s="19"/>
      <c r="W398" s="14"/>
    </row>
    <row r="399" spans="1:23" ht="15" customHeight="1" x14ac:dyDescent="0.2">
      <c r="A399" s="17" t="s">
        <v>995</v>
      </c>
      <c r="B399" s="13"/>
      <c r="C399" s="13" t="s">
        <v>996</v>
      </c>
      <c r="D399" s="13"/>
      <c r="E399" s="13" t="s">
        <v>997</v>
      </c>
      <c r="F399" s="13"/>
      <c r="G399" s="13"/>
      <c r="H399" s="13"/>
      <c r="I399" s="13"/>
      <c r="J399" s="13"/>
      <c r="K399" s="13"/>
      <c r="L399" s="13"/>
      <c r="M399" s="13"/>
      <c r="N399" s="13"/>
      <c r="O399" s="13"/>
      <c r="P399" s="13"/>
      <c r="Q399" s="13"/>
      <c r="R399" s="13"/>
      <c r="S399" s="13"/>
      <c r="T399" s="13"/>
      <c r="U399" s="13"/>
      <c r="V399" s="19"/>
      <c r="W399" s="14"/>
    </row>
    <row r="400" spans="1:23" ht="15" customHeight="1" x14ac:dyDescent="0.2">
      <c r="A400" s="17" t="s">
        <v>998</v>
      </c>
      <c r="B400" s="13"/>
      <c r="C400" s="13" t="s">
        <v>999</v>
      </c>
      <c r="D400" s="13"/>
      <c r="E400" s="13" t="s">
        <v>1000</v>
      </c>
      <c r="F400" s="13"/>
      <c r="G400" s="13"/>
      <c r="H400" s="13"/>
      <c r="I400" s="13"/>
      <c r="J400" s="13"/>
      <c r="K400" s="13"/>
      <c r="L400" s="24"/>
      <c r="M400" s="24"/>
      <c r="N400" s="13"/>
      <c r="O400" s="13"/>
      <c r="P400" s="13"/>
      <c r="Q400" s="24"/>
      <c r="R400" s="24"/>
      <c r="S400" s="24"/>
      <c r="T400" s="13"/>
      <c r="U400" s="13"/>
      <c r="V400" s="19"/>
      <c r="W400" s="14"/>
    </row>
    <row r="401" spans="1:23" ht="15" customHeight="1" x14ac:dyDescent="0.2">
      <c r="A401" s="17" t="s">
        <v>1001</v>
      </c>
      <c r="B401" s="13"/>
      <c r="C401" s="13" t="s">
        <v>1002</v>
      </c>
      <c r="D401" s="13"/>
      <c r="E401" s="13" t="s">
        <v>1003</v>
      </c>
      <c r="F401" s="13"/>
      <c r="G401" s="13"/>
      <c r="H401" s="13"/>
      <c r="I401" s="13"/>
      <c r="J401" s="13"/>
      <c r="K401" s="13"/>
      <c r="L401" s="13"/>
      <c r="M401" s="13"/>
      <c r="N401" s="13"/>
      <c r="O401" s="13"/>
      <c r="P401" s="13"/>
      <c r="Q401" s="13"/>
      <c r="R401" s="13"/>
      <c r="S401" s="13"/>
      <c r="T401" s="13"/>
      <c r="U401" s="13"/>
      <c r="V401" s="19"/>
      <c r="W401" s="14"/>
    </row>
    <row r="402" spans="1:23" ht="15" customHeight="1" x14ac:dyDescent="0.2">
      <c r="A402" s="17" t="s">
        <v>1004</v>
      </c>
      <c r="B402" s="13"/>
      <c r="C402" s="13" t="s">
        <v>1005</v>
      </c>
      <c r="D402" s="13"/>
      <c r="E402" s="13" t="s">
        <v>1006</v>
      </c>
      <c r="F402" s="13"/>
      <c r="G402" s="13"/>
      <c r="H402" s="13"/>
      <c r="I402" s="13"/>
      <c r="J402" s="13"/>
      <c r="K402" s="13"/>
      <c r="L402" s="24"/>
      <c r="M402" s="24"/>
      <c r="N402" s="13"/>
      <c r="O402" s="13"/>
      <c r="P402" s="13"/>
      <c r="Q402" s="24"/>
      <c r="R402" s="24"/>
      <c r="S402" s="24"/>
      <c r="T402" s="13"/>
      <c r="U402" s="13"/>
      <c r="V402" s="19"/>
      <c r="W402" s="14"/>
    </row>
    <row r="403" spans="1:23" ht="15" customHeight="1" x14ac:dyDescent="0.2">
      <c r="A403" s="17" t="s">
        <v>1007</v>
      </c>
      <c r="B403" s="13"/>
      <c r="C403" s="13" t="s">
        <v>1008</v>
      </c>
      <c r="D403" s="13"/>
      <c r="E403" s="13" t="s">
        <v>1009</v>
      </c>
      <c r="F403" s="13"/>
      <c r="G403" s="13"/>
      <c r="H403" s="13"/>
      <c r="I403" s="13"/>
      <c r="J403" s="13"/>
      <c r="K403" s="13"/>
      <c r="L403" s="13"/>
      <c r="M403" s="13"/>
      <c r="N403" s="13"/>
      <c r="O403" s="13"/>
      <c r="P403" s="13"/>
      <c r="Q403" s="13"/>
      <c r="R403" s="13"/>
      <c r="S403" s="13"/>
      <c r="T403" s="13"/>
      <c r="U403" s="13"/>
      <c r="V403" s="19"/>
      <c r="W403" s="14"/>
    </row>
    <row r="404" spans="1:23" ht="15" customHeight="1" x14ac:dyDescent="0.2">
      <c r="A404" s="17" t="s">
        <v>1010</v>
      </c>
      <c r="B404" s="13"/>
      <c r="C404" s="13" t="s">
        <v>1011</v>
      </c>
      <c r="D404" s="13"/>
      <c r="E404" s="13" t="s">
        <v>1012</v>
      </c>
      <c r="F404" s="13"/>
      <c r="G404" s="13"/>
      <c r="H404" s="13"/>
      <c r="I404" s="13"/>
      <c r="J404" s="13"/>
      <c r="K404" s="13"/>
      <c r="L404" s="24"/>
      <c r="M404" s="24"/>
      <c r="N404" s="13"/>
      <c r="O404" s="13"/>
      <c r="P404" s="13"/>
      <c r="Q404" s="24"/>
      <c r="R404" s="24"/>
      <c r="S404" s="24"/>
      <c r="T404" s="13"/>
      <c r="U404" s="13"/>
      <c r="V404" s="19"/>
      <c r="W404" s="14"/>
    </row>
    <row r="405" spans="1:23" ht="15" customHeight="1" x14ac:dyDescent="0.2">
      <c r="A405" s="17" t="s">
        <v>1013</v>
      </c>
      <c r="B405" s="13"/>
      <c r="C405" s="13" t="s">
        <v>1014</v>
      </c>
      <c r="D405" s="13"/>
      <c r="E405" s="13" t="s">
        <v>1015</v>
      </c>
      <c r="F405" s="13"/>
      <c r="G405" s="13"/>
      <c r="H405" s="13"/>
      <c r="I405" s="13"/>
      <c r="J405" s="13"/>
      <c r="K405" s="13"/>
      <c r="L405" s="13"/>
      <c r="M405" s="13"/>
      <c r="N405" s="13"/>
      <c r="O405" s="13"/>
      <c r="P405" s="13"/>
      <c r="Q405" s="13"/>
      <c r="R405" s="13"/>
      <c r="S405" s="13"/>
      <c r="T405" s="13"/>
      <c r="U405" s="13"/>
      <c r="V405" s="19"/>
      <c r="W405" s="14"/>
    </row>
    <row r="406" spans="1:23" ht="15" customHeight="1" x14ac:dyDescent="0.2">
      <c r="A406" s="17" t="s">
        <v>1016</v>
      </c>
      <c r="B406" s="13"/>
      <c r="C406" s="13" t="s">
        <v>1017</v>
      </c>
      <c r="D406" s="13"/>
      <c r="E406" s="13" t="s">
        <v>1018</v>
      </c>
      <c r="F406" s="13"/>
      <c r="G406" s="13"/>
      <c r="H406" s="13"/>
      <c r="I406" s="13"/>
      <c r="J406" s="13"/>
      <c r="K406" s="13"/>
      <c r="L406" s="24"/>
      <c r="M406" s="24"/>
      <c r="N406" s="13"/>
      <c r="O406" s="13"/>
      <c r="P406" s="13"/>
      <c r="Q406" s="24"/>
      <c r="R406" s="24"/>
      <c r="S406" s="24"/>
      <c r="T406" s="13"/>
      <c r="U406" s="13"/>
      <c r="V406" s="19"/>
      <c r="W406" s="14"/>
    </row>
    <row r="407" spans="1:23" ht="15" customHeight="1" x14ac:dyDescent="0.2">
      <c r="A407" s="17" t="s">
        <v>1019</v>
      </c>
      <c r="B407" s="13"/>
      <c r="C407" s="13" t="s">
        <v>1020</v>
      </c>
      <c r="D407" s="13"/>
      <c r="E407" s="13" t="s">
        <v>1021</v>
      </c>
      <c r="F407" s="13"/>
      <c r="G407" s="13"/>
      <c r="H407" s="13"/>
      <c r="I407" s="13"/>
      <c r="J407" s="13"/>
      <c r="K407" s="13"/>
      <c r="L407" s="13"/>
      <c r="M407" s="13"/>
      <c r="N407" s="13"/>
      <c r="O407" s="13"/>
      <c r="P407" s="13"/>
      <c r="Q407" s="13"/>
      <c r="R407" s="13"/>
      <c r="S407" s="13"/>
      <c r="T407" s="13"/>
      <c r="U407" s="13"/>
      <c r="V407" s="19"/>
      <c r="W407" s="14"/>
    </row>
    <row r="408" spans="1:23" ht="15" customHeight="1" x14ac:dyDescent="0.2">
      <c r="A408" s="17" t="s">
        <v>1019</v>
      </c>
      <c r="B408" s="13" t="s">
        <v>4377</v>
      </c>
      <c r="C408" s="13" t="s">
        <v>4378</v>
      </c>
      <c r="D408" s="13" t="s">
        <v>299</v>
      </c>
      <c r="E408" s="13" t="s">
        <v>4379</v>
      </c>
      <c r="F408" s="13" t="s">
        <v>4380</v>
      </c>
      <c r="G408" s="13" t="s">
        <v>785</v>
      </c>
      <c r="H408" s="13" t="s">
        <v>4381</v>
      </c>
      <c r="I408" s="13" t="s">
        <v>4382</v>
      </c>
      <c r="J408" s="13"/>
      <c r="K408" s="13" t="s">
        <v>780</v>
      </c>
      <c r="L408" s="24"/>
      <c r="M408" s="24"/>
      <c r="N408" s="13"/>
      <c r="O408" s="13"/>
      <c r="P408" s="13"/>
      <c r="Q408" s="24" t="s">
        <v>108</v>
      </c>
      <c r="R408" s="24"/>
      <c r="S408" s="24"/>
      <c r="T408" s="13"/>
      <c r="U408" s="13" t="s">
        <v>307</v>
      </c>
      <c r="V408" s="19" t="s">
        <v>307</v>
      </c>
      <c r="W408" s="14"/>
    </row>
    <row r="409" spans="1:23" ht="15" customHeight="1" x14ac:dyDescent="0.2">
      <c r="A409" s="17" t="s">
        <v>1022</v>
      </c>
      <c r="B409" s="13"/>
      <c r="C409" s="13" t="s">
        <v>1023</v>
      </c>
      <c r="D409" s="13"/>
      <c r="E409" s="13" t="s">
        <v>1024</v>
      </c>
      <c r="F409" s="13"/>
      <c r="G409" s="13"/>
      <c r="H409" s="13"/>
      <c r="I409" s="13"/>
      <c r="J409" s="13"/>
      <c r="K409" s="13"/>
      <c r="L409" s="13"/>
      <c r="M409" s="13"/>
      <c r="N409" s="13"/>
      <c r="O409" s="13"/>
      <c r="P409" s="13"/>
      <c r="Q409" s="13"/>
      <c r="R409" s="13"/>
      <c r="S409" s="13"/>
      <c r="T409" s="13"/>
      <c r="U409" s="13"/>
      <c r="V409" s="19"/>
      <c r="W409" s="14"/>
    </row>
    <row r="410" spans="1:23" ht="15" customHeight="1" x14ac:dyDescent="0.2">
      <c r="A410" s="17" t="s">
        <v>1022</v>
      </c>
      <c r="B410" s="13" t="s">
        <v>4383</v>
      </c>
      <c r="C410" s="13" t="s">
        <v>4384</v>
      </c>
      <c r="D410" s="13" t="s">
        <v>299</v>
      </c>
      <c r="E410" s="13" t="s">
        <v>4385</v>
      </c>
      <c r="F410" s="13" t="s">
        <v>4386</v>
      </c>
      <c r="G410" s="13" t="s">
        <v>4387</v>
      </c>
      <c r="H410" s="13" t="s">
        <v>4388</v>
      </c>
      <c r="I410" s="13" t="s">
        <v>4389</v>
      </c>
      <c r="J410" s="13"/>
      <c r="K410" s="13" t="s">
        <v>780</v>
      </c>
      <c r="L410" s="24"/>
      <c r="M410" s="24"/>
      <c r="N410" s="13"/>
      <c r="O410" s="13"/>
      <c r="P410" s="13"/>
      <c r="Q410" s="24" t="s">
        <v>108</v>
      </c>
      <c r="R410" s="24"/>
      <c r="S410" s="24"/>
      <c r="T410" s="13"/>
      <c r="U410" s="13" t="s">
        <v>307</v>
      </c>
      <c r="V410" s="19" t="s">
        <v>307</v>
      </c>
      <c r="W410" s="14"/>
    </row>
    <row r="411" spans="1:23" ht="15" customHeight="1" x14ac:dyDescent="0.2">
      <c r="A411" s="17" t="s">
        <v>1025</v>
      </c>
      <c r="B411" s="13"/>
      <c r="C411" s="13" t="s">
        <v>1026</v>
      </c>
      <c r="D411" s="13"/>
      <c r="E411" s="13" t="s">
        <v>1027</v>
      </c>
      <c r="F411" s="13"/>
      <c r="G411" s="13"/>
      <c r="H411" s="13"/>
      <c r="I411" s="13"/>
      <c r="J411" s="13"/>
      <c r="K411" s="13"/>
      <c r="L411" s="13"/>
      <c r="M411" s="13"/>
      <c r="N411" s="13"/>
      <c r="O411" s="13"/>
      <c r="P411" s="13"/>
      <c r="Q411" s="13"/>
      <c r="R411" s="13"/>
      <c r="S411" s="13"/>
      <c r="T411" s="13"/>
      <c r="U411" s="13"/>
      <c r="V411" s="19"/>
      <c r="W411" s="14"/>
    </row>
    <row r="412" spans="1:23" ht="15" customHeight="1" x14ac:dyDescent="0.2">
      <c r="A412" s="17" t="s">
        <v>1028</v>
      </c>
      <c r="B412" s="13"/>
      <c r="C412" s="13" t="s">
        <v>1029</v>
      </c>
      <c r="D412" s="13"/>
      <c r="E412" s="13" t="s">
        <v>1030</v>
      </c>
      <c r="F412" s="13"/>
      <c r="G412" s="13"/>
      <c r="H412" s="13"/>
      <c r="I412" s="13"/>
      <c r="J412" s="13"/>
      <c r="K412" s="13"/>
      <c r="L412" s="24"/>
      <c r="M412" s="24"/>
      <c r="N412" s="13"/>
      <c r="O412" s="13"/>
      <c r="P412" s="13"/>
      <c r="Q412" s="24"/>
      <c r="R412" s="24"/>
      <c r="S412" s="24"/>
      <c r="T412" s="13"/>
      <c r="U412" s="13"/>
      <c r="V412" s="19"/>
      <c r="W412" s="14"/>
    </row>
    <row r="413" spans="1:23" ht="15" customHeight="1" x14ac:dyDescent="0.2">
      <c r="A413" s="17" t="s">
        <v>1031</v>
      </c>
      <c r="B413" s="13"/>
      <c r="C413" s="13" t="s">
        <v>1032</v>
      </c>
      <c r="D413" s="13"/>
      <c r="E413" s="13" t="s">
        <v>1033</v>
      </c>
      <c r="F413" s="13"/>
      <c r="G413" s="13"/>
      <c r="H413" s="13"/>
      <c r="I413" s="13"/>
      <c r="J413" s="13"/>
      <c r="K413" s="13"/>
      <c r="L413" s="13"/>
      <c r="M413" s="13"/>
      <c r="N413" s="13"/>
      <c r="O413" s="13"/>
      <c r="P413" s="13"/>
      <c r="Q413" s="13"/>
      <c r="R413" s="13"/>
      <c r="S413" s="13"/>
      <c r="T413" s="13"/>
      <c r="U413" s="13"/>
      <c r="V413" s="19"/>
      <c r="W413" s="14"/>
    </row>
    <row r="414" spans="1:23" ht="15" customHeight="1" x14ac:dyDescent="0.2">
      <c r="A414" s="17" t="s">
        <v>1034</v>
      </c>
      <c r="B414" s="13"/>
      <c r="C414" s="13" t="s">
        <v>1035</v>
      </c>
      <c r="D414" s="13"/>
      <c r="E414" s="13" t="s">
        <v>1036</v>
      </c>
      <c r="F414" s="13"/>
      <c r="G414" s="13"/>
      <c r="H414" s="13"/>
      <c r="I414" s="13"/>
      <c r="J414" s="13"/>
      <c r="K414" s="13"/>
      <c r="L414" s="24"/>
      <c r="M414" s="24"/>
      <c r="N414" s="13"/>
      <c r="O414" s="13"/>
      <c r="P414" s="13"/>
      <c r="Q414" s="24"/>
      <c r="R414" s="24"/>
      <c r="S414" s="24"/>
      <c r="T414" s="13"/>
      <c r="U414" s="13"/>
      <c r="V414" s="19"/>
      <c r="W414" s="14"/>
    </row>
    <row r="415" spans="1:23" ht="15" customHeight="1" x14ac:dyDescent="0.2">
      <c r="A415" s="17" t="s">
        <v>1037</v>
      </c>
      <c r="B415" s="13"/>
      <c r="C415" s="13" t="s">
        <v>1038</v>
      </c>
      <c r="D415" s="13"/>
      <c r="E415" s="13" t="s">
        <v>1039</v>
      </c>
      <c r="F415" s="13"/>
      <c r="G415" s="13"/>
      <c r="H415" s="13"/>
      <c r="I415" s="13"/>
      <c r="J415" s="13"/>
      <c r="K415" s="13"/>
      <c r="L415" s="13"/>
      <c r="M415" s="13"/>
      <c r="N415" s="13"/>
      <c r="O415" s="13"/>
      <c r="P415" s="13"/>
      <c r="Q415" s="13"/>
      <c r="R415" s="13"/>
      <c r="S415" s="13"/>
      <c r="T415" s="13"/>
      <c r="U415" s="13"/>
      <c r="V415" s="19"/>
      <c r="W415" s="14"/>
    </row>
    <row r="416" spans="1:23" ht="15" customHeight="1" x14ac:dyDescent="0.2">
      <c r="A416" s="17" t="s">
        <v>1040</v>
      </c>
      <c r="B416" s="13"/>
      <c r="C416" s="13" t="s">
        <v>1041</v>
      </c>
      <c r="D416" s="13"/>
      <c r="E416" s="13" t="s">
        <v>1042</v>
      </c>
      <c r="F416" s="13"/>
      <c r="G416" s="13"/>
      <c r="H416" s="13"/>
      <c r="I416" s="13"/>
      <c r="J416" s="13"/>
      <c r="K416" s="13"/>
      <c r="L416" s="24"/>
      <c r="M416" s="24"/>
      <c r="N416" s="13"/>
      <c r="O416" s="13"/>
      <c r="P416" s="13"/>
      <c r="Q416" s="24"/>
      <c r="R416" s="24"/>
      <c r="S416" s="24"/>
      <c r="T416" s="13"/>
      <c r="U416" s="13"/>
      <c r="V416" s="19"/>
      <c r="W416" s="14"/>
    </row>
    <row r="417" spans="1:23" ht="15" customHeight="1" x14ac:dyDescent="0.2">
      <c r="A417" s="17" t="s">
        <v>1043</v>
      </c>
      <c r="B417" s="13"/>
      <c r="C417" s="13" t="s">
        <v>1044</v>
      </c>
      <c r="D417" s="13"/>
      <c r="E417" s="13" t="s">
        <v>1045</v>
      </c>
      <c r="F417" s="13"/>
      <c r="G417" s="13"/>
      <c r="H417" s="13"/>
      <c r="I417" s="13"/>
      <c r="J417" s="13"/>
      <c r="K417" s="13"/>
      <c r="L417" s="13"/>
      <c r="M417" s="13"/>
      <c r="N417" s="13"/>
      <c r="O417" s="13"/>
      <c r="P417" s="13"/>
      <c r="Q417" s="13"/>
      <c r="R417" s="13"/>
      <c r="S417" s="13"/>
      <c r="T417" s="13"/>
      <c r="U417" s="13"/>
      <c r="V417" s="19"/>
      <c r="W417" s="14"/>
    </row>
    <row r="418" spans="1:23" ht="15" customHeight="1" x14ac:dyDescent="0.2">
      <c r="A418" s="17" t="s">
        <v>1046</v>
      </c>
      <c r="B418" s="13"/>
      <c r="C418" s="13" t="s">
        <v>1047</v>
      </c>
      <c r="D418" s="13"/>
      <c r="E418" s="13" t="s">
        <v>1048</v>
      </c>
      <c r="F418" s="13"/>
      <c r="G418" s="13"/>
      <c r="H418" s="13"/>
      <c r="I418" s="13"/>
      <c r="J418" s="13"/>
      <c r="K418" s="13"/>
      <c r="L418" s="24"/>
      <c r="M418" s="24"/>
      <c r="N418" s="13"/>
      <c r="O418" s="13"/>
      <c r="P418" s="13"/>
      <c r="Q418" s="24"/>
      <c r="R418" s="24"/>
      <c r="S418" s="24"/>
      <c r="T418" s="13"/>
      <c r="U418" s="13"/>
      <c r="V418" s="19"/>
      <c r="W418" s="14"/>
    </row>
    <row r="419" spans="1:23" ht="15" customHeight="1" x14ac:dyDescent="0.2">
      <c r="A419" s="17" t="s">
        <v>1049</v>
      </c>
      <c r="B419" s="13"/>
      <c r="C419" s="13" t="s">
        <v>1050</v>
      </c>
      <c r="D419" s="13"/>
      <c r="E419" s="13" t="s">
        <v>1051</v>
      </c>
      <c r="F419" s="13"/>
      <c r="G419" s="13"/>
      <c r="H419" s="13"/>
      <c r="I419" s="13"/>
      <c r="J419" s="13"/>
      <c r="K419" s="13"/>
      <c r="L419" s="13"/>
      <c r="M419" s="13"/>
      <c r="N419" s="13"/>
      <c r="O419" s="13"/>
      <c r="P419" s="13"/>
      <c r="Q419" s="13"/>
      <c r="R419" s="13"/>
      <c r="S419" s="13"/>
      <c r="T419" s="13"/>
      <c r="U419" s="13"/>
      <c r="V419" s="19"/>
      <c r="W419" s="14"/>
    </row>
    <row r="420" spans="1:23" ht="15" customHeight="1" x14ac:dyDescent="0.2">
      <c r="A420" s="17" t="s">
        <v>1052</v>
      </c>
      <c r="B420" s="13"/>
      <c r="C420" s="13" t="s">
        <v>1053</v>
      </c>
      <c r="D420" s="13"/>
      <c r="E420" s="13" t="s">
        <v>1054</v>
      </c>
      <c r="F420" s="13"/>
      <c r="G420" s="13"/>
      <c r="H420" s="13"/>
      <c r="I420" s="13"/>
      <c r="J420" s="13"/>
      <c r="K420" s="13"/>
      <c r="L420" s="24"/>
      <c r="M420" s="24"/>
      <c r="N420" s="13"/>
      <c r="O420" s="13"/>
      <c r="P420" s="13"/>
      <c r="Q420" s="24"/>
      <c r="R420" s="24"/>
      <c r="S420" s="24"/>
      <c r="T420" s="13"/>
      <c r="U420" s="13"/>
      <c r="V420" s="19"/>
      <c r="W420" s="14"/>
    </row>
    <row r="421" spans="1:23" ht="15" customHeight="1" x14ac:dyDescent="0.2">
      <c r="A421" s="17" t="s">
        <v>1055</v>
      </c>
      <c r="B421" s="13"/>
      <c r="C421" s="13" t="s">
        <v>1056</v>
      </c>
      <c r="D421" s="13"/>
      <c r="E421" s="13" t="s">
        <v>1057</v>
      </c>
      <c r="F421" s="13"/>
      <c r="G421" s="13"/>
      <c r="H421" s="13"/>
      <c r="I421" s="13"/>
      <c r="J421" s="13"/>
      <c r="K421" s="13"/>
      <c r="L421" s="13"/>
      <c r="M421" s="13"/>
      <c r="N421" s="13"/>
      <c r="O421" s="13"/>
      <c r="P421" s="13"/>
      <c r="Q421" s="13"/>
      <c r="R421" s="13"/>
      <c r="S421" s="13"/>
      <c r="T421" s="13"/>
      <c r="U421" s="13"/>
      <c r="V421" s="19"/>
      <c r="W421" s="14"/>
    </row>
    <row r="422" spans="1:23" ht="15" customHeight="1" x14ac:dyDescent="0.2">
      <c r="A422" s="17" t="s">
        <v>1058</v>
      </c>
      <c r="B422" s="13"/>
      <c r="C422" s="13" t="s">
        <v>1059</v>
      </c>
      <c r="D422" s="13"/>
      <c r="E422" s="13" t="s">
        <v>1060</v>
      </c>
      <c r="F422" s="13"/>
      <c r="G422" s="13"/>
      <c r="H422" s="13"/>
      <c r="I422" s="13"/>
      <c r="J422" s="13"/>
      <c r="K422" s="13"/>
      <c r="L422" s="24"/>
      <c r="M422" s="24"/>
      <c r="N422" s="13"/>
      <c r="O422" s="13"/>
      <c r="P422" s="13"/>
      <c r="Q422" s="24"/>
      <c r="R422" s="24"/>
      <c r="S422" s="24"/>
      <c r="T422" s="13"/>
      <c r="U422" s="13"/>
      <c r="V422" s="19"/>
      <c r="W422" s="14"/>
    </row>
    <row r="423" spans="1:23" ht="15" customHeight="1" x14ac:dyDescent="0.2">
      <c r="A423" s="17" t="s">
        <v>1061</v>
      </c>
      <c r="B423" s="13"/>
      <c r="C423" s="13" t="s">
        <v>161</v>
      </c>
      <c r="D423" s="13"/>
      <c r="E423" s="13" t="s">
        <v>162</v>
      </c>
      <c r="F423" s="13"/>
      <c r="G423" s="13"/>
      <c r="H423" s="13"/>
      <c r="I423" s="13"/>
      <c r="J423" s="13"/>
      <c r="K423" s="13"/>
      <c r="L423" s="13"/>
      <c r="M423" s="13"/>
      <c r="N423" s="13"/>
      <c r="O423" s="13"/>
      <c r="P423" s="13"/>
      <c r="Q423" s="13"/>
      <c r="R423" s="13"/>
      <c r="S423" s="13"/>
      <c r="T423" s="13"/>
      <c r="U423" s="13"/>
      <c r="V423" s="19"/>
      <c r="W423" s="14"/>
    </row>
    <row r="424" spans="1:23" ht="15" customHeight="1" x14ac:dyDescent="0.2">
      <c r="A424" s="17" t="s">
        <v>1062</v>
      </c>
      <c r="B424" s="13"/>
      <c r="C424" s="13" t="s">
        <v>1063</v>
      </c>
      <c r="D424" s="13"/>
      <c r="E424" s="13" t="s">
        <v>1064</v>
      </c>
      <c r="F424" s="13"/>
      <c r="G424" s="13"/>
      <c r="H424" s="13"/>
      <c r="I424" s="13"/>
      <c r="J424" s="13"/>
      <c r="K424" s="13"/>
      <c r="L424" s="24"/>
      <c r="M424" s="24"/>
      <c r="N424" s="13"/>
      <c r="O424" s="13"/>
      <c r="P424" s="13"/>
      <c r="Q424" s="24"/>
      <c r="R424" s="24"/>
      <c r="S424" s="24"/>
      <c r="T424" s="13"/>
      <c r="U424" s="13"/>
      <c r="V424" s="19"/>
      <c r="W424" s="14"/>
    </row>
    <row r="425" spans="1:23" ht="15" customHeight="1" x14ac:dyDescent="0.2">
      <c r="A425" s="17" t="s">
        <v>1065</v>
      </c>
      <c r="B425" s="13"/>
      <c r="C425" s="13" t="s">
        <v>361</v>
      </c>
      <c r="D425" s="13"/>
      <c r="E425" s="13" t="s">
        <v>1066</v>
      </c>
      <c r="F425" s="13"/>
      <c r="G425" s="13"/>
      <c r="H425" s="13"/>
      <c r="I425" s="13"/>
      <c r="J425" s="13"/>
      <c r="K425" s="13"/>
      <c r="L425" s="13"/>
      <c r="M425" s="13"/>
      <c r="N425" s="13"/>
      <c r="O425" s="13"/>
      <c r="P425" s="13"/>
      <c r="Q425" s="13"/>
      <c r="R425" s="13"/>
      <c r="S425" s="13"/>
      <c r="T425" s="13"/>
      <c r="U425" s="13"/>
      <c r="V425" s="19"/>
      <c r="W425" s="14"/>
    </row>
    <row r="426" spans="1:23" ht="15" customHeight="1" x14ac:dyDescent="0.2">
      <c r="A426" s="17" t="s">
        <v>1067</v>
      </c>
      <c r="B426" s="13"/>
      <c r="C426" s="13" t="s">
        <v>1068</v>
      </c>
      <c r="D426" s="13"/>
      <c r="E426" s="13" t="s">
        <v>1069</v>
      </c>
      <c r="F426" s="13"/>
      <c r="G426" s="13"/>
      <c r="H426" s="13"/>
      <c r="I426" s="13"/>
      <c r="J426" s="13"/>
      <c r="K426" s="13"/>
      <c r="L426" s="24"/>
      <c r="M426" s="24"/>
      <c r="N426" s="13"/>
      <c r="O426" s="13"/>
      <c r="P426" s="13"/>
      <c r="Q426" s="24"/>
      <c r="R426" s="24"/>
      <c r="S426" s="24"/>
      <c r="T426" s="13"/>
      <c r="U426" s="13"/>
      <c r="V426" s="19"/>
      <c r="W426" s="14"/>
    </row>
    <row r="427" spans="1:23" ht="15" customHeight="1" x14ac:dyDescent="0.2">
      <c r="A427" s="17" t="s">
        <v>1070</v>
      </c>
      <c r="B427" s="13"/>
      <c r="C427" s="13" t="s">
        <v>1071</v>
      </c>
      <c r="D427" s="13"/>
      <c r="E427" s="13" t="s">
        <v>935</v>
      </c>
      <c r="F427" s="13"/>
      <c r="G427" s="13"/>
      <c r="H427" s="13"/>
      <c r="I427" s="13"/>
      <c r="J427" s="13"/>
      <c r="K427" s="13"/>
      <c r="L427" s="13"/>
      <c r="M427" s="13"/>
      <c r="N427" s="13"/>
      <c r="O427" s="13"/>
      <c r="P427" s="13"/>
      <c r="Q427" s="13"/>
      <c r="R427" s="13"/>
      <c r="S427" s="13"/>
      <c r="T427" s="13"/>
      <c r="U427" s="13"/>
      <c r="V427" s="19"/>
      <c r="W427" s="14"/>
    </row>
    <row r="428" spans="1:23" ht="15" customHeight="1" x14ac:dyDescent="0.2">
      <c r="A428" s="17" t="s">
        <v>1072</v>
      </c>
      <c r="B428" s="13"/>
      <c r="C428" s="13" t="s">
        <v>182</v>
      </c>
      <c r="D428" s="13"/>
      <c r="E428" s="13" t="s">
        <v>935</v>
      </c>
      <c r="F428" s="13"/>
      <c r="G428" s="13"/>
      <c r="H428" s="13"/>
      <c r="I428" s="13"/>
      <c r="J428" s="13"/>
      <c r="K428" s="13"/>
      <c r="L428" s="24"/>
      <c r="M428" s="24"/>
      <c r="N428" s="13"/>
      <c r="O428" s="13"/>
      <c r="P428" s="13"/>
      <c r="Q428" s="24"/>
      <c r="R428" s="24"/>
      <c r="S428" s="24"/>
      <c r="T428" s="13"/>
      <c r="U428" s="13"/>
      <c r="V428" s="19"/>
      <c r="W428" s="14"/>
    </row>
    <row r="429" spans="1:23" ht="15" customHeight="1" x14ac:dyDescent="0.2">
      <c r="A429" s="17" t="s">
        <v>1073</v>
      </c>
      <c r="B429" s="13"/>
      <c r="C429" s="13" t="s">
        <v>1074</v>
      </c>
      <c r="D429" s="13"/>
      <c r="E429" s="13" t="s">
        <v>1075</v>
      </c>
      <c r="F429" s="13"/>
      <c r="G429" s="13"/>
      <c r="H429" s="13"/>
      <c r="I429" s="13"/>
      <c r="J429" s="13"/>
      <c r="K429" s="13"/>
      <c r="L429" s="13"/>
      <c r="M429" s="13"/>
      <c r="N429" s="13"/>
      <c r="O429" s="13"/>
      <c r="P429" s="13"/>
      <c r="Q429" s="13"/>
      <c r="R429" s="13"/>
      <c r="S429" s="13"/>
      <c r="T429" s="13"/>
      <c r="U429" s="13"/>
      <c r="V429" s="19"/>
      <c r="W429" s="14"/>
    </row>
    <row r="430" spans="1:23" ht="15" customHeight="1" x14ac:dyDescent="0.2">
      <c r="A430" s="17" t="s">
        <v>1076</v>
      </c>
      <c r="B430" s="13"/>
      <c r="C430" s="13" t="s">
        <v>275</v>
      </c>
      <c r="D430" s="13"/>
      <c r="E430" s="13" t="s">
        <v>1077</v>
      </c>
      <c r="F430" s="13"/>
      <c r="G430" s="13"/>
      <c r="H430" s="13"/>
      <c r="I430" s="13"/>
      <c r="J430" s="13"/>
      <c r="K430" s="13"/>
      <c r="L430" s="24"/>
      <c r="M430" s="24"/>
      <c r="N430" s="13"/>
      <c r="O430" s="13"/>
      <c r="P430" s="13"/>
      <c r="Q430" s="24"/>
      <c r="R430" s="24"/>
      <c r="S430" s="24"/>
      <c r="T430" s="13"/>
      <c r="U430" s="13"/>
      <c r="V430" s="19"/>
      <c r="W430" s="14"/>
    </row>
    <row r="431" spans="1:23" ht="15" customHeight="1" x14ac:dyDescent="0.2">
      <c r="A431" s="17" t="s">
        <v>1078</v>
      </c>
      <c r="B431" s="13"/>
      <c r="C431" s="13" t="s">
        <v>278</v>
      </c>
      <c r="D431" s="13"/>
      <c r="E431" s="13" t="s">
        <v>1079</v>
      </c>
      <c r="F431" s="13"/>
      <c r="G431" s="13"/>
      <c r="H431" s="13"/>
      <c r="I431" s="13"/>
      <c r="J431" s="13"/>
      <c r="K431" s="13"/>
      <c r="L431" s="13"/>
      <c r="M431" s="13"/>
      <c r="N431" s="13"/>
      <c r="O431" s="13"/>
      <c r="P431" s="13"/>
      <c r="Q431" s="13"/>
      <c r="R431" s="13"/>
      <c r="S431" s="13"/>
      <c r="T431" s="13"/>
      <c r="U431" s="13"/>
      <c r="V431" s="19"/>
      <c r="W431" s="14"/>
    </row>
    <row r="432" spans="1:23" ht="15" customHeight="1" x14ac:dyDescent="0.2">
      <c r="A432" s="17" t="s">
        <v>1080</v>
      </c>
      <c r="B432" s="13"/>
      <c r="C432" s="13" t="s">
        <v>155</v>
      </c>
      <c r="D432" s="13"/>
      <c r="E432" s="13" t="s">
        <v>281</v>
      </c>
      <c r="F432" s="13"/>
      <c r="G432" s="13"/>
      <c r="H432" s="13"/>
      <c r="I432" s="13"/>
      <c r="J432" s="13"/>
      <c r="K432" s="13"/>
      <c r="L432" s="24"/>
      <c r="M432" s="24"/>
      <c r="N432" s="13"/>
      <c r="O432" s="13"/>
      <c r="P432" s="13"/>
      <c r="Q432" s="24"/>
      <c r="R432" s="24"/>
      <c r="S432" s="24"/>
      <c r="T432" s="13"/>
      <c r="U432" s="13"/>
      <c r="V432" s="19"/>
      <c r="W432" s="14"/>
    </row>
    <row r="433" spans="1:23" ht="15" customHeight="1" x14ac:dyDescent="0.2">
      <c r="A433" s="17" t="s">
        <v>1081</v>
      </c>
      <c r="B433" s="13"/>
      <c r="C433" s="13" t="s">
        <v>1082</v>
      </c>
      <c r="D433" s="13"/>
      <c r="E433" s="13" t="s">
        <v>1083</v>
      </c>
      <c r="F433" s="13"/>
      <c r="G433" s="13"/>
      <c r="H433" s="13"/>
      <c r="I433" s="13"/>
      <c r="J433" s="13"/>
      <c r="K433" s="13"/>
      <c r="L433" s="13"/>
      <c r="M433" s="13"/>
      <c r="N433" s="13"/>
      <c r="O433" s="13"/>
      <c r="P433" s="13"/>
      <c r="Q433" s="13"/>
      <c r="R433" s="13"/>
      <c r="S433" s="13"/>
      <c r="T433" s="13"/>
      <c r="U433" s="13"/>
      <c r="V433" s="19"/>
      <c r="W433" s="14"/>
    </row>
    <row r="434" spans="1:23" ht="15" customHeight="1" x14ac:dyDescent="0.2">
      <c r="A434" s="17" t="s">
        <v>1084</v>
      </c>
      <c r="B434" s="13"/>
      <c r="C434" s="13" t="s">
        <v>361</v>
      </c>
      <c r="D434" s="13"/>
      <c r="E434" s="13" t="s">
        <v>1085</v>
      </c>
      <c r="F434" s="13"/>
      <c r="G434" s="13"/>
      <c r="H434" s="13"/>
      <c r="I434" s="13"/>
      <c r="J434" s="13"/>
      <c r="K434" s="13"/>
      <c r="L434" s="24"/>
      <c r="M434" s="24"/>
      <c r="N434" s="13"/>
      <c r="O434" s="13"/>
      <c r="P434" s="13"/>
      <c r="Q434" s="24"/>
      <c r="R434" s="24"/>
      <c r="S434" s="24"/>
      <c r="T434" s="13"/>
      <c r="U434" s="13"/>
      <c r="V434" s="19"/>
      <c r="W434" s="14"/>
    </row>
    <row r="435" spans="1:23" ht="15" customHeight="1" x14ac:dyDescent="0.2">
      <c r="A435" s="17" t="s">
        <v>1086</v>
      </c>
      <c r="B435" s="13"/>
      <c r="C435" s="13" t="s">
        <v>367</v>
      </c>
      <c r="D435" s="13"/>
      <c r="E435" s="13" t="s">
        <v>368</v>
      </c>
      <c r="F435" s="13"/>
      <c r="G435" s="13"/>
      <c r="H435" s="13"/>
      <c r="I435" s="13"/>
      <c r="J435" s="13"/>
      <c r="K435" s="13"/>
      <c r="L435" s="13"/>
      <c r="M435" s="13"/>
      <c r="N435" s="13"/>
      <c r="O435" s="13"/>
      <c r="P435" s="13"/>
      <c r="Q435" s="13"/>
      <c r="R435" s="13"/>
      <c r="S435" s="13"/>
      <c r="T435" s="13"/>
      <c r="U435" s="13"/>
      <c r="V435" s="19"/>
      <c r="W435" s="14"/>
    </row>
    <row r="436" spans="1:23" ht="15" customHeight="1" x14ac:dyDescent="0.2">
      <c r="A436" s="17" t="s">
        <v>1087</v>
      </c>
      <c r="B436" s="13"/>
      <c r="C436" s="13" t="s">
        <v>387</v>
      </c>
      <c r="D436" s="13"/>
      <c r="E436" s="13" t="s">
        <v>388</v>
      </c>
      <c r="F436" s="13"/>
      <c r="G436" s="13"/>
      <c r="H436" s="13"/>
      <c r="I436" s="13"/>
      <c r="J436" s="13"/>
      <c r="K436" s="13"/>
      <c r="L436" s="24"/>
      <c r="M436" s="24"/>
      <c r="N436" s="13"/>
      <c r="O436" s="13"/>
      <c r="P436" s="13"/>
      <c r="Q436" s="24"/>
      <c r="R436" s="24"/>
      <c r="S436" s="24"/>
      <c r="T436" s="13"/>
      <c r="U436" s="13"/>
      <c r="V436" s="19"/>
      <c r="W436" s="14"/>
    </row>
    <row r="437" spans="1:23" ht="15" customHeight="1" x14ac:dyDescent="0.2">
      <c r="A437" s="17" t="s">
        <v>1088</v>
      </c>
      <c r="B437" s="13"/>
      <c r="C437" s="13" t="s">
        <v>390</v>
      </c>
      <c r="D437" s="13"/>
      <c r="E437" s="13" t="s">
        <v>1089</v>
      </c>
      <c r="F437" s="13"/>
      <c r="G437" s="13"/>
      <c r="H437" s="13"/>
      <c r="I437" s="13"/>
      <c r="J437" s="13"/>
      <c r="K437" s="13"/>
      <c r="L437" s="13"/>
      <c r="M437" s="13"/>
      <c r="N437" s="13"/>
      <c r="O437" s="13"/>
      <c r="P437" s="13"/>
      <c r="Q437" s="13"/>
      <c r="R437" s="13"/>
      <c r="S437" s="13"/>
      <c r="T437" s="13"/>
      <c r="U437" s="13"/>
      <c r="V437" s="19"/>
      <c r="W437" s="14"/>
    </row>
    <row r="438" spans="1:23" ht="15" customHeight="1" x14ac:dyDescent="0.2">
      <c r="A438" s="17" t="s">
        <v>1090</v>
      </c>
      <c r="B438" s="13"/>
      <c r="C438" s="13" t="s">
        <v>396</v>
      </c>
      <c r="D438" s="13"/>
      <c r="E438" s="13" t="s">
        <v>397</v>
      </c>
      <c r="F438" s="13"/>
      <c r="G438" s="13"/>
      <c r="H438" s="13"/>
      <c r="I438" s="13"/>
      <c r="J438" s="13"/>
      <c r="K438" s="13"/>
      <c r="L438" s="24"/>
      <c r="M438" s="24"/>
      <c r="N438" s="13"/>
      <c r="O438" s="13"/>
      <c r="P438" s="13"/>
      <c r="Q438" s="24"/>
      <c r="R438" s="24"/>
      <c r="S438" s="24"/>
      <c r="T438" s="13"/>
      <c r="U438" s="13"/>
      <c r="V438" s="19"/>
      <c r="W438" s="14"/>
    </row>
    <row r="439" spans="1:23" ht="15" customHeight="1" x14ac:dyDescent="0.2">
      <c r="A439" s="17" t="s">
        <v>1091</v>
      </c>
      <c r="B439" s="13"/>
      <c r="C439" s="13" t="s">
        <v>399</v>
      </c>
      <c r="D439" s="13"/>
      <c r="E439" s="13" t="s">
        <v>400</v>
      </c>
      <c r="F439" s="13"/>
      <c r="G439" s="13"/>
      <c r="H439" s="13"/>
      <c r="I439" s="13"/>
      <c r="J439" s="13"/>
      <c r="K439" s="13"/>
      <c r="L439" s="13"/>
      <c r="M439" s="13"/>
      <c r="N439" s="13"/>
      <c r="O439" s="13"/>
      <c r="P439" s="13"/>
      <c r="Q439" s="13"/>
      <c r="R439" s="13"/>
      <c r="S439" s="13"/>
      <c r="T439" s="13"/>
      <c r="U439" s="13"/>
      <c r="V439" s="19"/>
      <c r="W439" s="14"/>
    </row>
    <row r="440" spans="1:23" ht="15" customHeight="1" x14ac:dyDescent="0.2">
      <c r="A440" s="17" t="s">
        <v>1091</v>
      </c>
      <c r="B440" s="13" t="s">
        <v>4390</v>
      </c>
      <c r="C440" s="13" t="s">
        <v>4391</v>
      </c>
      <c r="D440" s="13" t="s">
        <v>299</v>
      </c>
      <c r="E440" s="13" t="s">
        <v>4392</v>
      </c>
      <c r="F440" s="13" t="s">
        <v>4125</v>
      </c>
      <c r="G440" s="13" t="s">
        <v>4393</v>
      </c>
      <c r="H440" s="13" t="s">
        <v>4394</v>
      </c>
      <c r="I440" s="13" t="s">
        <v>4395</v>
      </c>
      <c r="J440" s="13"/>
      <c r="K440" s="13" t="s">
        <v>780</v>
      </c>
      <c r="L440" s="24"/>
      <c r="M440" s="24"/>
      <c r="N440" s="13"/>
      <c r="O440" s="13"/>
      <c r="P440" s="13"/>
      <c r="Q440" s="24" t="s">
        <v>108</v>
      </c>
      <c r="R440" s="24"/>
      <c r="S440" s="24"/>
      <c r="T440" s="13"/>
      <c r="U440" s="13" t="s">
        <v>307</v>
      </c>
      <c r="V440" s="19" t="s">
        <v>307</v>
      </c>
      <c r="W440" s="14"/>
    </row>
    <row r="441" spans="1:23" ht="15" customHeight="1" x14ac:dyDescent="0.2">
      <c r="A441" s="17" t="s">
        <v>1092</v>
      </c>
      <c r="B441" s="13"/>
      <c r="C441" s="13" t="s">
        <v>546</v>
      </c>
      <c r="D441" s="13"/>
      <c r="E441" s="13" t="s">
        <v>547</v>
      </c>
      <c r="F441" s="13"/>
      <c r="G441" s="13"/>
      <c r="H441" s="13"/>
      <c r="I441" s="13"/>
      <c r="J441" s="13"/>
      <c r="K441" s="13"/>
      <c r="L441" s="13"/>
      <c r="M441" s="13"/>
      <c r="N441" s="13"/>
      <c r="O441" s="13"/>
      <c r="P441" s="13"/>
      <c r="Q441" s="13"/>
      <c r="R441" s="13"/>
      <c r="S441" s="13"/>
      <c r="T441" s="13"/>
      <c r="U441" s="13"/>
      <c r="V441" s="19"/>
      <c r="W441" s="14"/>
    </row>
    <row r="442" spans="1:23" ht="15" customHeight="1" x14ac:dyDescent="0.2">
      <c r="A442" s="17" t="s">
        <v>1093</v>
      </c>
      <c r="B442" s="13"/>
      <c r="C442" s="13" t="s">
        <v>555</v>
      </c>
      <c r="D442" s="13"/>
      <c r="E442" s="13" t="s">
        <v>556</v>
      </c>
      <c r="F442" s="13"/>
      <c r="G442" s="13"/>
      <c r="H442" s="13"/>
      <c r="I442" s="13"/>
      <c r="J442" s="13"/>
      <c r="K442" s="13"/>
      <c r="L442" s="24"/>
      <c r="M442" s="24"/>
      <c r="N442" s="13"/>
      <c r="O442" s="13"/>
      <c r="P442" s="13"/>
      <c r="Q442" s="24"/>
      <c r="R442" s="24"/>
      <c r="S442" s="24"/>
      <c r="T442" s="13"/>
      <c r="U442" s="13"/>
      <c r="V442" s="19"/>
      <c r="W442" s="14"/>
    </row>
    <row r="443" spans="1:23" ht="15" customHeight="1" x14ac:dyDescent="0.2">
      <c r="A443" s="17" t="s">
        <v>1094</v>
      </c>
      <c r="B443" s="13"/>
      <c r="C443" s="13" t="s">
        <v>564</v>
      </c>
      <c r="D443" s="13"/>
      <c r="E443" s="13" t="s">
        <v>1095</v>
      </c>
      <c r="F443" s="13"/>
      <c r="G443" s="13"/>
      <c r="H443" s="13"/>
      <c r="I443" s="13"/>
      <c r="J443" s="13"/>
      <c r="K443" s="13"/>
      <c r="L443" s="13"/>
      <c r="M443" s="13"/>
      <c r="N443" s="13"/>
      <c r="O443" s="13"/>
      <c r="P443" s="13"/>
      <c r="Q443" s="13"/>
      <c r="R443" s="13"/>
      <c r="S443" s="13"/>
      <c r="T443" s="13"/>
      <c r="U443" s="13"/>
      <c r="V443" s="19"/>
      <c r="W443" s="14"/>
    </row>
    <row r="444" spans="1:23" ht="15" customHeight="1" x14ac:dyDescent="0.2">
      <c r="A444" s="17" t="s">
        <v>1096</v>
      </c>
      <c r="B444" s="13"/>
      <c r="C444" s="13" t="s">
        <v>567</v>
      </c>
      <c r="D444" s="13"/>
      <c r="E444" s="13" t="s">
        <v>568</v>
      </c>
      <c r="F444" s="13"/>
      <c r="G444" s="13"/>
      <c r="H444" s="13"/>
      <c r="I444" s="13"/>
      <c r="J444" s="13"/>
      <c r="K444" s="13"/>
      <c r="L444" s="24"/>
      <c r="M444" s="24"/>
      <c r="N444" s="13"/>
      <c r="O444" s="13"/>
      <c r="P444" s="13"/>
      <c r="Q444" s="24"/>
      <c r="R444" s="24"/>
      <c r="S444" s="24"/>
      <c r="T444" s="13"/>
      <c r="U444" s="13"/>
      <c r="V444" s="19"/>
      <c r="W444" s="14"/>
    </row>
    <row r="445" spans="1:23" ht="15" customHeight="1" x14ac:dyDescent="0.2">
      <c r="A445" s="17" t="s">
        <v>1097</v>
      </c>
      <c r="B445" s="13"/>
      <c r="C445" s="13" t="s">
        <v>1098</v>
      </c>
      <c r="D445" s="13"/>
      <c r="E445" s="13" t="s">
        <v>1099</v>
      </c>
      <c r="F445" s="13"/>
      <c r="G445" s="13"/>
      <c r="H445" s="13"/>
      <c r="I445" s="13"/>
      <c r="J445" s="13"/>
      <c r="K445" s="13"/>
      <c r="L445" s="13"/>
      <c r="M445" s="13"/>
      <c r="N445" s="13"/>
      <c r="O445" s="13"/>
      <c r="P445" s="13"/>
      <c r="Q445" s="13"/>
      <c r="R445" s="13"/>
      <c r="S445" s="13"/>
      <c r="T445" s="13"/>
      <c r="U445" s="13"/>
      <c r="V445" s="19"/>
      <c r="W445" s="14"/>
    </row>
    <row r="446" spans="1:23" ht="15" customHeight="1" x14ac:dyDescent="0.2">
      <c r="A446" s="17" t="s">
        <v>1100</v>
      </c>
      <c r="B446" s="13"/>
      <c r="C446" s="13" t="s">
        <v>570</v>
      </c>
      <c r="D446" s="13"/>
      <c r="E446" s="13" t="s">
        <v>1101</v>
      </c>
      <c r="F446" s="13"/>
      <c r="G446" s="13"/>
      <c r="H446" s="13"/>
      <c r="I446" s="13"/>
      <c r="J446" s="13"/>
      <c r="K446" s="13"/>
      <c r="L446" s="24"/>
      <c r="M446" s="24"/>
      <c r="N446" s="13"/>
      <c r="O446" s="13"/>
      <c r="P446" s="13"/>
      <c r="Q446" s="24"/>
      <c r="R446" s="24"/>
      <c r="S446" s="24"/>
      <c r="T446" s="13"/>
      <c r="U446" s="13"/>
      <c r="V446" s="19"/>
      <c r="W446" s="14"/>
    </row>
    <row r="447" spans="1:23" ht="15" customHeight="1" x14ac:dyDescent="0.2">
      <c r="A447" s="17" t="s">
        <v>1102</v>
      </c>
      <c r="B447" s="13"/>
      <c r="C447" s="13" t="s">
        <v>573</v>
      </c>
      <c r="D447" s="13"/>
      <c r="E447" s="13" t="s">
        <v>1103</v>
      </c>
      <c r="F447" s="13"/>
      <c r="G447" s="13"/>
      <c r="H447" s="13"/>
      <c r="I447" s="13"/>
      <c r="J447" s="13"/>
      <c r="K447" s="13"/>
      <c r="L447" s="13"/>
      <c r="M447" s="13"/>
      <c r="N447" s="13"/>
      <c r="O447" s="13"/>
      <c r="P447" s="13"/>
      <c r="Q447" s="13"/>
      <c r="R447" s="13"/>
      <c r="S447" s="13"/>
      <c r="T447" s="13"/>
      <c r="U447" s="13"/>
      <c r="V447" s="19"/>
      <c r="W447" s="14"/>
    </row>
    <row r="448" spans="1:23" ht="15" customHeight="1" x14ac:dyDescent="0.2">
      <c r="A448" s="17" t="s">
        <v>1104</v>
      </c>
      <c r="B448" s="13"/>
      <c r="C448" s="13" t="s">
        <v>1105</v>
      </c>
      <c r="D448" s="13"/>
      <c r="E448" s="13" t="s">
        <v>1106</v>
      </c>
      <c r="F448" s="13"/>
      <c r="G448" s="13"/>
      <c r="H448" s="13"/>
      <c r="I448" s="13"/>
      <c r="J448" s="13"/>
      <c r="K448" s="13"/>
      <c r="L448" s="24"/>
      <c r="M448" s="24"/>
      <c r="N448" s="13"/>
      <c r="O448" s="13"/>
      <c r="P448" s="13"/>
      <c r="Q448" s="24"/>
      <c r="R448" s="24"/>
      <c r="S448" s="24"/>
      <c r="T448" s="13"/>
      <c r="U448" s="13"/>
      <c r="V448" s="19"/>
      <c r="W448" s="14"/>
    </row>
    <row r="449" spans="1:23" ht="15" customHeight="1" x14ac:dyDescent="0.2">
      <c r="A449" s="17" t="s">
        <v>1107</v>
      </c>
      <c r="B449" s="13"/>
      <c r="C449" s="13" t="s">
        <v>600</v>
      </c>
      <c r="D449" s="13"/>
      <c r="E449" s="13" t="s">
        <v>1108</v>
      </c>
      <c r="F449" s="13"/>
      <c r="G449" s="13"/>
      <c r="H449" s="13"/>
      <c r="I449" s="13"/>
      <c r="J449" s="13"/>
      <c r="K449" s="13"/>
      <c r="L449" s="13"/>
      <c r="M449" s="13"/>
      <c r="N449" s="13"/>
      <c r="O449" s="13"/>
      <c r="P449" s="13"/>
      <c r="Q449" s="13"/>
      <c r="R449" s="13"/>
      <c r="S449" s="13"/>
      <c r="T449" s="13"/>
      <c r="U449" s="13"/>
      <c r="V449" s="19"/>
      <c r="W449" s="14"/>
    </row>
    <row r="450" spans="1:23" ht="15" customHeight="1" x14ac:dyDescent="0.2">
      <c r="A450" s="17" t="s">
        <v>1107</v>
      </c>
      <c r="B450" s="13" t="s">
        <v>4396</v>
      </c>
      <c r="C450" s="13" t="s">
        <v>4397</v>
      </c>
      <c r="D450" s="13" t="s">
        <v>299</v>
      </c>
      <c r="E450" s="13" t="s">
        <v>4398</v>
      </c>
      <c r="F450" s="13" t="s">
        <v>4399</v>
      </c>
      <c r="G450" s="13" t="s">
        <v>4400</v>
      </c>
      <c r="H450" s="13" t="s">
        <v>4401</v>
      </c>
      <c r="I450" s="13" t="s">
        <v>4402</v>
      </c>
      <c r="J450" s="13"/>
      <c r="K450" s="13" t="s">
        <v>780</v>
      </c>
      <c r="L450" s="24"/>
      <c r="M450" s="24"/>
      <c r="N450" s="13"/>
      <c r="O450" s="13"/>
      <c r="P450" s="13"/>
      <c r="Q450" s="24" t="s">
        <v>108</v>
      </c>
      <c r="R450" s="24"/>
      <c r="S450" s="24"/>
      <c r="T450" s="13"/>
      <c r="U450" s="13" t="s">
        <v>307</v>
      </c>
      <c r="V450" s="19" t="s">
        <v>307</v>
      </c>
      <c r="W450" s="14"/>
    </row>
    <row r="451" spans="1:23" ht="15" customHeight="1" x14ac:dyDescent="0.2">
      <c r="A451" s="17" t="s">
        <v>1107</v>
      </c>
      <c r="B451" s="13" t="s">
        <v>4403</v>
      </c>
      <c r="C451" s="13" t="s">
        <v>4404</v>
      </c>
      <c r="D451" s="13" t="s">
        <v>299</v>
      </c>
      <c r="E451" s="13" t="s">
        <v>4405</v>
      </c>
      <c r="F451" s="13" t="s">
        <v>3406</v>
      </c>
      <c r="G451" s="13" t="s">
        <v>4406</v>
      </c>
      <c r="H451" s="13" t="s">
        <v>4407</v>
      </c>
      <c r="I451" s="13" t="s">
        <v>4408</v>
      </c>
      <c r="J451" s="13"/>
      <c r="K451" s="13" t="s">
        <v>780</v>
      </c>
      <c r="L451" s="13"/>
      <c r="M451" s="13"/>
      <c r="N451" s="13"/>
      <c r="O451" s="13"/>
      <c r="P451" s="13"/>
      <c r="Q451" s="13" t="s">
        <v>108</v>
      </c>
      <c r="R451" s="13"/>
      <c r="S451" s="13"/>
      <c r="T451" s="13"/>
      <c r="U451" s="13" t="s">
        <v>307</v>
      </c>
      <c r="V451" s="19" t="s">
        <v>307</v>
      </c>
      <c r="W451" s="14"/>
    </row>
    <row r="452" spans="1:23" ht="15" customHeight="1" x14ac:dyDescent="0.2">
      <c r="A452" s="17" t="s">
        <v>1109</v>
      </c>
      <c r="B452" s="13"/>
      <c r="C452" s="13" t="s">
        <v>606</v>
      </c>
      <c r="D452" s="13"/>
      <c r="E452" s="13" t="s">
        <v>1110</v>
      </c>
      <c r="F452" s="13"/>
      <c r="G452" s="13"/>
      <c r="H452" s="13"/>
      <c r="I452" s="13"/>
      <c r="J452" s="13"/>
      <c r="K452" s="13"/>
      <c r="L452" s="24"/>
      <c r="M452" s="24"/>
      <c r="N452" s="13"/>
      <c r="O452" s="13"/>
      <c r="P452" s="13"/>
      <c r="Q452" s="24"/>
      <c r="R452" s="24"/>
      <c r="S452" s="24"/>
      <c r="T452" s="13"/>
      <c r="U452" s="13"/>
      <c r="V452" s="19"/>
      <c r="W452" s="14"/>
    </row>
    <row r="453" spans="1:23" ht="15" customHeight="1" x14ac:dyDescent="0.2">
      <c r="A453" s="17" t="s">
        <v>1111</v>
      </c>
      <c r="B453" s="13"/>
      <c r="C453" s="13" t="s">
        <v>609</v>
      </c>
      <c r="D453" s="13"/>
      <c r="E453" s="13" t="s">
        <v>1112</v>
      </c>
      <c r="F453" s="13"/>
      <c r="G453" s="13"/>
      <c r="H453" s="13"/>
      <c r="I453" s="13"/>
      <c r="J453" s="13"/>
      <c r="K453" s="13"/>
      <c r="L453" s="13"/>
      <c r="M453" s="13"/>
      <c r="N453" s="13"/>
      <c r="O453" s="13"/>
      <c r="P453" s="13"/>
      <c r="Q453" s="13"/>
      <c r="R453" s="13"/>
      <c r="S453" s="13"/>
      <c r="T453" s="13"/>
      <c r="U453" s="13"/>
      <c r="V453" s="19"/>
      <c r="W453" s="14"/>
    </row>
    <row r="454" spans="1:23" ht="15" customHeight="1" x14ac:dyDescent="0.2">
      <c r="A454" s="17" t="s">
        <v>1113</v>
      </c>
      <c r="B454" s="13"/>
      <c r="C454" s="13" t="s">
        <v>615</v>
      </c>
      <c r="D454" s="13"/>
      <c r="E454" s="13" t="s">
        <v>616</v>
      </c>
      <c r="F454" s="13"/>
      <c r="G454" s="13"/>
      <c r="H454" s="13"/>
      <c r="I454" s="13"/>
      <c r="J454" s="13"/>
      <c r="K454" s="13"/>
      <c r="L454" s="24"/>
      <c r="M454" s="24"/>
      <c r="N454" s="13"/>
      <c r="O454" s="13"/>
      <c r="P454" s="13"/>
      <c r="Q454" s="24"/>
      <c r="R454" s="24"/>
      <c r="S454" s="24"/>
      <c r="T454" s="13"/>
      <c r="U454" s="13"/>
      <c r="V454" s="19"/>
      <c r="W454" s="14"/>
    </row>
    <row r="455" spans="1:23" ht="15" customHeight="1" x14ac:dyDescent="0.2">
      <c r="A455" s="17" t="s">
        <v>1114</v>
      </c>
      <c r="B455" s="13"/>
      <c r="C455" s="13" t="s">
        <v>618</v>
      </c>
      <c r="D455" s="13"/>
      <c r="E455" s="13" t="s">
        <v>619</v>
      </c>
      <c r="F455" s="13"/>
      <c r="G455" s="13"/>
      <c r="H455" s="13"/>
      <c r="I455" s="13"/>
      <c r="J455" s="13"/>
      <c r="K455" s="13"/>
      <c r="L455" s="13"/>
      <c r="M455" s="13"/>
      <c r="N455" s="13"/>
      <c r="O455" s="13"/>
      <c r="P455" s="13"/>
      <c r="Q455" s="13"/>
      <c r="R455" s="13"/>
      <c r="S455" s="13"/>
      <c r="T455" s="13"/>
      <c r="U455" s="13"/>
      <c r="V455" s="19"/>
      <c r="W455" s="14"/>
    </row>
    <row r="456" spans="1:23" ht="15" customHeight="1" x14ac:dyDescent="0.2">
      <c r="A456" s="17" t="s">
        <v>1115</v>
      </c>
      <c r="B456" s="13"/>
      <c r="C456" s="13" t="s">
        <v>627</v>
      </c>
      <c r="D456" s="13"/>
      <c r="E456" s="13" t="s">
        <v>628</v>
      </c>
      <c r="F456" s="13"/>
      <c r="G456" s="13"/>
      <c r="H456" s="13"/>
      <c r="I456" s="13"/>
      <c r="J456" s="13"/>
      <c r="K456" s="13"/>
      <c r="L456" s="24"/>
      <c r="M456" s="24"/>
      <c r="N456" s="13"/>
      <c r="O456" s="13"/>
      <c r="P456" s="13"/>
      <c r="Q456" s="24"/>
      <c r="R456" s="24"/>
      <c r="S456" s="24"/>
      <c r="T456" s="13"/>
      <c r="U456" s="13"/>
      <c r="V456" s="19"/>
      <c r="W456" s="14"/>
    </row>
    <row r="457" spans="1:23" ht="15" customHeight="1" x14ac:dyDescent="0.2">
      <c r="A457" s="17" t="s">
        <v>1116</v>
      </c>
      <c r="B457" s="13"/>
      <c r="C457" s="13" t="s">
        <v>630</v>
      </c>
      <c r="D457" s="13"/>
      <c r="E457" s="13" t="s">
        <v>1117</v>
      </c>
      <c r="F457" s="13"/>
      <c r="G457" s="13"/>
      <c r="H457" s="13"/>
      <c r="I457" s="13"/>
      <c r="J457" s="13"/>
      <c r="K457" s="13"/>
      <c r="L457" s="13"/>
      <c r="M457" s="13"/>
      <c r="N457" s="13"/>
      <c r="O457" s="13"/>
      <c r="P457" s="13"/>
      <c r="Q457" s="13"/>
      <c r="R457" s="13"/>
      <c r="S457" s="13"/>
      <c r="T457" s="13"/>
      <c r="U457" s="13"/>
      <c r="V457" s="19"/>
      <c r="W457" s="14"/>
    </row>
    <row r="458" spans="1:23" ht="15" customHeight="1" x14ac:dyDescent="0.2">
      <c r="A458" s="17" t="s">
        <v>1118</v>
      </c>
      <c r="B458" s="13"/>
      <c r="C458" s="13" t="s">
        <v>662</v>
      </c>
      <c r="D458" s="13"/>
      <c r="E458" s="13" t="s">
        <v>1119</v>
      </c>
      <c r="F458" s="13"/>
      <c r="G458" s="13"/>
      <c r="H458" s="13"/>
      <c r="I458" s="13"/>
      <c r="J458" s="13"/>
      <c r="K458" s="13"/>
      <c r="L458" s="24"/>
      <c r="M458" s="24"/>
      <c r="N458" s="13"/>
      <c r="O458" s="13"/>
      <c r="P458" s="13"/>
      <c r="Q458" s="24"/>
      <c r="R458" s="24"/>
      <c r="S458" s="24"/>
      <c r="T458" s="13"/>
      <c r="U458" s="13"/>
      <c r="V458" s="19"/>
      <c r="W458" s="14"/>
    </row>
    <row r="459" spans="1:23" ht="15" customHeight="1" x14ac:dyDescent="0.2">
      <c r="A459" s="17" t="s">
        <v>1120</v>
      </c>
      <c r="B459" s="13"/>
      <c r="C459" s="13" t="s">
        <v>1121</v>
      </c>
      <c r="D459" s="13"/>
      <c r="E459" s="13" t="s">
        <v>1122</v>
      </c>
      <c r="F459" s="13"/>
      <c r="G459" s="13"/>
      <c r="H459" s="13"/>
      <c r="I459" s="13"/>
      <c r="J459" s="13"/>
      <c r="K459" s="13"/>
      <c r="L459" s="13"/>
      <c r="M459" s="13"/>
      <c r="N459" s="13"/>
      <c r="O459" s="13"/>
      <c r="P459" s="13"/>
      <c r="Q459" s="13"/>
      <c r="R459" s="13"/>
      <c r="S459" s="13"/>
      <c r="T459" s="13"/>
      <c r="U459" s="13"/>
      <c r="V459" s="19"/>
      <c r="W459" s="14"/>
    </row>
    <row r="460" spans="1:23" ht="15" customHeight="1" x14ac:dyDescent="0.2">
      <c r="A460" s="17" t="s">
        <v>1123</v>
      </c>
      <c r="B460" s="13"/>
      <c r="C460" s="13" t="s">
        <v>1124</v>
      </c>
      <c r="D460" s="13"/>
      <c r="E460" s="13" t="s">
        <v>1125</v>
      </c>
      <c r="F460" s="13"/>
      <c r="G460" s="13"/>
      <c r="H460" s="13"/>
      <c r="I460" s="13"/>
      <c r="J460" s="13"/>
      <c r="K460" s="13"/>
      <c r="L460" s="24"/>
      <c r="M460" s="24"/>
      <c r="N460" s="13"/>
      <c r="O460" s="13"/>
      <c r="P460" s="13"/>
      <c r="Q460" s="24"/>
      <c r="R460" s="24"/>
      <c r="S460" s="24"/>
      <c r="T460" s="13"/>
      <c r="U460" s="13"/>
      <c r="V460" s="19"/>
      <c r="W460" s="14"/>
    </row>
    <row r="461" spans="1:23" ht="15" customHeight="1" x14ac:dyDescent="0.2">
      <c r="A461" s="17" t="s">
        <v>1126</v>
      </c>
      <c r="B461" s="13"/>
      <c r="C461" s="13" t="s">
        <v>686</v>
      </c>
      <c r="D461" s="13"/>
      <c r="E461" s="13" t="s">
        <v>687</v>
      </c>
      <c r="F461" s="13"/>
      <c r="G461" s="13"/>
      <c r="H461" s="13"/>
      <c r="I461" s="13"/>
      <c r="J461" s="13"/>
      <c r="K461" s="13"/>
      <c r="L461" s="13"/>
      <c r="M461" s="13"/>
      <c r="N461" s="13"/>
      <c r="O461" s="13"/>
      <c r="P461" s="13"/>
      <c r="Q461" s="13"/>
      <c r="R461" s="13"/>
      <c r="S461" s="13"/>
      <c r="T461" s="13"/>
      <c r="U461" s="13"/>
      <c r="V461" s="19"/>
      <c r="W461" s="14"/>
    </row>
    <row r="462" spans="1:23" ht="15" customHeight="1" x14ac:dyDescent="0.2">
      <c r="A462" s="17" t="s">
        <v>1127</v>
      </c>
      <c r="B462" s="13"/>
      <c r="C462" s="13" t="s">
        <v>1128</v>
      </c>
      <c r="D462" s="13"/>
      <c r="E462" s="13" t="s">
        <v>1129</v>
      </c>
      <c r="F462" s="13"/>
      <c r="G462" s="13"/>
      <c r="H462" s="13"/>
      <c r="I462" s="13"/>
      <c r="J462" s="13"/>
      <c r="K462" s="13"/>
      <c r="L462" s="24"/>
      <c r="M462" s="24"/>
      <c r="N462" s="13"/>
      <c r="O462" s="13"/>
      <c r="P462" s="13"/>
      <c r="Q462" s="24"/>
      <c r="R462" s="24"/>
      <c r="S462" s="24"/>
      <c r="T462" s="13"/>
      <c r="U462" s="13"/>
      <c r="V462" s="19"/>
      <c r="W462" s="14"/>
    </row>
    <row r="463" spans="1:23" ht="15" customHeight="1" x14ac:dyDescent="0.2">
      <c r="A463" s="17" t="s">
        <v>1130</v>
      </c>
      <c r="B463" s="13"/>
      <c r="C463" s="13" t="s">
        <v>689</v>
      </c>
      <c r="D463" s="13"/>
      <c r="E463" s="13" t="s">
        <v>1131</v>
      </c>
      <c r="F463" s="13"/>
      <c r="G463" s="13"/>
      <c r="H463" s="13"/>
      <c r="I463" s="13"/>
      <c r="J463" s="13"/>
      <c r="K463" s="13"/>
      <c r="L463" s="13"/>
      <c r="M463" s="13"/>
      <c r="N463" s="13"/>
      <c r="O463" s="13"/>
      <c r="P463" s="13"/>
      <c r="Q463" s="13"/>
      <c r="R463" s="13"/>
      <c r="S463" s="13"/>
      <c r="T463" s="13"/>
      <c r="U463" s="13"/>
      <c r="V463" s="19"/>
      <c r="W463" s="14"/>
    </row>
    <row r="464" spans="1:23" ht="15" customHeight="1" x14ac:dyDescent="0.2">
      <c r="A464" s="17" t="s">
        <v>1132</v>
      </c>
      <c r="B464" s="13"/>
      <c r="C464" s="13" t="s">
        <v>695</v>
      </c>
      <c r="D464" s="13"/>
      <c r="E464" s="13" t="s">
        <v>1133</v>
      </c>
      <c r="F464" s="13"/>
      <c r="G464" s="13"/>
      <c r="H464" s="13"/>
      <c r="I464" s="13"/>
      <c r="J464" s="13"/>
      <c r="K464" s="13"/>
      <c r="L464" s="24"/>
      <c r="M464" s="24"/>
      <c r="N464" s="13"/>
      <c r="O464" s="13"/>
      <c r="P464" s="13"/>
      <c r="Q464" s="24"/>
      <c r="R464" s="24"/>
      <c r="S464" s="24"/>
      <c r="T464" s="13"/>
      <c r="U464" s="13"/>
      <c r="V464" s="19"/>
      <c r="W464" s="14"/>
    </row>
    <row r="465" spans="1:23" ht="15" customHeight="1" x14ac:dyDescent="0.2">
      <c r="A465" s="17" t="s">
        <v>1134</v>
      </c>
      <c r="B465" s="13"/>
      <c r="C465" s="13" t="s">
        <v>811</v>
      </c>
      <c r="D465" s="13"/>
      <c r="E465" s="13" t="s">
        <v>1135</v>
      </c>
      <c r="F465" s="13"/>
      <c r="G465" s="13"/>
      <c r="H465" s="13"/>
      <c r="I465" s="13"/>
      <c r="J465" s="13"/>
      <c r="K465" s="13"/>
      <c r="L465" s="13"/>
      <c r="M465" s="13"/>
      <c r="N465" s="13"/>
      <c r="O465" s="13"/>
      <c r="P465" s="13"/>
      <c r="Q465" s="13"/>
      <c r="R465" s="13"/>
      <c r="S465" s="13"/>
      <c r="T465" s="13"/>
      <c r="U465" s="13"/>
      <c r="V465" s="19"/>
      <c r="W465" s="14"/>
    </row>
    <row r="466" spans="1:23" ht="15" customHeight="1" x14ac:dyDescent="0.2">
      <c r="A466" s="17" t="s">
        <v>1136</v>
      </c>
      <c r="B466" s="13"/>
      <c r="C466" s="13" t="s">
        <v>1137</v>
      </c>
      <c r="D466" s="13"/>
      <c r="E466" s="13" t="s">
        <v>1138</v>
      </c>
      <c r="F466" s="13"/>
      <c r="G466" s="13"/>
      <c r="H466" s="13"/>
      <c r="I466" s="13"/>
      <c r="J466" s="13"/>
      <c r="K466" s="13"/>
      <c r="L466" s="24"/>
      <c r="M466" s="24"/>
      <c r="N466" s="13"/>
      <c r="O466" s="13"/>
      <c r="P466" s="13"/>
      <c r="Q466" s="24"/>
      <c r="R466" s="24"/>
      <c r="S466" s="24"/>
      <c r="T466" s="13"/>
      <c r="U466" s="13"/>
      <c r="V466" s="19"/>
      <c r="W466" s="14"/>
    </row>
    <row r="467" spans="1:23" ht="15" customHeight="1" x14ac:dyDescent="0.2">
      <c r="A467" s="17" t="s">
        <v>1139</v>
      </c>
      <c r="B467" s="13"/>
      <c r="C467" s="13" t="s">
        <v>820</v>
      </c>
      <c r="D467" s="13"/>
      <c r="E467" s="13" t="s">
        <v>821</v>
      </c>
      <c r="F467" s="13"/>
      <c r="G467" s="13"/>
      <c r="H467" s="13"/>
      <c r="I467" s="13"/>
      <c r="J467" s="13"/>
      <c r="K467" s="13"/>
      <c r="L467" s="13"/>
      <c r="M467" s="13"/>
      <c r="N467" s="13"/>
      <c r="O467" s="13"/>
      <c r="P467" s="13"/>
      <c r="Q467" s="13"/>
      <c r="R467" s="13"/>
      <c r="S467" s="13"/>
      <c r="T467" s="13"/>
      <c r="U467" s="13"/>
      <c r="V467" s="19"/>
      <c r="W467" s="14"/>
    </row>
    <row r="468" spans="1:23" ht="15" customHeight="1" x14ac:dyDescent="0.2">
      <c r="A468" s="17" t="s">
        <v>1140</v>
      </c>
      <c r="B468" s="13"/>
      <c r="C468" s="13" t="s">
        <v>1141</v>
      </c>
      <c r="D468" s="13"/>
      <c r="E468" s="13" t="s">
        <v>1142</v>
      </c>
      <c r="F468" s="13"/>
      <c r="G468" s="13"/>
      <c r="H468" s="13"/>
      <c r="I468" s="13"/>
      <c r="J468" s="13"/>
      <c r="K468" s="13"/>
      <c r="L468" s="24"/>
      <c r="M468" s="24"/>
      <c r="N468" s="13"/>
      <c r="O468" s="13"/>
      <c r="P468" s="13"/>
      <c r="Q468" s="24"/>
      <c r="R468" s="24"/>
      <c r="S468" s="24"/>
      <c r="T468" s="13"/>
      <c r="U468" s="13"/>
      <c r="V468" s="19"/>
      <c r="W468" s="14"/>
    </row>
    <row r="469" spans="1:23" ht="15" customHeight="1" x14ac:dyDescent="0.2">
      <c r="A469" s="17" t="s">
        <v>1143</v>
      </c>
      <c r="B469" s="13"/>
      <c r="C469" s="13" t="s">
        <v>823</v>
      </c>
      <c r="D469" s="13"/>
      <c r="E469" s="13" t="s">
        <v>824</v>
      </c>
      <c r="F469" s="13"/>
      <c r="G469" s="13"/>
      <c r="H469" s="13"/>
      <c r="I469" s="13"/>
      <c r="J469" s="13"/>
      <c r="K469" s="13"/>
      <c r="L469" s="13"/>
      <c r="M469" s="13"/>
      <c r="N469" s="13"/>
      <c r="O469" s="13"/>
      <c r="P469" s="13"/>
      <c r="Q469" s="13"/>
      <c r="R469" s="13"/>
      <c r="S469" s="13"/>
      <c r="T469" s="13"/>
      <c r="U469" s="13"/>
      <c r="V469" s="19"/>
      <c r="W469" s="14"/>
    </row>
    <row r="470" spans="1:23" ht="15" customHeight="1" x14ac:dyDescent="0.2">
      <c r="A470" s="17" t="s">
        <v>1144</v>
      </c>
      <c r="B470" s="13"/>
      <c r="C470" s="13" t="s">
        <v>829</v>
      </c>
      <c r="D470" s="13"/>
      <c r="E470" s="13" t="s">
        <v>830</v>
      </c>
      <c r="F470" s="13"/>
      <c r="G470" s="13"/>
      <c r="H470" s="13"/>
      <c r="I470" s="13"/>
      <c r="J470" s="13"/>
      <c r="K470" s="13"/>
      <c r="L470" s="24"/>
      <c r="M470" s="24"/>
      <c r="N470" s="13"/>
      <c r="O470" s="13"/>
      <c r="P470" s="13"/>
      <c r="Q470" s="24"/>
      <c r="R470" s="24"/>
      <c r="S470" s="24"/>
      <c r="T470" s="13"/>
      <c r="U470" s="13"/>
      <c r="V470" s="19"/>
      <c r="W470" s="14"/>
    </row>
    <row r="471" spans="1:23" ht="15" customHeight="1" x14ac:dyDescent="0.2">
      <c r="A471" s="17" t="s">
        <v>1145</v>
      </c>
      <c r="B471" s="13"/>
      <c r="C471" s="13" t="s">
        <v>1146</v>
      </c>
      <c r="D471" s="13"/>
      <c r="E471" s="13" t="s">
        <v>1147</v>
      </c>
      <c r="F471" s="13"/>
      <c r="G471" s="13"/>
      <c r="H471" s="13"/>
      <c r="I471" s="13"/>
      <c r="J471" s="13"/>
      <c r="K471" s="13"/>
      <c r="L471" s="13"/>
      <c r="M471" s="13"/>
      <c r="N471" s="13"/>
      <c r="O471" s="13"/>
      <c r="P471" s="13"/>
      <c r="Q471" s="13"/>
      <c r="R471" s="13"/>
      <c r="S471" s="13"/>
      <c r="T471" s="13"/>
      <c r="U471" s="13"/>
      <c r="V471" s="19"/>
      <c r="W471" s="14"/>
    </row>
    <row r="472" spans="1:23" ht="15" customHeight="1" x14ac:dyDescent="0.2">
      <c r="A472" s="17" t="s">
        <v>1148</v>
      </c>
      <c r="B472" s="13"/>
      <c r="C472" s="13" t="s">
        <v>841</v>
      </c>
      <c r="D472" s="13"/>
      <c r="E472" s="13" t="s">
        <v>842</v>
      </c>
      <c r="F472" s="13"/>
      <c r="G472" s="13"/>
      <c r="H472" s="13"/>
      <c r="I472" s="13"/>
      <c r="J472" s="13"/>
      <c r="K472" s="13"/>
      <c r="L472" s="24"/>
      <c r="M472" s="24"/>
      <c r="N472" s="13"/>
      <c r="O472" s="13"/>
      <c r="P472" s="13"/>
      <c r="Q472" s="24"/>
      <c r="R472" s="24"/>
      <c r="S472" s="24"/>
      <c r="T472" s="13"/>
      <c r="U472" s="13"/>
      <c r="V472" s="19"/>
      <c r="W472" s="14"/>
    </row>
    <row r="473" spans="1:23" ht="15" customHeight="1" x14ac:dyDescent="0.2">
      <c r="A473" s="17" t="s">
        <v>1149</v>
      </c>
      <c r="B473" s="13"/>
      <c r="C473" s="13" t="s">
        <v>850</v>
      </c>
      <c r="D473" s="13"/>
      <c r="E473" s="13" t="s">
        <v>851</v>
      </c>
      <c r="F473" s="13"/>
      <c r="G473" s="13"/>
      <c r="H473" s="13"/>
      <c r="I473" s="13"/>
      <c r="J473" s="13"/>
      <c r="K473" s="13"/>
      <c r="L473" s="13"/>
      <c r="M473" s="13"/>
      <c r="N473" s="13"/>
      <c r="O473" s="13"/>
      <c r="P473" s="13"/>
      <c r="Q473" s="13"/>
      <c r="R473" s="13"/>
      <c r="S473" s="13"/>
      <c r="T473" s="13"/>
      <c r="U473" s="13"/>
      <c r="V473" s="19"/>
      <c r="W473" s="14"/>
    </row>
    <row r="474" spans="1:23" ht="15" customHeight="1" x14ac:dyDescent="0.2">
      <c r="A474" s="17" t="s">
        <v>1150</v>
      </c>
      <c r="B474" s="13"/>
      <c r="C474" s="13" t="s">
        <v>856</v>
      </c>
      <c r="D474" s="13"/>
      <c r="E474" s="13" t="s">
        <v>1151</v>
      </c>
      <c r="F474" s="13"/>
      <c r="G474" s="13"/>
      <c r="H474" s="13"/>
      <c r="I474" s="13"/>
      <c r="J474" s="13"/>
      <c r="K474" s="13"/>
      <c r="L474" s="24"/>
      <c r="M474" s="24"/>
      <c r="N474" s="13"/>
      <c r="O474" s="13"/>
      <c r="P474" s="13"/>
      <c r="Q474" s="24"/>
      <c r="R474" s="24"/>
      <c r="S474" s="24"/>
      <c r="T474" s="13"/>
      <c r="U474" s="13"/>
      <c r="V474" s="19"/>
      <c r="W474" s="14"/>
    </row>
    <row r="475" spans="1:23" ht="15" customHeight="1" x14ac:dyDescent="0.2">
      <c r="A475" s="17" t="s">
        <v>1152</v>
      </c>
      <c r="B475" s="13"/>
      <c r="C475" s="13" t="s">
        <v>899</v>
      </c>
      <c r="D475" s="13"/>
      <c r="E475" s="13" t="s">
        <v>1131</v>
      </c>
      <c r="F475" s="13"/>
      <c r="G475" s="13"/>
      <c r="H475" s="13"/>
      <c r="I475" s="13"/>
      <c r="J475" s="13"/>
      <c r="K475" s="13"/>
      <c r="L475" s="13"/>
      <c r="M475" s="13"/>
      <c r="N475" s="13"/>
      <c r="O475" s="13"/>
      <c r="P475" s="13"/>
      <c r="Q475" s="13"/>
      <c r="R475" s="13"/>
      <c r="S475" s="13"/>
      <c r="T475" s="13"/>
      <c r="U475" s="13"/>
      <c r="V475" s="19"/>
      <c r="W475" s="14"/>
    </row>
    <row r="476" spans="1:23" ht="15" customHeight="1" x14ac:dyDescent="0.2">
      <c r="A476" s="17" t="s">
        <v>1153</v>
      </c>
      <c r="B476" s="13"/>
      <c r="C476" s="13" t="s">
        <v>902</v>
      </c>
      <c r="D476" s="13"/>
      <c r="E476" s="13" t="s">
        <v>1154</v>
      </c>
      <c r="F476" s="13"/>
      <c r="G476" s="13"/>
      <c r="H476" s="13"/>
      <c r="I476" s="13"/>
      <c r="J476" s="13"/>
      <c r="K476" s="13"/>
      <c r="L476" s="24"/>
      <c r="M476" s="24"/>
      <c r="N476" s="13"/>
      <c r="O476" s="13"/>
      <c r="P476" s="13"/>
      <c r="Q476" s="24"/>
      <c r="R476" s="24"/>
      <c r="S476" s="24"/>
      <c r="T476" s="13"/>
      <c r="U476" s="13"/>
      <c r="V476" s="19"/>
      <c r="W476" s="14"/>
    </row>
    <row r="477" spans="1:23" ht="15" customHeight="1" x14ac:dyDescent="0.2">
      <c r="A477" s="17" t="s">
        <v>1155</v>
      </c>
      <c r="B477" s="13"/>
      <c r="C477" s="13" t="s">
        <v>922</v>
      </c>
      <c r="D477" s="13"/>
      <c r="E477" s="13" t="s">
        <v>923</v>
      </c>
      <c r="F477" s="13"/>
      <c r="G477" s="13"/>
      <c r="H477" s="13"/>
      <c r="I477" s="13"/>
      <c r="J477" s="13"/>
      <c r="K477" s="13"/>
      <c r="L477" s="13"/>
      <c r="M477" s="13"/>
      <c r="N477" s="13"/>
      <c r="O477" s="13"/>
      <c r="P477" s="13"/>
      <c r="Q477" s="13"/>
      <c r="R477" s="13"/>
      <c r="S477" s="13"/>
      <c r="T477" s="13"/>
      <c r="U477" s="13"/>
      <c r="V477" s="19"/>
      <c r="W477" s="14"/>
    </row>
    <row r="478" spans="1:23" ht="15" customHeight="1" x14ac:dyDescent="0.2">
      <c r="A478" s="17" t="s">
        <v>1156</v>
      </c>
      <c r="B478" s="13"/>
      <c r="C478" s="13" t="s">
        <v>928</v>
      </c>
      <c r="D478" s="13"/>
      <c r="E478" s="13" t="s">
        <v>1157</v>
      </c>
      <c r="F478" s="13"/>
      <c r="G478" s="13"/>
      <c r="H478" s="13"/>
      <c r="I478" s="13"/>
      <c r="J478" s="13"/>
      <c r="K478" s="13"/>
      <c r="L478" s="24"/>
      <c r="M478" s="24"/>
      <c r="N478" s="13"/>
      <c r="O478" s="13"/>
      <c r="P478" s="13"/>
      <c r="Q478" s="24"/>
      <c r="R478" s="24"/>
      <c r="S478" s="24"/>
      <c r="T478" s="13"/>
      <c r="U478" s="13"/>
      <c r="V478" s="19"/>
      <c r="W478" s="14"/>
    </row>
    <row r="479" spans="1:23" ht="15" customHeight="1" x14ac:dyDescent="0.2">
      <c r="A479" s="17" t="s">
        <v>1158</v>
      </c>
      <c r="B479" s="13"/>
      <c r="C479" s="13" t="s">
        <v>934</v>
      </c>
      <c r="D479" s="13"/>
      <c r="E479" s="13" t="s">
        <v>935</v>
      </c>
      <c r="F479" s="13"/>
      <c r="G479" s="13"/>
      <c r="H479" s="13"/>
      <c r="I479" s="13"/>
      <c r="J479" s="13"/>
      <c r="K479" s="13"/>
      <c r="L479" s="13"/>
      <c r="M479" s="13"/>
      <c r="N479" s="13"/>
      <c r="O479" s="13"/>
      <c r="P479" s="13"/>
      <c r="Q479" s="13"/>
      <c r="R479" s="13"/>
      <c r="S479" s="13"/>
      <c r="T479" s="13"/>
      <c r="U479" s="13"/>
      <c r="V479" s="19"/>
      <c r="W479" s="14"/>
    </row>
    <row r="480" spans="1:23" ht="15" customHeight="1" x14ac:dyDescent="0.2">
      <c r="A480" s="17" t="s">
        <v>1159</v>
      </c>
      <c r="B480" s="13"/>
      <c r="C480" s="13" t="s">
        <v>937</v>
      </c>
      <c r="D480" s="13"/>
      <c r="E480" s="13" t="s">
        <v>938</v>
      </c>
      <c r="F480" s="13"/>
      <c r="G480" s="13"/>
      <c r="H480" s="13"/>
      <c r="I480" s="13"/>
      <c r="J480" s="13"/>
      <c r="K480" s="13"/>
      <c r="L480" s="24"/>
      <c r="M480" s="24"/>
      <c r="N480" s="13"/>
      <c r="O480" s="13"/>
      <c r="P480" s="13"/>
      <c r="Q480" s="24"/>
      <c r="R480" s="24"/>
      <c r="S480" s="24"/>
      <c r="T480" s="13"/>
      <c r="U480" s="13"/>
      <c r="V480" s="19"/>
      <c r="W480" s="14"/>
    </row>
    <row r="481" spans="1:37" ht="15" customHeight="1" x14ac:dyDescent="0.2">
      <c r="A481" s="17" t="s">
        <v>1160</v>
      </c>
      <c r="B481" s="13"/>
      <c r="C481" s="13" t="s">
        <v>949</v>
      </c>
      <c r="D481" s="13"/>
      <c r="E481" s="13" t="s">
        <v>950</v>
      </c>
      <c r="F481" s="13"/>
      <c r="G481" s="13"/>
      <c r="H481" s="13"/>
      <c r="I481" s="13"/>
      <c r="J481" s="13"/>
      <c r="K481" s="13"/>
      <c r="L481" s="13"/>
      <c r="M481" s="13"/>
      <c r="N481" s="13"/>
      <c r="O481" s="13"/>
      <c r="P481" s="13"/>
      <c r="Q481" s="13"/>
      <c r="R481" s="13"/>
      <c r="S481" s="13"/>
      <c r="T481" s="13"/>
      <c r="U481" s="13"/>
      <c r="V481" s="19"/>
      <c r="W481" s="14"/>
    </row>
    <row r="482" spans="1:37" ht="15" customHeight="1" x14ac:dyDescent="0.2">
      <c r="A482" s="17" t="s">
        <v>1161</v>
      </c>
      <c r="B482" s="13"/>
      <c r="C482" s="13" t="s">
        <v>952</v>
      </c>
      <c r="D482" s="13"/>
      <c r="E482" s="13" t="s">
        <v>953</v>
      </c>
      <c r="F482" s="13"/>
      <c r="G482" s="13"/>
      <c r="H482" s="13"/>
      <c r="I482" s="13"/>
      <c r="J482" s="13"/>
      <c r="K482" s="13"/>
      <c r="L482" s="24"/>
      <c r="M482" s="24"/>
      <c r="N482" s="13"/>
      <c r="O482" s="13"/>
      <c r="P482" s="13"/>
      <c r="Q482" s="24"/>
      <c r="R482" s="24"/>
      <c r="S482" s="24"/>
      <c r="T482" s="13"/>
      <c r="U482" s="13"/>
      <c r="V482" s="19"/>
      <c r="W482" s="14"/>
    </row>
    <row r="483" spans="1:37" ht="15" customHeight="1" x14ac:dyDescent="0.2">
      <c r="A483" s="17" t="s">
        <v>1162</v>
      </c>
      <c r="B483" s="13"/>
      <c r="C483" s="13" t="s">
        <v>958</v>
      </c>
      <c r="D483" s="13"/>
      <c r="E483" s="13" t="s">
        <v>1163</v>
      </c>
      <c r="F483" s="13"/>
      <c r="G483" s="13"/>
      <c r="H483" s="13"/>
      <c r="I483" s="13"/>
      <c r="J483" s="13"/>
      <c r="K483" s="13"/>
      <c r="L483" s="13"/>
      <c r="M483" s="13"/>
      <c r="N483" s="13"/>
      <c r="O483" s="13"/>
      <c r="P483" s="13"/>
      <c r="Q483" s="13"/>
      <c r="R483" s="13"/>
      <c r="S483" s="13"/>
      <c r="T483" s="13"/>
      <c r="U483" s="13"/>
      <c r="V483" s="19"/>
      <c r="W483" s="14"/>
    </row>
    <row r="484" spans="1:37" ht="15" customHeight="1" x14ac:dyDescent="0.2">
      <c r="A484" s="17" t="s">
        <v>1164</v>
      </c>
      <c r="B484" s="13"/>
      <c r="C484" s="13" t="s">
        <v>966</v>
      </c>
      <c r="D484" s="13"/>
      <c r="E484" s="13" t="s">
        <v>967</v>
      </c>
      <c r="F484" s="13"/>
      <c r="G484" s="13"/>
      <c r="H484" s="13"/>
      <c r="I484" s="13"/>
      <c r="J484" s="13"/>
      <c r="K484" s="13"/>
      <c r="L484" s="24"/>
      <c r="M484" s="24"/>
      <c r="N484" s="13"/>
      <c r="O484" s="13"/>
      <c r="P484" s="13"/>
      <c r="Q484" s="24"/>
      <c r="R484" s="24"/>
      <c r="S484" s="24"/>
      <c r="T484" s="13"/>
      <c r="U484" s="13"/>
      <c r="V484" s="19"/>
      <c r="W484" s="14"/>
    </row>
    <row r="485" spans="1:37" ht="15" customHeight="1" x14ac:dyDescent="0.2">
      <c r="A485" s="17" t="s">
        <v>1165</v>
      </c>
      <c r="B485" s="13"/>
      <c r="C485" s="13" t="s">
        <v>972</v>
      </c>
      <c r="D485" s="13"/>
      <c r="E485" s="13" t="s">
        <v>973</v>
      </c>
      <c r="F485" s="13"/>
      <c r="G485" s="13"/>
      <c r="H485" s="13"/>
      <c r="I485" s="13"/>
      <c r="J485" s="13"/>
      <c r="K485" s="13"/>
      <c r="L485" s="13"/>
      <c r="M485" s="13"/>
      <c r="N485" s="13"/>
      <c r="O485" s="13"/>
      <c r="P485" s="13"/>
      <c r="Q485" s="13"/>
      <c r="R485" s="13"/>
      <c r="S485" s="13"/>
      <c r="T485" s="13"/>
      <c r="U485" s="13"/>
      <c r="V485" s="19"/>
      <c r="W485" s="14"/>
    </row>
    <row r="486" spans="1:37" ht="15" customHeight="1" x14ac:dyDescent="0.2">
      <c r="A486" s="17" t="s">
        <v>1166</v>
      </c>
      <c r="B486" s="13"/>
      <c r="C486" s="13" t="s">
        <v>978</v>
      </c>
      <c r="D486" s="13"/>
      <c r="E486" s="13" t="s">
        <v>979</v>
      </c>
      <c r="F486" s="13"/>
      <c r="G486" s="13"/>
      <c r="H486" s="13"/>
      <c r="I486" s="13"/>
      <c r="J486" s="13"/>
      <c r="K486" s="13"/>
      <c r="L486" s="24"/>
      <c r="M486" s="24"/>
      <c r="N486" s="13"/>
      <c r="O486" s="13"/>
      <c r="P486" s="13"/>
      <c r="Q486" s="24"/>
      <c r="R486" s="24"/>
      <c r="S486" s="24"/>
      <c r="T486" s="13"/>
      <c r="U486" s="13"/>
      <c r="V486" s="19"/>
      <c r="W486" s="14"/>
    </row>
    <row r="487" spans="1:37" ht="15" customHeight="1" x14ac:dyDescent="0.2">
      <c r="A487" s="17" t="s">
        <v>1167</v>
      </c>
      <c r="B487" s="13"/>
      <c r="C487" s="13" t="s">
        <v>981</v>
      </c>
      <c r="D487" s="13"/>
      <c r="E487" s="13" t="s">
        <v>1168</v>
      </c>
      <c r="F487" s="13"/>
      <c r="G487" s="13"/>
      <c r="H487" s="13"/>
      <c r="I487" s="13"/>
      <c r="J487" s="13"/>
      <c r="K487" s="13"/>
      <c r="L487" s="13"/>
      <c r="M487" s="13"/>
      <c r="N487" s="13"/>
      <c r="O487" s="13"/>
      <c r="P487" s="13"/>
      <c r="Q487" s="13"/>
      <c r="R487" s="13"/>
      <c r="S487" s="13"/>
      <c r="T487" s="13"/>
      <c r="U487" s="13"/>
      <c r="V487" s="19"/>
      <c r="W487" s="14"/>
    </row>
    <row r="488" spans="1:37" ht="15" customHeight="1" x14ac:dyDescent="0.2">
      <c r="A488" s="17" t="s">
        <v>1169</v>
      </c>
      <c r="B488" s="13"/>
      <c r="C488" s="13" t="s">
        <v>984</v>
      </c>
      <c r="D488" s="13"/>
      <c r="E488" s="13" t="s">
        <v>985</v>
      </c>
      <c r="F488" s="13"/>
      <c r="G488" s="13"/>
      <c r="H488" s="13"/>
      <c r="I488" s="13"/>
      <c r="J488" s="13"/>
      <c r="K488" s="13"/>
      <c r="L488" s="24"/>
      <c r="M488" s="24"/>
      <c r="N488" s="13"/>
      <c r="O488" s="13"/>
      <c r="P488" s="13"/>
      <c r="Q488" s="24"/>
      <c r="R488" s="24"/>
      <c r="S488" s="24"/>
      <c r="T488" s="13"/>
      <c r="U488" s="13"/>
      <c r="V488" s="19"/>
      <c r="W488" s="14"/>
    </row>
    <row r="489" spans="1:37" ht="15" customHeight="1" x14ac:dyDescent="0.2">
      <c r="A489" s="17" t="s">
        <v>1170</v>
      </c>
      <c r="B489" s="13"/>
      <c r="C489" s="13" t="s">
        <v>987</v>
      </c>
      <c r="D489" s="13"/>
      <c r="E489" s="13" t="s">
        <v>988</v>
      </c>
      <c r="F489" s="13"/>
      <c r="G489" s="13"/>
      <c r="H489" s="13"/>
      <c r="I489" s="13"/>
      <c r="J489" s="13"/>
      <c r="K489" s="13"/>
      <c r="L489" s="13"/>
      <c r="M489" s="13"/>
      <c r="N489" s="13"/>
      <c r="O489" s="13"/>
      <c r="P489" s="13"/>
      <c r="Q489" s="13"/>
      <c r="R489" s="13"/>
      <c r="S489" s="13"/>
      <c r="T489" s="13"/>
      <c r="U489" s="13"/>
      <c r="V489" s="19"/>
      <c r="W489" s="14"/>
    </row>
    <row r="490" spans="1:37" ht="15" customHeight="1" x14ac:dyDescent="0.2">
      <c r="A490" s="17" t="s">
        <v>1171</v>
      </c>
      <c r="B490" s="13"/>
      <c r="C490" s="13" t="s">
        <v>993</v>
      </c>
      <c r="D490" s="13"/>
      <c r="E490" s="13" t="s">
        <v>1172</v>
      </c>
      <c r="F490" s="13"/>
      <c r="G490" s="13"/>
      <c r="H490" s="13"/>
      <c r="I490" s="13"/>
      <c r="J490" s="13"/>
      <c r="K490" s="13"/>
      <c r="L490" s="24"/>
      <c r="M490" s="24"/>
      <c r="N490" s="13"/>
      <c r="O490" s="13"/>
      <c r="P490" s="13"/>
      <c r="Q490" s="24"/>
      <c r="R490" s="24"/>
      <c r="S490" s="24"/>
      <c r="T490" s="13"/>
      <c r="U490" s="13"/>
      <c r="V490" s="19"/>
      <c r="W490" s="14"/>
    </row>
    <row r="491" spans="1:37" ht="15" customHeight="1" x14ac:dyDescent="0.2">
      <c r="A491" s="17" t="s">
        <v>1173</v>
      </c>
      <c r="B491" s="13"/>
      <c r="C491" s="13" t="s">
        <v>1174</v>
      </c>
      <c r="D491" s="13"/>
      <c r="E491" s="13" t="s">
        <v>994</v>
      </c>
      <c r="F491" s="13"/>
      <c r="G491" s="13"/>
      <c r="H491" s="13"/>
      <c r="I491" s="13"/>
      <c r="J491" s="13"/>
      <c r="K491" s="13"/>
      <c r="L491" s="13"/>
      <c r="M491" s="13"/>
      <c r="N491" s="13"/>
      <c r="O491" s="13"/>
      <c r="P491" s="13"/>
      <c r="Q491" s="13"/>
      <c r="R491" s="13"/>
      <c r="S491" s="13"/>
      <c r="T491" s="13"/>
      <c r="U491" s="13"/>
      <c r="V491" s="19"/>
      <c r="W491" s="14"/>
    </row>
    <row r="492" spans="1:37" ht="15" customHeight="1" x14ac:dyDescent="0.2">
      <c r="A492" s="17" t="s">
        <v>1175</v>
      </c>
      <c r="B492" s="13"/>
      <c r="C492" s="13" t="s">
        <v>1176</v>
      </c>
      <c r="D492" s="13"/>
      <c r="E492" s="13" t="s">
        <v>1177</v>
      </c>
      <c r="F492" s="13"/>
      <c r="G492" s="13"/>
      <c r="H492" s="13"/>
      <c r="I492" s="13"/>
      <c r="J492" s="13"/>
      <c r="K492" s="13"/>
      <c r="L492" s="24"/>
      <c r="M492" s="24"/>
      <c r="N492" s="13"/>
      <c r="O492" s="13"/>
      <c r="P492" s="13"/>
      <c r="Q492" s="24"/>
      <c r="R492" s="24"/>
      <c r="S492" s="24"/>
      <c r="T492" s="13"/>
      <c r="U492" s="13"/>
      <c r="V492" s="19"/>
      <c r="W492" s="14"/>
    </row>
    <row r="493" spans="1:37" ht="15" customHeight="1" x14ac:dyDescent="0.2">
      <c r="A493" s="20" t="s">
        <v>1175</v>
      </c>
      <c r="B493" s="21" t="s">
        <v>4409</v>
      </c>
      <c r="C493" s="21" t="s">
        <v>4410</v>
      </c>
      <c r="D493" s="21" t="s">
        <v>299</v>
      </c>
      <c r="E493" s="21" t="s">
        <v>4411</v>
      </c>
      <c r="F493" s="21" t="s">
        <v>4412</v>
      </c>
      <c r="G493" s="21" t="s">
        <v>4413</v>
      </c>
      <c r="H493" s="21" t="s">
        <v>4414</v>
      </c>
      <c r="I493" s="21" t="s">
        <v>4415</v>
      </c>
      <c r="J493" s="21"/>
      <c r="K493" s="21"/>
      <c r="L493" s="21"/>
      <c r="M493" s="21"/>
      <c r="N493" s="21"/>
      <c r="O493" s="21"/>
      <c r="P493" s="21"/>
      <c r="Q493" s="21"/>
      <c r="R493" s="21"/>
      <c r="S493" s="21"/>
      <c r="T493" s="21"/>
      <c r="U493" s="21"/>
      <c r="V493" s="22"/>
      <c r="W493" s="13"/>
      <c r="X493" s="15"/>
      <c r="Y493" s="15"/>
      <c r="Z493" s="15"/>
      <c r="AA493" s="15"/>
      <c r="AB493" s="15"/>
      <c r="AC493" s="15"/>
      <c r="AD493" s="15"/>
      <c r="AE493" s="15"/>
      <c r="AF493" s="15"/>
      <c r="AG493" s="15"/>
      <c r="AH493" s="15"/>
      <c r="AI493" s="15"/>
      <c r="AJ493" s="15"/>
      <c r="AK493" s="15"/>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50"/>
  <sheetViews>
    <sheetView workbookViewId="0">
      <pane ySplit="1" topLeftCell="A2" activePane="bottomLeft" state="frozen"/>
      <selection pane="bottomLeft" activeCell="A2" sqref="A2"/>
    </sheetView>
  </sheetViews>
  <sheetFormatPr defaultRowHeight="15" customHeight="1" x14ac:dyDescent="0.2"/>
  <cols>
    <col min="1" max="1" width="11.5703125" style="12" customWidth="1"/>
    <col min="2" max="2" width="17.42578125" style="12" customWidth="1"/>
    <col min="3" max="3" width="50.7109375" style="12" customWidth="1"/>
    <col min="4" max="4" width="12.85546875" style="12" customWidth="1"/>
    <col min="5" max="11" width="40.7109375" style="12" customWidth="1"/>
    <col min="12" max="13" width="15.42578125" style="23" customWidth="1"/>
    <col min="14" max="16" width="8.7109375" style="23" customWidth="1"/>
    <col min="17" max="19" width="15.42578125" style="23" customWidth="1"/>
    <col min="20" max="22" width="8.7109375" style="12" customWidth="1"/>
    <col min="23" max="23" width="40" style="12" customWidth="1"/>
    <col min="24" max="24" width="9.140625" style="23" customWidth="1"/>
    <col min="25" max="37" width="9.140625" style="24" customWidth="1"/>
    <col min="38" max="16384" width="9.140625" style="24"/>
  </cols>
  <sheetData>
    <row r="1" spans="1:23" s="23" customFormat="1" ht="56.1" customHeight="1" x14ac:dyDescent="0.2">
      <c r="A1" s="16"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8" t="s">
        <v>21</v>
      </c>
      <c r="W1" s="12"/>
    </row>
    <row r="2" spans="1:23" ht="15" customHeight="1" x14ac:dyDescent="0.2">
      <c r="A2" s="17" t="s">
        <v>22</v>
      </c>
      <c r="B2" s="13"/>
      <c r="C2" s="13" t="s">
        <v>23</v>
      </c>
      <c r="D2" s="13"/>
      <c r="E2" s="13" t="s">
        <v>24</v>
      </c>
      <c r="F2" s="13"/>
      <c r="G2" s="13"/>
      <c r="H2" s="13"/>
      <c r="I2" s="13"/>
      <c r="J2" s="13"/>
      <c r="K2" s="13"/>
      <c r="L2" s="24"/>
      <c r="M2" s="24"/>
      <c r="N2" s="13"/>
      <c r="O2" s="13"/>
      <c r="P2" s="13"/>
      <c r="Q2" s="24"/>
      <c r="R2" s="24"/>
      <c r="S2" s="24"/>
      <c r="T2" s="13"/>
      <c r="U2" s="13"/>
      <c r="V2" s="19"/>
      <c r="W2" s="14"/>
    </row>
    <row r="3" spans="1:23" ht="15" customHeight="1" x14ac:dyDescent="0.2">
      <c r="A3" s="17" t="s">
        <v>25</v>
      </c>
      <c r="B3" s="13"/>
      <c r="C3" s="13" t="s">
        <v>26</v>
      </c>
      <c r="D3" s="13"/>
      <c r="E3" s="13" t="s">
        <v>27</v>
      </c>
      <c r="F3" s="13"/>
      <c r="G3" s="13"/>
      <c r="H3" s="13"/>
      <c r="I3" s="13"/>
      <c r="J3" s="13"/>
      <c r="K3" s="13"/>
      <c r="L3" s="13"/>
      <c r="M3" s="13"/>
      <c r="N3" s="13"/>
      <c r="O3" s="13"/>
      <c r="P3" s="13"/>
      <c r="Q3" s="13"/>
      <c r="R3" s="13"/>
      <c r="S3" s="13"/>
      <c r="T3" s="13"/>
      <c r="U3" s="13"/>
      <c r="V3" s="19"/>
      <c r="W3" s="14"/>
    </row>
    <row r="4" spans="1:23" ht="15" customHeight="1" x14ac:dyDescent="0.2">
      <c r="A4" s="17" t="s">
        <v>28</v>
      </c>
      <c r="B4" s="13"/>
      <c r="C4" s="13" t="s">
        <v>29</v>
      </c>
      <c r="D4" s="13"/>
      <c r="E4" s="13" t="s">
        <v>30</v>
      </c>
      <c r="F4" s="13"/>
      <c r="G4" s="13"/>
      <c r="H4" s="13"/>
      <c r="I4" s="13"/>
      <c r="J4" s="13"/>
      <c r="K4" s="13"/>
      <c r="L4" s="24"/>
      <c r="M4" s="24"/>
      <c r="N4" s="13"/>
      <c r="O4" s="13"/>
      <c r="P4" s="13"/>
      <c r="Q4" s="24"/>
      <c r="R4" s="24"/>
      <c r="S4" s="24"/>
      <c r="T4" s="13"/>
      <c r="U4" s="13"/>
      <c r="V4" s="19"/>
      <c r="W4" s="14"/>
    </row>
    <row r="5" spans="1:23" ht="15" customHeight="1" x14ac:dyDescent="0.2">
      <c r="A5" s="17" t="s">
        <v>31</v>
      </c>
      <c r="B5" s="13"/>
      <c r="C5" s="13" t="s">
        <v>32</v>
      </c>
      <c r="D5" s="13"/>
      <c r="E5" s="13" t="s">
        <v>33</v>
      </c>
      <c r="F5" s="13"/>
      <c r="G5" s="13"/>
      <c r="H5" s="13"/>
      <c r="I5" s="13"/>
      <c r="J5" s="13"/>
      <c r="K5" s="13"/>
      <c r="L5" s="13"/>
      <c r="M5" s="13"/>
      <c r="N5" s="13"/>
      <c r="O5" s="13"/>
      <c r="P5" s="13"/>
      <c r="Q5" s="13"/>
      <c r="R5" s="13"/>
      <c r="S5" s="13"/>
      <c r="T5" s="13"/>
      <c r="U5" s="13"/>
      <c r="V5" s="19"/>
      <c r="W5" s="14"/>
    </row>
    <row r="6" spans="1:23" ht="15" customHeight="1" x14ac:dyDescent="0.2">
      <c r="A6" s="17" t="s">
        <v>34</v>
      </c>
      <c r="B6" s="13"/>
      <c r="C6" s="13" t="s">
        <v>35</v>
      </c>
      <c r="D6" s="13"/>
      <c r="E6" s="13" t="s">
        <v>36</v>
      </c>
      <c r="F6" s="13"/>
      <c r="G6" s="13"/>
      <c r="H6" s="13"/>
      <c r="I6" s="13"/>
      <c r="J6" s="13"/>
      <c r="K6" s="13"/>
      <c r="L6" s="24"/>
      <c r="M6" s="24"/>
      <c r="N6" s="13"/>
      <c r="O6" s="13"/>
      <c r="P6" s="13"/>
      <c r="Q6" s="24"/>
      <c r="R6" s="24"/>
      <c r="S6" s="24"/>
      <c r="T6" s="13"/>
      <c r="U6" s="13"/>
      <c r="V6" s="19"/>
      <c r="W6" s="14"/>
    </row>
    <row r="7" spans="1:23" ht="15" customHeight="1" x14ac:dyDescent="0.2">
      <c r="A7" s="17" t="s">
        <v>37</v>
      </c>
      <c r="B7" s="13"/>
      <c r="C7" s="13" t="s">
        <v>38</v>
      </c>
      <c r="D7" s="13"/>
      <c r="E7" s="13" t="s">
        <v>39</v>
      </c>
      <c r="F7" s="13"/>
      <c r="G7" s="13"/>
      <c r="H7" s="13"/>
      <c r="I7" s="13"/>
      <c r="J7" s="13"/>
      <c r="K7" s="13"/>
      <c r="L7" s="13"/>
      <c r="M7" s="13"/>
      <c r="N7" s="13"/>
      <c r="O7" s="13"/>
      <c r="P7" s="13"/>
      <c r="Q7" s="13"/>
      <c r="R7" s="13"/>
      <c r="S7" s="13"/>
      <c r="T7" s="13"/>
      <c r="U7" s="13"/>
      <c r="V7" s="19"/>
      <c r="W7" s="14"/>
    </row>
    <row r="8" spans="1:23" ht="15" customHeight="1" x14ac:dyDescent="0.2">
      <c r="A8" s="17" t="s">
        <v>40</v>
      </c>
      <c r="B8" s="13"/>
      <c r="C8" s="13" t="s">
        <v>41</v>
      </c>
      <c r="D8" s="13"/>
      <c r="E8" s="13" t="s">
        <v>42</v>
      </c>
      <c r="F8" s="13"/>
      <c r="G8" s="13"/>
      <c r="H8" s="13"/>
      <c r="I8" s="13"/>
      <c r="J8" s="13"/>
      <c r="K8" s="13"/>
      <c r="L8" s="24"/>
      <c r="M8" s="24"/>
      <c r="N8" s="13"/>
      <c r="O8" s="13"/>
      <c r="P8" s="13"/>
      <c r="Q8" s="24"/>
      <c r="R8" s="24"/>
      <c r="S8" s="24"/>
      <c r="T8" s="13"/>
      <c r="U8" s="13"/>
      <c r="V8" s="19"/>
      <c r="W8" s="14"/>
    </row>
    <row r="9" spans="1:23" ht="15" customHeight="1" x14ac:dyDescent="0.2">
      <c r="A9" s="17" t="s">
        <v>43</v>
      </c>
      <c r="B9" s="13"/>
      <c r="C9" s="13" t="s">
        <v>44</v>
      </c>
      <c r="D9" s="13"/>
      <c r="E9" s="13" t="s">
        <v>45</v>
      </c>
      <c r="F9" s="13"/>
      <c r="G9" s="13"/>
      <c r="H9" s="13"/>
      <c r="I9" s="13"/>
      <c r="J9" s="13"/>
      <c r="K9" s="13"/>
      <c r="L9" s="13"/>
      <c r="M9" s="13"/>
      <c r="N9" s="13"/>
      <c r="O9" s="13"/>
      <c r="P9" s="13"/>
      <c r="Q9" s="13"/>
      <c r="R9" s="13"/>
      <c r="S9" s="13"/>
      <c r="T9" s="13"/>
      <c r="U9" s="13"/>
      <c r="V9" s="19"/>
      <c r="W9" s="14"/>
    </row>
    <row r="10" spans="1:23" ht="15" customHeight="1" x14ac:dyDescent="0.2">
      <c r="A10" s="17" t="s">
        <v>46</v>
      </c>
      <c r="B10" s="13"/>
      <c r="C10" s="13" t="s">
        <v>47</v>
      </c>
      <c r="D10" s="13"/>
      <c r="E10" s="13" t="s">
        <v>48</v>
      </c>
      <c r="F10" s="13"/>
      <c r="G10" s="13"/>
      <c r="H10" s="13"/>
      <c r="I10" s="13"/>
      <c r="J10" s="13"/>
      <c r="K10" s="13"/>
      <c r="L10" s="24"/>
      <c r="M10" s="24"/>
      <c r="N10" s="13"/>
      <c r="O10" s="13"/>
      <c r="P10" s="13"/>
      <c r="Q10" s="24"/>
      <c r="R10" s="24"/>
      <c r="S10" s="24"/>
      <c r="T10" s="13"/>
      <c r="U10" s="13"/>
      <c r="V10" s="19"/>
      <c r="W10" s="14"/>
    </row>
    <row r="11" spans="1:23" ht="15" customHeight="1" x14ac:dyDescent="0.2">
      <c r="A11" s="17" t="s">
        <v>49</v>
      </c>
      <c r="B11" s="13"/>
      <c r="C11" s="13" t="s">
        <v>50</v>
      </c>
      <c r="D11" s="13"/>
      <c r="E11" s="13" t="s">
        <v>36</v>
      </c>
      <c r="F11" s="13"/>
      <c r="G11" s="13"/>
      <c r="H11" s="13"/>
      <c r="I11" s="13"/>
      <c r="J11" s="13"/>
      <c r="K11" s="13"/>
      <c r="L11" s="13"/>
      <c r="M11" s="13"/>
      <c r="N11" s="13"/>
      <c r="O11" s="13"/>
      <c r="P11" s="13"/>
      <c r="Q11" s="13"/>
      <c r="R11" s="13"/>
      <c r="S11" s="13"/>
      <c r="T11" s="13"/>
      <c r="U11" s="13"/>
      <c r="V11" s="19"/>
      <c r="W11" s="14"/>
    </row>
    <row r="12" spans="1:23" ht="15" customHeight="1" x14ac:dyDescent="0.2">
      <c r="A12" s="17" t="s">
        <v>51</v>
      </c>
      <c r="B12" s="13"/>
      <c r="C12" s="13" t="s">
        <v>52</v>
      </c>
      <c r="D12" s="13"/>
      <c r="E12" s="13" t="s">
        <v>53</v>
      </c>
      <c r="F12" s="13"/>
      <c r="G12" s="13"/>
      <c r="H12" s="13"/>
      <c r="I12" s="13"/>
      <c r="J12" s="13"/>
      <c r="K12" s="13"/>
      <c r="L12" s="24"/>
      <c r="M12" s="24"/>
      <c r="N12" s="13"/>
      <c r="O12" s="13"/>
      <c r="P12" s="13"/>
      <c r="Q12" s="24"/>
      <c r="R12" s="24"/>
      <c r="S12" s="24"/>
      <c r="T12" s="13"/>
      <c r="U12" s="13"/>
      <c r="V12" s="19"/>
      <c r="W12" s="14"/>
    </row>
    <row r="13" spans="1:23" ht="15" customHeight="1" x14ac:dyDescent="0.2">
      <c r="A13" s="17" t="s">
        <v>54</v>
      </c>
      <c r="B13" s="13"/>
      <c r="C13" s="13" t="s">
        <v>55</v>
      </c>
      <c r="D13" s="13"/>
      <c r="E13" s="13" t="s">
        <v>36</v>
      </c>
      <c r="F13" s="13"/>
      <c r="G13" s="13"/>
      <c r="H13" s="13"/>
      <c r="I13" s="13"/>
      <c r="J13" s="13"/>
      <c r="K13" s="13"/>
      <c r="L13" s="13"/>
      <c r="M13" s="13"/>
      <c r="N13" s="13"/>
      <c r="O13" s="13"/>
      <c r="P13" s="13"/>
      <c r="Q13" s="13"/>
      <c r="R13" s="13"/>
      <c r="S13" s="13"/>
      <c r="T13" s="13"/>
      <c r="U13" s="13"/>
      <c r="V13" s="19"/>
      <c r="W13" s="14"/>
    </row>
    <row r="14" spans="1:23" ht="15" customHeight="1" x14ac:dyDescent="0.2">
      <c r="A14" s="17" t="s">
        <v>56</v>
      </c>
      <c r="B14" s="13"/>
      <c r="C14" s="13" t="s">
        <v>57</v>
      </c>
      <c r="D14" s="13"/>
      <c r="E14" s="13" t="s">
        <v>58</v>
      </c>
      <c r="F14" s="13"/>
      <c r="G14" s="13"/>
      <c r="H14" s="13"/>
      <c r="I14" s="13"/>
      <c r="J14" s="13"/>
      <c r="K14" s="13"/>
      <c r="L14" s="24"/>
      <c r="M14" s="24"/>
      <c r="N14" s="13"/>
      <c r="O14" s="13"/>
      <c r="P14" s="13"/>
      <c r="Q14" s="24"/>
      <c r="R14" s="24"/>
      <c r="S14" s="24"/>
      <c r="T14" s="13"/>
      <c r="U14" s="13"/>
      <c r="V14" s="19"/>
      <c r="W14" s="14"/>
    </row>
    <row r="15" spans="1:23" ht="15" customHeight="1" x14ac:dyDescent="0.2">
      <c r="A15" s="17" t="s">
        <v>59</v>
      </c>
      <c r="B15" s="13"/>
      <c r="C15" s="13" t="s">
        <v>60</v>
      </c>
      <c r="D15" s="13"/>
      <c r="E15" s="13" t="s">
        <v>61</v>
      </c>
      <c r="F15" s="13"/>
      <c r="G15" s="13"/>
      <c r="H15" s="13"/>
      <c r="I15" s="13"/>
      <c r="J15" s="13"/>
      <c r="K15" s="13"/>
      <c r="L15" s="13"/>
      <c r="M15" s="13"/>
      <c r="N15" s="13"/>
      <c r="O15" s="13"/>
      <c r="P15" s="13"/>
      <c r="Q15" s="13"/>
      <c r="R15" s="13"/>
      <c r="S15" s="13"/>
      <c r="T15" s="13"/>
      <c r="U15" s="13"/>
      <c r="V15" s="19"/>
      <c r="W15" s="14"/>
    </row>
    <row r="16" spans="1:23" ht="15" customHeight="1" x14ac:dyDescent="0.2">
      <c r="A16" s="17" t="s">
        <v>59</v>
      </c>
      <c r="B16" s="13" t="s">
        <v>3433</v>
      </c>
      <c r="C16" s="13" t="s">
        <v>3434</v>
      </c>
      <c r="D16" s="13" t="s">
        <v>299</v>
      </c>
      <c r="E16" s="13" t="s">
        <v>3435</v>
      </c>
      <c r="F16" s="13" t="s">
        <v>3436</v>
      </c>
      <c r="G16" s="13" t="s">
        <v>3437</v>
      </c>
      <c r="H16" s="13" t="s">
        <v>3438</v>
      </c>
      <c r="I16" s="13" t="s">
        <v>3439</v>
      </c>
      <c r="J16" s="13"/>
      <c r="K16" s="13" t="s">
        <v>3440</v>
      </c>
      <c r="L16" s="24" t="s">
        <v>1240</v>
      </c>
      <c r="M16" s="24"/>
      <c r="N16" s="13"/>
      <c r="O16" s="13" t="s">
        <v>307</v>
      </c>
      <c r="P16" s="13" t="s">
        <v>307</v>
      </c>
      <c r="Q16" s="24"/>
      <c r="R16" s="24"/>
      <c r="S16" s="24"/>
      <c r="T16" s="13"/>
      <c r="U16" s="13"/>
      <c r="V16" s="19"/>
      <c r="W16" s="14"/>
    </row>
    <row r="17" spans="1:23" ht="15" customHeight="1" x14ac:dyDescent="0.2">
      <c r="A17" s="17" t="s">
        <v>62</v>
      </c>
      <c r="B17" s="13"/>
      <c r="C17" s="13" t="s">
        <v>63</v>
      </c>
      <c r="D17" s="13"/>
      <c r="E17" s="13" t="s">
        <v>64</v>
      </c>
      <c r="F17" s="13"/>
      <c r="G17" s="13"/>
      <c r="H17" s="13"/>
      <c r="I17" s="13"/>
      <c r="J17" s="13"/>
      <c r="K17" s="13"/>
      <c r="L17" s="13"/>
      <c r="M17" s="13"/>
      <c r="N17" s="13"/>
      <c r="O17" s="13"/>
      <c r="P17" s="13"/>
      <c r="Q17" s="13"/>
      <c r="R17" s="13"/>
      <c r="S17" s="13"/>
      <c r="T17" s="13"/>
      <c r="U17" s="13"/>
      <c r="V17" s="19"/>
      <c r="W17" s="14"/>
    </row>
    <row r="18" spans="1:23" ht="15" customHeight="1" x14ac:dyDescent="0.2">
      <c r="A18" s="17" t="s">
        <v>65</v>
      </c>
      <c r="B18" s="13"/>
      <c r="C18" s="13" t="s">
        <v>66</v>
      </c>
      <c r="D18" s="13"/>
      <c r="E18" s="13" t="s">
        <v>67</v>
      </c>
      <c r="F18" s="13"/>
      <c r="G18" s="13"/>
      <c r="H18" s="13"/>
      <c r="I18" s="13"/>
      <c r="J18" s="13"/>
      <c r="K18" s="13"/>
      <c r="L18" s="24"/>
      <c r="M18" s="24"/>
      <c r="N18" s="13"/>
      <c r="O18" s="13"/>
      <c r="P18" s="13"/>
      <c r="Q18" s="24"/>
      <c r="R18" s="24"/>
      <c r="S18" s="24"/>
      <c r="T18" s="13"/>
      <c r="U18" s="13"/>
      <c r="V18" s="19"/>
      <c r="W18" s="14"/>
    </row>
    <row r="19" spans="1:23" ht="15" customHeight="1" x14ac:dyDescent="0.2">
      <c r="A19" s="17" t="s">
        <v>68</v>
      </c>
      <c r="B19" s="13"/>
      <c r="C19" s="13" t="s">
        <v>69</v>
      </c>
      <c r="D19" s="13"/>
      <c r="E19" s="13" t="s">
        <v>70</v>
      </c>
      <c r="F19" s="13"/>
      <c r="G19" s="13"/>
      <c r="H19" s="13"/>
      <c r="I19" s="13"/>
      <c r="J19" s="13"/>
      <c r="K19" s="13"/>
      <c r="L19" s="13"/>
      <c r="M19" s="13"/>
      <c r="N19" s="13"/>
      <c r="O19" s="13"/>
      <c r="P19" s="13"/>
      <c r="Q19" s="13"/>
      <c r="R19" s="13"/>
      <c r="S19" s="13"/>
      <c r="T19" s="13"/>
      <c r="U19" s="13"/>
      <c r="V19" s="19"/>
      <c r="W19" s="14"/>
    </row>
    <row r="20" spans="1:23" ht="15" customHeight="1" x14ac:dyDescent="0.2">
      <c r="A20" s="17" t="s">
        <v>71</v>
      </c>
      <c r="B20" s="13"/>
      <c r="C20" s="13" t="s">
        <v>72</v>
      </c>
      <c r="D20" s="13"/>
      <c r="E20" s="13" t="s">
        <v>73</v>
      </c>
      <c r="F20" s="13"/>
      <c r="G20" s="13"/>
      <c r="H20" s="13"/>
      <c r="I20" s="13"/>
      <c r="J20" s="13"/>
      <c r="K20" s="13"/>
      <c r="L20" s="24"/>
      <c r="M20" s="24"/>
      <c r="N20" s="13"/>
      <c r="O20" s="13"/>
      <c r="P20" s="13"/>
      <c r="Q20" s="24"/>
      <c r="R20" s="24"/>
      <c r="S20" s="24"/>
      <c r="T20" s="13"/>
      <c r="U20" s="13"/>
      <c r="V20" s="19"/>
      <c r="W20" s="14"/>
    </row>
    <row r="21" spans="1:23" ht="15" customHeight="1" x14ac:dyDescent="0.2">
      <c r="A21" s="17" t="s">
        <v>74</v>
      </c>
      <c r="B21" s="13"/>
      <c r="C21" s="13" t="s">
        <v>75</v>
      </c>
      <c r="D21" s="13"/>
      <c r="E21" s="13" t="s">
        <v>36</v>
      </c>
      <c r="F21" s="13"/>
      <c r="G21" s="13"/>
      <c r="H21" s="13"/>
      <c r="I21" s="13"/>
      <c r="J21" s="13"/>
      <c r="K21" s="13"/>
      <c r="L21" s="13"/>
      <c r="M21" s="13"/>
      <c r="N21" s="13"/>
      <c r="O21" s="13"/>
      <c r="P21" s="13"/>
      <c r="Q21" s="13"/>
      <c r="R21" s="13"/>
      <c r="S21" s="13"/>
      <c r="T21" s="13"/>
      <c r="U21" s="13"/>
      <c r="V21" s="19"/>
      <c r="W21" s="14"/>
    </row>
    <row r="22" spans="1:23" ht="15" customHeight="1" x14ac:dyDescent="0.2">
      <c r="A22" s="17" t="s">
        <v>76</v>
      </c>
      <c r="B22" s="13"/>
      <c r="C22" s="13" t="s">
        <v>77</v>
      </c>
      <c r="D22" s="13"/>
      <c r="E22" s="13" t="s">
        <v>36</v>
      </c>
      <c r="F22" s="13"/>
      <c r="G22" s="13"/>
      <c r="H22" s="13"/>
      <c r="I22" s="13"/>
      <c r="J22" s="13"/>
      <c r="K22" s="13"/>
      <c r="L22" s="24"/>
      <c r="M22" s="24"/>
      <c r="N22" s="13"/>
      <c r="O22" s="13"/>
      <c r="P22" s="13"/>
      <c r="Q22" s="24"/>
      <c r="R22" s="24"/>
      <c r="S22" s="24"/>
      <c r="T22" s="13"/>
      <c r="U22" s="13"/>
      <c r="V22" s="19"/>
      <c r="W22" s="14"/>
    </row>
    <row r="23" spans="1:23" ht="15" customHeight="1" x14ac:dyDescent="0.2">
      <c r="A23" s="17" t="s">
        <v>78</v>
      </c>
      <c r="B23" s="13"/>
      <c r="C23" s="13" t="s">
        <v>79</v>
      </c>
      <c r="D23" s="13"/>
      <c r="E23" s="13" t="s">
        <v>80</v>
      </c>
      <c r="F23" s="13"/>
      <c r="G23" s="13"/>
      <c r="H23" s="13"/>
      <c r="I23" s="13"/>
      <c r="J23" s="13"/>
      <c r="K23" s="13"/>
      <c r="L23" s="13"/>
      <c r="M23" s="13"/>
      <c r="N23" s="13"/>
      <c r="O23" s="13"/>
      <c r="P23" s="13"/>
      <c r="Q23" s="13"/>
      <c r="R23" s="13"/>
      <c r="S23" s="13"/>
      <c r="T23" s="13"/>
      <c r="U23" s="13"/>
      <c r="V23" s="19"/>
      <c r="W23" s="14"/>
    </row>
    <row r="24" spans="1:23" ht="15" customHeight="1" x14ac:dyDescent="0.2">
      <c r="A24" s="17" t="s">
        <v>81</v>
      </c>
      <c r="B24" s="13"/>
      <c r="C24" s="13" t="s">
        <v>82</v>
      </c>
      <c r="D24" s="13"/>
      <c r="E24" s="13" t="s">
        <v>83</v>
      </c>
      <c r="F24" s="13"/>
      <c r="G24" s="13"/>
      <c r="H24" s="13"/>
      <c r="I24" s="13"/>
      <c r="J24" s="13"/>
      <c r="K24" s="13"/>
      <c r="L24" s="24"/>
      <c r="M24" s="24"/>
      <c r="N24" s="13"/>
      <c r="O24" s="13"/>
      <c r="P24" s="13"/>
      <c r="Q24" s="24"/>
      <c r="R24" s="24"/>
      <c r="S24" s="24"/>
      <c r="T24" s="13"/>
      <c r="U24" s="13"/>
      <c r="V24" s="19"/>
      <c r="W24" s="14"/>
    </row>
    <row r="25" spans="1:23" ht="15" customHeight="1" x14ac:dyDescent="0.2">
      <c r="A25" s="17" t="s">
        <v>84</v>
      </c>
      <c r="B25" s="13"/>
      <c r="C25" s="13" t="s">
        <v>85</v>
      </c>
      <c r="D25" s="13"/>
      <c r="E25" s="13" t="s">
        <v>36</v>
      </c>
      <c r="F25" s="13"/>
      <c r="G25" s="13"/>
      <c r="H25" s="13"/>
      <c r="I25" s="13"/>
      <c r="J25" s="13"/>
      <c r="K25" s="13"/>
      <c r="L25" s="13"/>
      <c r="M25" s="13"/>
      <c r="N25" s="13"/>
      <c r="O25" s="13"/>
      <c r="P25" s="13"/>
      <c r="Q25" s="13"/>
      <c r="R25" s="13"/>
      <c r="S25" s="13"/>
      <c r="T25" s="13"/>
      <c r="U25" s="13"/>
      <c r="V25" s="19"/>
      <c r="W25" s="14"/>
    </row>
    <row r="26" spans="1:23" ht="15" customHeight="1" x14ac:dyDescent="0.2">
      <c r="A26" s="17" t="s">
        <v>86</v>
      </c>
      <c r="B26" s="13"/>
      <c r="C26" s="13" t="s">
        <v>87</v>
      </c>
      <c r="D26" s="13"/>
      <c r="E26" s="13" t="s">
        <v>88</v>
      </c>
      <c r="F26" s="13"/>
      <c r="G26" s="13"/>
      <c r="H26" s="13"/>
      <c r="I26" s="13"/>
      <c r="J26" s="13"/>
      <c r="K26" s="13"/>
      <c r="L26" s="24"/>
      <c r="M26" s="24"/>
      <c r="N26" s="13"/>
      <c r="O26" s="13"/>
      <c r="P26" s="13"/>
      <c r="Q26" s="24"/>
      <c r="R26" s="24"/>
      <c r="S26" s="24"/>
      <c r="T26" s="13"/>
      <c r="U26" s="13"/>
      <c r="V26" s="19"/>
      <c r="W26" s="14"/>
    </row>
    <row r="27" spans="1:23" ht="15" customHeight="1" x14ac:dyDescent="0.2">
      <c r="A27" s="17" t="s">
        <v>89</v>
      </c>
      <c r="B27" s="13"/>
      <c r="C27" s="13" t="s">
        <v>90</v>
      </c>
      <c r="D27" s="13"/>
      <c r="E27" s="13" t="s">
        <v>36</v>
      </c>
      <c r="F27" s="13"/>
      <c r="G27" s="13"/>
      <c r="H27" s="13"/>
      <c r="I27" s="13"/>
      <c r="J27" s="13"/>
      <c r="K27" s="13"/>
      <c r="L27" s="13"/>
      <c r="M27" s="13"/>
      <c r="N27" s="13"/>
      <c r="O27" s="13"/>
      <c r="P27" s="13"/>
      <c r="Q27" s="13"/>
      <c r="R27" s="13"/>
      <c r="S27" s="13"/>
      <c r="T27" s="13"/>
      <c r="U27" s="13"/>
      <c r="V27" s="19"/>
      <c r="W27" s="14"/>
    </row>
    <row r="28" spans="1:23" ht="15" customHeight="1" x14ac:dyDescent="0.2">
      <c r="A28" s="17" t="s">
        <v>91</v>
      </c>
      <c r="B28" s="13"/>
      <c r="C28" s="13" t="s">
        <v>92</v>
      </c>
      <c r="D28" s="13"/>
      <c r="E28" s="13" t="s">
        <v>36</v>
      </c>
      <c r="F28" s="13"/>
      <c r="G28" s="13"/>
      <c r="H28" s="13"/>
      <c r="I28" s="13"/>
      <c r="J28" s="13"/>
      <c r="K28" s="13"/>
      <c r="L28" s="24"/>
      <c r="M28" s="24"/>
      <c r="N28" s="13"/>
      <c r="O28" s="13"/>
      <c r="P28" s="13"/>
      <c r="Q28" s="24"/>
      <c r="R28" s="24"/>
      <c r="S28" s="24"/>
      <c r="T28" s="13"/>
      <c r="U28" s="13"/>
      <c r="V28" s="19"/>
      <c r="W28" s="14"/>
    </row>
    <row r="29" spans="1:23" ht="15" customHeight="1" x14ac:dyDescent="0.2">
      <c r="A29" s="17" t="s">
        <v>93</v>
      </c>
      <c r="B29" s="13"/>
      <c r="C29" s="13" t="s">
        <v>94</v>
      </c>
      <c r="D29" s="13"/>
      <c r="E29" s="13" t="s">
        <v>95</v>
      </c>
      <c r="F29" s="13"/>
      <c r="G29" s="13"/>
      <c r="H29" s="13"/>
      <c r="I29" s="13"/>
      <c r="J29" s="13"/>
      <c r="K29" s="13"/>
      <c r="L29" s="13"/>
      <c r="M29" s="13"/>
      <c r="N29" s="13"/>
      <c r="O29" s="13"/>
      <c r="P29" s="13"/>
      <c r="Q29" s="13"/>
      <c r="R29" s="13"/>
      <c r="S29" s="13"/>
      <c r="T29" s="13"/>
      <c r="U29" s="13"/>
      <c r="V29" s="19"/>
      <c r="W29" s="14"/>
    </row>
    <row r="30" spans="1:23" ht="15" customHeight="1" x14ac:dyDescent="0.2">
      <c r="A30" s="17" t="s">
        <v>96</v>
      </c>
      <c r="B30" s="13"/>
      <c r="C30" s="13" t="s">
        <v>97</v>
      </c>
      <c r="D30" s="13"/>
      <c r="E30" s="13" t="s">
        <v>36</v>
      </c>
      <c r="F30" s="13"/>
      <c r="G30" s="13"/>
      <c r="H30" s="13"/>
      <c r="I30" s="13"/>
      <c r="J30" s="13"/>
      <c r="K30" s="13"/>
      <c r="L30" s="24"/>
      <c r="M30" s="24"/>
      <c r="N30" s="13"/>
      <c r="O30" s="13"/>
      <c r="P30" s="13"/>
      <c r="Q30" s="24"/>
      <c r="R30" s="24"/>
      <c r="S30" s="24"/>
      <c r="T30" s="13"/>
      <c r="U30" s="13"/>
      <c r="V30" s="19"/>
      <c r="W30" s="14"/>
    </row>
    <row r="31" spans="1:23" ht="15" customHeight="1" x14ac:dyDescent="0.2">
      <c r="A31" s="17" t="s">
        <v>98</v>
      </c>
      <c r="B31" s="13"/>
      <c r="C31" s="13" t="s">
        <v>99</v>
      </c>
      <c r="D31" s="13"/>
      <c r="E31" s="13" t="s">
        <v>36</v>
      </c>
      <c r="F31" s="13"/>
      <c r="G31" s="13"/>
      <c r="H31" s="13"/>
      <c r="I31" s="13"/>
      <c r="J31" s="13"/>
      <c r="K31" s="13"/>
      <c r="L31" s="13"/>
      <c r="M31" s="13"/>
      <c r="N31" s="13"/>
      <c r="O31" s="13"/>
      <c r="P31" s="13"/>
      <c r="Q31" s="13"/>
      <c r="R31" s="13"/>
      <c r="S31" s="13"/>
      <c r="T31" s="13"/>
      <c r="U31" s="13"/>
      <c r="V31" s="19"/>
      <c r="W31" s="14"/>
    </row>
    <row r="32" spans="1:23" ht="15" customHeight="1" x14ac:dyDescent="0.2">
      <c r="A32" s="17" t="s">
        <v>100</v>
      </c>
      <c r="B32" s="13"/>
      <c r="C32" s="13" t="s">
        <v>101</v>
      </c>
      <c r="D32" s="13"/>
      <c r="E32" s="13" t="s">
        <v>36</v>
      </c>
      <c r="F32" s="13"/>
      <c r="G32" s="13"/>
      <c r="H32" s="13"/>
      <c r="I32" s="13"/>
      <c r="J32" s="13"/>
      <c r="K32" s="13"/>
      <c r="L32" s="24"/>
      <c r="M32" s="24"/>
      <c r="N32" s="13"/>
      <c r="O32" s="13"/>
      <c r="P32" s="13"/>
      <c r="Q32" s="24"/>
      <c r="R32" s="24"/>
      <c r="S32" s="24"/>
      <c r="T32" s="13"/>
      <c r="U32" s="13"/>
      <c r="V32" s="19"/>
      <c r="W32" s="14"/>
    </row>
    <row r="33" spans="1:23" ht="15" customHeight="1" x14ac:dyDescent="0.2">
      <c r="A33" s="17" t="s">
        <v>102</v>
      </c>
      <c r="B33" s="13"/>
      <c r="C33" s="13" t="s">
        <v>103</v>
      </c>
      <c r="D33" s="13"/>
      <c r="E33" s="13" t="s">
        <v>104</v>
      </c>
      <c r="F33" s="13"/>
      <c r="G33" s="13"/>
      <c r="H33" s="13"/>
      <c r="I33" s="13"/>
      <c r="J33" s="13"/>
      <c r="K33" s="13"/>
      <c r="L33" s="13"/>
      <c r="M33" s="13"/>
      <c r="N33" s="13"/>
      <c r="O33" s="13"/>
      <c r="P33" s="13"/>
      <c r="Q33" s="13"/>
      <c r="R33" s="13"/>
      <c r="S33" s="13"/>
      <c r="T33" s="13"/>
      <c r="U33" s="13"/>
      <c r="V33" s="19"/>
      <c r="W33" s="14"/>
    </row>
    <row r="34" spans="1:23" ht="15" customHeight="1" x14ac:dyDescent="0.2">
      <c r="A34" s="17" t="s">
        <v>105</v>
      </c>
      <c r="B34" s="13"/>
      <c r="C34" s="13" t="s">
        <v>106</v>
      </c>
      <c r="D34" s="13"/>
      <c r="E34" s="13" t="s">
        <v>107</v>
      </c>
      <c r="F34" s="13"/>
      <c r="G34" s="13"/>
      <c r="H34" s="13"/>
      <c r="I34" s="13"/>
      <c r="J34" s="13"/>
      <c r="K34" s="13"/>
      <c r="L34" s="24"/>
      <c r="M34" s="24"/>
      <c r="N34" s="13"/>
      <c r="O34" s="13"/>
      <c r="P34" s="13"/>
      <c r="Q34" s="24"/>
      <c r="R34" s="24"/>
      <c r="S34" s="24"/>
      <c r="T34" s="13"/>
      <c r="U34" s="13"/>
      <c r="V34" s="19"/>
      <c r="W34" s="14"/>
    </row>
    <row r="35" spans="1:23" ht="15" customHeight="1" x14ac:dyDescent="0.2">
      <c r="A35" s="17" t="s">
        <v>108</v>
      </c>
      <c r="B35" s="13"/>
      <c r="C35" s="13" t="s">
        <v>109</v>
      </c>
      <c r="D35" s="13"/>
      <c r="E35" s="13" t="s">
        <v>110</v>
      </c>
      <c r="F35" s="13"/>
      <c r="G35" s="13"/>
      <c r="H35" s="13"/>
      <c r="I35" s="13"/>
      <c r="J35" s="13"/>
      <c r="K35" s="13"/>
      <c r="L35" s="13"/>
      <c r="M35" s="13"/>
      <c r="N35" s="13"/>
      <c r="O35" s="13"/>
      <c r="P35" s="13"/>
      <c r="Q35" s="13"/>
      <c r="R35" s="13"/>
      <c r="S35" s="13"/>
      <c r="T35" s="13"/>
      <c r="U35" s="13"/>
      <c r="V35" s="19"/>
      <c r="W35" s="14"/>
    </row>
    <row r="36" spans="1:23" ht="15" customHeight="1" x14ac:dyDescent="0.2">
      <c r="A36" s="17" t="s">
        <v>111</v>
      </c>
      <c r="B36" s="13"/>
      <c r="C36" s="13" t="s">
        <v>112</v>
      </c>
      <c r="D36" s="13"/>
      <c r="E36" s="13" t="s">
        <v>113</v>
      </c>
      <c r="F36" s="13"/>
      <c r="G36" s="13"/>
      <c r="H36" s="13"/>
      <c r="I36" s="13"/>
      <c r="J36" s="13"/>
      <c r="K36" s="13"/>
      <c r="L36" s="24"/>
      <c r="M36" s="24"/>
      <c r="N36" s="13"/>
      <c r="O36" s="13"/>
      <c r="P36" s="13"/>
      <c r="Q36" s="24"/>
      <c r="R36" s="24"/>
      <c r="S36" s="24"/>
      <c r="T36" s="13"/>
      <c r="U36" s="13"/>
      <c r="V36" s="19"/>
      <c r="W36" s="14"/>
    </row>
    <row r="37" spans="1:23" ht="15" customHeight="1" x14ac:dyDescent="0.2">
      <c r="A37" s="17" t="s">
        <v>114</v>
      </c>
      <c r="B37" s="13"/>
      <c r="C37" s="13" t="s">
        <v>115</v>
      </c>
      <c r="D37" s="13"/>
      <c r="E37" s="13" t="s">
        <v>36</v>
      </c>
      <c r="F37" s="13"/>
      <c r="G37" s="13"/>
      <c r="H37" s="13"/>
      <c r="I37" s="13"/>
      <c r="J37" s="13"/>
      <c r="K37" s="13"/>
      <c r="L37" s="13"/>
      <c r="M37" s="13"/>
      <c r="N37" s="13"/>
      <c r="O37" s="13"/>
      <c r="P37" s="13"/>
      <c r="Q37" s="13"/>
      <c r="R37" s="13"/>
      <c r="S37" s="13"/>
      <c r="T37" s="13"/>
      <c r="U37" s="13"/>
      <c r="V37" s="19"/>
      <c r="W37" s="14"/>
    </row>
    <row r="38" spans="1:23" ht="15" customHeight="1" x14ac:dyDescent="0.2">
      <c r="A38" s="17" t="s">
        <v>116</v>
      </c>
      <c r="B38" s="13"/>
      <c r="C38" s="13" t="s">
        <v>117</v>
      </c>
      <c r="D38" s="13"/>
      <c r="E38" s="13" t="s">
        <v>36</v>
      </c>
      <c r="F38" s="13"/>
      <c r="G38" s="13"/>
      <c r="H38" s="13"/>
      <c r="I38" s="13"/>
      <c r="J38" s="13"/>
      <c r="K38" s="13"/>
      <c r="L38" s="24"/>
      <c r="M38" s="24"/>
      <c r="N38" s="13"/>
      <c r="O38" s="13"/>
      <c r="P38" s="13"/>
      <c r="Q38" s="24"/>
      <c r="R38" s="24"/>
      <c r="S38" s="24"/>
      <c r="T38" s="13"/>
      <c r="U38" s="13"/>
      <c r="V38" s="19"/>
      <c r="W38" s="14"/>
    </row>
    <row r="39" spans="1:23" ht="15" customHeight="1" x14ac:dyDescent="0.2">
      <c r="A39" s="17" t="s">
        <v>118</v>
      </c>
      <c r="B39" s="13"/>
      <c r="C39" s="13" t="s">
        <v>119</v>
      </c>
      <c r="D39" s="13"/>
      <c r="E39" s="13" t="s">
        <v>36</v>
      </c>
      <c r="F39" s="13"/>
      <c r="G39" s="13"/>
      <c r="H39" s="13"/>
      <c r="I39" s="13"/>
      <c r="J39" s="13"/>
      <c r="K39" s="13"/>
      <c r="L39" s="13"/>
      <c r="M39" s="13"/>
      <c r="N39" s="13"/>
      <c r="O39" s="13"/>
      <c r="P39" s="13"/>
      <c r="Q39" s="13"/>
      <c r="R39" s="13"/>
      <c r="S39" s="13"/>
      <c r="T39" s="13"/>
      <c r="U39" s="13"/>
      <c r="V39" s="19"/>
      <c r="W39" s="14"/>
    </row>
    <row r="40" spans="1:23" ht="15" customHeight="1" x14ac:dyDescent="0.2">
      <c r="A40" s="17" t="s">
        <v>120</v>
      </c>
      <c r="B40" s="13"/>
      <c r="C40" s="13" t="s">
        <v>121</v>
      </c>
      <c r="D40" s="13"/>
      <c r="E40" s="13" t="s">
        <v>36</v>
      </c>
      <c r="F40" s="13"/>
      <c r="G40" s="13"/>
      <c r="H40" s="13"/>
      <c r="I40" s="13"/>
      <c r="J40" s="13"/>
      <c r="K40" s="13"/>
      <c r="L40" s="24"/>
      <c r="M40" s="24"/>
      <c r="N40" s="13"/>
      <c r="O40" s="13"/>
      <c r="P40" s="13"/>
      <c r="Q40" s="24"/>
      <c r="R40" s="24"/>
      <c r="S40" s="24"/>
      <c r="T40" s="13"/>
      <c r="U40" s="13"/>
      <c r="V40" s="19"/>
      <c r="W40" s="14"/>
    </row>
    <row r="41" spans="1:23" ht="15" customHeight="1" x14ac:dyDescent="0.2">
      <c r="A41" s="17" t="s">
        <v>122</v>
      </c>
      <c r="B41" s="13"/>
      <c r="C41" s="13" t="s">
        <v>123</v>
      </c>
      <c r="D41" s="13"/>
      <c r="E41" s="13" t="s">
        <v>36</v>
      </c>
      <c r="F41" s="13"/>
      <c r="G41" s="13"/>
      <c r="H41" s="13"/>
      <c r="I41" s="13"/>
      <c r="J41" s="13"/>
      <c r="K41" s="13"/>
      <c r="L41" s="13"/>
      <c r="M41" s="13"/>
      <c r="N41" s="13"/>
      <c r="O41" s="13"/>
      <c r="P41" s="13"/>
      <c r="Q41" s="13"/>
      <c r="R41" s="13"/>
      <c r="S41" s="13"/>
      <c r="T41" s="13"/>
      <c r="U41" s="13"/>
      <c r="V41" s="19"/>
      <c r="W41" s="14"/>
    </row>
    <row r="42" spans="1:23" ht="15" customHeight="1" x14ac:dyDescent="0.2">
      <c r="A42" s="17" t="s">
        <v>124</v>
      </c>
      <c r="B42" s="13"/>
      <c r="C42" s="13" t="s">
        <v>125</v>
      </c>
      <c r="D42" s="13"/>
      <c r="E42" s="13" t="s">
        <v>36</v>
      </c>
      <c r="F42" s="13"/>
      <c r="G42" s="13"/>
      <c r="H42" s="13"/>
      <c r="I42" s="13"/>
      <c r="J42" s="13"/>
      <c r="K42" s="13"/>
      <c r="L42" s="24"/>
      <c r="M42" s="24"/>
      <c r="N42" s="13"/>
      <c r="O42" s="13"/>
      <c r="P42" s="13"/>
      <c r="Q42" s="24"/>
      <c r="R42" s="24"/>
      <c r="S42" s="24"/>
      <c r="T42" s="13"/>
      <c r="U42" s="13"/>
      <c r="V42" s="19"/>
      <c r="W42" s="14"/>
    </row>
    <row r="43" spans="1:23" ht="15" customHeight="1" x14ac:dyDescent="0.2">
      <c r="A43" s="17" t="s">
        <v>126</v>
      </c>
      <c r="B43" s="13"/>
      <c r="C43" s="13" t="s">
        <v>127</v>
      </c>
      <c r="D43" s="13"/>
      <c r="E43" s="13" t="s">
        <v>36</v>
      </c>
      <c r="F43" s="13"/>
      <c r="G43" s="13"/>
      <c r="H43" s="13"/>
      <c r="I43" s="13"/>
      <c r="J43" s="13"/>
      <c r="K43" s="13"/>
      <c r="L43" s="13"/>
      <c r="M43" s="13"/>
      <c r="N43" s="13"/>
      <c r="O43" s="13"/>
      <c r="P43" s="13"/>
      <c r="Q43" s="13"/>
      <c r="R43" s="13"/>
      <c r="S43" s="13"/>
      <c r="T43" s="13"/>
      <c r="U43" s="13"/>
      <c r="V43" s="19"/>
      <c r="W43" s="14"/>
    </row>
    <row r="44" spans="1:23" ht="15" customHeight="1" x14ac:dyDescent="0.2">
      <c r="A44" s="17" t="s">
        <v>128</v>
      </c>
      <c r="B44" s="13"/>
      <c r="C44" s="13" t="s">
        <v>129</v>
      </c>
      <c r="D44" s="13"/>
      <c r="E44" s="13" t="s">
        <v>130</v>
      </c>
      <c r="F44" s="13"/>
      <c r="G44" s="13"/>
      <c r="H44" s="13"/>
      <c r="I44" s="13"/>
      <c r="J44" s="13"/>
      <c r="K44" s="13"/>
      <c r="L44" s="24"/>
      <c r="M44" s="24"/>
      <c r="N44" s="13"/>
      <c r="O44" s="13"/>
      <c r="P44" s="13"/>
      <c r="Q44" s="24"/>
      <c r="R44" s="24"/>
      <c r="S44" s="24"/>
      <c r="T44" s="13"/>
      <c r="U44" s="13"/>
      <c r="V44" s="19"/>
      <c r="W44" s="14"/>
    </row>
    <row r="45" spans="1:23" ht="15" customHeight="1" x14ac:dyDescent="0.2">
      <c r="A45" s="17" t="s">
        <v>131</v>
      </c>
      <c r="B45" s="13"/>
      <c r="C45" s="13" t="s">
        <v>132</v>
      </c>
      <c r="D45" s="13"/>
      <c r="E45" s="13" t="s">
        <v>133</v>
      </c>
      <c r="F45" s="13"/>
      <c r="G45" s="13"/>
      <c r="H45" s="13"/>
      <c r="I45" s="13"/>
      <c r="J45" s="13"/>
      <c r="K45" s="13"/>
      <c r="L45" s="13"/>
      <c r="M45" s="13"/>
      <c r="N45" s="13"/>
      <c r="O45" s="13"/>
      <c r="P45" s="13"/>
      <c r="Q45" s="13"/>
      <c r="R45" s="13"/>
      <c r="S45" s="13"/>
      <c r="T45" s="13"/>
      <c r="U45" s="13"/>
      <c r="V45" s="19"/>
      <c r="W45" s="14"/>
    </row>
    <row r="46" spans="1:23" ht="15" customHeight="1" x14ac:dyDescent="0.2">
      <c r="A46" s="17" t="s">
        <v>134</v>
      </c>
      <c r="B46" s="13"/>
      <c r="C46" s="13" t="s">
        <v>135</v>
      </c>
      <c r="D46" s="13"/>
      <c r="E46" s="13" t="s">
        <v>136</v>
      </c>
      <c r="F46" s="13"/>
      <c r="G46" s="13"/>
      <c r="H46" s="13"/>
      <c r="I46" s="13"/>
      <c r="J46" s="13"/>
      <c r="K46" s="13"/>
      <c r="L46" s="24"/>
      <c r="M46" s="24"/>
      <c r="N46" s="13"/>
      <c r="O46" s="13"/>
      <c r="P46" s="13"/>
      <c r="Q46" s="24"/>
      <c r="R46" s="24"/>
      <c r="S46" s="24"/>
      <c r="T46" s="13"/>
      <c r="U46" s="13"/>
      <c r="V46" s="19"/>
      <c r="W46" s="14"/>
    </row>
    <row r="47" spans="1:23" ht="15" customHeight="1" x14ac:dyDescent="0.2">
      <c r="A47" s="17" t="s">
        <v>137</v>
      </c>
      <c r="B47" s="13"/>
      <c r="C47" s="13" t="s">
        <v>138</v>
      </c>
      <c r="D47" s="13"/>
      <c r="E47" s="13" t="s">
        <v>139</v>
      </c>
      <c r="F47" s="13"/>
      <c r="G47" s="13"/>
      <c r="H47" s="13"/>
      <c r="I47" s="13"/>
      <c r="J47" s="13"/>
      <c r="K47" s="13"/>
      <c r="L47" s="13"/>
      <c r="M47" s="13"/>
      <c r="N47" s="13"/>
      <c r="O47" s="13"/>
      <c r="P47" s="13"/>
      <c r="Q47" s="13"/>
      <c r="R47" s="13"/>
      <c r="S47" s="13"/>
      <c r="T47" s="13"/>
      <c r="U47" s="13"/>
      <c r="V47" s="19"/>
      <c r="W47" s="14"/>
    </row>
    <row r="48" spans="1:23" ht="15" customHeight="1" x14ac:dyDescent="0.2">
      <c r="A48" s="17" t="s">
        <v>140</v>
      </c>
      <c r="B48" s="13"/>
      <c r="C48" s="13" t="s">
        <v>141</v>
      </c>
      <c r="D48" s="13"/>
      <c r="E48" s="13" t="s">
        <v>36</v>
      </c>
      <c r="F48" s="13"/>
      <c r="G48" s="13"/>
      <c r="H48" s="13"/>
      <c r="I48" s="13"/>
      <c r="J48" s="13"/>
      <c r="K48" s="13"/>
      <c r="L48" s="24"/>
      <c r="M48" s="24"/>
      <c r="N48" s="13"/>
      <c r="O48" s="13"/>
      <c r="P48" s="13"/>
      <c r="Q48" s="24"/>
      <c r="R48" s="24"/>
      <c r="S48" s="24"/>
      <c r="T48" s="13"/>
      <c r="U48" s="13"/>
      <c r="V48" s="19"/>
      <c r="W48" s="14"/>
    </row>
    <row r="49" spans="1:23" ht="15" customHeight="1" x14ac:dyDescent="0.2">
      <c r="A49" s="17" t="s">
        <v>142</v>
      </c>
      <c r="B49" s="13"/>
      <c r="C49" s="13" t="s">
        <v>143</v>
      </c>
      <c r="D49" s="13"/>
      <c r="E49" s="13" t="s">
        <v>144</v>
      </c>
      <c r="F49" s="13"/>
      <c r="G49" s="13"/>
      <c r="H49" s="13"/>
      <c r="I49" s="13"/>
      <c r="J49" s="13"/>
      <c r="K49" s="13"/>
      <c r="L49" s="13"/>
      <c r="M49" s="13"/>
      <c r="N49" s="13"/>
      <c r="O49" s="13"/>
      <c r="P49" s="13"/>
      <c r="Q49" s="13"/>
      <c r="R49" s="13"/>
      <c r="S49" s="13"/>
      <c r="T49" s="13"/>
      <c r="U49" s="13"/>
      <c r="V49" s="19"/>
      <c r="W49" s="14"/>
    </row>
    <row r="50" spans="1:23" ht="15" customHeight="1" x14ac:dyDescent="0.2">
      <c r="A50" s="17" t="s">
        <v>145</v>
      </c>
      <c r="B50" s="13"/>
      <c r="C50" s="13" t="s">
        <v>146</v>
      </c>
      <c r="D50" s="13"/>
      <c r="E50" s="13" t="s">
        <v>147</v>
      </c>
      <c r="F50" s="13"/>
      <c r="G50" s="13"/>
      <c r="H50" s="13"/>
      <c r="I50" s="13"/>
      <c r="J50" s="13"/>
      <c r="K50" s="13"/>
      <c r="L50" s="24"/>
      <c r="M50" s="24"/>
      <c r="N50" s="13"/>
      <c r="O50" s="13"/>
      <c r="P50" s="13"/>
      <c r="Q50" s="24"/>
      <c r="R50" s="24"/>
      <c r="S50" s="24"/>
      <c r="T50" s="13"/>
      <c r="U50" s="13"/>
      <c r="V50" s="19"/>
      <c r="W50" s="14"/>
    </row>
    <row r="51" spans="1:23" ht="15" customHeight="1" x14ac:dyDescent="0.2">
      <c r="A51" s="17" t="s">
        <v>148</v>
      </c>
      <c r="B51" s="13"/>
      <c r="C51" s="13" t="s">
        <v>149</v>
      </c>
      <c r="D51" s="13"/>
      <c r="E51" s="13" t="s">
        <v>150</v>
      </c>
      <c r="F51" s="13"/>
      <c r="G51" s="13"/>
      <c r="H51" s="13"/>
      <c r="I51" s="13"/>
      <c r="J51" s="13"/>
      <c r="K51" s="13"/>
      <c r="L51" s="13"/>
      <c r="M51" s="13"/>
      <c r="N51" s="13"/>
      <c r="O51" s="13"/>
      <c r="P51" s="13"/>
      <c r="Q51" s="13"/>
      <c r="R51" s="13"/>
      <c r="S51" s="13"/>
      <c r="T51" s="13"/>
      <c r="U51" s="13"/>
      <c r="V51" s="19"/>
      <c r="W51" s="14"/>
    </row>
    <row r="52" spans="1:23" ht="15" customHeight="1" x14ac:dyDescent="0.2">
      <c r="A52" s="17" t="s">
        <v>151</v>
      </c>
      <c r="B52" s="13"/>
      <c r="C52" s="13" t="s">
        <v>152</v>
      </c>
      <c r="D52" s="13"/>
      <c r="E52" s="13" t="s">
        <v>153</v>
      </c>
      <c r="F52" s="13"/>
      <c r="G52" s="13"/>
      <c r="H52" s="13"/>
      <c r="I52" s="13"/>
      <c r="J52" s="13"/>
      <c r="K52" s="13"/>
      <c r="L52" s="24"/>
      <c r="M52" s="24"/>
      <c r="N52" s="13"/>
      <c r="O52" s="13"/>
      <c r="P52" s="13"/>
      <c r="Q52" s="24"/>
      <c r="R52" s="24"/>
      <c r="S52" s="24"/>
      <c r="T52" s="13"/>
      <c r="U52" s="13"/>
      <c r="V52" s="19"/>
      <c r="W52" s="14"/>
    </row>
    <row r="53" spans="1:23" ht="15" customHeight="1" x14ac:dyDescent="0.2">
      <c r="A53" s="17" t="s">
        <v>154</v>
      </c>
      <c r="B53" s="13"/>
      <c r="C53" s="13" t="s">
        <v>155</v>
      </c>
      <c r="D53" s="13"/>
      <c r="E53" s="13" t="s">
        <v>156</v>
      </c>
      <c r="F53" s="13"/>
      <c r="G53" s="13"/>
      <c r="H53" s="13"/>
      <c r="I53" s="13"/>
      <c r="J53" s="13"/>
      <c r="K53" s="13"/>
      <c r="L53" s="13"/>
      <c r="M53" s="13"/>
      <c r="N53" s="13"/>
      <c r="O53" s="13"/>
      <c r="P53" s="13"/>
      <c r="Q53" s="13"/>
      <c r="R53" s="13"/>
      <c r="S53" s="13"/>
      <c r="T53" s="13"/>
      <c r="U53" s="13"/>
      <c r="V53" s="19"/>
      <c r="W53" s="14"/>
    </row>
    <row r="54" spans="1:23" ht="15" customHeight="1" x14ac:dyDescent="0.2">
      <c r="A54" s="17" t="s">
        <v>157</v>
      </c>
      <c r="B54" s="13"/>
      <c r="C54" s="13" t="s">
        <v>158</v>
      </c>
      <c r="D54" s="13"/>
      <c r="E54" s="13" t="s">
        <v>159</v>
      </c>
      <c r="F54" s="13"/>
      <c r="G54" s="13"/>
      <c r="H54" s="13"/>
      <c r="I54" s="13"/>
      <c r="J54" s="13"/>
      <c r="K54" s="13"/>
      <c r="L54" s="24"/>
      <c r="M54" s="24"/>
      <c r="N54" s="13"/>
      <c r="O54" s="13"/>
      <c r="P54" s="13"/>
      <c r="Q54" s="24"/>
      <c r="R54" s="24"/>
      <c r="S54" s="24"/>
      <c r="T54" s="13"/>
      <c r="U54" s="13"/>
      <c r="V54" s="19"/>
      <c r="W54" s="14"/>
    </row>
    <row r="55" spans="1:23" ht="15" customHeight="1" x14ac:dyDescent="0.2">
      <c r="A55" s="17" t="s">
        <v>160</v>
      </c>
      <c r="B55" s="13"/>
      <c r="C55" s="13" t="s">
        <v>161</v>
      </c>
      <c r="D55" s="13"/>
      <c r="E55" s="13" t="s">
        <v>162</v>
      </c>
      <c r="F55" s="13"/>
      <c r="G55" s="13"/>
      <c r="H55" s="13"/>
      <c r="I55" s="13"/>
      <c r="J55" s="13"/>
      <c r="K55" s="13"/>
      <c r="L55" s="13"/>
      <c r="M55" s="13"/>
      <c r="N55" s="13"/>
      <c r="O55" s="13"/>
      <c r="P55" s="13"/>
      <c r="Q55" s="13"/>
      <c r="R55" s="13"/>
      <c r="S55" s="13"/>
      <c r="T55" s="13"/>
      <c r="U55" s="13"/>
      <c r="V55" s="19"/>
      <c r="W55" s="14"/>
    </row>
    <row r="56" spans="1:23" ht="15" customHeight="1" x14ac:dyDescent="0.2">
      <c r="A56" s="17" t="s">
        <v>163</v>
      </c>
      <c r="B56" s="13"/>
      <c r="C56" s="13" t="s">
        <v>164</v>
      </c>
      <c r="D56" s="13"/>
      <c r="E56" s="13" t="s">
        <v>165</v>
      </c>
      <c r="F56" s="13"/>
      <c r="G56" s="13"/>
      <c r="H56" s="13"/>
      <c r="I56" s="13"/>
      <c r="J56" s="13"/>
      <c r="K56" s="13"/>
      <c r="L56" s="24"/>
      <c r="M56" s="24"/>
      <c r="N56" s="13"/>
      <c r="O56" s="13"/>
      <c r="P56" s="13"/>
      <c r="Q56" s="24"/>
      <c r="R56" s="24"/>
      <c r="S56" s="24"/>
      <c r="T56" s="13"/>
      <c r="U56" s="13"/>
      <c r="V56" s="19"/>
      <c r="W56" s="14"/>
    </row>
    <row r="57" spans="1:23" ht="15" customHeight="1" x14ac:dyDescent="0.2">
      <c r="A57" s="17" t="s">
        <v>166</v>
      </c>
      <c r="B57" s="13"/>
      <c r="C57" s="13" t="s">
        <v>167</v>
      </c>
      <c r="D57" s="13"/>
      <c r="E57" s="13" t="s">
        <v>168</v>
      </c>
      <c r="F57" s="13"/>
      <c r="G57" s="13"/>
      <c r="H57" s="13"/>
      <c r="I57" s="13"/>
      <c r="J57" s="13"/>
      <c r="K57" s="13"/>
      <c r="L57" s="13"/>
      <c r="M57" s="13"/>
      <c r="N57" s="13"/>
      <c r="O57" s="13"/>
      <c r="P57" s="13"/>
      <c r="Q57" s="13"/>
      <c r="R57" s="13"/>
      <c r="S57" s="13"/>
      <c r="T57" s="13"/>
      <c r="U57" s="13"/>
      <c r="V57" s="19"/>
      <c r="W57" s="14"/>
    </row>
    <row r="58" spans="1:23" ht="15" customHeight="1" x14ac:dyDescent="0.2">
      <c r="A58" s="17" t="s">
        <v>169</v>
      </c>
      <c r="B58" s="13"/>
      <c r="C58" s="13" t="s">
        <v>170</v>
      </c>
      <c r="D58" s="13"/>
      <c r="E58" s="13" t="s">
        <v>171</v>
      </c>
      <c r="F58" s="13"/>
      <c r="G58" s="13"/>
      <c r="H58" s="13"/>
      <c r="I58" s="13"/>
      <c r="J58" s="13"/>
      <c r="K58" s="13"/>
      <c r="L58" s="24"/>
      <c r="M58" s="24"/>
      <c r="N58" s="13"/>
      <c r="O58" s="13"/>
      <c r="P58" s="13"/>
      <c r="Q58" s="24"/>
      <c r="R58" s="24"/>
      <c r="S58" s="24"/>
      <c r="T58" s="13"/>
      <c r="U58" s="13"/>
      <c r="V58" s="19"/>
      <c r="W58" s="14"/>
    </row>
    <row r="59" spans="1:23" ht="15" customHeight="1" x14ac:dyDescent="0.2">
      <c r="A59" s="17" t="s">
        <v>172</v>
      </c>
      <c r="B59" s="13"/>
      <c r="C59" s="13" t="s">
        <v>173</v>
      </c>
      <c r="D59" s="13"/>
      <c r="E59" s="13" t="s">
        <v>174</v>
      </c>
      <c r="F59" s="13"/>
      <c r="G59" s="13"/>
      <c r="H59" s="13"/>
      <c r="I59" s="13"/>
      <c r="J59" s="13"/>
      <c r="K59" s="13"/>
      <c r="L59" s="13"/>
      <c r="M59" s="13"/>
      <c r="N59" s="13"/>
      <c r="O59" s="13"/>
      <c r="P59" s="13"/>
      <c r="Q59" s="13"/>
      <c r="R59" s="13"/>
      <c r="S59" s="13"/>
      <c r="T59" s="13"/>
      <c r="U59" s="13"/>
      <c r="V59" s="19"/>
      <c r="W59" s="14"/>
    </row>
    <row r="60" spans="1:23" ht="15" customHeight="1" x14ac:dyDescent="0.2">
      <c r="A60" s="17" t="s">
        <v>175</v>
      </c>
      <c r="B60" s="13"/>
      <c r="C60" s="13" t="s">
        <v>176</v>
      </c>
      <c r="D60" s="13"/>
      <c r="E60" s="13" t="s">
        <v>177</v>
      </c>
      <c r="F60" s="13"/>
      <c r="G60" s="13"/>
      <c r="H60" s="13"/>
      <c r="I60" s="13"/>
      <c r="J60" s="13"/>
      <c r="K60" s="13"/>
      <c r="L60" s="24"/>
      <c r="M60" s="24"/>
      <c r="N60" s="13"/>
      <c r="O60" s="13"/>
      <c r="P60" s="13"/>
      <c r="Q60" s="24"/>
      <c r="R60" s="24"/>
      <c r="S60" s="24"/>
      <c r="T60" s="13"/>
      <c r="U60" s="13"/>
      <c r="V60" s="19"/>
      <c r="W60" s="14"/>
    </row>
    <row r="61" spans="1:23" ht="15" customHeight="1" x14ac:dyDescent="0.2">
      <c r="A61" s="17" t="s">
        <v>178</v>
      </c>
      <c r="B61" s="13"/>
      <c r="C61" s="13" t="s">
        <v>179</v>
      </c>
      <c r="D61" s="13"/>
      <c r="E61" s="13" t="s">
        <v>180</v>
      </c>
      <c r="F61" s="13"/>
      <c r="G61" s="13"/>
      <c r="H61" s="13"/>
      <c r="I61" s="13"/>
      <c r="J61" s="13"/>
      <c r="K61" s="13"/>
      <c r="L61" s="13"/>
      <c r="M61" s="13"/>
      <c r="N61" s="13"/>
      <c r="O61" s="13"/>
      <c r="P61" s="13"/>
      <c r="Q61" s="13"/>
      <c r="R61" s="13"/>
      <c r="S61" s="13"/>
      <c r="T61" s="13"/>
      <c r="U61" s="13"/>
      <c r="V61" s="19"/>
      <c r="W61" s="14"/>
    </row>
    <row r="62" spans="1:23" ht="15" customHeight="1" x14ac:dyDescent="0.2">
      <c r="A62" s="17" t="s">
        <v>181</v>
      </c>
      <c r="B62" s="13"/>
      <c r="C62" s="13" t="s">
        <v>182</v>
      </c>
      <c r="D62" s="13"/>
      <c r="E62" s="13" t="s">
        <v>183</v>
      </c>
      <c r="F62" s="13"/>
      <c r="G62" s="13"/>
      <c r="H62" s="13"/>
      <c r="I62" s="13"/>
      <c r="J62" s="13"/>
      <c r="K62" s="13"/>
      <c r="L62" s="24"/>
      <c r="M62" s="24"/>
      <c r="N62" s="13"/>
      <c r="O62" s="13"/>
      <c r="P62" s="13"/>
      <c r="Q62" s="24"/>
      <c r="R62" s="24"/>
      <c r="S62" s="24"/>
      <c r="T62" s="13"/>
      <c r="U62" s="13"/>
      <c r="V62" s="19"/>
      <c r="W62" s="14"/>
    </row>
    <row r="63" spans="1:23" ht="15" customHeight="1" x14ac:dyDescent="0.2">
      <c r="A63" s="17" t="s">
        <v>184</v>
      </c>
      <c r="B63" s="13"/>
      <c r="C63" s="13" t="s">
        <v>185</v>
      </c>
      <c r="D63" s="13"/>
      <c r="E63" s="13" t="s">
        <v>186</v>
      </c>
      <c r="F63" s="13"/>
      <c r="G63" s="13"/>
      <c r="H63" s="13"/>
      <c r="I63" s="13"/>
      <c r="J63" s="13"/>
      <c r="K63" s="13"/>
      <c r="L63" s="13"/>
      <c r="M63" s="13"/>
      <c r="N63" s="13"/>
      <c r="O63" s="13"/>
      <c r="P63" s="13"/>
      <c r="Q63" s="13"/>
      <c r="R63" s="13"/>
      <c r="S63" s="13"/>
      <c r="T63" s="13"/>
      <c r="U63" s="13"/>
      <c r="V63" s="19"/>
      <c r="W63" s="14"/>
    </row>
    <row r="64" spans="1:23" ht="15" customHeight="1" x14ac:dyDescent="0.2">
      <c r="A64" s="17" t="s">
        <v>187</v>
      </c>
      <c r="B64" s="13"/>
      <c r="C64" s="13" t="s">
        <v>188</v>
      </c>
      <c r="D64" s="13"/>
      <c r="E64" s="13" t="s">
        <v>189</v>
      </c>
      <c r="F64" s="13"/>
      <c r="G64" s="13"/>
      <c r="H64" s="13"/>
      <c r="I64" s="13"/>
      <c r="J64" s="13"/>
      <c r="K64" s="13"/>
      <c r="L64" s="24"/>
      <c r="M64" s="24"/>
      <c r="N64" s="13"/>
      <c r="O64" s="13"/>
      <c r="P64" s="13"/>
      <c r="Q64" s="24"/>
      <c r="R64" s="24"/>
      <c r="S64" s="24"/>
      <c r="T64" s="13"/>
      <c r="U64" s="13"/>
      <c r="V64" s="19"/>
      <c r="W64" s="14"/>
    </row>
    <row r="65" spans="1:23" ht="15" customHeight="1" x14ac:dyDescent="0.2">
      <c r="A65" s="17" t="s">
        <v>190</v>
      </c>
      <c r="B65" s="13"/>
      <c r="C65" s="13" t="s">
        <v>191</v>
      </c>
      <c r="D65" s="13"/>
      <c r="E65" s="13" t="s">
        <v>192</v>
      </c>
      <c r="F65" s="13"/>
      <c r="G65" s="13"/>
      <c r="H65" s="13"/>
      <c r="I65" s="13"/>
      <c r="J65" s="13"/>
      <c r="K65" s="13"/>
      <c r="L65" s="13"/>
      <c r="M65" s="13"/>
      <c r="N65" s="13"/>
      <c r="O65" s="13"/>
      <c r="P65" s="13"/>
      <c r="Q65" s="13"/>
      <c r="R65" s="13"/>
      <c r="S65" s="13"/>
      <c r="T65" s="13"/>
      <c r="U65" s="13"/>
      <c r="V65" s="19"/>
      <c r="W65" s="14"/>
    </row>
    <row r="66" spans="1:23" ht="15" customHeight="1" x14ac:dyDescent="0.2">
      <c r="A66" s="17" t="s">
        <v>193</v>
      </c>
      <c r="B66" s="13"/>
      <c r="C66" s="13" t="s">
        <v>194</v>
      </c>
      <c r="D66" s="13"/>
      <c r="E66" s="13" t="s">
        <v>195</v>
      </c>
      <c r="F66" s="13"/>
      <c r="G66" s="13"/>
      <c r="H66" s="13"/>
      <c r="I66" s="13"/>
      <c r="J66" s="13"/>
      <c r="K66" s="13"/>
      <c r="L66" s="24"/>
      <c r="M66" s="24"/>
      <c r="N66" s="13"/>
      <c r="O66" s="13"/>
      <c r="P66" s="13"/>
      <c r="Q66" s="24"/>
      <c r="R66" s="24"/>
      <c r="S66" s="24"/>
      <c r="T66" s="13"/>
      <c r="U66" s="13"/>
      <c r="V66" s="19"/>
      <c r="W66" s="14"/>
    </row>
    <row r="67" spans="1:23" ht="15" customHeight="1" x14ac:dyDescent="0.2">
      <c r="A67" s="17" t="s">
        <v>196</v>
      </c>
      <c r="B67" s="13"/>
      <c r="C67" s="13" t="s">
        <v>197</v>
      </c>
      <c r="D67" s="13"/>
      <c r="E67" s="13" t="s">
        <v>198</v>
      </c>
      <c r="F67" s="13"/>
      <c r="G67" s="13"/>
      <c r="H67" s="13"/>
      <c r="I67" s="13"/>
      <c r="J67" s="13"/>
      <c r="K67" s="13"/>
      <c r="L67" s="13"/>
      <c r="M67" s="13"/>
      <c r="N67" s="13"/>
      <c r="O67" s="13"/>
      <c r="P67" s="13"/>
      <c r="Q67" s="13"/>
      <c r="R67" s="13"/>
      <c r="S67" s="13"/>
      <c r="T67" s="13"/>
      <c r="U67" s="13"/>
      <c r="V67" s="19"/>
      <c r="W67" s="14"/>
    </row>
    <row r="68" spans="1:23" ht="15" customHeight="1" x14ac:dyDescent="0.2">
      <c r="A68" s="17" t="s">
        <v>199</v>
      </c>
      <c r="B68" s="13"/>
      <c r="C68" s="13" t="s">
        <v>200</v>
      </c>
      <c r="D68" s="13"/>
      <c r="E68" s="13" t="s">
        <v>201</v>
      </c>
      <c r="F68" s="13"/>
      <c r="G68" s="13"/>
      <c r="H68" s="13"/>
      <c r="I68" s="13"/>
      <c r="J68" s="13"/>
      <c r="K68" s="13"/>
      <c r="L68" s="24"/>
      <c r="M68" s="24"/>
      <c r="N68" s="13"/>
      <c r="O68" s="13"/>
      <c r="P68" s="13"/>
      <c r="Q68" s="24"/>
      <c r="R68" s="24"/>
      <c r="S68" s="24"/>
      <c r="T68" s="13"/>
      <c r="U68" s="13"/>
      <c r="V68" s="19"/>
      <c r="W68" s="14"/>
    </row>
    <row r="69" spans="1:23" ht="15" customHeight="1" x14ac:dyDescent="0.2">
      <c r="A69" s="17" t="s">
        <v>202</v>
      </c>
      <c r="B69" s="13"/>
      <c r="C69" s="13" t="s">
        <v>203</v>
      </c>
      <c r="D69" s="13"/>
      <c r="E69" s="13" t="s">
        <v>204</v>
      </c>
      <c r="F69" s="13"/>
      <c r="G69" s="13"/>
      <c r="H69" s="13"/>
      <c r="I69" s="13"/>
      <c r="J69" s="13"/>
      <c r="K69" s="13"/>
      <c r="L69" s="13"/>
      <c r="M69" s="13"/>
      <c r="N69" s="13"/>
      <c r="O69" s="13"/>
      <c r="P69" s="13"/>
      <c r="Q69" s="13"/>
      <c r="R69" s="13"/>
      <c r="S69" s="13"/>
      <c r="T69" s="13"/>
      <c r="U69" s="13"/>
      <c r="V69" s="19"/>
      <c r="W69" s="14"/>
    </row>
    <row r="70" spans="1:23" ht="15" customHeight="1" x14ac:dyDescent="0.2">
      <c r="A70" s="17" t="s">
        <v>205</v>
      </c>
      <c r="B70" s="13"/>
      <c r="C70" s="13" t="s">
        <v>206</v>
      </c>
      <c r="D70" s="13"/>
      <c r="E70" s="13" t="s">
        <v>207</v>
      </c>
      <c r="F70" s="13"/>
      <c r="G70" s="13"/>
      <c r="H70" s="13"/>
      <c r="I70" s="13"/>
      <c r="J70" s="13"/>
      <c r="K70" s="13"/>
      <c r="L70" s="24"/>
      <c r="M70" s="24"/>
      <c r="N70" s="13"/>
      <c r="O70" s="13"/>
      <c r="P70" s="13"/>
      <c r="Q70" s="24"/>
      <c r="R70" s="24"/>
      <c r="S70" s="24"/>
      <c r="T70" s="13"/>
      <c r="U70" s="13"/>
      <c r="V70" s="19"/>
      <c r="W70" s="14"/>
    </row>
    <row r="71" spans="1:23" ht="15" customHeight="1" x14ac:dyDescent="0.2">
      <c r="A71" s="17" t="s">
        <v>208</v>
      </c>
      <c r="B71" s="13"/>
      <c r="C71" s="13" t="s">
        <v>209</v>
      </c>
      <c r="D71" s="13"/>
      <c r="E71" s="13" t="s">
        <v>210</v>
      </c>
      <c r="F71" s="13"/>
      <c r="G71" s="13"/>
      <c r="H71" s="13"/>
      <c r="I71" s="13"/>
      <c r="J71" s="13"/>
      <c r="K71" s="13"/>
      <c r="L71" s="13"/>
      <c r="M71" s="13"/>
      <c r="N71" s="13"/>
      <c r="O71" s="13"/>
      <c r="P71" s="13"/>
      <c r="Q71" s="13"/>
      <c r="R71" s="13"/>
      <c r="S71" s="13"/>
      <c r="T71" s="13"/>
      <c r="U71" s="13"/>
      <c r="V71" s="19"/>
      <c r="W71" s="14"/>
    </row>
    <row r="72" spans="1:23" ht="15" customHeight="1" x14ac:dyDescent="0.2">
      <c r="A72" s="17" t="s">
        <v>211</v>
      </c>
      <c r="B72" s="13"/>
      <c r="C72" s="13" t="s">
        <v>212</v>
      </c>
      <c r="D72" s="13"/>
      <c r="E72" s="13" t="s">
        <v>213</v>
      </c>
      <c r="F72" s="13"/>
      <c r="G72" s="13"/>
      <c r="H72" s="13"/>
      <c r="I72" s="13"/>
      <c r="J72" s="13"/>
      <c r="K72" s="13"/>
      <c r="L72" s="24"/>
      <c r="M72" s="24"/>
      <c r="N72" s="13"/>
      <c r="O72" s="13"/>
      <c r="P72" s="13"/>
      <c r="Q72" s="24"/>
      <c r="R72" s="24"/>
      <c r="S72" s="24"/>
      <c r="T72" s="13"/>
      <c r="U72" s="13"/>
      <c r="V72" s="19"/>
      <c r="W72" s="14"/>
    </row>
    <row r="73" spans="1:23" ht="15" customHeight="1" x14ac:dyDescent="0.2">
      <c r="A73" s="17" t="s">
        <v>214</v>
      </c>
      <c r="B73" s="13"/>
      <c r="C73" s="13" t="s">
        <v>215</v>
      </c>
      <c r="D73" s="13"/>
      <c r="E73" s="13" t="s">
        <v>216</v>
      </c>
      <c r="F73" s="13"/>
      <c r="G73" s="13"/>
      <c r="H73" s="13"/>
      <c r="I73" s="13"/>
      <c r="J73" s="13"/>
      <c r="K73" s="13"/>
      <c r="L73" s="13"/>
      <c r="M73" s="13"/>
      <c r="N73" s="13"/>
      <c r="O73" s="13"/>
      <c r="P73" s="13"/>
      <c r="Q73" s="13"/>
      <c r="R73" s="13"/>
      <c r="S73" s="13"/>
      <c r="T73" s="13"/>
      <c r="U73" s="13"/>
      <c r="V73" s="19"/>
      <c r="W73" s="14"/>
    </row>
    <row r="74" spans="1:23" ht="15" customHeight="1" x14ac:dyDescent="0.2">
      <c r="A74" s="17" t="s">
        <v>217</v>
      </c>
      <c r="B74" s="13"/>
      <c r="C74" s="13" t="s">
        <v>218</v>
      </c>
      <c r="D74" s="13"/>
      <c r="E74" s="13" t="s">
        <v>219</v>
      </c>
      <c r="F74" s="13"/>
      <c r="G74" s="13"/>
      <c r="H74" s="13"/>
      <c r="I74" s="13"/>
      <c r="J74" s="13"/>
      <c r="K74" s="13"/>
      <c r="L74" s="24"/>
      <c r="M74" s="24"/>
      <c r="N74" s="13"/>
      <c r="O74" s="13"/>
      <c r="P74" s="13"/>
      <c r="Q74" s="24"/>
      <c r="R74" s="24"/>
      <c r="S74" s="24"/>
      <c r="T74" s="13"/>
      <c r="U74" s="13"/>
      <c r="V74" s="19"/>
      <c r="W74" s="14"/>
    </row>
    <row r="75" spans="1:23" ht="15" customHeight="1" x14ac:dyDescent="0.2">
      <c r="A75" s="17" t="s">
        <v>220</v>
      </c>
      <c r="B75" s="13"/>
      <c r="C75" s="13" t="s">
        <v>221</v>
      </c>
      <c r="D75" s="13"/>
      <c r="E75" s="13" t="s">
        <v>222</v>
      </c>
      <c r="F75" s="13"/>
      <c r="G75" s="13"/>
      <c r="H75" s="13"/>
      <c r="I75" s="13"/>
      <c r="J75" s="13"/>
      <c r="K75" s="13"/>
      <c r="L75" s="13"/>
      <c r="M75" s="13"/>
      <c r="N75" s="13"/>
      <c r="O75" s="13"/>
      <c r="P75" s="13"/>
      <c r="Q75" s="13"/>
      <c r="R75" s="13"/>
      <c r="S75" s="13"/>
      <c r="T75" s="13"/>
      <c r="U75" s="13"/>
      <c r="V75" s="19"/>
      <c r="W75" s="14"/>
    </row>
    <row r="76" spans="1:23" ht="15" customHeight="1" x14ac:dyDescent="0.2">
      <c r="A76" s="17" t="s">
        <v>223</v>
      </c>
      <c r="B76" s="13"/>
      <c r="C76" s="13" t="s">
        <v>224</v>
      </c>
      <c r="D76" s="13"/>
      <c r="E76" s="13" t="s">
        <v>225</v>
      </c>
      <c r="F76" s="13"/>
      <c r="G76" s="13"/>
      <c r="H76" s="13"/>
      <c r="I76" s="13"/>
      <c r="J76" s="13"/>
      <c r="K76" s="13"/>
      <c r="L76" s="24"/>
      <c r="M76" s="24"/>
      <c r="N76" s="13"/>
      <c r="O76" s="13"/>
      <c r="P76" s="13"/>
      <c r="Q76" s="24"/>
      <c r="R76" s="24"/>
      <c r="S76" s="24"/>
      <c r="T76" s="13"/>
      <c r="U76" s="13"/>
      <c r="V76" s="19"/>
      <c r="W76" s="14"/>
    </row>
    <row r="77" spans="1:23" ht="15" customHeight="1" x14ac:dyDescent="0.2">
      <c r="A77" s="17" t="s">
        <v>226</v>
      </c>
      <c r="B77" s="13"/>
      <c r="C77" s="13" t="s">
        <v>227</v>
      </c>
      <c r="D77" s="13"/>
      <c r="E77" s="13" t="s">
        <v>228</v>
      </c>
      <c r="F77" s="13"/>
      <c r="G77" s="13"/>
      <c r="H77" s="13"/>
      <c r="I77" s="13"/>
      <c r="J77" s="13"/>
      <c r="K77" s="13"/>
      <c r="L77" s="13"/>
      <c r="M77" s="13"/>
      <c r="N77" s="13"/>
      <c r="O77" s="13"/>
      <c r="P77" s="13"/>
      <c r="Q77" s="13"/>
      <c r="R77" s="13"/>
      <c r="S77" s="13"/>
      <c r="T77" s="13"/>
      <c r="U77" s="13"/>
      <c r="V77" s="19"/>
      <c r="W77" s="14"/>
    </row>
    <row r="78" spans="1:23" ht="15" customHeight="1" x14ac:dyDescent="0.2">
      <c r="A78" s="17" t="s">
        <v>229</v>
      </c>
      <c r="B78" s="13"/>
      <c r="C78" s="13" t="s">
        <v>230</v>
      </c>
      <c r="D78" s="13"/>
      <c r="E78" s="13" t="s">
        <v>231</v>
      </c>
      <c r="F78" s="13"/>
      <c r="G78" s="13"/>
      <c r="H78" s="13"/>
      <c r="I78" s="13"/>
      <c r="J78" s="13"/>
      <c r="K78" s="13"/>
      <c r="L78" s="24"/>
      <c r="M78" s="24"/>
      <c r="N78" s="13"/>
      <c r="O78" s="13"/>
      <c r="P78" s="13"/>
      <c r="Q78" s="24"/>
      <c r="R78" s="24"/>
      <c r="S78" s="24"/>
      <c r="T78" s="13"/>
      <c r="U78" s="13"/>
      <c r="V78" s="19"/>
      <c r="W78" s="14"/>
    </row>
    <row r="79" spans="1:23" ht="15" customHeight="1" x14ac:dyDescent="0.2">
      <c r="A79" s="17" t="s">
        <v>232</v>
      </c>
      <c r="B79" s="13"/>
      <c r="C79" s="13" t="s">
        <v>233</v>
      </c>
      <c r="D79" s="13"/>
      <c r="E79" s="13" t="s">
        <v>234</v>
      </c>
      <c r="F79" s="13"/>
      <c r="G79" s="13"/>
      <c r="H79" s="13"/>
      <c r="I79" s="13"/>
      <c r="J79" s="13"/>
      <c r="K79" s="13"/>
      <c r="L79" s="13"/>
      <c r="M79" s="13"/>
      <c r="N79" s="13"/>
      <c r="O79" s="13"/>
      <c r="P79" s="13"/>
      <c r="Q79" s="13"/>
      <c r="R79" s="13"/>
      <c r="S79" s="13"/>
      <c r="T79" s="13"/>
      <c r="U79" s="13"/>
      <c r="V79" s="19"/>
      <c r="W79" s="14"/>
    </row>
    <row r="80" spans="1:23" ht="15" customHeight="1" x14ac:dyDescent="0.2">
      <c r="A80" s="17" t="s">
        <v>235</v>
      </c>
      <c r="B80" s="13"/>
      <c r="C80" s="13" t="s">
        <v>236</v>
      </c>
      <c r="D80" s="13"/>
      <c r="E80" s="13" t="s">
        <v>237</v>
      </c>
      <c r="F80" s="13"/>
      <c r="G80" s="13"/>
      <c r="H80" s="13"/>
      <c r="I80" s="13"/>
      <c r="J80" s="13"/>
      <c r="K80" s="13"/>
      <c r="L80" s="24"/>
      <c r="M80" s="24"/>
      <c r="N80" s="13"/>
      <c r="O80" s="13"/>
      <c r="P80" s="13"/>
      <c r="Q80" s="24"/>
      <c r="R80" s="24"/>
      <c r="S80" s="24"/>
      <c r="T80" s="13"/>
      <c r="U80" s="13"/>
      <c r="V80" s="19"/>
      <c r="W80" s="14"/>
    </row>
    <row r="81" spans="1:23" ht="15" customHeight="1" x14ac:dyDescent="0.2">
      <c r="A81" s="17" t="s">
        <v>238</v>
      </c>
      <c r="B81" s="13"/>
      <c r="C81" s="13" t="s">
        <v>239</v>
      </c>
      <c r="D81" s="13"/>
      <c r="E81" s="13" t="s">
        <v>240</v>
      </c>
      <c r="F81" s="13"/>
      <c r="G81" s="13"/>
      <c r="H81" s="13"/>
      <c r="I81" s="13"/>
      <c r="J81" s="13"/>
      <c r="K81" s="13"/>
      <c r="L81" s="13"/>
      <c r="M81" s="13"/>
      <c r="N81" s="13"/>
      <c r="O81" s="13"/>
      <c r="P81" s="13"/>
      <c r="Q81" s="13"/>
      <c r="R81" s="13"/>
      <c r="S81" s="13"/>
      <c r="T81" s="13"/>
      <c r="U81" s="13"/>
      <c r="V81" s="19"/>
      <c r="W81" s="14"/>
    </row>
    <row r="82" spans="1:23" ht="15" customHeight="1" x14ac:dyDescent="0.2">
      <c r="A82" s="17" t="s">
        <v>241</v>
      </c>
      <c r="B82" s="13"/>
      <c r="C82" s="13" t="s">
        <v>242</v>
      </c>
      <c r="D82" s="13"/>
      <c r="E82" s="13" t="s">
        <v>243</v>
      </c>
      <c r="F82" s="13"/>
      <c r="G82" s="13"/>
      <c r="H82" s="13"/>
      <c r="I82" s="13"/>
      <c r="J82" s="13"/>
      <c r="K82" s="13"/>
      <c r="L82" s="24"/>
      <c r="M82" s="24"/>
      <c r="N82" s="13"/>
      <c r="O82" s="13"/>
      <c r="P82" s="13"/>
      <c r="Q82" s="24"/>
      <c r="R82" s="24"/>
      <c r="S82" s="24"/>
      <c r="T82" s="13"/>
      <c r="U82" s="13"/>
      <c r="V82" s="19"/>
      <c r="W82" s="14"/>
    </row>
    <row r="83" spans="1:23" ht="15" customHeight="1" x14ac:dyDescent="0.2">
      <c r="A83" s="17" t="s">
        <v>244</v>
      </c>
      <c r="B83" s="13"/>
      <c r="C83" s="13" t="s">
        <v>245</v>
      </c>
      <c r="D83" s="13"/>
      <c r="E83" s="13" t="s">
        <v>246</v>
      </c>
      <c r="F83" s="13"/>
      <c r="G83" s="13"/>
      <c r="H83" s="13"/>
      <c r="I83" s="13"/>
      <c r="J83" s="13"/>
      <c r="K83" s="13"/>
      <c r="L83" s="13"/>
      <c r="M83" s="13"/>
      <c r="N83" s="13"/>
      <c r="O83" s="13"/>
      <c r="P83" s="13"/>
      <c r="Q83" s="13"/>
      <c r="R83" s="13"/>
      <c r="S83" s="13"/>
      <c r="T83" s="13"/>
      <c r="U83" s="13"/>
      <c r="V83" s="19"/>
      <c r="W83" s="14"/>
    </row>
    <row r="84" spans="1:23" ht="15" customHeight="1" x14ac:dyDescent="0.2">
      <c r="A84" s="17" t="s">
        <v>247</v>
      </c>
      <c r="B84" s="13"/>
      <c r="C84" s="13" t="s">
        <v>248</v>
      </c>
      <c r="D84" s="13"/>
      <c r="E84" s="13" t="s">
        <v>249</v>
      </c>
      <c r="F84" s="13"/>
      <c r="G84" s="13"/>
      <c r="H84" s="13"/>
      <c r="I84" s="13"/>
      <c r="J84" s="13"/>
      <c r="K84" s="13"/>
      <c r="L84" s="24"/>
      <c r="M84" s="24"/>
      <c r="N84" s="13"/>
      <c r="O84" s="13"/>
      <c r="P84" s="13"/>
      <c r="Q84" s="24"/>
      <c r="R84" s="24"/>
      <c r="S84" s="24"/>
      <c r="T84" s="13"/>
      <c r="U84" s="13"/>
      <c r="V84" s="19"/>
      <c r="W84" s="14"/>
    </row>
    <row r="85" spans="1:23" ht="15" customHeight="1" x14ac:dyDescent="0.2">
      <c r="A85" s="17" t="s">
        <v>250</v>
      </c>
      <c r="B85" s="13"/>
      <c r="C85" s="13" t="s">
        <v>251</v>
      </c>
      <c r="D85" s="13"/>
      <c r="E85" s="13" t="s">
        <v>252</v>
      </c>
      <c r="F85" s="13"/>
      <c r="G85" s="13"/>
      <c r="H85" s="13"/>
      <c r="I85" s="13"/>
      <c r="J85" s="13"/>
      <c r="K85" s="13"/>
      <c r="L85" s="13"/>
      <c r="M85" s="13"/>
      <c r="N85" s="13"/>
      <c r="O85" s="13"/>
      <c r="P85" s="13"/>
      <c r="Q85" s="13"/>
      <c r="R85" s="13"/>
      <c r="S85" s="13"/>
      <c r="T85" s="13"/>
      <c r="U85" s="13"/>
      <c r="V85" s="19"/>
      <c r="W85" s="14"/>
    </row>
    <row r="86" spans="1:23" ht="15" customHeight="1" x14ac:dyDescent="0.2">
      <c r="A86" s="17" t="s">
        <v>253</v>
      </c>
      <c r="B86" s="13"/>
      <c r="C86" s="13" t="s">
        <v>254</v>
      </c>
      <c r="D86" s="13"/>
      <c r="E86" s="13" t="s">
        <v>255</v>
      </c>
      <c r="F86" s="13"/>
      <c r="G86" s="13"/>
      <c r="H86" s="13"/>
      <c r="I86" s="13"/>
      <c r="J86" s="13"/>
      <c r="K86" s="13"/>
      <c r="L86" s="24"/>
      <c r="M86" s="24"/>
      <c r="N86" s="13"/>
      <c r="O86" s="13"/>
      <c r="P86" s="13"/>
      <c r="Q86" s="24"/>
      <c r="R86" s="24"/>
      <c r="S86" s="24"/>
      <c r="T86" s="13"/>
      <c r="U86" s="13"/>
      <c r="V86" s="19"/>
      <c r="W86" s="14"/>
    </row>
    <row r="87" spans="1:23" ht="15" customHeight="1" x14ac:dyDescent="0.2">
      <c r="A87" s="17" t="s">
        <v>256</v>
      </c>
      <c r="B87" s="13"/>
      <c r="C87" s="13" t="s">
        <v>257</v>
      </c>
      <c r="D87" s="13"/>
      <c r="E87" s="13" t="s">
        <v>258</v>
      </c>
      <c r="F87" s="13"/>
      <c r="G87" s="13"/>
      <c r="H87" s="13"/>
      <c r="I87" s="13"/>
      <c r="J87" s="13"/>
      <c r="K87" s="13"/>
      <c r="L87" s="13"/>
      <c r="M87" s="13"/>
      <c r="N87" s="13"/>
      <c r="O87" s="13"/>
      <c r="P87" s="13"/>
      <c r="Q87" s="13"/>
      <c r="R87" s="13"/>
      <c r="S87" s="13"/>
      <c r="T87" s="13"/>
      <c r="U87" s="13"/>
      <c r="V87" s="19"/>
      <c r="W87" s="14"/>
    </row>
    <row r="88" spans="1:23" ht="15" customHeight="1" x14ac:dyDescent="0.2">
      <c r="A88" s="17" t="s">
        <v>259</v>
      </c>
      <c r="B88" s="13"/>
      <c r="C88" s="13" t="s">
        <v>260</v>
      </c>
      <c r="D88" s="13"/>
      <c r="E88" s="13" t="s">
        <v>261</v>
      </c>
      <c r="F88" s="13"/>
      <c r="G88" s="13"/>
      <c r="H88" s="13"/>
      <c r="I88" s="13"/>
      <c r="J88" s="13"/>
      <c r="K88" s="13"/>
      <c r="L88" s="24"/>
      <c r="M88" s="24"/>
      <c r="N88" s="13"/>
      <c r="O88" s="13"/>
      <c r="P88" s="13"/>
      <c r="Q88" s="24"/>
      <c r="R88" s="24"/>
      <c r="S88" s="24"/>
      <c r="T88" s="13"/>
      <c r="U88" s="13"/>
      <c r="V88" s="19"/>
      <c r="W88" s="14"/>
    </row>
    <row r="89" spans="1:23" ht="15" customHeight="1" x14ac:dyDescent="0.2">
      <c r="A89" s="17" t="s">
        <v>262</v>
      </c>
      <c r="B89" s="13"/>
      <c r="C89" s="13" t="s">
        <v>263</v>
      </c>
      <c r="D89" s="13"/>
      <c r="E89" s="13" t="s">
        <v>264</v>
      </c>
      <c r="F89" s="13"/>
      <c r="G89" s="13"/>
      <c r="H89" s="13"/>
      <c r="I89" s="13"/>
      <c r="J89" s="13"/>
      <c r="K89" s="13"/>
      <c r="L89" s="13"/>
      <c r="M89" s="13"/>
      <c r="N89" s="13"/>
      <c r="O89" s="13"/>
      <c r="P89" s="13"/>
      <c r="Q89" s="13"/>
      <c r="R89" s="13"/>
      <c r="S89" s="13"/>
      <c r="T89" s="13"/>
      <c r="U89" s="13"/>
      <c r="V89" s="19"/>
      <c r="W89" s="14"/>
    </row>
    <row r="90" spans="1:23" ht="15" customHeight="1" x14ac:dyDescent="0.2">
      <c r="A90" s="17" t="s">
        <v>265</v>
      </c>
      <c r="B90" s="13"/>
      <c r="C90" s="13" t="s">
        <v>266</v>
      </c>
      <c r="D90" s="13"/>
      <c r="E90" s="13" t="s">
        <v>267</v>
      </c>
      <c r="F90" s="13"/>
      <c r="G90" s="13"/>
      <c r="H90" s="13"/>
      <c r="I90" s="13"/>
      <c r="J90" s="13"/>
      <c r="K90" s="13"/>
      <c r="L90" s="24"/>
      <c r="M90" s="24"/>
      <c r="N90" s="13"/>
      <c r="O90" s="13"/>
      <c r="P90" s="13"/>
      <c r="Q90" s="24"/>
      <c r="R90" s="24"/>
      <c r="S90" s="24"/>
      <c r="T90" s="13"/>
      <c r="U90" s="13"/>
      <c r="V90" s="19"/>
      <c r="W90" s="14"/>
    </row>
    <row r="91" spans="1:23" ht="15" customHeight="1" x14ac:dyDescent="0.2">
      <c r="A91" s="17" t="s">
        <v>268</v>
      </c>
      <c r="B91" s="13"/>
      <c r="C91" s="13" t="s">
        <v>269</v>
      </c>
      <c r="D91" s="13"/>
      <c r="E91" s="13" t="s">
        <v>270</v>
      </c>
      <c r="F91" s="13"/>
      <c r="G91" s="13"/>
      <c r="H91" s="13"/>
      <c r="I91" s="13"/>
      <c r="J91" s="13"/>
      <c r="K91" s="13"/>
      <c r="L91" s="13"/>
      <c r="M91" s="13"/>
      <c r="N91" s="13"/>
      <c r="O91" s="13"/>
      <c r="P91" s="13"/>
      <c r="Q91" s="13"/>
      <c r="R91" s="13"/>
      <c r="S91" s="13"/>
      <c r="T91" s="13"/>
      <c r="U91" s="13"/>
      <c r="V91" s="19"/>
      <c r="W91" s="14"/>
    </row>
    <row r="92" spans="1:23" ht="15" customHeight="1" x14ac:dyDescent="0.2">
      <c r="A92" s="17" t="s">
        <v>271</v>
      </c>
      <c r="B92" s="13"/>
      <c r="C92" s="13" t="s">
        <v>272</v>
      </c>
      <c r="D92" s="13"/>
      <c r="E92" s="13" t="s">
        <v>273</v>
      </c>
      <c r="F92" s="13"/>
      <c r="G92" s="13"/>
      <c r="H92" s="13"/>
      <c r="I92" s="13"/>
      <c r="J92" s="13"/>
      <c r="K92" s="13"/>
      <c r="L92" s="24"/>
      <c r="M92" s="24"/>
      <c r="N92" s="13"/>
      <c r="O92" s="13"/>
      <c r="P92" s="13"/>
      <c r="Q92" s="24"/>
      <c r="R92" s="24"/>
      <c r="S92" s="24"/>
      <c r="T92" s="13"/>
      <c r="U92" s="13"/>
      <c r="V92" s="19"/>
      <c r="W92" s="14"/>
    </row>
    <row r="93" spans="1:23" ht="15" customHeight="1" x14ac:dyDescent="0.2">
      <c r="A93" s="17" t="s">
        <v>274</v>
      </c>
      <c r="B93" s="13"/>
      <c r="C93" s="13" t="s">
        <v>275</v>
      </c>
      <c r="D93" s="13"/>
      <c r="E93" s="13" t="s">
        <v>276</v>
      </c>
      <c r="F93" s="13"/>
      <c r="G93" s="13"/>
      <c r="H93" s="13"/>
      <c r="I93" s="13"/>
      <c r="J93" s="13"/>
      <c r="K93" s="13"/>
      <c r="L93" s="13"/>
      <c r="M93" s="13"/>
      <c r="N93" s="13"/>
      <c r="O93" s="13"/>
      <c r="P93" s="13"/>
      <c r="Q93" s="13"/>
      <c r="R93" s="13"/>
      <c r="S93" s="13"/>
      <c r="T93" s="13"/>
      <c r="U93" s="13"/>
      <c r="V93" s="19"/>
      <c r="W93" s="14"/>
    </row>
    <row r="94" spans="1:23" ht="15" customHeight="1" x14ac:dyDescent="0.2">
      <c r="A94" s="17" t="s">
        <v>277</v>
      </c>
      <c r="B94" s="13"/>
      <c r="C94" s="13" t="s">
        <v>278</v>
      </c>
      <c r="D94" s="13"/>
      <c r="E94" s="13" t="s">
        <v>279</v>
      </c>
      <c r="F94" s="13"/>
      <c r="G94" s="13"/>
      <c r="H94" s="13"/>
      <c r="I94" s="13"/>
      <c r="J94" s="13"/>
      <c r="K94" s="13"/>
      <c r="L94" s="24"/>
      <c r="M94" s="24"/>
      <c r="N94" s="13"/>
      <c r="O94" s="13"/>
      <c r="P94" s="13"/>
      <c r="Q94" s="24"/>
      <c r="R94" s="24"/>
      <c r="S94" s="24"/>
      <c r="T94" s="13"/>
      <c r="U94" s="13"/>
      <c r="V94" s="19"/>
      <c r="W94" s="14"/>
    </row>
    <row r="95" spans="1:23" ht="15" customHeight="1" x14ac:dyDescent="0.2">
      <c r="A95" s="17" t="s">
        <v>280</v>
      </c>
      <c r="B95" s="13"/>
      <c r="C95" s="13" t="s">
        <v>155</v>
      </c>
      <c r="D95" s="13"/>
      <c r="E95" s="13" t="s">
        <v>281</v>
      </c>
      <c r="F95" s="13"/>
      <c r="G95" s="13"/>
      <c r="H95" s="13"/>
      <c r="I95" s="13"/>
      <c r="J95" s="13"/>
      <c r="K95" s="13"/>
      <c r="L95" s="13"/>
      <c r="M95" s="13"/>
      <c r="N95" s="13"/>
      <c r="O95" s="13"/>
      <c r="P95" s="13"/>
      <c r="Q95" s="13"/>
      <c r="R95" s="13"/>
      <c r="S95" s="13"/>
      <c r="T95" s="13"/>
      <c r="U95" s="13"/>
      <c r="V95" s="19"/>
      <c r="W95" s="14"/>
    </row>
    <row r="96" spans="1:23" ht="15" customHeight="1" x14ac:dyDescent="0.2">
      <c r="A96" s="17" t="s">
        <v>282</v>
      </c>
      <c r="B96" s="13"/>
      <c r="C96" s="13" t="s">
        <v>283</v>
      </c>
      <c r="D96" s="13"/>
      <c r="E96" s="13" t="s">
        <v>284</v>
      </c>
      <c r="F96" s="13"/>
      <c r="G96" s="13"/>
      <c r="H96" s="13"/>
      <c r="I96" s="13"/>
      <c r="J96" s="13"/>
      <c r="K96" s="13"/>
      <c r="L96" s="24"/>
      <c r="M96" s="24"/>
      <c r="N96" s="13"/>
      <c r="O96" s="13"/>
      <c r="P96" s="13"/>
      <c r="Q96" s="24"/>
      <c r="R96" s="24"/>
      <c r="S96" s="24"/>
      <c r="T96" s="13"/>
      <c r="U96" s="13"/>
      <c r="V96" s="19"/>
      <c r="W96" s="14"/>
    </row>
    <row r="97" spans="1:23" ht="15" customHeight="1" x14ac:dyDescent="0.2">
      <c r="A97" s="17" t="s">
        <v>285</v>
      </c>
      <c r="B97" s="13"/>
      <c r="C97" s="13" t="s">
        <v>286</v>
      </c>
      <c r="D97" s="13"/>
      <c r="E97" s="13" t="s">
        <v>287</v>
      </c>
      <c r="F97" s="13"/>
      <c r="G97" s="13"/>
      <c r="H97" s="13"/>
      <c r="I97" s="13"/>
      <c r="J97" s="13"/>
      <c r="K97" s="13"/>
      <c r="L97" s="13"/>
      <c r="M97" s="13"/>
      <c r="N97" s="13"/>
      <c r="O97" s="13"/>
      <c r="P97" s="13"/>
      <c r="Q97" s="13"/>
      <c r="R97" s="13"/>
      <c r="S97" s="13"/>
      <c r="T97" s="13"/>
      <c r="U97" s="13"/>
      <c r="V97" s="19"/>
      <c r="W97" s="14"/>
    </row>
    <row r="98" spans="1:23" ht="15" customHeight="1" x14ac:dyDescent="0.2">
      <c r="A98" s="17" t="s">
        <v>288</v>
      </c>
      <c r="B98" s="13"/>
      <c r="C98" s="13" t="s">
        <v>289</v>
      </c>
      <c r="D98" s="13"/>
      <c r="E98" s="13" t="s">
        <v>290</v>
      </c>
      <c r="F98" s="13"/>
      <c r="G98" s="13"/>
      <c r="H98" s="13"/>
      <c r="I98" s="13"/>
      <c r="J98" s="13"/>
      <c r="K98" s="13"/>
      <c r="L98" s="24"/>
      <c r="M98" s="24"/>
      <c r="N98" s="13"/>
      <c r="O98" s="13"/>
      <c r="P98" s="13"/>
      <c r="Q98" s="24"/>
      <c r="R98" s="24"/>
      <c r="S98" s="24"/>
      <c r="T98" s="13"/>
      <c r="U98" s="13"/>
      <c r="V98" s="19"/>
      <c r="W98" s="14"/>
    </row>
    <row r="99" spans="1:23" ht="15" customHeight="1" x14ac:dyDescent="0.2">
      <c r="A99" s="17" t="s">
        <v>291</v>
      </c>
      <c r="B99" s="13"/>
      <c r="C99" s="13" t="s">
        <v>292</v>
      </c>
      <c r="D99" s="13"/>
      <c r="E99" s="13" t="s">
        <v>293</v>
      </c>
      <c r="F99" s="13"/>
      <c r="G99" s="13"/>
      <c r="H99" s="13"/>
      <c r="I99" s="13"/>
      <c r="J99" s="13"/>
      <c r="K99" s="13"/>
      <c r="L99" s="13"/>
      <c r="M99" s="13"/>
      <c r="N99" s="13"/>
      <c r="O99" s="13"/>
      <c r="P99" s="13"/>
      <c r="Q99" s="13"/>
      <c r="R99" s="13"/>
      <c r="S99" s="13"/>
      <c r="T99" s="13"/>
      <c r="U99" s="13"/>
      <c r="V99" s="19"/>
      <c r="W99" s="14"/>
    </row>
    <row r="100" spans="1:23" ht="15" customHeight="1" x14ac:dyDescent="0.2">
      <c r="A100" s="17" t="s">
        <v>294</v>
      </c>
      <c r="B100" s="13"/>
      <c r="C100" s="13" t="s">
        <v>295</v>
      </c>
      <c r="D100" s="13"/>
      <c r="E100" s="13" t="s">
        <v>296</v>
      </c>
      <c r="F100" s="13"/>
      <c r="G100" s="13"/>
      <c r="H100" s="13"/>
      <c r="I100" s="13"/>
      <c r="J100" s="13"/>
      <c r="K100" s="13"/>
      <c r="L100" s="24"/>
      <c r="M100" s="24"/>
      <c r="N100" s="13"/>
      <c r="O100" s="13"/>
      <c r="P100" s="13"/>
      <c r="Q100" s="24"/>
      <c r="R100" s="24"/>
      <c r="S100" s="24"/>
      <c r="T100" s="13"/>
      <c r="U100" s="13"/>
      <c r="V100" s="19"/>
      <c r="W100" s="14"/>
    </row>
    <row r="101" spans="1:23" ht="15" customHeight="1" x14ac:dyDescent="0.2">
      <c r="A101" s="17" t="s">
        <v>342</v>
      </c>
      <c r="B101" s="13"/>
      <c r="C101" s="13" t="s">
        <v>343</v>
      </c>
      <c r="D101" s="13"/>
      <c r="E101" s="13" t="s">
        <v>344</v>
      </c>
      <c r="F101" s="13"/>
      <c r="G101" s="13"/>
      <c r="H101" s="13"/>
      <c r="I101" s="13"/>
      <c r="J101" s="13"/>
      <c r="K101" s="13"/>
      <c r="L101" s="13"/>
      <c r="M101" s="13"/>
      <c r="N101" s="13"/>
      <c r="O101" s="13"/>
      <c r="P101" s="13"/>
      <c r="Q101" s="13"/>
      <c r="R101" s="13"/>
      <c r="S101" s="13"/>
      <c r="T101" s="13"/>
      <c r="U101" s="13"/>
      <c r="V101" s="19"/>
      <c r="W101" s="14"/>
    </row>
    <row r="102" spans="1:23" ht="15" customHeight="1" x14ac:dyDescent="0.2">
      <c r="A102" s="17" t="s">
        <v>345</v>
      </c>
      <c r="B102" s="13"/>
      <c r="C102" s="13" t="s">
        <v>346</v>
      </c>
      <c r="D102" s="13"/>
      <c r="E102" s="13" t="s">
        <v>347</v>
      </c>
      <c r="F102" s="13"/>
      <c r="G102" s="13"/>
      <c r="H102" s="13"/>
      <c r="I102" s="13"/>
      <c r="J102" s="13"/>
      <c r="K102" s="13"/>
      <c r="L102" s="24"/>
      <c r="M102" s="24"/>
      <c r="N102" s="13"/>
      <c r="O102" s="13"/>
      <c r="P102" s="13"/>
      <c r="Q102" s="24"/>
      <c r="R102" s="24"/>
      <c r="S102" s="24"/>
      <c r="T102" s="13"/>
      <c r="U102" s="13"/>
      <c r="V102" s="19"/>
      <c r="W102" s="14"/>
    </row>
    <row r="103" spans="1:23" ht="15" customHeight="1" x14ac:dyDescent="0.2">
      <c r="A103" s="17" t="s">
        <v>348</v>
      </c>
      <c r="B103" s="13"/>
      <c r="C103" s="13" t="s">
        <v>349</v>
      </c>
      <c r="D103" s="13"/>
      <c r="E103" s="13" t="s">
        <v>350</v>
      </c>
      <c r="F103" s="13"/>
      <c r="G103" s="13"/>
      <c r="H103" s="13"/>
      <c r="I103" s="13"/>
      <c r="J103" s="13"/>
      <c r="K103" s="13"/>
      <c r="L103" s="13"/>
      <c r="M103" s="13"/>
      <c r="N103" s="13"/>
      <c r="O103" s="13"/>
      <c r="P103" s="13"/>
      <c r="Q103" s="13"/>
      <c r="R103" s="13"/>
      <c r="S103" s="13"/>
      <c r="T103" s="13"/>
      <c r="U103" s="13"/>
      <c r="V103" s="19"/>
      <c r="W103" s="14"/>
    </row>
    <row r="104" spans="1:23" ht="15" customHeight="1" x14ac:dyDescent="0.2">
      <c r="A104" s="17" t="s">
        <v>348</v>
      </c>
      <c r="B104" s="13" t="s">
        <v>3441</v>
      </c>
      <c r="C104" s="13" t="s">
        <v>3442</v>
      </c>
      <c r="D104" s="13" t="s">
        <v>299</v>
      </c>
      <c r="E104" s="13" t="s">
        <v>3443</v>
      </c>
      <c r="F104" s="13" t="s">
        <v>3444</v>
      </c>
      <c r="G104" s="13" t="s">
        <v>3445</v>
      </c>
      <c r="H104" s="13" t="s">
        <v>3446</v>
      </c>
      <c r="I104" s="13" t="s">
        <v>3447</v>
      </c>
      <c r="J104" s="13"/>
      <c r="K104" s="13"/>
      <c r="L104" s="24"/>
      <c r="M104" s="24"/>
      <c r="N104" s="13"/>
      <c r="O104" s="13"/>
      <c r="P104" s="13"/>
      <c r="Q104" s="24"/>
      <c r="R104" s="24"/>
      <c r="S104" s="24"/>
      <c r="T104" s="13"/>
      <c r="U104" s="13"/>
      <c r="V104" s="19"/>
      <c r="W104" s="14"/>
    </row>
    <row r="105" spans="1:23" ht="15" customHeight="1" x14ac:dyDescent="0.2">
      <c r="A105" s="17" t="s">
        <v>348</v>
      </c>
      <c r="B105" s="13" t="s">
        <v>3448</v>
      </c>
      <c r="C105" s="13" t="s">
        <v>3449</v>
      </c>
      <c r="D105" s="13" t="s">
        <v>299</v>
      </c>
      <c r="E105" s="13" t="s">
        <v>3450</v>
      </c>
      <c r="F105" s="13" t="s">
        <v>3444</v>
      </c>
      <c r="G105" s="13" t="s">
        <v>3451</v>
      </c>
      <c r="H105" s="13" t="s">
        <v>3452</v>
      </c>
      <c r="I105" s="13" t="s">
        <v>3453</v>
      </c>
      <c r="J105" s="13"/>
      <c r="K105" s="13"/>
      <c r="L105" s="13"/>
      <c r="M105" s="13"/>
      <c r="N105" s="13"/>
      <c r="O105" s="13"/>
      <c r="P105" s="13"/>
      <c r="Q105" s="13"/>
      <c r="R105" s="13"/>
      <c r="S105" s="13"/>
      <c r="T105" s="13"/>
      <c r="U105" s="13"/>
      <c r="V105" s="19"/>
      <c r="W105" s="14"/>
    </row>
    <row r="106" spans="1:23" ht="15" customHeight="1" x14ac:dyDescent="0.2">
      <c r="A106" s="17" t="s">
        <v>348</v>
      </c>
      <c r="B106" s="13" t="s">
        <v>3454</v>
      </c>
      <c r="C106" s="13" t="s">
        <v>3455</v>
      </c>
      <c r="D106" s="13" t="s">
        <v>299</v>
      </c>
      <c r="E106" s="13" t="s">
        <v>3456</v>
      </c>
      <c r="F106" s="13" t="s">
        <v>3444</v>
      </c>
      <c r="G106" s="13" t="s">
        <v>3457</v>
      </c>
      <c r="H106" s="13" t="s">
        <v>3458</v>
      </c>
      <c r="I106" s="13" t="s">
        <v>3459</v>
      </c>
      <c r="J106" s="13"/>
      <c r="K106" s="13"/>
      <c r="L106" s="24"/>
      <c r="M106" s="24"/>
      <c r="N106" s="13"/>
      <c r="O106" s="13"/>
      <c r="P106" s="13"/>
      <c r="Q106" s="24"/>
      <c r="R106" s="24"/>
      <c r="S106" s="24"/>
      <c r="T106" s="13"/>
      <c r="U106" s="13"/>
      <c r="V106" s="19"/>
      <c r="W106" s="14"/>
    </row>
    <row r="107" spans="1:23" ht="15" customHeight="1" x14ac:dyDescent="0.2">
      <c r="A107" s="17" t="s">
        <v>348</v>
      </c>
      <c r="B107" s="13" t="s">
        <v>3460</v>
      </c>
      <c r="C107" s="13" t="s">
        <v>3461</v>
      </c>
      <c r="D107" s="13" t="s">
        <v>299</v>
      </c>
      <c r="E107" s="13" t="s">
        <v>3462</v>
      </c>
      <c r="F107" s="13" t="s">
        <v>3444</v>
      </c>
      <c r="G107" s="13" t="s">
        <v>3463</v>
      </c>
      <c r="H107" s="13" t="s">
        <v>3464</v>
      </c>
      <c r="I107" s="13" t="s">
        <v>3465</v>
      </c>
      <c r="J107" s="13"/>
      <c r="K107" s="13"/>
      <c r="L107" s="13"/>
      <c r="M107" s="13"/>
      <c r="N107" s="13"/>
      <c r="O107" s="13"/>
      <c r="P107" s="13"/>
      <c r="Q107" s="13"/>
      <c r="R107" s="13"/>
      <c r="S107" s="13"/>
      <c r="T107" s="13"/>
      <c r="U107" s="13"/>
      <c r="V107" s="19"/>
      <c r="W107" s="14"/>
    </row>
    <row r="108" spans="1:23" ht="15" customHeight="1" x14ac:dyDescent="0.2">
      <c r="A108" s="17" t="s">
        <v>348</v>
      </c>
      <c r="B108" s="13" t="s">
        <v>3466</v>
      </c>
      <c r="C108" s="13" t="s">
        <v>3467</v>
      </c>
      <c r="D108" s="13" t="s">
        <v>299</v>
      </c>
      <c r="E108" s="13" t="s">
        <v>3468</v>
      </c>
      <c r="F108" s="13" t="s">
        <v>3444</v>
      </c>
      <c r="G108" s="13" t="s">
        <v>3469</v>
      </c>
      <c r="H108" s="13" t="s">
        <v>3470</v>
      </c>
      <c r="I108" s="13" t="s">
        <v>3471</v>
      </c>
      <c r="J108" s="13" t="s">
        <v>3472</v>
      </c>
      <c r="K108" s="13"/>
      <c r="L108" s="24"/>
      <c r="M108" s="24"/>
      <c r="N108" s="13"/>
      <c r="O108" s="13"/>
      <c r="P108" s="13"/>
      <c r="Q108" s="24"/>
      <c r="R108" s="24"/>
      <c r="S108" s="24"/>
      <c r="T108" s="13"/>
      <c r="U108" s="13"/>
      <c r="V108" s="19"/>
      <c r="W108" s="14"/>
    </row>
    <row r="109" spans="1:23" ht="15" customHeight="1" x14ac:dyDescent="0.2">
      <c r="A109" s="17" t="s">
        <v>348</v>
      </c>
      <c r="B109" s="13" t="s">
        <v>3473</v>
      </c>
      <c r="C109" s="13" t="s">
        <v>3474</v>
      </c>
      <c r="D109" s="13" t="s">
        <v>299</v>
      </c>
      <c r="E109" s="13" t="s">
        <v>3475</v>
      </c>
      <c r="F109" s="13" t="s">
        <v>3444</v>
      </c>
      <c r="G109" s="13" t="s">
        <v>3476</v>
      </c>
      <c r="H109" s="13" t="s">
        <v>3477</v>
      </c>
      <c r="I109" s="13" t="s">
        <v>3478</v>
      </c>
      <c r="J109" s="13"/>
      <c r="K109" s="13"/>
      <c r="L109" s="13"/>
      <c r="M109" s="13"/>
      <c r="N109" s="13"/>
      <c r="O109" s="13"/>
      <c r="P109" s="13"/>
      <c r="Q109" s="13"/>
      <c r="R109" s="13"/>
      <c r="S109" s="13"/>
      <c r="T109" s="13"/>
      <c r="U109" s="13"/>
      <c r="V109" s="19"/>
      <c r="W109" s="14"/>
    </row>
    <row r="110" spans="1:23" ht="15" customHeight="1" x14ac:dyDescent="0.2">
      <c r="A110" s="17" t="s">
        <v>351</v>
      </c>
      <c r="B110" s="13"/>
      <c r="C110" s="13" t="s">
        <v>352</v>
      </c>
      <c r="D110" s="13"/>
      <c r="E110" s="13" t="s">
        <v>353</v>
      </c>
      <c r="F110" s="13"/>
      <c r="G110" s="13"/>
      <c r="H110" s="13"/>
      <c r="I110" s="13"/>
      <c r="J110" s="13"/>
      <c r="K110" s="13"/>
      <c r="L110" s="24"/>
      <c r="M110" s="24"/>
      <c r="N110" s="13"/>
      <c r="O110" s="13"/>
      <c r="P110" s="13"/>
      <c r="Q110" s="24"/>
      <c r="R110" s="24"/>
      <c r="S110" s="24"/>
      <c r="T110" s="13"/>
      <c r="U110" s="13"/>
      <c r="V110" s="19"/>
      <c r="W110" s="14"/>
    </row>
    <row r="111" spans="1:23" ht="15" customHeight="1" x14ac:dyDescent="0.2">
      <c r="A111" s="17" t="s">
        <v>354</v>
      </c>
      <c r="B111" s="13"/>
      <c r="C111" s="13" t="s">
        <v>355</v>
      </c>
      <c r="D111" s="13"/>
      <c r="E111" s="13" t="s">
        <v>356</v>
      </c>
      <c r="F111" s="13"/>
      <c r="G111" s="13"/>
      <c r="H111" s="13"/>
      <c r="I111" s="13"/>
      <c r="J111" s="13"/>
      <c r="K111" s="13"/>
      <c r="L111" s="13"/>
      <c r="M111" s="13"/>
      <c r="N111" s="13"/>
      <c r="O111" s="13"/>
      <c r="P111" s="13"/>
      <c r="Q111" s="13"/>
      <c r="R111" s="13"/>
      <c r="S111" s="13"/>
      <c r="T111" s="13"/>
      <c r="U111" s="13"/>
      <c r="V111" s="19"/>
      <c r="W111" s="14"/>
    </row>
    <row r="112" spans="1:23" ht="15" customHeight="1" x14ac:dyDescent="0.2">
      <c r="A112" s="17" t="s">
        <v>357</v>
      </c>
      <c r="B112" s="13"/>
      <c r="C112" s="13" t="s">
        <v>358</v>
      </c>
      <c r="D112" s="13"/>
      <c r="E112" s="13" t="s">
        <v>359</v>
      </c>
      <c r="F112" s="13"/>
      <c r="G112" s="13"/>
      <c r="H112" s="13"/>
      <c r="I112" s="13"/>
      <c r="J112" s="13"/>
      <c r="K112" s="13"/>
      <c r="L112" s="24"/>
      <c r="M112" s="24"/>
      <c r="N112" s="13"/>
      <c r="O112" s="13"/>
      <c r="P112" s="13"/>
      <c r="Q112" s="24"/>
      <c r="R112" s="24"/>
      <c r="S112" s="24"/>
      <c r="T112" s="13"/>
      <c r="U112" s="13"/>
      <c r="V112" s="19"/>
      <c r="W112" s="14"/>
    </row>
    <row r="113" spans="1:23" ht="15" customHeight="1" x14ac:dyDescent="0.2">
      <c r="A113" s="17" t="s">
        <v>360</v>
      </c>
      <c r="B113" s="13"/>
      <c r="C113" s="13" t="s">
        <v>361</v>
      </c>
      <c r="D113" s="13"/>
      <c r="E113" s="13" t="s">
        <v>362</v>
      </c>
      <c r="F113" s="13"/>
      <c r="G113" s="13"/>
      <c r="H113" s="13"/>
      <c r="I113" s="13"/>
      <c r="J113" s="13"/>
      <c r="K113" s="13"/>
      <c r="L113" s="13"/>
      <c r="M113" s="13"/>
      <c r="N113" s="13"/>
      <c r="O113" s="13"/>
      <c r="P113" s="13"/>
      <c r="Q113" s="13"/>
      <c r="R113" s="13"/>
      <c r="S113" s="13"/>
      <c r="T113" s="13"/>
      <c r="U113" s="13"/>
      <c r="V113" s="19"/>
      <c r="W113" s="14"/>
    </row>
    <row r="114" spans="1:23" ht="15" customHeight="1" x14ac:dyDescent="0.2">
      <c r="A114" s="17" t="s">
        <v>363</v>
      </c>
      <c r="B114" s="13"/>
      <c r="C114" s="13" t="s">
        <v>364</v>
      </c>
      <c r="D114" s="13"/>
      <c r="E114" s="13" t="s">
        <v>365</v>
      </c>
      <c r="F114" s="13"/>
      <c r="G114" s="13"/>
      <c r="H114" s="13"/>
      <c r="I114" s="13"/>
      <c r="J114" s="13"/>
      <c r="K114" s="13"/>
      <c r="L114" s="24"/>
      <c r="M114" s="24"/>
      <c r="N114" s="13"/>
      <c r="O114" s="13"/>
      <c r="P114" s="13"/>
      <c r="Q114" s="24"/>
      <c r="R114" s="24"/>
      <c r="S114" s="24"/>
      <c r="T114" s="13"/>
      <c r="U114" s="13"/>
      <c r="V114" s="19"/>
      <c r="W114" s="14"/>
    </row>
    <row r="115" spans="1:23" ht="15" customHeight="1" x14ac:dyDescent="0.2">
      <c r="A115" s="17" t="s">
        <v>366</v>
      </c>
      <c r="B115" s="13"/>
      <c r="C115" s="13" t="s">
        <v>367</v>
      </c>
      <c r="D115" s="13"/>
      <c r="E115" s="13" t="s">
        <v>368</v>
      </c>
      <c r="F115" s="13"/>
      <c r="G115" s="13"/>
      <c r="H115" s="13"/>
      <c r="I115" s="13"/>
      <c r="J115" s="13"/>
      <c r="K115" s="13"/>
      <c r="L115" s="13"/>
      <c r="M115" s="13"/>
      <c r="N115" s="13"/>
      <c r="O115" s="13"/>
      <c r="P115" s="13"/>
      <c r="Q115" s="13"/>
      <c r="R115" s="13"/>
      <c r="S115" s="13"/>
      <c r="T115" s="13"/>
      <c r="U115" s="13"/>
      <c r="V115" s="19"/>
      <c r="W115" s="14"/>
    </row>
    <row r="116" spans="1:23" ht="15" customHeight="1" x14ac:dyDescent="0.2">
      <c r="A116" s="17" t="s">
        <v>369</v>
      </c>
      <c r="B116" s="13"/>
      <c r="C116" s="13" t="s">
        <v>370</v>
      </c>
      <c r="D116" s="13"/>
      <c r="E116" s="13" t="s">
        <v>371</v>
      </c>
      <c r="F116" s="13"/>
      <c r="G116" s="13"/>
      <c r="H116" s="13"/>
      <c r="I116" s="13"/>
      <c r="J116" s="13"/>
      <c r="K116" s="13"/>
      <c r="L116" s="24"/>
      <c r="M116" s="24"/>
      <c r="N116" s="13"/>
      <c r="O116" s="13"/>
      <c r="P116" s="13"/>
      <c r="Q116" s="24"/>
      <c r="R116" s="24"/>
      <c r="S116" s="24"/>
      <c r="T116" s="13"/>
      <c r="U116" s="13"/>
      <c r="V116" s="19"/>
      <c r="W116" s="14"/>
    </row>
    <row r="117" spans="1:23" ht="15" customHeight="1" x14ac:dyDescent="0.2">
      <c r="A117" s="17" t="s">
        <v>372</v>
      </c>
      <c r="B117" s="13"/>
      <c r="C117" s="13" t="s">
        <v>373</v>
      </c>
      <c r="D117" s="13"/>
      <c r="E117" s="13" t="s">
        <v>374</v>
      </c>
      <c r="F117" s="13"/>
      <c r="G117" s="13"/>
      <c r="H117" s="13"/>
      <c r="I117" s="13"/>
      <c r="J117" s="13"/>
      <c r="K117" s="13"/>
      <c r="L117" s="13"/>
      <c r="M117" s="13"/>
      <c r="N117" s="13"/>
      <c r="O117" s="13"/>
      <c r="P117" s="13"/>
      <c r="Q117" s="13"/>
      <c r="R117" s="13"/>
      <c r="S117" s="13"/>
      <c r="T117" s="13"/>
      <c r="U117" s="13"/>
      <c r="V117" s="19"/>
      <c r="W117" s="14"/>
    </row>
    <row r="118" spans="1:23" ht="15" customHeight="1" x14ac:dyDescent="0.2">
      <c r="A118" s="17" t="s">
        <v>375</v>
      </c>
      <c r="B118" s="13"/>
      <c r="C118" s="13" t="s">
        <v>376</v>
      </c>
      <c r="D118" s="13"/>
      <c r="E118" s="13" t="s">
        <v>284</v>
      </c>
      <c r="F118" s="13"/>
      <c r="G118" s="13"/>
      <c r="H118" s="13"/>
      <c r="I118" s="13"/>
      <c r="J118" s="13"/>
      <c r="K118" s="13"/>
      <c r="L118" s="24"/>
      <c r="M118" s="24"/>
      <c r="N118" s="13"/>
      <c r="O118" s="13"/>
      <c r="P118" s="13"/>
      <c r="Q118" s="24"/>
      <c r="R118" s="24"/>
      <c r="S118" s="24"/>
      <c r="T118" s="13"/>
      <c r="U118" s="13"/>
      <c r="V118" s="19"/>
      <c r="W118" s="14"/>
    </row>
    <row r="119" spans="1:23" ht="15" customHeight="1" x14ac:dyDescent="0.2">
      <c r="A119" s="17" t="s">
        <v>377</v>
      </c>
      <c r="B119" s="13"/>
      <c r="C119" s="13" t="s">
        <v>378</v>
      </c>
      <c r="D119" s="13"/>
      <c r="E119" s="13" t="s">
        <v>379</v>
      </c>
      <c r="F119" s="13"/>
      <c r="G119" s="13"/>
      <c r="H119" s="13"/>
      <c r="I119" s="13"/>
      <c r="J119" s="13"/>
      <c r="K119" s="13"/>
      <c r="L119" s="13"/>
      <c r="M119" s="13"/>
      <c r="N119" s="13"/>
      <c r="O119" s="13"/>
      <c r="P119" s="13"/>
      <c r="Q119" s="13"/>
      <c r="R119" s="13"/>
      <c r="S119" s="13"/>
      <c r="T119" s="13"/>
      <c r="U119" s="13"/>
      <c r="V119" s="19"/>
      <c r="W119" s="14"/>
    </row>
    <row r="120" spans="1:23" ht="15" customHeight="1" x14ac:dyDescent="0.2">
      <c r="A120" s="17" t="s">
        <v>380</v>
      </c>
      <c r="B120" s="13"/>
      <c r="C120" s="13" t="s">
        <v>381</v>
      </c>
      <c r="D120" s="13"/>
      <c r="E120" s="13" t="s">
        <v>382</v>
      </c>
      <c r="F120" s="13"/>
      <c r="G120" s="13"/>
      <c r="H120" s="13"/>
      <c r="I120" s="13"/>
      <c r="J120" s="13"/>
      <c r="K120" s="13"/>
      <c r="L120" s="24"/>
      <c r="M120" s="24"/>
      <c r="N120" s="13"/>
      <c r="O120" s="13"/>
      <c r="P120" s="13"/>
      <c r="Q120" s="24"/>
      <c r="R120" s="24"/>
      <c r="S120" s="24"/>
      <c r="T120" s="13"/>
      <c r="U120" s="13"/>
      <c r="V120" s="19"/>
      <c r="W120" s="14"/>
    </row>
    <row r="121" spans="1:23" ht="15" customHeight="1" x14ac:dyDescent="0.2">
      <c r="A121" s="17" t="s">
        <v>383</v>
      </c>
      <c r="B121" s="13"/>
      <c r="C121" s="13" t="s">
        <v>384</v>
      </c>
      <c r="D121" s="13"/>
      <c r="E121" s="13" t="s">
        <v>385</v>
      </c>
      <c r="F121" s="13"/>
      <c r="G121" s="13"/>
      <c r="H121" s="13"/>
      <c r="I121" s="13"/>
      <c r="J121" s="13"/>
      <c r="K121" s="13"/>
      <c r="L121" s="13"/>
      <c r="M121" s="13"/>
      <c r="N121" s="13"/>
      <c r="O121" s="13"/>
      <c r="P121" s="13"/>
      <c r="Q121" s="13"/>
      <c r="R121" s="13"/>
      <c r="S121" s="13"/>
      <c r="T121" s="13"/>
      <c r="U121" s="13"/>
      <c r="V121" s="19"/>
      <c r="W121" s="14"/>
    </row>
    <row r="122" spans="1:23" ht="15" customHeight="1" x14ac:dyDescent="0.2">
      <c r="A122" s="17" t="s">
        <v>386</v>
      </c>
      <c r="B122" s="13"/>
      <c r="C122" s="13" t="s">
        <v>387</v>
      </c>
      <c r="D122" s="13"/>
      <c r="E122" s="13" t="s">
        <v>388</v>
      </c>
      <c r="F122" s="13"/>
      <c r="G122" s="13"/>
      <c r="H122" s="13"/>
      <c r="I122" s="13"/>
      <c r="J122" s="13"/>
      <c r="K122" s="13"/>
      <c r="L122" s="24"/>
      <c r="M122" s="24"/>
      <c r="N122" s="13"/>
      <c r="O122" s="13"/>
      <c r="P122" s="13"/>
      <c r="Q122" s="24"/>
      <c r="R122" s="24"/>
      <c r="S122" s="24"/>
      <c r="T122" s="13"/>
      <c r="U122" s="13"/>
      <c r="V122" s="19"/>
      <c r="W122" s="14"/>
    </row>
    <row r="123" spans="1:23" ht="15" customHeight="1" x14ac:dyDescent="0.2">
      <c r="A123" s="17" t="s">
        <v>389</v>
      </c>
      <c r="B123" s="13"/>
      <c r="C123" s="13" t="s">
        <v>390</v>
      </c>
      <c r="D123" s="13"/>
      <c r="E123" s="13" t="s">
        <v>391</v>
      </c>
      <c r="F123" s="13"/>
      <c r="G123" s="13"/>
      <c r="H123" s="13"/>
      <c r="I123" s="13"/>
      <c r="J123" s="13"/>
      <c r="K123" s="13"/>
      <c r="L123" s="13"/>
      <c r="M123" s="13"/>
      <c r="N123" s="13"/>
      <c r="O123" s="13"/>
      <c r="P123" s="13"/>
      <c r="Q123" s="13"/>
      <c r="R123" s="13"/>
      <c r="S123" s="13"/>
      <c r="T123" s="13"/>
      <c r="U123" s="13"/>
      <c r="V123" s="19"/>
      <c r="W123" s="14"/>
    </row>
    <row r="124" spans="1:23" ht="15" customHeight="1" x14ac:dyDescent="0.2">
      <c r="A124" s="17" t="s">
        <v>392</v>
      </c>
      <c r="B124" s="13"/>
      <c r="C124" s="13" t="s">
        <v>393</v>
      </c>
      <c r="D124" s="13"/>
      <c r="E124" s="13" t="s">
        <v>394</v>
      </c>
      <c r="F124" s="13"/>
      <c r="G124" s="13"/>
      <c r="H124" s="13"/>
      <c r="I124" s="13"/>
      <c r="J124" s="13"/>
      <c r="K124" s="13"/>
      <c r="L124" s="24"/>
      <c r="M124" s="24"/>
      <c r="N124" s="13"/>
      <c r="O124" s="13"/>
      <c r="P124" s="13"/>
      <c r="Q124" s="24"/>
      <c r="R124" s="24"/>
      <c r="S124" s="24"/>
      <c r="T124" s="13"/>
      <c r="U124" s="13"/>
      <c r="V124" s="19"/>
      <c r="W124" s="14"/>
    </row>
    <row r="125" spans="1:23" ht="15" customHeight="1" x14ac:dyDescent="0.2">
      <c r="A125" s="17" t="s">
        <v>395</v>
      </c>
      <c r="B125" s="13"/>
      <c r="C125" s="13" t="s">
        <v>396</v>
      </c>
      <c r="D125" s="13"/>
      <c r="E125" s="13" t="s">
        <v>397</v>
      </c>
      <c r="F125" s="13"/>
      <c r="G125" s="13"/>
      <c r="H125" s="13"/>
      <c r="I125" s="13"/>
      <c r="J125" s="13"/>
      <c r="K125" s="13"/>
      <c r="L125" s="13"/>
      <c r="M125" s="13"/>
      <c r="N125" s="13"/>
      <c r="O125" s="13"/>
      <c r="P125" s="13"/>
      <c r="Q125" s="13"/>
      <c r="R125" s="13"/>
      <c r="S125" s="13"/>
      <c r="T125" s="13"/>
      <c r="U125" s="13"/>
      <c r="V125" s="19"/>
      <c r="W125" s="14"/>
    </row>
    <row r="126" spans="1:23" ht="15" customHeight="1" x14ac:dyDescent="0.2">
      <c r="A126" s="17" t="s">
        <v>398</v>
      </c>
      <c r="B126" s="13"/>
      <c r="C126" s="13" t="s">
        <v>399</v>
      </c>
      <c r="D126" s="13"/>
      <c r="E126" s="13" t="s">
        <v>400</v>
      </c>
      <c r="F126" s="13"/>
      <c r="G126" s="13"/>
      <c r="H126" s="13"/>
      <c r="I126" s="13"/>
      <c r="J126" s="13"/>
      <c r="K126" s="13"/>
      <c r="L126" s="24"/>
      <c r="M126" s="24"/>
      <c r="N126" s="13"/>
      <c r="O126" s="13"/>
      <c r="P126" s="13"/>
      <c r="Q126" s="24"/>
      <c r="R126" s="24"/>
      <c r="S126" s="24"/>
      <c r="T126" s="13"/>
      <c r="U126" s="13"/>
      <c r="V126" s="19"/>
      <c r="W126" s="14"/>
    </row>
    <row r="127" spans="1:23" ht="15" customHeight="1" x14ac:dyDescent="0.2">
      <c r="A127" s="17" t="s">
        <v>401</v>
      </c>
      <c r="B127" s="13"/>
      <c r="C127" s="13" t="s">
        <v>402</v>
      </c>
      <c r="D127" s="13"/>
      <c r="E127" s="13" t="s">
        <v>403</v>
      </c>
      <c r="F127" s="13"/>
      <c r="G127" s="13"/>
      <c r="H127" s="13"/>
      <c r="I127" s="13"/>
      <c r="J127" s="13"/>
      <c r="K127" s="13"/>
      <c r="L127" s="13"/>
      <c r="M127" s="13"/>
      <c r="N127" s="13"/>
      <c r="O127" s="13"/>
      <c r="P127" s="13"/>
      <c r="Q127" s="13"/>
      <c r="R127" s="13"/>
      <c r="S127" s="13"/>
      <c r="T127" s="13"/>
      <c r="U127" s="13"/>
      <c r="V127" s="19"/>
      <c r="W127" s="14"/>
    </row>
    <row r="128" spans="1:23" ht="15" customHeight="1" x14ac:dyDescent="0.2">
      <c r="A128" s="17" t="s">
        <v>404</v>
      </c>
      <c r="B128" s="13"/>
      <c r="C128" s="13" t="s">
        <v>405</v>
      </c>
      <c r="D128" s="13"/>
      <c r="E128" s="13" t="s">
        <v>406</v>
      </c>
      <c r="F128" s="13"/>
      <c r="G128" s="13"/>
      <c r="H128" s="13"/>
      <c r="I128" s="13"/>
      <c r="J128" s="13"/>
      <c r="K128" s="13"/>
      <c r="L128" s="24"/>
      <c r="M128" s="24"/>
      <c r="N128" s="13"/>
      <c r="O128" s="13"/>
      <c r="P128" s="13"/>
      <c r="Q128" s="24"/>
      <c r="R128" s="24"/>
      <c r="S128" s="24"/>
      <c r="T128" s="13"/>
      <c r="U128" s="13"/>
      <c r="V128" s="19"/>
      <c r="W128" s="14"/>
    </row>
    <row r="129" spans="1:23" ht="15" customHeight="1" x14ac:dyDescent="0.2">
      <c r="A129" s="17" t="s">
        <v>407</v>
      </c>
      <c r="B129" s="13"/>
      <c r="C129" s="13" t="s">
        <v>408</v>
      </c>
      <c r="D129" s="13"/>
      <c r="E129" s="13" t="s">
        <v>409</v>
      </c>
      <c r="F129" s="13"/>
      <c r="G129" s="13"/>
      <c r="H129" s="13"/>
      <c r="I129" s="13"/>
      <c r="J129" s="13"/>
      <c r="K129" s="13"/>
      <c r="L129" s="13"/>
      <c r="M129" s="13"/>
      <c r="N129" s="13"/>
      <c r="O129" s="13"/>
      <c r="P129" s="13"/>
      <c r="Q129" s="13"/>
      <c r="R129" s="13"/>
      <c r="S129" s="13"/>
      <c r="T129" s="13"/>
      <c r="U129" s="13"/>
      <c r="V129" s="19"/>
      <c r="W129" s="14"/>
    </row>
    <row r="130" spans="1:23" ht="15" customHeight="1" x14ac:dyDescent="0.2">
      <c r="A130" s="17" t="s">
        <v>410</v>
      </c>
      <c r="B130" s="13"/>
      <c r="C130" s="13" t="s">
        <v>411</v>
      </c>
      <c r="D130" s="13"/>
      <c r="E130" s="13" t="s">
        <v>412</v>
      </c>
      <c r="F130" s="13"/>
      <c r="G130" s="13"/>
      <c r="H130" s="13"/>
      <c r="I130" s="13"/>
      <c r="J130" s="13"/>
      <c r="K130" s="13"/>
      <c r="L130" s="24"/>
      <c r="M130" s="24"/>
      <c r="N130" s="13"/>
      <c r="O130" s="13"/>
      <c r="P130" s="13"/>
      <c r="Q130" s="24"/>
      <c r="R130" s="24"/>
      <c r="S130" s="24"/>
      <c r="T130" s="13"/>
      <c r="U130" s="13"/>
      <c r="V130" s="19"/>
      <c r="W130" s="14"/>
    </row>
    <row r="131" spans="1:23" ht="15" customHeight="1" x14ac:dyDescent="0.2">
      <c r="A131" s="17" t="s">
        <v>410</v>
      </c>
      <c r="B131" s="13" t="s">
        <v>3479</v>
      </c>
      <c r="C131" s="13" t="s">
        <v>3480</v>
      </c>
      <c r="D131" s="13" t="s">
        <v>299</v>
      </c>
      <c r="E131" s="13" t="s">
        <v>3481</v>
      </c>
      <c r="F131" s="13" t="s">
        <v>3482</v>
      </c>
      <c r="G131" s="13" t="s">
        <v>3483</v>
      </c>
      <c r="H131" s="13" t="s">
        <v>3484</v>
      </c>
      <c r="I131" s="13" t="s">
        <v>3485</v>
      </c>
      <c r="J131" s="13"/>
      <c r="K131" s="13" t="s">
        <v>3486</v>
      </c>
      <c r="L131" s="13"/>
      <c r="M131" s="13"/>
      <c r="N131" s="13"/>
      <c r="O131" s="13"/>
      <c r="P131" s="13"/>
      <c r="Q131" s="13" t="s">
        <v>3487</v>
      </c>
      <c r="R131" s="13"/>
      <c r="S131" s="13"/>
      <c r="T131" s="13" t="s">
        <v>307</v>
      </c>
      <c r="U131" s="13" t="s">
        <v>307</v>
      </c>
      <c r="V131" s="19" t="s">
        <v>307</v>
      </c>
      <c r="W131" s="14"/>
    </row>
    <row r="132" spans="1:23" ht="15" customHeight="1" x14ac:dyDescent="0.2">
      <c r="A132" s="17" t="s">
        <v>413</v>
      </c>
      <c r="B132" s="13"/>
      <c r="C132" s="13" t="s">
        <v>414</v>
      </c>
      <c r="D132" s="13"/>
      <c r="E132" s="13" t="s">
        <v>415</v>
      </c>
      <c r="F132" s="13"/>
      <c r="G132" s="13"/>
      <c r="H132" s="13"/>
      <c r="I132" s="13"/>
      <c r="J132" s="13"/>
      <c r="K132" s="13"/>
      <c r="L132" s="24"/>
      <c r="M132" s="24"/>
      <c r="N132" s="13"/>
      <c r="O132" s="13"/>
      <c r="P132" s="13"/>
      <c r="Q132" s="24"/>
      <c r="R132" s="24"/>
      <c r="S132" s="24"/>
      <c r="T132" s="13"/>
      <c r="U132" s="13"/>
      <c r="V132" s="19"/>
      <c r="W132" s="14"/>
    </row>
    <row r="133" spans="1:23" ht="15" customHeight="1" x14ac:dyDescent="0.2">
      <c r="A133" s="17" t="s">
        <v>416</v>
      </c>
      <c r="B133" s="13"/>
      <c r="C133" s="13" t="s">
        <v>417</v>
      </c>
      <c r="D133" s="13"/>
      <c r="E133" s="13" t="s">
        <v>418</v>
      </c>
      <c r="F133" s="13"/>
      <c r="G133" s="13"/>
      <c r="H133" s="13"/>
      <c r="I133" s="13"/>
      <c r="J133" s="13"/>
      <c r="K133" s="13"/>
      <c r="L133" s="13"/>
      <c r="M133" s="13"/>
      <c r="N133" s="13"/>
      <c r="O133" s="13"/>
      <c r="P133" s="13"/>
      <c r="Q133" s="13"/>
      <c r="R133" s="13"/>
      <c r="S133" s="13"/>
      <c r="T133" s="13"/>
      <c r="U133" s="13"/>
      <c r="V133" s="19"/>
      <c r="W133" s="14"/>
    </row>
    <row r="134" spans="1:23" ht="15" customHeight="1" x14ac:dyDescent="0.2">
      <c r="A134" s="17" t="s">
        <v>419</v>
      </c>
      <c r="B134" s="13"/>
      <c r="C134" s="13" t="s">
        <v>420</v>
      </c>
      <c r="D134" s="13"/>
      <c r="E134" s="13" t="s">
        <v>421</v>
      </c>
      <c r="F134" s="13"/>
      <c r="G134" s="13"/>
      <c r="H134" s="13"/>
      <c r="I134" s="13"/>
      <c r="J134" s="13"/>
      <c r="K134" s="13"/>
      <c r="L134" s="24"/>
      <c r="M134" s="24"/>
      <c r="N134" s="13"/>
      <c r="O134" s="13"/>
      <c r="P134" s="13"/>
      <c r="Q134" s="24"/>
      <c r="R134" s="24"/>
      <c r="S134" s="24"/>
      <c r="T134" s="13"/>
      <c r="U134" s="13"/>
      <c r="V134" s="19"/>
      <c r="W134" s="14"/>
    </row>
    <row r="135" spans="1:23" ht="15" customHeight="1" x14ac:dyDescent="0.2">
      <c r="A135" s="17" t="s">
        <v>422</v>
      </c>
      <c r="B135" s="13"/>
      <c r="C135" s="13" t="s">
        <v>423</v>
      </c>
      <c r="D135" s="13"/>
      <c r="E135" s="13" t="s">
        <v>424</v>
      </c>
      <c r="F135" s="13"/>
      <c r="G135" s="13"/>
      <c r="H135" s="13"/>
      <c r="I135" s="13"/>
      <c r="J135" s="13"/>
      <c r="K135" s="13"/>
      <c r="L135" s="13"/>
      <c r="M135" s="13"/>
      <c r="N135" s="13"/>
      <c r="O135" s="13"/>
      <c r="P135" s="13"/>
      <c r="Q135" s="13"/>
      <c r="R135" s="13"/>
      <c r="S135" s="13"/>
      <c r="T135" s="13"/>
      <c r="U135" s="13"/>
      <c r="V135" s="19"/>
      <c r="W135" s="14"/>
    </row>
    <row r="136" spans="1:23" ht="15" customHeight="1" x14ac:dyDescent="0.2">
      <c r="A136" s="17" t="s">
        <v>425</v>
      </c>
      <c r="B136" s="13"/>
      <c r="C136" s="13" t="s">
        <v>426</v>
      </c>
      <c r="D136" s="13"/>
      <c r="E136" s="13" t="s">
        <v>427</v>
      </c>
      <c r="F136" s="13"/>
      <c r="G136" s="13"/>
      <c r="H136" s="13"/>
      <c r="I136" s="13"/>
      <c r="J136" s="13"/>
      <c r="K136" s="13"/>
      <c r="L136" s="24"/>
      <c r="M136" s="24"/>
      <c r="N136" s="13"/>
      <c r="O136" s="13"/>
      <c r="P136" s="13"/>
      <c r="Q136" s="24"/>
      <c r="R136" s="24"/>
      <c r="S136" s="24"/>
      <c r="T136" s="13"/>
      <c r="U136" s="13"/>
      <c r="V136" s="19"/>
      <c r="W136" s="14"/>
    </row>
    <row r="137" spans="1:23" ht="15" customHeight="1" x14ac:dyDescent="0.2">
      <c r="A137" s="17" t="s">
        <v>428</v>
      </c>
      <c r="B137" s="13"/>
      <c r="C137" s="13" t="s">
        <v>429</v>
      </c>
      <c r="D137" s="13"/>
      <c r="E137" s="13" t="s">
        <v>430</v>
      </c>
      <c r="F137" s="13"/>
      <c r="G137" s="13"/>
      <c r="H137" s="13"/>
      <c r="I137" s="13"/>
      <c r="J137" s="13"/>
      <c r="K137" s="13"/>
      <c r="L137" s="13"/>
      <c r="M137" s="13"/>
      <c r="N137" s="13"/>
      <c r="O137" s="13"/>
      <c r="P137" s="13"/>
      <c r="Q137" s="13"/>
      <c r="R137" s="13"/>
      <c r="S137" s="13"/>
      <c r="T137" s="13"/>
      <c r="U137" s="13"/>
      <c r="V137" s="19"/>
      <c r="W137" s="14"/>
    </row>
    <row r="138" spans="1:23" ht="15" customHeight="1" x14ac:dyDescent="0.2">
      <c r="A138" s="17" t="s">
        <v>431</v>
      </c>
      <c r="B138" s="13"/>
      <c r="C138" s="13" t="s">
        <v>432</v>
      </c>
      <c r="D138" s="13"/>
      <c r="E138" s="13" t="s">
        <v>433</v>
      </c>
      <c r="F138" s="13"/>
      <c r="G138" s="13"/>
      <c r="H138" s="13"/>
      <c r="I138" s="13"/>
      <c r="J138" s="13"/>
      <c r="K138" s="13"/>
      <c r="L138" s="24"/>
      <c r="M138" s="24"/>
      <c r="N138" s="13"/>
      <c r="O138" s="13"/>
      <c r="P138" s="13"/>
      <c r="Q138" s="24"/>
      <c r="R138" s="24"/>
      <c r="S138" s="24"/>
      <c r="T138" s="13"/>
      <c r="U138" s="13"/>
      <c r="V138" s="19"/>
      <c r="W138" s="14"/>
    </row>
    <row r="139" spans="1:23" ht="15" customHeight="1" x14ac:dyDescent="0.2">
      <c r="A139" s="17" t="s">
        <v>434</v>
      </c>
      <c r="B139" s="13"/>
      <c r="C139" s="13" t="s">
        <v>435</v>
      </c>
      <c r="D139" s="13"/>
      <c r="E139" s="13" t="s">
        <v>436</v>
      </c>
      <c r="F139" s="13"/>
      <c r="G139" s="13"/>
      <c r="H139" s="13"/>
      <c r="I139" s="13"/>
      <c r="J139" s="13"/>
      <c r="K139" s="13"/>
      <c r="L139" s="13"/>
      <c r="M139" s="13"/>
      <c r="N139" s="13"/>
      <c r="O139" s="13"/>
      <c r="P139" s="13"/>
      <c r="Q139" s="13"/>
      <c r="R139" s="13"/>
      <c r="S139" s="13"/>
      <c r="T139" s="13"/>
      <c r="U139" s="13"/>
      <c r="V139" s="19"/>
      <c r="W139" s="14"/>
    </row>
    <row r="140" spans="1:23" ht="15" customHeight="1" x14ac:dyDescent="0.2">
      <c r="A140" s="17" t="s">
        <v>437</v>
      </c>
      <c r="B140" s="13"/>
      <c r="C140" s="13" t="s">
        <v>438</v>
      </c>
      <c r="D140" s="13"/>
      <c r="E140" s="13" t="s">
        <v>439</v>
      </c>
      <c r="F140" s="13"/>
      <c r="G140" s="13"/>
      <c r="H140" s="13"/>
      <c r="I140" s="13"/>
      <c r="J140" s="13"/>
      <c r="K140" s="13"/>
      <c r="L140" s="24"/>
      <c r="M140" s="24"/>
      <c r="N140" s="13"/>
      <c r="O140" s="13"/>
      <c r="P140" s="13"/>
      <c r="Q140" s="24"/>
      <c r="R140" s="24"/>
      <c r="S140" s="24"/>
      <c r="T140" s="13"/>
      <c r="U140" s="13"/>
      <c r="V140" s="19"/>
      <c r="W140" s="14"/>
    </row>
    <row r="141" spans="1:23" ht="15" customHeight="1" x14ac:dyDescent="0.2">
      <c r="A141" s="17" t="s">
        <v>440</v>
      </c>
      <c r="B141" s="13"/>
      <c r="C141" s="13" t="s">
        <v>441</v>
      </c>
      <c r="D141" s="13"/>
      <c r="E141" s="13" t="s">
        <v>442</v>
      </c>
      <c r="F141" s="13"/>
      <c r="G141" s="13"/>
      <c r="H141" s="13"/>
      <c r="I141" s="13"/>
      <c r="J141" s="13"/>
      <c r="K141" s="13"/>
      <c r="L141" s="13"/>
      <c r="M141" s="13"/>
      <c r="N141" s="13"/>
      <c r="O141" s="13"/>
      <c r="P141" s="13"/>
      <c r="Q141" s="13"/>
      <c r="R141" s="13"/>
      <c r="S141" s="13"/>
      <c r="T141" s="13"/>
      <c r="U141" s="13"/>
      <c r="V141" s="19"/>
      <c r="W141" s="14"/>
    </row>
    <row r="142" spans="1:23" ht="15" customHeight="1" x14ac:dyDescent="0.2">
      <c r="A142" s="17" t="s">
        <v>443</v>
      </c>
      <c r="B142" s="13"/>
      <c r="C142" s="13" t="s">
        <v>444</v>
      </c>
      <c r="D142" s="13"/>
      <c r="E142" s="13" t="s">
        <v>439</v>
      </c>
      <c r="F142" s="13"/>
      <c r="G142" s="13"/>
      <c r="H142" s="13"/>
      <c r="I142" s="13"/>
      <c r="J142" s="13"/>
      <c r="K142" s="13"/>
      <c r="L142" s="24"/>
      <c r="M142" s="24"/>
      <c r="N142" s="13"/>
      <c r="O142" s="13"/>
      <c r="P142" s="13"/>
      <c r="Q142" s="24"/>
      <c r="R142" s="24"/>
      <c r="S142" s="24"/>
      <c r="T142" s="13"/>
      <c r="U142" s="13"/>
      <c r="V142" s="19"/>
      <c r="W142" s="14"/>
    </row>
    <row r="143" spans="1:23" ht="15" customHeight="1" x14ac:dyDescent="0.2">
      <c r="A143" s="17" t="s">
        <v>445</v>
      </c>
      <c r="B143" s="13"/>
      <c r="C143" s="13" t="s">
        <v>446</v>
      </c>
      <c r="D143" s="13"/>
      <c r="E143" s="13" t="s">
        <v>439</v>
      </c>
      <c r="F143" s="13"/>
      <c r="G143" s="13"/>
      <c r="H143" s="13"/>
      <c r="I143" s="13"/>
      <c r="J143" s="13"/>
      <c r="K143" s="13"/>
      <c r="L143" s="13"/>
      <c r="M143" s="13"/>
      <c r="N143" s="13"/>
      <c r="O143" s="13"/>
      <c r="P143" s="13"/>
      <c r="Q143" s="13"/>
      <c r="R143" s="13"/>
      <c r="S143" s="13"/>
      <c r="T143" s="13"/>
      <c r="U143" s="13"/>
      <c r="V143" s="19"/>
      <c r="W143" s="14"/>
    </row>
    <row r="144" spans="1:23" ht="15" customHeight="1" x14ac:dyDescent="0.2">
      <c r="A144" s="17" t="s">
        <v>447</v>
      </c>
      <c r="B144" s="13"/>
      <c r="C144" s="13" t="s">
        <v>448</v>
      </c>
      <c r="D144" s="13"/>
      <c r="E144" s="13" t="s">
        <v>449</v>
      </c>
      <c r="F144" s="13"/>
      <c r="G144" s="13"/>
      <c r="H144" s="13"/>
      <c r="I144" s="13"/>
      <c r="J144" s="13"/>
      <c r="K144" s="13"/>
      <c r="L144" s="24"/>
      <c r="M144" s="24"/>
      <c r="N144" s="13"/>
      <c r="O144" s="13"/>
      <c r="P144" s="13"/>
      <c r="Q144" s="24"/>
      <c r="R144" s="24"/>
      <c r="S144" s="24"/>
      <c r="T144" s="13"/>
      <c r="U144" s="13"/>
      <c r="V144" s="19"/>
      <c r="W144" s="14"/>
    </row>
    <row r="145" spans="1:23" ht="15" customHeight="1" x14ac:dyDescent="0.2">
      <c r="A145" s="17" t="s">
        <v>450</v>
      </c>
      <c r="B145" s="13"/>
      <c r="C145" s="13" t="s">
        <v>451</v>
      </c>
      <c r="D145" s="13"/>
      <c r="E145" s="13" t="s">
        <v>452</v>
      </c>
      <c r="F145" s="13"/>
      <c r="G145" s="13"/>
      <c r="H145" s="13"/>
      <c r="I145" s="13"/>
      <c r="J145" s="13"/>
      <c r="K145" s="13"/>
      <c r="L145" s="13"/>
      <c r="M145" s="13"/>
      <c r="N145" s="13"/>
      <c r="O145" s="13"/>
      <c r="P145" s="13"/>
      <c r="Q145" s="13"/>
      <c r="R145" s="13"/>
      <c r="S145" s="13"/>
      <c r="T145" s="13"/>
      <c r="U145" s="13"/>
      <c r="V145" s="19"/>
      <c r="W145" s="14"/>
    </row>
    <row r="146" spans="1:23" ht="15" customHeight="1" x14ac:dyDescent="0.2">
      <c r="A146" s="17" t="s">
        <v>450</v>
      </c>
      <c r="B146" s="13" t="s">
        <v>3488</v>
      </c>
      <c r="C146" s="13" t="s">
        <v>3489</v>
      </c>
      <c r="D146" s="13" t="s">
        <v>299</v>
      </c>
      <c r="E146" s="13" t="s">
        <v>3490</v>
      </c>
      <c r="F146" s="13" t="s">
        <v>3491</v>
      </c>
      <c r="G146" s="13" t="s">
        <v>3492</v>
      </c>
      <c r="H146" s="13" t="s">
        <v>3493</v>
      </c>
      <c r="I146" s="13" t="s">
        <v>3494</v>
      </c>
      <c r="J146" s="13"/>
      <c r="K146" s="13"/>
      <c r="L146" s="24"/>
      <c r="M146" s="24"/>
      <c r="N146" s="13"/>
      <c r="O146" s="13"/>
      <c r="P146" s="13"/>
      <c r="Q146" s="24"/>
      <c r="R146" s="24"/>
      <c r="S146" s="24"/>
      <c r="T146" s="13"/>
      <c r="U146" s="13"/>
      <c r="V146" s="19"/>
      <c r="W146" s="14"/>
    </row>
    <row r="147" spans="1:23" ht="15" customHeight="1" x14ac:dyDescent="0.2">
      <c r="A147" s="17" t="s">
        <v>450</v>
      </c>
      <c r="B147" s="13" t="s">
        <v>3495</v>
      </c>
      <c r="C147" s="13" t="s">
        <v>3496</v>
      </c>
      <c r="D147" s="13" t="s">
        <v>299</v>
      </c>
      <c r="E147" s="13" t="s">
        <v>3497</v>
      </c>
      <c r="F147" s="13" t="s">
        <v>3491</v>
      </c>
      <c r="G147" s="13" t="s">
        <v>3498</v>
      </c>
      <c r="H147" s="13" t="s">
        <v>3499</v>
      </c>
      <c r="I147" s="13" t="s">
        <v>3500</v>
      </c>
      <c r="J147" s="13"/>
      <c r="K147" s="13"/>
      <c r="L147" s="13"/>
      <c r="M147" s="13"/>
      <c r="N147" s="13"/>
      <c r="O147" s="13"/>
      <c r="P147" s="13"/>
      <c r="Q147" s="13"/>
      <c r="R147" s="13"/>
      <c r="S147" s="13"/>
      <c r="T147" s="13"/>
      <c r="U147" s="13"/>
      <c r="V147" s="19"/>
      <c r="W147" s="14"/>
    </row>
    <row r="148" spans="1:23" ht="15" customHeight="1" x14ac:dyDescent="0.2">
      <c r="A148" s="17" t="s">
        <v>453</v>
      </c>
      <c r="B148" s="13"/>
      <c r="C148" s="13" t="s">
        <v>454</v>
      </c>
      <c r="D148" s="13"/>
      <c r="E148" s="13" t="s">
        <v>455</v>
      </c>
      <c r="F148" s="13"/>
      <c r="G148" s="13"/>
      <c r="H148" s="13"/>
      <c r="I148" s="13"/>
      <c r="J148" s="13"/>
      <c r="K148" s="13"/>
      <c r="L148" s="24"/>
      <c r="M148" s="24"/>
      <c r="N148" s="13"/>
      <c r="O148" s="13"/>
      <c r="P148" s="13"/>
      <c r="Q148" s="24"/>
      <c r="R148" s="24"/>
      <c r="S148" s="24"/>
      <c r="T148" s="13"/>
      <c r="U148" s="13"/>
      <c r="V148" s="19"/>
      <c r="W148" s="14"/>
    </row>
    <row r="149" spans="1:23" ht="15" customHeight="1" x14ac:dyDescent="0.2">
      <c r="A149" s="17" t="s">
        <v>456</v>
      </c>
      <c r="B149" s="13"/>
      <c r="C149" s="13" t="s">
        <v>457</v>
      </c>
      <c r="D149" s="13"/>
      <c r="E149" s="13" t="s">
        <v>458</v>
      </c>
      <c r="F149" s="13"/>
      <c r="G149" s="13"/>
      <c r="H149" s="13"/>
      <c r="I149" s="13"/>
      <c r="J149" s="13"/>
      <c r="K149" s="13"/>
      <c r="L149" s="13"/>
      <c r="M149" s="13"/>
      <c r="N149" s="13"/>
      <c r="O149" s="13"/>
      <c r="P149" s="13"/>
      <c r="Q149" s="13"/>
      <c r="R149" s="13"/>
      <c r="S149" s="13"/>
      <c r="T149" s="13"/>
      <c r="U149" s="13"/>
      <c r="V149" s="19"/>
      <c r="W149" s="14"/>
    </row>
    <row r="150" spans="1:23" ht="15" customHeight="1" x14ac:dyDescent="0.2">
      <c r="A150" s="17" t="s">
        <v>459</v>
      </c>
      <c r="B150" s="13"/>
      <c r="C150" s="13" t="s">
        <v>460</v>
      </c>
      <c r="D150" s="13"/>
      <c r="E150" s="13" t="s">
        <v>461</v>
      </c>
      <c r="F150" s="13"/>
      <c r="G150" s="13"/>
      <c r="H150" s="13"/>
      <c r="I150" s="13"/>
      <c r="J150" s="13"/>
      <c r="K150" s="13"/>
      <c r="L150" s="24"/>
      <c r="M150" s="24"/>
      <c r="N150" s="13"/>
      <c r="O150" s="13"/>
      <c r="P150" s="13"/>
      <c r="Q150" s="24"/>
      <c r="R150" s="24"/>
      <c r="S150" s="24"/>
      <c r="T150" s="13"/>
      <c r="U150" s="13"/>
      <c r="V150" s="19"/>
      <c r="W150" s="14"/>
    </row>
    <row r="151" spans="1:23" ht="15" customHeight="1" x14ac:dyDescent="0.2">
      <c r="A151" s="17" t="s">
        <v>462</v>
      </c>
      <c r="B151" s="13"/>
      <c r="C151" s="13" t="s">
        <v>463</v>
      </c>
      <c r="D151" s="13"/>
      <c r="E151" s="13" t="s">
        <v>464</v>
      </c>
      <c r="F151" s="13"/>
      <c r="G151" s="13"/>
      <c r="H151" s="13"/>
      <c r="I151" s="13"/>
      <c r="J151" s="13"/>
      <c r="K151" s="13"/>
      <c r="L151" s="13"/>
      <c r="M151" s="13"/>
      <c r="N151" s="13"/>
      <c r="O151" s="13"/>
      <c r="P151" s="13"/>
      <c r="Q151" s="13"/>
      <c r="R151" s="13"/>
      <c r="S151" s="13"/>
      <c r="T151" s="13"/>
      <c r="U151" s="13"/>
      <c r="V151" s="19"/>
      <c r="W151" s="14"/>
    </row>
    <row r="152" spans="1:23" ht="15" customHeight="1" x14ac:dyDescent="0.2">
      <c r="A152" s="17" t="s">
        <v>465</v>
      </c>
      <c r="B152" s="13"/>
      <c r="C152" s="13" t="s">
        <v>466</v>
      </c>
      <c r="D152" s="13"/>
      <c r="E152" s="13" t="s">
        <v>467</v>
      </c>
      <c r="F152" s="13"/>
      <c r="G152" s="13"/>
      <c r="H152" s="13"/>
      <c r="I152" s="13"/>
      <c r="J152" s="13"/>
      <c r="K152" s="13"/>
      <c r="L152" s="24"/>
      <c r="M152" s="24"/>
      <c r="N152" s="13"/>
      <c r="O152" s="13"/>
      <c r="P152" s="13"/>
      <c r="Q152" s="24"/>
      <c r="R152" s="24"/>
      <c r="S152" s="24"/>
      <c r="T152" s="13"/>
      <c r="U152" s="13"/>
      <c r="V152" s="19"/>
      <c r="W152" s="14"/>
    </row>
    <row r="153" spans="1:23" ht="15" customHeight="1" x14ac:dyDescent="0.2">
      <c r="A153" s="17" t="s">
        <v>468</v>
      </c>
      <c r="B153" s="13"/>
      <c r="C153" s="13" t="s">
        <v>469</v>
      </c>
      <c r="D153" s="13"/>
      <c r="E153" s="13" t="s">
        <v>470</v>
      </c>
      <c r="F153" s="13"/>
      <c r="G153" s="13"/>
      <c r="H153" s="13"/>
      <c r="I153" s="13"/>
      <c r="J153" s="13"/>
      <c r="K153" s="13"/>
      <c r="L153" s="13"/>
      <c r="M153" s="13"/>
      <c r="N153" s="13"/>
      <c r="O153" s="13"/>
      <c r="P153" s="13"/>
      <c r="Q153" s="13"/>
      <c r="R153" s="13"/>
      <c r="S153" s="13"/>
      <c r="T153" s="13"/>
      <c r="U153" s="13"/>
      <c r="V153" s="19"/>
      <c r="W153" s="14"/>
    </row>
    <row r="154" spans="1:23" ht="15" customHeight="1" x14ac:dyDescent="0.2">
      <c r="A154" s="17" t="s">
        <v>471</v>
      </c>
      <c r="B154" s="13"/>
      <c r="C154" s="13" t="s">
        <v>472</v>
      </c>
      <c r="D154" s="13"/>
      <c r="E154" s="13" t="s">
        <v>473</v>
      </c>
      <c r="F154" s="13"/>
      <c r="G154" s="13"/>
      <c r="H154" s="13"/>
      <c r="I154" s="13"/>
      <c r="J154" s="13"/>
      <c r="K154" s="13"/>
      <c r="L154" s="24"/>
      <c r="M154" s="24"/>
      <c r="N154" s="13"/>
      <c r="O154" s="13"/>
      <c r="P154" s="13"/>
      <c r="Q154" s="24"/>
      <c r="R154" s="24"/>
      <c r="S154" s="24"/>
      <c r="T154" s="13"/>
      <c r="U154" s="13"/>
      <c r="V154" s="19"/>
      <c r="W154" s="14"/>
    </row>
    <row r="155" spans="1:23" ht="15" customHeight="1" x14ac:dyDescent="0.2">
      <c r="A155" s="17" t="s">
        <v>474</v>
      </c>
      <c r="B155" s="13"/>
      <c r="C155" s="13" t="s">
        <v>475</v>
      </c>
      <c r="D155" s="13"/>
      <c r="E155" s="13" t="s">
        <v>476</v>
      </c>
      <c r="F155" s="13"/>
      <c r="G155" s="13"/>
      <c r="H155" s="13"/>
      <c r="I155" s="13"/>
      <c r="J155" s="13"/>
      <c r="K155" s="13"/>
      <c r="L155" s="13"/>
      <c r="M155" s="13"/>
      <c r="N155" s="13"/>
      <c r="O155" s="13"/>
      <c r="P155" s="13"/>
      <c r="Q155" s="13"/>
      <c r="R155" s="13"/>
      <c r="S155" s="13"/>
      <c r="T155" s="13"/>
      <c r="U155" s="13"/>
      <c r="V155" s="19"/>
      <c r="W155" s="14"/>
    </row>
    <row r="156" spans="1:23" ht="15" customHeight="1" x14ac:dyDescent="0.2">
      <c r="A156" s="17" t="s">
        <v>477</v>
      </c>
      <c r="B156" s="13"/>
      <c r="C156" s="13" t="s">
        <v>77</v>
      </c>
      <c r="D156" s="13"/>
      <c r="E156" s="13" t="s">
        <v>478</v>
      </c>
      <c r="F156" s="13"/>
      <c r="G156" s="13"/>
      <c r="H156" s="13"/>
      <c r="I156" s="13"/>
      <c r="J156" s="13"/>
      <c r="K156" s="13"/>
      <c r="L156" s="24"/>
      <c r="M156" s="24"/>
      <c r="N156" s="13"/>
      <c r="O156" s="13"/>
      <c r="P156" s="13"/>
      <c r="Q156" s="24"/>
      <c r="R156" s="24"/>
      <c r="S156" s="24"/>
      <c r="T156" s="13"/>
      <c r="U156" s="13"/>
      <c r="V156" s="19"/>
      <c r="W156" s="14"/>
    </row>
    <row r="157" spans="1:23" ht="15" customHeight="1" x14ac:dyDescent="0.2">
      <c r="A157" s="17" t="s">
        <v>479</v>
      </c>
      <c r="B157" s="13"/>
      <c r="C157" s="13" t="s">
        <v>480</v>
      </c>
      <c r="D157" s="13"/>
      <c r="E157" s="13" t="s">
        <v>481</v>
      </c>
      <c r="F157" s="13"/>
      <c r="G157" s="13"/>
      <c r="H157" s="13"/>
      <c r="I157" s="13"/>
      <c r="J157" s="13"/>
      <c r="K157" s="13"/>
      <c r="L157" s="13"/>
      <c r="M157" s="13"/>
      <c r="N157" s="13"/>
      <c r="O157" s="13"/>
      <c r="P157" s="13"/>
      <c r="Q157" s="13"/>
      <c r="R157" s="13"/>
      <c r="S157" s="13"/>
      <c r="T157" s="13"/>
      <c r="U157" s="13"/>
      <c r="V157" s="19"/>
      <c r="W157" s="14"/>
    </row>
    <row r="158" spans="1:23" ht="15" customHeight="1" x14ac:dyDescent="0.2">
      <c r="A158" s="17" t="s">
        <v>482</v>
      </c>
      <c r="B158" s="13"/>
      <c r="C158" s="13" t="s">
        <v>483</v>
      </c>
      <c r="D158" s="13"/>
      <c r="E158" s="13" t="s">
        <v>484</v>
      </c>
      <c r="F158" s="13"/>
      <c r="G158" s="13"/>
      <c r="H158" s="13"/>
      <c r="I158" s="13"/>
      <c r="J158" s="13"/>
      <c r="K158" s="13"/>
      <c r="L158" s="24"/>
      <c r="M158" s="24"/>
      <c r="N158" s="13"/>
      <c r="O158" s="13"/>
      <c r="P158" s="13"/>
      <c r="Q158" s="24"/>
      <c r="R158" s="24"/>
      <c r="S158" s="24"/>
      <c r="T158" s="13"/>
      <c r="U158" s="13"/>
      <c r="V158" s="19"/>
      <c r="W158" s="14"/>
    </row>
    <row r="159" spans="1:23" ht="15" customHeight="1" x14ac:dyDescent="0.2">
      <c r="A159" s="17" t="s">
        <v>485</v>
      </c>
      <c r="B159" s="13"/>
      <c r="C159" s="13" t="s">
        <v>486</v>
      </c>
      <c r="D159" s="13"/>
      <c r="E159" s="13" t="s">
        <v>487</v>
      </c>
      <c r="F159" s="13"/>
      <c r="G159" s="13"/>
      <c r="H159" s="13"/>
      <c r="I159" s="13"/>
      <c r="J159" s="13"/>
      <c r="K159" s="13"/>
      <c r="L159" s="13"/>
      <c r="M159" s="13"/>
      <c r="N159" s="13"/>
      <c r="O159" s="13"/>
      <c r="P159" s="13"/>
      <c r="Q159" s="13"/>
      <c r="R159" s="13"/>
      <c r="S159" s="13"/>
      <c r="T159" s="13"/>
      <c r="U159" s="13"/>
      <c r="V159" s="19"/>
      <c r="W159" s="14"/>
    </row>
    <row r="160" spans="1:23" ht="15" customHeight="1" x14ac:dyDescent="0.2">
      <c r="A160" s="17" t="s">
        <v>488</v>
      </c>
      <c r="B160" s="13"/>
      <c r="C160" s="13" t="s">
        <v>489</v>
      </c>
      <c r="D160" s="13"/>
      <c r="E160" s="13" t="s">
        <v>490</v>
      </c>
      <c r="F160" s="13"/>
      <c r="G160" s="13"/>
      <c r="H160" s="13"/>
      <c r="I160" s="13"/>
      <c r="J160" s="13"/>
      <c r="K160" s="13"/>
      <c r="L160" s="24"/>
      <c r="M160" s="24"/>
      <c r="N160" s="13"/>
      <c r="O160" s="13"/>
      <c r="P160" s="13"/>
      <c r="Q160" s="24"/>
      <c r="R160" s="24"/>
      <c r="S160" s="24"/>
      <c r="T160" s="13"/>
      <c r="U160" s="13"/>
      <c r="V160" s="19"/>
      <c r="W160" s="14"/>
    </row>
    <row r="161" spans="1:23" ht="15" customHeight="1" x14ac:dyDescent="0.2">
      <c r="A161" s="17" t="s">
        <v>491</v>
      </c>
      <c r="B161" s="13"/>
      <c r="C161" s="13" t="s">
        <v>492</v>
      </c>
      <c r="D161" s="13"/>
      <c r="E161" s="13" t="s">
        <v>493</v>
      </c>
      <c r="F161" s="13"/>
      <c r="G161" s="13"/>
      <c r="H161" s="13"/>
      <c r="I161" s="13"/>
      <c r="J161" s="13"/>
      <c r="K161" s="13"/>
      <c r="L161" s="13"/>
      <c r="M161" s="13"/>
      <c r="N161" s="13"/>
      <c r="O161" s="13"/>
      <c r="P161" s="13"/>
      <c r="Q161" s="13"/>
      <c r="R161" s="13"/>
      <c r="S161" s="13"/>
      <c r="T161" s="13"/>
      <c r="U161" s="13"/>
      <c r="V161" s="19"/>
      <c r="W161" s="14"/>
    </row>
    <row r="162" spans="1:23" ht="15" customHeight="1" x14ac:dyDescent="0.2">
      <c r="A162" s="17" t="s">
        <v>494</v>
      </c>
      <c r="B162" s="13"/>
      <c r="C162" s="13" t="s">
        <v>495</v>
      </c>
      <c r="D162" s="13"/>
      <c r="E162" s="13" t="s">
        <v>496</v>
      </c>
      <c r="F162" s="13"/>
      <c r="G162" s="13"/>
      <c r="H162" s="13"/>
      <c r="I162" s="13"/>
      <c r="J162" s="13"/>
      <c r="K162" s="13"/>
      <c r="L162" s="24"/>
      <c r="M162" s="24"/>
      <c r="N162" s="13"/>
      <c r="O162" s="13"/>
      <c r="P162" s="13"/>
      <c r="Q162" s="24"/>
      <c r="R162" s="24"/>
      <c r="S162" s="24"/>
      <c r="T162" s="13"/>
      <c r="U162" s="13"/>
      <c r="V162" s="19"/>
      <c r="W162" s="14"/>
    </row>
    <row r="163" spans="1:23" ht="15" customHeight="1" x14ac:dyDescent="0.2">
      <c r="A163" s="17" t="s">
        <v>497</v>
      </c>
      <c r="B163" s="13"/>
      <c r="C163" s="13" t="s">
        <v>498</v>
      </c>
      <c r="D163" s="13"/>
      <c r="E163" s="13" t="s">
        <v>499</v>
      </c>
      <c r="F163" s="13"/>
      <c r="G163" s="13"/>
      <c r="H163" s="13"/>
      <c r="I163" s="13"/>
      <c r="J163" s="13"/>
      <c r="K163" s="13"/>
      <c r="L163" s="13"/>
      <c r="M163" s="13"/>
      <c r="N163" s="13"/>
      <c r="O163" s="13"/>
      <c r="P163" s="13"/>
      <c r="Q163" s="13"/>
      <c r="R163" s="13"/>
      <c r="S163" s="13"/>
      <c r="T163" s="13"/>
      <c r="U163" s="13"/>
      <c r="V163" s="19"/>
      <c r="W163" s="14"/>
    </row>
    <row r="164" spans="1:23" ht="15" customHeight="1" x14ac:dyDescent="0.2">
      <c r="A164" s="17" t="s">
        <v>500</v>
      </c>
      <c r="B164" s="13"/>
      <c r="C164" s="13" t="s">
        <v>501</v>
      </c>
      <c r="D164" s="13"/>
      <c r="E164" s="13" t="s">
        <v>502</v>
      </c>
      <c r="F164" s="13"/>
      <c r="G164" s="13"/>
      <c r="H164" s="13"/>
      <c r="I164" s="13"/>
      <c r="J164" s="13"/>
      <c r="K164" s="13"/>
      <c r="L164" s="24"/>
      <c r="M164" s="24"/>
      <c r="N164" s="13"/>
      <c r="O164" s="13"/>
      <c r="P164" s="13"/>
      <c r="Q164" s="24"/>
      <c r="R164" s="24"/>
      <c r="S164" s="24"/>
      <c r="T164" s="13"/>
      <c r="U164" s="13"/>
      <c r="V164" s="19"/>
      <c r="W164" s="14"/>
    </row>
    <row r="165" spans="1:23" ht="15" customHeight="1" x14ac:dyDescent="0.2">
      <c r="A165" s="17" t="s">
        <v>503</v>
      </c>
      <c r="B165" s="13"/>
      <c r="C165" s="13" t="s">
        <v>504</v>
      </c>
      <c r="D165" s="13"/>
      <c r="E165" s="13" t="s">
        <v>505</v>
      </c>
      <c r="F165" s="13"/>
      <c r="G165" s="13"/>
      <c r="H165" s="13"/>
      <c r="I165" s="13"/>
      <c r="J165" s="13"/>
      <c r="K165" s="13"/>
      <c r="L165" s="13"/>
      <c r="M165" s="13"/>
      <c r="N165" s="13"/>
      <c r="O165" s="13"/>
      <c r="P165" s="13"/>
      <c r="Q165" s="13"/>
      <c r="R165" s="13"/>
      <c r="S165" s="13"/>
      <c r="T165" s="13"/>
      <c r="U165" s="13"/>
      <c r="V165" s="19"/>
      <c r="W165" s="14"/>
    </row>
    <row r="166" spans="1:23" ht="15" customHeight="1" x14ac:dyDescent="0.2">
      <c r="A166" s="17" t="s">
        <v>506</v>
      </c>
      <c r="B166" s="13"/>
      <c r="C166" s="13" t="s">
        <v>507</v>
      </c>
      <c r="D166" s="13"/>
      <c r="E166" s="13" t="s">
        <v>508</v>
      </c>
      <c r="F166" s="13"/>
      <c r="G166" s="13"/>
      <c r="H166" s="13"/>
      <c r="I166" s="13"/>
      <c r="J166" s="13"/>
      <c r="K166" s="13"/>
      <c r="L166" s="24"/>
      <c r="M166" s="24"/>
      <c r="N166" s="13"/>
      <c r="O166" s="13"/>
      <c r="P166" s="13"/>
      <c r="Q166" s="24"/>
      <c r="R166" s="24"/>
      <c r="S166" s="24"/>
      <c r="T166" s="13"/>
      <c r="U166" s="13"/>
      <c r="V166" s="19"/>
      <c r="W166" s="14"/>
    </row>
    <row r="167" spans="1:23" ht="15" customHeight="1" x14ac:dyDescent="0.2">
      <c r="A167" s="17" t="s">
        <v>509</v>
      </c>
      <c r="B167" s="13"/>
      <c r="C167" s="13" t="s">
        <v>510</v>
      </c>
      <c r="D167" s="13"/>
      <c r="E167" s="13" t="s">
        <v>511</v>
      </c>
      <c r="F167" s="13"/>
      <c r="G167" s="13"/>
      <c r="H167" s="13"/>
      <c r="I167" s="13"/>
      <c r="J167" s="13"/>
      <c r="K167" s="13"/>
      <c r="L167" s="13"/>
      <c r="M167" s="13"/>
      <c r="N167" s="13"/>
      <c r="O167" s="13"/>
      <c r="P167" s="13"/>
      <c r="Q167" s="13"/>
      <c r="R167" s="13"/>
      <c r="S167" s="13"/>
      <c r="T167" s="13"/>
      <c r="U167" s="13"/>
      <c r="V167" s="19"/>
      <c r="W167" s="14"/>
    </row>
    <row r="168" spans="1:23" ht="15" customHeight="1" x14ac:dyDescent="0.2">
      <c r="A168" s="17" t="s">
        <v>512</v>
      </c>
      <c r="B168" s="13"/>
      <c r="C168" s="13" t="s">
        <v>513</v>
      </c>
      <c r="D168" s="13"/>
      <c r="E168" s="13" t="s">
        <v>514</v>
      </c>
      <c r="F168" s="13"/>
      <c r="G168" s="13"/>
      <c r="H168" s="13"/>
      <c r="I168" s="13"/>
      <c r="J168" s="13"/>
      <c r="K168" s="13"/>
      <c r="L168" s="24"/>
      <c r="M168" s="24"/>
      <c r="N168" s="13"/>
      <c r="O168" s="13"/>
      <c r="P168" s="13"/>
      <c r="Q168" s="24"/>
      <c r="R168" s="24"/>
      <c r="S168" s="24"/>
      <c r="T168" s="13"/>
      <c r="U168" s="13"/>
      <c r="V168" s="19"/>
      <c r="W168" s="14"/>
    </row>
    <row r="169" spans="1:23" ht="15" customHeight="1" x14ac:dyDescent="0.2">
      <c r="A169" s="17" t="s">
        <v>515</v>
      </c>
      <c r="B169" s="13"/>
      <c r="C169" s="13" t="s">
        <v>516</v>
      </c>
      <c r="D169" s="13"/>
      <c r="E169" s="13" t="s">
        <v>517</v>
      </c>
      <c r="F169" s="13"/>
      <c r="G169" s="13"/>
      <c r="H169" s="13"/>
      <c r="I169" s="13"/>
      <c r="J169" s="13"/>
      <c r="K169" s="13"/>
      <c r="L169" s="13"/>
      <c r="M169" s="13"/>
      <c r="N169" s="13"/>
      <c r="O169" s="13"/>
      <c r="P169" s="13"/>
      <c r="Q169" s="13"/>
      <c r="R169" s="13"/>
      <c r="S169" s="13"/>
      <c r="T169" s="13"/>
      <c r="U169" s="13"/>
      <c r="V169" s="19"/>
      <c r="W169" s="14"/>
    </row>
    <row r="170" spans="1:23" ht="15" customHeight="1" x14ac:dyDescent="0.2">
      <c r="A170" s="17" t="s">
        <v>518</v>
      </c>
      <c r="B170" s="13"/>
      <c r="C170" s="13" t="s">
        <v>519</v>
      </c>
      <c r="D170" s="13"/>
      <c r="E170" s="13" t="s">
        <v>520</v>
      </c>
      <c r="F170" s="13"/>
      <c r="G170" s="13"/>
      <c r="H170" s="13"/>
      <c r="I170" s="13"/>
      <c r="J170" s="13"/>
      <c r="K170" s="13"/>
      <c r="L170" s="24"/>
      <c r="M170" s="24"/>
      <c r="N170" s="13"/>
      <c r="O170" s="13"/>
      <c r="P170" s="13"/>
      <c r="Q170" s="24"/>
      <c r="R170" s="24"/>
      <c r="S170" s="24"/>
      <c r="T170" s="13"/>
      <c r="U170" s="13"/>
      <c r="V170" s="19"/>
      <c r="W170" s="14"/>
    </row>
    <row r="171" spans="1:23" ht="15" customHeight="1" x14ac:dyDescent="0.2">
      <c r="A171" s="17" t="s">
        <v>521</v>
      </c>
      <c r="B171" s="13"/>
      <c r="C171" s="13" t="s">
        <v>522</v>
      </c>
      <c r="D171" s="13"/>
      <c r="E171" s="13" t="s">
        <v>523</v>
      </c>
      <c r="F171" s="13"/>
      <c r="G171" s="13"/>
      <c r="H171" s="13"/>
      <c r="I171" s="13"/>
      <c r="J171" s="13"/>
      <c r="K171" s="13"/>
      <c r="L171" s="13"/>
      <c r="M171" s="13"/>
      <c r="N171" s="13"/>
      <c r="O171" s="13"/>
      <c r="P171" s="13"/>
      <c r="Q171" s="13"/>
      <c r="R171" s="13"/>
      <c r="S171" s="13"/>
      <c r="T171" s="13"/>
      <c r="U171" s="13"/>
      <c r="V171" s="19"/>
      <c r="W171" s="14"/>
    </row>
    <row r="172" spans="1:23" ht="15" customHeight="1" x14ac:dyDescent="0.2">
      <c r="A172" s="17" t="s">
        <v>524</v>
      </c>
      <c r="B172" s="13"/>
      <c r="C172" s="13" t="s">
        <v>525</v>
      </c>
      <c r="D172" s="13"/>
      <c r="E172" s="13" t="s">
        <v>526</v>
      </c>
      <c r="F172" s="13"/>
      <c r="G172" s="13"/>
      <c r="H172" s="13"/>
      <c r="I172" s="13"/>
      <c r="J172" s="13"/>
      <c r="K172" s="13"/>
      <c r="L172" s="24"/>
      <c r="M172" s="24"/>
      <c r="N172" s="13"/>
      <c r="O172" s="13"/>
      <c r="P172" s="13"/>
      <c r="Q172" s="24"/>
      <c r="R172" s="24"/>
      <c r="S172" s="24"/>
      <c r="T172" s="13"/>
      <c r="U172" s="13"/>
      <c r="V172" s="19"/>
      <c r="W172" s="14"/>
    </row>
    <row r="173" spans="1:23" ht="15" customHeight="1" x14ac:dyDescent="0.2">
      <c r="A173" s="17" t="s">
        <v>527</v>
      </c>
      <c r="B173" s="13"/>
      <c r="C173" s="13" t="s">
        <v>528</v>
      </c>
      <c r="D173" s="13"/>
      <c r="E173" s="13" t="s">
        <v>529</v>
      </c>
      <c r="F173" s="13"/>
      <c r="G173" s="13"/>
      <c r="H173" s="13"/>
      <c r="I173" s="13"/>
      <c r="J173" s="13"/>
      <c r="K173" s="13"/>
      <c r="L173" s="13"/>
      <c r="M173" s="13"/>
      <c r="N173" s="13"/>
      <c r="O173" s="13"/>
      <c r="P173" s="13"/>
      <c r="Q173" s="13"/>
      <c r="R173" s="13"/>
      <c r="S173" s="13"/>
      <c r="T173" s="13"/>
      <c r="U173" s="13"/>
      <c r="V173" s="19"/>
      <c r="W173" s="14"/>
    </row>
    <row r="174" spans="1:23" ht="15" customHeight="1" x14ac:dyDescent="0.2">
      <c r="A174" s="17" t="s">
        <v>530</v>
      </c>
      <c r="B174" s="13"/>
      <c r="C174" s="13" t="s">
        <v>531</v>
      </c>
      <c r="D174" s="13"/>
      <c r="E174" s="13" t="s">
        <v>532</v>
      </c>
      <c r="F174" s="13"/>
      <c r="G174" s="13"/>
      <c r="H174" s="13"/>
      <c r="I174" s="13"/>
      <c r="J174" s="13"/>
      <c r="K174" s="13"/>
      <c r="L174" s="24"/>
      <c r="M174" s="24"/>
      <c r="N174" s="13"/>
      <c r="O174" s="13"/>
      <c r="P174" s="13"/>
      <c r="Q174" s="24"/>
      <c r="R174" s="24"/>
      <c r="S174" s="24"/>
      <c r="T174" s="13"/>
      <c r="U174" s="13"/>
      <c r="V174" s="19"/>
      <c r="W174" s="14"/>
    </row>
    <row r="175" spans="1:23" ht="15" customHeight="1" x14ac:dyDescent="0.2">
      <c r="A175" s="17" t="s">
        <v>533</v>
      </c>
      <c r="B175" s="13"/>
      <c r="C175" s="13" t="s">
        <v>534</v>
      </c>
      <c r="D175" s="13"/>
      <c r="E175" s="13" t="s">
        <v>535</v>
      </c>
      <c r="F175" s="13"/>
      <c r="G175" s="13"/>
      <c r="H175" s="13"/>
      <c r="I175" s="13"/>
      <c r="J175" s="13"/>
      <c r="K175" s="13"/>
      <c r="L175" s="13"/>
      <c r="M175" s="13"/>
      <c r="N175" s="13"/>
      <c r="O175" s="13"/>
      <c r="P175" s="13"/>
      <c r="Q175" s="13"/>
      <c r="R175" s="13"/>
      <c r="S175" s="13"/>
      <c r="T175" s="13"/>
      <c r="U175" s="13"/>
      <c r="V175" s="19"/>
      <c r="W175" s="14"/>
    </row>
    <row r="176" spans="1:23" ht="15" customHeight="1" x14ac:dyDescent="0.2">
      <c r="A176" s="17" t="s">
        <v>536</v>
      </c>
      <c r="B176" s="13"/>
      <c r="C176" s="13" t="s">
        <v>537</v>
      </c>
      <c r="D176" s="13"/>
      <c r="E176" s="13" t="s">
        <v>538</v>
      </c>
      <c r="F176" s="13"/>
      <c r="G176" s="13"/>
      <c r="H176" s="13"/>
      <c r="I176" s="13"/>
      <c r="J176" s="13"/>
      <c r="K176" s="13"/>
      <c r="L176" s="24"/>
      <c r="M176" s="24"/>
      <c r="N176" s="13"/>
      <c r="O176" s="13"/>
      <c r="P176" s="13"/>
      <c r="Q176" s="24"/>
      <c r="R176" s="24"/>
      <c r="S176" s="24"/>
      <c r="T176" s="13"/>
      <c r="U176" s="13"/>
      <c r="V176" s="19"/>
      <c r="W176" s="14"/>
    </row>
    <row r="177" spans="1:23" ht="15" customHeight="1" x14ac:dyDescent="0.2">
      <c r="A177" s="17" t="s">
        <v>539</v>
      </c>
      <c r="B177" s="13"/>
      <c r="C177" s="13" t="s">
        <v>540</v>
      </c>
      <c r="D177" s="13"/>
      <c r="E177" s="13" t="s">
        <v>541</v>
      </c>
      <c r="F177" s="13"/>
      <c r="G177" s="13"/>
      <c r="H177" s="13"/>
      <c r="I177" s="13"/>
      <c r="J177" s="13"/>
      <c r="K177" s="13"/>
      <c r="L177" s="13"/>
      <c r="M177" s="13"/>
      <c r="N177" s="13"/>
      <c r="O177" s="13"/>
      <c r="P177" s="13"/>
      <c r="Q177" s="13"/>
      <c r="R177" s="13"/>
      <c r="S177" s="13"/>
      <c r="T177" s="13"/>
      <c r="U177" s="13"/>
      <c r="V177" s="19"/>
      <c r="W177" s="14"/>
    </row>
    <row r="178" spans="1:23" ht="15" customHeight="1" x14ac:dyDescent="0.2">
      <c r="A178" s="17" t="s">
        <v>542</v>
      </c>
      <c r="B178" s="13"/>
      <c r="C178" s="13" t="s">
        <v>543</v>
      </c>
      <c r="D178" s="13"/>
      <c r="E178" s="13" t="s">
        <v>544</v>
      </c>
      <c r="F178" s="13"/>
      <c r="G178" s="13"/>
      <c r="H178" s="13"/>
      <c r="I178" s="13"/>
      <c r="J178" s="13"/>
      <c r="K178" s="13"/>
      <c r="L178" s="24"/>
      <c r="M178" s="24"/>
      <c r="N178" s="13"/>
      <c r="O178" s="13"/>
      <c r="P178" s="13"/>
      <c r="Q178" s="24"/>
      <c r="R178" s="24"/>
      <c r="S178" s="24"/>
      <c r="T178" s="13"/>
      <c r="U178" s="13"/>
      <c r="V178" s="19"/>
      <c r="W178" s="14"/>
    </row>
    <row r="179" spans="1:23" ht="15" customHeight="1" x14ac:dyDescent="0.2">
      <c r="A179" s="17" t="s">
        <v>545</v>
      </c>
      <c r="B179" s="13"/>
      <c r="C179" s="13" t="s">
        <v>546</v>
      </c>
      <c r="D179" s="13"/>
      <c r="E179" s="13" t="s">
        <v>547</v>
      </c>
      <c r="F179" s="13"/>
      <c r="G179" s="13"/>
      <c r="H179" s="13"/>
      <c r="I179" s="13"/>
      <c r="J179" s="13"/>
      <c r="K179" s="13"/>
      <c r="L179" s="13"/>
      <c r="M179" s="13"/>
      <c r="N179" s="13"/>
      <c r="O179" s="13"/>
      <c r="P179" s="13"/>
      <c r="Q179" s="13"/>
      <c r="R179" s="13"/>
      <c r="S179" s="13"/>
      <c r="T179" s="13"/>
      <c r="U179" s="13"/>
      <c r="V179" s="19"/>
      <c r="W179" s="14"/>
    </row>
    <row r="180" spans="1:23" ht="15" customHeight="1" x14ac:dyDescent="0.2">
      <c r="A180" s="17" t="s">
        <v>548</v>
      </c>
      <c r="B180" s="13"/>
      <c r="C180" s="13" t="s">
        <v>549</v>
      </c>
      <c r="D180" s="13"/>
      <c r="E180" s="13" t="s">
        <v>550</v>
      </c>
      <c r="F180" s="13"/>
      <c r="G180" s="13"/>
      <c r="H180" s="13"/>
      <c r="I180" s="13"/>
      <c r="J180" s="13"/>
      <c r="K180" s="13"/>
      <c r="L180" s="24"/>
      <c r="M180" s="24"/>
      <c r="N180" s="13"/>
      <c r="O180" s="13"/>
      <c r="P180" s="13"/>
      <c r="Q180" s="24"/>
      <c r="R180" s="24"/>
      <c r="S180" s="24"/>
      <c r="T180" s="13"/>
      <c r="U180" s="13"/>
      <c r="V180" s="19"/>
      <c r="W180" s="14"/>
    </row>
    <row r="181" spans="1:23" ht="15" customHeight="1" x14ac:dyDescent="0.2">
      <c r="A181" s="17" t="s">
        <v>551</v>
      </c>
      <c r="B181" s="13"/>
      <c r="C181" s="13" t="s">
        <v>552</v>
      </c>
      <c r="D181" s="13"/>
      <c r="E181" s="13" t="s">
        <v>553</v>
      </c>
      <c r="F181" s="13"/>
      <c r="G181" s="13"/>
      <c r="H181" s="13"/>
      <c r="I181" s="13"/>
      <c r="J181" s="13"/>
      <c r="K181" s="13"/>
      <c r="L181" s="13"/>
      <c r="M181" s="13"/>
      <c r="N181" s="13"/>
      <c r="O181" s="13"/>
      <c r="P181" s="13"/>
      <c r="Q181" s="13"/>
      <c r="R181" s="13"/>
      <c r="S181" s="13"/>
      <c r="T181" s="13"/>
      <c r="U181" s="13"/>
      <c r="V181" s="19"/>
      <c r="W181" s="14"/>
    </row>
    <row r="182" spans="1:23" ht="15" customHeight="1" x14ac:dyDescent="0.2">
      <c r="A182" s="17" t="s">
        <v>554</v>
      </c>
      <c r="B182" s="13"/>
      <c r="C182" s="13" t="s">
        <v>555</v>
      </c>
      <c r="D182" s="13"/>
      <c r="E182" s="13" t="s">
        <v>556</v>
      </c>
      <c r="F182" s="13"/>
      <c r="G182" s="13"/>
      <c r="H182" s="13"/>
      <c r="I182" s="13"/>
      <c r="J182" s="13"/>
      <c r="K182" s="13"/>
      <c r="L182" s="24"/>
      <c r="M182" s="24"/>
      <c r="N182" s="13"/>
      <c r="O182" s="13"/>
      <c r="P182" s="13"/>
      <c r="Q182" s="24"/>
      <c r="R182" s="24"/>
      <c r="S182" s="24"/>
      <c r="T182" s="13"/>
      <c r="U182" s="13"/>
      <c r="V182" s="19"/>
      <c r="W182" s="14"/>
    </row>
    <row r="183" spans="1:23" ht="15" customHeight="1" x14ac:dyDescent="0.2">
      <c r="A183" s="17" t="s">
        <v>557</v>
      </c>
      <c r="B183" s="13"/>
      <c r="C183" s="13" t="s">
        <v>558</v>
      </c>
      <c r="D183" s="13"/>
      <c r="E183" s="13" t="s">
        <v>559</v>
      </c>
      <c r="F183" s="13"/>
      <c r="G183" s="13"/>
      <c r="H183" s="13"/>
      <c r="I183" s="13"/>
      <c r="J183" s="13"/>
      <c r="K183" s="13"/>
      <c r="L183" s="13"/>
      <c r="M183" s="13"/>
      <c r="N183" s="13"/>
      <c r="O183" s="13"/>
      <c r="P183" s="13"/>
      <c r="Q183" s="13"/>
      <c r="R183" s="13"/>
      <c r="S183" s="13"/>
      <c r="T183" s="13"/>
      <c r="U183" s="13"/>
      <c r="V183" s="19"/>
      <c r="W183" s="14"/>
    </row>
    <row r="184" spans="1:23" ht="15" customHeight="1" x14ac:dyDescent="0.2">
      <c r="A184" s="17" t="s">
        <v>560</v>
      </c>
      <c r="B184" s="13"/>
      <c r="C184" s="13" t="s">
        <v>561</v>
      </c>
      <c r="D184" s="13"/>
      <c r="E184" s="13" t="s">
        <v>562</v>
      </c>
      <c r="F184" s="13"/>
      <c r="G184" s="13"/>
      <c r="H184" s="13"/>
      <c r="I184" s="13"/>
      <c r="J184" s="13"/>
      <c r="K184" s="13"/>
      <c r="L184" s="24"/>
      <c r="M184" s="24"/>
      <c r="N184" s="13"/>
      <c r="O184" s="13"/>
      <c r="P184" s="13"/>
      <c r="Q184" s="24"/>
      <c r="R184" s="24"/>
      <c r="S184" s="24"/>
      <c r="T184" s="13"/>
      <c r="U184" s="13"/>
      <c r="V184" s="19"/>
      <c r="W184" s="14"/>
    </row>
    <row r="185" spans="1:23" ht="15" customHeight="1" x14ac:dyDescent="0.2">
      <c r="A185" s="17" t="s">
        <v>563</v>
      </c>
      <c r="B185" s="13"/>
      <c r="C185" s="13" t="s">
        <v>564</v>
      </c>
      <c r="D185" s="13"/>
      <c r="E185" s="13" t="s">
        <v>565</v>
      </c>
      <c r="F185" s="13"/>
      <c r="G185" s="13"/>
      <c r="H185" s="13"/>
      <c r="I185" s="13"/>
      <c r="J185" s="13"/>
      <c r="K185" s="13"/>
      <c r="L185" s="13"/>
      <c r="M185" s="13"/>
      <c r="N185" s="13"/>
      <c r="O185" s="13"/>
      <c r="P185" s="13"/>
      <c r="Q185" s="13"/>
      <c r="R185" s="13"/>
      <c r="S185" s="13"/>
      <c r="T185" s="13"/>
      <c r="U185" s="13"/>
      <c r="V185" s="19"/>
      <c r="W185" s="14"/>
    </row>
    <row r="186" spans="1:23" ht="15" customHeight="1" x14ac:dyDescent="0.2">
      <c r="A186" s="17" t="s">
        <v>566</v>
      </c>
      <c r="B186" s="13"/>
      <c r="C186" s="13" t="s">
        <v>567</v>
      </c>
      <c r="D186" s="13"/>
      <c r="E186" s="13" t="s">
        <v>568</v>
      </c>
      <c r="F186" s="13"/>
      <c r="G186" s="13"/>
      <c r="H186" s="13"/>
      <c r="I186" s="13"/>
      <c r="J186" s="13"/>
      <c r="K186" s="13"/>
      <c r="L186" s="24"/>
      <c r="M186" s="24"/>
      <c r="N186" s="13"/>
      <c r="O186" s="13"/>
      <c r="P186" s="13"/>
      <c r="Q186" s="24"/>
      <c r="R186" s="24"/>
      <c r="S186" s="24"/>
      <c r="T186" s="13"/>
      <c r="U186" s="13"/>
      <c r="V186" s="19"/>
      <c r="W186" s="14"/>
    </row>
    <row r="187" spans="1:23" ht="15" customHeight="1" x14ac:dyDescent="0.2">
      <c r="A187" s="17" t="s">
        <v>569</v>
      </c>
      <c r="B187" s="13"/>
      <c r="C187" s="13" t="s">
        <v>570</v>
      </c>
      <c r="D187" s="13"/>
      <c r="E187" s="13" t="s">
        <v>571</v>
      </c>
      <c r="F187" s="13"/>
      <c r="G187" s="13"/>
      <c r="H187" s="13"/>
      <c r="I187" s="13"/>
      <c r="J187" s="13"/>
      <c r="K187" s="13"/>
      <c r="L187" s="13"/>
      <c r="M187" s="13"/>
      <c r="N187" s="13"/>
      <c r="O187" s="13"/>
      <c r="P187" s="13"/>
      <c r="Q187" s="13"/>
      <c r="R187" s="13"/>
      <c r="S187" s="13"/>
      <c r="T187" s="13"/>
      <c r="U187" s="13"/>
      <c r="V187" s="19"/>
      <c r="W187" s="14"/>
    </row>
    <row r="188" spans="1:23" ht="15" customHeight="1" x14ac:dyDescent="0.2">
      <c r="A188" s="17" t="s">
        <v>572</v>
      </c>
      <c r="B188" s="13"/>
      <c r="C188" s="13" t="s">
        <v>573</v>
      </c>
      <c r="D188" s="13"/>
      <c r="E188" s="13" t="s">
        <v>574</v>
      </c>
      <c r="F188" s="13"/>
      <c r="G188" s="13"/>
      <c r="H188" s="13"/>
      <c r="I188" s="13"/>
      <c r="J188" s="13"/>
      <c r="K188" s="13"/>
      <c r="L188" s="24"/>
      <c r="M188" s="24"/>
      <c r="N188" s="13"/>
      <c r="O188" s="13"/>
      <c r="P188" s="13"/>
      <c r="Q188" s="24"/>
      <c r="R188" s="24"/>
      <c r="S188" s="24"/>
      <c r="T188" s="13"/>
      <c r="U188" s="13"/>
      <c r="V188" s="19"/>
      <c r="W188" s="14"/>
    </row>
    <row r="189" spans="1:23" ht="15" customHeight="1" x14ac:dyDescent="0.2">
      <c r="A189" s="17" t="s">
        <v>575</v>
      </c>
      <c r="B189" s="13"/>
      <c r="C189" s="13" t="s">
        <v>576</v>
      </c>
      <c r="D189" s="13"/>
      <c r="E189" s="13" t="s">
        <v>577</v>
      </c>
      <c r="F189" s="13"/>
      <c r="G189" s="13"/>
      <c r="H189" s="13"/>
      <c r="I189" s="13"/>
      <c r="J189" s="13"/>
      <c r="K189" s="13"/>
      <c r="L189" s="13"/>
      <c r="M189" s="13"/>
      <c r="N189" s="13"/>
      <c r="O189" s="13"/>
      <c r="P189" s="13"/>
      <c r="Q189" s="13"/>
      <c r="R189" s="13"/>
      <c r="S189" s="13"/>
      <c r="T189" s="13"/>
      <c r="U189" s="13"/>
      <c r="V189" s="19"/>
      <c r="W189" s="14"/>
    </row>
    <row r="190" spans="1:23" ht="15" customHeight="1" x14ac:dyDescent="0.2">
      <c r="A190" s="17" t="s">
        <v>578</v>
      </c>
      <c r="B190" s="13"/>
      <c r="C190" s="13" t="s">
        <v>579</v>
      </c>
      <c r="D190" s="13"/>
      <c r="E190" s="13" t="s">
        <v>580</v>
      </c>
      <c r="F190" s="13"/>
      <c r="G190" s="13"/>
      <c r="H190" s="13"/>
      <c r="I190" s="13"/>
      <c r="J190" s="13"/>
      <c r="K190" s="13"/>
      <c r="L190" s="24"/>
      <c r="M190" s="24"/>
      <c r="N190" s="13"/>
      <c r="O190" s="13"/>
      <c r="P190" s="13"/>
      <c r="Q190" s="24"/>
      <c r="R190" s="24"/>
      <c r="S190" s="24"/>
      <c r="T190" s="13"/>
      <c r="U190" s="13"/>
      <c r="V190" s="19"/>
      <c r="W190" s="14"/>
    </row>
    <row r="191" spans="1:23" ht="15" customHeight="1" x14ac:dyDescent="0.2">
      <c r="A191" s="17" t="s">
        <v>581</v>
      </c>
      <c r="B191" s="13"/>
      <c r="C191" s="13" t="s">
        <v>582</v>
      </c>
      <c r="D191" s="13"/>
      <c r="E191" s="13" t="s">
        <v>583</v>
      </c>
      <c r="F191" s="13"/>
      <c r="G191" s="13"/>
      <c r="H191" s="13"/>
      <c r="I191" s="13"/>
      <c r="J191" s="13"/>
      <c r="K191" s="13"/>
      <c r="L191" s="13"/>
      <c r="M191" s="13"/>
      <c r="N191" s="13"/>
      <c r="O191" s="13"/>
      <c r="P191" s="13"/>
      <c r="Q191" s="13"/>
      <c r="R191" s="13"/>
      <c r="S191" s="13"/>
      <c r="T191" s="13"/>
      <c r="U191" s="13"/>
      <c r="V191" s="19"/>
      <c r="W191" s="14"/>
    </row>
    <row r="192" spans="1:23" ht="15" customHeight="1" x14ac:dyDescent="0.2">
      <c r="A192" s="17" t="s">
        <v>581</v>
      </c>
      <c r="B192" s="13" t="s">
        <v>3501</v>
      </c>
      <c r="C192" s="13" t="s">
        <v>3502</v>
      </c>
      <c r="D192" s="13" t="s">
        <v>299</v>
      </c>
      <c r="E192" s="13" t="s">
        <v>3503</v>
      </c>
      <c r="F192" s="13" t="s">
        <v>3504</v>
      </c>
      <c r="G192" s="13" t="s">
        <v>3505</v>
      </c>
      <c r="H192" s="13" t="s">
        <v>3506</v>
      </c>
      <c r="I192" s="13" t="s">
        <v>3507</v>
      </c>
      <c r="J192" s="13"/>
      <c r="K192" s="13" t="s">
        <v>2808</v>
      </c>
      <c r="L192" s="24" t="s">
        <v>306</v>
      </c>
      <c r="M192" s="24"/>
      <c r="N192" s="13"/>
      <c r="O192" s="13" t="s">
        <v>307</v>
      </c>
      <c r="P192" s="13" t="s">
        <v>307</v>
      </c>
      <c r="Q192" s="24"/>
      <c r="R192" s="24"/>
      <c r="S192" s="24"/>
      <c r="T192" s="13"/>
      <c r="U192" s="13"/>
      <c r="V192" s="19"/>
      <c r="W192" s="14"/>
    </row>
    <row r="193" spans="1:23" ht="15" customHeight="1" x14ac:dyDescent="0.2">
      <c r="A193" s="17" t="s">
        <v>584</v>
      </c>
      <c r="B193" s="13"/>
      <c r="C193" s="13" t="s">
        <v>585</v>
      </c>
      <c r="D193" s="13"/>
      <c r="E193" s="13" t="s">
        <v>586</v>
      </c>
      <c r="F193" s="13"/>
      <c r="G193" s="13"/>
      <c r="H193" s="13"/>
      <c r="I193" s="13"/>
      <c r="J193" s="13"/>
      <c r="K193" s="13"/>
      <c r="L193" s="13"/>
      <c r="M193" s="13"/>
      <c r="N193" s="13"/>
      <c r="O193" s="13"/>
      <c r="P193" s="13"/>
      <c r="Q193" s="13"/>
      <c r="R193" s="13"/>
      <c r="S193" s="13"/>
      <c r="T193" s="13"/>
      <c r="U193" s="13"/>
      <c r="V193" s="19"/>
      <c r="W193" s="14"/>
    </row>
    <row r="194" spans="1:23" ht="15" customHeight="1" x14ac:dyDescent="0.2">
      <c r="A194" s="17" t="s">
        <v>584</v>
      </c>
      <c r="B194" s="13" t="s">
        <v>3508</v>
      </c>
      <c r="C194" s="13" t="s">
        <v>3509</v>
      </c>
      <c r="D194" s="13" t="s">
        <v>299</v>
      </c>
      <c r="E194" s="13" t="s">
        <v>3510</v>
      </c>
      <c r="F194" s="13" t="s">
        <v>3511</v>
      </c>
      <c r="G194" s="13" t="s">
        <v>3512</v>
      </c>
      <c r="H194" s="13" t="s">
        <v>3513</v>
      </c>
      <c r="I194" s="13" t="s">
        <v>3514</v>
      </c>
      <c r="J194" s="13"/>
      <c r="K194" s="13" t="s">
        <v>3515</v>
      </c>
      <c r="L194" s="24" t="s">
        <v>3516</v>
      </c>
      <c r="M194" s="24"/>
      <c r="N194" s="13" t="s">
        <v>307</v>
      </c>
      <c r="O194" s="13" t="s">
        <v>307</v>
      </c>
      <c r="P194" s="13" t="s">
        <v>307</v>
      </c>
      <c r="Q194" s="24" t="s">
        <v>3517</v>
      </c>
      <c r="R194" s="24"/>
      <c r="S194" s="24"/>
      <c r="T194" s="13" t="s">
        <v>307</v>
      </c>
      <c r="U194" s="13" t="s">
        <v>307</v>
      </c>
      <c r="V194" s="19" t="s">
        <v>307</v>
      </c>
      <c r="W194" s="14"/>
    </row>
    <row r="195" spans="1:23" ht="15" customHeight="1" x14ac:dyDescent="0.2">
      <c r="A195" s="17" t="s">
        <v>584</v>
      </c>
      <c r="B195" s="13" t="s">
        <v>3518</v>
      </c>
      <c r="C195" s="13" t="s">
        <v>3519</v>
      </c>
      <c r="D195" s="13" t="s">
        <v>299</v>
      </c>
      <c r="E195" s="13" t="s">
        <v>3520</v>
      </c>
      <c r="F195" s="13" t="s">
        <v>3521</v>
      </c>
      <c r="G195" s="13" t="s">
        <v>3522</v>
      </c>
      <c r="H195" s="13" t="s">
        <v>3523</v>
      </c>
      <c r="I195" s="13" t="s">
        <v>3524</v>
      </c>
      <c r="J195" s="13"/>
      <c r="K195" s="13" t="s">
        <v>3515</v>
      </c>
      <c r="L195" s="13" t="s">
        <v>3516</v>
      </c>
      <c r="M195" s="13"/>
      <c r="N195" s="13" t="s">
        <v>307</v>
      </c>
      <c r="O195" s="13" t="s">
        <v>307</v>
      </c>
      <c r="P195" s="13" t="s">
        <v>307</v>
      </c>
      <c r="Q195" s="13" t="s">
        <v>3517</v>
      </c>
      <c r="R195" s="13"/>
      <c r="S195" s="13"/>
      <c r="T195" s="13" t="s">
        <v>307</v>
      </c>
      <c r="U195" s="13" t="s">
        <v>307</v>
      </c>
      <c r="V195" s="19" t="s">
        <v>307</v>
      </c>
      <c r="W195" s="14"/>
    </row>
    <row r="196" spans="1:23" ht="15" customHeight="1" x14ac:dyDescent="0.2">
      <c r="A196" s="17" t="s">
        <v>584</v>
      </c>
      <c r="B196" s="13" t="s">
        <v>3525</v>
      </c>
      <c r="C196" s="13" t="s">
        <v>3526</v>
      </c>
      <c r="D196" s="13" t="s">
        <v>299</v>
      </c>
      <c r="E196" s="13" t="s">
        <v>3527</v>
      </c>
      <c r="F196" s="13" t="s">
        <v>3528</v>
      </c>
      <c r="G196" s="13" t="s">
        <v>785</v>
      </c>
      <c r="H196" s="13" t="s">
        <v>3529</v>
      </c>
      <c r="I196" s="13" t="s">
        <v>3530</v>
      </c>
      <c r="J196" s="13"/>
      <c r="K196" s="13" t="s">
        <v>3515</v>
      </c>
      <c r="L196" s="24" t="s">
        <v>3516</v>
      </c>
      <c r="M196" s="24"/>
      <c r="N196" s="13" t="s">
        <v>307</v>
      </c>
      <c r="O196" s="13" t="s">
        <v>307</v>
      </c>
      <c r="P196" s="13" t="s">
        <v>307</v>
      </c>
      <c r="Q196" s="24" t="s">
        <v>3517</v>
      </c>
      <c r="R196" s="24"/>
      <c r="S196" s="24"/>
      <c r="T196" s="13" t="s">
        <v>307</v>
      </c>
      <c r="U196" s="13" t="s">
        <v>307</v>
      </c>
      <c r="V196" s="19" t="s">
        <v>307</v>
      </c>
      <c r="W196" s="14"/>
    </row>
    <row r="197" spans="1:23" ht="15" customHeight="1" x14ac:dyDescent="0.2">
      <c r="A197" s="17" t="s">
        <v>584</v>
      </c>
      <c r="B197" s="13" t="s">
        <v>3531</v>
      </c>
      <c r="C197" s="13" t="s">
        <v>3532</v>
      </c>
      <c r="D197" s="13" t="s">
        <v>299</v>
      </c>
      <c r="E197" s="13" t="s">
        <v>3533</v>
      </c>
      <c r="F197" s="13" t="s">
        <v>3528</v>
      </c>
      <c r="G197" s="13" t="s">
        <v>3534</v>
      </c>
      <c r="H197" s="13" t="s">
        <v>3535</v>
      </c>
      <c r="I197" s="13" t="s">
        <v>3536</v>
      </c>
      <c r="J197" s="13"/>
      <c r="K197" s="13" t="s">
        <v>3515</v>
      </c>
      <c r="L197" s="13" t="s">
        <v>3516</v>
      </c>
      <c r="M197" s="13"/>
      <c r="N197" s="13" t="s">
        <v>307</v>
      </c>
      <c r="O197" s="13" t="s">
        <v>307</v>
      </c>
      <c r="P197" s="13" t="s">
        <v>307</v>
      </c>
      <c r="Q197" s="13" t="s">
        <v>3517</v>
      </c>
      <c r="R197" s="13"/>
      <c r="S197" s="13"/>
      <c r="T197" s="13" t="s">
        <v>307</v>
      </c>
      <c r="U197" s="13" t="s">
        <v>307</v>
      </c>
      <c r="V197" s="19" t="s">
        <v>307</v>
      </c>
      <c r="W197" s="14"/>
    </row>
    <row r="198" spans="1:23" ht="15" customHeight="1" x14ac:dyDescent="0.2">
      <c r="A198" s="17" t="s">
        <v>584</v>
      </c>
      <c r="B198" s="13" t="s">
        <v>3537</v>
      </c>
      <c r="C198" s="13" t="s">
        <v>3538</v>
      </c>
      <c r="D198" s="13" t="s">
        <v>299</v>
      </c>
      <c r="E198" s="13" t="s">
        <v>3539</v>
      </c>
      <c r="F198" s="13" t="s">
        <v>3528</v>
      </c>
      <c r="G198" s="13" t="s">
        <v>3540</v>
      </c>
      <c r="H198" s="13" t="s">
        <v>3541</v>
      </c>
      <c r="I198" s="13" t="s">
        <v>3542</v>
      </c>
      <c r="J198" s="13"/>
      <c r="K198" s="13" t="s">
        <v>3515</v>
      </c>
      <c r="L198" s="24" t="s">
        <v>3516</v>
      </c>
      <c r="M198" s="24"/>
      <c r="N198" s="13" t="s">
        <v>307</v>
      </c>
      <c r="O198" s="13" t="s">
        <v>307</v>
      </c>
      <c r="P198" s="13" t="s">
        <v>307</v>
      </c>
      <c r="Q198" s="24" t="s">
        <v>3517</v>
      </c>
      <c r="R198" s="24"/>
      <c r="S198" s="24"/>
      <c r="T198" s="13" t="s">
        <v>307</v>
      </c>
      <c r="U198" s="13" t="s">
        <v>307</v>
      </c>
      <c r="V198" s="19" t="s">
        <v>307</v>
      </c>
      <c r="W198" s="14"/>
    </row>
    <row r="199" spans="1:23" ht="15" customHeight="1" x14ac:dyDescent="0.2">
      <c r="A199" s="17" t="s">
        <v>584</v>
      </c>
      <c r="B199" s="13" t="s">
        <v>3543</v>
      </c>
      <c r="C199" s="13" t="s">
        <v>3544</v>
      </c>
      <c r="D199" s="13" t="s">
        <v>299</v>
      </c>
      <c r="E199" s="13" t="s">
        <v>3545</v>
      </c>
      <c r="F199" s="13" t="s">
        <v>3528</v>
      </c>
      <c r="G199" s="13" t="s">
        <v>3546</v>
      </c>
      <c r="H199" s="13" t="s">
        <v>3547</v>
      </c>
      <c r="I199" s="13" t="s">
        <v>3548</v>
      </c>
      <c r="J199" s="13"/>
      <c r="K199" s="13" t="s">
        <v>3515</v>
      </c>
      <c r="L199" s="13" t="s">
        <v>3516</v>
      </c>
      <c r="M199" s="13"/>
      <c r="N199" s="13" t="s">
        <v>307</v>
      </c>
      <c r="O199" s="13" t="s">
        <v>307</v>
      </c>
      <c r="P199" s="13" t="s">
        <v>307</v>
      </c>
      <c r="Q199" s="13" t="s">
        <v>3517</v>
      </c>
      <c r="R199" s="13"/>
      <c r="S199" s="13"/>
      <c r="T199" s="13" t="s">
        <v>307</v>
      </c>
      <c r="U199" s="13" t="s">
        <v>307</v>
      </c>
      <c r="V199" s="19" t="s">
        <v>307</v>
      </c>
      <c r="W199" s="14"/>
    </row>
    <row r="200" spans="1:23" ht="15" customHeight="1" x14ac:dyDescent="0.2">
      <c r="A200" s="17" t="s">
        <v>584</v>
      </c>
      <c r="B200" s="13" t="s">
        <v>3549</v>
      </c>
      <c r="C200" s="13" t="s">
        <v>3550</v>
      </c>
      <c r="D200" s="13" t="s">
        <v>299</v>
      </c>
      <c r="E200" s="13" t="s">
        <v>3551</v>
      </c>
      <c r="F200" s="13" t="s">
        <v>3528</v>
      </c>
      <c r="G200" s="13" t="s">
        <v>785</v>
      </c>
      <c r="H200" s="13" t="s">
        <v>3552</v>
      </c>
      <c r="I200" s="13" t="s">
        <v>3553</v>
      </c>
      <c r="J200" s="13"/>
      <c r="K200" s="13" t="s">
        <v>3515</v>
      </c>
      <c r="L200" s="24" t="s">
        <v>3516</v>
      </c>
      <c r="M200" s="24"/>
      <c r="N200" s="13" t="s">
        <v>307</v>
      </c>
      <c r="O200" s="13" t="s">
        <v>307</v>
      </c>
      <c r="P200" s="13" t="s">
        <v>307</v>
      </c>
      <c r="Q200" s="24" t="s">
        <v>3517</v>
      </c>
      <c r="R200" s="24"/>
      <c r="S200" s="24"/>
      <c r="T200" s="13" t="s">
        <v>307</v>
      </c>
      <c r="U200" s="13" t="s">
        <v>307</v>
      </c>
      <c r="V200" s="19" t="s">
        <v>307</v>
      </c>
      <c r="W200" s="14"/>
    </row>
    <row r="201" spans="1:23" ht="15" customHeight="1" x14ac:dyDescent="0.2">
      <c r="A201" s="17" t="s">
        <v>584</v>
      </c>
      <c r="B201" s="13" t="s">
        <v>3554</v>
      </c>
      <c r="C201" s="13" t="s">
        <v>3555</v>
      </c>
      <c r="D201" s="13" t="s">
        <v>299</v>
      </c>
      <c r="E201" s="13" t="s">
        <v>3556</v>
      </c>
      <c r="F201" s="13" t="s">
        <v>3528</v>
      </c>
      <c r="G201" s="13" t="s">
        <v>3557</v>
      </c>
      <c r="H201" s="13" t="s">
        <v>3558</v>
      </c>
      <c r="I201" s="13" t="s">
        <v>3559</v>
      </c>
      <c r="J201" s="13"/>
      <c r="K201" s="13" t="s">
        <v>3515</v>
      </c>
      <c r="L201" s="13" t="s">
        <v>3516</v>
      </c>
      <c r="M201" s="13"/>
      <c r="N201" s="13" t="s">
        <v>307</v>
      </c>
      <c r="O201" s="13" t="s">
        <v>307</v>
      </c>
      <c r="P201" s="13" t="s">
        <v>307</v>
      </c>
      <c r="Q201" s="13" t="s">
        <v>3517</v>
      </c>
      <c r="R201" s="13"/>
      <c r="S201" s="13"/>
      <c r="T201" s="13" t="s">
        <v>307</v>
      </c>
      <c r="U201" s="13" t="s">
        <v>307</v>
      </c>
      <c r="V201" s="19" t="s">
        <v>307</v>
      </c>
      <c r="W201" s="14"/>
    </row>
    <row r="202" spans="1:23" ht="15" customHeight="1" x14ac:dyDescent="0.2">
      <c r="A202" s="17" t="s">
        <v>584</v>
      </c>
      <c r="B202" s="13" t="s">
        <v>3560</v>
      </c>
      <c r="C202" s="13" t="s">
        <v>3561</v>
      </c>
      <c r="D202" s="13" t="s">
        <v>299</v>
      </c>
      <c r="E202" s="13" t="s">
        <v>3562</v>
      </c>
      <c r="F202" s="13" t="s">
        <v>3528</v>
      </c>
      <c r="G202" s="13" t="s">
        <v>785</v>
      </c>
      <c r="H202" s="13" t="s">
        <v>3563</v>
      </c>
      <c r="I202" s="13" t="s">
        <v>3564</v>
      </c>
      <c r="J202" s="13"/>
      <c r="K202" s="13" t="s">
        <v>3515</v>
      </c>
      <c r="L202" s="24" t="s">
        <v>3516</v>
      </c>
      <c r="M202" s="24"/>
      <c r="N202" s="13" t="s">
        <v>307</v>
      </c>
      <c r="O202" s="13" t="s">
        <v>307</v>
      </c>
      <c r="P202" s="13" t="s">
        <v>307</v>
      </c>
      <c r="Q202" s="24" t="s">
        <v>3517</v>
      </c>
      <c r="R202" s="24"/>
      <c r="S202" s="24"/>
      <c r="T202" s="13" t="s">
        <v>307</v>
      </c>
      <c r="U202" s="13" t="s">
        <v>307</v>
      </c>
      <c r="V202" s="19" t="s">
        <v>307</v>
      </c>
      <c r="W202" s="14"/>
    </row>
    <row r="203" spans="1:23" ht="15" customHeight="1" x14ac:dyDescent="0.2">
      <c r="A203" s="17" t="s">
        <v>584</v>
      </c>
      <c r="B203" s="13" t="s">
        <v>3565</v>
      </c>
      <c r="C203" s="13" t="s">
        <v>3566</v>
      </c>
      <c r="D203" s="13" t="s">
        <v>299</v>
      </c>
      <c r="E203" s="13" t="s">
        <v>3567</v>
      </c>
      <c r="F203" s="13" t="s">
        <v>3568</v>
      </c>
      <c r="G203" s="13" t="s">
        <v>785</v>
      </c>
      <c r="H203" s="13" t="s">
        <v>3569</v>
      </c>
      <c r="I203" s="13" t="s">
        <v>3570</v>
      </c>
      <c r="J203" s="13"/>
      <c r="K203" s="13" t="s">
        <v>3515</v>
      </c>
      <c r="L203" s="13" t="s">
        <v>3516</v>
      </c>
      <c r="M203" s="13"/>
      <c r="N203" s="13" t="s">
        <v>307</v>
      </c>
      <c r="O203" s="13" t="s">
        <v>307</v>
      </c>
      <c r="P203" s="13" t="s">
        <v>307</v>
      </c>
      <c r="Q203" s="13" t="s">
        <v>3517</v>
      </c>
      <c r="R203" s="13"/>
      <c r="S203" s="13"/>
      <c r="T203" s="13" t="s">
        <v>307</v>
      </c>
      <c r="U203" s="13" t="s">
        <v>307</v>
      </c>
      <c r="V203" s="19" t="s">
        <v>307</v>
      </c>
      <c r="W203" s="14"/>
    </row>
    <row r="204" spans="1:23" ht="15" customHeight="1" x14ac:dyDescent="0.2">
      <c r="A204" s="17" t="s">
        <v>584</v>
      </c>
      <c r="B204" s="13" t="s">
        <v>3571</v>
      </c>
      <c r="C204" s="13" t="s">
        <v>3572</v>
      </c>
      <c r="D204" s="13" t="s">
        <v>299</v>
      </c>
      <c r="E204" s="13" t="s">
        <v>3573</v>
      </c>
      <c r="F204" s="13" t="s">
        <v>3574</v>
      </c>
      <c r="G204" s="13" t="s">
        <v>3575</v>
      </c>
      <c r="H204" s="13" t="s">
        <v>3576</v>
      </c>
      <c r="I204" s="13" t="s">
        <v>3577</v>
      </c>
      <c r="J204" s="13"/>
      <c r="K204" s="13" t="s">
        <v>3578</v>
      </c>
      <c r="L204" s="24" t="s">
        <v>1186</v>
      </c>
      <c r="M204" s="24"/>
      <c r="N204" s="13" t="s">
        <v>307</v>
      </c>
      <c r="O204" s="13" t="s">
        <v>307</v>
      </c>
      <c r="P204" s="13" t="s">
        <v>307</v>
      </c>
      <c r="Q204" s="24" t="s">
        <v>3517</v>
      </c>
      <c r="R204" s="24"/>
      <c r="S204" s="24"/>
      <c r="T204" s="13" t="s">
        <v>307</v>
      </c>
      <c r="U204" s="13" t="s">
        <v>307</v>
      </c>
      <c r="V204" s="19" t="s">
        <v>307</v>
      </c>
      <c r="W204" s="14"/>
    </row>
    <row r="205" spans="1:23" ht="15" customHeight="1" x14ac:dyDescent="0.2">
      <c r="A205" s="17" t="s">
        <v>584</v>
      </c>
      <c r="B205" s="13" t="s">
        <v>3579</v>
      </c>
      <c r="C205" s="13" t="s">
        <v>3580</v>
      </c>
      <c r="D205" s="13" t="s">
        <v>299</v>
      </c>
      <c r="E205" s="13" t="s">
        <v>3581</v>
      </c>
      <c r="F205" s="13" t="s">
        <v>3582</v>
      </c>
      <c r="G205" s="13" t="s">
        <v>785</v>
      </c>
      <c r="H205" s="13" t="s">
        <v>3583</v>
      </c>
      <c r="I205" s="13" t="s">
        <v>3584</v>
      </c>
      <c r="J205" s="13"/>
      <c r="K205" s="13" t="s">
        <v>3585</v>
      </c>
      <c r="L205" s="13" t="s">
        <v>1516</v>
      </c>
      <c r="M205" s="13"/>
      <c r="N205" s="13"/>
      <c r="O205" s="13" t="s">
        <v>307</v>
      </c>
      <c r="P205" s="13" t="s">
        <v>307</v>
      </c>
      <c r="Q205" s="13" t="s">
        <v>3586</v>
      </c>
      <c r="R205" s="13"/>
      <c r="S205" s="13"/>
      <c r="T205" s="13"/>
      <c r="U205" s="13" t="s">
        <v>307</v>
      </c>
      <c r="V205" s="19" t="s">
        <v>307</v>
      </c>
      <c r="W205" s="14"/>
    </row>
    <row r="206" spans="1:23" ht="15" customHeight="1" x14ac:dyDescent="0.2">
      <c r="A206" s="17" t="s">
        <v>584</v>
      </c>
      <c r="B206" s="13" t="s">
        <v>3587</v>
      </c>
      <c r="C206" s="13" t="s">
        <v>3588</v>
      </c>
      <c r="D206" s="13" t="s">
        <v>299</v>
      </c>
      <c r="E206" s="13" t="s">
        <v>3589</v>
      </c>
      <c r="F206" s="13" t="s">
        <v>3582</v>
      </c>
      <c r="G206" s="13" t="s">
        <v>3590</v>
      </c>
      <c r="H206" s="13" t="s">
        <v>3591</v>
      </c>
      <c r="I206" s="13" t="s">
        <v>3592</v>
      </c>
      <c r="J206" s="13"/>
      <c r="K206" s="13" t="s">
        <v>3585</v>
      </c>
      <c r="L206" s="24" t="s">
        <v>1516</v>
      </c>
      <c r="M206" s="24"/>
      <c r="N206" s="13"/>
      <c r="O206" s="13" t="s">
        <v>307</v>
      </c>
      <c r="P206" s="13" t="s">
        <v>307</v>
      </c>
      <c r="Q206" s="24" t="s">
        <v>3586</v>
      </c>
      <c r="R206" s="24"/>
      <c r="S206" s="24"/>
      <c r="T206" s="13"/>
      <c r="U206" s="13" t="s">
        <v>307</v>
      </c>
      <c r="V206" s="19" t="s">
        <v>307</v>
      </c>
      <c r="W206" s="14"/>
    </row>
    <row r="207" spans="1:23" ht="15" customHeight="1" x14ac:dyDescent="0.2">
      <c r="A207" s="17" t="s">
        <v>587</v>
      </c>
      <c r="B207" s="13"/>
      <c r="C207" s="13" t="s">
        <v>588</v>
      </c>
      <c r="D207" s="13"/>
      <c r="E207" s="13" t="s">
        <v>589</v>
      </c>
      <c r="F207" s="13"/>
      <c r="G207" s="13"/>
      <c r="H207" s="13"/>
      <c r="I207" s="13"/>
      <c r="J207" s="13"/>
      <c r="K207" s="13"/>
      <c r="L207" s="13"/>
      <c r="M207" s="13"/>
      <c r="N207" s="13"/>
      <c r="O207" s="13"/>
      <c r="P207" s="13"/>
      <c r="Q207" s="13"/>
      <c r="R207" s="13"/>
      <c r="S207" s="13"/>
      <c r="T207" s="13"/>
      <c r="U207" s="13"/>
      <c r="V207" s="19"/>
      <c r="W207" s="14"/>
    </row>
    <row r="208" spans="1:23" ht="15" customHeight="1" x14ac:dyDescent="0.2">
      <c r="A208" s="17" t="s">
        <v>587</v>
      </c>
      <c r="B208" s="13" t="s">
        <v>3593</v>
      </c>
      <c r="C208" s="13" t="s">
        <v>3594</v>
      </c>
      <c r="D208" s="13" t="s">
        <v>299</v>
      </c>
      <c r="E208" s="13" t="s">
        <v>3595</v>
      </c>
      <c r="F208" s="13" t="s">
        <v>3596</v>
      </c>
      <c r="G208" s="13" t="s">
        <v>3597</v>
      </c>
      <c r="H208" s="13" t="s">
        <v>3598</v>
      </c>
      <c r="I208" s="13" t="s">
        <v>3599</v>
      </c>
      <c r="J208" s="13"/>
      <c r="K208" s="13" t="s">
        <v>3600</v>
      </c>
      <c r="L208" s="24" t="s">
        <v>1186</v>
      </c>
      <c r="M208" s="24"/>
      <c r="N208" s="13" t="s">
        <v>307</v>
      </c>
      <c r="O208" s="13" t="s">
        <v>307</v>
      </c>
      <c r="P208" s="13" t="s">
        <v>307</v>
      </c>
      <c r="Q208" s="24" t="s">
        <v>3586</v>
      </c>
      <c r="R208" s="24"/>
      <c r="S208" s="24"/>
      <c r="T208" s="13"/>
      <c r="U208" s="13" t="s">
        <v>307</v>
      </c>
      <c r="V208" s="19" t="s">
        <v>307</v>
      </c>
      <c r="W208" s="14"/>
    </row>
    <row r="209" spans="1:23" ht="15" customHeight="1" x14ac:dyDescent="0.2">
      <c r="A209" s="17" t="s">
        <v>587</v>
      </c>
      <c r="B209" s="13" t="s">
        <v>3601</v>
      </c>
      <c r="C209" s="13" t="s">
        <v>3602</v>
      </c>
      <c r="D209" s="13" t="s">
        <v>299</v>
      </c>
      <c r="E209" s="13" t="s">
        <v>3603</v>
      </c>
      <c r="F209" s="13" t="s">
        <v>3604</v>
      </c>
      <c r="G209" s="13" t="s">
        <v>785</v>
      </c>
      <c r="H209" s="13" t="s">
        <v>3605</v>
      </c>
      <c r="I209" s="13" t="s">
        <v>3606</v>
      </c>
      <c r="J209" s="13"/>
      <c r="K209" s="13" t="s">
        <v>2808</v>
      </c>
      <c r="L209" s="13" t="s">
        <v>306</v>
      </c>
      <c r="M209" s="13"/>
      <c r="N209" s="13"/>
      <c r="O209" s="13" t="s">
        <v>307</v>
      </c>
      <c r="P209" s="13" t="s">
        <v>307</v>
      </c>
      <c r="Q209" s="13"/>
      <c r="R209" s="13"/>
      <c r="S209" s="13"/>
      <c r="T209" s="13"/>
      <c r="U209" s="13"/>
      <c r="V209" s="19"/>
      <c r="W209" s="14"/>
    </row>
    <row r="210" spans="1:23" ht="15" customHeight="1" x14ac:dyDescent="0.2">
      <c r="A210" s="17" t="s">
        <v>587</v>
      </c>
      <c r="B210" s="13" t="s">
        <v>3607</v>
      </c>
      <c r="C210" s="13" t="s">
        <v>3608</v>
      </c>
      <c r="D210" s="13" t="s">
        <v>299</v>
      </c>
      <c r="E210" s="13" t="s">
        <v>3609</v>
      </c>
      <c r="F210" s="13" t="s">
        <v>3610</v>
      </c>
      <c r="G210" s="13" t="s">
        <v>3611</v>
      </c>
      <c r="H210" s="13" t="s">
        <v>3612</v>
      </c>
      <c r="I210" s="13" t="s">
        <v>3613</v>
      </c>
      <c r="J210" s="13"/>
      <c r="K210" s="13" t="s">
        <v>3515</v>
      </c>
      <c r="L210" s="24" t="s">
        <v>3516</v>
      </c>
      <c r="M210" s="24"/>
      <c r="N210" s="13" t="s">
        <v>307</v>
      </c>
      <c r="O210" s="13" t="s">
        <v>307</v>
      </c>
      <c r="P210" s="13" t="s">
        <v>307</v>
      </c>
      <c r="Q210" s="24" t="s">
        <v>3517</v>
      </c>
      <c r="R210" s="24"/>
      <c r="S210" s="24"/>
      <c r="T210" s="13" t="s">
        <v>307</v>
      </c>
      <c r="U210" s="13" t="s">
        <v>307</v>
      </c>
      <c r="V210" s="19" t="s">
        <v>307</v>
      </c>
      <c r="W210" s="14"/>
    </row>
    <row r="211" spans="1:23" ht="15" customHeight="1" x14ac:dyDescent="0.2">
      <c r="A211" s="17" t="s">
        <v>587</v>
      </c>
      <c r="B211" s="13" t="s">
        <v>3614</v>
      </c>
      <c r="C211" s="13" t="s">
        <v>3615</v>
      </c>
      <c r="D211" s="13" t="s">
        <v>299</v>
      </c>
      <c r="E211" s="13" t="s">
        <v>3616</v>
      </c>
      <c r="F211" s="13" t="s">
        <v>3610</v>
      </c>
      <c r="G211" s="13" t="s">
        <v>3617</v>
      </c>
      <c r="H211" s="13" t="s">
        <v>3618</v>
      </c>
      <c r="I211" s="13" t="s">
        <v>3619</v>
      </c>
      <c r="J211" s="13"/>
      <c r="K211" s="13" t="s">
        <v>3515</v>
      </c>
      <c r="L211" s="13" t="s">
        <v>3516</v>
      </c>
      <c r="M211" s="13"/>
      <c r="N211" s="13" t="s">
        <v>307</v>
      </c>
      <c r="O211" s="13" t="s">
        <v>307</v>
      </c>
      <c r="P211" s="13" t="s">
        <v>307</v>
      </c>
      <c r="Q211" s="13" t="s">
        <v>3517</v>
      </c>
      <c r="R211" s="13"/>
      <c r="S211" s="13"/>
      <c r="T211" s="13" t="s">
        <v>307</v>
      </c>
      <c r="U211" s="13" t="s">
        <v>307</v>
      </c>
      <c r="V211" s="19" t="s">
        <v>307</v>
      </c>
      <c r="W211" s="14"/>
    </row>
    <row r="212" spans="1:23" ht="15" customHeight="1" x14ac:dyDescent="0.2">
      <c r="A212" s="17" t="s">
        <v>587</v>
      </c>
      <c r="B212" s="13" t="s">
        <v>3620</v>
      </c>
      <c r="C212" s="13" t="s">
        <v>3621</v>
      </c>
      <c r="D212" s="13" t="s">
        <v>299</v>
      </c>
      <c r="E212" s="13" t="s">
        <v>3622</v>
      </c>
      <c r="F212" s="13" t="s">
        <v>3610</v>
      </c>
      <c r="G212" s="13" t="s">
        <v>3623</v>
      </c>
      <c r="H212" s="13" t="s">
        <v>3624</v>
      </c>
      <c r="I212" s="13" t="s">
        <v>3625</v>
      </c>
      <c r="J212" s="13"/>
      <c r="K212" s="13" t="s">
        <v>3515</v>
      </c>
      <c r="L212" s="24" t="s">
        <v>3516</v>
      </c>
      <c r="M212" s="24"/>
      <c r="N212" s="13" t="s">
        <v>307</v>
      </c>
      <c r="O212" s="13" t="s">
        <v>307</v>
      </c>
      <c r="P212" s="13" t="s">
        <v>307</v>
      </c>
      <c r="Q212" s="24" t="s">
        <v>3517</v>
      </c>
      <c r="R212" s="24"/>
      <c r="S212" s="24"/>
      <c r="T212" s="13" t="s">
        <v>307</v>
      </c>
      <c r="U212" s="13" t="s">
        <v>307</v>
      </c>
      <c r="V212" s="19" t="s">
        <v>307</v>
      </c>
      <c r="W212" s="14"/>
    </row>
    <row r="213" spans="1:23" ht="15" customHeight="1" x14ac:dyDescent="0.2">
      <c r="A213" s="17" t="s">
        <v>587</v>
      </c>
      <c r="B213" s="13" t="s">
        <v>3626</v>
      </c>
      <c r="C213" s="13" t="s">
        <v>3627</v>
      </c>
      <c r="D213" s="13" t="s">
        <v>299</v>
      </c>
      <c r="E213" s="13" t="s">
        <v>3628</v>
      </c>
      <c r="F213" s="13" t="s">
        <v>3610</v>
      </c>
      <c r="G213" s="13" t="s">
        <v>3629</v>
      </c>
      <c r="H213" s="13" t="s">
        <v>3630</v>
      </c>
      <c r="I213" s="13" t="s">
        <v>3631</v>
      </c>
      <c r="J213" s="13"/>
      <c r="K213" s="13" t="s">
        <v>3515</v>
      </c>
      <c r="L213" s="13" t="s">
        <v>3516</v>
      </c>
      <c r="M213" s="13"/>
      <c r="N213" s="13" t="s">
        <v>307</v>
      </c>
      <c r="O213" s="13" t="s">
        <v>307</v>
      </c>
      <c r="P213" s="13" t="s">
        <v>307</v>
      </c>
      <c r="Q213" s="13" t="s">
        <v>3517</v>
      </c>
      <c r="R213" s="13"/>
      <c r="S213" s="13"/>
      <c r="T213" s="13" t="s">
        <v>307</v>
      </c>
      <c r="U213" s="13" t="s">
        <v>307</v>
      </c>
      <c r="V213" s="19" t="s">
        <v>307</v>
      </c>
      <c r="W213" s="14"/>
    </row>
    <row r="214" spans="1:23" ht="15" customHeight="1" x14ac:dyDescent="0.2">
      <c r="A214" s="17" t="s">
        <v>587</v>
      </c>
      <c r="B214" s="13" t="s">
        <v>3632</v>
      </c>
      <c r="C214" s="13" t="s">
        <v>3633</v>
      </c>
      <c r="D214" s="13" t="s">
        <v>299</v>
      </c>
      <c r="E214" s="13" t="s">
        <v>3634</v>
      </c>
      <c r="F214" s="13" t="s">
        <v>3610</v>
      </c>
      <c r="G214" s="13" t="s">
        <v>3635</v>
      </c>
      <c r="H214" s="13" t="s">
        <v>3636</v>
      </c>
      <c r="I214" s="13" t="s">
        <v>3637</v>
      </c>
      <c r="J214" s="13"/>
      <c r="K214" s="13" t="s">
        <v>3515</v>
      </c>
      <c r="L214" s="24" t="s">
        <v>3516</v>
      </c>
      <c r="M214" s="24"/>
      <c r="N214" s="13" t="s">
        <v>307</v>
      </c>
      <c r="O214" s="13" t="s">
        <v>307</v>
      </c>
      <c r="P214" s="13" t="s">
        <v>307</v>
      </c>
      <c r="Q214" s="24" t="s">
        <v>3517</v>
      </c>
      <c r="R214" s="24"/>
      <c r="S214" s="24"/>
      <c r="T214" s="13" t="s">
        <v>307</v>
      </c>
      <c r="U214" s="13" t="s">
        <v>307</v>
      </c>
      <c r="V214" s="19" t="s">
        <v>307</v>
      </c>
      <c r="W214" s="14"/>
    </row>
    <row r="215" spans="1:23" ht="15" customHeight="1" x14ac:dyDescent="0.2">
      <c r="A215" s="17" t="s">
        <v>587</v>
      </c>
      <c r="B215" s="13" t="s">
        <v>3638</v>
      </c>
      <c r="C215" s="13" t="s">
        <v>3639</v>
      </c>
      <c r="D215" s="13" t="s">
        <v>299</v>
      </c>
      <c r="E215" s="13" t="s">
        <v>3640</v>
      </c>
      <c r="F215" s="13" t="s">
        <v>3610</v>
      </c>
      <c r="G215" s="13" t="s">
        <v>3641</v>
      </c>
      <c r="H215" s="13" t="s">
        <v>3642</v>
      </c>
      <c r="I215" s="13" t="s">
        <v>3643</v>
      </c>
      <c r="J215" s="13"/>
      <c r="K215" s="13" t="s">
        <v>3515</v>
      </c>
      <c r="L215" s="13" t="s">
        <v>3516</v>
      </c>
      <c r="M215" s="13"/>
      <c r="N215" s="13" t="s">
        <v>307</v>
      </c>
      <c r="O215" s="13" t="s">
        <v>307</v>
      </c>
      <c r="P215" s="13" t="s">
        <v>307</v>
      </c>
      <c r="Q215" s="13" t="s">
        <v>3517</v>
      </c>
      <c r="R215" s="13"/>
      <c r="S215" s="13"/>
      <c r="T215" s="13" t="s">
        <v>307</v>
      </c>
      <c r="U215" s="13" t="s">
        <v>307</v>
      </c>
      <c r="V215" s="19" t="s">
        <v>307</v>
      </c>
      <c r="W215" s="14"/>
    </row>
    <row r="216" spans="1:23" ht="15" customHeight="1" x14ac:dyDescent="0.2">
      <c r="A216" s="17" t="s">
        <v>587</v>
      </c>
      <c r="B216" s="13" t="s">
        <v>3644</v>
      </c>
      <c r="C216" s="13" t="s">
        <v>3645</v>
      </c>
      <c r="D216" s="13" t="s">
        <v>299</v>
      </c>
      <c r="E216" s="13" t="s">
        <v>3646</v>
      </c>
      <c r="F216" s="13" t="s">
        <v>3610</v>
      </c>
      <c r="G216" s="13" t="s">
        <v>3647</v>
      </c>
      <c r="H216" s="13" t="s">
        <v>3648</v>
      </c>
      <c r="I216" s="13" t="s">
        <v>3649</v>
      </c>
      <c r="J216" s="13"/>
      <c r="K216" s="13" t="s">
        <v>3515</v>
      </c>
      <c r="L216" s="24" t="s">
        <v>3516</v>
      </c>
      <c r="M216" s="24"/>
      <c r="N216" s="13" t="s">
        <v>307</v>
      </c>
      <c r="O216" s="13" t="s">
        <v>307</v>
      </c>
      <c r="P216" s="13" t="s">
        <v>307</v>
      </c>
      <c r="Q216" s="24" t="s">
        <v>3517</v>
      </c>
      <c r="R216" s="24"/>
      <c r="S216" s="24"/>
      <c r="T216" s="13" t="s">
        <v>307</v>
      </c>
      <c r="U216" s="13" t="s">
        <v>307</v>
      </c>
      <c r="V216" s="19" t="s">
        <v>307</v>
      </c>
      <c r="W216" s="14"/>
    </row>
    <row r="217" spans="1:23" ht="15" customHeight="1" x14ac:dyDescent="0.2">
      <c r="A217" s="17" t="s">
        <v>587</v>
      </c>
      <c r="B217" s="13" t="s">
        <v>3650</v>
      </c>
      <c r="C217" s="13" t="s">
        <v>3651</v>
      </c>
      <c r="D217" s="13" t="s">
        <v>299</v>
      </c>
      <c r="E217" s="13" t="s">
        <v>3652</v>
      </c>
      <c r="F217" s="13" t="s">
        <v>3610</v>
      </c>
      <c r="G217" s="13" t="s">
        <v>3653</v>
      </c>
      <c r="H217" s="13" t="s">
        <v>3654</v>
      </c>
      <c r="I217" s="13" t="s">
        <v>3655</v>
      </c>
      <c r="J217" s="13"/>
      <c r="K217" s="13" t="s">
        <v>3515</v>
      </c>
      <c r="L217" s="13" t="s">
        <v>3516</v>
      </c>
      <c r="M217" s="13"/>
      <c r="N217" s="13" t="s">
        <v>307</v>
      </c>
      <c r="O217" s="13" t="s">
        <v>307</v>
      </c>
      <c r="P217" s="13" t="s">
        <v>307</v>
      </c>
      <c r="Q217" s="13" t="s">
        <v>3517</v>
      </c>
      <c r="R217" s="13"/>
      <c r="S217" s="13"/>
      <c r="T217" s="13" t="s">
        <v>307</v>
      </c>
      <c r="U217" s="13" t="s">
        <v>307</v>
      </c>
      <c r="V217" s="19" t="s">
        <v>307</v>
      </c>
      <c r="W217" s="14"/>
    </row>
    <row r="218" spans="1:23" ht="15" customHeight="1" x14ac:dyDescent="0.2">
      <c r="A218" s="17" t="s">
        <v>587</v>
      </c>
      <c r="B218" s="13" t="s">
        <v>3656</v>
      </c>
      <c r="C218" s="13" t="s">
        <v>3657</v>
      </c>
      <c r="D218" s="13" t="s">
        <v>299</v>
      </c>
      <c r="E218" s="13" t="s">
        <v>3658</v>
      </c>
      <c r="F218" s="13" t="s">
        <v>3568</v>
      </c>
      <c r="G218" s="13" t="s">
        <v>785</v>
      </c>
      <c r="H218" s="13" t="s">
        <v>3659</v>
      </c>
      <c r="I218" s="13" t="s">
        <v>3660</v>
      </c>
      <c r="J218" s="13"/>
      <c r="K218" s="13" t="s">
        <v>3515</v>
      </c>
      <c r="L218" s="24" t="s">
        <v>3516</v>
      </c>
      <c r="M218" s="24"/>
      <c r="N218" s="13" t="s">
        <v>307</v>
      </c>
      <c r="O218" s="13" t="s">
        <v>307</v>
      </c>
      <c r="P218" s="13" t="s">
        <v>307</v>
      </c>
      <c r="Q218" s="24" t="s">
        <v>3517</v>
      </c>
      <c r="R218" s="24"/>
      <c r="S218" s="24"/>
      <c r="T218" s="13" t="s">
        <v>307</v>
      </c>
      <c r="U218" s="13" t="s">
        <v>307</v>
      </c>
      <c r="V218" s="19" t="s">
        <v>307</v>
      </c>
      <c r="W218" s="14"/>
    </row>
    <row r="219" spans="1:23" ht="15" customHeight="1" x14ac:dyDescent="0.2">
      <c r="A219" s="17" t="s">
        <v>587</v>
      </c>
      <c r="B219" s="13" t="s">
        <v>3661</v>
      </c>
      <c r="C219" s="13" t="s">
        <v>3662</v>
      </c>
      <c r="D219" s="13" t="s">
        <v>299</v>
      </c>
      <c r="E219" s="13" t="s">
        <v>3663</v>
      </c>
      <c r="F219" s="13" t="s">
        <v>3574</v>
      </c>
      <c r="G219" s="13" t="s">
        <v>3664</v>
      </c>
      <c r="H219" s="13" t="s">
        <v>3665</v>
      </c>
      <c r="I219" s="13" t="s">
        <v>3666</v>
      </c>
      <c r="J219" s="13"/>
      <c r="K219" s="13" t="s">
        <v>3578</v>
      </c>
      <c r="L219" s="13" t="s">
        <v>1186</v>
      </c>
      <c r="M219" s="13"/>
      <c r="N219" s="13" t="s">
        <v>307</v>
      </c>
      <c r="O219" s="13" t="s">
        <v>307</v>
      </c>
      <c r="P219" s="13" t="s">
        <v>307</v>
      </c>
      <c r="Q219" s="13" t="s">
        <v>3517</v>
      </c>
      <c r="R219" s="13"/>
      <c r="S219" s="13"/>
      <c r="T219" s="13" t="s">
        <v>307</v>
      </c>
      <c r="U219" s="13" t="s">
        <v>307</v>
      </c>
      <c r="V219" s="19" t="s">
        <v>307</v>
      </c>
      <c r="W219" s="14"/>
    </row>
    <row r="220" spans="1:23" ht="15" customHeight="1" x14ac:dyDescent="0.2">
      <c r="A220" s="17" t="s">
        <v>587</v>
      </c>
      <c r="B220" s="13" t="s">
        <v>3667</v>
      </c>
      <c r="C220" s="13" t="s">
        <v>3668</v>
      </c>
      <c r="D220" s="13" t="s">
        <v>299</v>
      </c>
      <c r="E220" s="13" t="s">
        <v>3669</v>
      </c>
      <c r="F220" s="13" t="s">
        <v>3670</v>
      </c>
      <c r="G220" s="13" t="s">
        <v>3671</v>
      </c>
      <c r="H220" s="13" t="s">
        <v>3672</v>
      </c>
      <c r="I220" s="13" t="s">
        <v>3673</v>
      </c>
      <c r="J220" s="13"/>
      <c r="K220" s="13" t="s">
        <v>3515</v>
      </c>
      <c r="L220" s="24" t="s">
        <v>3516</v>
      </c>
      <c r="M220" s="24"/>
      <c r="N220" s="13" t="s">
        <v>307</v>
      </c>
      <c r="O220" s="13" t="s">
        <v>307</v>
      </c>
      <c r="P220" s="13" t="s">
        <v>307</v>
      </c>
      <c r="Q220" s="24" t="s">
        <v>3517</v>
      </c>
      <c r="R220" s="24"/>
      <c r="S220" s="24"/>
      <c r="T220" s="13" t="s">
        <v>307</v>
      </c>
      <c r="U220" s="13" t="s">
        <v>307</v>
      </c>
      <c r="V220" s="19" t="s">
        <v>307</v>
      </c>
      <c r="W220" s="14"/>
    </row>
    <row r="221" spans="1:23" ht="15" customHeight="1" x14ac:dyDescent="0.2">
      <c r="A221" s="17" t="s">
        <v>587</v>
      </c>
      <c r="B221" s="13" t="s">
        <v>3674</v>
      </c>
      <c r="C221" s="13" t="s">
        <v>3675</v>
      </c>
      <c r="D221" s="13" t="s">
        <v>299</v>
      </c>
      <c r="E221" s="13" t="s">
        <v>3676</v>
      </c>
      <c r="F221" s="13" t="s">
        <v>3670</v>
      </c>
      <c r="G221" s="13" t="s">
        <v>3677</v>
      </c>
      <c r="H221" s="13" t="s">
        <v>3678</v>
      </c>
      <c r="I221" s="13" t="s">
        <v>3679</v>
      </c>
      <c r="J221" s="13"/>
      <c r="K221" s="13" t="s">
        <v>3515</v>
      </c>
      <c r="L221" s="13" t="s">
        <v>3516</v>
      </c>
      <c r="M221" s="13"/>
      <c r="N221" s="13" t="s">
        <v>307</v>
      </c>
      <c r="O221" s="13" t="s">
        <v>307</v>
      </c>
      <c r="P221" s="13" t="s">
        <v>307</v>
      </c>
      <c r="Q221" s="13" t="s">
        <v>3517</v>
      </c>
      <c r="R221" s="13"/>
      <c r="S221" s="13"/>
      <c r="T221" s="13" t="s">
        <v>307</v>
      </c>
      <c r="U221" s="13" t="s">
        <v>307</v>
      </c>
      <c r="V221" s="19" t="s">
        <v>307</v>
      </c>
      <c r="W221" s="14"/>
    </row>
    <row r="222" spans="1:23" ht="15" customHeight="1" x14ac:dyDescent="0.2">
      <c r="A222" s="17" t="s">
        <v>590</v>
      </c>
      <c r="B222" s="13"/>
      <c r="C222" s="13" t="s">
        <v>591</v>
      </c>
      <c r="D222" s="13"/>
      <c r="E222" s="13" t="s">
        <v>592</v>
      </c>
      <c r="F222" s="13"/>
      <c r="G222" s="13"/>
      <c r="H222" s="13"/>
      <c r="I222" s="13"/>
      <c r="J222" s="13"/>
      <c r="K222" s="13"/>
      <c r="L222" s="24"/>
      <c r="M222" s="24"/>
      <c r="N222" s="13"/>
      <c r="O222" s="13"/>
      <c r="P222" s="13"/>
      <c r="Q222" s="24"/>
      <c r="R222" s="24"/>
      <c r="S222" s="24"/>
      <c r="T222" s="13"/>
      <c r="U222" s="13"/>
      <c r="V222" s="19"/>
      <c r="W222" s="14"/>
    </row>
    <row r="223" spans="1:23" ht="15" customHeight="1" x14ac:dyDescent="0.2">
      <c r="A223" s="17" t="s">
        <v>590</v>
      </c>
      <c r="B223" s="13" t="s">
        <v>3680</v>
      </c>
      <c r="C223" s="13" t="s">
        <v>3681</v>
      </c>
      <c r="D223" s="13" t="s">
        <v>299</v>
      </c>
      <c r="E223" s="13" t="s">
        <v>3682</v>
      </c>
      <c r="F223" s="13" t="s">
        <v>3511</v>
      </c>
      <c r="G223" s="13" t="s">
        <v>3683</v>
      </c>
      <c r="H223" s="13" t="s">
        <v>3684</v>
      </c>
      <c r="I223" s="13" t="s">
        <v>3685</v>
      </c>
      <c r="J223" s="13"/>
      <c r="K223" s="13" t="s">
        <v>3515</v>
      </c>
      <c r="L223" s="13" t="s">
        <v>3516</v>
      </c>
      <c r="M223" s="13"/>
      <c r="N223" s="13" t="s">
        <v>307</v>
      </c>
      <c r="O223" s="13" t="s">
        <v>307</v>
      </c>
      <c r="P223" s="13" t="s">
        <v>307</v>
      </c>
      <c r="Q223" s="13" t="s">
        <v>3517</v>
      </c>
      <c r="R223" s="13"/>
      <c r="S223" s="13"/>
      <c r="T223" s="13" t="s">
        <v>307</v>
      </c>
      <c r="U223" s="13" t="s">
        <v>307</v>
      </c>
      <c r="V223" s="19" t="s">
        <v>307</v>
      </c>
      <c r="W223" s="14"/>
    </row>
    <row r="224" spans="1:23" ht="15" customHeight="1" x14ac:dyDescent="0.2">
      <c r="A224" s="17" t="s">
        <v>590</v>
      </c>
      <c r="B224" s="13" t="s">
        <v>3686</v>
      </c>
      <c r="C224" s="13" t="s">
        <v>3687</v>
      </c>
      <c r="D224" s="13" t="s">
        <v>299</v>
      </c>
      <c r="E224" s="13" t="s">
        <v>3688</v>
      </c>
      <c r="F224" s="13" t="s">
        <v>3521</v>
      </c>
      <c r="G224" s="13" t="s">
        <v>3689</v>
      </c>
      <c r="H224" s="13" t="s">
        <v>3690</v>
      </c>
      <c r="I224" s="13" t="s">
        <v>3691</v>
      </c>
      <c r="J224" s="13"/>
      <c r="K224" s="13" t="s">
        <v>3692</v>
      </c>
      <c r="L224" s="24" t="s">
        <v>3693</v>
      </c>
      <c r="M224" s="24"/>
      <c r="N224" s="13"/>
      <c r="O224" s="13" t="s">
        <v>307</v>
      </c>
      <c r="P224" s="13" t="s">
        <v>307</v>
      </c>
      <c r="Q224" s="24" t="s">
        <v>3517</v>
      </c>
      <c r="R224" s="24"/>
      <c r="S224" s="24"/>
      <c r="T224" s="13" t="s">
        <v>307</v>
      </c>
      <c r="U224" s="13" t="s">
        <v>307</v>
      </c>
      <c r="V224" s="19" t="s">
        <v>307</v>
      </c>
      <c r="W224" s="14"/>
    </row>
    <row r="225" spans="1:23" ht="15" customHeight="1" x14ac:dyDescent="0.2">
      <c r="A225" s="17" t="s">
        <v>590</v>
      </c>
      <c r="B225" s="13" t="s">
        <v>3694</v>
      </c>
      <c r="C225" s="13" t="s">
        <v>3695</v>
      </c>
      <c r="D225" s="13" t="s">
        <v>299</v>
      </c>
      <c r="E225" s="13" t="s">
        <v>3696</v>
      </c>
      <c r="F225" s="13" t="s">
        <v>3697</v>
      </c>
      <c r="G225" s="13" t="s">
        <v>785</v>
      </c>
      <c r="H225" s="13" t="s">
        <v>3698</v>
      </c>
      <c r="I225" s="13" t="s">
        <v>3699</v>
      </c>
      <c r="J225" s="13"/>
      <c r="K225" s="13" t="s">
        <v>3692</v>
      </c>
      <c r="L225" s="13" t="s">
        <v>3693</v>
      </c>
      <c r="M225" s="13"/>
      <c r="N225" s="13"/>
      <c r="O225" s="13" t="s">
        <v>307</v>
      </c>
      <c r="P225" s="13" t="s">
        <v>307</v>
      </c>
      <c r="Q225" s="13" t="s">
        <v>3517</v>
      </c>
      <c r="R225" s="13"/>
      <c r="S225" s="13"/>
      <c r="T225" s="13" t="s">
        <v>307</v>
      </c>
      <c r="U225" s="13" t="s">
        <v>307</v>
      </c>
      <c r="V225" s="19" t="s">
        <v>307</v>
      </c>
      <c r="W225" s="14"/>
    </row>
    <row r="226" spans="1:23" ht="15" customHeight="1" x14ac:dyDescent="0.2">
      <c r="A226" s="17" t="s">
        <v>590</v>
      </c>
      <c r="B226" s="13" t="s">
        <v>3700</v>
      </c>
      <c r="C226" s="13" t="s">
        <v>3701</v>
      </c>
      <c r="D226" s="13" t="s">
        <v>299</v>
      </c>
      <c r="E226" s="13" t="s">
        <v>3702</v>
      </c>
      <c r="F226" s="13" t="s">
        <v>3697</v>
      </c>
      <c r="G226" s="13" t="s">
        <v>3703</v>
      </c>
      <c r="H226" s="13" t="s">
        <v>3704</v>
      </c>
      <c r="I226" s="13" t="s">
        <v>3705</v>
      </c>
      <c r="J226" s="13"/>
      <c r="K226" s="13" t="s">
        <v>3692</v>
      </c>
      <c r="L226" s="24" t="s">
        <v>3693</v>
      </c>
      <c r="M226" s="24"/>
      <c r="N226" s="13"/>
      <c r="O226" s="13" t="s">
        <v>307</v>
      </c>
      <c r="P226" s="13" t="s">
        <v>307</v>
      </c>
      <c r="Q226" s="24" t="s">
        <v>3517</v>
      </c>
      <c r="R226" s="24"/>
      <c r="S226" s="24"/>
      <c r="T226" s="13" t="s">
        <v>307</v>
      </c>
      <c r="U226" s="13" t="s">
        <v>307</v>
      </c>
      <c r="V226" s="19" t="s">
        <v>307</v>
      </c>
      <c r="W226" s="14"/>
    </row>
    <row r="227" spans="1:23" ht="15" customHeight="1" x14ac:dyDescent="0.2">
      <c r="A227" s="17" t="s">
        <v>590</v>
      </c>
      <c r="B227" s="13" t="s">
        <v>3706</v>
      </c>
      <c r="C227" s="13" t="s">
        <v>3707</v>
      </c>
      <c r="D227" s="13" t="s">
        <v>299</v>
      </c>
      <c r="E227" s="13" t="s">
        <v>3708</v>
      </c>
      <c r="F227" s="13" t="s">
        <v>3697</v>
      </c>
      <c r="G227" s="13" t="s">
        <v>3709</v>
      </c>
      <c r="H227" s="13" t="s">
        <v>3710</v>
      </c>
      <c r="I227" s="13" t="s">
        <v>3711</v>
      </c>
      <c r="J227" s="13"/>
      <c r="K227" s="13" t="s">
        <v>3692</v>
      </c>
      <c r="L227" s="13" t="s">
        <v>3693</v>
      </c>
      <c r="M227" s="13"/>
      <c r="N227" s="13"/>
      <c r="O227" s="13" t="s">
        <v>307</v>
      </c>
      <c r="P227" s="13" t="s">
        <v>307</v>
      </c>
      <c r="Q227" s="13" t="s">
        <v>3517</v>
      </c>
      <c r="R227" s="13"/>
      <c r="S227" s="13"/>
      <c r="T227" s="13" t="s">
        <v>307</v>
      </c>
      <c r="U227" s="13" t="s">
        <v>307</v>
      </c>
      <c r="V227" s="19" t="s">
        <v>307</v>
      </c>
      <c r="W227" s="14"/>
    </row>
    <row r="228" spans="1:23" ht="15" customHeight="1" x14ac:dyDescent="0.2">
      <c r="A228" s="17" t="s">
        <v>590</v>
      </c>
      <c r="B228" s="13" t="s">
        <v>3712</v>
      </c>
      <c r="C228" s="13" t="s">
        <v>3713</v>
      </c>
      <c r="D228" s="13" t="s">
        <v>299</v>
      </c>
      <c r="E228" s="13" t="s">
        <v>3714</v>
      </c>
      <c r="F228" s="13" t="s">
        <v>3697</v>
      </c>
      <c r="G228" s="13" t="s">
        <v>3715</v>
      </c>
      <c r="H228" s="13" t="s">
        <v>3716</v>
      </c>
      <c r="I228" s="13" t="s">
        <v>3717</v>
      </c>
      <c r="J228" s="13"/>
      <c r="K228" s="13" t="s">
        <v>3692</v>
      </c>
      <c r="L228" s="24" t="s">
        <v>3693</v>
      </c>
      <c r="M228" s="24"/>
      <c r="N228" s="13"/>
      <c r="O228" s="13" t="s">
        <v>307</v>
      </c>
      <c r="P228" s="13" t="s">
        <v>307</v>
      </c>
      <c r="Q228" s="24" t="s">
        <v>3517</v>
      </c>
      <c r="R228" s="24"/>
      <c r="S228" s="24"/>
      <c r="T228" s="13" t="s">
        <v>307</v>
      </c>
      <c r="U228" s="13" t="s">
        <v>307</v>
      </c>
      <c r="V228" s="19" t="s">
        <v>307</v>
      </c>
      <c r="W228" s="14"/>
    </row>
    <row r="229" spans="1:23" ht="15" customHeight="1" x14ac:dyDescent="0.2">
      <c r="A229" s="17" t="s">
        <v>590</v>
      </c>
      <c r="B229" s="13" t="s">
        <v>3718</v>
      </c>
      <c r="C229" s="13" t="s">
        <v>3719</v>
      </c>
      <c r="D229" s="13" t="s">
        <v>299</v>
      </c>
      <c r="E229" s="13" t="s">
        <v>3720</v>
      </c>
      <c r="F229" s="13" t="s">
        <v>3697</v>
      </c>
      <c r="G229" s="13" t="s">
        <v>785</v>
      </c>
      <c r="H229" s="13" t="s">
        <v>3721</v>
      </c>
      <c r="I229" s="13" t="s">
        <v>3722</v>
      </c>
      <c r="J229" s="13"/>
      <c r="K229" s="13" t="s">
        <v>3692</v>
      </c>
      <c r="L229" s="13" t="s">
        <v>3693</v>
      </c>
      <c r="M229" s="13"/>
      <c r="N229" s="13"/>
      <c r="O229" s="13" t="s">
        <v>307</v>
      </c>
      <c r="P229" s="13" t="s">
        <v>307</v>
      </c>
      <c r="Q229" s="13" t="s">
        <v>3517</v>
      </c>
      <c r="R229" s="13"/>
      <c r="S229" s="13"/>
      <c r="T229" s="13" t="s">
        <v>307</v>
      </c>
      <c r="U229" s="13" t="s">
        <v>307</v>
      </c>
      <c r="V229" s="19" t="s">
        <v>307</v>
      </c>
      <c r="W229" s="14"/>
    </row>
    <row r="230" spans="1:23" ht="15" customHeight="1" x14ac:dyDescent="0.2">
      <c r="A230" s="17" t="s">
        <v>590</v>
      </c>
      <c r="B230" s="13" t="s">
        <v>3723</v>
      </c>
      <c r="C230" s="13" t="s">
        <v>3724</v>
      </c>
      <c r="D230" s="13" t="s">
        <v>299</v>
      </c>
      <c r="E230" s="13" t="s">
        <v>3725</v>
      </c>
      <c r="F230" s="13" t="s">
        <v>3697</v>
      </c>
      <c r="G230" s="13" t="s">
        <v>3726</v>
      </c>
      <c r="H230" s="13" t="s">
        <v>3727</v>
      </c>
      <c r="I230" s="13" t="s">
        <v>3728</v>
      </c>
      <c r="J230" s="13"/>
      <c r="K230" s="13" t="s">
        <v>3692</v>
      </c>
      <c r="L230" s="24" t="s">
        <v>3693</v>
      </c>
      <c r="M230" s="24"/>
      <c r="N230" s="13"/>
      <c r="O230" s="13" t="s">
        <v>307</v>
      </c>
      <c r="P230" s="13" t="s">
        <v>307</v>
      </c>
      <c r="Q230" s="24" t="s">
        <v>3517</v>
      </c>
      <c r="R230" s="24"/>
      <c r="S230" s="24"/>
      <c r="T230" s="13" t="s">
        <v>307</v>
      </c>
      <c r="U230" s="13" t="s">
        <v>307</v>
      </c>
      <c r="V230" s="19" t="s">
        <v>307</v>
      </c>
      <c r="W230" s="14"/>
    </row>
    <row r="231" spans="1:23" ht="15" customHeight="1" x14ac:dyDescent="0.2">
      <c r="A231" s="17" t="s">
        <v>590</v>
      </c>
      <c r="B231" s="13" t="s">
        <v>3729</v>
      </c>
      <c r="C231" s="13" t="s">
        <v>3730</v>
      </c>
      <c r="D231" s="13" t="s">
        <v>299</v>
      </c>
      <c r="E231" s="13" t="s">
        <v>3731</v>
      </c>
      <c r="F231" s="13" t="s">
        <v>3697</v>
      </c>
      <c r="G231" s="13" t="s">
        <v>785</v>
      </c>
      <c r="H231" s="13" t="s">
        <v>3732</v>
      </c>
      <c r="I231" s="13" t="s">
        <v>3733</v>
      </c>
      <c r="J231" s="13"/>
      <c r="K231" s="13" t="s">
        <v>3692</v>
      </c>
      <c r="L231" s="13" t="s">
        <v>3693</v>
      </c>
      <c r="M231" s="13"/>
      <c r="N231" s="13"/>
      <c r="O231" s="13" t="s">
        <v>307</v>
      </c>
      <c r="P231" s="13" t="s">
        <v>307</v>
      </c>
      <c r="Q231" s="13" t="s">
        <v>3517</v>
      </c>
      <c r="R231" s="13"/>
      <c r="S231" s="13"/>
      <c r="T231" s="13" t="s">
        <v>307</v>
      </c>
      <c r="U231" s="13" t="s">
        <v>307</v>
      </c>
      <c r="V231" s="19" t="s">
        <v>307</v>
      </c>
      <c r="W231" s="14"/>
    </row>
    <row r="232" spans="1:23" ht="15" customHeight="1" x14ac:dyDescent="0.2">
      <c r="A232" s="17" t="s">
        <v>590</v>
      </c>
      <c r="B232" s="13" t="s">
        <v>3734</v>
      </c>
      <c r="C232" s="13" t="s">
        <v>3735</v>
      </c>
      <c r="D232" s="13" t="s">
        <v>299</v>
      </c>
      <c r="E232" s="13" t="s">
        <v>3736</v>
      </c>
      <c r="F232" s="13" t="s">
        <v>3568</v>
      </c>
      <c r="G232" s="13" t="s">
        <v>785</v>
      </c>
      <c r="H232" s="13" t="s">
        <v>3737</v>
      </c>
      <c r="I232" s="13" t="s">
        <v>3738</v>
      </c>
      <c r="J232" s="13"/>
      <c r="K232" s="13" t="s">
        <v>3692</v>
      </c>
      <c r="L232" s="24" t="s">
        <v>3693</v>
      </c>
      <c r="M232" s="24"/>
      <c r="N232" s="13"/>
      <c r="O232" s="13" t="s">
        <v>307</v>
      </c>
      <c r="P232" s="13" t="s">
        <v>307</v>
      </c>
      <c r="Q232" s="24" t="s">
        <v>3517</v>
      </c>
      <c r="R232" s="24"/>
      <c r="S232" s="24"/>
      <c r="T232" s="13" t="s">
        <v>307</v>
      </c>
      <c r="U232" s="13" t="s">
        <v>307</v>
      </c>
      <c r="V232" s="19" t="s">
        <v>307</v>
      </c>
      <c r="W232" s="14"/>
    </row>
    <row r="233" spans="1:23" ht="15" customHeight="1" x14ac:dyDescent="0.2">
      <c r="A233" s="17" t="s">
        <v>590</v>
      </c>
      <c r="B233" s="13" t="s">
        <v>3739</v>
      </c>
      <c r="C233" s="13" t="s">
        <v>3740</v>
      </c>
      <c r="D233" s="13" t="s">
        <v>299</v>
      </c>
      <c r="E233" s="13" t="s">
        <v>3741</v>
      </c>
      <c r="F233" s="13" t="s">
        <v>3742</v>
      </c>
      <c r="G233" s="13" t="s">
        <v>3743</v>
      </c>
      <c r="H233" s="13" t="s">
        <v>3744</v>
      </c>
      <c r="I233" s="13" t="s">
        <v>3745</v>
      </c>
      <c r="J233" s="13"/>
      <c r="K233" s="13" t="s">
        <v>3578</v>
      </c>
      <c r="L233" s="13" t="s">
        <v>1186</v>
      </c>
      <c r="M233" s="13"/>
      <c r="N233" s="13" t="s">
        <v>307</v>
      </c>
      <c r="O233" s="13" t="s">
        <v>307</v>
      </c>
      <c r="P233" s="13" t="s">
        <v>307</v>
      </c>
      <c r="Q233" s="13" t="s">
        <v>3517</v>
      </c>
      <c r="R233" s="13"/>
      <c r="S233" s="13"/>
      <c r="T233" s="13" t="s">
        <v>307</v>
      </c>
      <c r="U233" s="13" t="s">
        <v>307</v>
      </c>
      <c r="V233" s="19" t="s">
        <v>307</v>
      </c>
      <c r="W233" s="14"/>
    </row>
    <row r="234" spans="1:23" ht="15" customHeight="1" x14ac:dyDescent="0.2">
      <c r="A234" s="17" t="s">
        <v>590</v>
      </c>
      <c r="B234" s="13" t="s">
        <v>3746</v>
      </c>
      <c r="C234" s="13" t="s">
        <v>3747</v>
      </c>
      <c r="D234" s="13" t="s">
        <v>299</v>
      </c>
      <c r="E234" s="13" t="s">
        <v>3748</v>
      </c>
      <c r="F234" s="13" t="s">
        <v>3582</v>
      </c>
      <c r="G234" s="13" t="s">
        <v>785</v>
      </c>
      <c r="H234" s="13" t="s">
        <v>3749</v>
      </c>
      <c r="I234" s="13" t="s">
        <v>3750</v>
      </c>
      <c r="J234" s="13"/>
      <c r="K234" s="13" t="s">
        <v>3585</v>
      </c>
      <c r="L234" s="24" t="s">
        <v>1516</v>
      </c>
      <c r="M234" s="24"/>
      <c r="N234" s="13"/>
      <c r="O234" s="13" t="s">
        <v>307</v>
      </c>
      <c r="P234" s="13" t="s">
        <v>307</v>
      </c>
      <c r="Q234" s="24" t="s">
        <v>3586</v>
      </c>
      <c r="R234" s="24"/>
      <c r="S234" s="24"/>
      <c r="T234" s="13"/>
      <c r="U234" s="13" t="s">
        <v>307</v>
      </c>
      <c r="V234" s="19" t="s">
        <v>307</v>
      </c>
      <c r="W234" s="14"/>
    </row>
    <row r="235" spans="1:23" ht="15" customHeight="1" x14ac:dyDescent="0.2">
      <c r="A235" s="17" t="s">
        <v>590</v>
      </c>
      <c r="B235" s="13" t="s">
        <v>3751</v>
      </c>
      <c r="C235" s="13" t="s">
        <v>3752</v>
      </c>
      <c r="D235" s="13" t="s">
        <v>299</v>
      </c>
      <c r="E235" s="13" t="s">
        <v>3753</v>
      </c>
      <c r="F235" s="13" t="s">
        <v>3582</v>
      </c>
      <c r="G235" s="13" t="s">
        <v>3754</v>
      </c>
      <c r="H235" s="13" t="s">
        <v>3755</v>
      </c>
      <c r="I235" s="13" t="s">
        <v>3756</v>
      </c>
      <c r="J235" s="13"/>
      <c r="K235" s="13" t="s">
        <v>3585</v>
      </c>
      <c r="L235" s="13" t="s">
        <v>1516</v>
      </c>
      <c r="M235" s="13"/>
      <c r="N235" s="13"/>
      <c r="O235" s="13" t="s">
        <v>307</v>
      </c>
      <c r="P235" s="13" t="s">
        <v>307</v>
      </c>
      <c r="Q235" s="13" t="s">
        <v>3586</v>
      </c>
      <c r="R235" s="13"/>
      <c r="S235" s="13"/>
      <c r="T235" s="13"/>
      <c r="U235" s="13" t="s">
        <v>307</v>
      </c>
      <c r="V235" s="19" t="s">
        <v>307</v>
      </c>
      <c r="W235" s="14"/>
    </row>
    <row r="236" spans="1:23" ht="15" customHeight="1" x14ac:dyDescent="0.2">
      <c r="A236" s="17" t="s">
        <v>590</v>
      </c>
      <c r="B236" s="13" t="s">
        <v>3757</v>
      </c>
      <c r="C236" s="13" t="s">
        <v>3758</v>
      </c>
      <c r="D236" s="13" t="s">
        <v>299</v>
      </c>
      <c r="E236" s="13" t="s">
        <v>3759</v>
      </c>
      <c r="F236" s="13" t="s">
        <v>3760</v>
      </c>
      <c r="G236" s="13" t="s">
        <v>3761</v>
      </c>
      <c r="H236" s="13" t="s">
        <v>3762</v>
      </c>
      <c r="I236" s="13" t="s">
        <v>3763</v>
      </c>
      <c r="J236" s="13"/>
      <c r="K236" s="13" t="s">
        <v>3764</v>
      </c>
      <c r="L236" s="24" t="s">
        <v>3693</v>
      </c>
      <c r="M236" s="24"/>
      <c r="N236" s="13"/>
      <c r="O236" s="13" t="s">
        <v>307</v>
      </c>
      <c r="P236" s="13" t="s">
        <v>307</v>
      </c>
      <c r="Q236" s="24" t="s">
        <v>3517</v>
      </c>
      <c r="R236" s="24" t="s">
        <v>3765</v>
      </c>
      <c r="S236" s="24"/>
      <c r="T236" s="13" t="s">
        <v>307</v>
      </c>
      <c r="U236" s="13" t="s">
        <v>307</v>
      </c>
      <c r="V236" s="19" t="s">
        <v>307</v>
      </c>
      <c r="W236" s="14"/>
    </row>
    <row r="237" spans="1:23" ht="15" customHeight="1" x14ac:dyDescent="0.2">
      <c r="A237" s="17" t="s">
        <v>590</v>
      </c>
      <c r="B237" s="13" t="s">
        <v>3766</v>
      </c>
      <c r="C237" s="13" t="s">
        <v>3767</v>
      </c>
      <c r="D237" s="13" t="s">
        <v>299</v>
      </c>
      <c r="E237" s="13" t="s">
        <v>3768</v>
      </c>
      <c r="F237" s="13" t="s">
        <v>3769</v>
      </c>
      <c r="G237" s="13" t="s">
        <v>785</v>
      </c>
      <c r="H237" s="13" t="s">
        <v>3770</v>
      </c>
      <c r="I237" s="13" t="s">
        <v>3771</v>
      </c>
      <c r="J237" s="13"/>
      <c r="K237" s="13" t="s">
        <v>3764</v>
      </c>
      <c r="L237" s="13" t="s">
        <v>3693</v>
      </c>
      <c r="M237" s="13"/>
      <c r="N237" s="13"/>
      <c r="O237" s="13" t="s">
        <v>307</v>
      </c>
      <c r="P237" s="13" t="s">
        <v>307</v>
      </c>
      <c r="Q237" s="13" t="s">
        <v>3517</v>
      </c>
      <c r="R237" s="13" t="s">
        <v>3765</v>
      </c>
      <c r="S237" s="13"/>
      <c r="T237" s="13" t="s">
        <v>307</v>
      </c>
      <c r="U237" s="13" t="s">
        <v>307</v>
      </c>
      <c r="V237" s="19" t="s">
        <v>307</v>
      </c>
      <c r="W237" s="14"/>
    </row>
    <row r="238" spans="1:23" ht="15" customHeight="1" x14ac:dyDescent="0.2">
      <c r="A238" s="17" t="s">
        <v>593</v>
      </c>
      <c r="B238" s="13"/>
      <c r="C238" s="13" t="s">
        <v>594</v>
      </c>
      <c r="D238" s="13"/>
      <c r="E238" s="13" t="s">
        <v>595</v>
      </c>
      <c r="F238" s="13"/>
      <c r="G238" s="13"/>
      <c r="H238" s="13"/>
      <c r="I238" s="13"/>
      <c r="J238" s="13"/>
      <c r="K238" s="13"/>
      <c r="L238" s="24"/>
      <c r="M238" s="24"/>
      <c r="N238" s="13"/>
      <c r="O238" s="13"/>
      <c r="P238" s="13"/>
      <c r="Q238" s="24"/>
      <c r="R238" s="24"/>
      <c r="S238" s="24"/>
      <c r="T238" s="13"/>
      <c r="U238" s="13"/>
      <c r="V238" s="19"/>
      <c r="W238" s="14"/>
    </row>
    <row r="239" spans="1:23" ht="15" customHeight="1" x14ac:dyDescent="0.2">
      <c r="A239" s="17" t="s">
        <v>596</v>
      </c>
      <c r="B239" s="13"/>
      <c r="C239" s="13" t="s">
        <v>597</v>
      </c>
      <c r="D239" s="13"/>
      <c r="E239" s="13" t="s">
        <v>598</v>
      </c>
      <c r="F239" s="13"/>
      <c r="G239" s="13"/>
      <c r="H239" s="13"/>
      <c r="I239" s="13"/>
      <c r="J239" s="13"/>
      <c r="K239" s="13"/>
      <c r="L239" s="13"/>
      <c r="M239" s="13"/>
      <c r="N239" s="13"/>
      <c r="O239" s="13"/>
      <c r="P239" s="13"/>
      <c r="Q239" s="13"/>
      <c r="R239" s="13"/>
      <c r="S239" s="13"/>
      <c r="T239" s="13"/>
      <c r="U239" s="13"/>
      <c r="V239" s="19"/>
      <c r="W239" s="14"/>
    </row>
    <row r="240" spans="1:23" ht="15" customHeight="1" x14ac:dyDescent="0.2">
      <c r="A240" s="17" t="s">
        <v>599</v>
      </c>
      <c r="B240" s="13"/>
      <c r="C240" s="13" t="s">
        <v>600</v>
      </c>
      <c r="D240" s="13"/>
      <c r="E240" s="13" t="s">
        <v>601</v>
      </c>
      <c r="F240" s="13"/>
      <c r="G240" s="13"/>
      <c r="H240" s="13"/>
      <c r="I240" s="13"/>
      <c r="J240" s="13"/>
      <c r="K240" s="13"/>
      <c r="L240" s="24"/>
      <c r="M240" s="24"/>
      <c r="N240" s="13"/>
      <c r="O240" s="13"/>
      <c r="P240" s="13"/>
      <c r="Q240" s="24"/>
      <c r="R240" s="24"/>
      <c r="S240" s="24"/>
      <c r="T240" s="13"/>
      <c r="U240" s="13"/>
      <c r="V240" s="19"/>
      <c r="W240" s="14"/>
    </row>
    <row r="241" spans="1:23" ht="15" customHeight="1" x14ac:dyDescent="0.2">
      <c r="A241" s="17" t="s">
        <v>602</v>
      </c>
      <c r="B241" s="13"/>
      <c r="C241" s="13" t="s">
        <v>603</v>
      </c>
      <c r="D241" s="13"/>
      <c r="E241" s="13" t="s">
        <v>604</v>
      </c>
      <c r="F241" s="13"/>
      <c r="G241" s="13"/>
      <c r="H241" s="13"/>
      <c r="I241" s="13"/>
      <c r="J241" s="13"/>
      <c r="K241" s="13"/>
      <c r="L241" s="13"/>
      <c r="M241" s="13"/>
      <c r="N241" s="13"/>
      <c r="O241" s="13"/>
      <c r="P241" s="13"/>
      <c r="Q241" s="13"/>
      <c r="R241" s="13"/>
      <c r="S241" s="13"/>
      <c r="T241" s="13"/>
      <c r="U241" s="13"/>
      <c r="V241" s="19"/>
      <c r="W241" s="14"/>
    </row>
    <row r="242" spans="1:23" ht="15" customHeight="1" x14ac:dyDescent="0.2">
      <c r="A242" s="17" t="s">
        <v>605</v>
      </c>
      <c r="B242" s="13"/>
      <c r="C242" s="13" t="s">
        <v>606</v>
      </c>
      <c r="D242" s="13"/>
      <c r="E242" s="13" t="s">
        <v>607</v>
      </c>
      <c r="F242" s="13"/>
      <c r="G242" s="13"/>
      <c r="H242" s="13"/>
      <c r="I242" s="13"/>
      <c r="J242" s="13"/>
      <c r="K242" s="13"/>
      <c r="L242" s="24"/>
      <c r="M242" s="24"/>
      <c r="N242" s="13"/>
      <c r="O242" s="13"/>
      <c r="P242" s="13"/>
      <c r="Q242" s="24"/>
      <c r="R242" s="24"/>
      <c r="S242" s="24"/>
      <c r="T242" s="13"/>
      <c r="U242" s="13"/>
      <c r="V242" s="19"/>
      <c r="W242" s="14"/>
    </row>
    <row r="243" spans="1:23" ht="15" customHeight="1" x14ac:dyDescent="0.2">
      <c r="A243" s="17" t="s">
        <v>608</v>
      </c>
      <c r="B243" s="13"/>
      <c r="C243" s="13" t="s">
        <v>609</v>
      </c>
      <c r="D243" s="13"/>
      <c r="E243" s="13" t="s">
        <v>610</v>
      </c>
      <c r="F243" s="13"/>
      <c r="G243" s="13"/>
      <c r="H243" s="13"/>
      <c r="I243" s="13"/>
      <c r="J243" s="13"/>
      <c r="K243" s="13"/>
      <c r="L243" s="13"/>
      <c r="M243" s="13"/>
      <c r="N243" s="13"/>
      <c r="O243" s="13"/>
      <c r="P243" s="13"/>
      <c r="Q243" s="13"/>
      <c r="R243" s="13"/>
      <c r="S243" s="13"/>
      <c r="T243" s="13"/>
      <c r="U243" s="13"/>
      <c r="V243" s="19"/>
      <c r="W243" s="14"/>
    </row>
    <row r="244" spans="1:23" ht="15" customHeight="1" x14ac:dyDescent="0.2">
      <c r="A244" s="17" t="s">
        <v>611</v>
      </c>
      <c r="B244" s="13"/>
      <c r="C244" s="13" t="s">
        <v>612</v>
      </c>
      <c r="D244" s="13"/>
      <c r="E244" s="13" t="s">
        <v>613</v>
      </c>
      <c r="F244" s="13"/>
      <c r="G244" s="13"/>
      <c r="H244" s="13"/>
      <c r="I244" s="13"/>
      <c r="J244" s="13"/>
      <c r="K244" s="13"/>
      <c r="L244" s="24"/>
      <c r="M244" s="24"/>
      <c r="N244" s="13"/>
      <c r="O244" s="13"/>
      <c r="P244" s="13"/>
      <c r="Q244" s="24"/>
      <c r="R244" s="24"/>
      <c r="S244" s="24"/>
      <c r="T244" s="13"/>
      <c r="U244" s="13"/>
      <c r="V244" s="19"/>
      <c r="W244" s="14"/>
    </row>
    <row r="245" spans="1:23" ht="15" customHeight="1" x14ac:dyDescent="0.2">
      <c r="A245" s="17" t="s">
        <v>614</v>
      </c>
      <c r="B245" s="13"/>
      <c r="C245" s="13" t="s">
        <v>615</v>
      </c>
      <c r="D245" s="13"/>
      <c r="E245" s="13" t="s">
        <v>616</v>
      </c>
      <c r="F245" s="13"/>
      <c r="G245" s="13"/>
      <c r="H245" s="13"/>
      <c r="I245" s="13"/>
      <c r="J245" s="13"/>
      <c r="K245" s="13"/>
      <c r="L245" s="13"/>
      <c r="M245" s="13"/>
      <c r="N245" s="13"/>
      <c r="O245" s="13"/>
      <c r="P245" s="13"/>
      <c r="Q245" s="13"/>
      <c r="R245" s="13"/>
      <c r="S245" s="13"/>
      <c r="T245" s="13"/>
      <c r="U245" s="13"/>
      <c r="V245" s="19"/>
      <c r="W245" s="14"/>
    </row>
    <row r="246" spans="1:23" ht="15" customHeight="1" x14ac:dyDescent="0.2">
      <c r="A246" s="17" t="s">
        <v>617</v>
      </c>
      <c r="B246" s="13"/>
      <c r="C246" s="13" t="s">
        <v>618</v>
      </c>
      <c r="D246" s="13"/>
      <c r="E246" s="13" t="s">
        <v>619</v>
      </c>
      <c r="F246" s="13"/>
      <c r="G246" s="13"/>
      <c r="H246" s="13"/>
      <c r="I246" s="13"/>
      <c r="J246" s="13"/>
      <c r="K246" s="13"/>
      <c r="L246" s="24"/>
      <c r="M246" s="24"/>
      <c r="N246" s="13"/>
      <c r="O246" s="13"/>
      <c r="P246" s="13"/>
      <c r="Q246" s="24"/>
      <c r="R246" s="24"/>
      <c r="S246" s="24"/>
      <c r="T246" s="13"/>
      <c r="U246" s="13"/>
      <c r="V246" s="19"/>
      <c r="W246" s="14"/>
    </row>
    <row r="247" spans="1:23" ht="15" customHeight="1" x14ac:dyDescent="0.2">
      <c r="A247" s="17" t="s">
        <v>620</v>
      </c>
      <c r="B247" s="13"/>
      <c r="C247" s="13" t="s">
        <v>621</v>
      </c>
      <c r="D247" s="13"/>
      <c r="E247" s="13" t="s">
        <v>622</v>
      </c>
      <c r="F247" s="13"/>
      <c r="G247" s="13"/>
      <c r="H247" s="13"/>
      <c r="I247" s="13"/>
      <c r="J247" s="13"/>
      <c r="K247" s="13"/>
      <c r="L247" s="13"/>
      <c r="M247" s="13"/>
      <c r="N247" s="13"/>
      <c r="O247" s="13"/>
      <c r="P247" s="13"/>
      <c r="Q247" s="13"/>
      <c r="R247" s="13"/>
      <c r="S247" s="13"/>
      <c r="T247" s="13"/>
      <c r="U247" s="13"/>
      <c r="V247" s="19"/>
      <c r="W247" s="14"/>
    </row>
    <row r="248" spans="1:23" ht="15" customHeight="1" x14ac:dyDescent="0.2">
      <c r="A248" s="17" t="s">
        <v>623</v>
      </c>
      <c r="B248" s="13"/>
      <c r="C248" s="13" t="s">
        <v>624</v>
      </c>
      <c r="D248" s="13"/>
      <c r="E248" s="13" t="s">
        <v>625</v>
      </c>
      <c r="F248" s="13"/>
      <c r="G248" s="13"/>
      <c r="H248" s="13"/>
      <c r="I248" s="13"/>
      <c r="J248" s="13"/>
      <c r="K248" s="13"/>
      <c r="L248" s="24"/>
      <c r="M248" s="24"/>
      <c r="N248" s="13"/>
      <c r="O248" s="13"/>
      <c r="P248" s="13"/>
      <c r="Q248" s="24"/>
      <c r="R248" s="24"/>
      <c r="S248" s="24"/>
      <c r="T248" s="13"/>
      <c r="U248" s="13"/>
      <c r="V248" s="19"/>
      <c r="W248" s="14"/>
    </row>
    <row r="249" spans="1:23" ht="15" customHeight="1" x14ac:dyDescent="0.2">
      <c r="A249" s="17" t="s">
        <v>626</v>
      </c>
      <c r="B249" s="13"/>
      <c r="C249" s="13" t="s">
        <v>627</v>
      </c>
      <c r="D249" s="13"/>
      <c r="E249" s="13" t="s">
        <v>628</v>
      </c>
      <c r="F249" s="13"/>
      <c r="G249" s="13"/>
      <c r="H249" s="13"/>
      <c r="I249" s="13"/>
      <c r="J249" s="13"/>
      <c r="K249" s="13"/>
      <c r="L249" s="13"/>
      <c r="M249" s="13"/>
      <c r="N249" s="13"/>
      <c r="O249" s="13"/>
      <c r="P249" s="13"/>
      <c r="Q249" s="13"/>
      <c r="R249" s="13"/>
      <c r="S249" s="13"/>
      <c r="T249" s="13"/>
      <c r="U249" s="13"/>
      <c r="V249" s="19"/>
      <c r="W249" s="14"/>
    </row>
    <row r="250" spans="1:23" ht="15" customHeight="1" x14ac:dyDescent="0.2">
      <c r="A250" s="17" t="s">
        <v>629</v>
      </c>
      <c r="B250" s="13"/>
      <c r="C250" s="13" t="s">
        <v>630</v>
      </c>
      <c r="D250" s="13"/>
      <c r="E250" s="13" t="s">
        <v>631</v>
      </c>
      <c r="F250" s="13"/>
      <c r="G250" s="13"/>
      <c r="H250" s="13"/>
      <c r="I250" s="13"/>
      <c r="J250" s="13"/>
      <c r="K250" s="13"/>
      <c r="L250" s="24"/>
      <c r="M250" s="24"/>
      <c r="N250" s="13"/>
      <c r="O250" s="13"/>
      <c r="P250" s="13"/>
      <c r="Q250" s="24"/>
      <c r="R250" s="24"/>
      <c r="S250" s="24"/>
      <c r="T250" s="13"/>
      <c r="U250" s="13"/>
      <c r="V250" s="19"/>
      <c r="W250" s="14"/>
    </row>
    <row r="251" spans="1:23" ht="15" customHeight="1" x14ac:dyDescent="0.2">
      <c r="A251" s="17" t="s">
        <v>632</v>
      </c>
      <c r="B251" s="13"/>
      <c r="C251" s="13" t="s">
        <v>633</v>
      </c>
      <c r="D251" s="13"/>
      <c r="E251" s="13" t="s">
        <v>634</v>
      </c>
      <c r="F251" s="13"/>
      <c r="G251" s="13"/>
      <c r="H251" s="13"/>
      <c r="I251" s="13"/>
      <c r="J251" s="13"/>
      <c r="K251" s="13"/>
      <c r="L251" s="13"/>
      <c r="M251" s="13"/>
      <c r="N251" s="13"/>
      <c r="O251" s="13"/>
      <c r="P251" s="13"/>
      <c r="Q251" s="13"/>
      <c r="R251" s="13"/>
      <c r="S251" s="13"/>
      <c r="T251" s="13"/>
      <c r="U251" s="13"/>
      <c r="V251" s="19"/>
      <c r="W251" s="14"/>
    </row>
    <row r="252" spans="1:23" ht="15" customHeight="1" x14ac:dyDescent="0.2">
      <c r="A252" s="17" t="s">
        <v>635</v>
      </c>
      <c r="B252" s="13"/>
      <c r="C252" s="13" t="s">
        <v>636</v>
      </c>
      <c r="D252" s="13"/>
      <c r="E252" s="13" t="s">
        <v>637</v>
      </c>
      <c r="F252" s="13"/>
      <c r="G252" s="13"/>
      <c r="H252" s="13"/>
      <c r="I252" s="13"/>
      <c r="J252" s="13"/>
      <c r="K252" s="13"/>
      <c r="L252" s="24"/>
      <c r="M252" s="24"/>
      <c r="N252" s="13"/>
      <c r="O252" s="13"/>
      <c r="P252" s="13"/>
      <c r="Q252" s="24"/>
      <c r="R252" s="24"/>
      <c r="S252" s="24"/>
      <c r="T252" s="13"/>
      <c r="U252" s="13"/>
      <c r="V252" s="19"/>
      <c r="W252" s="14"/>
    </row>
    <row r="253" spans="1:23" ht="15" customHeight="1" x14ac:dyDescent="0.2">
      <c r="A253" s="17" t="s">
        <v>638</v>
      </c>
      <c r="B253" s="13"/>
      <c r="C253" s="13" t="s">
        <v>639</v>
      </c>
      <c r="D253" s="13"/>
      <c r="E253" s="13" t="s">
        <v>640</v>
      </c>
      <c r="F253" s="13"/>
      <c r="G253" s="13"/>
      <c r="H253" s="13"/>
      <c r="I253" s="13"/>
      <c r="J253" s="13"/>
      <c r="K253" s="13"/>
      <c r="L253" s="13"/>
      <c r="M253" s="13"/>
      <c r="N253" s="13"/>
      <c r="O253" s="13"/>
      <c r="P253" s="13"/>
      <c r="Q253" s="13"/>
      <c r="R253" s="13"/>
      <c r="S253" s="13"/>
      <c r="T253" s="13"/>
      <c r="U253" s="13"/>
      <c r="V253" s="19"/>
      <c r="W253" s="14"/>
    </row>
    <row r="254" spans="1:23" ht="15" customHeight="1" x14ac:dyDescent="0.2">
      <c r="A254" s="17" t="s">
        <v>641</v>
      </c>
      <c r="B254" s="13"/>
      <c r="C254" s="13" t="s">
        <v>642</v>
      </c>
      <c r="D254" s="13"/>
      <c r="E254" s="13" t="s">
        <v>643</v>
      </c>
      <c r="F254" s="13"/>
      <c r="G254" s="13"/>
      <c r="H254" s="13"/>
      <c r="I254" s="13"/>
      <c r="J254" s="13"/>
      <c r="K254" s="13"/>
      <c r="L254" s="24"/>
      <c r="M254" s="24"/>
      <c r="N254" s="13"/>
      <c r="O254" s="13"/>
      <c r="P254" s="13"/>
      <c r="Q254" s="24"/>
      <c r="R254" s="24"/>
      <c r="S254" s="24"/>
      <c r="T254" s="13"/>
      <c r="U254" s="13"/>
      <c r="V254" s="19"/>
      <c r="W254" s="14"/>
    </row>
    <row r="255" spans="1:23" ht="15" customHeight="1" x14ac:dyDescent="0.2">
      <c r="A255" s="17" t="s">
        <v>644</v>
      </c>
      <c r="B255" s="13"/>
      <c r="C255" s="13" t="s">
        <v>645</v>
      </c>
      <c r="D255" s="13"/>
      <c r="E255" s="13" t="s">
        <v>646</v>
      </c>
      <c r="F255" s="13"/>
      <c r="G255" s="13"/>
      <c r="H255" s="13"/>
      <c r="I255" s="13"/>
      <c r="J255" s="13"/>
      <c r="K255" s="13"/>
      <c r="L255" s="13"/>
      <c r="M255" s="13"/>
      <c r="N255" s="13"/>
      <c r="O255" s="13"/>
      <c r="P255" s="13"/>
      <c r="Q255" s="13"/>
      <c r="R255" s="13"/>
      <c r="S255" s="13"/>
      <c r="T255" s="13"/>
      <c r="U255" s="13"/>
      <c r="V255" s="19"/>
      <c r="W255" s="14"/>
    </row>
    <row r="256" spans="1:23" ht="15" customHeight="1" x14ac:dyDescent="0.2">
      <c r="A256" s="17" t="s">
        <v>647</v>
      </c>
      <c r="B256" s="13"/>
      <c r="C256" s="13" t="s">
        <v>648</v>
      </c>
      <c r="D256" s="13"/>
      <c r="E256" s="13" t="s">
        <v>649</v>
      </c>
      <c r="F256" s="13"/>
      <c r="G256" s="13"/>
      <c r="H256" s="13"/>
      <c r="I256" s="13"/>
      <c r="J256" s="13"/>
      <c r="K256" s="13"/>
      <c r="L256" s="24"/>
      <c r="M256" s="24"/>
      <c r="N256" s="13"/>
      <c r="O256" s="13"/>
      <c r="P256" s="13"/>
      <c r="Q256" s="24"/>
      <c r="R256" s="24"/>
      <c r="S256" s="24"/>
      <c r="T256" s="13"/>
      <c r="U256" s="13"/>
      <c r="V256" s="19"/>
      <c r="W256" s="14"/>
    </row>
    <row r="257" spans="1:23" ht="15" customHeight="1" x14ac:dyDescent="0.2">
      <c r="A257" s="17" t="s">
        <v>650</v>
      </c>
      <c r="B257" s="13"/>
      <c r="C257" s="13" t="s">
        <v>155</v>
      </c>
      <c r="D257" s="13"/>
      <c r="E257" s="13" t="s">
        <v>651</v>
      </c>
      <c r="F257" s="13"/>
      <c r="G257" s="13"/>
      <c r="H257" s="13"/>
      <c r="I257" s="13"/>
      <c r="J257" s="13"/>
      <c r="K257" s="13"/>
      <c r="L257" s="13"/>
      <c r="M257" s="13"/>
      <c r="N257" s="13"/>
      <c r="O257" s="13"/>
      <c r="P257" s="13"/>
      <c r="Q257" s="13"/>
      <c r="R257" s="13"/>
      <c r="S257" s="13"/>
      <c r="T257" s="13"/>
      <c r="U257" s="13"/>
      <c r="V257" s="19"/>
      <c r="W257" s="14"/>
    </row>
    <row r="258" spans="1:23" ht="15" customHeight="1" x14ac:dyDescent="0.2">
      <c r="A258" s="17" t="s">
        <v>652</v>
      </c>
      <c r="B258" s="13"/>
      <c r="C258" s="13" t="s">
        <v>653</v>
      </c>
      <c r="D258" s="13"/>
      <c r="E258" s="13" t="s">
        <v>654</v>
      </c>
      <c r="F258" s="13"/>
      <c r="G258" s="13"/>
      <c r="H258" s="13"/>
      <c r="I258" s="13"/>
      <c r="J258" s="13"/>
      <c r="K258" s="13"/>
      <c r="L258" s="24"/>
      <c r="M258" s="24"/>
      <c r="N258" s="13"/>
      <c r="O258" s="13"/>
      <c r="P258" s="13"/>
      <c r="Q258" s="24"/>
      <c r="R258" s="24"/>
      <c r="S258" s="24"/>
      <c r="T258" s="13"/>
      <c r="U258" s="13"/>
      <c r="V258" s="19"/>
      <c r="W258" s="14"/>
    </row>
    <row r="259" spans="1:23" ht="15" customHeight="1" x14ac:dyDescent="0.2">
      <c r="A259" s="17" t="s">
        <v>655</v>
      </c>
      <c r="B259" s="13"/>
      <c r="C259" s="13" t="s">
        <v>656</v>
      </c>
      <c r="D259" s="13"/>
      <c r="E259" s="13" t="s">
        <v>657</v>
      </c>
      <c r="F259" s="13"/>
      <c r="G259" s="13"/>
      <c r="H259" s="13"/>
      <c r="I259" s="13"/>
      <c r="J259" s="13"/>
      <c r="K259" s="13"/>
      <c r="L259" s="13"/>
      <c r="M259" s="13"/>
      <c r="N259" s="13"/>
      <c r="O259" s="13"/>
      <c r="P259" s="13"/>
      <c r="Q259" s="13"/>
      <c r="R259" s="13"/>
      <c r="S259" s="13"/>
      <c r="T259" s="13"/>
      <c r="U259" s="13"/>
      <c r="V259" s="19"/>
      <c r="W259" s="14"/>
    </row>
    <row r="260" spans="1:23" ht="15" customHeight="1" x14ac:dyDescent="0.2">
      <c r="A260" s="17" t="s">
        <v>658</v>
      </c>
      <c r="B260" s="13"/>
      <c r="C260" s="13" t="s">
        <v>659</v>
      </c>
      <c r="D260" s="13"/>
      <c r="E260" s="13" t="s">
        <v>660</v>
      </c>
      <c r="F260" s="13"/>
      <c r="G260" s="13"/>
      <c r="H260" s="13"/>
      <c r="I260" s="13"/>
      <c r="J260" s="13"/>
      <c r="K260" s="13"/>
      <c r="L260" s="24"/>
      <c r="M260" s="24"/>
      <c r="N260" s="13"/>
      <c r="O260" s="13"/>
      <c r="P260" s="13"/>
      <c r="Q260" s="24"/>
      <c r="R260" s="24"/>
      <c r="S260" s="24"/>
      <c r="T260" s="13"/>
      <c r="U260" s="13"/>
      <c r="V260" s="19"/>
      <c r="W260" s="14"/>
    </row>
    <row r="261" spans="1:23" ht="15" customHeight="1" x14ac:dyDescent="0.2">
      <c r="A261" s="17" t="s">
        <v>661</v>
      </c>
      <c r="B261" s="13"/>
      <c r="C261" s="13" t="s">
        <v>662</v>
      </c>
      <c r="D261" s="13"/>
      <c r="E261" s="13" t="s">
        <v>663</v>
      </c>
      <c r="F261" s="13"/>
      <c r="G261" s="13"/>
      <c r="H261" s="13"/>
      <c r="I261" s="13"/>
      <c r="J261" s="13"/>
      <c r="K261" s="13"/>
      <c r="L261" s="13"/>
      <c r="M261" s="13"/>
      <c r="N261" s="13"/>
      <c r="O261" s="13"/>
      <c r="P261" s="13"/>
      <c r="Q261" s="13"/>
      <c r="R261" s="13"/>
      <c r="S261" s="13"/>
      <c r="T261" s="13"/>
      <c r="U261" s="13"/>
      <c r="V261" s="19"/>
      <c r="W261" s="14"/>
    </row>
    <row r="262" spans="1:23" ht="15" customHeight="1" x14ac:dyDescent="0.2">
      <c r="A262" s="17" t="s">
        <v>664</v>
      </c>
      <c r="B262" s="13"/>
      <c r="C262" s="13" t="s">
        <v>665</v>
      </c>
      <c r="D262" s="13"/>
      <c r="E262" s="13" t="s">
        <v>666</v>
      </c>
      <c r="F262" s="13"/>
      <c r="G262" s="13"/>
      <c r="H262" s="13"/>
      <c r="I262" s="13"/>
      <c r="J262" s="13"/>
      <c r="K262" s="13"/>
      <c r="L262" s="24"/>
      <c r="M262" s="24"/>
      <c r="N262" s="13"/>
      <c r="O262" s="13"/>
      <c r="P262" s="13"/>
      <c r="Q262" s="24"/>
      <c r="R262" s="24"/>
      <c r="S262" s="24"/>
      <c r="T262" s="13"/>
      <c r="U262" s="13"/>
      <c r="V262" s="19"/>
      <c r="W262" s="14"/>
    </row>
    <row r="263" spans="1:23" ht="15" customHeight="1" x14ac:dyDescent="0.2">
      <c r="A263" s="17" t="s">
        <v>667</v>
      </c>
      <c r="B263" s="13"/>
      <c r="C263" s="13" t="s">
        <v>668</v>
      </c>
      <c r="D263" s="13"/>
      <c r="E263" s="13" t="s">
        <v>669</v>
      </c>
      <c r="F263" s="13"/>
      <c r="G263" s="13"/>
      <c r="H263" s="13"/>
      <c r="I263" s="13"/>
      <c r="J263" s="13"/>
      <c r="K263" s="13"/>
      <c r="L263" s="13"/>
      <c r="M263" s="13"/>
      <c r="N263" s="13"/>
      <c r="O263" s="13"/>
      <c r="P263" s="13"/>
      <c r="Q263" s="13"/>
      <c r="R263" s="13"/>
      <c r="S263" s="13"/>
      <c r="T263" s="13"/>
      <c r="U263" s="13"/>
      <c r="V263" s="19"/>
      <c r="W263" s="14"/>
    </row>
    <row r="264" spans="1:23" ht="15" customHeight="1" x14ac:dyDescent="0.2">
      <c r="A264" s="17" t="s">
        <v>670</v>
      </c>
      <c r="B264" s="13"/>
      <c r="C264" s="13" t="s">
        <v>671</v>
      </c>
      <c r="D264" s="13"/>
      <c r="E264" s="13" t="s">
        <v>672</v>
      </c>
      <c r="F264" s="13"/>
      <c r="G264" s="13"/>
      <c r="H264" s="13"/>
      <c r="I264" s="13"/>
      <c r="J264" s="13"/>
      <c r="K264" s="13"/>
      <c r="L264" s="24"/>
      <c r="M264" s="24"/>
      <c r="N264" s="13"/>
      <c r="O264" s="13"/>
      <c r="P264" s="13"/>
      <c r="Q264" s="24"/>
      <c r="R264" s="24"/>
      <c r="S264" s="24"/>
      <c r="T264" s="13"/>
      <c r="U264" s="13"/>
      <c r="V264" s="19"/>
      <c r="W264" s="14"/>
    </row>
    <row r="265" spans="1:23" ht="15" customHeight="1" x14ac:dyDescent="0.2">
      <c r="A265" s="17" t="s">
        <v>673</v>
      </c>
      <c r="B265" s="13"/>
      <c r="C265" s="13" t="s">
        <v>674</v>
      </c>
      <c r="D265" s="13"/>
      <c r="E265" s="13" t="s">
        <v>675</v>
      </c>
      <c r="F265" s="13"/>
      <c r="G265" s="13"/>
      <c r="H265" s="13"/>
      <c r="I265" s="13"/>
      <c r="J265" s="13"/>
      <c r="K265" s="13"/>
      <c r="L265" s="13"/>
      <c r="M265" s="13"/>
      <c r="N265" s="13"/>
      <c r="O265" s="13"/>
      <c r="P265" s="13"/>
      <c r="Q265" s="13"/>
      <c r="R265" s="13"/>
      <c r="S265" s="13"/>
      <c r="T265" s="13"/>
      <c r="U265" s="13"/>
      <c r="V265" s="19"/>
      <c r="W265" s="14"/>
    </row>
    <row r="266" spans="1:23" ht="15" customHeight="1" x14ac:dyDescent="0.2">
      <c r="A266" s="17" t="s">
        <v>676</v>
      </c>
      <c r="B266" s="13"/>
      <c r="C266" s="13" t="s">
        <v>677</v>
      </c>
      <c r="D266" s="13"/>
      <c r="E266" s="13" t="s">
        <v>678</v>
      </c>
      <c r="F266" s="13"/>
      <c r="G266" s="13"/>
      <c r="H266" s="13"/>
      <c r="I266" s="13"/>
      <c r="J266" s="13"/>
      <c r="K266" s="13"/>
      <c r="L266" s="24"/>
      <c r="M266" s="24"/>
      <c r="N266" s="13"/>
      <c r="O266" s="13"/>
      <c r="P266" s="13"/>
      <c r="Q266" s="24"/>
      <c r="R266" s="24"/>
      <c r="S266" s="24"/>
      <c r="T266" s="13"/>
      <c r="U266" s="13"/>
      <c r="V266" s="19"/>
      <c r="W266" s="14"/>
    </row>
    <row r="267" spans="1:23" ht="15" customHeight="1" x14ac:dyDescent="0.2">
      <c r="A267" s="17" t="s">
        <v>679</v>
      </c>
      <c r="B267" s="13"/>
      <c r="C267" s="13" t="s">
        <v>680</v>
      </c>
      <c r="D267" s="13"/>
      <c r="E267" s="13" t="s">
        <v>681</v>
      </c>
      <c r="F267" s="13"/>
      <c r="G267" s="13"/>
      <c r="H267" s="13"/>
      <c r="I267" s="13"/>
      <c r="J267" s="13"/>
      <c r="K267" s="13"/>
      <c r="L267" s="13"/>
      <c r="M267" s="13"/>
      <c r="N267" s="13"/>
      <c r="O267" s="13"/>
      <c r="P267" s="13"/>
      <c r="Q267" s="13"/>
      <c r="R267" s="13"/>
      <c r="S267" s="13"/>
      <c r="T267" s="13"/>
      <c r="U267" s="13"/>
      <c r="V267" s="19"/>
      <c r="W267" s="14"/>
    </row>
    <row r="268" spans="1:23" ht="15" customHeight="1" x14ac:dyDescent="0.2">
      <c r="A268" s="17" t="s">
        <v>682</v>
      </c>
      <c r="B268" s="13"/>
      <c r="C268" s="13" t="s">
        <v>683</v>
      </c>
      <c r="D268" s="13"/>
      <c r="E268" s="13" t="s">
        <v>684</v>
      </c>
      <c r="F268" s="13"/>
      <c r="G268" s="13"/>
      <c r="H268" s="13"/>
      <c r="I268" s="13"/>
      <c r="J268" s="13"/>
      <c r="K268" s="13"/>
      <c r="L268" s="24"/>
      <c r="M268" s="24"/>
      <c r="N268" s="13"/>
      <c r="O268" s="13"/>
      <c r="P268" s="13"/>
      <c r="Q268" s="24"/>
      <c r="R268" s="24"/>
      <c r="S268" s="24"/>
      <c r="T268" s="13"/>
      <c r="U268" s="13"/>
      <c r="V268" s="19"/>
      <c r="W268" s="14"/>
    </row>
    <row r="269" spans="1:23" ht="15" customHeight="1" x14ac:dyDescent="0.2">
      <c r="A269" s="17" t="s">
        <v>685</v>
      </c>
      <c r="B269" s="13"/>
      <c r="C269" s="13" t="s">
        <v>686</v>
      </c>
      <c r="D269" s="13"/>
      <c r="E269" s="13" t="s">
        <v>687</v>
      </c>
      <c r="F269" s="13"/>
      <c r="G269" s="13"/>
      <c r="H269" s="13"/>
      <c r="I269" s="13"/>
      <c r="J269" s="13"/>
      <c r="K269" s="13"/>
      <c r="L269" s="13"/>
      <c r="M269" s="13"/>
      <c r="N269" s="13"/>
      <c r="O269" s="13"/>
      <c r="P269" s="13"/>
      <c r="Q269" s="13"/>
      <c r="R269" s="13"/>
      <c r="S269" s="13"/>
      <c r="T269" s="13"/>
      <c r="U269" s="13"/>
      <c r="V269" s="19"/>
      <c r="W269" s="14"/>
    </row>
    <row r="270" spans="1:23" ht="15" customHeight="1" x14ac:dyDescent="0.2">
      <c r="A270" s="17" t="s">
        <v>688</v>
      </c>
      <c r="B270" s="13"/>
      <c r="C270" s="13" t="s">
        <v>689</v>
      </c>
      <c r="D270" s="13"/>
      <c r="E270" s="13" t="s">
        <v>690</v>
      </c>
      <c r="F270" s="13"/>
      <c r="G270" s="13"/>
      <c r="H270" s="13"/>
      <c r="I270" s="13"/>
      <c r="J270" s="13"/>
      <c r="K270" s="13"/>
      <c r="L270" s="24"/>
      <c r="M270" s="24"/>
      <c r="N270" s="13"/>
      <c r="O270" s="13"/>
      <c r="P270" s="13"/>
      <c r="Q270" s="24"/>
      <c r="R270" s="24"/>
      <c r="S270" s="24"/>
      <c r="T270" s="13"/>
      <c r="U270" s="13"/>
      <c r="V270" s="19"/>
      <c r="W270" s="14"/>
    </row>
    <row r="271" spans="1:23" ht="15" customHeight="1" x14ac:dyDescent="0.2">
      <c r="A271" s="17" t="s">
        <v>691</v>
      </c>
      <c r="B271" s="13"/>
      <c r="C271" s="13" t="s">
        <v>692</v>
      </c>
      <c r="D271" s="13"/>
      <c r="E271" s="13" t="s">
        <v>693</v>
      </c>
      <c r="F271" s="13"/>
      <c r="G271" s="13"/>
      <c r="H271" s="13"/>
      <c r="I271" s="13"/>
      <c r="J271" s="13"/>
      <c r="K271" s="13"/>
      <c r="L271" s="13"/>
      <c r="M271" s="13"/>
      <c r="N271" s="13"/>
      <c r="O271" s="13"/>
      <c r="P271" s="13"/>
      <c r="Q271" s="13"/>
      <c r="R271" s="13"/>
      <c r="S271" s="13"/>
      <c r="T271" s="13"/>
      <c r="U271" s="13"/>
      <c r="V271" s="19"/>
      <c r="W271" s="14"/>
    </row>
    <row r="272" spans="1:23" ht="15" customHeight="1" x14ac:dyDescent="0.2">
      <c r="A272" s="17" t="s">
        <v>694</v>
      </c>
      <c r="B272" s="13"/>
      <c r="C272" s="13" t="s">
        <v>695</v>
      </c>
      <c r="D272" s="13"/>
      <c r="E272" s="13" t="s">
        <v>696</v>
      </c>
      <c r="F272" s="13"/>
      <c r="G272" s="13"/>
      <c r="H272" s="13"/>
      <c r="I272" s="13"/>
      <c r="J272" s="13"/>
      <c r="K272" s="13"/>
      <c r="L272" s="24"/>
      <c r="M272" s="24"/>
      <c r="N272" s="13"/>
      <c r="O272" s="13"/>
      <c r="P272" s="13"/>
      <c r="Q272" s="24"/>
      <c r="R272" s="24"/>
      <c r="S272" s="24"/>
      <c r="T272" s="13"/>
      <c r="U272" s="13"/>
      <c r="V272" s="19"/>
      <c r="W272" s="14"/>
    </row>
    <row r="273" spans="1:23" ht="15" customHeight="1" x14ac:dyDescent="0.2">
      <c r="A273" s="17" t="s">
        <v>697</v>
      </c>
      <c r="B273" s="13"/>
      <c r="C273" s="13" t="s">
        <v>698</v>
      </c>
      <c r="D273" s="13"/>
      <c r="E273" s="13" t="s">
        <v>699</v>
      </c>
      <c r="F273" s="13"/>
      <c r="G273" s="13"/>
      <c r="H273" s="13"/>
      <c r="I273" s="13"/>
      <c r="J273" s="13"/>
      <c r="K273" s="13"/>
      <c r="L273" s="13"/>
      <c r="M273" s="13"/>
      <c r="N273" s="13"/>
      <c r="O273" s="13"/>
      <c r="P273" s="13"/>
      <c r="Q273" s="13"/>
      <c r="R273" s="13"/>
      <c r="S273" s="13"/>
      <c r="T273" s="13"/>
      <c r="U273" s="13"/>
      <c r="V273" s="19"/>
      <c r="W273" s="14"/>
    </row>
    <row r="274" spans="1:23" ht="15" customHeight="1" x14ac:dyDescent="0.2">
      <c r="A274" s="17" t="s">
        <v>700</v>
      </c>
      <c r="B274" s="13"/>
      <c r="C274" s="13" t="s">
        <v>701</v>
      </c>
      <c r="D274" s="13"/>
      <c r="E274" s="13" t="s">
        <v>702</v>
      </c>
      <c r="F274" s="13"/>
      <c r="G274" s="13"/>
      <c r="H274" s="13"/>
      <c r="I274" s="13"/>
      <c r="J274" s="13"/>
      <c r="K274" s="13"/>
      <c r="L274" s="24"/>
      <c r="M274" s="24"/>
      <c r="N274" s="13"/>
      <c r="O274" s="13"/>
      <c r="P274" s="13"/>
      <c r="Q274" s="24"/>
      <c r="R274" s="24"/>
      <c r="S274" s="24"/>
      <c r="T274" s="13"/>
      <c r="U274" s="13"/>
      <c r="V274" s="19"/>
      <c r="W274" s="14"/>
    </row>
    <row r="275" spans="1:23" ht="15" customHeight="1" x14ac:dyDescent="0.2">
      <c r="A275" s="17" t="s">
        <v>703</v>
      </c>
      <c r="B275" s="13"/>
      <c r="C275" s="13" t="s">
        <v>704</v>
      </c>
      <c r="D275" s="13"/>
      <c r="E275" s="13" t="s">
        <v>705</v>
      </c>
      <c r="F275" s="13"/>
      <c r="G275" s="13"/>
      <c r="H275" s="13"/>
      <c r="I275" s="13"/>
      <c r="J275" s="13"/>
      <c r="K275" s="13"/>
      <c r="L275" s="13"/>
      <c r="M275" s="13"/>
      <c r="N275" s="13"/>
      <c r="O275" s="13"/>
      <c r="P275" s="13"/>
      <c r="Q275" s="13"/>
      <c r="R275" s="13"/>
      <c r="S275" s="13"/>
      <c r="T275" s="13"/>
      <c r="U275" s="13"/>
      <c r="V275" s="19"/>
      <c r="W275" s="14"/>
    </row>
    <row r="276" spans="1:23" ht="15" customHeight="1" x14ac:dyDescent="0.2">
      <c r="A276" s="17" t="s">
        <v>706</v>
      </c>
      <c r="B276" s="13"/>
      <c r="C276" s="13" t="s">
        <v>707</v>
      </c>
      <c r="D276" s="13"/>
      <c r="E276" s="13" t="s">
        <v>708</v>
      </c>
      <c r="F276" s="13"/>
      <c r="G276" s="13"/>
      <c r="H276" s="13"/>
      <c r="I276" s="13"/>
      <c r="J276" s="13"/>
      <c r="K276" s="13"/>
      <c r="L276" s="24"/>
      <c r="M276" s="24"/>
      <c r="N276" s="13"/>
      <c r="O276" s="13"/>
      <c r="P276" s="13"/>
      <c r="Q276" s="24"/>
      <c r="R276" s="24"/>
      <c r="S276" s="24"/>
      <c r="T276" s="13"/>
      <c r="U276" s="13"/>
      <c r="V276" s="19"/>
      <c r="W276" s="14"/>
    </row>
    <row r="277" spans="1:23" ht="15" customHeight="1" x14ac:dyDescent="0.2">
      <c r="A277" s="17" t="s">
        <v>709</v>
      </c>
      <c r="B277" s="13"/>
      <c r="C277" s="13" t="s">
        <v>710</v>
      </c>
      <c r="D277" s="13"/>
      <c r="E277" s="13" t="s">
        <v>711</v>
      </c>
      <c r="F277" s="13"/>
      <c r="G277" s="13"/>
      <c r="H277" s="13"/>
      <c r="I277" s="13"/>
      <c r="J277" s="13"/>
      <c r="K277" s="13"/>
      <c r="L277" s="13"/>
      <c r="M277" s="13"/>
      <c r="N277" s="13"/>
      <c r="O277" s="13"/>
      <c r="P277" s="13"/>
      <c r="Q277" s="13"/>
      <c r="R277" s="13"/>
      <c r="S277" s="13"/>
      <c r="T277" s="13"/>
      <c r="U277" s="13"/>
      <c r="V277" s="19"/>
      <c r="W277" s="14"/>
    </row>
    <row r="278" spans="1:23" ht="15" customHeight="1" x14ac:dyDescent="0.2">
      <c r="A278" s="17" t="s">
        <v>712</v>
      </c>
      <c r="B278" s="13"/>
      <c r="C278" s="13" t="s">
        <v>713</v>
      </c>
      <c r="D278" s="13"/>
      <c r="E278" s="13" t="s">
        <v>714</v>
      </c>
      <c r="F278" s="13"/>
      <c r="G278" s="13"/>
      <c r="H278" s="13"/>
      <c r="I278" s="13"/>
      <c r="J278" s="13"/>
      <c r="K278" s="13"/>
      <c r="L278" s="24"/>
      <c r="M278" s="24"/>
      <c r="N278" s="13"/>
      <c r="O278" s="13"/>
      <c r="P278" s="13"/>
      <c r="Q278" s="24"/>
      <c r="R278" s="24"/>
      <c r="S278" s="24"/>
      <c r="T278" s="13"/>
      <c r="U278" s="13"/>
      <c r="V278" s="19"/>
      <c r="W278" s="14"/>
    </row>
    <row r="279" spans="1:23" ht="15" customHeight="1" x14ac:dyDescent="0.2">
      <c r="A279" s="17" t="s">
        <v>715</v>
      </c>
      <c r="B279" s="13"/>
      <c r="C279" s="13" t="s">
        <v>716</v>
      </c>
      <c r="D279" s="13"/>
      <c r="E279" s="13" t="s">
        <v>717</v>
      </c>
      <c r="F279" s="13"/>
      <c r="G279" s="13"/>
      <c r="H279" s="13"/>
      <c r="I279" s="13"/>
      <c r="J279" s="13"/>
      <c r="K279" s="13"/>
      <c r="L279" s="13"/>
      <c r="M279" s="13"/>
      <c r="N279" s="13"/>
      <c r="O279" s="13"/>
      <c r="P279" s="13"/>
      <c r="Q279" s="13"/>
      <c r="R279" s="13"/>
      <c r="S279" s="13"/>
      <c r="T279" s="13"/>
      <c r="U279" s="13"/>
      <c r="V279" s="19"/>
      <c r="W279" s="14"/>
    </row>
    <row r="280" spans="1:23" ht="15" customHeight="1" x14ac:dyDescent="0.2">
      <c r="A280" s="17" t="s">
        <v>718</v>
      </c>
      <c r="B280" s="13"/>
      <c r="C280" s="13" t="s">
        <v>719</v>
      </c>
      <c r="D280" s="13"/>
      <c r="E280" s="13" t="s">
        <v>720</v>
      </c>
      <c r="F280" s="13"/>
      <c r="G280" s="13"/>
      <c r="H280" s="13"/>
      <c r="I280" s="13"/>
      <c r="J280" s="13"/>
      <c r="K280" s="13"/>
      <c r="L280" s="24"/>
      <c r="M280" s="24"/>
      <c r="N280" s="13"/>
      <c r="O280" s="13"/>
      <c r="P280" s="13"/>
      <c r="Q280" s="24"/>
      <c r="R280" s="24"/>
      <c r="S280" s="24"/>
      <c r="T280" s="13"/>
      <c r="U280" s="13"/>
      <c r="V280" s="19"/>
      <c r="W280" s="14"/>
    </row>
    <row r="281" spans="1:23" ht="15" customHeight="1" x14ac:dyDescent="0.2">
      <c r="A281" s="17" t="s">
        <v>721</v>
      </c>
      <c r="B281" s="13"/>
      <c r="C281" s="13" t="s">
        <v>722</v>
      </c>
      <c r="D281" s="13"/>
      <c r="E281" s="13" t="s">
        <v>717</v>
      </c>
      <c r="F281" s="13"/>
      <c r="G281" s="13"/>
      <c r="H281" s="13"/>
      <c r="I281" s="13"/>
      <c r="J281" s="13"/>
      <c r="K281" s="13"/>
      <c r="L281" s="13"/>
      <c r="M281" s="13"/>
      <c r="N281" s="13"/>
      <c r="O281" s="13"/>
      <c r="P281" s="13"/>
      <c r="Q281" s="13"/>
      <c r="R281" s="13"/>
      <c r="S281" s="13"/>
      <c r="T281" s="13"/>
      <c r="U281" s="13"/>
      <c r="V281" s="19"/>
      <c r="W281" s="14"/>
    </row>
    <row r="282" spans="1:23" ht="15" customHeight="1" x14ac:dyDescent="0.2">
      <c r="A282" s="17" t="s">
        <v>723</v>
      </c>
      <c r="B282" s="13"/>
      <c r="C282" s="13" t="s">
        <v>724</v>
      </c>
      <c r="D282" s="13"/>
      <c r="E282" s="13" t="s">
        <v>725</v>
      </c>
      <c r="F282" s="13"/>
      <c r="G282" s="13"/>
      <c r="H282" s="13"/>
      <c r="I282" s="13"/>
      <c r="J282" s="13"/>
      <c r="K282" s="13"/>
      <c r="L282" s="24"/>
      <c r="M282" s="24"/>
      <c r="N282" s="13"/>
      <c r="O282" s="13"/>
      <c r="P282" s="13"/>
      <c r="Q282" s="24"/>
      <c r="R282" s="24"/>
      <c r="S282" s="24"/>
      <c r="T282" s="13"/>
      <c r="U282" s="13"/>
      <c r="V282" s="19"/>
      <c r="W282" s="14"/>
    </row>
    <row r="283" spans="1:23" ht="15" customHeight="1" x14ac:dyDescent="0.2">
      <c r="A283" s="17" t="s">
        <v>726</v>
      </c>
      <c r="B283" s="13"/>
      <c r="C283" s="13" t="s">
        <v>727</v>
      </c>
      <c r="D283" s="13"/>
      <c r="E283" s="13" t="s">
        <v>728</v>
      </c>
      <c r="F283" s="13"/>
      <c r="G283" s="13"/>
      <c r="H283" s="13"/>
      <c r="I283" s="13"/>
      <c r="J283" s="13"/>
      <c r="K283" s="13"/>
      <c r="L283" s="13"/>
      <c r="M283" s="13"/>
      <c r="N283" s="13"/>
      <c r="O283" s="13"/>
      <c r="P283" s="13"/>
      <c r="Q283" s="13"/>
      <c r="R283" s="13"/>
      <c r="S283" s="13"/>
      <c r="T283" s="13"/>
      <c r="U283" s="13"/>
      <c r="V283" s="19"/>
      <c r="W283" s="14"/>
    </row>
    <row r="284" spans="1:23" ht="15" customHeight="1" x14ac:dyDescent="0.2">
      <c r="A284" s="17" t="s">
        <v>729</v>
      </c>
      <c r="B284" s="13"/>
      <c r="C284" s="13" t="s">
        <v>730</v>
      </c>
      <c r="D284" s="13"/>
      <c r="E284" s="13" t="s">
        <v>731</v>
      </c>
      <c r="F284" s="13"/>
      <c r="G284" s="13"/>
      <c r="H284" s="13"/>
      <c r="I284" s="13"/>
      <c r="J284" s="13"/>
      <c r="K284" s="13"/>
      <c r="L284" s="24"/>
      <c r="M284" s="24"/>
      <c r="N284" s="13"/>
      <c r="O284" s="13"/>
      <c r="P284" s="13"/>
      <c r="Q284" s="24"/>
      <c r="R284" s="24"/>
      <c r="S284" s="24"/>
      <c r="T284" s="13"/>
      <c r="U284" s="13"/>
      <c r="V284" s="19"/>
      <c r="W284" s="14"/>
    </row>
    <row r="285" spans="1:23" ht="15" customHeight="1" x14ac:dyDescent="0.2">
      <c r="A285" s="17" t="s">
        <v>732</v>
      </c>
      <c r="B285" s="13"/>
      <c r="C285" s="13" t="s">
        <v>733</v>
      </c>
      <c r="D285" s="13"/>
      <c r="E285" s="13" t="s">
        <v>717</v>
      </c>
      <c r="F285" s="13"/>
      <c r="G285" s="13"/>
      <c r="H285" s="13"/>
      <c r="I285" s="13"/>
      <c r="J285" s="13"/>
      <c r="K285" s="13"/>
      <c r="L285" s="13"/>
      <c r="M285" s="13"/>
      <c r="N285" s="13"/>
      <c r="O285" s="13"/>
      <c r="P285" s="13"/>
      <c r="Q285" s="13"/>
      <c r="R285" s="13"/>
      <c r="S285" s="13"/>
      <c r="T285" s="13"/>
      <c r="U285" s="13"/>
      <c r="V285" s="19"/>
      <c r="W285" s="14"/>
    </row>
    <row r="286" spans="1:23" ht="15" customHeight="1" x14ac:dyDescent="0.2">
      <c r="A286" s="17" t="s">
        <v>734</v>
      </c>
      <c r="B286" s="13"/>
      <c r="C286" s="13" t="s">
        <v>735</v>
      </c>
      <c r="D286" s="13"/>
      <c r="E286" s="13" t="s">
        <v>736</v>
      </c>
      <c r="F286" s="13"/>
      <c r="G286" s="13"/>
      <c r="H286" s="13"/>
      <c r="I286" s="13"/>
      <c r="J286" s="13"/>
      <c r="K286" s="13"/>
      <c r="L286" s="24"/>
      <c r="M286" s="24"/>
      <c r="N286" s="13"/>
      <c r="O286" s="13"/>
      <c r="P286" s="13"/>
      <c r="Q286" s="24"/>
      <c r="R286" s="24"/>
      <c r="S286" s="24"/>
      <c r="T286" s="13"/>
      <c r="U286" s="13"/>
      <c r="V286" s="19"/>
      <c r="W286" s="14"/>
    </row>
    <row r="287" spans="1:23" ht="15" customHeight="1" x14ac:dyDescent="0.2">
      <c r="A287" s="17" t="s">
        <v>737</v>
      </c>
      <c r="B287" s="13"/>
      <c r="C287" s="13" t="s">
        <v>738</v>
      </c>
      <c r="D287" s="13"/>
      <c r="E287" s="13" t="s">
        <v>739</v>
      </c>
      <c r="F287" s="13"/>
      <c r="G287" s="13"/>
      <c r="H287" s="13"/>
      <c r="I287" s="13"/>
      <c r="J287" s="13"/>
      <c r="K287" s="13"/>
      <c r="L287" s="13"/>
      <c r="M287" s="13"/>
      <c r="N287" s="13"/>
      <c r="O287" s="13"/>
      <c r="P287" s="13"/>
      <c r="Q287" s="13"/>
      <c r="R287" s="13"/>
      <c r="S287" s="13"/>
      <c r="T287" s="13"/>
      <c r="U287" s="13"/>
      <c r="V287" s="19"/>
      <c r="W287" s="14"/>
    </row>
    <row r="288" spans="1:23" ht="15" customHeight="1" x14ac:dyDescent="0.2">
      <c r="A288" s="17" t="s">
        <v>740</v>
      </c>
      <c r="B288" s="13"/>
      <c r="C288" s="13" t="s">
        <v>741</v>
      </c>
      <c r="D288" s="13"/>
      <c r="E288" s="13" t="s">
        <v>717</v>
      </c>
      <c r="F288" s="13"/>
      <c r="G288" s="13"/>
      <c r="H288" s="13"/>
      <c r="I288" s="13"/>
      <c r="J288" s="13"/>
      <c r="K288" s="13"/>
      <c r="L288" s="24"/>
      <c r="M288" s="24"/>
      <c r="N288" s="13"/>
      <c r="O288" s="13"/>
      <c r="P288" s="13"/>
      <c r="Q288" s="24"/>
      <c r="R288" s="24"/>
      <c r="S288" s="24"/>
      <c r="T288" s="13"/>
      <c r="U288" s="13"/>
      <c r="V288" s="19"/>
      <c r="W288" s="14"/>
    </row>
    <row r="289" spans="1:23" ht="15" customHeight="1" x14ac:dyDescent="0.2">
      <c r="A289" s="17" t="s">
        <v>742</v>
      </c>
      <c r="B289" s="13"/>
      <c r="C289" s="13" t="s">
        <v>743</v>
      </c>
      <c r="D289" s="13"/>
      <c r="E289" s="13" t="s">
        <v>717</v>
      </c>
      <c r="F289" s="13"/>
      <c r="G289" s="13"/>
      <c r="H289" s="13"/>
      <c r="I289" s="13"/>
      <c r="J289" s="13"/>
      <c r="K289" s="13"/>
      <c r="L289" s="13"/>
      <c r="M289" s="13"/>
      <c r="N289" s="13"/>
      <c r="O289" s="13"/>
      <c r="P289" s="13"/>
      <c r="Q289" s="13"/>
      <c r="R289" s="13"/>
      <c r="S289" s="13"/>
      <c r="T289" s="13"/>
      <c r="U289" s="13"/>
      <c r="V289" s="19"/>
      <c r="W289" s="14"/>
    </row>
    <row r="290" spans="1:23" ht="15" customHeight="1" x14ac:dyDescent="0.2">
      <c r="A290" s="17" t="s">
        <v>744</v>
      </c>
      <c r="B290" s="13"/>
      <c r="C290" s="13" t="s">
        <v>745</v>
      </c>
      <c r="D290" s="13"/>
      <c r="E290" s="13" t="s">
        <v>746</v>
      </c>
      <c r="F290" s="13"/>
      <c r="G290" s="13"/>
      <c r="H290" s="13"/>
      <c r="I290" s="13"/>
      <c r="J290" s="13"/>
      <c r="K290" s="13"/>
      <c r="L290" s="24"/>
      <c r="M290" s="24"/>
      <c r="N290" s="13"/>
      <c r="O290" s="13"/>
      <c r="P290" s="13"/>
      <c r="Q290" s="24"/>
      <c r="R290" s="24"/>
      <c r="S290" s="24"/>
      <c r="T290" s="13"/>
      <c r="U290" s="13"/>
      <c r="V290" s="19"/>
      <c r="W290" s="14"/>
    </row>
    <row r="291" spans="1:23" ht="15" customHeight="1" x14ac:dyDescent="0.2">
      <c r="A291" s="17" t="s">
        <v>747</v>
      </c>
      <c r="B291" s="13"/>
      <c r="C291" s="13" t="s">
        <v>748</v>
      </c>
      <c r="D291" s="13"/>
      <c r="E291" s="13" t="s">
        <v>717</v>
      </c>
      <c r="F291" s="13"/>
      <c r="G291" s="13"/>
      <c r="H291" s="13"/>
      <c r="I291" s="13"/>
      <c r="J291" s="13"/>
      <c r="K291" s="13"/>
      <c r="L291" s="13"/>
      <c r="M291" s="13"/>
      <c r="N291" s="13"/>
      <c r="O291" s="13"/>
      <c r="P291" s="13"/>
      <c r="Q291" s="13"/>
      <c r="R291" s="13"/>
      <c r="S291" s="13"/>
      <c r="T291" s="13"/>
      <c r="U291" s="13"/>
      <c r="V291" s="19"/>
      <c r="W291" s="14"/>
    </row>
    <row r="292" spans="1:23" ht="15" customHeight="1" x14ac:dyDescent="0.2">
      <c r="A292" s="17" t="s">
        <v>749</v>
      </c>
      <c r="B292" s="13"/>
      <c r="C292" s="13" t="s">
        <v>750</v>
      </c>
      <c r="D292" s="13"/>
      <c r="E292" s="13" t="s">
        <v>751</v>
      </c>
      <c r="F292" s="13"/>
      <c r="G292" s="13"/>
      <c r="H292" s="13"/>
      <c r="I292" s="13"/>
      <c r="J292" s="13"/>
      <c r="K292" s="13"/>
      <c r="L292" s="24"/>
      <c r="M292" s="24"/>
      <c r="N292" s="13"/>
      <c r="O292" s="13"/>
      <c r="P292" s="13"/>
      <c r="Q292" s="24"/>
      <c r="R292" s="24"/>
      <c r="S292" s="24"/>
      <c r="T292" s="13"/>
      <c r="U292" s="13"/>
      <c r="V292" s="19"/>
      <c r="W292" s="14"/>
    </row>
    <row r="293" spans="1:23" ht="15" customHeight="1" x14ac:dyDescent="0.2">
      <c r="A293" s="17" t="s">
        <v>752</v>
      </c>
      <c r="B293" s="13"/>
      <c r="C293" s="13" t="s">
        <v>753</v>
      </c>
      <c r="D293" s="13"/>
      <c r="E293" s="13" t="s">
        <v>754</v>
      </c>
      <c r="F293" s="13"/>
      <c r="G293" s="13"/>
      <c r="H293" s="13"/>
      <c r="I293" s="13"/>
      <c r="J293" s="13"/>
      <c r="K293" s="13"/>
      <c r="L293" s="13"/>
      <c r="M293" s="13"/>
      <c r="N293" s="13"/>
      <c r="O293" s="13"/>
      <c r="P293" s="13"/>
      <c r="Q293" s="13"/>
      <c r="R293" s="13"/>
      <c r="S293" s="13"/>
      <c r="T293" s="13"/>
      <c r="U293" s="13"/>
      <c r="V293" s="19"/>
      <c r="W293" s="14"/>
    </row>
    <row r="294" spans="1:23" ht="15" customHeight="1" x14ac:dyDescent="0.2">
      <c r="A294" s="17" t="s">
        <v>755</v>
      </c>
      <c r="B294" s="13"/>
      <c r="C294" s="13" t="s">
        <v>756</v>
      </c>
      <c r="D294" s="13"/>
      <c r="E294" s="13" t="s">
        <v>757</v>
      </c>
      <c r="F294" s="13"/>
      <c r="G294" s="13"/>
      <c r="H294" s="13"/>
      <c r="I294" s="13"/>
      <c r="J294" s="13"/>
      <c r="K294" s="13"/>
      <c r="L294" s="24"/>
      <c r="M294" s="24"/>
      <c r="N294" s="13"/>
      <c r="O294" s="13"/>
      <c r="P294" s="13"/>
      <c r="Q294" s="24"/>
      <c r="R294" s="24"/>
      <c r="S294" s="24"/>
      <c r="T294" s="13"/>
      <c r="U294" s="13"/>
      <c r="V294" s="19"/>
      <c r="W294" s="14"/>
    </row>
    <row r="295" spans="1:23" ht="15" customHeight="1" x14ac:dyDescent="0.2">
      <c r="A295" s="17" t="s">
        <v>758</v>
      </c>
      <c r="B295" s="13"/>
      <c r="C295" s="13" t="s">
        <v>759</v>
      </c>
      <c r="D295" s="13"/>
      <c r="E295" s="13" t="s">
        <v>717</v>
      </c>
      <c r="F295" s="13"/>
      <c r="G295" s="13"/>
      <c r="H295" s="13"/>
      <c r="I295" s="13"/>
      <c r="J295" s="13"/>
      <c r="K295" s="13"/>
      <c r="L295" s="13"/>
      <c r="M295" s="13"/>
      <c r="N295" s="13"/>
      <c r="O295" s="13"/>
      <c r="P295" s="13"/>
      <c r="Q295" s="13"/>
      <c r="R295" s="13"/>
      <c r="S295" s="13"/>
      <c r="T295" s="13"/>
      <c r="U295" s="13"/>
      <c r="V295" s="19"/>
      <c r="W295" s="14"/>
    </row>
    <row r="296" spans="1:23" ht="15" customHeight="1" x14ac:dyDescent="0.2">
      <c r="A296" s="17" t="s">
        <v>760</v>
      </c>
      <c r="B296" s="13"/>
      <c r="C296" s="13" t="s">
        <v>761</v>
      </c>
      <c r="D296" s="13"/>
      <c r="E296" s="13" t="s">
        <v>762</v>
      </c>
      <c r="F296" s="13"/>
      <c r="G296" s="13"/>
      <c r="H296" s="13"/>
      <c r="I296" s="13"/>
      <c r="J296" s="13"/>
      <c r="K296" s="13"/>
      <c r="L296" s="24"/>
      <c r="M296" s="24"/>
      <c r="N296" s="13"/>
      <c r="O296" s="13"/>
      <c r="P296" s="13"/>
      <c r="Q296" s="24"/>
      <c r="R296" s="24"/>
      <c r="S296" s="24"/>
      <c r="T296" s="13"/>
      <c r="U296" s="13"/>
      <c r="V296" s="19"/>
      <c r="W296" s="14"/>
    </row>
    <row r="297" spans="1:23" ht="15" customHeight="1" x14ac:dyDescent="0.2">
      <c r="A297" s="17" t="s">
        <v>808</v>
      </c>
      <c r="B297" s="13"/>
      <c r="C297" s="13" t="s">
        <v>727</v>
      </c>
      <c r="D297" s="13"/>
      <c r="E297" s="13" t="s">
        <v>809</v>
      </c>
      <c r="F297" s="13"/>
      <c r="G297" s="13"/>
      <c r="H297" s="13"/>
      <c r="I297" s="13"/>
      <c r="J297" s="13"/>
      <c r="K297" s="13"/>
      <c r="L297" s="13"/>
      <c r="M297" s="13"/>
      <c r="N297" s="13"/>
      <c r="O297" s="13"/>
      <c r="P297" s="13"/>
      <c r="Q297" s="13"/>
      <c r="R297" s="13"/>
      <c r="S297" s="13"/>
      <c r="T297" s="13"/>
      <c r="U297" s="13"/>
      <c r="V297" s="19"/>
      <c r="W297" s="14"/>
    </row>
    <row r="298" spans="1:23" ht="15" customHeight="1" x14ac:dyDescent="0.2">
      <c r="A298" s="17" t="s">
        <v>810</v>
      </c>
      <c r="B298" s="13"/>
      <c r="C298" s="13" t="s">
        <v>811</v>
      </c>
      <c r="D298" s="13"/>
      <c r="E298" s="13" t="s">
        <v>812</v>
      </c>
      <c r="F298" s="13"/>
      <c r="G298" s="13"/>
      <c r="H298" s="13"/>
      <c r="I298" s="13"/>
      <c r="J298" s="13"/>
      <c r="K298" s="13"/>
      <c r="L298" s="24"/>
      <c r="M298" s="24"/>
      <c r="N298" s="13"/>
      <c r="O298" s="13"/>
      <c r="P298" s="13"/>
      <c r="Q298" s="24"/>
      <c r="R298" s="24"/>
      <c r="S298" s="24"/>
      <c r="T298" s="13"/>
      <c r="U298" s="13"/>
      <c r="V298" s="19"/>
      <c r="W298" s="14"/>
    </row>
    <row r="299" spans="1:23" ht="15" customHeight="1" x14ac:dyDescent="0.2">
      <c r="A299" s="17" t="s">
        <v>813</v>
      </c>
      <c r="B299" s="13"/>
      <c r="C299" s="13" t="s">
        <v>814</v>
      </c>
      <c r="D299" s="13"/>
      <c r="E299" s="13" t="s">
        <v>815</v>
      </c>
      <c r="F299" s="13"/>
      <c r="G299" s="13"/>
      <c r="H299" s="13"/>
      <c r="I299" s="13"/>
      <c r="J299" s="13"/>
      <c r="K299" s="13"/>
      <c r="L299" s="13"/>
      <c r="M299" s="13"/>
      <c r="N299" s="13"/>
      <c r="O299" s="13"/>
      <c r="P299" s="13"/>
      <c r="Q299" s="13"/>
      <c r="R299" s="13"/>
      <c r="S299" s="13"/>
      <c r="T299" s="13"/>
      <c r="U299" s="13"/>
      <c r="V299" s="19"/>
      <c r="W299" s="14"/>
    </row>
    <row r="300" spans="1:23" ht="15" customHeight="1" x14ac:dyDescent="0.2">
      <c r="A300" s="17" t="s">
        <v>816</v>
      </c>
      <c r="B300" s="13"/>
      <c r="C300" s="13" t="s">
        <v>817</v>
      </c>
      <c r="D300" s="13"/>
      <c r="E300" s="13" t="s">
        <v>818</v>
      </c>
      <c r="F300" s="13"/>
      <c r="G300" s="13"/>
      <c r="H300" s="13"/>
      <c r="I300" s="13"/>
      <c r="J300" s="13"/>
      <c r="K300" s="13"/>
      <c r="L300" s="24"/>
      <c r="M300" s="24"/>
      <c r="N300" s="13"/>
      <c r="O300" s="13"/>
      <c r="P300" s="13"/>
      <c r="Q300" s="24"/>
      <c r="R300" s="24"/>
      <c r="S300" s="24"/>
      <c r="T300" s="13"/>
      <c r="U300" s="13"/>
      <c r="V300" s="19"/>
      <c r="W300" s="14"/>
    </row>
    <row r="301" spans="1:23" ht="15" customHeight="1" x14ac:dyDescent="0.2">
      <c r="A301" s="17" t="s">
        <v>819</v>
      </c>
      <c r="B301" s="13"/>
      <c r="C301" s="13" t="s">
        <v>820</v>
      </c>
      <c r="D301" s="13"/>
      <c r="E301" s="13" t="s">
        <v>821</v>
      </c>
      <c r="F301" s="13"/>
      <c r="G301" s="13"/>
      <c r="H301" s="13"/>
      <c r="I301" s="13"/>
      <c r="J301" s="13"/>
      <c r="K301" s="13"/>
      <c r="L301" s="13"/>
      <c r="M301" s="13"/>
      <c r="N301" s="13"/>
      <c r="O301" s="13"/>
      <c r="P301" s="13"/>
      <c r="Q301" s="13"/>
      <c r="R301" s="13"/>
      <c r="S301" s="13"/>
      <c r="T301" s="13"/>
      <c r="U301" s="13"/>
      <c r="V301" s="19"/>
      <c r="W301" s="14"/>
    </row>
    <row r="302" spans="1:23" ht="15" customHeight="1" x14ac:dyDescent="0.2">
      <c r="A302" s="17" t="s">
        <v>822</v>
      </c>
      <c r="B302" s="13"/>
      <c r="C302" s="13" t="s">
        <v>823</v>
      </c>
      <c r="D302" s="13"/>
      <c r="E302" s="13" t="s">
        <v>824</v>
      </c>
      <c r="F302" s="13"/>
      <c r="G302" s="13"/>
      <c r="H302" s="13"/>
      <c r="I302" s="13"/>
      <c r="J302" s="13"/>
      <c r="K302" s="13"/>
      <c r="L302" s="24"/>
      <c r="M302" s="24"/>
      <c r="N302" s="13"/>
      <c r="O302" s="13"/>
      <c r="P302" s="13"/>
      <c r="Q302" s="24"/>
      <c r="R302" s="24"/>
      <c r="S302" s="24"/>
      <c r="T302" s="13"/>
      <c r="U302" s="13"/>
      <c r="V302" s="19"/>
      <c r="W302" s="14"/>
    </row>
    <row r="303" spans="1:23" ht="15" customHeight="1" x14ac:dyDescent="0.2">
      <c r="A303" s="17" t="s">
        <v>825</v>
      </c>
      <c r="B303" s="13"/>
      <c r="C303" s="13" t="s">
        <v>826</v>
      </c>
      <c r="D303" s="13"/>
      <c r="E303" s="13" t="s">
        <v>827</v>
      </c>
      <c r="F303" s="13"/>
      <c r="G303" s="13"/>
      <c r="H303" s="13"/>
      <c r="I303" s="13"/>
      <c r="J303" s="13"/>
      <c r="K303" s="13"/>
      <c r="L303" s="13"/>
      <c r="M303" s="13"/>
      <c r="N303" s="13"/>
      <c r="O303" s="13"/>
      <c r="P303" s="13"/>
      <c r="Q303" s="13"/>
      <c r="R303" s="13"/>
      <c r="S303" s="13"/>
      <c r="T303" s="13"/>
      <c r="U303" s="13"/>
      <c r="V303" s="19"/>
      <c r="W303" s="14"/>
    </row>
    <row r="304" spans="1:23" ht="15" customHeight="1" x14ac:dyDescent="0.2">
      <c r="A304" s="17" t="s">
        <v>828</v>
      </c>
      <c r="B304" s="13"/>
      <c r="C304" s="13" t="s">
        <v>829</v>
      </c>
      <c r="D304" s="13"/>
      <c r="E304" s="13" t="s">
        <v>830</v>
      </c>
      <c r="F304" s="13"/>
      <c r="G304" s="13"/>
      <c r="H304" s="13"/>
      <c r="I304" s="13"/>
      <c r="J304" s="13"/>
      <c r="K304" s="13"/>
      <c r="L304" s="24"/>
      <c r="M304" s="24"/>
      <c r="N304" s="13"/>
      <c r="O304" s="13"/>
      <c r="P304" s="13"/>
      <c r="Q304" s="24"/>
      <c r="R304" s="24"/>
      <c r="S304" s="24"/>
      <c r="T304" s="13"/>
      <c r="U304" s="13"/>
      <c r="V304" s="19"/>
      <c r="W304" s="14"/>
    </row>
    <row r="305" spans="1:23" ht="15" customHeight="1" x14ac:dyDescent="0.2">
      <c r="A305" s="17" t="s">
        <v>831</v>
      </c>
      <c r="B305" s="13"/>
      <c r="C305" s="13" t="s">
        <v>832</v>
      </c>
      <c r="D305" s="13"/>
      <c r="E305" s="13" t="s">
        <v>833</v>
      </c>
      <c r="F305" s="13"/>
      <c r="G305" s="13"/>
      <c r="H305" s="13"/>
      <c r="I305" s="13"/>
      <c r="J305" s="13"/>
      <c r="K305" s="13"/>
      <c r="L305" s="13"/>
      <c r="M305" s="13"/>
      <c r="N305" s="13"/>
      <c r="O305" s="13"/>
      <c r="P305" s="13"/>
      <c r="Q305" s="13"/>
      <c r="R305" s="13"/>
      <c r="S305" s="13"/>
      <c r="T305" s="13"/>
      <c r="U305" s="13"/>
      <c r="V305" s="19"/>
      <c r="W305" s="14"/>
    </row>
    <row r="306" spans="1:23" ht="15" customHeight="1" x14ac:dyDescent="0.2">
      <c r="A306" s="17" t="s">
        <v>834</v>
      </c>
      <c r="B306" s="13"/>
      <c r="C306" s="13" t="s">
        <v>835</v>
      </c>
      <c r="D306" s="13"/>
      <c r="E306" s="13" t="s">
        <v>836</v>
      </c>
      <c r="F306" s="13"/>
      <c r="G306" s="13"/>
      <c r="H306" s="13"/>
      <c r="I306" s="13"/>
      <c r="J306" s="13"/>
      <c r="K306" s="13"/>
      <c r="L306" s="24"/>
      <c r="M306" s="24"/>
      <c r="N306" s="13"/>
      <c r="O306" s="13"/>
      <c r="P306" s="13"/>
      <c r="Q306" s="24"/>
      <c r="R306" s="24"/>
      <c r="S306" s="24"/>
      <c r="T306" s="13"/>
      <c r="U306" s="13"/>
      <c r="V306" s="19"/>
      <c r="W306" s="14"/>
    </row>
    <row r="307" spans="1:23" ht="15" customHeight="1" x14ac:dyDescent="0.2">
      <c r="A307" s="17" t="s">
        <v>837</v>
      </c>
      <c r="B307" s="13"/>
      <c r="C307" s="13" t="s">
        <v>838</v>
      </c>
      <c r="D307" s="13"/>
      <c r="E307" s="13" t="s">
        <v>839</v>
      </c>
      <c r="F307" s="13"/>
      <c r="G307" s="13"/>
      <c r="H307" s="13"/>
      <c r="I307" s="13"/>
      <c r="J307" s="13"/>
      <c r="K307" s="13"/>
      <c r="L307" s="13"/>
      <c r="M307" s="13"/>
      <c r="N307" s="13"/>
      <c r="O307" s="13"/>
      <c r="P307" s="13"/>
      <c r="Q307" s="13"/>
      <c r="R307" s="13"/>
      <c r="S307" s="13"/>
      <c r="T307" s="13"/>
      <c r="U307" s="13"/>
      <c r="V307" s="19"/>
      <c r="W307" s="14"/>
    </row>
    <row r="308" spans="1:23" ht="15" customHeight="1" x14ac:dyDescent="0.2">
      <c r="A308" s="17" t="s">
        <v>840</v>
      </c>
      <c r="B308" s="13"/>
      <c r="C308" s="13" t="s">
        <v>841</v>
      </c>
      <c r="D308" s="13"/>
      <c r="E308" s="13" t="s">
        <v>842</v>
      </c>
      <c r="F308" s="13"/>
      <c r="G308" s="13"/>
      <c r="H308" s="13"/>
      <c r="I308" s="13"/>
      <c r="J308" s="13"/>
      <c r="K308" s="13"/>
      <c r="L308" s="24"/>
      <c r="M308" s="24"/>
      <c r="N308" s="13"/>
      <c r="O308" s="13"/>
      <c r="P308" s="13"/>
      <c r="Q308" s="24"/>
      <c r="R308" s="24"/>
      <c r="S308" s="24"/>
      <c r="T308" s="13"/>
      <c r="U308" s="13"/>
      <c r="V308" s="19"/>
      <c r="W308" s="14"/>
    </row>
    <row r="309" spans="1:23" ht="15" customHeight="1" x14ac:dyDescent="0.2">
      <c r="A309" s="17" t="s">
        <v>843</v>
      </c>
      <c r="B309" s="13"/>
      <c r="C309" s="13" t="s">
        <v>844</v>
      </c>
      <c r="D309" s="13"/>
      <c r="E309" s="13" t="s">
        <v>845</v>
      </c>
      <c r="F309" s="13"/>
      <c r="G309" s="13"/>
      <c r="H309" s="13"/>
      <c r="I309" s="13"/>
      <c r="J309" s="13"/>
      <c r="K309" s="13"/>
      <c r="L309" s="13"/>
      <c r="M309" s="13"/>
      <c r="N309" s="13"/>
      <c r="O309" s="13"/>
      <c r="P309" s="13"/>
      <c r="Q309" s="13"/>
      <c r="R309" s="13"/>
      <c r="S309" s="13"/>
      <c r="T309" s="13"/>
      <c r="U309" s="13"/>
      <c r="V309" s="19"/>
      <c r="W309" s="14"/>
    </row>
    <row r="310" spans="1:23" ht="15" customHeight="1" x14ac:dyDescent="0.2">
      <c r="A310" s="17" t="s">
        <v>846</v>
      </c>
      <c r="B310" s="13"/>
      <c r="C310" s="13" t="s">
        <v>847</v>
      </c>
      <c r="D310" s="13"/>
      <c r="E310" s="13" t="s">
        <v>848</v>
      </c>
      <c r="F310" s="13"/>
      <c r="G310" s="13"/>
      <c r="H310" s="13"/>
      <c r="I310" s="13"/>
      <c r="J310" s="13"/>
      <c r="K310" s="13"/>
      <c r="L310" s="24"/>
      <c r="M310" s="24"/>
      <c r="N310" s="13"/>
      <c r="O310" s="13"/>
      <c r="P310" s="13"/>
      <c r="Q310" s="24"/>
      <c r="R310" s="24"/>
      <c r="S310" s="24"/>
      <c r="T310" s="13"/>
      <c r="U310" s="13"/>
      <c r="V310" s="19"/>
      <c r="W310" s="14"/>
    </row>
    <row r="311" spans="1:23" ht="15" customHeight="1" x14ac:dyDescent="0.2">
      <c r="A311" s="17" t="s">
        <v>849</v>
      </c>
      <c r="B311" s="13"/>
      <c r="C311" s="13" t="s">
        <v>850</v>
      </c>
      <c r="D311" s="13"/>
      <c r="E311" s="13" t="s">
        <v>851</v>
      </c>
      <c r="F311" s="13"/>
      <c r="G311" s="13"/>
      <c r="H311" s="13"/>
      <c r="I311" s="13"/>
      <c r="J311" s="13"/>
      <c r="K311" s="13"/>
      <c r="L311" s="13"/>
      <c r="M311" s="13"/>
      <c r="N311" s="13"/>
      <c r="O311" s="13"/>
      <c r="P311" s="13"/>
      <c r="Q311" s="13"/>
      <c r="R311" s="13"/>
      <c r="S311" s="13"/>
      <c r="T311" s="13"/>
      <c r="U311" s="13"/>
      <c r="V311" s="19"/>
      <c r="W311" s="14"/>
    </row>
    <row r="312" spans="1:23" ht="15" customHeight="1" x14ac:dyDescent="0.2">
      <c r="A312" s="17" t="s">
        <v>852</v>
      </c>
      <c r="B312" s="13"/>
      <c r="C312" s="13" t="s">
        <v>853</v>
      </c>
      <c r="D312" s="13"/>
      <c r="E312" s="13" t="s">
        <v>854</v>
      </c>
      <c r="F312" s="13"/>
      <c r="G312" s="13"/>
      <c r="H312" s="13"/>
      <c r="I312" s="13"/>
      <c r="J312" s="13"/>
      <c r="K312" s="13"/>
      <c r="L312" s="24"/>
      <c r="M312" s="24"/>
      <c r="N312" s="13"/>
      <c r="O312" s="13"/>
      <c r="P312" s="13"/>
      <c r="Q312" s="24"/>
      <c r="R312" s="24"/>
      <c r="S312" s="24"/>
      <c r="T312" s="13"/>
      <c r="U312" s="13"/>
      <c r="V312" s="19"/>
      <c r="W312" s="14"/>
    </row>
    <row r="313" spans="1:23" ht="15" customHeight="1" x14ac:dyDescent="0.2">
      <c r="A313" s="17" t="s">
        <v>855</v>
      </c>
      <c r="B313" s="13"/>
      <c r="C313" s="13" t="s">
        <v>856</v>
      </c>
      <c r="D313" s="13"/>
      <c r="E313" s="13" t="s">
        <v>857</v>
      </c>
      <c r="F313" s="13"/>
      <c r="G313" s="13"/>
      <c r="H313" s="13"/>
      <c r="I313" s="13"/>
      <c r="J313" s="13"/>
      <c r="K313" s="13"/>
      <c r="L313" s="13"/>
      <c r="M313" s="13"/>
      <c r="N313" s="13"/>
      <c r="O313" s="13"/>
      <c r="P313" s="13"/>
      <c r="Q313" s="13"/>
      <c r="R313" s="13"/>
      <c r="S313" s="13"/>
      <c r="T313" s="13"/>
      <c r="U313" s="13"/>
      <c r="V313" s="19"/>
      <c r="W313" s="14"/>
    </row>
    <row r="314" spans="1:23" ht="15" customHeight="1" x14ac:dyDescent="0.2">
      <c r="A314" s="17" t="s">
        <v>858</v>
      </c>
      <c r="B314" s="13"/>
      <c r="C314" s="13" t="s">
        <v>859</v>
      </c>
      <c r="D314" s="13"/>
      <c r="E314" s="13" t="s">
        <v>860</v>
      </c>
      <c r="F314" s="13"/>
      <c r="G314" s="13"/>
      <c r="H314" s="13"/>
      <c r="I314" s="13"/>
      <c r="J314" s="13"/>
      <c r="K314" s="13"/>
      <c r="L314" s="24"/>
      <c r="M314" s="24"/>
      <c r="N314" s="13"/>
      <c r="O314" s="13"/>
      <c r="P314" s="13"/>
      <c r="Q314" s="24"/>
      <c r="R314" s="24"/>
      <c r="S314" s="24"/>
      <c r="T314" s="13"/>
      <c r="U314" s="13"/>
      <c r="V314" s="19"/>
      <c r="W314" s="14"/>
    </row>
    <row r="315" spans="1:23" ht="15" customHeight="1" x14ac:dyDescent="0.2">
      <c r="A315" s="17" t="s">
        <v>861</v>
      </c>
      <c r="B315" s="13"/>
      <c r="C315" s="13" t="s">
        <v>862</v>
      </c>
      <c r="D315" s="13"/>
      <c r="E315" s="13" t="s">
        <v>863</v>
      </c>
      <c r="F315" s="13"/>
      <c r="G315" s="13"/>
      <c r="H315" s="13"/>
      <c r="I315" s="13"/>
      <c r="J315" s="13"/>
      <c r="K315" s="13"/>
      <c r="L315" s="13"/>
      <c r="M315" s="13"/>
      <c r="N315" s="13"/>
      <c r="O315" s="13"/>
      <c r="P315" s="13"/>
      <c r="Q315" s="13"/>
      <c r="R315" s="13"/>
      <c r="S315" s="13"/>
      <c r="T315" s="13"/>
      <c r="U315" s="13"/>
      <c r="V315" s="19"/>
      <c r="W315" s="14"/>
    </row>
    <row r="316" spans="1:23" ht="15" customHeight="1" x14ac:dyDescent="0.2">
      <c r="A316" s="17" t="s">
        <v>864</v>
      </c>
      <c r="B316" s="13"/>
      <c r="C316" s="13" t="s">
        <v>865</v>
      </c>
      <c r="D316" s="13"/>
      <c r="E316" s="13" t="s">
        <v>866</v>
      </c>
      <c r="F316" s="13"/>
      <c r="G316" s="13"/>
      <c r="H316" s="13"/>
      <c r="I316" s="13"/>
      <c r="J316" s="13"/>
      <c r="K316" s="13"/>
      <c r="L316" s="24"/>
      <c r="M316" s="24"/>
      <c r="N316" s="13"/>
      <c r="O316" s="13"/>
      <c r="P316" s="13"/>
      <c r="Q316" s="24"/>
      <c r="R316" s="24"/>
      <c r="S316" s="24"/>
      <c r="T316" s="13"/>
      <c r="U316" s="13"/>
      <c r="V316" s="19"/>
      <c r="W316" s="14"/>
    </row>
    <row r="317" spans="1:23" ht="15" customHeight="1" x14ac:dyDescent="0.2">
      <c r="A317" s="17" t="s">
        <v>867</v>
      </c>
      <c r="B317" s="13"/>
      <c r="C317" s="13" t="s">
        <v>868</v>
      </c>
      <c r="D317" s="13"/>
      <c r="E317" s="13" t="s">
        <v>869</v>
      </c>
      <c r="F317" s="13"/>
      <c r="G317" s="13"/>
      <c r="H317" s="13"/>
      <c r="I317" s="13"/>
      <c r="J317" s="13"/>
      <c r="K317" s="13"/>
      <c r="L317" s="13"/>
      <c r="M317" s="13"/>
      <c r="N317" s="13"/>
      <c r="O317" s="13"/>
      <c r="P317" s="13"/>
      <c r="Q317" s="13"/>
      <c r="R317" s="13"/>
      <c r="S317" s="13"/>
      <c r="T317" s="13"/>
      <c r="U317" s="13"/>
      <c r="V317" s="19"/>
      <c r="W317" s="14"/>
    </row>
    <row r="318" spans="1:23" ht="15" customHeight="1" x14ac:dyDescent="0.2">
      <c r="A318" s="17" t="s">
        <v>870</v>
      </c>
      <c r="B318" s="13"/>
      <c r="C318" s="13" t="s">
        <v>567</v>
      </c>
      <c r="D318" s="13"/>
      <c r="E318" s="13" t="s">
        <v>871</v>
      </c>
      <c r="F318" s="13"/>
      <c r="G318" s="13"/>
      <c r="H318" s="13"/>
      <c r="I318" s="13"/>
      <c r="J318" s="13"/>
      <c r="K318" s="13"/>
      <c r="L318" s="24"/>
      <c r="M318" s="24"/>
      <c r="N318" s="13"/>
      <c r="O318" s="13"/>
      <c r="P318" s="13"/>
      <c r="Q318" s="24"/>
      <c r="R318" s="24"/>
      <c r="S318" s="24"/>
      <c r="T318" s="13"/>
      <c r="U318" s="13"/>
      <c r="V318" s="19"/>
      <c r="W318" s="14"/>
    </row>
    <row r="319" spans="1:23" ht="15" customHeight="1" x14ac:dyDescent="0.2">
      <c r="A319" s="17" t="s">
        <v>872</v>
      </c>
      <c r="B319" s="13"/>
      <c r="C319" s="13" t="s">
        <v>873</v>
      </c>
      <c r="D319" s="13"/>
      <c r="E319" s="13" t="s">
        <v>874</v>
      </c>
      <c r="F319" s="13"/>
      <c r="G319" s="13"/>
      <c r="H319" s="13"/>
      <c r="I319" s="13"/>
      <c r="J319" s="13"/>
      <c r="K319" s="13"/>
      <c r="L319" s="13"/>
      <c r="M319" s="13"/>
      <c r="N319" s="13"/>
      <c r="O319" s="13"/>
      <c r="P319" s="13"/>
      <c r="Q319" s="13"/>
      <c r="R319" s="13"/>
      <c r="S319" s="13"/>
      <c r="T319" s="13"/>
      <c r="U319" s="13"/>
      <c r="V319" s="19"/>
      <c r="W319" s="14"/>
    </row>
    <row r="320" spans="1:23" ht="15" customHeight="1" x14ac:dyDescent="0.2">
      <c r="A320" s="17" t="s">
        <v>875</v>
      </c>
      <c r="B320" s="13"/>
      <c r="C320" s="13" t="s">
        <v>876</v>
      </c>
      <c r="D320" s="13"/>
      <c r="E320" s="13" t="s">
        <v>877</v>
      </c>
      <c r="F320" s="13"/>
      <c r="G320" s="13"/>
      <c r="H320" s="13"/>
      <c r="I320" s="13"/>
      <c r="J320" s="13"/>
      <c r="K320" s="13"/>
      <c r="L320" s="24"/>
      <c r="M320" s="24"/>
      <c r="N320" s="13"/>
      <c r="O320" s="13"/>
      <c r="P320" s="13"/>
      <c r="Q320" s="24"/>
      <c r="R320" s="24"/>
      <c r="S320" s="24"/>
      <c r="T320" s="13"/>
      <c r="U320" s="13"/>
      <c r="V320" s="19"/>
      <c r="W320" s="14"/>
    </row>
    <row r="321" spans="1:23" ht="15" customHeight="1" x14ac:dyDescent="0.2">
      <c r="A321" s="17" t="s">
        <v>878</v>
      </c>
      <c r="B321" s="13"/>
      <c r="C321" s="13" t="s">
        <v>879</v>
      </c>
      <c r="D321" s="13"/>
      <c r="E321" s="13" t="s">
        <v>880</v>
      </c>
      <c r="F321" s="13"/>
      <c r="G321" s="13"/>
      <c r="H321" s="13"/>
      <c r="I321" s="13"/>
      <c r="J321" s="13"/>
      <c r="K321" s="13"/>
      <c r="L321" s="13"/>
      <c r="M321" s="13"/>
      <c r="N321" s="13"/>
      <c r="O321" s="13"/>
      <c r="P321" s="13"/>
      <c r="Q321" s="13"/>
      <c r="R321" s="13"/>
      <c r="S321" s="13"/>
      <c r="T321" s="13"/>
      <c r="U321" s="13"/>
      <c r="V321" s="19"/>
      <c r="W321" s="14"/>
    </row>
    <row r="322" spans="1:23" ht="15" customHeight="1" x14ac:dyDescent="0.2">
      <c r="A322" s="17" t="s">
        <v>881</v>
      </c>
      <c r="B322" s="13"/>
      <c r="C322" s="13" t="s">
        <v>882</v>
      </c>
      <c r="D322" s="13"/>
      <c r="E322" s="13" t="s">
        <v>880</v>
      </c>
      <c r="F322" s="13"/>
      <c r="G322" s="13"/>
      <c r="H322" s="13"/>
      <c r="I322" s="13"/>
      <c r="J322" s="13"/>
      <c r="K322" s="13"/>
      <c r="L322" s="24"/>
      <c r="M322" s="24"/>
      <c r="N322" s="13"/>
      <c r="O322" s="13"/>
      <c r="P322" s="13"/>
      <c r="Q322" s="24"/>
      <c r="R322" s="24"/>
      <c r="S322" s="24"/>
      <c r="T322" s="13"/>
      <c r="U322" s="13"/>
      <c r="V322" s="19"/>
      <c r="W322" s="14"/>
    </row>
    <row r="323" spans="1:23" ht="15" customHeight="1" x14ac:dyDescent="0.2">
      <c r="A323" s="17" t="s">
        <v>883</v>
      </c>
      <c r="B323" s="13"/>
      <c r="C323" s="13" t="s">
        <v>884</v>
      </c>
      <c r="D323" s="13"/>
      <c r="E323" s="13" t="s">
        <v>880</v>
      </c>
      <c r="F323" s="13"/>
      <c r="G323" s="13"/>
      <c r="H323" s="13"/>
      <c r="I323" s="13"/>
      <c r="J323" s="13"/>
      <c r="K323" s="13"/>
      <c r="L323" s="13"/>
      <c r="M323" s="13"/>
      <c r="N323" s="13"/>
      <c r="O323" s="13"/>
      <c r="P323" s="13"/>
      <c r="Q323" s="13"/>
      <c r="R323" s="13"/>
      <c r="S323" s="13"/>
      <c r="T323" s="13"/>
      <c r="U323" s="13"/>
      <c r="V323" s="19"/>
      <c r="W323" s="14"/>
    </row>
    <row r="324" spans="1:23" ht="15" customHeight="1" x14ac:dyDescent="0.2">
      <c r="A324" s="17" t="s">
        <v>885</v>
      </c>
      <c r="B324" s="13"/>
      <c r="C324" s="13" t="s">
        <v>886</v>
      </c>
      <c r="D324" s="13"/>
      <c r="E324" s="13" t="s">
        <v>887</v>
      </c>
      <c r="F324" s="13"/>
      <c r="G324" s="13"/>
      <c r="H324" s="13"/>
      <c r="I324" s="13"/>
      <c r="J324" s="13"/>
      <c r="K324" s="13"/>
      <c r="L324" s="24"/>
      <c r="M324" s="24"/>
      <c r="N324" s="13"/>
      <c r="O324" s="13"/>
      <c r="P324" s="13"/>
      <c r="Q324" s="24"/>
      <c r="R324" s="24"/>
      <c r="S324" s="24"/>
      <c r="T324" s="13"/>
      <c r="U324" s="13"/>
      <c r="V324" s="19"/>
      <c r="W324" s="14"/>
    </row>
    <row r="325" spans="1:23" ht="15" customHeight="1" x14ac:dyDescent="0.2">
      <c r="A325" s="17" t="s">
        <v>888</v>
      </c>
      <c r="B325" s="13"/>
      <c r="C325" s="13" t="s">
        <v>889</v>
      </c>
      <c r="D325" s="13"/>
      <c r="E325" s="13" t="s">
        <v>880</v>
      </c>
      <c r="F325" s="13"/>
      <c r="G325" s="13"/>
      <c r="H325" s="13"/>
      <c r="I325" s="13"/>
      <c r="J325" s="13"/>
      <c r="K325" s="13"/>
      <c r="L325" s="13"/>
      <c r="M325" s="13"/>
      <c r="N325" s="13"/>
      <c r="O325" s="13"/>
      <c r="P325" s="13"/>
      <c r="Q325" s="13"/>
      <c r="R325" s="13"/>
      <c r="S325" s="13"/>
      <c r="T325" s="13"/>
      <c r="U325" s="13"/>
      <c r="V325" s="19"/>
      <c r="W325" s="14"/>
    </row>
    <row r="326" spans="1:23" ht="15" customHeight="1" x14ac:dyDescent="0.2">
      <c r="A326" s="17" t="s">
        <v>890</v>
      </c>
      <c r="B326" s="13"/>
      <c r="C326" s="13" t="s">
        <v>645</v>
      </c>
      <c r="D326" s="13"/>
      <c r="E326" s="13" t="s">
        <v>891</v>
      </c>
      <c r="F326" s="13"/>
      <c r="G326" s="13"/>
      <c r="H326" s="13"/>
      <c r="I326" s="13"/>
      <c r="J326" s="13"/>
      <c r="K326" s="13"/>
      <c r="L326" s="24"/>
      <c r="M326" s="24"/>
      <c r="N326" s="13"/>
      <c r="O326" s="13"/>
      <c r="P326" s="13"/>
      <c r="Q326" s="24"/>
      <c r="R326" s="24"/>
      <c r="S326" s="24"/>
      <c r="T326" s="13"/>
      <c r="U326" s="13"/>
      <c r="V326" s="19"/>
      <c r="W326" s="14"/>
    </row>
    <row r="327" spans="1:23" ht="15" customHeight="1" x14ac:dyDescent="0.2">
      <c r="A327" s="17" t="s">
        <v>892</v>
      </c>
      <c r="B327" s="13"/>
      <c r="C327" s="13" t="s">
        <v>893</v>
      </c>
      <c r="D327" s="13"/>
      <c r="E327" s="13" t="s">
        <v>894</v>
      </c>
      <c r="F327" s="13"/>
      <c r="G327" s="13"/>
      <c r="H327" s="13"/>
      <c r="I327" s="13"/>
      <c r="J327" s="13"/>
      <c r="K327" s="13"/>
      <c r="L327" s="13"/>
      <c r="M327" s="13"/>
      <c r="N327" s="13"/>
      <c r="O327" s="13"/>
      <c r="P327" s="13"/>
      <c r="Q327" s="13"/>
      <c r="R327" s="13"/>
      <c r="S327" s="13"/>
      <c r="T327" s="13"/>
      <c r="U327" s="13"/>
      <c r="V327" s="19"/>
      <c r="W327" s="14"/>
    </row>
    <row r="328" spans="1:23" ht="15" customHeight="1" x14ac:dyDescent="0.2">
      <c r="A328" s="17" t="s">
        <v>895</v>
      </c>
      <c r="B328" s="13"/>
      <c r="C328" s="13" t="s">
        <v>896</v>
      </c>
      <c r="D328" s="13"/>
      <c r="E328" s="13" t="s">
        <v>897</v>
      </c>
      <c r="F328" s="13"/>
      <c r="G328" s="13"/>
      <c r="H328" s="13"/>
      <c r="I328" s="13"/>
      <c r="J328" s="13"/>
      <c r="K328" s="13"/>
      <c r="L328" s="24"/>
      <c r="M328" s="24"/>
      <c r="N328" s="13"/>
      <c r="O328" s="13"/>
      <c r="P328" s="13"/>
      <c r="Q328" s="24"/>
      <c r="R328" s="24"/>
      <c r="S328" s="24"/>
      <c r="T328" s="13"/>
      <c r="U328" s="13"/>
      <c r="V328" s="19"/>
      <c r="W328" s="14"/>
    </row>
    <row r="329" spans="1:23" ht="15" customHeight="1" x14ac:dyDescent="0.2">
      <c r="A329" s="17" t="s">
        <v>898</v>
      </c>
      <c r="B329" s="13"/>
      <c r="C329" s="13" t="s">
        <v>899</v>
      </c>
      <c r="D329" s="13"/>
      <c r="E329" s="13" t="s">
        <v>900</v>
      </c>
      <c r="F329" s="13"/>
      <c r="G329" s="13"/>
      <c r="H329" s="13"/>
      <c r="I329" s="13"/>
      <c r="J329" s="13"/>
      <c r="K329" s="13"/>
      <c r="L329" s="13"/>
      <c r="M329" s="13"/>
      <c r="N329" s="13"/>
      <c r="O329" s="13"/>
      <c r="P329" s="13"/>
      <c r="Q329" s="13"/>
      <c r="R329" s="13"/>
      <c r="S329" s="13"/>
      <c r="T329" s="13"/>
      <c r="U329" s="13"/>
      <c r="V329" s="19"/>
      <c r="W329" s="14"/>
    </row>
    <row r="330" spans="1:23" ht="15" customHeight="1" x14ac:dyDescent="0.2">
      <c r="A330" s="17" t="s">
        <v>901</v>
      </c>
      <c r="B330" s="13"/>
      <c r="C330" s="13" t="s">
        <v>902</v>
      </c>
      <c r="D330" s="13"/>
      <c r="E330" s="13" t="s">
        <v>903</v>
      </c>
      <c r="F330" s="13"/>
      <c r="G330" s="13"/>
      <c r="H330" s="13"/>
      <c r="I330" s="13"/>
      <c r="J330" s="13"/>
      <c r="K330" s="13"/>
      <c r="L330" s="24"/>
      <c r="M330" s="24"/>
      <c r="N330" s="13"/>
      <c r="O330" s="13"/>
      <c r="P330" s="13"/>
      <c r="Q330" s="24"/>
      <c r="R330" s="24"/>
      <c r="S330" s="24"/>
      <c r="T330" s="13"/>
      <c r="U330" s="13"/>
      <c r="V330" s="19"/>
      <c r="W330" s="14"/>
    </row>
    <row r="331" spans="1:23" ht="15" customHeight="1" x14ac:dyDescent="0.2">
      <c r="A331" s="17" t="s">
        <v>904</v>
      </c>
      <c r="B331" s="13"/>
      <c r="C331" s="13" t="s">
        <v>905</v>
      </c>
      <c r="D331" s="13"/>
      <c r="E331" s="13" t="s">
        <v>906</v>
      </c>
      <c r="F331" s="13"/>
      <c r="G331" s="13"/>
      <c r="H331" s="13"/>
      <c r="I331" s="13"/>
      <c r="J331" s="13"/>
      <c r="K331" s="13"/>
      <c r="L331" s="13"/>
      <c r="M331" s="13"/>
      <c r="N331" s="13"/>
      <c r="O331" s="13"/>
      <c r="P331" s="13"/>
      <c r="Q331" s="13"/>
      <c r="R331" s="13"/>
      <c r="S331" s="13"/>
      <c r="T331" s="13"/>
      <c r="U331" s="13"/>
      <c r="V331" s="19"/>
      <c r="W331" s="14"/>
    </row>
    <row r="332" spans="1:23" ht="15" customHeight="1" x14ac:dyDescent="0.2">
      <c r="A332" s="17" t="s">
        <v>907</v>
      </c>
      <c r="B332" s="13"/>
      <c r="C332" s="13" t="s">
        <v>908</v>
      </c>
      <c r="D332" s="13"/>
      <c r="E332" s="13" t="s">
        <v>909</v>
      </c>
      <c r="F332" s="13"/>
      <c r="G332" s="13"/>
      <c r="H332" s="13"/>
      <c r="I332" s="13"/>
      <c r="J332" s="13"/>
      <c r="K332" s="13"/>
      <c r="L332" s="24"/>
      <c r="M332" s="24"/>
      <c r="N332" s="13"/>
      <c r="O332" s="13"/>
      <c r="P332" s="13"/>
      <c r="Q332" s="24"/>
      <c r="R332" s="24"/>
      <c r="S332" s="24"/>
      <c r="T332" s="13"/>
      <c r="U332" s="13"/>
      <c r="V332" s="19"/>
      <c r="W332" s="14"/>
    </row>
    <row r="333" spans="1:23" ht="15" customHeight="1" x14ac:dyDescent="0.2">
      <c r="A333" s="17" t="s">
        <v>910</v>
      </c>
      <c r="B333" s="13"/>
      <c r="C333" s="13" t="s">
        <v>911</v>
      </c>
      <c r="D333" s="13"/>
      <c r="E333" s="13" t="s">
        <v>912</v>
      </c>
      <c r="F333" s="13"/>
      <c r="G333" s="13"/>
      <c r="H333" s="13"/>
      <c r="I333" s="13"/>
      <c r="J333" s="13"/>
      <c r="K333" s="13"/>
      <c r="L333" s="13"/>
      <c r="M333" s="13"/>
      <c r="N333" s="13"/>
      <c r="O333" s="13"/>
      <c r="P333" s="13"/>
      <c r="Q333" s="13"/>
      <c r="R333" s="13"/>
      <c r="S333" s="13"/>
      <c r="T333" s="13"/>
      <c r="U333" s="13"/>
      <c r="V333" s="19"/>
      <c r="W333" s="14"/>
    </row>
    <row r="334" spans="1:23" ht="15" customHeight="1" x14ac:dyDescent="0.2">
      <c r="A334" s="17" t="s">
        <v>913</v>
      </c>
      <c r="B334" s="13"/>
      <c r="C334" s="13" t="s">
        <v>480</v>
      </c>
      <c r="D334" s="13"/>
      <c r="E334" s="13" t="s">
        <v>914</v>
      </c>
      <c r="F334" s="13"/>
      <c r="G334" s="13"/>
      <c r="H334" s="13"/>
      <c r="I334" s="13"/>
      <c r="J334" s="13"/>
      <c r="K334" s="13"/>
      <c r="L334" s="24"/>
      <c r="M334" s="24"/>
      <c r="N334" s="13"/>
      <c r="O334" s="13"/>
      <c r="P334" s="13"/>
      <c r="Q334" s="24"/>
      <c r="R334" s="24"/>
      <c r="S334" s="24"/>
      <c r="T334" s="13"/>
      <c r="U334" s="13"/>
      <c r="V334" s="19"/>
      <c r="W334" s="14"/>
    </row>
    <row r="335" spans="1:23" ht="15" customHeight="1" x14ac:dyDescent="0.2">
      <c r="A335" s="17" t="s">
        <v>915</v>
      </c>
      <c r="B335" s="13"/>
      <c r="C335" s="13" t="s">
        <v>916</v>
      </c>
      <c r="D335" s="13"/>
      <c r="E335" s="13" t="s">
        <v>917</v>
      </c>
      <c r="F335" s="13"/>
      <c r="G335" s="13"/>
      <c r="H335" s="13"/>
      <c r="I335" s="13"/>
      <c r="J335" s="13"/>
      <c r="K335" s="13"/>
      <c r="L335" s="13"/>
      <c r="M335" s="13"/>
      <c r="N335" s="13"/>
      <c r="O335" s="13"/>
      <c r="P335" s="13"/>
      <c r="Q335" s="13"/>
      <c r="R335" s="13"/>
      <c r="S335" s="13"/>
      <c r="T335" s="13"/>
      <c r="U335" s="13"/>
      <c r="V335" s="19"/>
      <c r="W335" s="14"/>
    </row>
    <row r="336" spans="1:23" ht="15" customHeight="1" x14ac:dyDescent="0.2">
      <c r="A336" s="17" t="s">
        <v>918</v>
      </c>
      <c r="B336" s="13"/>
      <c r="C336" s="13" t="s">
        <v>919</v>
      </c>
      <c r="D336" s="13"/>
      <c r="E336" s="13" t="s">
        <v>920</v>
      </c>
      <c r="F336" s="13"/>
      <c r="G336" s="13"/>
      <c r="H336" s="13"/>
      <c r="I336" s="13"/>
      <c r="J336" s="13"/>
      <c r="K336" s="13"/>
      <c r="L336" s="24"/>
      <c r="M336" s="24"/>
      <c r="N336" s="13"/>
      <c r="O336" s="13"/>
      <c r="P336" s="13"/>
      <c r="Q336" s="24"/>
      <c r="R336" s="24"/>
      <c r="S336" s="24"/>
      <c r="T336" s="13"/>
      <c r="U336" s="13"/>
      <c r="V336" s="19"/>
      <c r="W336" s="14"/>
    </row>
    <row r="337" spans="1:23" ht="15" customHeight="1" x14ac:dyDescent="0.2">
      <c r="A337" s="17" t="s">
        <v>921</v>
      </c>
      <c r="B337" s="13"/>
      <c r="C337" s="13" t="s">
        <v>922</v>
      </c>
      <c r="D337" s="13"/>
      <c r="E337" s="13" t="s">
        <v>923</v>
      </c>
      <c r="F337" s="13"/>
      <c r="G337" s="13"/>
      <c r="H337" s="13"/>
      <c r="I337" s="13"/>
      <c r="J337" s="13"/>
      <c r="K337" s="13"/>
      <c r="L337" s="13"/>
      <c r="M337" s="13"/>
      <c r="N337" s="13"/>
      <c r="O337" s="13"/>
      <c r="P337" s="13"/>
      <c r="Q337" s="13"/>
      <c r="R337" s="13"/>
      <c r="S337" s="13"/>
      <c r="T337" s="13"/>
      <c r="U337" s="13"/>
      <c r="V337" s="19"/>
      <c r="W337" s="14"/>
    </row>
    <row r="338" spans="1:23" ht="15" customHeight="1" x14ac:dyDescent="0.2">
      <c r="A338" s="17" t="s">
        <v>924</v>
      </c>
      <c r="B338" s="13"/>
      <c r="C338" s="13" t="s">
        <v>925</v>
      </c>
      <c r="D338" s="13"/>
      <c r="E338" s="13" t="s">
        <v>926</v>
      </c>
      <c r="F338" s="13"/>
      <c r="G338" s="13"/>
      <c r="H338" s="13"/>
      <c r="I338" s="13"/>
      <c r="J338" s="13"/>
      <c r="K338" s="13"/>
      <c r="L338" s="24"/>
      <c r="M338" s="24"/>
      <c r="N338" s="13"/>
      <c r="O338" s="13"/>
      <c r="P338" s="13"/>
      <c r="Q338" s="24"/>
      <c r="R338" s="24"/>
      <c r="S338" s="24"/>
      <c r="T338" s="13"/>
      <c r="U338" s="13"/>
      <c r="V338" s="19"/>
      <c r="W338" s="14"/>
    </row>
    <row r="339" spans="1:23" ht="15" customHeight="1" x14ac:dyDescent="0.2">
      <c r="A339" s="17" t="s">
        <v>927</v>
      </c>
      <c r="B339" s="13"/>
      <c r="C339" s="13" t="s">
        <v>928</v>
      </c>
      <c r="D339" s="13"/>
      <c r="E339" s="13" t="s">
        <v>929</v>
      </c>
      <c r="F339" s="13"/>
      <c r="G339" s="13"/>
      <c r="H339" s="13"/>
      <c r="I339" s="13"/>
      <c r="J339" s="13"/>
      <c r="K339" s="13"/>
      <c r="L339" s="13"/>
      <c r="M339" s="13"/>
      <c r="N339" s="13"/>
      <c r="O339" s="13"/>
      <c r="P339" s="13"/>
      <c r="Q339" s="13"/>
      <c r="R339" s="13"/>
      <c r="S339" s="13"/>
      <c r="T339" s="13"/>
      <c r="U339" s="13"/>
      <c r="V339" s="19"/>
      <c r="W339" s="14"/>
    </row>
    <row r="340" spans="1:23" ht="15" customHeight="1" x14ac:dyDescent="0.2">
      <c r="A340" s="17" t="s">
        <v>930</v>
      </c>
      <c r="B340" s="13"/>
      <c r="C340" s="13" t="s">
        <v>931</v>
      </c>
      <c r="D340" s="13"/>
      <c r="E340" s="13" t="s">
        <v>932</v>
      </c>
      <c r="F340" s="13"/>
      <c r="G340" s="13"/>
      <c r="H340" s="13"/>
      <c r="I340" s="13"/>
      <c r="J340" s="13"/>
      <c r="K340" s="13"/>
      <c r="L340" s="24"/>
      <c r="M340" s="24"/>
      <c r="N340" s="13"/>
      <c r="O340" s="13"/>
      <c r="P340" s="13"/>
      <c r="Q340" s="24"/>
      <c r="R340" s="24"/>
      <c r="S340" s="24"/>
      <c r="T340" s="13"/>
      <c r="U340" s="13"/>
      <c r="V340" s="19"/>
      <c r="W340" s="14"/>
    </row>
    <row r="341" spans="1:23" ht="15" customHeight="1" x14ac:dyDescent="0.2">
      <c r="A341" s="17" t="s">
        <v>933</v>
      </c>
      <c r="B341" s="13"/>
      <c r="C341" s="13" t="s">
        <v>934</v>
      </c>
      <c r="D341" s="13"/>
      <c r="E341" s="13" t="s">
        <v>935</v>
      </c>
      <c r="F341" s="13"/>
      <c r="G341" s="13"/>
      <c r="H341" s="13"/>
      <c r="I341" s="13"/>
      <c r="J341" s="13"/>
      <c r="K341" s="13"/>
      <c r="L341" s="13"/>
      <c r="M341" s="13"/>
      <c r="N341" s="13"/>
      <c r="O341" s="13"/>
      <c r="P341" s="13"/>
      <c r="Q341" s="13"/>
      <c r="R341" s="13"/>
      <c r="S341" s="13"/>
      <c r="T341" s="13"/>
      <c r="U341" s="13"/>
      <c r="V341" s="19"/>
      <c r="W341" s="14"/>
    </row>
    <row r="342" spans="1:23" ht="15" customHeight="1" x14ac:dyDescent="0.2">
      <c r="A342" s="17" t="s">
        <v>936</v>
      </c>
      <c r="B342" s="13"/>
      <c r="C342" s="13" t="s">
        <v>937</v>
      </c>
      <c r="D342" s="13"/>
      <c r="E342" s="13" t="s">
        <v>938</v>
      </c>
      <c r="F342" s="13"/>
      <c r="G342" s="13"/>
      <c r="H342" s="13"/>
      <c r="I342" s="13"/>
      <c r="J342" s="13"/>
      <c r="K342" s="13"/>
      <c r="L342" s="24"/>
      <c r="M342" s="24"/>
      <c r="N342" s="13"/>
      <c r="O342" s="13"/>
      <c r="P342" s="13"/>
      <c r="Q342" s="24"/>
      <c r="R342" s="24"/>
      <c r="S342" s="24"/>
      <c r="T342" s="13"/>
      <c r="U342" s="13"/>
      <c r="V342" s="19"/>
      <c r="W342" s="14"/>
    </row>
    <row r="343" spans="1:23" ht="15" customHeight="1" x14ac:dyDescent="0.2">
      <c r="A343" s="17" t="s">
        <v>939</v>
      </c>
      <c r="B343" s="13"/>
      <c r="C343" s="13" t="s">
        <v>940</v>
      </c>
      <c r="D343" s="13"/>
      <c r="E343" s="13" t="s">
        <v>941</v>
      </c>
      <c r="F343" s="13"/>
      <c r="G343" s="13"/>
      <c r="H343" s="13"/>
      <c r="I343" s="13"/>
      <c r="J343" s="13"/>
      <c r="K343" s="13"/>
      <c r="L343" s="13"/>
      <c r="M343" s="13"/>
      <c r="N343" s="13"/>
      <c r="O343" s="13"/>
      <c r="P343" s="13"/>
      <c r="Q343" s="13"/>
      <c r="R343" s="13"/>
      <c r="S343" s="13"/>
      <c r="T343" s="13"/>
      <c r="U343" s="13"/>
      <c r="V343" s="19"/>
      <c r="W343" s="14"/>
    </row>
    <row r="344" spans="1:23" ht="15" customHeight="1" x14ac:dyDescent="0.2">
      <c r="A344" s="17" t="s">
        <v>942</v>
      </c>
      <c r="B344" s="13"/>
      <c r="C344" s="13" t="s">
        <v>943</v>
      </c>
      <c r="D344" s="13"/>
      <c r="E344" s="13" t="s">
        <v>944</v>
      </c>
      <c r="F344" s="13"/>
      <c r="G344" s="13"/>
      <c r="H344" s="13"/>
      <c r="I344" s="13"/>
      <c r="J344" s="13"/>
      <c r="K344" s="13"/>
      <c r="L344" s="24"/>
      <c r="M344" s="24"/>
      <c r="N344" s="13"/>
      <c r="O344" s="13"/>
      <c r="P344" s="13"/>
      <c r="Q344" s="24"/>
      <c r="R344" s="24"/>
      <c r="S344" s="24"/>
      <c r="T344" s="13"/>
      <c r="U344" s="13"/>
      <c r="V344" s="19"/>
      <c r="W344" s="14"/>
    </row>
    <row r="345" spans="1:23" ht="15" customHeight="1" x14ac:dyDescent="0.2">
      <c r="A345" s="17" t="s">
        <v>945</v>
      </c>
      <c r="B345" s="13"/>
      <c r="C345" s="13" t="s">
        <v>946</v>
      </c>
      <c r="D345" s="13"/>
      <c r="E345" s="13" t="s">
        <v>947</v>
      </c>
      <c r="F345" s="13"/>
      <c r="G345" s="13"/>
      <c r="H345" s="13"/>
      <c r="I345" s="13"/>
      <c r="J345" s="13"/>
      <c r="K345" s="13"/>
      <c r="L345" s="13"/>
      <c r="M345" s="13"/>
      <c r="N345" s="13"/>
      <c r="O345" s="13"/>
      <c r="P345" s="13"/>
      <c r="Q345" s="13"/>
      <c r="R345" s="13"/>
      <c r="S345" s="13"/>
      <c r="T345" s="13"/>
      <c r="U345" s="13"/>
      <c r="V345" s="19"/>
      <c r="W345" s="14"/>
    </row>
    <row r="346" spans="1:23" ht="15" customHeight="1" x14ac:dyDescent="0.2">
      <c r="A346" s="17" t="s">
        <v>948</v>
      </c>
      <c r="B346" s="13"/>
      <c r="C346" s="13" t="s">
        <v>949</v>
      </c>
      <c r="D346" s="13"/>
      <c r="E346" s="13" t="s">
        <v>950</v>
      </c>
      <c r="F346" s="13"/>
      <c r="G346" s="13"/>
      <c r="H346" s="13"/>
      <c r="I346" s="13"/>
      <c r="J346" s="13"/>
      <c r="K346" s="13"/>
      <c r="L346" s="24"/>
      <c r="M346" s="24"/>
      <c r="N346" s="13"/>
      <c r="O346" s="13"/>
      <c r="P346" s="13"/>
      <c r="Q346" s="24"/>
      <c r="R346" s="24"/>
      <c r="S346" s="24"/>
      <c r="T346" s="13"/>
      <c r="U346" s="13"/>
      <c r="V346" s="19"/>
      <c r="W346" s="14"/>
    </row>
    <row r="347" spans="1:23" ht="15" customHeight="1" x14ac:dyDescent="0.2">
      <c r="A347" s="17" t="s">
        <v>951</v>
      </c>
      <c r="B347" s="13"/>
      <c r="C347" s="13" t="s">
        <v>952</v>
      </c>
      <c r="D347" s="13"/>
      <c r="E347" s="13" t="s">
        <v>953</v>
      </c>
      <c r="F347" s="13"/>
      <c r="G347" s="13"/>
      <c r="H347" s="13"/>
      <c r="I347" s="13"/>
      <c r="J347" s="13"/>
      <c r="K347" s="13"/>
      <c r="L347" s="13"/>
      <c r="M347" s="13"/>
      <c r="N347" s="13"/>
      <c r="O347" s="13"/>
      <c r="P347" s="13"/>
      <c r="Q347" s="13"/>
      <c r="R347" s="13"/>
      <c r="S347" s="13"/>
      <c r="T347" s="13"/>
      <c r="U347" s="13"/>
      <c r="V347" s="19"/>
      <c r="W347" s="14"/>
    </row>
    <row r="348" spans="1:23" ht="15" customHeight="1" x14ac:dyDescent="0.2">
      <c r="A348" s="17" t="s">
        <v>954</v>
      </c>
      <c r="B348" s="13"/>
      <c r="C348" s="13" t="s">
        <v>955</v>
      </c>
      <c r="D348" s="13"/>
      <c r="E348" s="13" t="s">
        <v>956</v>
      </c>
      <c r="F348" s="13"/>
      <c r="G348" s="13"/>
      <c r="H348" s="13"/>
      <c r="I348" s="13"/>
      <c r="J348" s="13"/>
      <c r="K348" s="13"/>
      <c r="L348" s="24"/>
      <c r="M348" s="24"/>
      <c r="N348" s="13"/>
      <c r="O348" s="13"/>
      <c r="P348" s="13"/>
      <c r="Q348" s="24"/>
      <c r="R348" s="24"/>
      <c r="S348" s="24"/>
      <c r="T348" s="13"/>
      <c r="U348" s="13"/>
      <c r="V348" s="19"/>
      <c r="W348" s="14"/>
    </row>
    <row r="349" spans="1:23" ht="15" customHeight="1" x14ac:dyDescent="0.2">
      <c r="A349" s="17" t="s">
        <v>957</v>
      </c>
      <c r="B349" s="13"/>
      <c r="C349" s="13" t="s">
        <v>958</v>
      </c>
      <c r="D349" s="13"/>
      <c r="E349" s="13" t="s">
        <v>959</v>
      </c>
      <c r="F349" s="13"/>
      <c r="G349" s="13"/>
      <c r="H349" s="13"/>
      <c r="I349" s="13"/>
      <c r="J349" s="13"/>
      <c r="K349" s="13"/>
      <c r="L349" s="13"/>
      <c r="M349" s="13"/>
      <c r="N349" s="13"/>
      <c r="O349" s="13"/>
      <c r="P349" s="13"/>
      <c r="Q349" s="13"/>
      <c r="R349" s="13"/>
      <c r="S349" s="13"/>
      <c r="T349" s="13"/>
      <c r="U349" s="13"/>
      <c r="V349" s="19"/>
      <c r="W349" s="14"/>
    </row>
    <row r="350" spans="1:23" ht="15" customHeight="1" x14ac:dyDescent="0.2">
      <c r="A350" s="17" t="s">
        <v>960</v>
      </c>
      <c r="B350" s="13"/>
      <c r="C350" s="13" t="s">
        <v>961</v>
      </c>
      <c r="D350" s="13"/>
      <c r="E350" s="13" t="s">
        <v>962</v>
      </c>
      <c r="F350" s="13"/>
      <c r="G350" s="13"/>
      <c r="H350" s="13"/>
      <c r="I350" s="13"/>
      <c r="J350" s="13"/>
      <c r="K350" s="13"/>
      <c r="L350" s="24"/>
      <c r="M350" s="24"/>
      <c r="N350" s="13"/>
      <c r="O350" s="13"/>
      <c r="P350" s="13"/>
      <c r="Q350" s="24"/>
      <c r="R350" s="24"/>
      <c r="S350" s="24"/>
      <c r="T350" s="13"/>
      <c r="U350" s="13"/>
      <c r="V350" s="19"/>
      <c r="W350" s="14"/>
    </row>
    <row r="351" spans="1:23" ht="15" customHeight="1" x14ac:dyDescent="0.2">
      <c r="A351" s="17" t="s">
        <v>963</v>
      </c>
      <c r="B351" s="13"/>
      <c r="C351" s="13" t="s">
        <v>811</v>
      </c>
      <c r="D351" s="13"/>
      <c r="E351" s="13" t="s">
        <v>964</v>
      </c>
      <c r="F351" s="13"/>
      <c r="G351" s="13"/>
      <c r="H351" s="13"/>
      <c r="I351" s="13"/>
      <c r="J351" s="13"/>
      <c r="K351" s="13"/>
      <c r="L351" s="13"/>
      <c r="M351" s="13"/>
      <c r="N351" s="13"/>
      <c r="O351" s="13"/>
      <c r="P351" s="13"/>
      <c r="Q351" s="13"/>
      <c r="R351" s="13"/>
      <c r="S351" s="13"/>
      <c r="T351" s="13"/>
      <c r="U351" s="13"/>
      <c r="V351" s="19"/>
      <c r="W351" s="14"/>
    </row>
    <row r="352" spans="1:23" ht="15" customHeight="1" x14ac:dyDescent="0.2">
      <c r="A352" s="17" t="s">
        <v>965</v>
      </c>
      <c r="B352" s="13"/>
      <c r="C352" s="13" t="s">
        <v>966</v>
      </c>
      <c r="D352" s="13"/>
      <c r="E352" s="13" t="s">
        <v>967</v>
      </c>
      <c r="F352" s="13"/>
      <c r="G352" s="13"/>
      <c r="H352" s="13"/>
      <c r="I352" s="13"/>
      <c r="J352" s="13"/>
      <c r="K352" s="13"/>
      <c r="L352" s="24"/>
      <c r="M352" s="24"/>
      <c r="N352" s="13"/>
      <c r="O352" s="13"/>
      <c r="P352" s="13"/>
      <c r="Q352" s="24"/>
      <c r="R352" s="24"/>
      <c r="S352" s="24"/>
      <c r="T352" s="13"/>
      <c r="U352" s="13"/>
      <c r="V352" s="19"/>
      <c r="W352" s="14"/>
    </row>
    <row r="353" spans="1:23" ht="15" customHeight="1" x14ac:dyDescent="0.2">
      <c r="A353" s="17" t="s">
        <v>968</v>
      </c>
      <c r="B353" s="13"/>
      <c r="C353" s="13" t="s">
        <v>969</v>
      </c>
      <c r="D353" s="13"/>
      <c r="E353" s="13" t="s">
        <v>970</v>
      </c>
      <c r="F353" s="13"/>
      <c r="G353" s="13"/>
      <c r="H353" s="13"/>
      <c r="I353" s="13"/>
      <c r="J353" s="13"/>
      <c r="K353" s="13"/>
      <c r="L353" s="13"/>
      <c r="M353" s="13"/>
      <c r="N353" s="13"/>
      <c r="O353" s="13"/>
      <c r="P353" s="13"/>
      <c r="Q353" s="13"/>
      <c r="R353" s="13"/>
      <c r="S353" s="13"/>
      <c r="T353" s="13"/>
      <c r="U353" s="13"/>
      <c r="V353" s="19"/>
      <c r="W353" s="14"/>
    </row>
    <row r="354" spans="1:23" ht="15" customHeight="1" x14ac:dyDescent="0.2">
      <c r="A354" s="17" t="s">
        <v>971</v>
      </c>
      <c r="B354" s="13"/>
      <c r="C354" s="13" t="s">
        <v>972</v>
      </c>
      <c r="D354" s="13"/>
      <c r="E354" s="13" t="s">
        <v>973</v>
      </c>
      <c r="F354" s="13"/>
      <c r="G354" s="13"/>
      <c r="H354" s="13"/>
      <c r="I354" s="13"/>
      <c r="J354" s="13"/>
      <c r="K354" s="13"/>
      <c r="L354" s="24"/>
      <c r="M354" s="24"/>
      <c r="N354" s="13"/>
      <c r="O354" s="13"/>
      <c r="P354" s="13"/>
      <c r="Q354" s="24"/>
      <c r="R354" s="24"/>
      <c r="S354" s="24"/>
      <c r="T354" s="13"/>
      <c r="U354" s="13"/>
      <c r="V354" s="19"/>
      <c r="W354" s="14"/>
    </row>
    <row r="355" spans="1:23" ht="15" customHeight="1" x14ac:dyDescent="0.2">
      <c r="A355" s="17" t="s">
        <v>974</v>
      </c>
      <c r="B355" s="13"/>
      <c r="C355" s="13" t="s">
        <v>975</v>
      </c>
      <c r="D355" s="13"/>
      <c r="E355" s="13" t="s">
        <v>976</v>
      </c>
      <c r="F355" s="13"/>
      <c r="G355" s="13"/>
      <c r="H355" s="13"/>
      <c r="I355" s="13"/>
      <c r="J355" s="13"/>
      <c r="K355" s="13"/>
      <c r="L355" s="13"/>
      <c r="M355" s="13"/>
      <c r="N355" s="13"/>
      <c r="O355" s="13"/>
      <c r="P355" s="13"/>
      <c r="Q355" s="13"/>
      <c r="R355" s="13"/>
      <c r="S355" s="13"/>
      <c r="T355" s="13"/>
      <c r="U355" s="13"/>
      <c r="V355" s="19"/>
      <c r="W355" s="14"/>
    </row>
    <row r="356" spans="1:23" ht="15" customHeight="1" x14ac:dyDescent="0.2">
      <c r="A356" s="17" t="s">
        <v>977</v>
      </c>
      <c r="B356" s="13"/>
      <c r="C356" s="13" t="s">
        <v>978</v>
      </c>
      <c r="D356" s="13"/>
      <c r="E356" s="13" t="s">
        <v>979</v>
      </c>
      <c r="F356" s="13"/>
      <c r="G356" s="13"/>
      <c r="H356" s="13"/>
      <c r="I356" s="13"/>
      <c r="J356" s="13"/>
      <c r="K356" s="13"/>
      <c r="L356" s="24"/>
      <c r="M356" s="24"/>
      <c r="N356" s="13"/>
      <c r="O356" s="13"/>
      <c r="P356" s="13"/>
      <c r="Q356" s="24"/>
      <c r="R356" s="24"/>
      <c r="S356" s="24"/>
      <c r="T356" s="13"/>
      <c r="U356" s="13"/>
      <c r="V356" s="19"/>
      <c r="W356" s="14"/>
    </row>
    <row r="357" spans="1:23" ht="15" customHeight="1" x14ac:dyDescent="0.2">
      <c r="A357" s="17" t="s">
        <v>980</v>
      </c>
      <c r="B357" s="13"/>
      <c r="C357" s="13" t="s">
        <v>981</v>
      </c>
      <c r="D357" s="13"/>
      <c r="E357" s="13" t="s">
        <v>982</v>
      </c>
      <c r="F357" s="13"/>
      <c r="G357" s="13"/>
      <c r="H357" s="13"/>
      <c r="I357" s="13"/>
      <c r="J357" s="13"/>
      <c r="K357" s="13"/>
      <c r="L357" s="13"/>
      <c r="M357" s="13"/>
      <c r="N357" s="13"/>
      <c r="O357" s="13"/>
      <c r="P357" s="13"/>
      <c r="Q357" s="13"/>
      <c r="R357" s="13"/>
      <c r="S357" s="13"/>
      <c r="T357" s="13"/>
      <c r="U357" s="13"/>
      <c r="V357" s="19"/>
      <c r="W357" s="14"/>
    </row>
    <row r="358" spans="1:23" ht="15" customHeight="1" x14ac:dyDescent="0.2">
      <c r="A358" s="17" t="s">
        <v>983</v>
      </c>
      <c r="B358" s="13"/>
      <c r="C358" s="13" t="s">
        <v>984</v>
      </c>
      <c r="D358" s="13"/>
      <c r="E358" s="13" t="s">
        <v>985</v>
      </c>
      <c r="F358" s="13"/>
      <c r="G358" s="13"/>
      <c r="H358" s="13"/>
      <c r="I358" s="13"/>
      <c r="J358" s="13"/>
      <c r="K358" s="13"/>
      <c r="L358" s="24"/>
      <c r="M358" s="24"/>
      <c r="N358" s="13"/>
      <c r="O358" s="13"/>
      <c r="P358" s="13"/>
      <c r="Q358" s="24"/>
      <c r="R358" s="24"/>
      <c r="S358" s="24"/>
      <c r="T358" s="13"/>
      <c r="U358" s="13"/>
      <c r="V358" s="19"/>
      <c r="W358" s="14"/>
    </row>
    <row r="359" spans="1:23" ht="15" customHeight="1" x14ac:dyDescent="0.2">
      <c r="A359" s="17" t="s">
        <v>986</v>
      </c>
      <c r="B359" s="13"/>
      <c r="C359" s="13" t="s">
        <v>987</v>
      </c>
      <c r="D359" s="13"/>
      <c r="E359" s="13" t="s">
        <v>988</v>
      </c>
      <c r="F359" s="13"/>
      <c r="G359" s="13"/>
      <c r="H359" s="13"/>
      <c r="I359" s="13"/>
      <c r="J359" s="13"/>
      <c r="K359" s="13"/>
      <c r="L359" s="13"/>
      <c r="M359" s="13"/>
      <c r="N359" s="13"/>
      <c r="O359" s="13"/>
      <c r="P359" s="13"/>
      <c r="Q359" s="13"/>
      <c r="R359" s="13"/>
      <c r="S359" s="13"/>
      <c r="T359" s="13"/>
      <c r="U359" s="13"/>
      <c r="V359" s="19"/>
      <c r="W359" s="14"/>
    </row>
    <row r="360" spans="1:23" ht="15" customHeight="1" x14ac:dyDescent="0.2">
      <c r="A360" s="17" t="s">
        <v>989</v>
      </c>
      <c r="B360" s="13"/>
      <c r="C360" s="13" t="s">
        <v>990</v>
      </c>
      <c r="D360" s="13"/>
      <c r="E360" s="13" t="s">
        <v>991</v>
      </c>
      <c r="F360" s="13"/>
      <c r="G360" s="13"/>
      <c r="H360" s="13"/>
      <c r="I360" s="13"/>
      <c r="J360" s="13"/>
      <c r="K360" s="13"/>
      <c r="L360" s="24"/>
      <c r="M360" s="24"/>
      <c r="N360" s="13"/>
      <c r="O360" s="13"/>
      <c r="P360" s="13"/>
      <c r="Q360" s="24"/>
      <c r="R360" s="24"/>
      <c r="S360" s="24"/>
      <c r="T360" s="13"/>
      <c r="U360" s="13"/>
      <c r="V360" s="19"/>
      <c r="W360" s="14"/>
    </row>
    <row r="361" spans="1:23" ht="15" customHeight="1" x14ac:dyDescent="0.2">
      <c r="A361" s="17" t="s">
        <v>992</v>
      </c>
      <c r="B361" s="13"/>
      <c r="C361" s="13" t="s">
        <v>993</v>
      </c>
      <c r="D361" s="13"/>
      <c r="E361" s="13" t="s">
        <v>994</v>
      </c>
      <c r="F361" s="13"/>
      <c r="G361" s="13"/>
      <c r="H361" s="13"/>
      <c r="I361" s="13"/>
      <c r="J361" s="13"/>
      <c r="K361" s="13"/>
      <c r="L361" s="13"/>
      <c r="M361" s="13"/>
      <c r="N361" s="13"/>
      <c r="O361" s="13"/>
      <c r="P361" s="13"/>
      <c r="Q361" s="13"/>
      <c r="R361" s="13"/>
      <c r="S361" s="13"/>
      <c r="T361" s="13"/>
      <c r="U361" s="13"/>
      <c r="V361" s="19"/>
      <c r="W361" s="14"/>
    </row>
    <row r="362" spans="1:23" ht="15" customHeight="1" x14ac:dyDescent="0.2">
      <c r="A362" s="17" t="s">
        <v>995</v>
      </c>
      <c r="B362" s="13"/>
      <c r="C362" s="13" t="s">
        <v>996</v>
      </c>
      <c r="D362" s="13"/>
      <c r="E362" s="13" t="s">
        <v>997</v>
      </c>
      <c r="F362" s="13"/>
      <c r="G362" s="13"/>
      <c r="H362" s="13"/>
      <c r="I362" s="13"/>
      <c r="J362" s="13"/>
      <c r="K362" s="13"/>
      <c r="L362" s="24"/>
      <c r="M362" s="24"/>
      <c r="N362" s="13"/>
      <c r="O362" s="13"/>
      <c r="P362" s="13"/>
      <c r="Q362" s="24"/>
      <c r="R362" s="24"/>
      <c r="S362" s="24"/>
      <c r="T362" s="13"/>
      <c r="U362" s="13"/>
      <c r="V362" s="19"/>
      <c r="W362" s="14"/>
    </row>
    <row r="363" spans="1:23" ht="15" customHeight="1" x14ac:dyDescent="0.2">
      <c r="A363" s="17" t="s">
        <v>998</v>
      </c>
      <c r="B363" s="13"/>
      <c r="C363" s="13" t="s">
        <v>999</v>
      </c>
      <c r="D363" s="13"/>
      <c r="E363" s="13" t="s">
        <v>1000</v>
      </c>
      <c r="F363" s="13"/>
      <c r="G363" s="13"/>
      <c r="H363" s="13"/>
      <c r="I363" s="13"/>
      <c r="J363" s="13"/>
      <c r="K363" s="13"/>
      <c r="L363" s="13"/>
      <c r="M363" s="13"/>
      <c r="N363" s="13"/>
      <c r="O363" s="13"/>
      <c r="P363" s="13"/>
      <c r="Q363" s="13"/>
      <c r="R363" s="13"/>
      <c r="S363" s="13"/>
      <c r="T363" s="13"/>
      <c r="U363" s="13"/>
      <c r="V363" s="19"/>
      <c r="W363" s="14"/>
    </row>
    <row r="364" spans="1:23" ht="15" customHeight="1" x14ac:dyDescent="0.2">
      <c r="A364" s="17" t="s">
        <v>1001</v>
      </c>
      <c r="B364" s="13"/>
      <c r="C364" s="13" t="s">
        <v>1002</v>
      </c>
      <c r="D364" s="13"/>
      <c r="E364" s="13" t="s">
        <v>1003</v>
      </c>
      <c r="F364" s="13"/>
      <c r="G364" s="13"/>
      <c r="H364" s="13"/>
      <c r="I364" s="13"/>
      <c r="J364" s="13"/>
      <c r="K364" s="13"/>
      <c r="L364" s="24"/>
      <c r="M364" s="24"/>
      <c r="N364" s="13"/>
      <c r="O364" s="13"/>
      <c r="P364" s="13"/>
      <c r="Q364" s="24"/>
      <c r="R364" s="24"/>
      <c r="S364" s="24"/>
      <c r="T364" s="13"/>
      <c r="U364" s="13"/>
      <c r="V364" s="19"/>
      <c r="W364" s="14"/>
    </row>
    <row r="365" spans="1:23" ht="15" customHeight="1" x14ac:dyDescent="0.2">
      <c r="A365" s="17" t="s">
        <v>1004</v>
      </c>
      <c r="B365" s="13"/>
      <c r="C365" s="13" t="s">
        <v>1005</v>
      </c>
      <c r="D365" s="13"/>
      <c r="E365" s="13" t="s">
        <v>1006</v>
      </c>
      <c r="F365" s="13"/>
      <c r="G365" s="13"/>
      <c r="H365" s="13"/>
      <c r="I365" s="13"/>
      <c r="J365" s="13"/>
      <c r="K365" s="13"/>
      <c r="L365" s="13"/>
      <c r="M365" s="13"/>
      <c r="N365" s="13"/>
      <c r="O365" s="13"/>
      <c r="P365" s="13"/>
      <c r="Q365" s="13"/>
      <c r="R365" s="13"/>
      <c r="S365" s="13"/>
      <c r="T365" s="13"/>
      <c r="U365" s="13"/>
      <c r="V365" s="19"/>
      <c r="W365" s="14"/>
    </row>
    <row r="366" spans="1:23" ht="15" customHeight="1" x14ac:dyDescent="0.2">
      <c r="A366" s="17" t="s">
        <v>1007</v>
      </c>
      <c r="B366" s="13"/>
      <c r="C366" s="13" t="s">
        <v>1008</v>
      </c>
      <c r="D366" s="13"/>
      <c r="E366" s="13" t="s">
        <v>1009</v>
      </c>
      <c r="F366" s="13"/>
      <c r="G366" s="13"/>
      <c r="H366" s="13"/>
      <c r="I366" s="13"/>
      <c r="J366" s="13"/>
      <c r="K366" s="13"/>
      <c r="L366" s="24"/>
      <c r="M366" s="24"/>
      <c r="N366" s="13"/>
      <c r="O366" s="13"/>
      <c r="P366" s="13"/>
      <c r="Q366" s="24"/>
      <c r="R366" s="24"/>
      <c r="S366" s="24"/>
      <c r="T366" s="13"/>
      <c r="U366" s="13"/>
      <c r="V366" s="19"/>
      <c r="W366" s="14"/>
    </row>
    <row r="367" spans="1:23" ht="15" customHeight="1" x14ac:dyDescent="0.2">
      <c r="A367" s="17" t="s">
        <v>1010</v>
      </c>
      <c r="B367" s="13"/>
      <c r="C367" s="13" t="s">
        <v>1011</v>
      </c>
      <c r="D367" s="13"/>
      <c r="E367" s="13" t="s">
        <v>1012</v>
      </c>
      <c r="F367" s="13"/>
      <c r="G367" s="13"/>
      <c r="H367" s="13"/>
      <c r="I367" s="13"/>
      <c r="J367" s="13"/>
      <c r="K367" s="13"/>
      <c r="L367" s="13"/>
      <c r="M367" s="13"/>
      <c r="N367" s="13"/>
      <c r="O367" s="13"/>
      <c r="P367" s="13"/>
      <c r="Q367" s="13"/>
      <c r="R367" s="13"/>
      <c r="S367" s="13"/>
      <c r="T367" s="13"/>
      <c r="U367" s="13"/>
      <c r="V367" s="19"/>
      <c r="W367" s="14"/>
    </row>
    <row r="368" spans="1:23" ht="15" customHeight="1" x14ac:dyDescent="0.2">
      <c r="A368" s="17" t="s">
        <v>1013</v>
      </c>
      <c r="B368" s="13"/>
      <c r="C368" s="13" t="s">
        <v>1014</v>
      </c>
      <c r="D368" s="13"/>
      <c r="E368" s="13" t="s">
        <v>1015</v>
      </c>
      <c r="F368" s="13"/>
      <c r="G368" s="13"/>
      <c r="H368" s="13"/>
      <c r="I368" s="13"/>
      <c r="J368" s="13"/>
      <c r="K368" s="13"/>
      <c r="L368" s="24"/>
      <c r="M368" s="24"/>
      <c r="N368" s="13"/>
      <c r="O368" s="13"/>
      <c r="P368" s="13"/>
      <c r="Q368" s="24"/>
      <c r="R368" s="24"/>
      <c r="S368" s="24"/>
      <c r="T368" s="13"/>
      <c r="U368" s="13"/>
      <c r="V368" s="19"/>
      <c r="W368" s="14"/>
    </row>
    <row r="369" spans="1:23" ht="15" customHeight="1" x14ac:dyDescent="0.2">
      <c r="A369" s="17" t="s">
        <v>1016</v>
      </c>
      <c r="B369" s="13"/>
      <c r="C369" s="13" t="s">
        <v>1017</v>
      </c>
      <c r="D369" s="13"/>
      <c r="E369" s="13" t="s">
        <v>1018</v>
      </c>
      <c r="F369" s="13"/>
      <c r="G369" s="13"/>
      <c r="H369" s="13"/>
      <c r="I369" s="13"/>
      <c r="J369" s="13"/>
      <c r="K369" s="13"/>
      <c r="L369" s="13"/>
      <c r="M369" s="13"/>
      <c r="N369" s="13"/>
      <c r="O369" s="13"/>
      <c r="P369" s="13"/>
      <c r="Q369" s="13"/>
      <c r="R369" s="13"/>
      <c r="S369" s="13"/>
      <c r="T369" s="13"/>
      <c r="U369" s="13"/>
      <c r="V369" s="19"/>
      <c r="W369" s="14"/>
    </row>
    <row r="370" spans="1:23" ht="15" customHeight="1" x14ac:dyDescent="0.2">
      <c r="A370" s="17" t="s">
        <v>1019</v>
      </c>
      <c r="B370" s="13"/>
      <c r="C370" s="13" t="s">
        <v>1020</v>
      </c>
      <c r="D370" s="13"/>
      <c r="E370" s="13" t="s">
        <v>1021</v>
      </c>
      <c r="F370" s="13"/>
      <c r="G370" s="13"/>
      <c r="H370" s="13"/>
      <c r="I370" s="13"/>
      <c r="J370" s="13"/>
      <c r="K370" s="13"/>
      <c r="L370" s="24"/>
      <c r="M370" s="24"/>
      <c r="N370" s="13"/>
      <c r="O370" s="13"/>
      <c r="P370" s="13"/>
      <c r="Q370" s="24"/>
      <c r="R370" s="24"/>
      <c r="S370" s="24"/>
      <c r="T370" s="13"/>
      <c r="U370" s="13"/>
      <c r="V370" s="19"/>
      <c r="W370" s="14"/>
    </row>
    <row r="371" spans="1:23" ht="15" customHeight="1" x14ac:dyDescent="0.2">
      <c r="A371" s="17" t="s">
        <v>1022</v>
      </c>
      <c r="B371" s="13"/>
      <c r="C371" s="13" t="s">
        <v>1023</v>
      </c>
      <c r="D371" s="13"/>
      <c r="E371" s="13" t="s">
        <v>1024</v>
      </c>
      <c r="F371" s="13"/>
      <c r="G371" s="13"/>
      <c r="H371" s="13"/>
      <c r="I371" s="13"/>
      <c r="J371" s="13"/>
      <c r="K371" s="13"/>
      <c r="L371" s="13"/>
      <c r="M371" s="13"/>
      <c r="N371" s="13"/>
      <c r="O371" s="13"/>
      <c r="P371" s="13"/>
      <c r="Q371" s="13"/>
      <c r="R371" s="13"/>
      <c r="S371" s="13"/>
      <c r="T371" s="13"/>
      <c r="U371" s="13"/>
      <c r="V371" s="19"/>
      <c r="W371" s="14"/>
    </row>
    <row r="372" spans="1:23" ht="15" customHeight="1" x14ac:dyDescent="0.2">
      <c r="A372" s="17" t="s">
        <v>1025</v>
      </c>
      <c r="B372" s="13"/>
      <c r="C372" s="13" t="s">
        <v>1026</v>
      </c>
      <c r="D372" s="13"/>
      <c r="E372" s="13" t="s">
        <v>1027</v>
      </c>
      <c r="F372" s="13"/>
      <c r="G372" s="13"/>
      <c r="H372" s="13"/>
      <c r="I372" s="13"/>
      <c r="J372" s="13"/>
      <c r="K372" s="13"/>
      <c r="L372" s="24"/>
      <c r="M372" s="24"/>
      <c r="N372" s="13"/>
      <c r="O372" s="13"/>
      <c r="P372" s="13"/>
      <c r="Q372" s="24"/>
      <c r="R372" s="24"/>
      <c r="S372" s="24"/>
      <c r="T372" s="13"/>
      <c r="U372" s="13"/>
      <c r="V372" s="19"/>
      <c r="W372" s="14"/>
    </row>
    <row r="373" spans="1:23" ht="15" customHeight="1" x14ac:dyDescent="0.2">
      <c r="A373" s="17" t="s">
        <v>1028</v>
      </c>
      <c r="B373" s="13"/>
      <c r="C373" s="13" t="s">
        <v>1029</v>
      </c>
      <c r="D373" s="13"/>
      <c r="E373" s="13" t="s">
        <v>1030</v>
      </c>
      <c r="F373" s="13"/>
      <c r="G373" s="13"/>
      <c r="H373" s="13"/>
      <c r="I373" s="13"/>
      <c r="J373" s="13"/>
      <c r="K373" s="13"/>
      <c r="L373" s="13"/>
      <c r="M373" s="13"/>
      <c r="N373" s="13"/>
      <c r="O373" s="13"/>
      <c r="P373" s="13"/>
      <c r="Q373" s="13"/>
      <c r="R373" s="13"/>
      <c r="S373" s="13"/>
      <c r="T373" s="13"/>
      <c r="U373" s="13"/>
      <c r="V373" s="19"/>
      <c r="W373" s="14"/>
    </row>
    <row r="374" spans="1:23" ht="15" customHeight="1" x14ac:dyDescent="0.2">
      <c r="A374" s="17" t="s">
        <v>1031</v>
      </c>
      <c r="B374" s="13"/>
      <c r="C374" s="13" t="s">
        <v>1032</v>
      </c>
      <c r="D374" s="13"/>
      <c r="E374" s="13" t="s">
        <v>1033</v>
      </c>
      <c r="F374" s="13"/>
      <c r="G374" s="13"/>
      <c r="H374" s="13"/>
      <c r="I374" s="13"/>
      <c r="J374" s="13"/>
      <c r="K374" s="13"/>
      <c r="L374" s="24"/>
      <c r="M374" s="24"/>
      <c r="N374" s="13"/>
      <c r="O374" s="13"/>
      <c r="P374" s="13"/>
      <c r="Q374" s="24"/>
      <c r="R374" s="24"/>
      <c r="S374" s="24"/>
      <c r="T374" s="13"/>
      <c r="U374" s="13"/>
      <c r="V374" s="19"/>
      <c r="W374" s="14"/>
    </row>
    <row r="375" spans="1:23" ht="15" customHeight="1" x14ac:dyDescent="0.2">
      <c r="A375" s="17" t="s">
        <v>1034</v>
      </c>
      <c r="B375" s="13"/>
      <c r="C375" s="13" t="s">
        <v>1035</v>
      </c>
      <c r="D375" s="13"/>
      <c r="E375" s="13" t="s">
        <v>1036</v>
      </c>
      <c r="F375" s="13"/>
      <c r="G375" s="13"/>
      <c r="H375" s="13"/>
      <c r="I375" s="13"/>
      <c r="J375" s="13"/>
      <c r="K375" s="13"/>
      <c r="L375" s="13"/>
      <c r="M375" s="13"/>
      <c r="N375" s="13"/>
      <c r="O375" s="13"/>
      <c r="P375" s="13"/>
      <c r="Q375" s="13"/>
      <c r="R375" s="13"/>
      <c r="S375" s="13"/>
      <c r="T375" s="13"/>
      <c r="U375" s="13"/>
      <c r="V375" s="19"/>
      <c r="W375" s="14"/>
    </row>
    <row r="376" spans="1:23" ht="15" customHeight="1" x14ac:dyDescent="0.2">
      <c r="A376" s="17" t="s">
        <v>1037</v>
      </c>
      <c r="B376" s="13"/>
      <c r="C376" s="13" t="s">
        <v>1038</v>
      </c>
      <c r="D376" s="13"/>
      <c r="E376" s="13" t="s">
        <v>1039</v>
      </c>
      <c r="F376" s="13"/>
      <c r="G376" s="13"/>
      <c r="H376" s="13"/>
      <c r="I376" s="13"/>
      <c r="J376" s="13"/>
      <c r="K376" s="13"/>
      <c r="L376" s="24"/>
      <c r="M376" s="24"/>
      <c r="N376" s="13"/>
      <c r="O376" s="13"/>
      <c r="P376" s="13"/>
      <c r="Q376" s="24"/>
      <c r="R376" s="24"/>
      <c r="S376" s="24"/>
      <c r="T376" s="13"/>
      <c r="U376" s="13"/>
      <c r="V376" s="19"/>
      <c r="W376" s="14"/>
    </row>
    <row r="377" spans="1:23" ht="15" customHeight="1" x14ac:dyDescent="0.2">
      <c r="A377" s="17" t="s">
        <v>1040</v>
      </c>
      <c r="B377" s="13"/>
      <c r="C377" s="13" t="s">
        <v>1041</v>
      </c>
      <c r="D377" s="13"/>
      <c r="E377" s="13" t="s">
        <v>1042</v>
      </c>
      <c r="F377" s="13"/>
      <c r="G377" s="13"/>
      <c r="H377" s="13"/>
      <c r="I377" s="13"/>
      <c r="J377" s="13"/>
      <c r="K377" s="13"/>
      <c r="L377" s="13"/>
      <c r="M377" s="13"/>
      <c r="N377" s="13"/>
      <c r="O377" s="13"/>
      <c r="P377" s="13"/>
      <c r="Q377" s="13"/>
      <c r="R377" s="13"/>
      <c r="S377" s="13"/>
      <c r="T377" s="13"/>
      <c r="U377" s="13"/>
      <c r="V377" s="19"/>
      <c r="W377" s="14"/>
    </row>
    <row r="378" spans="1:23" ht="15" customHeight="1" x14ac:dyDescent="0.2">
      <c r="A378" s="17" t="s">
        <v>1043</v>
      </c>
      <c r="B378" s="13"/>
      <c r="C378" s="13" t="s">
        <v>1044</v>
      </c>
      <c r="D378" s="13"/>
      <c r="E378" s="13" t="s">
        <v>1045</v>
      </c>
      <c r="F378" s="13"/>
      <c r="G378" s="13"/>
      <c r="H378" s="13"/>
      <c r="I378" s="13"/>
      <c r="J378" s="13"/>
      <c r="K378" s="13"/>
      <c r="L378" s="24"/>
      <c r="M378" s="24"/>
      <c r="N378" s="13"/>
      <c r="O378" s="13"/>
      <c r="P378" s="13"/>
      <c r="Q378" s="24"/>
      <c r="R378" s="24"/>
      <c r="S378" s="24"/>
      <c r="T378" s="13"/>
      <c r="U378" s="13"/>
      <c r="V378" s="19"/>
      <c r="W378" s="14"/>
    </row>
    <row r="379" spans="1:23" ht="15" customHeight="1" x14ac:dyDescent="0.2">
      <c r="A379" s="17" t="s">
        <v>1046</v>
      </c>
      <c r="B379" s="13"/>
      <c r="C379" s="13" t="s">
        <v>1047</v>
      </c>
      <c r="D379" s="13"/>
      <c r="E379" s="13" t="s">
        <v>1048</v>
      </c>
      <c r="F379" s="13"/>
      <c r="G379" s="13"/>
      <c r="H379" s="13"/>
      <c r="I379" s="13"/>
      <c r="J379" s="13"/>
      <c r="K379" s="13"/>
      <c r="L379" s="13"/>
      <c r="M379" s="13"/>
      <c r="N379" s="13"/>
      <c r="O379" s="13"/>
      <c r="P379" s="13"/>
      <c r="Q379" s="13"/>
      <c r="R379" s="13"/>
      <c r="S379" s="13"/>
      <c r="T379" s="13"/>
      <c r="U379" s="13"/>
      <c r="V379" s="19"/>
      <c r="W379" s="14"/>
    </row>
    <row r="380" spans="1:23" ht="15" customHeight="1" x14ac:dyDescent="0.2">
      <c r="A380" s="17" t="s">
        <v>1049</v>
      </c>
      <c r="B380" s="13"/>
      <c r="C380" s="13" t="s">
        <v>1050</v>
      </c>
      <c r="D380" s="13"/>
      <c r="E380" s="13" t="s">
        <v>1051</v>
      </c>
      <c r="F380" s="13"/>
      <c r="G380" s="13"/>
      <c r="H380" s="13"/>
      <c r="I380" s="13"/>
      <c r="J380" s="13"/>
      <c r="K380" s="13"/>
      <c r="L380" s="24"/>
      <c r="M380" s="24"/>
      <c r="N380" s="13"/>
      <c r="O380" s="13"/>
      <c r="P380" s="13"/>
      <c r="Q380" s="24"/>
      <c r="R380" s="24"/>
      <c r="S380" s="24"/>
      <c r="T380" s="13"/>
      <c r="U380" s="13"/>
      <c r="V380" s="19"/>
      <c r="W380" s="14"/>
    </row>
    <row r="381" spans="1:23" ht="15" customHeight="1" x14ac:dyDescent="0.2">
      <c r="A381" s="17" t="s">
        <v>1052</v>
      </c>
      <c r="B381" s="13"/>
      <c r="C381" s="13" t="s">
        <v>1053</v>
      </c>
      <c r="D381" s="13"/>
      <c r="E381" s="13" t="s">
        <v>1054</v>
      </c>
      <c r="F381" s="13"/>
      <c r="G381" s="13"/>
      <c r="H381" s="13"/>
      <c r="I381" s="13"/>
      <c r="J381" s="13"/>
      <c r="K381" s="13"/>
      <c r="L381" s="13"/>
      <c r="M381" s="13"/>
      <c r="N381" s="13"/>
      <c r="O381" s="13"/>
      <c r="P381" s="13"/>
      <c r="Q381" s="13"/>
      <c r="R381" s="13"/>
      <c r="S381" s="13"/>
      <c r="T381" s="13"/>
      <c r="U381" s="13"/>
      <c r="V381" s="19"/>
      <c r="W381" s="14"/>
    </row>
    <row r="382" spans="1:23" ht="15" customHeight="1" x14ac:dyDescent="0.2">
      <c r="A382" s="17" t="s">
        <v>1055</v>
      </c>
      <c r="B382" s="13"/>
      <c r="C382" s="13" t="s">
        <v>1056</v>
      </c>
      <c r="D382" s="13"/>
      <c r="E382" s="13" t="s">
        <v>1057</v>
      </c>
      <c r="F382" s="13"/>
      <c r="G382" s="13"/>
      <c r="H382" s="13"/>
      <c r="I382" s="13"/>
      <c r="J382" s="13"/>
      <c r="K382" s="13"/>
      <c r="L382" s="24"/>
      <c r="M382" s="24"/>
      <c r="N382" s="13"/>
      <c r="O382" s="13"/>
      <c r="P382" s="13"/>
      <c r="Q382" s="24"/>
      <c r="R382" s="24"/>
      <c r="S382" s="24"/>
      <c r="T382" s="13"/>
      <c r="U382" s="13"/>
      <c r="V382" s="19"/>
      <c r="W382" s="14"/>
    </row>
    <row r="383" spans="1:23" ht="15" customHeight="1" x14ac:dyDescent="0.2">
      <c r="A383" s="17" t="s">
        <v>1058</v>
      </c>
      <c r="B383" s="13"/>
      <c r="C383" s="13" t="s">
        <v>1059</v>
      </c>
      <c r="D383" s="13"/>
      <c r="E383" s="13" t="s">
        <v>1060</v>
      </c>
      <c r="F383" s="13"/>
      <c r="G383" s="13"/>
      <c r="H383" s="13"/>
      <c r="I383" s="13"/>
      <c r="J383" s="13"/>
      <c r="K383" s="13"/>
      <c r="L383" s="13"/>
      <c r="M383" s="13"/>
      <c r="N383" s="13"/>
      <c r="O383" s="13"/>
      <c r="P383" s="13"/>
      <c r="Q383" s="13"/>
      <c r="R383" s="13"/>
      <c r="S383" s="13"/>
      <c r="T383" s="13"/>
      <c r="U383" s="13"/>
      <c r="V383" s="19"/>
      <c r="W383" s="14"/>
    </row>
    <row r="384" spans="1:23" ht="15" customHeight="1" x14ac:dyDescent="0.2">
      <c r="A384" s="17" t="s">
        <v>1061</v>
      </c>
      <c r="B384" s="13"/>
      <c r="C384" s="13" t="s">
        <v>161</v>
      </c>
      <c r="D384" s="13"/>
      <c r="E384" s="13" t="s">
        <v>162</v>
      </c>
      <c r="F384" s="13"/>
      <c r="G384" s="13"/>
      <c r="H384" s="13"/>
      <c r="I384" s="13"/>
      <c r="J384" s="13"/>
      <c r="K384" s="13"/>
      <c r="L384" s="24"/>
      <c r="M384" s="24"/>
      <c r="N384" s="13"/>
      <c r="O384" s="13"/>
      <c r="P384" s="13"/>
      <c r="Q384" s="24"/>
      <c r="R384" s="24"/>
      <c r="S384" s="24"/>
      <c r="T384" s="13"/>
      <c r="U384" s="13"/>
      <c r="V384" s="19"/>
      <c r="W384" s="14"/>
    </row>
    <row r="385" spans="1:23" ht="15" customHeight="1" x14ac:dyDescent="0.2">
      <c r="A385" s="17" t="s">
        <v>1062</v>
      </c>
      <c r="B385" s="13"/>
      <c r="C385" s="13" t="s">
        <v>1063</v>
      </c>
      <c r="D385" s="13"/>
      <c r="E385" s="13" t="s">
        <v>1064</v>
      </c>
      <c r="F385" s="13"/>
      <c r="G385" s="13"/>
      <c r="H385" s="13"/>
      <c r="I385" s="13"/>
      <c r="J385" s="13"/>
      <c r="K385" s="13"/>
      <c r="L385" s="13"/>
      <c r="M385" s="13"/>
      <c r="N385" s="13"/>
      <c r="O385" s="13"/>
      <c r="P385" s="13"/>
      <c r="Q385" s="13"/>
      <c r="R385" s="13"/>
      <c r="S385" s="13"/>
      <c r="T385" s="13"/>
      <c r="U385" s="13"/>
      <c r="V385" s="19"/>
      <c r="W385" s="14"/>
    </row>
    <row r="386" spans="1:23" ht="15" customHeight="1" x14ac:dyDescent="0.2">
      <c r="A386" s="17" t="s">
        <v>1065</v>
      </c>
      <c r="B386" s="13"/>
      <c r="C386" s="13" t="s">
        <v>361</v>
      </c>
      <c r="D386" s="13"/>
      <c r="E386" s="13" t="s">
        <v>1066</v>
      </c>
      <c r="F386" s="13"/>
      <c r="G386" s="13"/>
      <c r="H386" s="13"/>
      <c r="I386" s="13"/>
      <c r="J386" s="13"/>
      <c r="K386" s="13"/>
      <c r="L386" s="24"/>
      <c r="M386" s="24"/>
      <c r="N386" s="13"/>
      <c r="O386" s="13"/>
      <c r="P386" s="13"/>
      <c r="Q386" s="24"/>
      <c r="R386" s="24"/>
      <c r="S386" s="24"/>
      <c r="T386" s="13"/>
      <c r="U386" s="13"/>
      <c r="V386" s="19"/>
      <c r="W386" s="14"/>
    </row>
    <row r="387" spans="1:23" ht="15" customHeight="1" x14ac:dyDescent="0.2">
      <c r="A387" s="17" t="s">
        <v>1067</v>
      </c>
      <c r="B387" s="13"/>
      <c r="C387" s="13" t="s">
        <v>1068</v>
      </c>
      <c r="D387" s="13"/>
      <c r="E387" s="13" t="s">
        <v>1069</v>
      </c>
      <c r="F387" s="13"/>
      <c r="G387" s="13"/>
      <c r="H387" s="13"/>
      <c r="I387" s="13"/>
      <c r="J387" s="13"/>
      <c r="K387" s="13"/>
      <c r="L387" s="13"/>
      <c r="M387" s="13"/>
      <c r="N387" s="13"/>
      <c r="O387" s="13"/>
      <c r="P387" s="13"/>
      <c r="Q387" s="13"/>
      <c r="R387" s="13"/>
      <c r="S387" s="13"/>
      <c r="T387" s="13"/>
      <c r="U387" s="13"/>
      <c r="V387" s="19"/>
      <c r="W387" s="14"/>
    </row>
    <row r="388" spans="1:23" ht="15" customHeight="1" x14ac:dyDescent="0.2">
      <c r="A388" s="17" t="s">
        <v>1070</v>
      </c>
      <c r="B388" s="13"/>
      <c r="C388" s="13" t="s">
        <v>1071</v>
      </c>
      <c r="D388" s="13"/>
      <c r="E388" s="13" t="s">
        <v>935</v>
      </c>
      <c r="F388" s="13"/>
      <c r="G388" s="13"/>
      <c r="H388" s="13"/>
      <c r="I388" s="13"/>
      <c r="J388" s="13"/>
      <c r="K388" s="13"/>
      <c r="L388" s="24"/>
      <c r="M388" s="24"/>
      <c r="N388" s="13"/>
      <c r="O388" s="13"/>
      <c r="P388" s="13"/>
      <c r="Q388" s="24"/>
      <c r="R388" s="24"/>
      <c r="S388" s="24"/>
      <c r="T388" s="13"/>
      <c r="U388" s="13"/>
      <c r="V388" s="19"/>
      <c r="W388" s="14"/>
    </row>
    <row r="389" spans="1:23" ht="15" customHeight="1" x14ac:dyDescent="0.2">
      <c r="A389" s="17" t="s">
        <v>1072</v>
      </c>
      <c r="B389" s="13"/>
      <c r="C389" s="13" t="s">
        <v>182</v>
      </c>
      <c r="D389" s="13"/>
      <c r="E389" s="13" t="s">
        <v>935</v>
      </c>
      <c r="F389" s="13"/>
      <c r="G389" s="13"/>
      <c r="H389" s="13"/>
      <c r="I389" s="13"/>
      <c r="J389" s="13"/>
      <c r="K389" s="13"/>
      <c r="L389" s="13"/>
      <c r="M389" s="13"/>
      <c r="N389" s="13"/>
      <c r="O389" s="13"/>
      <c r="P389" s="13"/>
      <c r="Q389" s="13"/>
      <c r="R389" s="13"/>
      <c r="S389" s="13"/>
      <c r="T389" s="13"/>
      <c r="U389" s="13"/>
      <c r="V389" s="19"/>
      <c r="W389" s="14"/>
    </row>
    <row r="390" spans="1:23" ht="15" customHeight="1" x14ac:dyDescent="0.2">
      <c r="A390" s="17" t="s">
        <v>1073</v>
      </c>
      <c r="B390" s="13"/>
      <c r="C390" s="13" t="s">
        <v>1074</v>
      </c>
      <c r="D390" s="13"/>
      <c r="E390" s="13" t="s">
        <v>1075</v>
      </c>
      <c r="F390" s="13"/>
      <c r="G390" s="13"/>
      <c r="H390" s="13"/>
      <c r="I390" s="13"/>
      <c r="J390" s="13"/>
      <c r="K390" s="13"/>
      <c r="L390" s="24"/>
      <c r="M390" s="24"/>
      <c r="N390" s="13"/>
      <c r="O390" s="13"/>
      <c r="P390" s="13"/>
      <c r="Q390" s="24"/>
      <c r="R390" s="24"/>
      <c r="S390" s="24"/>
      <c r="T390" s="13"/>
      <c r="U390" s="13"/>
      <c r="V390" s="19"/>
      <c r="W390" s="14"/>
    </row>
    <row r="391" spans="1:23" ht="15" customHeight="1" x14ac:dyDescent="0.2">
      <c r="A391" s="17" t="s">
        <v>1076</v>
      </c>
      <c r="B391" s="13"/>
      <c r="C391" s="13" t="s">
        <v>275</v>
      </c>
      <c r="D391" s="13"/>
      <c r="E391" s="13" t="s">
        <v>1077</v>
      </c>
      <c r="F391" s="13"/>
      <c r="G391" s="13"/>
      <c r="H391" s="13"/>
      <c r="I391" s="13"/>
      <c r="J391" s="13"/>
      <c r="K391" s="13"/>
      <c r="L391" s="13"/>
      <c r="M391" s="13"/>
      <c r="N391" s="13"/>
      <c r="O391" s="13"/>
      <c r="P391" s="13"/>
      <c r="Q391" s="13"/>
      <c r="R391" s="13"/>
      <c r="S391" s="13"/>
      <c r="T391" s="13"/>
      <c r="U391" s="13"/>
      <c r="V391" s="19"/>
      <c r="W391" s="14"/>
    </row>
    <row r="392" spans="1:23" ht="15" customHeight="1" x14ac:dyDescent="0.2">
      <c r="A392" s="17" t="s">
        <v>1078</v>
      </c>
      <c r="B392" s="13"/>
      <c r="C392" s="13" t="s">
        <v>278</v>
      </c>
      <c r="D392" s="13"/>
      <c r="E392" s="13" t="s">
        <v>1079</v>
      </c>
      <c r="F392" s="13"/>
      <c r="G392" s="13"/>
      <c r="H392" s="13"/>
      <c r="I392" s="13"/>
      <c r="J392" s="13"/>
      <c r="K392" s="13"/>
      <c r="L392" s="24"/>
      <c r="M392" s="24"/>
      <c r="N392" s="13"/>
      <c r="O392" s="13"/>
      <c r="P392" s="13"/>
      <c r="Q392" s="24"/>
      <c r="R392" s="24"/>
      <c r="S392" s="24"/>
      <c r="T392" s="13"/>
      <c r="U392" s="13"/>
      <c r="V392" s="19"/>
      <c r="W392" s="14"/>
    </row>
    <row r="393" spans="1:23" ht="15" customHeight="1" x14ac:dyDescent="0.2">
      <c r="A393" s="17" t="s">
        <v>1080</v>
      </c>
      <c r="B393" s="13"/>
      <c r="C393" s="13" t="s">
        <v>155</v>
      </c>
      <c r="D393" s="13"/>
      <c r="E393" s="13" t="s">
        <v>281</v>
      </c>
      <c r="F393" s="13"/>
      <c r="G393" s="13"/>
      <c r="H393" s="13"/>
      <c r="I393" s="13"/>
      <c r="J393" s="13"/>
      <c r="K393" s="13"/>
      <c r="L393" s="13"/>
      <c r="M393" s="13"/>
      <c r="N393" s="13"/>
      <c r="O393" s="13"/>
      <c r="P393" s="13"/>
      <c r="Q393" s="13"/>
      <c r="R393" s="13"/>
      <c r="S393" s="13"/>
      <c r="T393" s="13"/>
      <c r="U393" s="13"/>
      <c r="V393" s="19"/>
      <c r="W393" s="14"/>
    </row>
    <row r="394" spans="1:23" ht="15" customHeight="1" x14ac:dyDescent="0.2">
      <c r="A394" s="17" t="s">
        <v>1081</v>
      </c>
      <c r="B394" s="13"/>
      <c r="C394" s="13" t="s">
        <v>1082</v>
      </c>
      <c r="D394" s="13"/>
      <c r="E394" s="13" t="s">
        <v>1083</v>
      </c>
      <c r="F394" s="13"/>
      <c r="G394" s="13"/>
      <c r="H394" s="13"/>
      <c r="I394" s="13"/>
      <c r="J394" s="13"/>
      <c r="K394" s="13"/>
      <c r="L394" s="24"/>
      <c r="M394" s="24"/>
      <c r="N394" s="13"/>
      <c r="O394" s="13"/>
      <c r="P394" s="13"/>
      <c r="Q394" s="24"/>
      <c r="R394" s="24"/>
      <c r="S394" s="24"/>
      <c r="T394" s="13"/>
      <c r="U394" s="13"/>
      <c r="V394" s="19"/>
      <c r="W394" s="14"/>
    </row>
    <row r="395" spans="1:23" ht="15" customHeight="1" x14ac:dyDescent="0.2">
      <c r="A395" s="17" t="s">
        <v>1084</v>
      </c>
      <c r="B395" s="13"/>
      <c r="C395" s="13" t="s">
        <v>361</v>
      </c>
      <c r="D395" s="13"/>
      <c r="E395" s="13" t="s">
        <v>1085</v>
      </c>
      <c r="F395" s="13"/>
      <c r="G395" s="13"/>
      <c r="H395" s="13"/>
      <c r="I395" s="13"/>
      <c r="J395" s="13"/>
      <c r="K395" s="13"/>
      <c r="L395" s="13"/>
      <c r="M395" s="13"/>
      <c r="N395" s="13"/>
      <c r="O395" s="13"/>
      <c r="P395" s="13"/>
      <c r="Q395" s="13"/>
      <c r="R395" s="13"/>
      <c r="S395" s="13"/>
      <c r="T395" s="13"/>
      <c r="U395" s="13"/>
      <c r="V395" s="19"/>
      <c r="W395" s="14"/>
    </row>
    <row r="396" spans="1:23" ht="15" customHeight="1" x14ac:dyDescent="0.2">
      <c r="A396" s="17" t="s">
        <v>1086</v>
      </c>
      <c r="B396" s="13"/>
      <c r="C396" s="13" t="s">
        <v>367</v>
      </c>
      <c r="D396" s="13"/>
      <c r="E396" s="13" t="s">
        <v>368</v>
      </c>
      <c r="F396" s="13"/>
      <c r="G396" s="13"/>
      <c r="H396" s="13"/>
      <c r="I396" s="13"/>
      <c r="J396" s="13"/>
      <c r="K396" s="13"/>
      <c r="L396" s="24"/>
      <c r="M396" s="24"/>
      <c r="N396" s="13"/>
      <c r="O396" s="13"/>
      <c r="P396" s="13"/>
      <c r="Q396" s="24"/>
      <c r="R396" s="24"/>
      <c r="S396" s="24"/>
      <c r="T396" s="13"/>
      <c r="U396" s="13"/>
      <c r="V396" s="19"/>
      <c r="W396" s="14"/>
    </row>
    <row r="397" spans="1:23" ht="15" customHeight="1" x14ac:dyDescent="0.2">
      <c r="A397" s="17" t="s">
        <v>1087</v>
      </c>
      <c r="B397" s="13"/>
      <c r="C397" s="13" t="s">
        <v>387</v>
      </c>
      <c r="D397" s="13"/>
      <c r="E397" s="13" t="s">
        <v>388</v>
      </c>
      <c r="F397" s="13"/>
      <c r="G397" s="13"/>
      <c r="H397" s="13"/>
      <c r="I397" s="13"/>
      <c r="J397" s="13"/>
      <c r="K397" s="13"/>
      <c r="L397" s="13"/>
      <c r="M397" s="13"/>
      <c r="N397" s="13"/>
      <c r="O397" s="13"/>
      <c r="P397" s="13"/>
      <c r="Q397" s="13"/>
      <c r="R397" s="13"/>
      <c r="S397" s="13"/>
      <c r="T397" s="13"/>
      <c r="U397" s="13"/>
      <c r="V397" s="19"/>
      <c r="W397" s="14"/>
    </row>
    <row r="398" spans="1:23" ht="15" customHeight="1" x14ac:dyDescent="0.2">
      <c r="A398" s="17" t="s">
        <v>1088</v>
      </c>
      <c r="B398" s="13"/>
      <c r="C398" s="13" t="s">
        <v>390</v>
      </c>
      <c r="D398" s="13"/>
      <c r="E398" s="13" t="s">
        <v>1089</v>
      </c>
      <c r="F398" s="13"/>
      <c r="G398" s="13"/>
      <c r="H398" s="13"/>
      <c r="I398" s="13"/>
      <c r="J398" s="13"/>
      <c r="K398" s="13"/>
      <c r="L398" s="24"/>
      <c r="M398" s="24"/>
      <c r="N398" s="13"/>
      <c r="O398" s="13"/>
      <c r="P398" s="13"/>
      <c r="Q398" s="24"/>
      <c r="R398" s="24"/>
      <c r="S398" s="24"/>
      <c r="T398" s="13"/>
      <c r="U398" s="13"/>
      <c r="V398" s="19"/>
      <c r="W398" s="14"/>
    </row>
    <row r="399" spans="1:23" ht="15" customHeight="1" x14ac:dyDescent="0.2">
      <c r="A399" s="17" t="s">
        <v>1090</v>
      </c>
      <c r="B399" s="13"/>
      <c r="C399" s="13" t="s">
        <v>396</v>
      </c>
      <c r="D399" s="13"/>
      <c r="E399" s="13" t="s">
        <v>397</v>
      </c>
      <c r="F399" s="13"/>
      <c r="G399" s="13"/>
      <c r="H399" s="13"/>
      <c r="I399" s="13"/>
      <c r="J399" s="13"/>
      <c r="K399" s="13"/>
      <c r="L399" s="13"/>
      <c r="M399" s="13"/>
      <c r="N399" s="13"/>
      <c r="O399" s="13"/>
      <c r="P399" s="13"/>
      <c r="Q399" s="13"/>
      <c r="R399" s="13"/>
      <c r="S399" s="13"/>
      <c r="T399" s="13"/>
      <c r="U399" s="13"/>
      <c r="V399" s="19"/>
      <c r="W399" s="14"/>
    </row>
    <row r="400" spans="1:23" ht="15" customHeight="1" x14ac:dyDescent="0.2">
      <c r="A400" s="17" t="s">
        <v>1091</v>
      </c>
      <c r="B400" s="13"/>
      <c r="C400" s="13" t="s">
        <v>399</v>
      </c>
      <c r="D400" s="13"/>
      <c r="E400" s="13" t="s">
        <v>400</v>
      </c>
      <c r="F400" s="13"/>
      <c r="G400" s="13"/>
      <c r="H400" s="13"/>
      <c r="I400" s="13"/>
      <c r="J400" s="13"/>
      <c r="K400" s="13"/>
      <c r="L400" s="24"/>
      <c r="M400" s="24"/>
      <c r="N400" s="13"/>
      <c r="O400" s="13"/>
      <c r="P400" s="13"/>
      <c r="Q400" s="24"/>
      <c r="R400" s="24"/>
      <c r="S400" s="24"/>
      <c r="T400" s="13"/>
      <c r="U400" s="13"/>
      <c r="V400" s="19"/>
      <c r="W400" s="14"/>
    </row>
    <row r="401" spans="1:23" ht="15" customHeight="1" x14ac:dyDescent="0.2">
      <c r="A401" s="17" t="s">
        <v>1092</v>
      </c>
      <c r="B401" s="13"/>
      <c r="C401" s="13" t="s">
        <v>546</v>
      </c>
      <c r="D401" s="13"/>
      <c r="E401" s="13" t="s">
        <v>547</v>
      </c>
      <c r="F401" s="13"/>
      <c r="G401" s="13"/>
      <c r="H401" s="13"/>
      <c r="I401" s="13"/>
      <c r="J401" s="13"/>
      <c r="K401" s="13"/>
      <c r="L401" s="13"/>
      <c r="M401" s="13"/>
      <c r="N401" s="13"/>
      <c r="O401" s="13"/>
      <c r="P401" s="13"/>
      <c r="Q401" s="13"/>
      <c r="R401" s="13"/>
      <c r="S401" s="13"/>
      <c r="T401" s="13"/>
      <c r="U401" s="13"/>
      <c r="V401" s="19"/>
      <c r="W401" s="14"/>
    </row>
    <row r="402" spans="1:23" ht="15" customHeight="1" x14ac:dyDescent="0.2">
      <c r="A402" s="17" t="s">
        <v>1093</v>
      </c>
      <c r="B402" s="13"/>
      <c r="C402" s="13" t="s">
        <v>555</v>
      </c>
      <c r="D402" s="13"/>
      <c r="E402" s="13" t="s">
        <v>556</v>
      </c>
      <c r="F402" s="13"/>
      <c r="G402" s="13"/>
      <c r="H402" s="13"/>
      <c r="I402" s="13"/>
      <c r="J402" s="13"/>
      <c r="K402" s="13"/>
      <c r="L402" s="24"/>
      <c r="M402" s="24"/>
      <c r="N402" s="13"/>
      <c r="O402" s="13"/>
      <c r="P402" s="13"/>
      <c r="Q402" s="24"/>
      <c r="R402" s="24"/>
      <c r="S402" s="24"/>
      <c r="T402" s="13"/>
      <c r="U402" s="13"/>
      <c r="V402" s="19"/>
      <c r="W402" s="14"/>
    </row>
    <row r="403" spans="1:23" ht="15" customHeight="1" x14ac:dyDescent="0.2">
      <c r="A403" s="17" t="s">
        <v>1094</v>
      </c>
      <c r="B403" s="13"/>
      <c r="C403" s="13" t="s">
        <v>564</v>
      </c>
      <c r="D403" s="13"/>
      <c r="E403" s="13" t="s">
        <v>1095</v>
      </c>
      <c r="F403" s="13"/>
      <c r="G403" s="13"/>
      <c r="H403" s="13"/>
      <c r="I403" s="13"/>
      <c r="J403" s="13"/>
      <c r="K403" s="13"/>
      <c r="L403" s="13"/>
      <c r="M403" s="13"/>
      <c r="N403" s="13"/>
      <c r="O403" s="13"/>
      <c r="P403" s="13"/>
      <c r="Q403" s="13"/>
      <c r="R403" s="13"/>
      <c r="S403" s="13"/>
      <c r="T403" s="13"/>
      <c r="U403" s="13"/>
      <c r="V403" s="19"/>
      <c r="W403" s="14"/>
    </row>
    <row r="404" spans="1:23" ht="15" customHeight="1" x14ac:dyDescent="0.2">
      <c r="A404" s="17" t="s">
        <v>1096</v>
      </c>
      <c r="B404" s="13"/>
      <c r="C404" s="13" t="s">
        <v>567</v>
      </c>
      <c r="D404" s="13"/>
      <c r="E404" s="13" t="s">
        <v>568</v>
      </c>
      <c r="F404" s="13"/>
      <c r="G404" s="13"/>
      <c r="H404" s="13"/>
      <c r="I404" s="13"/>
      <c r="J404" s="13"/>
      <c r="K404" s="13"/>
      <c r="L404" s="24"/>
      <c r="M404" s="24"/>
      <c r="N404" s="13"/>
      <c r="O404" s="13"/>
      <c r="P404" s="13"/>
      <c r="Q404" s="24"/>
      <c r="R404" s="24"/>
      <c r="S404" s="24"/>
      <c r="T404" s="13"/>
      <c r="U404" s="13"/>
      <c r="V404" s="19"/>
      <c r="W404" s="14"/>
    </row>
    <row r="405" spans="1:23" ht="15" customHeight="1" x14ac:dyDescent="0.2">
      <c r="A405" s="17" t="s">
        <v>1097</v>
      </c>
      <c r="B405" s="13"/>
      <c r="C405" s="13" t="s">
        <v>1098</v>
      </c>
      <c r="D405" s="13"/>
      <c r="E405" s="13" t="s">
        <v>1099</v>
      </c>
      <c r="F405" s="13"/>
      <c r="G405" s="13"/>
      <c r="H405" s="13"/>
      <c r="I405" s="13"/>
      <c r="J405" s="13"/>
      <c r="K405" s="13"/>
      <c r="L405" s="13"/>
      <c r="M405" s="13"/>
      <c r="N405" s="13"/>
      <c r="O405" s="13"/>
      <c r="P405" s="13"/>
      <c r="Q405" s="13"/>
      <c r="R405" s="13"/>
      <c r="S405" s="13"/>
      <c r="T405" s="13"/>
      <c r="U405" s="13"/>
      <c r="V405" s="19"/>
      <c r="W405" s="14"/>
    </row>
    <row r="406" spans="1:23" ht="15" customHeight="1" x14ac:dyDescent="0.2">
      <c r="A406" s="17" t="s">
        <v>1100</v>
      </c>
      <c r="B406" s="13"/>
      <c r="C406" s="13" t="s">
        <v>570</v>
      </c>
      <c r="D406" s="13"/>
      <c r="E406" s="13" t="s">
        <v>1101</v>
      </c>
      <c r="F406" s="13"/>
      <c r="G406" s="13"/>
      <c r="H406" s="13"/>
      <c r="I406" s="13"/>
      <c r="J406" s="13"/>
      <c r="K406" s="13"/>
      <c r="L406" s="24"/>
      <c r="M406" s="24"/>
      <c r="N406" s="13"/>
      <c r="O406" s="13"/>
      <c r="P406" s="13"/>
      <c r="Q406" s="24"/>
      <c r="R406" s="24"/>
      <c r="S406" s="24"/>
      <c r="T406" s="13"/>
      <c r="U406" s="13"/>
      <c r="V406" s="19"/>
      <c r="W406" s="14"/>
    </row>
    <row r="407" spans="1:23" ht="15" customHeight="1" x14ac:dyDescent="0.2">
      <c r="A407" s="17" t="s">
        <v>1102</v>
      </c>
      <c r="B407" s="13"/>
      <c r="C407" s="13" t="s">
        <v>573</v>
      </c>
      <c r="D407" s="13"/>
      <c r="E407" s="13" t="s">
        <v>1103</v>
      </c>
      <c r="F407" s="13"/>
      <c r="G407" s="13"/>
      <c r="H407" s="13"/>
      <c r="I407" s="13"/>
      <c r="J407" s="13"/>
      <c r="K407" s="13"/>
      <c r="L407" s="13"/>
      <c r="M407" s="13"/>
      <c r="N407" s="13"/>
      <c r="O407" s="13"/>
      <c r="P407" s="13"/>
      <c r="Q407" s="13"/>
      <c r="R407" s="13"/>
      <c r="S407" s="13"/>
      <c r="T407" s="13"/>
      <c r="U407" s="13"/>
      <c r="V407" s="19"/>
      <c r="W407" s="14"/>
    </row>
    <row r="408" spans="1:23" ht="15" customHeight="1" x14ac:dyDescent="0.2">
      <c r="A408" s="17" t="s">
        <v>1104</v>
      </c>
      <c r="B408" s="13"/>
      <c r="C408" s="13" t="s">
        <v>1105</v>
      </c>
      <c r="D408" s="13"/>
      <c r="E408" s="13" t="s">
        <v>1106</v>
      </c>
      <c r="F408" s="13"/>
      <c r="G408" s="13"/>
      <c r="H408" s="13"/>
      <c r="I408" s="13"/>
      <c r="J408" s="13"/>
      <c r="K408" s="13"/>
      <c r="L408" s="24"/>
      <c r="M408" s="24"/>
      <c r="N408" s="13"/>
      <c r="O408" s="13"/>
      <c r="P408" s="13"/>
      <c r="Q408" s="24"/>
      <c r="R408" s="24"/>
      <c r="S408" s="24"/>
      <c r="T408" s="13"/>
      <c r="U408" s="13"/>
      <c r="V408" s="19"/>
      <c r="W408" s="14"/>
    </row>
    <row r="409" spans="1:23" ht="15" customHeight="1" x14ac:dyDescent="0.2">
      <c r="A409" s="17" t="s">
        <v>1107</v>
      </c>
      <c r="B409" s="13"/>
      <c r="C409" s="13" t="s">
        <v>600</v>
      </c>
      <c r="D409" s="13"/>
      <c r="E409" s="13" t="s">
        <v>1108</v>
      </c>
      <c r="F409" s="13"/>
      <c r="G409" s="13"/>
      <c r="H409" s="13"/>
      <c r="I409" s="13"/>
      <c r="J409" s="13"/>
      <c r="K409" s="13"/>
      <c r="L409" s="13"/>
      <c r="M409" s="13"/>
      <c r="N409" s="13"/>
      <c r="O409" s="13"/>
      <c r="P409" s="13"/>
      <c r="Q409" s="13"/>
      <c r="R409" s="13"/>
      <c r="S409" s="13"/>
      <c r="T409" s="13"/>
      <c r="U409" s="13"/>
      <c r="V409" s="19"/>
      <c r="W409" s="14"/>
    </row>
    <row r="410" spans="1:23" ht="15" customHeight="1" x14ac:dyDescent="0.2">
      <c r="A410" s="17" t="s">
        <v>1109</v>
      </c>
      <c r="B410" s="13"/>
      <c r="C410" s="13" t="s">
        <v>606</v>
      </c>
      <c r="D410" s="13"/>
      <c r="E410" s="13" t="s">
        <v>1110</v>
      </c>
      <c r="F410" s="13"/>
      <c r="G410" s="13"/>
      <c r="H410" s="13"/>
      <c r="I410" s="13"/>
      <c r="J410" s="13"/>
      <c r="K410" s="13"/>
      <c r="L410" s="24"/>
      <c r="M410" s="24"/>
      <c r="N410" s="13"/>
      <c r="O410" s="13"/>
      <c r="P410" s="13"/>
      <c r="Q410" s="24"/>
      <c r="R410" s="24"/>
      <c r="S410" s="24"/>
      <c r="T410" s="13"/>
      <c r="U410" s="13"/>
      <c r="V410" s="19"/>
      <c r="W410" s="14"/>
    </row>
    <row r="411" spans="1:23" ht="15" customHeight="1" x14ac:dyDescent="0.2">
      <c r="A411" s="17" t="s">
        <v>1111</v>
      </c>
      <c r="B411" s="13"/>
      <c r="C411" s="13" t="s">
        <v>609</v>
      </c>
      <c r="D411" s="13"/>
      <c r="E411" s="13" t="s">
        <v>1112</v>
      </c>
      <c r="F411" s="13"/>
      <c r="G411" s="13"/>
      <c r="H411" s="13"/>
      <c r="I411" s="13"/>
      <c r="J411" s="13"/>
      <c r="K411" s="13"/>
      <c r="L411" s="13"/>
      <c r="M411" s="13"/>
      <c r="N411" s="13"/>
      <c r="O411" s="13"/>
      <c r="P411" s="13"/>
      <c r="Q411" s="13"/>
      <c r="R411" s="13"/>
      <c r="S411" s="13"/>
      <c r="T411" s="13"/>
      <c r="U411" s="13"/>
      <c r="V411" s="19"/>
      <c r="W411" s="14"/>
    </row>
    <row r="412" spans="1:23" ht="15" customHeight="1" x14ac:dyDescent="0.2">
      <c r="A412" s="17" t="s">
        <v>1113</v>
      </c>
      <c r="B412" s="13"/>
      <c r="C412" s="13" t="s">
        <v>615</v>
      </c>
      <c r="D412" s="13"/>
      <c r="E412" s="13" t="s">
        <v>616</v>
      </c>
      <c r="F412" s="13"/>
      <c r="G412" s="13"/>
      <c r="H412" s="13"/>
      <c r="I412" s="13"/>
      <c r="J412" s="13"/>
      <c r="K412" s="13"/>
      <c r="L412" s="24"/>
      <c r="M412" s="24"/>
      <c r="N412" s="13"/>
      <c r="O412" s="13"/>
      <c r="P412" s="13"/>
      <c r="Q412" s="24"/>
      <c r="R412" s="24"/>
      <c r="S412" s="24"/>
      <c r="T412" s="13"/>
      <c r="U412" s="13"/>
      <c r="V412" s="19"/>
      <c r="W412" s="14"/>
    </row>
    <row r="413" spans="1:23" ht="15" customHeight="1" x14ac:dyDescent="0.2">
      <c r="A413" s="17" t="s">
        <v>1114</v>
      </c>
      <c r="B413" s="13"/>
      <c r="C413" s="13" t="s">
        <v>618</v>
      </c>
      <c r="D413" s="13"/>
      <c r="E413" s="13" t="s">
        <v>619</v>
      </c>
      <c r="F413" s="13"/>
      <c r="G413" s="13"/>
      <c r="H413" s="13"/>
      <c r="I413" s="13"/>
      <c r="J413" s="13"/>
      <c r="K413" s="13"/>
      <c r="L413" s="13"/>
      <c r="M413" s="13"/>
      <c r="N413" s="13"/>
      <c r="O413" s="13"/>
      <c r="P413" s="13"/>
      <c r="Q413" s="13"/>
      <c r="R413" s="13"/>
      <c r="S413" s="13"/>
      <c r="T413" s="13"/>
      <c r="U413" s="13"/>
      <c r="V413" s="19"/>
      <c r="W413" s="14"/>
    </row>
    <row r="414" spans="1:23" ht="15" customHeight="1" x14ac:dyDescent="0.2">
      <c r="A414" s="17" t="s">
        <v>1115</v>
      </c>
      <c r="B414" s="13"/>
      <c r="C414" s="13" t="s">
        <v>627</v>
      </c>
      <c r="D414" s="13"/>
      <c r="E414" s="13" t="s">
        <v>628</v>
      </c>
      <c r="F414" s="13"/>
      <c r="G414" s="13"/>
      <c r="H414" s="13"/>
      <c r="I414" s="13"/>
      <c r="J414" s="13"/>
      <c r="K414" s="13"/>
      <c r="L414" s="24"/>
      <c r="M414" s="24"/>
      <c r="N414" s="13"/>
      <c r="O414" s="13"/>
      <c r="P414" s="13"/>
      <c r="Q414" s="24"/>
      <c r="R414" s="24"/>
      <c r="S414" s="24"/>
      <c r="T414" s="13"/>
      <c r="U414" s="13"/>
      <c r="V414" s="19"/>
      <c r="W414" s="14"/>
    </row>
    <row r="415" spans="1:23" ht="15" customHeight="1" x14ac:dyDescent="0.2">
      <c r="A415" s="17" t="s">
        <v>1116</v>
      </c>
      <c r="B415" s="13"/>
      <c r="C415" s="13" t="s">
        <v>630</v>
      </c>
      <c r="D415" s="13"/>
      <c r="E415" s="13" t="s">
        <v>1117</v>
      </c>
      <c r="F415" s="13"/>
      <c r="G415" s="13"/>
      <c r="H415" s="13"/>
      <c r="I415" s="13"/>
      <c r="J415" s="13"/>
      <c r="K415" s="13"/>
      <c r="L415" s="13"/>
      <c r="M415" s="13"/>
      <c r="N415" s="13"/>
      <c r="O415" s="13"/>
      <c r="P415" s="13"/>
      <c r="Q415" s="13"/>
      <c r="R415" s="13"/>
      <c r="S415" s="13"/>
      <c r="T415" s="13"/>
      <c r="U415" s="13"/>
      <c r="V415" s="19"/>
      <c r="W415" s="14"/>
    </row>
    <row r="416" spans="1:23" ht="15" customHeight="1" x14ac:dyDescent="0.2">
      <c r="A416" s="17" t="s">
        <v>1118</v>
      </c>
      <c r="B416" s="13"/>
      <c r="C416" s="13" t="s">
        <v>662</v>
      </c>
      <c r="D416" s="13"/>
      <c r="E416" s="13" t="s">
        <v>1119</v>
      </c>
      <c r="F416" s="13"/>
      <c r="G416" s="13"/>
      <c r="H416" s="13"/>
      <c r="I416" s="13"/>
      <c r="J416" s="13"/>
      <c r="K416" s="13"/>
      <c r="L416" s="24"/>
      <c r="M416" s="24"/>
      <c r="N416" s="13"/>
      <c r="O416" s="13"/>
      <c r="P416" s="13"/>
      <c r="Q416" s="24"/>
      <c r="R416" s="24"/>
      <c r="S416" s="24"/>
      <c r="T416" s="13"/>
      <c r="U416" s="13"/>
      <c r="V416" s="19"/>
      <c r="W416" s="14"/>
    </row>
    <row r="417" spans="1:23" ht="15" customHeight="1" x14ac:dyDescent="0.2">
      <c r="A417" s="17" t="s">
        <v>1120</v>
      </c>
      <c r="B417" s="13"/>
      <c r="C417" s="13" t="s">
        <v>1121</v>
      </c>
      <c r="D417" s="13"/>
      <c r="E417" s="13" t="s">
        <v>1122</v>
      </c>
      <c r="F417" s="13"/>
      <c r="G417" s="13"/>
      <c r="H417" s="13"/>
      <c r="I417" s="13"/>
      <c r="J417" s="13"/>
      <c r="K417" s="13"/>
      <c r="L417" s="13"/>
      <c r="M417" s="13"/>
      <c r="N417" s="13"/>
      <c r="O417" s="13"/>
      <c r="P417" s="13"/>
      <c r="Q417" s="13"/>
      <c r="R417" s="13"/>
      <c r="S417" s="13"/>
      <c r="T417" s="13"/>
      <c r="U417" s="13"/>
      <c r="V417" s="19"/>
      <c r="W417" s="14"/>
    </row>
    <row r="418" spans="1:23" ht="15" customHeight="1" x14ac:dyDescent="0.2">
      <c r="A418" s="17" t="s">
        <v>1123</v>
      </c>
      <c r="B418" s="13"/>
      <c r="C418" s="13" t="s">
        <v>1124</v>
      </c>
      <c r="D418" s="13"/>
      <c r="E418" s="13" t="s">
        <v>1125</v>
      </c>
      <c r="F418" s="13"/>
      <c r="G418" s="13"/>
      <c r="H418" s="13"/>
      <c r="I418" s="13"/>
      <c r="J418" s="13"/>
      <c r="K418" s="13"/>
      <c r="L418" s="24"/>
      <c r="M418" s="24"/>
      <c r="N418" s="13"/>
      <c r="O418" s="13"/>
      <c r="P418" s="13"/>
      <c r="Q418" s="24"/>
      <c r="R418" s="24"/>
      <c r="S418" s="24"/>
      <c r="T418" s="13"/>
      <c r="U418" s="13"/>
      <c r="V418" s="19"/>
      <c r="W418" s="14"/>
    </row>
    <row r="419" spans="1:23" ht="15" customHeight="1" x14ac:dyDescent="0.2">
      <c r="A419" s="17" t="s">
        <v>1126</v>
      </c>
      <c r="B419" s="13"/>
      <c r="C419" s="13" t="s">
        <v>686</v>
      </c>
      <c r="D419" s="13"/>
      <c r="E419" s="13" t="s">
        <v>687</v>
      </c>
      <c r="F419" s="13"/>
      <c r="G419" s="13"/>
      <c r="H419" s="13"/>
      <c r="I419" s="13"/>
      <c r="J419" s="13"/>
      <c r="K419" s="13"/>
      <c r="L419" s="13"/>
      <c r="M419" s="13"/>
      <c r="N419" s="13"/>
      <c r="O419" s="13"/>
      <c r="P419" s="13"/>
      <c r="Q419" s="13"/>
      <c r="R419" s="13"/>
      <c r="S419" s="13"/>
      <c r="T419" s="13"/>
      <c r="U419" s="13"/>
      <c r="V419" s="19"/>
      <c r="W419" s="14"/>
    </row>
    <row r="420" spans="1:23" ht="15" customHeight="1" x14ac:dyDescent="0.2">
      <c r="A420" s="17" t="s">
        <v>1127</v>
      </c>
      <c r="B420" s="13"/>
      <c r="C420" s="13" t="s">
        <v>1128</v>
      </c>
      <c r="D420" s="13"/>
      <c r="E420" s="13" t="s">
        <v>1129</v>
      </c>
      <c r="F420" s="13"/>
      <c r="G420" s="13"/>
      <c r="H420" s="13"/>
      <c r="I420" s="13"/>
      <c r="J420" s="13"/>
      <c r="K420" s="13"/>
      <c r="L420" s="24"/>
      <c r="M420" s="24"/>
      <c r="N420" s="13"/>
      <c r="O420" s="13"/>
      <c r="P420" s="13"/>
      <c r="Q420" s="24"/>
      <c r="R420" s="24"/>
      <c r="S420" s="24"/>
      <c r="T420" s="13"/>
      <c r="U420" s="13"/>
      <c r="V420" s="19"/>
      <c r="W420" s="14"/>
    </row>
    <row r="421" spans="1:23" ht="15" customHeight="1" x14ac:dyDescent="0.2">
      <c r="A421" s="17" t="s">
        <v>1130</v>
      </c>
      <c r="B421" s="13"/>
      <c r="C421" s="13" t="s">
        <v>689</v>
      </c>
      <c r="D421" s="13"/>
      <c r="E421" s="13" t="s">
        <v>1131</v>
      </c>
      <c r="F421" s="13"/>
      <c r="G421" s="13"/>
      <c r="H421" s="13"/>
      <c r="I421" s="13"/>
      <c r="J421" s="13"/>
      <c r="K421" s="13"/>
      <c r="L421" s="13"/>
      <c r="M421" s="13"/>
      <c r="N421" s="13"/>
      <c r="O421" s="13"/>
      <c r="P421" s="13"/>
      <c r="Q421" s="13"/>
      <c r="R421" s="13"/>
      <c r="S421" s="13"/>
      <c r="T421" s="13"/>
      <c r="U421" s="13"/>
      <c r="V421" s="19"/>
      <c r="W421" s="14"/>
    </row>
    <row r="422" spans="1:23" ht="15" customHeight="1" x14ac:dyDescent="0.2">
      <c r="A422" s="17" t="s">
        <v>1132</v>
      </c>
      <c r="B422" s="13"/>
      <c r="C422" s="13" t="s">
        <v>695</v>
      </c>
      <c r="D422" s="13"/>
      <c r="E422" s="13" t="s">
        <v>1133</v>
      </c>
      <c r="F422" s="13"/>
      <c r="G422" s="13"/>
      <c r="H422" s="13"/>
      <c r="I422" s="13"/>
      <c r="J422" s="13"/>
      <c r="K422" s="13"/>
      <c r="L422" s="24"/>
      <c r="M422" s="24"/>
      <c r="N422" s="13"/>
      <c r="O422" s="13"/>
      <c r="P422" s="13"/>
      <c r="Q422" s="24"/>
      <c r="R422" s="24"/>
      <c r="S422" s="24"/>
      <c r="T422" s="13"/>
      <c r="U422" s="13"/>
      <c r="V422" s="19"/>
      <c r="W422" s="14"/>
    </row>
    <row r="423" spans="1:23" ht="15" customHeight="1" x14ac:dyDescent="0.2">
      <c r="A423" s="17" t="s">
        <v>1134</v>
      </c>
      <c r="B423" s="13"/>
      <c r="C423" s="13" t="s">
        <v>811</v>
      </c>
      <c r="D423" s="13"/>
      <c r="E423" s="13" t="s">
        <v>1135</v>
      </c>
      <c r="F423" s="13"/>
      <c r="G423" s="13"/>
      <c r="H423" s="13"/>
      <c r="I423" s="13"/>
      <c r="J423" s="13"/>
      <c r="K423" s="13"/>
      <c r="L423" s="13"/>
      <c r="M423" s="13"/>
      <c r="N423" s="13"/>
      <c r="O423" s="13"/>
      <c r="P423" s="13"/>
      <c r="Q423" s="13"/>
      <c r="R423" s="13"/>
      <c r="S423" s="13"/>
      <c r="T423" s="13"/>
      <c r="U423" s="13"/>
      <c r="V423" s="19"/>
      <c r="W423" s="14"/>
    </row>
    <row r="424" spans="1:23" ht="15" customHeight="1" x14ac:dyDescent="0.2">
      <c r="A424" s="17" t="s">
        <v>1136</v>
      </c>
      <c r="B424" s="13"/>
      <c r="C424" s="13" t="s">
        <v>1137</v>
      </c>
      <c r="D424" s="13"/>
      <c r="E424" s="13" t="s">
        <v>1138</v>
      </c>
      <c r="F424" s="13"/>
      <c r="G424" s="13"/>
      <c r="H424" s="13"/>
      <c r="I424" s="13"/>
      <c r="J424" s="13"/>
      <c r="K424" s="13"/>
      <c r="L424" s="24"/>
      <c r="M424" s="24"/>
      <c r="N424" s="13"/>
      <c r="O424" s="13"/>
      <c r="P424" s="13"/>
      <c r="Q424" s="24"/>
      <c r="R424" s="24"/>
      <c r="S424" s="24"/>
      <c r="T424" s="13"/>
      <c r="U424" s="13"/>
      <c r="V424" s="19"/>
      <c r="W424" s="14"/>
    </row>
    <row r="425" spans="1:23" ht="15" customHeight="1" x14ac:dyDescent="0.2">
      <c r="A425" s="17" t="s">
        <v>1139</v>
      </c>
      <c r="B425" s="13"/>
      <c r="C425" s="13" t="s">
        <v>820</v>
      </c>
      <c r="D425" s="13"/>
      <c r="E425" s="13" t="s">
        <v>821</v>
      </c>
      <c r="F425" s="13"/>
      <c r="G425" s="13"/>
      <c r="H425" s="13"/>
      <c r="I425" s="13"/>
      <c r="J425" s="13"/>
      <c r="K425" s="13"/>
      <c r="L425" s="13"/>
      <c r="M425" s="13"/>
      <c r="N425" s="13"/>
      <c r="O425" s="13"/>
      <c r="P425" s="13"/>
      <c r="Q425" s="13"/>
      <c r="R425" s="13"/>
      <c r="S425" s="13"/>
      <c r="T425" s="13"/>
      <c r="U425" s="13"/>
      <c r="V425" s="19"/>
      <c r="W425" s="14"/>
    </row>
    <row r="426" spans="1:23" ht="15" customHeight="1" x14ac:dyDescent="0.2">
      <c r="A426" s="17" t="s">
        <v>1140</v>
      </c>
      <c r="B426" s="13"/>
      <c r="C426" s="13" t="s">
        <v>1141</v>
      </c>
      <c r="D426" s="13"/>
      <c r="E426" s="13" t="s">
        <v>1142</v>
      </c>
      <c r="F426" s="13"/>
      <c r="G426" s="13"/>
      <c r="H426" s="13"/>
      <c r="I426" s="13"/>
      <c r="J426" s="13"/>
      <c r="K426" s="13"/>
      <c r="L426" s="24"/>
      <c r="M426" s="24"/>
      <c r="N426" s="13"/>
      <c r="O426" s="13"/>
      <c r="P426" s="13"/>
      <c r="Q426" s="24"/>
      <c r="R426" s="24"/>
      <c r="S426" s="24"/>
      <c r="T426" s="13"/>
      <c r="U426" s="13"/>
      <c r="V426" s="19"/>
      <c r="W426" s="14"/>
    </row>
    <row r="427" spans="1:23" ht="15" customHeight="1" x14ac:dyDescent="0.2">
      <c r="A427" s="17" t="s">
        <v>1143</v>
      </c>
      <c r="B427" s="13"/>
      <c r="C427" s="13" t="s">
        <v>823</v>
      </c>
      <c r="D427" s="13"/>
      <c r="E427" s="13" t="s">
        <v>824</v>
      </c>
      <c r="F427" s="13"/>
      <c r="G427" s="13"/>
      <c r="H427" s="13"/>
      <c r="I427" s="13"/>
      <c r="J427" s="13"/>
      <c r="K427" s="13"/>
      <c r="L427" s="13"/>
      <c r="M427" s="13"/>
      <c r="N427" s="13"/>
      <c r="O427" s="13"/>
      <c r="P427" s="13"/>
      <c r="Q427" s="13"/>
      <c r="R427" s="13"/>
      <c r="S427" s="13"/>
      <c r="T427" s="13"/>
      <c r="U427" s="13"/>
      <c r="V427" s="19"/>
      <c r="W427" s="14"/>
    </row>
    <row r="428" spans="1:23" ht="15" customHeight="1" x14ac:dyDescent="0.2">
      <c r="A428" s="17" t="s">
        <v>1144</v>
      </c>
      <c r="B428" s="13"/>
      <c r="C428" s="13" t="s">
        <v>829</v>
      </c>
      <c r="D428" s="13"/>
      <c r="E428" s="13" t="s">
        <v>830</v>
      </c>
      <c r="F428" s="13"/>
      <c r="G428" s="13"/>
      <c r="H428" s="13"/>
      <c r="I428" s="13"/>
      <c r="J428" s="13"/>
      <c r="K428" s="13"/>
      <c r="L428" s="24"/>
      <c r="M428" s="24"/>
      <c r="N428" s="13"/>
      <c r="O428" s="13"/>
      <c r="P428" s="13"/>
      <c r="Q428" s="24"/>
      <c r="R428" s="24"/>
      <c r="S428" s="24"/>
      <c r="T428" s="13"/>
      <c r="U428" s="13"/>
      <c r="V428" s="19"/>
      <c r="W428" s="14"/>
    </row>
    <row r="429" spans="1:23" ht="15" customHeight="1" x14ac:dyDescent="0.2">
      <c r="A429" s="17" t="s">
        <v>1145</v>
      </c>
      <c r="B429" s="13"/>
      <c r="C429" s="13" t="s">
        <v>1146</v>
      </c>
      <c r="D429" s="13"/>
      <c r="E429" s="13" t="s">
        <v>1147</v>
      </c>
      <c r="F429" s="13"/>
      <c r="G429" s="13"/>
      <c r="H429" s="13"/>
      <c r="I429" s="13"/>
      <c r="J429" s="13"/>
      <c r="K429" s="13"/>
      <c r="L429" s="13"/>
      <c r="M429" s="13"/>
      <c r="N429" s="13"/>
      <c r="O429" s="13"/>
      <c r="P429" s="13"/>
      <c r="Q429" s="13"/>
      <c r="R429" s="13"/>
      <c r="S429" s="13"/>
      <c r="T429" s="13"/>
      <c r="U429" s="13"/>
      <c r="V429" s="19"/>
      <c r="W429" s="14"/>
    </row>
    <row r="430" spans="1:23" ht="15" customHeight="1" x14ac:dyDescent="0.2">
      <c r="A430" s="17" t="s">
        <v>1148</v>
      </c>
      <c r="B430" s="13"/>
      <c r="C430" s="13" t="s">
        <v>841</v>
      </c>
      <c r="D430" s="13"/>
      <c r="E430" s="13" t="s">
        <v>842</v>
      </c>
      <c r="F430" s="13"/>
      <c r="G430" s="13"/>
      <c r="H430" s="13"/>
      <c r="I430" s="13"/>
      <c r="J430" s="13"/>
      <c r="K430" s="13"/>
      <c r="L430" s="24"/>
      <c r="M430" s="24"/>
      <c r="N430" s="13"/>
      <c r="O430" s="13"/>
      <c r="P430" s="13"/>
      <c r="Q430" s="24"/>
      <c r="R430" s="24"/>
      <c r="S430" s="24"/>
      <c r="T430" s="13"/>
      <c r="U430" s="13"/>
      <c r="V430" s="19"/>
      <c r="W430" s="14"/>
    </row>
    <row r="431" spans="1:23" ht="15" customHeight="1" x14ac:dyDescent="0.2">
      <c r="A431" s="17" t="s">
        <v>1149</v>
      </c>
      <c r="B431" s="13"/>
      <c r="C431" s="13" t="s">
        <v>850</v>
      </c>
      <c r="D431" s="13"/>
      <c r="E431" s="13" t="s">
        <v>851</v>
      </c>
      <c r="F431" s="13"/>
      <c r="G431" s="13"/>
      <c r="H431" s="13"/>
      <c r="I431" s="13"/>
      <c r="J431" s="13"/>
      <c r="K431" s="13"/>
      <c r="L431" s="13"/>
      <c r="M431" s="13"/>
      <c r="N431" s="13"/>
      <c r="O431" s="13"/>
      <c r="P431" s="13"/>
      <c r="Q431" s="13"/>
      <c r="R431" s="13"/>
      <c r="S431" s="13"/>
      <c r="T431" s="13"/>
      <c r="U431" s="13"/>
      <c r="V431" s="19"/>
      <c r="W431" s="14"/>
    </row>
    <row r="432" spans="1:23" ht="15" customHeight="1" x14ac:dyDescent="0.2">
      <c r="A432" s="17" t="s">
        <v>1150</v>
      </c>
      <c r="B432" s="13"/>
      <c r="C432" s="13" t="s">
        <v>856</v>
      </c>
      <c r="D432" s="13"/>
      <c r="E432" s="13" t="s">
        <v>1151</v>
      </c>
      <c r="F432" s="13"/>
      <c r="G432" s="13"/>
      <c r="H432" s="13"/>
      <c r="I432" s="13"/>
      <c r="J432" s="13"/>
      <c r="K432" s="13"/>
      <c r="L432" s="24"/>
      <c r="M432" s="24"/>
      <c r="N432" s="13"/>
      <c r="O432" s="13"/>
      <c r="P432" s="13"/>
      <c r="Q432" s="24"/>
      <c r="R432" s="24"/>
      <c r="S432" s="24"/>
      <c r="T432" s="13"/>
      <c r="U432" s="13"/>
      <c r="V432" s="19"/>
      <c r="W432" s="14"/>
    </row>
    <row r="433" spans="1:23" ht="15" customHeight="1" x14ac:dyDescent="0.2">
      <c r="A433" s="17" t="s">
        <v>1152</v>
      </c>
      <c r="B433" s="13"/>
      <c r="C433" s="13" t="s">
        <v>899</v>
      </c>
      <c r="D433" s="13"/>
      <c r="E433" s="13" t="s">
        <v>1131</v>
      </c>
      <c r="F433" s="13"/>
      <c r="G433" s="13"/>
      <c r="H433" s="13"/>
      <c r="I433" s="13"/>
      <c r="J433" s="13"/>
      <c r="K433" s="13"/>
      <c r="L433" s="13"/>
      <c r="M433" s="13"/>
      <c r="N433" s="13"/>
      <c r="O433" s="13"/>
      <c r="P433" s="13"/>
      <c r="Q433" s="13"/>
      <c r="R433" s="13"/>
      <c r="S433" s="13"/>
      <c r="T433" s="13"/>
      <c r="U433" s="13"/>
      <c r="V433" s="19"/>
      <c r="W433" s="14"/>
    </row>
    <row r="434" spans="1:23" ht="15" customHeight="1" x14ac:dyDescent="0.2">
      <c r="A434" s="17" t="s">
        <v>1153</v>
      </c>
      <c r="B434" s="13"/>
      <c r="C434" s="13" t="s">
        <v>902</v>
      </c>
      <c r="D434" s="13"/>
      <c r="E434" s="13" t="s">
        <v>1154</v>
      </c>
      <c r="F434" s="13"/>
      <c r="G434" s="13"/>
      <c r="H434" s="13"/>
      <c r="I434" s="13"/>
      <c r="J434" s="13"/>
      <c r="K434" s="13"/>
      <c r="L434" s="24"/>
      <c r="M434" s="24"/>
      <c r="N434" s="13"/>
      <c r="O434" s="13"/>
      <c r="P434" s="13"/>
      <c r="Q434" s="24"/>
      <c r="R434" s="24"/>
      <c r="S434" s="24"/>
      <c r="T434" s="13"/>
      <c r="U434" s="13"/>
      <c r="V434" s="19"/>
      <c r="W434" s="14"/>
    </row>
    <row r="435" spans="1:23" ht="15" customHeight="1" x14ac:dyDescent="0.2">
      <c r="A435" s="17" t="s">
        <v>1155</v>
      </c>
      <c r="B435" s="13"/>
      <c r="C435" s="13" t="s">
        <v>922</v>
      </c>
      <c r="D435" s="13"/>
      <c r="E435" s="13" t="s">
        <v>923</v>
      </c>
      <c r="F435" s="13"/>
      <c r="G435" s="13"/>
      <c r="H435" s="13"/>
      <c r="I435" s="13"/>
      <c r="J435" s="13"/>
      <c r="K435" s="13"/>
      <c r="L435" s="13"/>
      <c r="M435" s="13"/>
      <c r="N435" s="13"/>
      <c r="O435" s="13"/>
      <c r="P435" s="13"/>
      <c r="Q435" s="13"/>
      <c r="R435" s="13"/>
      <c r="S435" s="13"/>
      <c r="T435" s="13"/>
      <c r="U435" s="13"/>
      <c r="V435" s="19"/>
      <c r="W435" s="14"/>
    </row>
    <row r="436" spans="1:23" ht="15" customHeight="1" x14ac:dyDescent="0.2">
      <c r="A436" s="17" t="s">
        <v>1156</v>
      </c>
      <c r="B436" s="13"/>
      <c r="C436" s="13" t="s">
        <v>928</v>
      </c>
      <c r="D436" s="13"/>
      <c r="E436" s="13" t="s">
        <v>1157</v>
      </c>
      <c r="F436" s="13"/>
      <c r="G436" s="13"/>
      <c r="H436" s="13"/>
      <c r="I436" s="13"/>
      <c r="J436" s="13"/>
      <c r="K436" s="13"/>
      <c r="L436" s="24"/>
      <c r="M436" s="24"/>
      <c r="N436" s="13"/>
      <c r="O436" s="13"/>
      <c r="P436" s="13"/>
      <c r="Q436" s="24"/>
      <c r="R436" s="24"/>
      <c r="S436" s="24"/>
      <c r="T436" s="13"/>
      <c r="U436" s="13"/>
      <c r="V436" s="19"/>
      <c r="W436" s="14"/>
    </row>
    <row r="437" spans="1:23" ht="15" customHeight="1" x14ac:dyDescent="0.2">
      <c r="A437" s="17" t="s">
        <v>1158</v>
      </c>
      <c r="B437" s="13"/>
      <c r="C437" s="13" t="s">
        <v>934</v>
      </c>
      <c r="D437" s="13"/>
      <c r="E437" s="13" t="s">
        <v>935</v>
      </c>
      <c r="F437" s="13"/>
      <c r="G437" s="13"/>
      <c r="H437" s="13"/>
      <c r="I437" s="13"/>
      <c r="J437" s="13"/>
      <c r="K437" s="13"/>
      <c r="L437" s="13"/>
      <c r="M437" s="13"/>
      <c r="N437" s="13"/>
      <c r="O437" s="13"/>
      <c r="P437" s="13"/>
      <c r="Q437" s="13"/>
      <c r="R437" s="13"/>
      <c r="S437" s="13"/>
      <c r="T437" s="13"/>
      <c r="U437" s="13"/>
      <c r="V437" s="19"/>
      <c r="W437" s="14"/>
    </row>
    <row r="438" spans="1:23" ht="15" customHeight="1" x14ac:dyDescent="0.2">
      <c r="A438" s="17" t="s">
        <v>1159</v>
      </c>
      <c r="B438" s="13"/>
      <c r="C438" s="13" t="s">
        <v>937</v>
      </c>
      <c r="D438" s="13"/>
      <c r="E438" s="13" t="s">
        <v>938</v>
      </c>
      <c r="F438" s="13"/>
      <c r="G438" s="13"/>
      <c r="H438" s="13"/>
      <c r="I438" s="13"/>
      <c r="J438" s="13"/>
      <c r="K438" s="13"/>
      <c r="L438" s="24"/>
      <c r="M438" s="24"/>
      <c r="N438" s="13"/>
      <c r="O438" s="13"/>
      <c r="P438" s="13"/>
      <c r="Q438" s="24"/>
      <c r="R438" s="24"/>
      <c r="S438" s="24"/>
      <c r="T438" s="13"/>
      <c r="U438" s="13"/>
      <c r="V438" s="19"/>
      <c r="W438" s="14"/>
    </row>
    <row r="439" spans="1:23" ht="15" customHeight="1" x14ac:dyDescent="0.2">
      <c r="A439" s="17" t="s">
        <v>1160</v>
      </c>
      <c r="B439" s="13"/>
      <c r="C439" s="13" t="s">
        <v>949</v>
      </c>
      <c r="D439" s="13"/>
      <c r="E439" s="13" t="s">
        <v>950</v>
      </c>
      <c r="F439" s="13"/>
      <c r="G439" s="13"/>
      <c r="H439" s="13"/>
      <c r="I439" s="13"/>
      <c r="J439" s="13"/>
      <c r="K439" s="13"/>
      <c r="L439" s="13"/>
      <c r="M439" s="13"/>
      <c r="N439" s="13"/>
      <c r="O439" s="13"/>
      <c r="P439" s="13"/>
      <c r="Q439" s="13"/>
      <c r="R439" s="13"/>
      <c r="S439" s="13"/>
      <c r="T439" s="13"/>
      <c r="U439" s="13"/>
      <c r="V439" s="19"/>
      <c r="W439" s="14"/>
    </row>
    <row r="440" spans="1:23" ht="15" customHeight="1" x14ac:dyDescent="0.2">
      <c r="A440" s="17" t="s">
        <v>1161</v>
      </c>
      <c r="B440" s="13"/>
      <c r="C440" s="13" t="s">
        <v>952</v>
      </c>
      <c r="D440" s="13"/>
      <c r="E440" s="13" t="s">
        <v>953</v>
      </c>
      <c r="F440" s="13"/>
      <c r="G440" s="13"/>
      <c r="H440" s="13"/>
      <c r="I440" s="13"/>
      <c r="J440" s="13"/>
      <c r="K440" s="13"/>
      <c r="L440" s="24"/>
      <c r="M440" s="24"/>
      <c r="N440" s="13"/>
      <c r="O440" s="13"/>
      <c r="P440" s="13"/>
      <c r="Q440" s="24"/>
      <c r="R440" s="24"/>
      <c r="S440" s="24"/>
      <c r="T440" s="13"/>
      <c r="U440" s="13"/>
      <c r="V440" s="19"/>
      <c r="W440" s="14"/>
    </row>
    <row r="441" spans="1:23" ht="15" customHeight="1" x14ac:dyDescent="0.2">
      <c r="A441" s="17" t="s">
        <v>1162</v>
      </c>
      <c r="B441" s="13"/>
      <c r="C441" s="13" t="s">
        <v>958</v>
      </c>
      <c r="D441" s="13"/>
      <c r="E441" s="13" t="s">
        <v>1163</v>
      </c>
      <c r="F441" s="13"/>
      <c r="G441" s="13"/>
      <c r="H441" s="13"/>
      <c r="I441" s="13"/>
      <c r="J441" s="13"/>
      <c r="K441" s="13"/>
      <c r="L441" s="13"/>
      <c r="M441" s="13"/>
      <c r="N441" s="13"/>
      <c r="O441" s="13"/>
      <c r="P441" s="13"/>
      <c r="Q441" s="13"/>
      <c r="R441" s="13"/>
      <c r="S441" s="13"/>
      <c r="T441" s="13"/>
      <c r="U441" s="13"/>
      <c r="V441" s="19"/>
      <c r="W441" s="14"/>
    </row>
    <row r="442" spans="1:23" ht="15" customHeight="1" x14ac:dyDescent="0.2">
      <c r="A442" s="17" t="s">
        <v>1164</v>
      </c>
      <c r="B442" s="13"/>
      <c r="C442" s="13" t="s">
        <v>966</v>
      </c>
      <c r="D442" s="13"/>
      <c r="E442" s="13" t="s">
        <v>967</v>
      </c>
      <c r="F442" s="13"/>
      <c r="G442" s="13"/>
      <c r="H442" s="13"/>
      <c r="I442" s="13"/>
      <c r="J442" s="13"/>
      <c r="K442" s="13"/>
      <c r="L442" s="24"/>
      <c r="M442" s="24"/>
      <c r="N442" s="13"/>
      <c r="O442" s="13"/>
      <c r="P442" s="13"/>
      <c r="Q442" s="24"/>
      <c r="R442" s="24"/>
      <c r="S442" s="24"/>
      <c r="T442" s="13"/>
      <c r="U442" s="13"/>
      <c r="V442" s="19"/>
      <c r="W442" s="14"/>
    </row>
    <row r="443" spans="1:23" ht="15" customHeight="1" x14ac:dyDescent="0.2">
      <c r="A443" s="17" t="s">
        <v>1165</v>
      </c>
      <c r="B443" s="13"/>
      <c r="C443" s="13" t="s">
        <v>972</v>
      </c>
      <c r="D443" s="13"/>
      <c r="E443" s="13" t="s">
        <v>973</v>
      </c>
      <c r="F443" s="13"/>
      <c r="G443" s="13"/>
      <c r="H443" s="13"/>
      <c r="I443" s="13"/>
      <c r="J443" s="13"/>
      <c r="K443" s="13"/>
      <c r="L443" s="13"/>
      <c r="M443" s="13"/>
      <c r="N443" s="13"/>
      <c r="O443" s="13"/>
      <c r="P443" s="13"/>
      <c r="Q443" s="13"/>
      <c r="R443" s="13"/>
      <c r="S443" s="13"/>
      <c r="T443" s="13"/>
      <c r="U443" s="13"/>
      <c r="V443" s="19"/>
      <c r="W443" s="14"/>
    </row>
    <row r="444" spans="1:23" ht="15" customHeight="1" x14ac:dyDescent="0.2">
      <c r="A444" s="17" t="s">
        <v>1166</v>
      </c>
      <c r="B444" s="13"/>
      <c r="C444" s="13" t="s">
        <v>978</v>
      </c>
      <c r="D444" s="13"/>
      <c r="E444" s="13" t="s">
        <v>979</v>
      </c>
      <c r="F444" s="13"/>
      <c r="G444" s="13"/>
      <c r="H444" s="13"/>
      <c r="I444" s="13"/>
      <c r="J444" s="13"/>
      <c r="K444" s="13"/>
      <c r="L444" s="24"/>
      <c r="M444" s="24"/>
      <c r="N444" s="13"/>
      <c r="O444" s="13"/>
      <c r="P444" s="13"/>
      <c r="Q444" s="24"/>
      <c r="R444" s="24"/>
      <c r="S444" s="24"/>
      <c r="T444" s="13"/>
      <c r="U444" s="13"/>
      <c r="V444" s="19"/>
      <c r="W444" s="14"/>
    </row>
    <row r="445" spans="1:23" ht="15" customHeight="1" x14ac:dyDescent="0.2">
      <c r="A445" s="17" t="s">
        <v>1167</v>
      </c>
      <c r="B445" s="13"/>
      <c r="C445" s="13" t="s">
        <v>981</v>
      </c>
      <c r="D445" s="13"/>
      <c r="E445" s="13" t="s">
        <v>1168</v>
      </c>
      <c r="F445" s="13"/>
      <c r="G445" s="13"/>
      <c r="H445" s="13"/>
      <c r="I445" s="13"/>
      <c r="J445" s="13"/>
      <c r="K445" s="13"/>
      <c r="L445" s="13"/>
      <c r="M445" s="13"/>
      <c r="N445" s="13"/>
      <c r="O445" s="13"/>
      <c r="P445" s="13"/>
      <c r="Q445" s="13"/>
      <c r="R445" s="13"/>
      <c r="S445" s="13"/>
      <c r="T445" s="13"/>
      <c r="U445" s="13"/>
      <c r="V445" s="19"/>
      <c r="W445" s="14"/>
    </row>
    <row r="446" spans="1:23" ht="15" customHeight="1" x14ac:dyDescent="0.2">
      <c r="A446" s="17" t="s">
        <v>1169</v>
      </c>
      <c r="B446" s="13"/>
      <c r="C446" s="13" t="s">
        <v>984</v>
      </c>
      <c r="D446" s="13"/>
      <c r="E446" s="13" t="s">
        <v>985</v>
      </c>
      <c r="F446" s="13"/>
      <c r="G446" s="13"/>
      <c r="H446" s="13"/>
      <c r="I446" s="13"/>
      <c r="J446" s="13"/>
      <c r="K446" s="13"/>
      <c r="L446" s="24"/>
      <c r="M446" s="24"/>
      <c r="N446" s="13"/>
      <c r="O446" s="13"/>
      <c r="P446" s="13"/>
      <c r="Q446" s="24"/>
      <c r="R446" s="24"/>
      <c r="S446" s="24"/>
      <c r="T446" s="13"/>
      <c r="U446" s="13"/>
      <c r="V446" s="19"/>
      <c r="W446" s="14"/>
    </row>
    <row r="447" spans="1:23" ht="15" customHeight="1" x14ac:dyDescent="0.2">
      <c r="A447" s="17" t="s">
        <v>1170</v>
      </c>
      <c r="B447" s="13"/>
      <c r="C447" s="13" t="s">
        <v>987</v>
      </c>
      <c r="D447" s="13"/>
      <c r="E447" s="13" t="s">
        <v>988</v>
      </c>
      <c r="F447" s="13"/>
      <c r="G447" s="13"/>
      <c r="H447" s="13"/>
      <c r="I447" s="13"/>
      <c r="J447" s="13"/>
      <c r="K447" s="13"/>
      <c r="L447" s="13"/>
      <c r="M447" s="13"/>
      <c r="N447" s="13"/>
      <c r="O447" s="13"/>
      <c r="P447" s="13"/>
      <c r="Q447" s="13"/>
      <c r="R447" s="13"/>
      <c r="S447" s="13"/>
      <c r="T447" s="13"/>
      <c r="U447" s="13"/>
      <c r="V447" s="19"/>
      <c r="W447" s="14"/>
    </row>
    <row r="448" spans="1:23" ht="15" customHeight="1" x14ac:dyDescent="0.2">
      <c r="A448" s="17" t="s">
        <v>1171</v>
      </c>
      <c r="B448" s="13"/>
      <c r="C448" s="13" t="s">
        <v>993</v>
      </c>
      <c r="D448" s="13"/>
      <c r="E448" s="13" t="s">
        <v>1172</v>
      </c>
      <c r="F448" s="13"/>
      <c r="G448" s="13"/>
      <c r="H448" s="13"/>
      <c r="I448" s="13"/>
      <c r="J448" s="13"/>
      <c r="K448" s="13"/>
      <c r="L448" s="24"/>
      <c r="M448" s="24"/>
      <c r="N448" s="13"/>
      <c r="O448" s="13"/>
      <c r="P448" s="13"/>
      <c r="Q448" s="24"/>
      <c r="R448" s="24"/>
      <c r="S448" s="24"/>
      <c r="T448" s="13"/>
      <c r="U448" s="13"/>
      <c r="V448" s="19"/>
      <c r="W448" s="14"/>
    </row>
    <row r="449" spans="1:37" ht="15" customHeight="1" x14ac:dyDescent="0.2">
      <c r="A449" s="17" t="s">
        <v>1173</v>
      </c>
      <c r="B449" s="13"/>
      <c r="C449" s="13" t="s">
        <v>1174</v>
      </c>
      <c r="D449" s="13"/>
      <c r="E449" s="13" t="s">
        <v>994</v>
      </c>
      <c r="F449" s="13"/>
      <c r="G449" s="13"/>
      <c r="H449" s="13"/>
      <c r="I449" s="13"/>
      <c r="J449" s="13"/>
      <c r="K449" s="13"/>
      <c r="L449" s="13"/>
      <c r="M449" s="13"/>
      <c r="N449" s="13"/>
      <c r="O449" s="13"/>
      <c r="P449" s="13"/>
      <c r="Q449" s="13"/>
      <c r="R449" s="13"/>
      <c r="S449" s="13"/>
      <c r="T449" s="13"/>
      <c r="U449" s="13"/>
      <c r="V449" s="19"/>
      <c r="W449" s="14"/>
    </row>
    <row r="450" spans="1:37" ht="15" customHeight="1" x14ac:dyDescent="0.2">
      <c r="A450" s="20" t="s">
        <v>1175</v>
      </c>
      <c r="B450" s="21"/>
      <c r="C450" s="21" t="s">
        <v>1176</v>
      </c>
      <c r="D450" s="21"/>
      <c r="E450" s="21" t="s">
        <v>1177</v>
      </c>
      <c r="F450" s="21"/>
      <c r="G450" s="21"/>
      <c r="H450" s="21"/>
      <c r="I450" s="21"/>
      <c r="J450" s="21"/>
      <c r="K450" s="21"/>
      <c r="L450" s="21"/>
      <c r="M450" s="21"/>
      <c r="N450" s="21"/>
      <c r="O450" s="21"/>
      <c r="P450" s="21"/>
      <c r="Q450" s="21"/>
      <c r="R450" s="21"/>
      <c r="S450" s="21"/>
      <c r="T450" s="21"/>
      <c r="U450" s="21"/>
      <c r="V450" s="22"/>
      <c r="W450" s="13"/>
      <c r="X450" s="15"/>
      <c r="Y450" s="15"/>
      <c r="Z450" s="15"/>
      <c r="AA450" s="15"/>
      <c r="AB450" s="15"/>
      <c r="AC450" s="15"/>
      <c r="AD450" s="15"/>
      <c r="AE450" s="15"/>
      <c r="AF450" s="15"/>
      <c r="AG450" s="15"/>
      <c r="AH450" s="15"/>
      <c r="AI450" s="15"/>
      <c r="AJ450" s="15"/>
      <c r="AK450" s="15"/>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09"/>
  <sheetViews>
    <sheetView workbookViewId="0">
      <pane ySplit="1" topLeftCell="A2" activePane="bottomLeft" state="frozen"/>
      <selection pane="bottomLeft" activeCell="A2" sqref="A2"/>
    </sheetView>
  </sheetViews>
  <sheetFormatPr defaultRowHeight="15" customHeight="1" x14ac:dyDescent="0.2"/>
  <cols>
    <col min="1" max="1" width="8.85546875" style="12" customWidth="1"/>
    <col min="2" max="2" width="18.140625" style="12" customWidth="1"/>
    <col min="3" max="3" width="50.7109375" style="12" customWidth="1"/>
    <col min="4" max="4" width="15.140625" style="12" customWidth="1"/>
    <col min="5" max="11" width="40.7109375" style="12" customWidth="1"/>
    <col min="12" max="13" width="15.42578125" style="23" customWidth="1"/>
    <col min="14" max="16" width="8.7109375" style="23" customWidth="1"/>
    <col min="17" max="19" width="15.42578125" style="23" customWidth="1"/>
    <col min="20" max="22" width="8.7109375" style="12" customWidth="1"/>
    <col min="23" max="23" width="40" style="12" customWidth="1"/>
    <col min="24" max="24" width="9.140625" style="23" customWidth="1"/>
    <col min="25" max="37" width="9.140625" style="24" customWidth="1"/>
    <col min="38" max="16384" width="9.140625" style="24"/>
  </cols>
  <sheetData>
    <row r="1" spans="1:23" s="23" customFormat="1" ht="56.1" customHeight="1" x14ac:dyDescent="0.2">
      <c r="A1" s="16"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8" t="s">
        <v>21</v>
      </c>
      <c r="W1" s="12"/>
    </row>
    <row r="2" spans="1:23" ht="15" customHeight="1" x14ac:dyDescent="0.2">
      <c r="A2" s="17" t="s">
        <v>22</v>
      </c>
      <c r="B2" s="13"/>
      <c r="C2" s="13" t="s">
        <v>23</v>
      </c>
      <c r="D2" s="13"/>
      <c r="E2" s="13" t="s">
        <v>24</v>
      </c>
      <c r="F2" s="13"/>
      <c r="G2" s="13"/>
      <c r="H2" s="13"/>
      <c r="I2" s="13"/>
      <c r="J2" s="13"/>
      <c r="K2" s="13"/>
      <c r="L2" s="24"/>
      <c r="M2" s="24"/>
      <c r="N2" s="13"/>
      <c r="O2" s="13"/>
      <c r="P2" s="13"/>
      <c r="Q2" s="24"/>
      <c r="R2" s="24"/>
      <c r="S2" s="24"/>
      <c r="T2" s="13"/>
      <c r="U2" s="13"/>
      <c r="V2" s="19"/>
      <c r="W2" s="14"/>
    </row>
    <row r="3" spans="1:23" ht="15" customHeight="1" x14ac:dyDescent="0.2">
      <c r="A3" s="17" t="s">
        <v>25</v>
      </c>
      <c r="B3" s="13"/>
      <c r="C3" s="13" t="s">
        <v>26</v>
      </c>
      <c r="D3" s="13"/>
      <c r="E3" s="13" t="s">
        <v>27</v>
      </c>
      <c r="F3" s="13"/>
      <c r="G3" s="13"/>
      <c r="H3" s="13"/>
      <c r="I3" s="13"/>
      <c r="J3" s="13"/>
      <c r="K3" s="13"/>
      <c r="L3" s="13"/>
      <c r="M3" s="13"/>
      <c r="N3" s="13"/>
      <c r="O3" s="13"/>
      <c r="P3" s="13"/>
      <c r="Q3" s="13"/>
      <c r="R3" s="13"/>
      <c r="S3" s="13"/>
      <c r="T3" s="13"/>
      <c r="U3" s="13"/>
      <c r="V3" s="19"/>
      <c r="W3" s="14"/>
    </row>
    <row r="4" spans="1:23" ht="15" customHeight="1" x14ac:dyDescent="0.2">
      <c r="A4" s="17" t="s">
        <v>28</v>
      </c>
      <c r="B4" s="13"/>
      <c r="C4" s="13" t="s">
        <v>29</v>
      </c>
      <c r="D4" s="13"/>
      <c r="E4" s="13" t="s">
        <v>30</v>
      </c>
      <c r="F4" s="13"/>
      <c r="G4" s="13"/>
      <c r="H4" s="13"/>
      <c r="I4" s="13"/>
      <c r="J4" s="13"/>
      <c r="K4" s="13"/>
      <c r="L4" s="24"/>
      <c r="M4" s="24"/>
      <c r="N4" s="13"/>
      <c r="O4" s="13"/>
      <c r="P4" s="13"/>
      <c r="Q4" s="24"/>
      <c r="R4" s="24"/>
      <c r="S4" s="24"/>
      <c r="T4" s="13"/>
      <c r="U4" s="13"/>
      <c r="V4" s="19"/>
      <c r="W4" s="14"/>
    </row>
    <row r="5" spans="1:23" ht="15" customHeight="1" x14ac:dyDescent="0.2">
      <c r="A5" s="17" t="s">
        <v>31</v>
      </c>
      <c r="B5" s="13"/>
      <c r="C5" s="13" t="s">
        <v>32</v>
      </c>
      <c r="D5" s="13"/>
      <c r="E5" s="13" t="s">
        <v>33</v>
      </c>
      <c r="F5" s="13"/>
      <c r="G5" s="13"/>
      <c r="H5" s="13"/>
      <c r="I5" s="13"/>
      <c r="J5" s="13"/>
      <c r="K5" s="13"/>
      <c r="L5" s="13"/>
      <c r="M5" s="13"/>
      <c r="N5" s="13"/>
      <c r="O5" s="13"/>
      <c r="P5" s="13"/>
      <c r="Q5" s="13"/>
      <c r="R5" s="13"/>
      <c r="S5" s="13"/>
      <c r="T5" s="13"/>
      <c r="U5" s="13"/>
      <c r="V5" s="19"/>
      <c r="W5" s="14"/>
    </row>
    <row r="6" spans="1:23" ht="15" customHeight="1" x14ac:dyDescent="0.2">
      <c r="A6" s="17" t="s">
        <v>34</v>
      </c>
      <c r="B6" s="13"/>
      <c r="C6" s="13" t="s">
        <v>35</v>
      </c>
      <c r="D6" s="13"/>
      <c r="E6" s="13" t="s">
        <v>36</v>
      </c>
      <c r="F6" s="13"/>
      <c r="G6" s="13"/>
      <c r="H6" s="13"/>
      <c r="I6" s="13"/>
      <c r="J6" s="13"/>
      <c r="K6" s="13"/>
      <c r="L6" s="24"/>
      <c r="M6" s="24"/>
      <c r="N6" s="13"/>
      <c r="O6" s="13"/>
      <c r="P6" s="13"/>
      <c r="Q6" s="24"/>
      <c r="R6" s="24"/>
      <c r="S6" s="24"/>
      <c r="T6" s="13"/>
      <c r="U6" s="13"/>
      <c r="V6" s="19"/>
      <c r="W6" s="14"/>
    </row>
    <row r="7" spans="1:23" ht="15" customHeight="1" x14ac:dyDescent="0.2">
      <c r="A7" s="17" t="s">
        <v>37</v>
      </c>
      <c r="B7" s="13"/>
      <c r="C7" s="13" t="s">
        <v>38</v>
      </c>
      <c r="D7" s="13"/>
      <c r="E7" s="13" t="s">
        <v>39</v>
      </c>
      <c r="F7" s="13"/>
      <c r="G7" s="13"/>
      <c r="H7" s="13"/>
      <c r="I7" s="13"/>
      <c r="J7" s="13"/>
      <c r="K7" s="13"/>
      <c r="L7" s="13"/>
      <c r="M7" s="13"/>
      <c r="N7" s="13"/>
      <c r="O7" s="13"/>
      <c r="P7" s="13"/>
      <c r="Q7" s="13"/>
      <c r="R7" s="13"/>
      <c r="S7" s="13"/>
      <c r="T7" s="13"/>
      <c r="U7" s="13"/>
      <c r="V7" s="19"/>
      <c r="W7" s="14"/>
    </row>
    <row r="8" spans="1:23" ht="15" customHeight="1" x14ac:dyDescent="0.2">
      <c r="A8" s="17" t="s">
        <v>40</v>
      </c>
      <c r="B8" s="13"/>
      <c r="C8" s="13" t="s">
        <v>41</v>
      </c>
      <c r="D8" s="13"/>
      <c r="E8" s="13" t="s">
        <v>42</v>
      </c>
      <c r="F8" s="13"/>
      <c r="G8" s="13"/>
      <c r="H8" s="13"/>
      <c r="I8" s="13"/>
      <c r="J8" s="13"/>
      <c r="K8" s="13"/>
      <c r="L8" s="24"/>
      <c r="M8" s="24"/>
      <c r="N8" s="13"/>
      <c r="O8" s="13"/>
      <c r="P8" s="13"/>
      <c r="Q8" s="24"/>
      <c r="R8" s="24"/>
      <c r="S8" s="24"/>
      <c r="T8" s="13"/>
      <c r="U8" s="13"/>
      <c r="V8" s="19"/>
      <c r="W8" s="14"/>
    </row>
    <row r="9" spans="1:23" ht="15" customHeight="1" x14ac:dyDescent="0.2">
      <c r="A9" s="17" t="s">
        <v>43</v>
      </c>
      <c r="B9" s="13"/>
      <c r="C9" s="13" t="s">
        <v>44</v>
      </c>
      <c r="D9" s="13"/>
      <c r="E9" s="13" t="s">
        <v>45</v>
      </c>
      <c r="F9" s="13"/>
      <c r="G9" s="13"/>
      <c r="H9" s="13"/>
      <c r="I9" s="13"/>
      <c r="J9" s="13"/>
      <c r="K9" s="13"/>
      <c r="L9" s="13"/>
      <c r="M9" s="13"/>
      <c r="N9" s="13"/>
      <c r="O9" s="13"/>
      <c r="P9" s="13"/>
      <c r="Q9" s="13"/>
      <c r="R9" s="13"/>
      <c r="S9" s="13"/>
      <c r="T9" s="13"/>
      <c r="U9" s="13"/>
      <c r="V9" s="19"/>
      <c r="W9" s="14"/>
    </row>
    <row r="10" spans="1:23" ht="15" customHeight="1" x14ac:dyDescent="0.2">
      <c r="A10" s="17" t="s">
        <v>46</v>
      </c>
      <c r="B10" s="13"/>
      <c r="C10" s="13" t="s">
        <v>47</v>
      </c>
      <c r="D10" s="13"/>
      <c r="E10" s="13" t="s">
        <v>48</v>
      </c>
      <c r="F10" s="13"/>
      <c r="G10" s="13"/>
      <c r="H10" s="13"/>
      <c r="I10" s="13"/>
      <c r="J10" s="13"/>
      <c r="K10" s="13"/>
      <c r="L10" s="24"/>
      <c r="M10" s="24"/>
      <c r="N10" s="13"/>
      <c r="O10" s="13"/>
      <c r="P10" s="13"/>
      <c r="Q10" s="24"/>
      <c r="R10" s="24"/>
      <c r="S10" s="24"/>
      <c r="T10" s="13"/>
      <c r="U10" s="13"/>
      <c r="V10" s="19"/>
      <c r="W10" s="14"/>
    </row>
    <row r="11" spans="1:23" ht="15" customHeight="1" x14ac:dyDescent="0.2">
      <c r="A11" s="17" t="s">
        <v>49</v>
      </c>
      <c r="B11" s="13"/>
      <c r="C11" s="13" t="s">
        <v>50</v>
      </c>
      <c r="D11" s="13"/>
      <c r="E11" s="13" t="s">
        <v>36</v>
      </c>
      <c r="F11" s="13"/>
      <c r="G11" s="13"/>
      <c r="H11" s="13"/>
      <c r="I11" s="13"/>
      <c r="J11" s="13"/>
      <c r="K11" s="13"/>
      <c r="L11" s="13"/>
      <c r="M11" s="13"/>
      <c r="N11" s="13"/>
      <c r="O11" s="13"/>
      <c r="P11" s="13"/>
      <c r="Q11" s="13"/>
      <c r="R11" s="13"/>
      <c r="S11" s="13"/>
      <c r="T11" s="13"/>
      <c r="U11" s="13"/>
      <c r="V11" s="19"/>
      <c r="W11" s="14"/>
    </row>
    <row r="12" spans="1:23" ht="15" customHeight="1" x14ac:dyDescent="0.2">
      <c r="A12" s="17" t="s">
        <v>51</v>
      </c>
      <c r="B12" s="13"/>
      <c r="C12" s="13" t="s">
        <v>52</v>
      </c>
      <c r="D12" s="13"/>
      <c r="E12" s="13" t="s">
        <v>53</v>
      </c>
      <c r="F12" s="13"/>
      <c r="G12" s="13"/>
      <c r="H12" s="13"/>
      <c r="I12" s="13"/>
      <c r="J12" s="13"/>
      <c r="K12" s="13"/>
      <c r="L12" s="24"/>
      <c r="M12" s="24"/>
      <c r="N12" s="13"/>
      <c r="O12" s="13"/>
      <c r="P12" s="13"/>
      <c r="Q12" s="24"/>
      <c r="R12" s="24"/>
      <c r="S12" s="24"/>
      <c r="T12" s="13"/>
      <c r="U12" s="13"/>
      <c r="V12" s="19"/>
      <c r="W12" s="14"/>
    </row>
    <row r="13" spans="1:23" ht="15" customHeight="1" x14ac:dyDescent="0.2">
      <c r="A13" s="17" t="s">
        <v>54</v>
      </c>
      <c r="B13" s="13"/>
      <c r="C13" s="13" t="s">
        <v>55</v>
      </c>
      <c r="D13" s="13"/>
      <c r="E13" s="13" t="s">
        <v>36</v>
      </c>
      <c r="F13" s="13"/>
      <c r="G13" s="13"/>
      <c r="H13" s="13"/>
      <c r="I13" s="13"/>
      <c r="J13" s="13"/>
      <c r="K13" s="13"/>
      <c r="L13" s="13"/>
      <c r="M13" s="13"/>
      <c r="N13" s="13"/>
      <c r="O13" s="13"/>
      <c r="P13" s="13"/>
      <c r="Q13" s="13"/>
      <c r="R13" s="13"/>
      <c r="S13" s="13"/>
      <c r="T13" s="13"/>
      <c r="U13" s="13"/>
      <c r="V13" s="19"/>
      <c r="W13" s="14"/>
    </row>
    <row r="14" spans="1:23" ht="15" customHeight="1" x14ac:dyDescent="0.2">
      <c r="A14" s="17" t="s">
        <v>56</v>
      </c>
      <c r="B14" s="13"/>
      <c r="C14" s="13" t="s">
        <v>57</v>
      </c>
      <c r="D14" s="13"/>
      <c r="E14" s="13" t="s">
        <v>58</v>
      </c>
      <c r="F14" s="13"/>
      <c r="G14" s="13"/>
      <c r="H14" s="13"/>
      <c r="I14" s="13"/>
      <c r="J14" s="13"/>
      <c r="K14" s="13"/>
      <c r="L14" s="24"/>
      <c r="M14" s="24"/>
      <c r="N14" s="13"/>
      <c r="O14" s="13"/>
      <c r="P14" s="13"/>
      <c r="Q14" s="24"/>
      <c r="R14" s="24"/>
      <c r="S14" s="24"/>
      <c r="T14" s="13"/>
      <c r="U14" s="13"/>
      <c r="V14" s="19"/>
      <c r="W14" s="14"/>
    </row>
    <row r="15" spans="1:23" ht="15" customHeight="1" x14ac:dyDescent="0.2">
      <c r="A15" s="17" t="s">
        <v>59</v>
      </c>
      <c r="B15" s="13"/>
      <c r="C15" s="13" t="s">
        <v>60</v>
      </c>
      <c r="D15" s="13"/>
      <c r="E15" s="13" t="s">
        <v>61</v>
      </c>
      <c r="F15" s="13"/>
      <c r="G15" s="13"/>
      <c r="H15" s="13"/>
      <c r="I15" s="13"/>
      <c r="J15" s="13"/>
      <c r="K15" s="13"/>
      <c r="L15" s="13"/>
      <c r="M15" s="13"/>
      <c r="N15" s="13"/>
      <c r="O15" s="13"/>
      <c r="P15" s="13"/>
      <c r="Q15" s="13"/>
      <c r="R15" s="13"/>
      <c r="S15" s="13"/>
      <c r="T15" s="13"/>
      <c r="U15" s="13"/>
      <c r="V15" s="19"/>
      <c r="W15" s="14"/>
    </row>
    <row r="16" spans="1:23" ht="15" customHeight="1" x14ac:dyDescent="0.2">
      <c r="A16" s="17" t="s">
        <v>62</v>
      </c>
      <c r="B16" s="13"/>
      <c r="C16" s="13" t="s">
        <v>63</v>
      </c>
      <c r="D16" s="13"/>
      <c r="E16" s="13" t="s">
        <v>64</v>
      </c>
      <c r="F16" s="13"/>
      <c r="G16" s="13"/>
      <c r="H16" s="13"/>
      <c r="I16" s="13"/>
      <c r="J16" s="13"/>
      <c r="K16" s="13"/>
      <c r="L16" s="24"/>
      <c r="M16" s="24"/>
      <c r="N16" s="13"/>
      <c r="O16" s="13"/>
      <c r="P16" s="13"/>
      <c r="Q16" s="24"/>
      <c r="R16" s="24"/>
      <c r="S16" s="24"/>
      <c r="T16" s="13"/>
      <c r="U16" s="13"/>
      <c r="V16" s="19"/>
      <c r="W16" s="14"/>
    </row>
    <row r="17" spans="1:23" ht="15" customHeight="1" x14ac:dyDescent="0.2">
      <c r="A17" s="17" t="s">
        <v>65</v>
      </c>
      <c r="B17" s="13"/>
      <c r="C17" s="13" t="s">
        <v>66</v>
      </c>
      <c r="D17" s="13"/>
      <c r="E17" s="13" t="s">
        <v>67</v>
      </c>
      <c r="F17" s="13"/>
      <c r="G17" s="13"/>
      <c r="H17" s="13"/>
      <c r="I17" s="13"/>
      <c r="J17" s="13"/>
      <c r="K17" s="13"/>
      <c r="L17" s="13"/>
      <c r="M17" s="13"/>
      <c r="N17" s="13"/>
      <c r="O17" s="13"/>
      <c r="P17" s="13"/>
      <c r="Q17" s="13"/>
      <c r="R17" s="13"/>
      <c r="S17" s="13"/>
      <c r="T17" s="13"/>
      <c r="U17" s="13"/>
      <c r="V17" s="19"/>
      <c r="W17" s="14"/>
    </row>
    <row r="18" spans="1:23" ht="15" customHeight="1" x14ac:dyDescent="0.2">
      <c r="A18" s="17" t="s">
        <v>68</v>
      </c>
      <c r="B18" s="13"/>
      <c r="C18" s="13" t="s">
        <v>69</v>
      </c>
      <c r="D18" s="13"/>
      <c r="E18" s="13" t="s">
        <v>70</v>
      </c>
      <c r="F18" s="13"/>
      <c r="G18" s="13"/>
      <c r="H18" s="13"/>
      <c r="I18" s="13"/>
      <c r="J18" s="13"/>
      <c r="K18" s="13"/>
      <c r="L18" s="24"/>
      <c r="M18" s="24"/>
      <c r="N18" s="13"/>
      <c r="O18" s="13"/>
      <c r="P18" s="13"/>
      <c r="Q18" s="24"/>
      <c r="R18" s="24"/>
      <c r="S18" s="24"/>
      <c r="T18" s="13"/>
      <c r="U18" s="13"/>
      <c r="V18" s="19"/>
      <c r="W18" s="14"/>
    </row>
    <row r="19" spans="1:23" ht="15" customHeight="1" x14ac:dyDescent="0.2">
      <c r="A19" s="17" t="s">
        <v>71</v>
      </c>
      <c r="B19" s="13"/>
      <c r="C19" s="13" t="s">
        <v>72</v>
      </c>
      <c r="D19" s="13"/>
      <c r="E19" s="13" t="s">
        <v>73</v>
      </c>
      <c r="F19" s="13"/>
      <c r="G19" s="13"/>
      <c r="H19" s="13"/>
      <c r="I19" s="13"/>
      <c r="J19" s="13"/>
      <c r="K19" s="13"/>
      <c r="L19" s="13"/>
      <c r="M19" s="13"/>
      <c r="N19" s="13"/>
      <c r="O19" s="13"/>
      <c r="P19" s="13"/>
      <c r="Q19" s="13"/>
      <c r="R19" s="13"/>
      <c r="S19" s="13"/>
      <c r="T19" s="13"/>
      <c r="U19" s="13"/>
      <c r="V19" s="19"/>
      <c r="W19" s="14"/>
    </row>
    <row r="20" spans="1:23" ht="15" customHeight="1" x14ac:dyDescent="0.2">
      <c r="A20" s="17" t="s">
        <v>74</v>
      </c>
      <c r="B20" s="13"/>
      <c r="C20" s="13" t="s">
        <v>75</v>
      </c>
      <c r="D20" s="13"/>
      <c r="E20" s="13" t="s">
        <v>36</v>
      </c>
      <c r="F20" s="13"/>
      <c r="G20" s="13"/>
      <c r="H20" s="13"/>
      <c r="I20" s="13"/>
      <c r="J20" s="13"/>
      <c r="K20" s="13"/>
      <c r="L20" s="24"/>
      <c r="M20" s="24"/>
      <c r="N20" s="13"/>
      <c r="O20" s="13"/>
      <c r="P20" s="13"/>
      <c r="Q20" s="24"/>
      <c r="R20" s="24"/>
      <c r="S20" s="24"/>
      <c r="T20" s="13"/>
      <c r="U20" s="13"/>
      <c r="V20" s="19"/>
      <c r="W20" s="14"/>
    </row>
    <row r="21" spans="1:23" ht="15" customHeight="1" x14ac:dyDescent="0.2">
      <c r="A21" s="17" t="s">
        <v>76</v>
      </c>
      <c r="B21" s="13"/>
      <c r="C21" s="13" t="s">
        <v>77</v>
      </c>
      <c r="D21" s="13"/>
      <c r="E21" s="13" t="s">
        <v>36</v>
      </c>
      <c r="F21" s="13"/>
      <c r="G21" s="13"/>
      <c r="H21" s="13"/>
      <c r="I21" s="13"/>
      <c r="J21" s="13"/>
      <c r="K21" s="13"/>
      <c r="L21" s="13"/>
      <c r="M21" s="13"/>
      <c r="N21" s="13"/>
      <c r="O21" s="13"/>
      <c r="P21" s="13"/>
      <c r="Q21" s="13"/>
      <c r="R21" s="13"/>
      <c r="S21" s="13"/>
      <c r="T21" s="13"/>
      <c r="U21" s="13"/>
      <c r="V21" s="19"/>
      <c r="W21" s="14"/>
    </row>
    <row r="22" spans="1:23" ht="15" customHeight="1" x14ac:dyDescent="0.2">
      <c r="A22" s="17" t="s">
        <v>78</v>
      </c>
      <c r="B22" s="13"/>
      <c r="C22" s="13" t="s">
        <v>79</v>
      </c>
      <c r="D22" s="13"/>
      <c r="E22" s="13" t="s">
        <v>80</v>
      </c>
      <c r="F22" s="13"/>
      <c r="G22" s="13"/>
      <c r="H22" s="13"/>
      <c r="I22" s="13"/>
      <c r="J22" s="13"/>
      <c r="K22" s="13"/>
      <c r="L22" s="24"/>
      <c r="M22" s="24"/>
      <c r="N22" s="13"/>
      <c r="O22" s="13"/>
      <c r="P22" s="13"/>
      <c r="Q22" s="24"/>
      <c r="R22" s="24"/>
      <c r="S22" s="24"/>
      <c r="T22" s="13"/>
      <c r="U22" s="13"/>
      <c r="V22" s="19"/>
      <c r="W22" s="14"/>
    </row>
    <row r="23" spans="1:23" ht="15" customHeight="1" x14ac:dyDescent="0.2">
      <c r="A23" s="17" t="s">
        <v>81</v>
      </c>
      <c r="B23" s="13"/>
      <c r="C23" s="13" t="s">
        <v>82</v>
      </c>
      <c r="D23" s="13"/>
      <c r="E23" s="13" t="s">
        <v>83</v>
      </c>
      <c r="F23" s="13"/>
      <c r="G23" s="13"/>
      <c r="H23" s="13"/>
      <c r="I23" s="13"/>
      <c r="J23" s="13"/>
      <c r="K23" s="13"/>
      <c r="L23" s="13"/>
      <c r="M23" s="13"/>
      <c r="N23" s="13"/>
      <c r="O23" s="13"/>
      <c r="P23" s="13"/>
      <c r="Q23" s="13"/>
      <c r="R23" s="13"/>
      <c r="S23" s="13"/>
      <c r="T23" s="13"/>
      <c r="U23" s="13"/>
      <c r="V23" s="19"/>
      <c r="W23" s="14"/>
    </row>
    <row r="24" spans="1:23" ht="15" customHeight="1" x14ac:dyDescent="0.2">
      <c r="A24" s="17" t="s">
        <v>84</v>
      </c>
      <c r="B24" s="13"/>
      <c r="C24" s="13" t="s">
        <v>85</v>
      </c>
      <c r="D24" s="13"/>
      <c r="E24" s="13" t="s">
        <v>36</v>
      </c>
      <c r="F24" s="13"/>
      <c r="G24" s="13"/>
      <c r="H24" s="13"/>
      <c r="I24" s="13"/>
      <c r="J24" s="13"/>
      <c r="K24" s="13"/>
      <c r="L24" s="24"/>
      <c r="M24" s="24"/>
      <c r="N24" s="13"/>
      <c r="O24" s="13"/>
      <c r="P24" s="13"/>
      <c r="Q24" s="24"/>
      <c r="R24" s="24"/>
      <c r="S24" s="24"/>
      <c r="T24" s="13"/>
      <c r="U24" s="13"/>
      <c r="V24" s="19"/>
      <c r="W24" s="14"/>
    </row>
    <row r="25" spans="1:23" ht="15" customHeight="1" x14ac:dyDescent="0.2">
      <c r="A25" s="17" t="s">
        <v>86</v>
      </c>
      <c r="B25" s="13"/>
      <c r="C25" s="13" t="s">
        <v>87</v>
      </c>
      <c r="D25" s="13"/>
      <c r="E25" s="13" t="s">
        <v>88</v>
      </c>
      <c r="F25" s="13"/>
      <c r="G25" s="13"/>
      <c r="H25" s="13"/>
      <c r="I25" s="13"/>
      <c r="J25" s="13"/>
      <c r="K25" s="13"/>
      <c r="L25" s="13"/>
      <c r="M25" s="13"/>
      <c r="N25" s="13"/>
      <c r="O25" s="13"/>
      <c r="P25" s="13"/>
      <c r="Q25" s="13"/>
      <c r="R25" s="13"/>
      <c r="S25" s="13"/>
      <c r="T25" s="13"/>
      <c r="U25" s="13"/>
      <c r="V25" s="19"/>
      <c r="W25" s="14"/>
    </row>
    <row r="26" spans="1:23" ht="15" customHeight="1" x14ac:dyDescent="0.2">
      <c r="A26" s="17" t="s">
        <v>89</v>
      </c>
      <c r="B26" s="13"/>
      <c r="C26" s="13" t="s">
        <v>90</v>
      </c>
      <c r="D26" s="13"/>
      <c r="E26" s="13" t="s">
        <v>36</v>
      </c>
      <c r="F26" s="13"/>
      <c r="G26" s="13"/>
      <c r="H26" s="13"/>
      <c r="I26" s="13"/>
      <c r="J26" s="13"/>
      <c r="K26" s="13"/>
      <c r="L26" s="24"/>
      <c r="M26" s="24"/>
      <c r="N26" s="13"/>
      <c r="O26" s="13"/>
      <c r="P26" s="13"/>
      <c r="Q26" s="24"/>
      <c r="R26" s="24"/>
      <c r="S26" s="24"/>
      <c r="T26" s="13"/>
      <c r="U26" s="13"/>
      <c r="V26" s="19"/>
      <c r="W26" s="14"/>
    </row>
    <row r="27" spans="1:23" ht="15" customHeight="1" x14ac:dyDescent="0.2">
      <c r="A27" s="17" t="s">
        <v>91</v>
      </c>
      <c r="B27" s="13"/>
      <c r="C27" s="13" t="s">
        <v>92</v>
      </c>
      <c r="D27" s="13"/>
      <c r="E27" s="13" t="s">
        <v>36</v>
      </c>
      <c r="F27" s="13"/>
      <c r="G27" s="13"/>
      <c r="H27" s="13"/>
      <c r="I27" s="13"/>
      <c r="J27" s="13"/>
      <c r="K27" s="13"/>
      <c r="L27" s="13"/>
      <c r="M27" s="13"/>
      <c r="N27" s="13"/>
      <c r="O27" s="13"/>
      <c r="P27" s="13"/>
      <c r="Q27" s="13"/>
      <c r="R27" s="13"/>
      <c r="S27" s="13"/>
      <c r="T27" s="13"/>
      <c r="U27" s="13"/>
      <c r="V27" s="19"/>
      <c r="W27" s="14"/>
    </row>
    <row r="28" spans="1:23" ht="15" customHeight="1" x14ac:dyDescent="0.2">
      <c r="A28" s="17" t="s">
        <v>93</v>
      </c>
      <c r="B28" s="13"/>
      <c r="C28" s="13" t="s">
        <v>94</v>
      </c>
      <c r="D28" s="13"/>
      <c r="E28" s="13" t="s">
        <v>95</v>
      </c>
      <c r="F28" s="13"/>
      <c r="G28" s="13"/>
      <c r="H28" s="13"/>
      <c r="I28" s="13"/>
      <c r="J28" s="13"/>
      <c r="K28" s="13"/>
      <c r="L28" s="24"/>
      <c r="M28" s="24"/>
      <c r="N28" s="13"/>
      <c r="O28" s="13"/>
      <c r="P28" s="13"/>
      <c r="Q28" s="24"/>
      <c r="R28" s="24"/>
      <c r="S28" s="24"/>
      <c r="T28" s="13"/>
      <c r="U28" s="13"/>
      <c r="V28" s="19"/>
      <c r="W28" s="14"/>
    </row>
    <row r="29" spans="1:23" ht="15" customHeight="1" x14ac:dyDescent="0.2">
      <c r="A29" s="17" t="s">
        <v>96</v>
      </c>
      <c r="B29" s="13"/>
      <c r="C29" s="13" t="s">
        <v>97</v>
      </c>
      <c r="D29" s="13"/>
      <c r="E29" s="13" t="s">
        <v>36</v>
      </c>
      <c r="F29" s="13"/>
      <c r="G29" s="13"/>
      <c r="H29" s="13"/>
      <c r="I29" s="13"/>
      <c r="J29" s="13"/>
      <c r="K29" s="13"/>
      <c r="L29" s="13"/>
      <c r="M29" s="13"/>
      <c r="N29" s="13"/>
      <c r="O29" s="13"/>
      <c r="P29" s="13"/>
      <c r="Q29" s="13"/>
      <c r="R29" s="13"/>
      <c r="S29" s="13"/>
      <c r="T29" s="13"/>
      <c r="U29" s="13"/>
      <c r="V29" s="19"/>
      <c r="W29" s="14"/>
    </row>
    <row r="30" spans="1:23" ht="15" customHeight="1" x14ac:dyDescent="0.2">
      <c r="A30" s="17" t="s">
        <v>98</v>
      </c>
      <c r="B30" s="13"/>
      <c r="C30" s="13" t="s">
        <v>99</v>
      </c>
      <c r="D30" s="13"/>
      <c r="E30" s="13" t="s">
        <v>36</v>
      </c>
      <c r="F30" s="13"/>
      <c r="G30" s="13"/>
      <c r="H30" s="13"/>
      <c r="I30" s="13"/>
      <c r="J30" s="13"/>
      <c r="K30" s="13"/>
      <c r="L30" s="24"/>
      <c r="M30" s="24"/>
      <c r="N30" s="13"/>
      <c r="O30" s="13"/>
      <c r="P30" s="13"/>
      <c r="Q30" s="24"/>
      <c r="R30" s="24"/>
      <c r="S30" s="24"/>
      <c r="T30" s="13"/>
      <c r="U30" s="13"/>
      <c r="V30" s="19"/>
      <c r="W30" s="14"/>
    </row>
    <row r="31" spans="1:23" ht="15" customHeight="1" x14ac:dyDescent="0.2">
      <c r="A31" s="17" t="s">
        <v>100</v>
      </c>
      <c r="B31" s="13"/>
      <c r="C31" s="13" t="s">
        <v>101</v>
      </c>
      <c r="D31" s="13"/>
      <c r="E31" s="13" t="s">
        <v>36</v>
      </c>
      <c r="F31" s="13"/>
      <c r="G31" s="13"/>
      <c r="H31" s="13"/>
      <c r="I31" s="13"/>
      <c r="J31" s="13"/>
      <c r="K31" s="13"/>
      <c r="L31" s="13"/>
      <c r="M31" s="13"/>
      <c r="N31" s="13"/>
      <c r="O31" s="13"/>
      <c r="P31" s="13"/>
      <c r="Q31" s="13"/>
      <c r="R31" s="13"/>
      <c r="S31" s="13"/>
      <c r="T31" s="13"/>
      <c r="U31" s="13"/>
      <c r="V31" s="19"/>
      <c r="W31" s="14"/>
    </row>
    <row r="32" spans="1:23" ht="15" customHeight="1" x14ac:dyDescent="0.2">
      <c r="A32" s="17" t="s">
        <v>102</v>
      </c>
      <c r="B32" s="13"/>
      <c r="C32" s="13" t="s">
        <v>103</v>
      </c>
      <c r="D32" s="13"/>
      <c r="E32" s="13" t="s">
        <v>104</v>
      </c>
      <c r="F32" s="13"/>
      <c r="G32" s="13"/>
      <c r="H32" s="13"/>
      <c r="I32" s="13"/>
      <c r="J32" s="13"/>
      <c r="K32" s="13"/>
      <c r="L32" s="24"/>
      <c r="M32" s="24"/>
      <c r="N32" s="13"/>
      <c r="O32" s="13"/>
      <c r="P32" s="13"/>
      <c r="Q32" s="24"/>
      <c r="R32" s="24"/>
      <c r="S32" s="24"/>
      <c r="T32" s="13"/>
      <c r="U32" s="13"/>
      <c r="V32" s="19"/>
      <c r="W32" s="14"/>
    </row>
    <row r="33" spans="1:23" ht="15" customHeight="1" x14ac:dyDescent="0.2">
      <c r="A33" s="17" t="s">
        <v>105</v>
      </c>
      <c r="B33" s="13"/>
      <c r="C33" s="13" t="s">
        <v>106</v>
      </c>
      <c r="D33" s="13"/>
      <c r="E33" s="13" t="s">
        <v>107</v>
      </c>
      <c r="F33" s="13"/>
      <c r="G33" s="13"/>
      <c r="H33" s="13"/>
      <c r="I33" s="13"/>
      <c r="J33" s="13"/>
      <c r="K33" s="13"/>
      <c r="L33" s="13"/>
      <c r="M33" s="13"/>
      <c r="N33" s="13"/>
      <c r="O33" s="13"/>
      <c r="P33" s="13"/>
      <c r="Q33" s="13"/>
      <c r="R33" s="13"/>
      <c r="S33" s="13"/>
      <c r="T33" s="13"/>
      <c r="U33" s="13"/>
      <c r="V33" s="19"/>
      <c r="W33" s="14"/>
    </row>
    <row r="34" spans="1:23" ht="15" customHeight="1" x14ac:dyDescent="0.2">
      <c r="A34" s="17" t="s">
        <v>108</v>
      </c>
      <c r="B34" s="13"/>
      <c r="C34" s="13" t="s">
        <v>109</v>
      </c>
      <c r="D34" s="13"/>
      <c r="E34" s="13" t="s">
        <v>110</v>
      </c>
      <c r="F34" s="13"/>
      <c r="G34" s="13"/>
      <c r="H34" s="13"/>
      <c r="I34" s="13"/>
      <c r="J34" s="13"/>
      <c r="K34" s="13"/>
      <c r="L34" s="24"/>
      <c r="M34" s="24"/>
      <c r="N34" s="13"/>
      <c r="O34" s="13"/>
      <c r="P34" s="13"/>
      <c r="Q34" s="24"/>
      <c r="R34" s="24"/>
      <c r="S34" s="24"/>
      <c r="T34" s="13"/>
      <c r="U34" s="13"/>
      <c r="V34" s="19"/>
      <c r="W34" s="14"/>
    </row>
    <row r="35" spans="1:23" ht="15" customHeight="1" x14ac:dyDescent="0.2">
      <c r="A35" s="17" t="s">
        <v>111</v>
      </c>
      <c r="B35" s="13"/>
      <c r="C35" s="13" t="s">
        <v>112</v>
      </c>
      <c r="D35" s="13"/>
      <c r="E35" s="13" t="s">
        <v>113</v>
      </c>
      <c r="F35" s="13"/>
      <c r="G35" s="13"/>
      <c r="H35" s="13"/>
      <c r="I35" s="13"/>
      <c r="J35" s="13"/>
      <c r="K35" s="13"/>
      <c r="L35" s="13"/>
      <c r="M35" s="13"/>
      <c r="N35" s="13"/>
      <c r="O35" s="13"/>
      <c r="P35" s="13"/>
      <c r="Q35" s="13"/>
      <c r="R35" s="13"/>
      <c r="S35" s="13"/>
      <c r="T35" s="13"/>
      <c r="U35" s="13"/>
      <c r="V35" s="19"/>
      <c r="W35" s="14"/>
    </row>
    <row r="36" spans="1:23" ht="15" customHeight="1" x14ac:dyDescent="0.2">
      <c r="A36" s="17" t="s">
        <v>114</v>
      </c>
      <c r="B36" s="13"/>
      <c r="C36" s="13" t="s">
        <v>115</v>
      </c>
      <c r="D36" s="13"/>
      <c r="E36" s="13" t="s">
        <v>36</v>
      </c>
      <c r="F36" s="13"/>
      <c r="G36" s="13"/>
      <c r="H36" s="13"/>
      <c r="I36" s="13"/>
      <c r="J36" s="13"/>
      <c r="K36" s="13"/>
      <c r="L36" s="24"/>
      <c r="M36" s="24"/>
      <c r="N36" s="13"/>
      <c r="O36" s="13"/>
      <c r="P36" s="13"/>
      <c r="Q36" s="24"/>
      <c r="R36" s="24"/>
      <c r="S36" s="24"/>
      <c r="T36" s="13"/>
      <c r="U36" s="13"/>
      <c r="V36" s="19"/>
      <c r="W36" s="14"/>
    </row>
    <row r="37" spans="1:23" ht="15" customHeight="1" x14ac:dyDescent="0.2">
      <c r="A37" s="17" t="s">
        <v>116</v>
      </c>
      <c r="B37" s="13"/>
      <c r="C37" s="13" t="s">
        <v>117</v>
      </c>
      <c r="D37" s="13"/>
      <c r="E37" s="13" t="s">
        <v>36</v>
      </c>
      <c r="F37" s="13"/>
      <c r="G37" s="13"/>
      <c r="H37" s="13"/>
      <c r="I37" s="13"/>
      <c r="J37" s="13"/>
      <c r="K37" s="13"/>
      <c r="L37" s="13"/>
      <c r="M37" s="13"/>
      <c r="N37" s="13"/>
      <c r="O37" s="13"/>
      <c r="P37" s="13"/>
      <c r="Q37" s="13"/>
      <c r="R37" s="13"/>
      <c r="S37" s="13"/>
      <c r="T37" s="13"/>
      <c r="U37" s="13"/>
      <c r="V37" s="19"/>
      <c r="W37" s="14"/>
    </row>
    <row r="38" spans="1:23" ht="15" customHeight="1" x14ac:dyDescent="0.2">
      <c r="A38" s="17" t="s">
        <v>118</v>
      </c>
      <c r="B38" s="13"/>
      <c r="C38" s="13" t="s">
        <v>119</v>
      </c>
      <c r="D38" s="13"/>
      <c r="E38" s="13" t="s">
        <v>36</v>
      </c>
      <c r="F38" s="13"/>
      <c r="G38" s="13"/>
      <c r="H38" s="13"/>
      <c r="I38" s="13"/>
      <c r="J38" s="13"/>
      <c r="K38" s="13"/>
      <c r="L38" s="24"/>
      <c r="M38" s="24"/>
      <c r="N38" s="13"/>
      <c r="O38" s="13"/>
      <c r="P38" s="13"/>
      <c r="Q38" s="24"/>
      <c r="R38" s="24"/>
      <c r="S38" s="24"/>
      <c r="T38" s="13"/>
      <c r="U38" s="13"/>
      <c r="V38" s="19"/>
      <c r="W38" s="14"/>
    </row>
    <row r="39" spans="1:23" ht="15" customHeight="1" x14ac:dyDescent="0.2">
      <c r="A39" s="17" t="s">
        <v>120</v>
      </c>
      <c r="B39" s="13"/>
      <c r="C39" s="13" t="s">
        <v>121</v>
      </c>
      <c r="D39" s="13"/>
      <c r="E39" s="13" t="s">
        <v>36</v>
      </c>
      <c r="F39" s="13"/>
      <c r="G39" s="13"/>
      <c r="H39" s="13"/>
      <c r="I39" s="13"/>
      <c r="J39" s="13"/>
      <c r="K39" s="13"/>
      <c r="L39" s="13"/>
      <c r="M39" s="13"/>
      <c r="N39" s="13"/>
      <c r="O39" s="13"/>
      <c r="P39" s="13"/>
      <c r="Q39" s="13"/>
      <c r="R39" s="13"/>
      <c r="S39" s="13"/>
      <c r="T39" s="13"/>
      <c r="U39" s="13"/>
      <c r="V39" s="19"/>
      <c r="W39" s="14"/>
    </row>
    <row r="40" spans="1:23" ht="15" customHeight="1" x14ac:dyDescent="0.2">
      <c r="A40" s="17" t="s">
        <v>122</v>
      </c>
      <c r="B40" s="13"/>
      <c r="C40" s="13" t="s">
        <v>123</v>
      </c>
      <c r="D40" s="13"/>
      <c r="E40" s="13" t="s">
        <v>36</v>
      </c>
      <c r="F40" s="13"/>
      <c r="G40" s="13"/>
      <c r="H40" s="13"/>
      <c r="I40" s="13"/>
      <c r="J40" s="13"/>
      <c r="K40" s="13"/>
      <c r="L40" s="24"/>
      <c r="M40" s="24"/>
      <c r="N40" s="13"/>
      <c r="O40" s="13"/>
      <c r="P40" s="13"/>
      <c r="Q40" s="24"/>
      <c r="R40" s="24"/>
      <c r="S40" s="24"/>
      <c r="T40" s="13"/>
      <c r="U40" s="13"/>
      <c r="V40" s="19"/>
      <c r="W40" s="14"/>
    </row>
    <row r="41" spans="1:23" ht="15" customHeight="1" x14ac:dyDescent="0.2">
      <c r="A41" s="17" t="s">
        <v>124</v>
      </c>
      <c r="B41" s="13"/>
      <c r="C41" s="13" t="s">
        <v>125</v>
      </c>
      <c r="D41" s="13"/>
      <c r="E41" s="13" t="s">
        <v>36</v>
      </c>
      <c r="F41" s="13"/>
      <c r="G41" s="13"/>
      <c r="H41" s="13"/>
      <c r="I41" s="13"/>
      <c r="J41" s="13"/>
      <c r="K41" s="13"/>
      <c r="L41" s="13"/>
      <c r="M41" s="13"/>
      <c r="N41" s="13"/>
      <c r="O41" s="13"/>
      <c r="P41" s="13"/>
      <c r="Q41" s="13"/>
      <c r="R41" s="13"/>
      <c r="S41" s="13"/>
      <c r="T41" s="13"/>
      <c r="U41" s="13"/>
      <c r="V41" s="19"/>
      <c r="W41" s="14"/>
    </row>
    <row r="42" spans="1:23" ht="15" customHeight="1" x14ac:dyDescent="0.2">
      <c r="A42" s="17" t="s">
        <v>126</v>
      </c>
      <c r="B42" s="13"/>
      <c r="C42" s="13" t="s">
        <v>127</v>
      </c>
      <c r="D42" s="13"/>
      <c r="E42" s="13" t="s">
        <v>36</v>
      </c>
      <c r="F42" s="13"/>
      <c r="G42" s="13"/>
      <c r="H42" s="13"/>
      <c r="I42" s="13"/>
      <c r="J42" s="13"/>
      <c r="K42" s="13"/>
      <c r="L42" s="24"/>
      <c r="M42" s="24"/>
      <c r="N42" s="13"/>
      <c r="O42" s="13"/>
      <c r="P42" s="13"/>
      <c r="Q42" s="24"/>
      <c r="R42" s="24"/>
      <c r="S42" s="24"/>
      <c r="T42" s="13"/>
      <c r="U42" s="13"/>
      <c r="V42" s="19"/>
      <c r="W42" s="14"/>
    </row>
    <row r="43" spans="1:23" ht="15" customHeight="1" x14ac:dyDescent="0.2">
      <c r="A43" s="17" t="s">
        <v>128</v>
      </c>
      <c r="B43" s="13"/>
      <c r="C43" s="13" t="s">
        <v>129</v>
      </c>
      <c r="D43" s="13"/>
      <c r="E43" s="13" t="s">
        <v>130</v>
      </c>
      <c r="F43" s="13"/>
      <c r="G43" s="13"/>
      <c r="H43" s="13"/>
      <c r="I43" s="13"/>
      <c r="J43" s="13"/>
      <c r="K43" s="13"/>
      <c r="L43" s="13"/>
      <c r="M43" s="13"/>
      <c r="N43" s="13"/>
      <c r="O43" s="13"/>
      <c r="P43" s="13"/>
      <c r="Q43" s="13"/>
      <c r="R43" s="13"/>
      <c r="S43" s="13"/>
      <c r="T43" s="13"/>
      <c r="U43" s="13"/>
      <c r="V43" s="19"/>
      <c r="W43" s="14"/>
    </row>
    <row r="44" spans="1:23" ht="15" customHeight="1" x14ac:dyDescent="0.2">
      <c r="A44" s="17" t="s">
        <v>131</v>
      </c>
      <c r="B44" s="13"/>
      <c r="C44" s="13" t="s">
        <v>132</v>
      </c>
      <c r="D44" s="13"/>
      <c r="E44" s="13" t="s">
        <v>133</v>
      </c>
      <c r="F44" s="13"/>
      <c r="G44" s="13"/>
      <c r="H44" s="13"/>
      <c r="I44" s="13"/>
      <c r="J44" s="13"/>
      <c r="K44" s="13"/>
      <c r="L44" s="24"/>
      <c r="M44" s="24"/>
      <c r="N44" s="13"/>
      <c r="O44" s="13"/>
      <c r="P44" s="13"/>
      <c r="Q44" s="24"/>
      <c r="R44" s="24"/>
      <c r="S44" s="24"/>
      <c r="T44" s="13"/>
      <c r="U44" s="13"/>
      <c r="V44" s="19"/>
      <c r="W44" s="14"/>
    </row>
    <row r="45" spans="1:23" ht="15" customHeight="1" x14ac:dyDescent="0.2">
      <c r="A45" s="17" t="s">
        <v>134</v>
      </c>
      <c r="B45" s="13"/>
      <c r="C45" s="13" t="s">
        <v>135</v>
      </c>
      <c r="D45" s="13"/>
      <c r="E45" s="13" t="s">
        <v>136</v>
      </c>
      <c r="F45" s="13"/>
      <c r="G45" s="13"/>
      <c r="H45" s="13"/>
      <c r="I45" s="13"/>
      <c r="J45" s="13"/>
      <c r="K45" s="13"/>
      <c r="L45" s="13"/>
      <c r="M45" s="13"/>
      <c r="N45" s="13"/>
      <c r="O45" s="13"/>
      <c r="P45" s="13"/>
      <c r="Q45" s="13"/>
      <c r="R45" s="13"/>
      <c r="S45" s="13"/>
      <c r="T45" s="13"/>
      <c r="U45" s="13"/>
      <c r="V45" s="19"/>
      <c r="W45" s="14"/>
    </row>
    <row r="46" spans="1:23" ht="15" customHeight="1" x14ac:dyDescent="0.2">
      <c r="A46" s="17" t="s">
        <v>137</v>
      </c>
      <c r="B46" s="13"/>
      <c r="C46" s="13" t="s">
        <v>138</v>
      </c>
      <c r="D46" s="13"/>
      <c r="E46" s="13" t="s">
        <v>139</v>
      </c>
      <c r="F46" s="13"/>
      <c r="G46" s="13"/>
      <c r="H46" s="13"/>
      <c r="I46" s="13"/>
      <c r="J46" s="13"/>
      <c r="K46" s="13"/>
      <c r="L46" s="24"/>
      <c r="M46" s="24"/>
      <c r="N46" s="13"/>
      <c r="O46" s="13"/>
      <c r="P46" s="13"/>
      <c r="Q46" s="24"/>
      <c r="R46" s="24"/>
      <c r="S46" s="24"/>
      <c r="T46" s="13"/>
      <c r="U46" s="13"/>
      <c r="V46" s="19"/>
      <c r="W46" s="14"/>
    </row>
    <row r="47" spans="1:23" ht="15" customHeight="1" x14ac:dyDescent="0.2">
      <c r="A47" s="17" t="s">
        <v>140</v>
      </c>
      <c r="B47" s="13"/>
      <c r="C47" s="13" t="s">
        <v>141</v>
      </c>
      <c r="D47" s="13"/>
      <c r="E47" s="13" t="s">
        <v>36</v>
      </c>
      <c r="F47" s="13"/>
      <c r="G47" s="13"/>
      <c r="H47" s="13"/>
      <c r="I47" s="13"/>
      <c r="J47" s="13"/>
      <c r="K47" s="13"/>
      <c r="L47" s="13"/>
      <c r="M47" s="13"/>
      <c r="N47" s="13"/>
      <c r="O47" s="13"/>
      <c r="P47" s="13"/>
      <c r="Q47" s="13"/>
      <c r="R47" s="13"/>
      <c r="S47" s="13"/>
      <c r="T47" s="13"/>
      <c r="U47" s="13"/>
      <c r="V47" s="19"/>
      <c r="W47" s="14"/>
    </row>
    <row r="48" spans="1:23" ht="15" customHeight="1" x14ac:dyDescent="0.2">
      <c r="A48" s="17" t="s">
        <v>142</v>
      </c>
      <c r="B48" s="13"/>
      <c r="C48" s="13" t="s">
        <v>143</v>
      </c>
      <c r="D48" s="13"/>
      <c r="E48" s="13" t="s">
        <v>144</v>
      </c>
      <c r="F48" s="13"/>
      <c r="G48" s="13"/>
      <c r="H48" s="13"/>
      <c r="I48" s="13"/>
      <c r="J48" s="13"/>
      <c r="K48" s="13"/>
      <c r="L48" s="24"/>
      <c r="M48" s="24"/>
      <c r="N48" s="13"/>
      <c r="O48" s="13"/>
      <c r="P48" s="13"/>
      <c r="Q48" s="24"/>
      <c r="R48" s="24"/>
      <c r="S48" s="24"/>
      <c r="T48" s="13"/>
      <c r="U48" s="13"/>
      <c r="V48" s="19"/>
      <c r="W48" s="14"/>
    </row>
    <row r="49" spans="1:23" ht="15" customHeight="1" x14ac:dyDescent="0.2">
      <c r="A49" s="17" t="s">
        <v>145</v>
      </c>
      <c r="B49" s="13"/>
      <c r="C49" s="13" t="s">
        <v>146</v>
      </c>
      <c r="D49" s="13"/>
      <c r="E49" s="13" t="s">
        <v>147</v>
      </c>
      <c r="F49" s="13"/>
      <c r="G49" s="13"/>
      <c r="H49" s="13"/>
      <c r="I49" s="13"/>
      <c r="J49" s="13"/>
      <c r="K49" s="13"/>
      <c r="L49" s="13"/>
      <c r="M49" s="13"/>
      <c r="N49" s="13"/>
      <c r="O49" s="13"/>
      <c r="P49" s="13"/>
      <c r="Q49" s="13"/>
      <c r="R49" s="13"/>
      <c r="S49" s="13"/>
      <c r="T49" s="13"/>
      <c r="U49" s="13"/>
      <c r="V49" s="19"/>
      <c r="W49" s="14"/>
    </row>
    <row r="50" spans="1:23" ht="15" customHeight="1" x14ac:dyDescent="0.2">
      <c r="A50" s="17" t="s">
        <v>148</v>
      </c>
      <c r="B50" s="13"/>
      <c r="C50" s="13" t="s">
        <v>149</v>
      </c>
      <c r="D50" s="13"/>
      <c r="E50" s="13" t="s">
        <v>150</v>
      </c>
      <c r="F50" s="13"/>
      <c r="G50" s="13"/>
      <c r="H50" s="13"/>
      <c r="I50" s="13"/>
      <c r="J50" s="13"/>
      <c r="K50" s="13"/>
      <c r="L50" s="24"/>
      <c r="M50" s="24"/>
      <c r="N50" s="13"/>
      <c r="O50" s="13"/>
      <c r="P50" s="13"/>
      <c r="Q50" s="24"/>
      <c r="R50" s="24"/>
      <c r="S50" s="24"/>
      <c r="T50" s="13"/>
      <c r="U50" s="13"/>
      <c r="V50" s="19"/>
      <c r="W50" s="14"/>
    </row>
    <row r="51" spans="1:23" ht="15" customHeight="1" x14ac:dyDescent="0.2">
      <c r="A51" s="17" t="s">
        <v>151</v>
      </c>
      <c r="B51" s="13"/>
      <c r="C51" s="13" t="s">
        <v>152</v>
      </c>
      <c r="D51" s="13"/>
      <c r="E51" s="13" t="s">
        <v>153</v>
      </c>
      <c r="F51" s="13"/>
      <c r="G51" s="13"/>
      <c r="H51" s="13"/>
      <c r="I51" s="13"/>
      <c r="J51" s="13"/>
      <c r="K51" s="13"/>
      <c r="L51" s="13"/>
      <c r="M51" s="13"/>
      <c r="N51" s="13"/>
      <c r="O51" s="13"/>
      <c r="P51" s="13"/>
      <c r="Q51" s="13"/>
      <c r="R51" s="13"/>
      <c r="S51" s="13"/>
      <c r="T51" s="13"/>
      <c r="U51" s="13"/>
      <c r="V51" s="19"/>
      <c r="W51" s="14"/>
    </row>
    <row r="52" spans="1:23" ht="15" customHeight="1" x14ac:dyDescent="0.2">
      <c r="A52" s="17" t="s">
        <v>154</v>
      </c>
      <c r="B52" s="13"/>
      <c r="C52" s="13" t="s">
        <v>155</v>
      </c>
      <c r="D52" s="13"/>
      <c r="E52" s="13" t="s">
        <v>156</v>
      </c>
      <c r="F52" s="13"/>
      <c r="G52" s="13"/>
      <c r="H52" s="13"/>
      <c r="I52" s="13"/>
      <c r="J52" s="13"/>
      <c r="K52" s="13"/>
      <c r="L52" s="24"/>
      <c r="M52" s="24"/>
      <c r="N52" s="13"/>
      <c r="O52" s="13"/>
      <c r="P52" s="13"/>
      <c r="Q52" s="24"/>
      <c r="R52" s="24"/>
      <c r="S52" s="24"/>
      <c r="T52" s="13"/>
      <c r="U52" s="13"/>
      <c r="V52" s="19"/>
      <c r="W52" s="14"/>
    </row>
    <row r="53" spans="1:23" ht="15" customHeight="1" x14ac:dyDescent="0.2">
      <c r="A53" s="17" t="s">
        <v>157</v>
      </c>
      <c r="B53" s="13"/>
      <c r="C53" s="13" t="s">
        <v>158</v>
      </c>
      <c r="D53" s="13"/>
      <c r="E53" s="13" t="s">
        <v>159</v>
      </c>
      <c r="F53" s="13"/>
      <c r="G53" s="13"/>
      <c r="H53" s="13"/>
      <c r="I53" s="13"/>
      <c r="J53" s="13"/>
      <c r="K53" s="13"/>
      <c r="L53" s="13"/>
      <c r="M53" s="13"/>
      <c r="N53" s="13"/>
      <c r="O53" s="13"/>
      <c r="P53" s="13"/>
      <c r="Q53" s="13"/>
      <c r="R53" s="13"/>
      <c r="S53" s="13"/>
      <c r="T53" s="13"/>
      <c r="U53" s="13"/>
      <c r="V53" s="19"/>
      <c r="W53" s="14"/>
    </row>
    <row r="54" spans="1:23" ht="15" customHeight="1" x14ac:dyDescent="0.2">
      <c r="A54" s="17" t="s">
        <v>160</v>
      </c>
      <c r="B54" s="13"/>
      <c r="C54" s="13" t="s">
        <v>161</v>
      </c>
      <c r="D54" s="13"/>
      <c r="E54" s="13" t="s">
        <v>162</v>
      </c>
      <c r="F54" s="13"/>
      <c r="G54" s="13"/>
      <c r="H54" s="13"/>
      <c r="I54" s="13"/>
      <c r="J54" s="13"/>
      <c r="K54" s="13"/>
      <c r="L54" s="24"/>
      <c r="M54" s="24"/>
      <c r="N54" s="13"/>
      <c r="O54" s="13"/>
      <c r="P54" s="13"/>
      <c r="Q54" s="24"/>
      <c r="R54" s="24"/>
      <c r="S54" s="24"/>
      <c r="T54" s="13"/>
      <c r="U54" s="13"/>
      <c r="V54" s="19"/>
      <c r="W54" s="14"/>
    </row>
    <row r="55" spans="1:23" ht="15" customHeight="1" x14ac:dyDescent="0.2">
      <c r="A55" s="17" t="s">
        <v>163</v>
      </c>
      <c r="B55" s="13"/>
      <c r="C55" s="13" t="s">
        <v>164</v>
      </c>
      <c r="D55" s="13"/>
      <c r="E55" s="13" t="s">
        <v>165</v>
      </c>
      <c r="F55" s="13"/>
      <c r="G55" s="13"/>
      <c r="H55" s="13"/>
      <c r="I55" s="13"/>
      <c r="J55" s="13"/>
      <c r="K55" s="13"/>
      <c r="L55" s="13"/>
      <c r="M55" s="13"/>
      <c r="N55" s="13"/>
      <c r="O55" s="13"/>
      <c r="P55" s="13"/>
      <c r="Q55" s="13"/>
      <c r="R55" s="13"/>
      <c r="S55" s="13"/>
      <c r="T55" s="13"/>
      <c r="U55" s="13"/>
      <c r="V55" s="19"/>
      <c r="W55" s="14"/>
    </row>
    <row r="56" spans="1:23" ht="15" customHeight="1" x14ac:dyDescent="0.2">
      <c r="A56" s="17" t="s">
        <v>166</v>
      </c>
      <c r="B56" s="13"/>
      <c r="C56" s="13" t="s">
        <v>167</v>
      </c>
      <c r="D56" s="13"/>
      <c r="E56" s="13" t="s">
        <v>168</v>
      </c>
      <c r="F56" s="13"/>
      <c r="G56" s="13"/>
      <c r="H56" s="13"/>
      <c r="I56" s="13"/>
      <c r="J56" s="13"/>
      <c r="K56" s="13"/>
      <c r="L56" s="24"/>
      <c r="M56" s="24"/>
      <c r="N56" s="13"/>
      <c r="O56" s="13"/>
      <c r="P56" s="13"/>
      <c r="Q56" s="24"/>
      <c r="R56" s="24"/>
      <c r="S56" s="24"/>
      <c r="T56" s="13"/>
      <c r="U56" s="13"/>
      <c r="V56" s="19"/>
      <c r="W56" s="14"/>
    </row>
    <row r="57" spans="1:23" ht="15" customHeight="1" x14ac:dyDescent="0.2">
      <c r="A57" s="17" t="s">
        <v>169</v>
      </c>
      <c r="B57" s="13"/>
      <c r="C57" s="13" t="s">
        <v>170</v>
      </c>
      <c r="D57" s="13"/>
      <c r="E57" s="13" t="s">
        <v>171</v>
      </c>
      <c r="F57" s="13"/>
      <c r="G57" s="13"/>
      <c r="H57" s="13"/>
      <c r="I57" s="13"/>
      <c r="J57" s="13"/>
      <c r="K57" s="13"/>
      <c r="L57" s="13"/>
      <c r="M57" s="13"/>
      <c r="N57" s="13"/>
      <c r="O57" s="13"/>
      <c r="P57" s="13"/>
      <c r="Q57" s="13"/>
      <c r="R57" s="13"/>
      <c r="S57" s="13"/>
      <c r="T57" s="13"/>
      <c r="U57" s="13"/>
      <c r="V57" s="19"/>
      <c r="W57" s="14"/>
    </row>
    <row r="58" spans="1:23" ht="15" customHeight="1" x14ac:dyDescent="0.2">
      <c r="A58" s="17" t="s">
        <v>172</v>
      </c>
      <c r="B58" s="13"/>
      <c r="C58" s="13" t="s">
        <v>173</v>
      </c>
      <c r="D58" s="13"/>
      <c r="E58" s="13" t="s">
        <v>174</v>
      </c>
      <c r="F58" s="13"/>
      <c r="G58" s="13"/>
      <c r="H58" s="13"/>
      <c r="I58" s="13"/>
      <c r="J58" s="13"/>
      <c r="K58" s="13"/>
      <c r="L58" s="24"/>
      <c r="M58" s="24"/>
      <c r="N58" s="13"/>
      <c r="O58" s="13"/>
      <c r="P58" s="13"/>
      <c r="Q58" s="24"/>
      <c r="R58" s="24"/>
      <c r="S58" s="24"/>
      <c r="T58" s="13"/>
      <c r="U58" s="13"/>
      <c r="V58" s="19"/>
      <c r="W58" s="14"/>
    </row>
    <row r="59" spans="1:23" ht="15" customHeight="1" x14ac:dyDescent="0.2">
      <c r="A59" s="17" t="s">
        <v>175</v>
      </c>
      <c r="B59" s="13"/>
      <c r="C59" s="13" t="s">
        <v>176</v>
      </c>
      <c r="D59" s="13"/>
      <c r="E59" s="13" t="s">
        <v>177</v>
      </c>
      <c r="F59" s="13"/>
      <c r="G59" s="13"/>
      <c r="H59" s="13"/>
      <c r="I59" s="13"/>
      <c r="J59" s="13"/>
      <c r="K59" s="13"/>
      <c r="L59" s="13"/>
      <c r="M59" s="13"/>
      <c r="N59" s="13"/>
      <c r="O59" s="13"/>
      <c r="P59" s="13"/>
      <c r="Q59" s="13"/>
      <c r="R59" s="13"/>
      <c r="S59" s="13"/>
      <c r="T59" s="13"/>
      <c r="U59" s="13"/>
      <c r="V59" s="19"/>
      <c r="W59" s="14"/>
    </row>
    <row r="60" spans="1:23" ht="15" customHeight="1" x14ac:dyDescent="0.2">
      <c r="A60" s="17" t="s">
        <v>178</v>
      </c>
      <c r="B60" s="13"/>
      <c r="C60" s="13" t="s">
        <v>179</v>
      </c>
      <c r="D60" s="13"/>
      <c r="E60" s="13" t="s">
        <v>180</v>
      </c>
      <c r="F60" s="13"/>
      <c r="G60" s="13"/>
      <c r="H60" s="13"/>
      <c r="I60" s="13"/>
      <c r="J60" s="13"/>
      <c r="K60" s="13"/>
      <c r="L60" s="24"/>
      <c r="M60" s="24"/>
      <c r="N60" s="13"/>
      <c r="O60" s="13"/>
      <c r="P60" s="13"/>
      <c r="Q60" s="24"/>
      <c r="R60" s="24"/>
      <c r="S60" s="24"/>
      <c r="T60" s="13"/>
      <c r="U60" s="13"/>
      <c r="V60" s="19"/>
      <c r="W60" s="14"/>
    </row>
    <row r="61" spans="1:23" ht="15" customHeight="1" x14ac:dyDescent="0.2">
      <c r="A61" s="17" t="s">
        <v>181</v>
      </c>
      <c r="B61" s="13"/>
      <c r="C61" s="13" t="s">
        <v>182</v>
      </c>
      <c r="D61" s="13"/>
      <c r="E61" s="13" t="s">
        <v>183</v>
      </c>
      <c r="F61" s="13"/>
      <c r="G61" s="13"/>
      <c r="H61" s="13"/>
      <c r="I61" s="13"/>
      <c r="J61" s="13"/>
      <c r="K61" s="13"/>
      <c r="L61" s="13"/>
      <c r="M61" s="13"/>
      <c r="N61" s="13"/>
      <c r="O61" s="13"/>
      <c r="P61" s="13"/>
      <c r="Q61" s="13"/>
      <c r="R61" s="13"/>
      <c r="S61" s="13"/>
      <c r="T61" s="13"/>
      <c r="U61" s="13"/>
      <c r="V61" s="19"/>
      <c r="W61" s="14"/>
    </row>
    <row r="62" spans="1:23" ht="15" customHeight="1" x14ac:dyDescent="0.2">
      <c r="A62" s="17" t="s">
        <v>184</v>
      </c>
      <c r="B62" s="13"/>
      <c r="C62" s="13" t="s">
        <v>185</v>
      </c>
      <c r="D62" s="13"/>
      <c r="E62" s="13" t="s">
        <v>186</v>
      </c>
      <c r="F62" s="13"/>
      <c r="G62" s="13"/>
      <c r="H62" s="13"/>
      <c r="I62" s="13"/>
      <c r="J62" s="13"/>
      <c r="K62" s="13"/>
      <c r="L62" s="24"/>
      <c r="M62" s="24"/>
      <c r="N62" s="13"/>
      <c r="O62" s="13"/>
      <c r="P62" s="13"/>
      <c r="Q62" s="24"/>
      <c r="R62" s="24"/>
      <c r="S62" s="24"/>
      <c r="T62" s="13"/>
      <c r="U62" s="13"/>
      <c r="V62" s="19"/>
      <c r="W62" s="14"/>
    </row>
    <row r="63" spans="1:23" ht="15" customHeight="1" x14ac:dyDescent="0.2">
      <c r="A63" s="17" t="s">
        <v>187</v>
      </c>
      <c r="B63" s="13"/>
      <c r="C63" s="13" t="s">
        <v>188</v>
      </c>
      <c r="D63" s="13"/>
      <c r="E63" s="13" t="s">
        <v>189</v>
      </c>
      <c r="F63" s="13"/>
      <c r="G63" s="13"/>
      <c r="H63" s="13"/>
      <c r="I63" s="13"/>
      <c r="J63" s="13"/>
      <c r="K63" s="13"/>
      <c r="L63" s="13"/>
      <c r="M63" s="13"/>
      <c r="N63" s="13"/>
      <c r="O63" s="13"/>
      <c r="P63" s="13"/>
      <c r="Q63" s="13"/>
      <c r="R63" s="13"/>
      <c r="S63" s="13"/>
      <c r="T63" s="13"/>
      <c r="U63" s="13"/>
      <c r="V63" s="19"/>
      <c r="W63" s="14"/>
    </row>
    <row r="64" spans="1:23" ht="15" customHeight="1" x14ac:dyDescent="0.2">
      <c r="A64" s="17" t="s">
        <v>190</v>
      </c>
      <c r="B64" s="13"/>
      <c r="C64" s="13" t="s">
        <v>191</v>
      </c>
      <c r="D64" s="13"/>
      <c r="E64" s="13" t="s">
        <v>192</v>
      </c>
      <c r="F64" s="13"/>
      <c r="G64" s="13"/>
      <c r="H64" s="13"/>
      <c r="I64" s="13"/>
      <c r="J64" s="13"/>
      <c r="K64" s="13"/>
      <c r="L64" s="24"/>
      <c r="M64" s="24"/>
      <c r="N64" s="13"/>
      <c r="O64" s="13"/>
      <c r="P64" s="13"/>
      <c r="Q64" s="24"/>
      <c r="R64" s="24"/>
      <c r="S64" s="24"/>
      <c r="T64" s="13"/>
      <c r="U64" s="13"/>
      <c r="V64" s="19"/>
      <c r="W64" s="14"/>
    </row>
    <row r="65" spans="1:23" ht="15" customHeight="1" x14ac:dyDescent="0.2">
      <c r="A65" s="17" t="s">
        <v>193</v>
      </c>
      <c r="B65" s="13"/>
      <c r="C65" s="13" t="s">
        <v>194</v>
      </c>
      <c r="D65" s="13"/>
      <c r="E65" s="13" t="s">
        <v>195</v>
      </c>
      <c r="F65" s="13"/>
      <c r="G65" s="13"/>
      <c r="H65" s="13"/>
      <c r="I65" s="13"/>
      <c r="J65" s="13"/>
      <c r="K65" s="13"/>
      <c r="L65" s="13"/>
      <c r="M65" s="13"/>
      <c r="N65" s="13"/>
      <c r="O65" s="13"/>
      <c r="P65" s="13"/>
      <c r="Q65" s="13"/>
      <c r="R65" s="13"/>
      <c r="S65" s="13"/>
      <c r="T65" s="13"/>
      <c r="U65" s="13"/>
      <c r="V65" s="19"/>
      <c r="W65" s="14"/>
    </row>
    <row r="66" spans="1:23" ht="15" customHeight="1" x14ac:dyDescent="0.2">
      <c r="A66" s="17" t="s">
        <v>196</v>
      </c>
      <c r="B66" s="13"/>
      <c r="C66" s="13" t="s">
        <v>197</v>
      </c>
      <c r="D66" s="13"/>
      <c r="E66" s="13" t="s">
        <v>198</v>
      </c>
      <c r="F66" s="13"/>
      <c r="G66" s="13"/>
      <c r="H66" s="13"/>
      <c r="I66" s="13"/>
      <c r="J66" s="13"/>
      <c r="K66" s="13"/>
      <c r="L66" s="24"/>
      <c r="M66" s="24"/>
      <c r="N66" s="13"/>
      <c r="O66" s="13"/>
      <c r="P66" s="13"/>
      <c r="Q66" s="24"/>
      <c r="R66" s="24"/>
      <c r="S66" s="24"/>
      <c r="T66" s="13"/>
      <c r="U66" s="13"/>
      <c r="V66" s="19"/>
      <c r="W66" s="14"/>
    </row>
    <row r="67" spans="1:23" ht="15" customHeight="1" x14ac:dyDescent="0.2">
      <c r="A67" s="17" t="s">
        <v>199</v>
      </c>
      <c r="B67" s="13"/>
      <c r="C67" s="13" t="s">
        <v>200</v>
      </c>
      <c r="D67" s="13"/>
      <c r="E67" s="13" t="s">
        <v>201</v>
      </c>
      <c r="F67" s="13"/>
      <c r="G67" s="13"/>
      <c r="H67" s="13"/>
      <c r="I67" s="13"/>
      <c r="J67" s="13"/>
      <c r="K67" s="13"/>
      <c r="L67" s="13"/>
      <c r="M67" s="13"/>
      <c r="N67" s="13"/>
      <c r="O67" s="13"/>
      <c r="P67" s="13"/>
      <c r="Q67" s="13"/>
      <c r="R67" s="13"/>
      <c r="S67" s="13"/>
      <c r="T67" s="13"/>
      <c r="U67" s="13"/>
      <c r="V67" s="19"/>
      <c r="W67" s="14"/>
    </row>
    <row r="68" spans="1:23" ht="15" customHeight="1" x14ac:dyDescent="0.2">
      <c r="A68" s="17" t="s">
        <v>202</v>
      </c>
      <c r="B68" s="13"/>
      <c r="C68" s="13" t="s">
        <v>203</v>
      </c>
      <c r="D68" s="13"/>
      <c r="E68" s="13" t="s">
        <v>204</v>
      </c>
      <c r="F68" s="13"/>
      <c r="G68" s="13"/>
      <c r="H68" s="13"/>
      <c r="I68" s="13"/>
      <c r="J68" s="13"/>
      <c r="K68" s="13"/>
      <c r="L68" s="24"/>
      <c r="M68" s="24"/>
      <c r="N68" s="13"/>
      <c r="O68" s="13"/>
      <c r="P68" s="13"/>
      <c r="Q68" s="24"/>
      <c r="R68" s="24"/>
      <c r="S68" s="24"/>
      <c r="T68" s="13"/>
      <c r="U68" s="13"/>
      <c r="V68" s="19"/>
      <c r="W68" s="14"/>
    </row>
    <row r="69" spans="1:23" ht="15" customHeight="1" x14ac:dyDescent="0.2">
      <c r="A69" s="17" t="s">
        <v>205</v>
      </c>
      <c r="B69" s="13"/>
      <c r="C69" s="13" t="s">
        <v>206</v>
      </c>
      <c r="D69" s="13"/>
      <c r="E69" s="13" t="s">
        <v>207</v>
      </c>
      <c r="F69" s="13"/>
      <c r="G69" s="13"/>
      <c r="H69" s="13"/>
      <c r="I69" s="13"/>
      <c r="J69" s="13"/>
      <c r="K69" s="13"/>
      <c r="L69" s="13"/>
      <c r="M69" s="13"/>
      <c r="N69" s="13"/>
      <c r="O69" s="13"/>
      <c r="P69" s="13"/>
      <c r="Q69" s="13"/>
      <c r="R69" s="13"/>
      <c r="S69" s="13"/>
      <c r="T69" s="13"/>
      <c r="U69" s="13"/>
      <c r="V69" s="19"/>
      <c r="W69" s="14"/>
    </row>
    <row r="70" spans="1:23" ht="15" customHeight="1" x14ac:dyDescent="0.2">
      <c r="A70" s="17" t="s">
        <v>208</v>
      </c>
      <c r="B70" s="13"/>
      <c r="C70" s="13" t="s">
        <v>209</v>
      </c>
      <c r="D70" s="13"/>
      <c r="E70" s="13" t="s">
        <v>210</v>
      </c>
      <c r="F70" s="13"/>
      <c r="G70" s="13"/>
      <c r="H70" s="13"/>
      <c r="I70" s="13"/>
      <c r="J70" s="13"/>
      <c r="K70" s="13"/>
      <c r="L70" s="24"/>
      <c r="M70" s="24"/>
      <c r="N70" s="13"/>
      <c r="O70" s="13"/>
      <c r="P70" s="13"/>
      <c r="Q70" s="24"/>
      <c r="R70" s="24"/>
      <c r="S70" s="24"/>
      <c r="T70" s="13"/>
      <c r="U70" s="13"/>
      <c r="V70" s="19"/>
      <c r="W70" s="14"/>
    </row>
    <row r="71" spans="1:23" ht="15" customHeight="1" x14ac:dyDescent="0.2">
      <c r="A71" s="17" t="s">
        <v>211</v>
      </c>
      <c r="B71" s="13"/>
      <c r="C71" s="13" t="s">
        <v>212</v>
      </c>
      <c r="D71" s="13"/>
      <c r="E71" s="13" t="s">
        <v>213</v>
      </c>
      <c r="F71" s="13"/>
      <c r="G71" s="13"/>
      <c r="H71" s="13"/>
      <c r="I71" s="13"/>
      <c r="J71" s="13"/>
      <c r="K71" s="13"/>
      <c r="L71" s="13"/>
      <c r="M71" s="13"/>
      <c r="N71" s="13"/>
      <c r="O71" s="13"/>
      <c r="P71" s="13"/>
      <c r="Q71" s="13"/>
      <c r="R71" s="13"/>
      <c r="S71" s="13"/>
      <c r="T71" s="13"/>
      <c r="U71" s="13"/>
      <c r="V71" s="19"/>
      <c r="W71" s="14"/>
    </row>
    <row r="72" spans="1:23" ht="15" customHeight="1" x14ac:dyDescent="0.2">
      <c r="A72" s="17" t="s">
        <v>214</v>
      </c>
      <c r="B72" s="13"/>
      <c r="C72" s="13" t="s">
        <v>215</v>
      </c>
      <c r="D72" s="13"/>
      <c r="E72" s="13" t="s">
        <v>216</v>
      </c>
      <c r="F72" s="13"/>
      <c r="G72" s="13"/>
      <c r="H72" s="13"/>
      <c r="I72" s="13"/>
      <c r="J72" s="13"/>
      <c r="K72" s="13"/>
      <c r="L72" s="24"/>
      <c r="M72" s="24"/>
      <c r="N72" s="13"/>
      <c r="O72" s="13"/>
      <c r="P72" s="13"/>
      <c r="Q72" s="24"/>
      <c r="R72" s="24"/>
      <c r="S72" s="24"/>
      <c r="T72" s="13"/>
      <c r="U72" s="13"/>
      <c r="V72" s="19"/>
      <c r="W72" s="14"/>
    </row>
    <row r="73" spans="1:23" ht="15" customHeight="1" x14ac:dyDescent="0.2">
      <c r="A73" s="17" t="s">
        <v>217</v>
      </c>
      <c r="B73" s="13"/>
      <c r="C73" s="13" t="s">
        <v>218</v>
      </c>
      <c r="D73" s="13"/>
      <c r="E73" s="13" t="s">
        <v>219</v>
      </c>
      <c r="F73" s="13"/>
      <c r="G73" s="13"/>
      <c r="H73" s="13"/>
      <c r="I73" s="13"/>
      <c r="J73" s="13"/>
      <c r="K73" s="13"/>
      <c r="L73" s="13"/>
      <c r="M73" s="13"/>
      <c r="N73" s="13"/>
      <c r="O73" s="13"/>
      <c r="P73" s="13"/>
      <c r="Q73" s="13"/>
      <c r="R73" s="13"/>
      <c r="S73" s="13"/>
      <c r="T73" s="13"/>
      <c r="U73" s="13"/>
      <c r="V73" s="19"/>
      <c r="W73" s="14"/>
    </row>
    <row r="74" spans="1:23" ht="15" customHeight="1" x14ac:dyDescent="0.2">
      <c r="A74" s="17" t="s">
        <v>220</v>
      </c>
      <c r="B74" s="13"/>
      <c r="C74" s="13" t="s">
        <v>221</v>
      </c>
      <c r="D74" s="13"/>
      <c r="E74" s="13" t="s">
        <v>222</v>
      </c>
      <c r="F74" s="13"/>
      <c r="G74" s="13"/>
      <c r="H74" s="13"/>
      <c r="I74" s="13"/>
      <c r="J74" s="13"/>
      <c r="K74" s="13"/>
      <c r="L74" s="24"/>
      <c r="M74" s="24"/>
      <c r="N74" s="13"/>
      <c r="O74" s="13"/>
      <c r="P74" s="13"/>
      <c r="Q74" s="24"/>
      <c r="R74" s="24"/>
      <c r="S74" s="24"/>
      <c r="T74" s="13"/>
      <c r="U74" s="13"/>
      <c r="V74" s="19"/>
      <c r="W74" s="14"/>
    </row>
    <row r="75" spans="1:23" ht="15" customHeight="1" x14ac:dyDescent="0.2">
      <c r="A75" s="17" t="s">
        <v>223</v>
      </c>
      <c r="B75" s="13"/>
      <c r="C75" s="13" t="s">
        <v>224</v>
      </c>
      <c r="D75" s="13"/>
      <c r="E75" s="13" t="s">
        <v>225</v>
      </c>
      <c r="F75" s="13"/>
      <c r="G75" s="13"/>
      <c r="H75" s="13"/>
      <c r="I75" s="13"/>
      <c r="J75" s="13"/>
      <c r="K75" s="13"/>
      <c r="L75" s="13"/>
      <c r="M75" s="13"/>
      <c r="N75" s="13"/>
      <c r="O75" s="13"/>
      <c r="P75" s="13"/>
      <c r="Q75" s="13"/>
      <c r="R75" s="13"/>
      <c r="S75" s="13"/>
      <c r="T75" s="13"/>
      <c r="U75" s="13"/>
      <c r="V75" s="19"/>
      <c r="W75" s="14"/>
    </row>
    <row r="76" spans="1:23" ht="15" customHeight="1" x14ac:dyDescent="0.2">
      <c r="A76" s="17" t="s">
        <v>226</v>
      </c>
      <c r="B76" s="13"/>
      <c r="C76" s="13" t="s">
        <v>227</v>
      </c>
      <c r="D76" s="13"/>
      <c r="E76" s="13" t="s">
        <v>228</v>
      </c>
      <c r="F76" s="13"/>
      <c r="G76" s="13"/>
      <c r="H76" s="13"/>
      <c r="I76" s="13"/>
      <c r="J76" s="13"/>
      <c r="K76" s="13"/>
      <c r="L76" s="24"/>
      <c r="M76" s="24"/>
      <c r="N76" s="13"/>
      <c r="O76" s="13"/>
      <c r="P76" s="13"/>
      <c r="Q76" s="24"/>
      <c r="R76" s="24"/>
      <c r="S76" s="24"/>
      <c r="T76" s="13"/>
      <c r="U76" s="13"/>
      <c r="V76" s="19"/>
      <c r="W76" s="14"/>
    </row>
    <row r="77" spans="1:23" ht="15" customHeight="1" x14ac:dyDescent="0.2">
      <c r="A77" s="17" t="s">
        <v>229</v>
      </c>
      <c r="B77" s="13"/>
      <c r="C77" s="13" t="s">
        <v>230</v>
      </c>
      <c r="D77" s="13"/>
      <c r="E77" s="13" t="s">
        <v>231</v>
      </c>
      <c r="F77" s="13"/>
      <c r="G77" s="13"/>
      <c r="H77" s="13"/>
      <c r="I77" s="13"/>
      <c r="J77" s="13"/>
      <c r="K77" s="13"/>
      <c r="L77" s="13"/>
      <c r="M77" s="13"/>
      <c r="N77" s="13"/>
      <c r="O77" s="13"/>
      <c r="P77" s="13"/>
      <c r="Q77" s="13"/>
      <c r="R77" s="13"/>
      <c r="S77" s="13"/>
      <c r="T77" s="13"/>
      <c r="U77" s="13"/>
      <c r="V77" s="19"/>
      <c r="W77" s="14"/>
    </row>
    <row r="78" spans="1:23" ht="15" customHeight="1" x14ac:dyDescent="0.2">
      <c r="A78" s="17" t="s">
        <v>232</v>
      </c>
      <c r="B78" s="13"/>
      <c r="C78" s="13" t="s">
        <v>233</v>
      </c>
      <c r="D78" s="13"/>
      <c r="E78" s="13" t="s">
        <v>234</v>
      </c>
      <c r="F78" s="13"/>
      <c r="G78" s="13"/>
      <c r="H78" s="13"/>
      <c r="I78" s="13"/>
      <c r="J78" s="13"/>
      <c r="K78" s="13"/>
      <c r="L78" s="24"/>
      <c r="M78" s="24"/>
      <c r="N78" s="13"/>
      <c r="O78" s="13"/>
      <c r="P78" s="13"/>
      <c r="Q78" s="24"/>
      <c r="R78" s="24"/>
      <c r="S78" s="24"/>
      <c r="T78" s="13"/>
      <c r="U78" s="13"/>
      <c r="V78" s="19"/>
      <c r="W78" s="14"/>
    </row>
    <row r="79" spans="1:23" ht="15" customHeight="1" x14ac:dyDescent="0.2">
      <c r="A79" s="17" t="s">
        <v>235</v>
      </c>
      <c r="B79" s="13"/>
      <c r="C79" s="13" t="s">
        <v>236</v>
      </c>
      <c r="D79" s="13"/>
      <c r="E79" s="13" t="s">
        <v>237</v>
      </c>
      <c r="F79" s="13"/>
      <c r="G79" s="13"/>
      <c r="H79" s="13"/>
      <c r="I79" s="13"/>
      <c r="J79" s="13"/>
      <c r="K79" s="13"/>
      <c r="L79" s="13"/>
      <c r="M79" s="13"/>
      <c r="N79" s="13"/>
      <c r="O79" s="13"/>
      <c r="P79" s="13"/>
      <c r="Q79" s="13"/>
      <c r="R79" s="13"/>
      <c r="S79" s="13"/>
      <c r="T79" s="13"/>
      <c r="U79" s="13"/>
      <c r="V79" s="19"/>
      <c r="W79" s="14"/>
    </row>
    <row r="80" spans="1:23" ht="15" customHeight="1" x14ac:dyDescent="0.2">
      <c r="A80" s="17" t="s">
        <v>238</v>
      </c>
      <c r="B80" s="13"/>
      <c r="C80" s="13" t="s">
        <v>239</v>
      </c>
      <c r="D80" s="13"/>
      <c r="E80" s="13" t="s">
        <v>240</v>
      </c>
      <c r="F80" s="13"/>
      <c r="G80" s="13"/>
      <c r="H80" s="13"/>
      <c r="I80" s="13"/>
      <c r="J80" s="13"/>
      <c r="K80" s="13"/>
      <c r="L80" s="24"/>
      <c r="M80" s="24"/>
      <c r="N80" s="13"/>
      <c r="O80" s="13"/>
      <c r="P80" s="13"/>
      <c r="Q80" s="24"/>
      <c r="R80" s="24"/>
      <c r="S80" s="24"/>
      <c r="T80" s="13"/>
      <c r="U80" s="13"/>
      <c r="V80" s="19"/>
      <c r="W80" s="14"/>
    </row>
    <row r="81" spans="1:23" ht="15" customHeight="1" x14ac:dyDescent="0.2">
      <c r="A81" s="17" t="s">
        <v>241</v>
      </c>
      <c r="B81" s="13"/>
      <c r="C81" s="13" t="s">
        <v>242</v>
      </c>
      <c r="D81" s="13"/>
      <c r="E81" s="13" t="s">
        <v>243</v>
      </c>
      <c r="F81" s="13"/>
      <c r="G81" s="13"/>
      <c r="H81" s="13"/>
      <c r="I81" s="13"/>
      <c r="J81" s="13"/>
      <c r="K81" s="13"/>
      <c r="L81" s="13"/>
      <c r="M81" s="13"/>
      <c r="N81" s="13"/>
      <c r="O81" s="13"/>
      <c r="P81" s="13"/>
      <c r="Q81" s="13"/>
      <c r="R81" s="13"/>
      <c r="S81" s="13"/>
      <c r="T81" s="13"/>
      <c r="U81" s="13"/>
      <c r="V81" s="19"/>
      <c r="W81" s="14"/>
    </row>
    <row r="82" spans="1:23" ht="15" customHeight="1" x14ac:dyDescent="0.2">
      <c r="A82" s="17" t="s">
        <v>244</v>
      </c>
      <c r="B82" s="13"/>
      <c r="C82" s="13" t="s">
        <v>245</v>
      </c>
      <c r="D82" s="13"/>
      <c r="E82" s="13" t="s">
        <v>246</v>
      </c>
      <c r="F82" s="13"/>
      <c r="G82" s="13"/>
      <c r="H82" s="13"/>
      <c r="I82" s="13"/>
      <c r="J82" s="13"/>
      <c r="K82" s="13"/>
      <c r="L82" s="24"/>
      <c r="M82" s="24"/>
      <c r="N82" s="13"/>
      <c r="O82" s="13"/>
      <c r="P82" s="13"/>
      <c r="Q82" s="24"/>
      <c r="R82" s="24"/>
      <c r="S82" s="24"/>
      <c r="T82" s="13"/>
      <c r="U82" s="13"/>
      <c r="V82" s="19"/>
      <c r="W82" s="14"/>
    </row>
    <row r="83" spans="1:23" ht="15" customHeight="1" x14ac:dyDescent="0.2">
      <c r="A83" s="17" t="s">
        <v>247</v>
      </c>
      <c r="B83" s="13"/>
      <c r="C83" s="13" t="s">
        <v>248</v>
      </c>
      <c r="D83" s="13"/>
      <c r="E83" s="13" t="s">
        <v>249</v>
      </c>
      <c r="F83" s="13"/>
      <c r="G83" s="13"/>
      <c r="H83" s="13"/>
      <c r="I83" s="13"/>
      <c r="J83" s="13"/>
      <c r="K83" s="13"/>
      <c r="L83" s="13"/>
      <c r="M83" s="13"/>
      <c r="N83" s="13"/>
      <c r="O83" s="13"/>
      <c r="P83" s="13"/>
      <c r="Q83" s="13"/>
      <c r="R83" s="13"/>
      <c r="S83" s="13"/>
      <c r="T83" s="13"/>
      <c r="U83" s="13"/>
      <c r="V83" s="19"/>
      <c r="W83" s="14"/>
    </row>
    <row r="84" spans="1:23" ht="15" customHeight="1" x14ac:dyDescent="0.2">
      <c r="A84" s="17" t="s">
        <v>250</v>
      </c>
      <c r="B84" s="13"/>
      <c r="C84" s="13" t="s">
        <v>251</v>
      </c>
      <c r="D84" s="13"/>
      <c r="E84" s="13" t="s">
        <v>252</v>
      </c>
      <c r="F84" s="13"/>
      <c r="G84" s="13"/>
      <c r="H84" s="13"/>
      <c r="I84" s="13"/>
      <c r="J84" s="13"/>
      <c r="K84" s="13"/>
      <c r="L84" s="24"/>
      <c r="M84" s="24"/>
      <c r="N84" s="13"/>
      <c r="O84" s="13"/>
      <c r="P84" s="13"/>
      <c r="Q84" s="24"/>
      <c r="R84" s="24"/>
      <c r="S84" s="24"/>
      <c r="T84" s="13"/>
      <c r="U84" s="13"/>
      <c r="V84" s="19"/>
      <c r="W84" s="14"/>
    </row>
    <row r="85" spans="1:23" ht="15" customHeight="1" x14ac:dyDescent="0.2">
      <c r="A85" s="17" t="s">
        <v>253</v>
      </c>
      <c r="B85" s="13"/>
      <c r="C85" s="13" t="s">
        <v>254</v>
      </c>
      <c r="D85" s="13"/>
      <c r="E85" s="13" t="s">
        <v>255</v>
      </c>
      <c r="F85" s="13"/>
      <c r="G85" s="13"/>
      <c r="H85" s="13"/>
      <c r="I85" s="13"/>
      <c r="J85" s="13"/>
      <c r="K85" s="13"/>
      <c r="L85" s="13"/>
      <c r="M85" s="13"/>
      <c r="N85" s="13"/>
      <c r="O85" s="13"/>
      <c r="P85" s="13"/>
      <c r="Q85" s="13"/>
      <c r="R85" s="13"/>
      <c r="S85" s="13"/>
      <c r="T85" s="13"/>
      <c r="U85" s="13"/>
      <c r="V85" s="19"/>
      <c r="W85" s="14"/>
    </row>
    <row r="86" spans="1:23" ht="15" customHeight="1" x14ac:dyDescent="0.2">
      <c r="A86" s="17" t="s">
        <v>256</v>
      </c>
      <c r="B86" s="13"/>
      <c r="C86" s="13" t="s">
        <v>257</v>
      </c>
      <c r="D86" s="13"/>
      <c r="E86" s="13" t="s">
        <v>258</v>
      </c>
      <c r="F86" s="13"/>
      <c r="G86" s="13"/>
      <c r="H86" s="13"/>
      <c r="I86" s="13"/>
      <c r="J86" s="13"/>
      <c r="K86" s="13"/>
      <c r="L86" s="24"/>
      <c r="M86" s="24"/>
      <c r="N86" s="13"/>
      <c r="O86" s="13"/>
      <c r="P86" s="13"/>
      <c r="Q86" s="24"/>
      <c r="R86" s="24"/>
      <c r="S86" s="24"/>
      <c r="T86" s="13"/>
      <c r="U86" s="13"/>
      <c r="V86" s="19"/>
      <c r="W86" s="14"/>
    </row>
    <row r="87" spans="1:23" ht="15" customHeight="1" x14ac:dyDescent="0.2">
      <c r="A87" s="17" t="s">
        <v>259</v>
      </c>
      <c r="B87" s="13"/>
      <c r="C87" s="13" t="s">
        <v>260</v>
      </c>
      <c r="D87" s="13"/>
      <c r="E87" s="13" t="s">
        <v>261</v>
      </c>
      <c r="F87" s="13"/>
      <c r="G87" s="13"/>
      <c r="H87" s="13"/>
      <c r="I87" s="13"/>
      <c r="J87" s="13"/>
      <c r="K87" s="13"/>
      <c r="L87" s="13"/>
      <c r="M87" s="13"/>
      <c r="N87" s="13"/>
      <c r="O87" s="13"/>
      <c r="P87" s="13"/>
      <c r="Q87" s="13"/>
      <c r="R87" s="13"/>
      <c r="S87" s="13"/>
      <c r="T87" s="13"/>
      <c r="U87" s="13"/>
      <c r="V87" s="19"/>
      <c r="W87" s="14"/>
    </row>
    <row r="88" spans="1:23" ht="15" customHeight="1" x14ac:dyDescent="0.2">
      <c r="A88" s="17" t="s">
        <v>262</v>
      </c>
      <c r="B88" s="13"/>
      <c r="C88" s="13" t="s">
        <v>263</v>
      </c>
      <c r="D88" s="13"/>
      <c r="E88" s="13" t="s">
        <v>264</v>
      </c>
      <c r="F88" s="13"/>
      <c r="G88" s="13"/>
      <c r="H88" s="13"/>
      <c r="I88" s="13"/>
      <c r="J88" s="13"/>
      <c r="K88" s="13"/>
      <c r="L88" s="24"/>
      <c r="M88" s="24"/>
      <c r="N88" s="13"/>
      <c r="O88" s="13"/>
      <c r="P88" s="13"/>
      <c r="Q88" s="24"/>
      <c r="R88" s="24"/>
      <c r="S88" s="24"/>
      <c r="T88" s="13"/>
      <c r="U88" s="13"/>
      <c r="V88" s="19"/>
      <c r="W88" s="14"/>
    </row>
    <row r="89" spans="1:23" ht="15" customHeight="1" x14ac:dyDescent="0.2">
      <c r="A89" s="17" t="s">
        <v>265</v>
      </c>
      <c r="B89" s="13"/>
      <c r="C89" s="13" t="s">
        <v>266</v>
      </c>
      <c r="D89" s="13"/>
      <c r="E89" s="13" t="s">
        <v>267</v>
      </c>
      <c r="F89" s="13"/>
      <c r="G89" s="13"/>
      <c r="H89" s="13"/>
      <c r="I89" s="13"/>
      <c r="J89" s="13"/>
      <c r="K89" s="13"/>
      <c r="L89" s="13"/>
      <c r="M89" s="13"/>
      <c r="N89" s="13"/>
      <c r="O89" s="13"/>
      <c r="P89" s="13"/>
      <c r="Q89" s="13"/>
      <c r="R89" s="13"/>
      <c r="S89" s="13"/>
      <c r="T89" s="13"/>
      <c r="U89" s="13"/>
      <c r="V89" s="19"/>
      <c r="W89" s="14"/>
    </row>
    <row r="90" spans="1:23" ht="15" customHeight="1" x14ac:dyDescent="0.2">
      <c r="A90" s="17" t="s">
        <v>268</v>
      </c>
      <c r="B90" s="13"/>
      <c r="C90" s="13" t="s">
        <v>269</v>
      </c>
      <c r="D90" s="13"/>
      <c r="E90" s="13" t="s">
        <v>270</v>
      </c>
      <c r="F90" s="13"/>
      <c r="G90" s="13"/>
      <c r="H90" s="13"/>
      <c r="I90" s="13"/>
      <c r="J90" s="13"/>
      <c r="K90" s="13"/>
      <c r="L90" s="24"/>
      <c r="M90" s="24"/>
      <c r="N90" s="13"/>
      <c r="O90" s="13"/>
      <c r="P90" s="13"/>
      <c r="Q90" s="24"/>
      <c r="R90" s="24"/>
      <c r="S90" s="24"/>
      <c r="T90" s="13"/>
      <c r="U90" s="13"/>
      <c r="V90" s="19"/>
      <c r="W90" s="14"/>
    </row>
    <row r="91" spans="1:23" ht="15" customHeight="1" x14ac:dyDescent="0.2">
      <c r="A91" s="17" t="s">
        <v>271</v>
      </c>
      <c r="B91" s="13"/>
      <c r="C91" s="13" t="s">
        <v>272</v>
      </c>
      <c r="D91" s="13"/>
      <c r="E91" s="13" t="s">
        <v>273</v>
      </c>
      <c r="F91" s="13"/>
      <c r="G91" s="13"/>
      <c r="H91" s="13"/>
      <c r="I91" s="13"/>
      <c r="J91" s="13"/>
      <c r="K91" s="13"/>
      <c r="L91" s="13"/>
      <c r="M91" s="13"/>
      <c r="N91" s="13"/>
      <c r="O91" s="13"/>
      <c r="P91" s="13"/>
      <c r="Q91" s="13"/>
      <c r="R91" s="13"/>
      <c r="S91" s="13"/>
      <c r="T91" s="13"/>
      <c r="U91" s="13"/>
      <c r="V91" s="19"/>
      <c r="W91" s="14"/>
    </row>
    <row r="92" spans="1:23" ht="15" customHeight="1" x14ac:dyDescent="0.2">
      <c r="A92" s="17" t="s">
        <v>274</v>
      </c>
      <c r="B92" s="13"/>
      <c r="C92" s="13" t="s">
        <v>275</v>
      </c>
      <c r="D92" s="13"/>
      <c r="E92" s="13" t="s">
        <v>276</v>
      </c>
      <c r="F92" s="13"/>
      <c r="G92" s="13"/>
      <c r="H92" s="13"/>
      <c r="I92" s="13"/>
      <c r="J92" s="13"/>
      <c r="K92" s="13"/>
      <c r="L92" s="24"/>
      <c r="M92" s="24"/>
      <c r="N92" s="13"/>
      <c r="O92" s="13"/>
      <c r="P92" s="13"/>
      <c r="Q92" s="24"/>
      <c r="R92" s="24"/>
      <c r="S92" s="24"/>
      <c r="T92" s="13"/>
      <c r="U92" s="13"/>
      <c r="V92" s="19"/>
      <c r="W92" s="14"/>
    </row>
    <row r="93" spans="1:23" ht="15" customHeight="1" x14ac:dyDescent="0.2">
      <c r="A93" s="17" t="s">
        <v>277</v>
      </c>
      <c r="B93" s="13"/>
      <c r="C93" s="13" t="s">
        <v>278</v>
      </c>
      <c r="D93" s="13"/>
      <c r="E93" s="13" t="s">
        <v>279</v>
      </c>
      <c r="F93" s="13"/>
      <c r="G93" s="13"/>
      <c r="H93" s="13"/>
      <c r="I93" s="13"/>
      <c r="J93" s="13"/>
      <c r="K93" s="13"/>
      <c r="L93" s="13"/>
      <c r="M93" s="13"/>
      <c r="N93" s="13"/>
      <c r="O93" s="13"/>
      <c r="P93" s="13"/>
      <c r="Q93" s="13"/>
      <c r="R93" s="13"/>
      <c r="S93" s="13"/>
      <c r="T93" s="13"/>
      <c r="U93" s="13"/>
      <c r="V93" s="19"/>
      <c r="W93" s="14"/>
    </row>
    <row r="94" spans="1:23" ht="15" customHeight="1" x14ac:dyDescent="0.2">
      <c r="A94" s="17" t="s">
        <v>280</v>
      </c>
      <c r="B94" s="13"/>
      <c r="C94" s="13" t="s">
        <v>155</v>
      </c>
      <c r="D94" s="13"/>
      <c r="E94" s="13" t="s">
        <v>281</v>
      </c>
      <c r="F94" s="13"/>
      <c r="G94" s="13"/>
      <c r="H94" s="13"/>
      <c r="I94" s="13"/>
      <c r="J94" s="13"/>
      <c r="K94" s="13"/>
      <c r="L94" s="24"/>
      <c r="M94" s="24"/>
      <c r="N94" s="13"/>
      <c r="O94" s="13"/>
      <c r="P94" s="13"/>
      <c r="Q94" s="24"/>
      <c r="R94" s="24"/>
      <c r="S94" s="24"/>
      <c r="T94" s="13"/>
      <c r="U94" s="13"/>
      <c r="V94" s="19"/>
      <c r="W94" s="14"/>
    </row>
    <row r="95" spans="1:23" ht="15" customHeight="1" x14ac:dyDescent="0.2">
      <c r="A95" s="17" t="s">
        <v>282</v>
      </c>
      <c r="B95" s="13"/>
      <c r="C95" s="13" t="s">
        <v>283</v>
      </c>
      <c r="D95" s="13"/>
      <c r="E95" s="13" t="s">
        <v>284</v>
      </c>
      <c r="F95" s="13"/>
      <c r="G95" s="13"/>
      <c r="H95" s="13"/>
      <c r="I95" s="13"/>
      <c r="J95" s="13"/>
      <c r="K95" s="13"/>
      <c r="L95" s="13"/>
      <c r="M95" s="13"/>
      <c r="N95" s="13"/>
      <c r="O95" s="13"/>
      <c r="P95" s="13"/>
      <c r="Q95" s="13"/>
      <c r="R95" s="13"/>
      <c r="S95" s="13"/>
      <c r="T95" s="13"/>
      <c r="U95" s="13"/>
      <c r="V95" s="19"/>
      <c r="W95" s="14"/>
    </row>
    <row r="96" spans="1:23" ht="15" customHeight="1" x14ac:dyDescent="0.2">
      <c r="A96" s="17" t="s">
        <v>285</v>
      </c>
      <c r="B96" s="13"/>
      <c r="C96" s="13" t="s">
        <v>286</v>
      </c>
      <c r="D96" s="13"/>
      <c r="E96" s="13" t="s">
        <v>287</v>
      </c>
      <c r="F96" s="13"/>
      <c r="G96" s="13"/>
      <c r="H96" s="13"/>
      <c r="I96" s="13"/>
      <c r="J96" s="13"/>
      <c r="K96" s="13"/>
      <c r="L96" s="24"/>
      <c r="M96" s="24"/>
      <c r="N96" s="13"/>
      <c r="O96" s="13"/>
      <c r="P96" s="13"/>
      <c r="Q96" s="24"/>
      <c r="R96" s="24"/>
      <c r="S96" s="24"/>
      <c r="T96" s="13"/>
      <c r="U96" s="13"/>
      <c r="V96" s="19"/>
      <c r="W96" s="14"/>
    </row>
    <row r="97" spans="1:23" ht="15" customHeight="1" x14ac:dyDescent="0.2">
      <c r="A97" s="17" t="s">
        <v>288</v>
      </c>
      <c r="B97" s="13"/>
      <c r="C97" s="13" t="s">
        <v>289</v>
      </c>
      <c r="D97" s="13"/>
      <c r="E97" s="13" t="s">
        <v>290</v>
      </c>
      <c r="F97" s="13"/>
      <c r="G97" s="13"/>
      <c r="H97" s="13"/>
      <c r="I97" s="13"/>
      <c r="J97" s="13"/>
      <c r="K97" s="13"/>
      <c r="L97" s="13"/>
      <c r="M97" s="13"/>
      <c r="N97" s="13"/>
      <c r="O97" s="13"/>
      <c r="P97" s="13"/>
      <c r="Q97" s="13"/>
      <c r="R97" s="13"/>
      <c r="S97" s="13"/>
      <c r="T97" s="13"/>
      <c r="U97" s="13"/>
      <c r="V97" s="19"/>
      <c r="W97" s="14"/>
    </row>
    <row r="98" spans="1:23" ht="15" customHeight="1" x14ac:dyDescent="0.2">
      <c r="A98" s="17" t="s">
        <v>291</v>
      </c>
      <c r="B98" s="13"/>
      <c r="C98" s="13" t="s">
        <v>292</v>
      </c>
      <c r="D98" s="13"/>
      <c r="E98" s="13" t="s">
        <v>293</v>
      </c>
      <c r="F98" s="13"/>
      <c r="G98" s="13"/>
      <c r="H98" s="13"/>
      <c r="I98" s="13"/>
      <c r="J98" s="13"/>
      <c r="K98" s="13"/>
      <c r="L98" s="24"/>
      <c r="M98" s="24"/>
      <c r="N98" s="13"/>
      <c r="O98" s="13"/>
      <c r="P98" s="13"/>
      <c r="Q98" s="24"/>
      <c r="R98" s="24"/>
      <c r="S98" s="24"/>
      <c r="T98" s="13"/>
      <c r="U98" s="13"/>
      <c r="V98" s="19"/>
      <c r="W98" s="14"/>
    </row>
    <row r="99" spans="1:23" ht="15" customHeight="1" x14ac:dyDescent="0.2">
      <c r="A99" s="17" t="s">
        <v>294</v>
      </c>
      <c r="B99" s="13"/>
      <c r="C99" s="13" t="s">
        <v>295</v>
      </c>
      <c r="D99" s="13"/>
      <c r="E99" s="13" t="s">
        <v>296</v>
      </c>
      <c r="F99" s="13"/>
      <c r="G99" s="13"/>
      <c r="H99" s="13"/>
      <c r="I99" s="13"/>
      <c r="J99" s="13"/>
      <c r="K99" s="13"/>
      <c r="L99" s="13"/>
      <c r="M99" s="13"/>
      <c r="N99" s="13"/>
      <c r="O99" s="13"/>
      <c r="P99" s="13"/>
      <c r="Q99" s="13"/>
      <c r="R99" s="13"/>
      <c r="S99" s="13"/>
      <c r="T99" s="13"/>
      <c r="U99" s="13"/>
      <c r="V99" s="19"/>
      <c r="W99" s="14"/>
    </row>
    <row r="100" spans="1:23" ht="15" customHeight="1" x14ac:dyDescent="0.2">
      <c r="A100" s="17" t="s">
        <v>294</v>
      </c>
      <c r="B100" s="13" t="s">
        <v>297</v>
      </c>
      <c r="C100" s="13" t="s">
        <v>298</v>
      </c>
      <c r="D100" s="13" t="s">
        <v>299</v>
      </c>
      <c r="E100" s="13" t="s">
        <v>300</v>
      </c>
      <c r="F100" s="13" t="s">
        <v>301</v>
      </c>
      <c r="G100" s="13" t="s">
        <v>302</v>
      </c>
      <c r="H100" s="13" t="s">
        <v>303</v>
      </c>
      <c r="I100" s="13" t="s">
        <v>304</v>
      </c>
      <c r="J100" s="13"/>
      <c r="K100" s="13" t="s">
        <v>305</v>
      </c>
      <c r="L100" s="24" t="s">
        <v>306</v>
      </c>
      <c r="M100" s="24"/>
      <c r="N100" s="13"/>
      <c r="O100" s="13" t="s">
        <v>307</v>
      </c>
      <c r="P100" s="13" t="s">
        <v>307</v>
      </c>
      <c r="Q100" s="24" t="s">
        <v>308</v>
      </c>
      <c r="R100" s="24"/>
      <c r="S100" s="24"/>
      <c r="T100" s="13"/>
      <c r="U100" s="13" t="s">
        <v>307</v>
      </c>
      <c r="V100" s="19" t="s">
        <v>307</v>
      </c>
      <c r="W100" s="14"/>
    </row>
    <row r="101" spans="1:23" ht="15" customHeight="1" x14ac:dyDescent="0.2">
      <c r="A101" s="17" t="s">
        <v>294</v>
      </c>
      <c r="B101" s="13" t="s">
        <v>309</v>
      </c>
      <c r="C101" s="13" t="s">
        <v>310</v>
      </c>
      <c r="D101" s="13" t="s">
        <v>299</v>
      </c>
      <c r="E101" s="13" t="s">
        <v>311</v>
      </c>
      <c r="F101" s="13" t="s">
        <v>312</v>
      </c>
      <c r="G101" s="13" t="s">
        <v>302</v>
      </c>
      <c r="H101" s="13" t="s">
        <v>313</v>
      </c>
      <c r="I101" s="13" t="s">
        <v>314</v>
      </c>
      <c r="J101" s="13"/>
      <c r="K101" s="13" t="s">
        <v>305</v>
      </c>
      <c r="L101" s="13" t="s">
        <v>306</v>
      </c>
      <c r="M101" s="13"/>
      <c r="N101" s="13"/>
      <c r="O101" s="13" t="s">
        <v>307</v>
      </c>
      <c r="P101" s="13" t="s">
        <v>307</v>
      </c>
      <c r="Q101" s="13" t="s">
        <v>308</v>
      </c>
      <c r="R101" s="13"/>
      <c r="S101" s="13"/>
      <c r="T101" s="13"/>
      <c r="U101" s="13" t="s">
        <v>307</v>
      </c>
      <c r="V101" s="19" t="s">
        <v>307</v>
      </c>
      <c r="W101" s="14"/>
    </row>
    <row r="102" spans="1:23" ht="15" customHeight="1" x14ac:dyDescent="0.2">
      <c r="A102" s="17" t="s">
        <v>294</v>
      </c>
      <c r="B102" s="13" t="s">
        <v>315</v>
      </c>
      <c r="C102" s="13" t="s">
        <v>316</v>
      </c>
      <c r="D102" s="13" t="s">
        <v>299</v>
      </c>
      <c r="E102" s="13" t="s">
        <v>317</v>
      </c>
      <c r="F102" s="13" t="s">
        <v>318</v>
      </c>
      <c r="G102" s="13" t="s">
        <v>319</v>
      </c>
      <c r="H102" s="13" t="s">
        <v>320</v>
      </c>
      <c r="I102" s="13" t="s">
        <v>321</v>
      </c>
      <c r="J102" s="13"/>
      <c r="K102" s="13" t="s">
        <v>305</v>
      </c>
      <c r="L102" s="24" t="s">
        <v>306</v>
      </c>
      <c r="M102" s="24"/>
      <c r="N102" s="13"/>
      <c r="O102" s="13" t="s">
        <v>307</v>
      </c>
      <c r="P102" s="13" t="s">
        <v>307</v>
      </c>
      <c r="Q102" s="24" t="s">
        <v>308</v>
      </c>
      <c r="R102" s="24"/>
      <c r="S102" s="24"/>
      <c r="T102" s="13"/>
      <c r="U102" s="13" t="s">
        <v>307</v>
      </c>
      <c r="V102" s="19" t="s">
        <v>307</v>
      </c>
      <c r="W102" s="14"/>
    </row>
    <row r="103" spans="1:23" ht="15" customHeight="1" x14ac:dyDescent="0.2">
      <c r="A103" s="17" t="s">
        <v>294</v>
      </c>
      <c r="B103" s="13" t="s">
        <v>322</v>
      </c>
      <c r="C103" s="13" t="s">
        <v>323</v>
      </c>
      <c r="D103" s="13" t="s">
        <v>299</v>
      </c>
      <c r="E103" s="13" t="s">
        <v>324</v>
      </c>
      <c r="F103" s="13" t="s">
        <v>325</v>
      </c>
      <c r="G103" s="13" t="s">
        <v>302</v>
      </c>
      <c r="H103" s="13" t="s">
        <v>326</v>
      </c>
      <c r="I103" s="13" t="s">
        <v>327</v>
      </c>
      <c r="J103" s="13"/>
      <c r="K103" s="13" t="s">
        <v>305</v>
      </c>
      <c r="L103" s="13" t="s">
        <v>306</v>
      </c>
      <c r="M103" s="13"/>
      <c r="N103" s="13"/>
      <c r="O103" s="13" t="s">
        <v>307</v>
      </c>
      <c r="P103" s="13" t="s">
        <v>307</v>
      </c>
      <c r="Q103" s="13" t="s">
        <v>308</v>
      </c>
      <c r="R103" s="13"/>
      <c r="S103" s="13"/>
      <c r="T103" s="13"/>
      <c r="U103" s="13" t="s">
        <v>307</v>
      </c>
      <c r="V103" s="19" t="s">
        <v>307</v>
      </c>
      <c r="W103" s="14"/>
    </row>
    <row r="104" spans="1:23" ht="15" customHeight="1" x14ac:dyDescent="0.2">
      <c r="A104" s="17" t="s">
        <v>294</v>
      </c>
      <c r="B104" s="13" t="s">
        <v>328</v>
      </c>
      <c r="C104" s="13" t="s">
        <v>329</v>
      </c>
      <c r="D104" s="13" t="s">
        <v>299</v>
      </c>
      <c r="E104" s="13" t="s">
        <v>330</v>
      </c>
      <c r="F104" s="13" t="s">
        <v>331</v>
      </c>
      <c r="G104" s="13" t="s">
        <v>332</v>
      </c>
      <c r="H104" s="13" t="s">
        <v>333</v>
      </c>
      <c r="I104" s="13" t="s">
        <v>334</v>
      </c>
      <c r="J104" s="13"/>
      <c r="K104" s="13" t="s">
        <v>305</v>
      </c>
      <c r="L104" s="24" t="s">
        <v>306</v>
      </c>
      <c r="M104" s="24"/>
      <c r="N104" s="13"/>
      <c r="O104" s="13" t="s">
        <v>307</v>
      </c>
      <c r="P104" s="13" t="s">
        <v>307</v>
      </c>
      <c r="Q104" s="24" t="s">
        <v>308</v>
      </c>
      <c r="R104" s="24"/>
      <c r="S104" s="24"/>
      <c r="T104" s="13"/>
      <c r="U104" s="13" t="s">
        <v>307</v>
      </c>
      <c r="V104" s="19" t="s">
        <v>307</v>
      </c>
      <c r="W104" s="14"/>
    </row>
    <row r="105" spans="1:23" ht="15" customHeight="1" x14ac:dyDescent="0.2">
      <c r="A105" s="17" t="s">
        <v>294</v>
      </c>
      <c r="B105" s="13" t="s">
        <v>335</v>
      </c>
      <c r="C105" s="13" t="s">
        <v>336</v>
      </c>
      <c r="D105" s="13" t="s">
        <v>299</v>
      </c>
      <c r="E105" s="13" t="s">
        <v>337</v>
      </c>
      <c r="F105" s="13" t="s">
        <v>338</v>
      </c>
      <c r="G105" s="13" t="s">
        <v>339</v>
      </c>
      <c r="H105" s="13" t="s">
        <v>340</v>
      </c>
      <c r="I105" s="13" t="s">
        <v>341</v>
      </c>
      <c r="J105" s="13"/>
      <c r="K105" s="13" t="s">
        <v>305</v>
      </c>
      <c r="L105" s="13" t="s">
        <v>306</v>
      </c>
      <c r="M105" s="13"/>
      <c r="N105" s="13"/>
      <c r="O105" s="13" t="s">
        <v>307</v>
      </c>
      <c r="P105" s="13" t="s">
        <v>307</v>
      </c>
      <c r="Q105" s="13" t="s">
        <v>308</v>
      </c>
      <c r="R105" s="13"/>
      <c r="S105" s="13"/>
      <c r="T105" s="13"/>
      <c r="U105" s="13" t="s">
        <v>307</v>
      </c>
      <c r="V105" s="19" t="s">
        <v>307</v>
      </c>
      <c r="W105" s="14"/>
    </row>
    <row r="106" spans="1:23" ht="15" customHeight="1" x14ac:dyDescent="0.2">
      <c r="A106" s="17" t="s">
        <v>342</v>
      </c>
      <c r="B106" s="13"/>
      <c r="C106" s="13" t="s">
        <v>343</v>
      </c>
      <c r="D106" s="13"/>
      <c r="E106" s="13" t="s">
        <v>344</v>
      </c>
      <c r="F106" s="13"/>
      <c r="G106" s="13"/>
      <c r="H106" s="13"/>
      <c r="I106" s="13"/>
      <c r="J106" s="13"/>
      <c r="K106" s="13"/>
      <c r="L106" s="24"/>
      <c r="M106" s="24"/>
      <c r="N106" s="13"/>
      <c r="O106" s="13"/>
      <c r="P106" s="13"/>
      <c r="Q106" s="24"/>
      <c r="R106" s="24"/>
      <c r="S106" s="24"/>
      <c r="T106" s="13"/>
      <c r="U106" s="13"/>
      <c r="V106" s="19"/>
      <c r="W106" s="14"/>
    </row>
    <row r="107" spans="1:23" ht="15" customHeight="1" x14ac:dyDescent="0.2">
      <c r="A107" s="17" t="s">
        <v>345</v>
      </c>
      <c r="B107" s="13"/>
      <c r="C107" s="13" t="s">
        <v>346</v>
      </c>
      <c r="D107" s="13"/>
      <c r="E107" s="13" t="s">
        <v>347</v>
      </c>
      <c r="F107" s="13"/>
      <c r="G107" s="13"/>
      <c r="H107" s="13"/>
      <c r="I107" s="13"/>
      <c r="J107" s="13"/>
      <c r="K107" s="13"/>
      <c r="L107" s="13"/>
      <c r="M107" s="13"/>
      <c r="N107" s="13"/>
      <c r="O107" s="13"/>
      <c r="P107" s="13"/>
      <c r="Q107" s="13"/>
      <c r="R107" s="13"/>
      <c r="S107" s="13"/>
      <c r="T107" s="13"/>
      <c r="U107" s="13"/>
      <c r="V107" s="19"/>
      <c r="W107" s="14"/>
    </row>
    <row r="108" spans="1:23" ht="15" customHeight="1" x14ac:dyDescent="0.2">
      <c r="A108" s="17" t="s">
        <v>348</v>
      </c>
      <c r="B108" s="13"/>
      <c r="C108" s="13" t="s">
        <v>349</v>
      </c>
      <c r="D108" s="13"/>
      <c r="E108" s="13" t="s">
        <v>350</v>
      </c>
      <c r="F108" s="13"/>
      <c r="G108" s="13"/>
      <c r="H108" s="13"/>
      <c r="I108" s="13"/>
      <c r="J108" s="13"/>
      <c r="K108" s="13"/>
      <c r="L108" s="24"/>
      <c r="M108" s="24"/>
      <c r="N108" s="13"/>
      <c r="O108" s="13"/>
      <c r="P108" s="13"/>
      <c r="Q108" s="24"/>
      <c r="R108" s="24"/>
      <c r="S108" s="24"/>
      <c r="T108" s="13"/>
      <c r="U108" s="13"/>
      <c r="V108" s="19"/>
      <c r="W108" s="14"/>
    </row>
    <row r="109" spans="1:23" ht="15" customHeight="1" x14ac:dyDescent="0.2">
      <c r="A109" s="17" t="s">
        <v>351</v>
      </c>
      <c r="B109" s="13"/>
      <c r="C109" s="13" t="s">
        <v>352</v>
      </c>
      <c r="D109" s="13"/>
      <c r="E109" s="13" t="s">
        <v>353</v>
      </c>
      <c r="F109" s="13"/>
      <c r="G109" s="13"/>
      <c r="H109" s="13"/>
      <c r="I109" s="13"/>
      <c r="J109" s="13"/>
      <c r="K109" s="13"/>
      <c r="L109" s="13"/>
      <c r="M109" s="13"/>
      <c r="N109" s="13"/>
      <c r="O109" s="13"/>
      <c r="P109" s="13"/>
      <c r="Q109" s="13"/>
      <c r="R109" s="13"/>
      <c r="S109" s="13"/>
      <c r="T109" s="13"/>
      <c r="U109" s="13"/>
      <c r="V109" s="19"/>
      <c r="W109" s="14"/>
    </row>
    <row r="110" spans="1:23" ht="15" customHeight="1" x14ac:dyDescent="0.2">
      <c r="A110" s="17" t="s">
        <v>354</v>
      </c>
      <c r="B110" s="13"/>
      <c r="C110" s="13" t="s">
        <v>355</v>
      </c>
      <c r="D110" s="13"/>
      <c r="E110" s="13" t="s">
        <v>356</v>
      </c>
      <c r="F110" s="13"/>
      <c r="G110" s="13"/>
      <c r="H110" s="13"/>
      <c r="I110" s="13"/>
      <c r="J110" s="13"/>
      <c r="K110" s="13"/>
      <c r="L110" s="24"/>
      <c r="M110" s="24"/>
      <c r="N110" s="13"/>
      <c r="O110" s="13"/>
      <c r="P110" s="13"/>
      <c r="Q110" s="24"/>
      <c r="R110" s="24"/>
      <c r="S110" s="24"/>
      <c r="T110" s="13"/>
      <c r="U110" s="13"/>
      <c r="V110" s="19"/>
      <c r="W110" s="14"/>
    </row>
    <row r="111" spans="1:23" ht="15" customHeight="1" x14ac:dyDescent="0.2">
      <c r="A111" s="17" t="s">
        <v>357</v>
      </c>
      <c r="B111" s="13"/>
      <c r="C111" s="13" t="s">
        <v>358</v>
      </c>
      <c r="D111" s="13"/>
      <c r="E111" s="13" t="s">
        <v>359</v>
      </c>
      <c r="F111" s="13"/>
      <c r="G111" s="13"/>
      <c r="H111" s="13"/>
      <c r="I111" s="13"/>
      <c r="J111" s="13"/>
      <c r="K111" s="13"/>
      <c r="L111" s="13"/>
      <c r="M111" s="13"/>
      <c r="N111" s="13"/>
      <c r="O111" s="13"/>
      <c r="P111" s="13"/>
      <c r="Q111" s="13"/>
      <c r="R111" s="13"/>
      <c r="S111" s="13"/>
      <c r="T111" s="13"/>
      <c r="U111" s="13"/>
      <c r="V111" s="19"/>
      <c r="W111" s="14"/>
    </row>
    <row r="112" spans="1:23" ht="15" customHeight="1" x14ac:dyDescent="0.2">
      <c r="A112" s="17" t="s">
        <v>360</v>
      </c>
      <c r="B112" s="13"/>
      <c r="C112" s="13" t="s">
        <v>361</v>
      </c>
      <c r="D112" s="13"/>
      <c r="E112" s="13" t="s">
        <v>362</v>
      </c>
      <c r="F112" s="13"/>
      <c r="G112" s="13"/>
      <c r="H112" s="13"/>
      <c r="I112" s="13"/>
      <c r="J112" s="13"/>
      <c r="K112" s="13"/>
      <c r="L112" s="24"/>
      <c r="M112" s="24"/>
      <c r="N112" s="13"/>
      <c r="O112" s="13"/>
      <c r="P112" s="13"/>
      <c r="Q112" s="24"/>
      <c r="R112" s="24"/>
      <c r="S112" s="24"/>
      <c r="T112" s="13"/>
      <c r="U112" s="13"/>
      <c r="V112" s="19"/>
      <c r="W112" s="14"/>
    </row>
    <row r="113" spans="1:23" ht="15" customHeight="1" x14ac:dyDescent="0.2">
      <c r="A113" s="17" t="s">
        <v>363</v>
      </c>
      <c r="B113" s="13"/>
      <c r="C113" s="13" t="s">
        <v>364</v>
      </c>
      <c r="D113" s="13"/>
      <c r="E113" s="13" t="s">
        <v>365</v>
      </c>
      <c r="F113" s="13"/>
      <c r="G113" s="13"/>
      <c r="H113" s="13"/>
      <c r="I113" s="13"/>
      <c r="J113" s="13"/>
      <c r="K113" s="13"/>
      <c r="L113" s="13"/>
      <c r="M113" s="13"/>
      <c r="N113" s="13"/>
      <c r="O113" s="13"/>
      <c r="P113" s="13"/>
      <c r="Q113" s="13"/>
      <c r="R113" s="13"/>
      <c r="S113" s="13"/>
      <c r="T113" s="13"/>
      <c r="U113" s="13"/>
      <c r="V113" s="19"/>
      <c r="W113" s="14"/>
    </row>
    <row r="114" spans="1:23" ht="15" customHeight="1" x14ac:dyDescent="0.2">
      <c r="A114" s="17" t="s">
        <v>366</v>
      </c>
      <c r="B114" s="13"/>
      <c r="C114" s="13" t="s">
        <v>367</v>
      </c>
      <c r="D114" s="13"/>
      <c r="E114" s="13" t="s">
        <v>368</v>
      </c>
      <c r="F114" s="13"/>
      <c r="G114" s="13"/>
      <c r="H114" s="13"/>
      <c r="I114" s="13"/>
      <c r="J114" s="13"/>
      <c r="K114" s="13"/>
      <c r="L114" s="24"/>
      <c r="M114" s="24"/>
      <c r="N114" s="13"/>
      <c r="O114" s="13"/>
      <c r="P114" s="13"/>
      <c r="Q114" s="24"/>
      <c r="R114" s="24"/>
      <c r="S114" s="24"/>
      <c r="T114" s="13"/>
      <c r="U114" s="13"/>
      <c r="V114" s="19"/>
      <c r="W114" s="14"/>
    </row>
    <row r="115" spans="1:23" ht="15" customHeight="1" x14ac:dyDescent="0.2">
      <c r="A115" s="17" t="s">
        <v>369</v>
      </c>
      <c r="B115" s="13"/>
      <c r="C115" s="13" t="s">
        <v>370</v>
      </c>
      <c r="D115" s="13"/>
      <c r="E115" s="13" t="s">
        <v>371</v>
      </c>
      <c r="F115" s="13"/>
      <c r="G115" s="13"/>
      <c r="H115" s="13"/>
      <c r="I115" s="13"/>
      <c r="J115" s="13"/>
      <c r="K115" s="13"/>
      <c r="L115" s="13"/>
      <c r="M115" s="13"/>
      <c r="N115" s="13"/>
      <c r="O115" s="13"/>
      <c r="P115" s="13"/>
      <c r="Q115" s="13"/>
      <c r="R115" s="13"/>
      <c r="S115" s="13"/>
      <c r="T115" s="13"/>
      <c r="U115" s="13"/>
      <c r="V115" s="19"/>
      <c r="W115" s="14"/>
    </row>
    <row r="116" spans="1:23" ht="15" customHeight="1" x14ac:dyDescent="0.2">
      <c r="A116" s="17" t="s">
        <v>372</v>
      </c>
      <c r="B116" s="13"/>
      <c r="C116" s="13" t="s">
        <v>373</v>
      </c>
      <c r="D116" s="13"/>
      <c r="E116" s="13" t="s">
        <v>374</v>
      </c>
      <c r="F116" s="13"/>
      <c r="G116" s="13"/>
      <c r="H116" s="13"/>
      <c r="I116" s="13"/>
      <c r="J116" s="13"/>
      <c r="K116" s="13"/>
      <c r="L116" s="24"/>
      <c r="M116" s="24"/>
      <c r="N116" s="13"/>
      <c r="O116" s="13"/>
      <c r="P116" s="13"/>
      <c r="Q116" s="24"/>
      <c r="R116" s="24"/>
      <c r="S116" s="24"/>
      <c r="T116" s="13"/>
      <c r="U116" s="13"/>
      <c r="V116" s="19"/>
      <c r="W116" s="14"/>
    </row>
    <row r="117" spans="1:23" ht="15" customHeight="1" x14ac:dyDescent="0.2">
      <c r="A117" s="17" t="s">
        <v>375</v>
      </c>
      <c r="B117" s="13"/>
      <c r="C117" s="13" t="s">
        <v>376</v>
      </c>
      <c r="D117" s="13"/>
      <c r="E117" s="13" t="s">
        <v>284</v>
      </c>
      <c r="F117" s="13"/>
      <c r="G117" s="13"/>
      <c r="H117" s="13"/>
      <c r="I117" s="13"/>
      <c r="J117" s="13"/>
      <c r="K117" s="13"/>
      <c r="L117" s="13"/>
      <c r="M117" s="13"/>
      <c r="N117" s="13"/>
      <c r="O117" s="13"/>
      <c r="P117" s="13"/>
      <c r="Q117" s="13"/>
      <c r="R117" s="13"/>
      <c r="S117" s="13"/>
      <c r="T117" s="13"/>
      <c r="U117" s="13"/>
      <c r="V117" s="19"/>
      <c r="W117" s="14"/>
    </row>
    <row r="118" spans="1:23" ht="15" customHeight="1" x14ac:dyDescent="0.2">
      <c r="A118" s="17" t="s">
        <v>377</v>
      </c>
      <c r="B118" s="13"/>
      <c r="C118" s="13" t="s">
        <v>378</v>
      </c>
      <c r="D118" s="13"/>
      <c r="E118" s="13" t="s">
        <v>379</v>
      </c>
      <c r="F118" s="13"/>
      <c r="G118" s="13"/>
      <c r="H118" s="13"/>
      <c r="I118" s="13"/>
      <c r="J118" s="13"/>
      <c r="K118" s="13"/>
      <c r="L118" s="24"/>
      <c r="M118" s="24"/>
      <c r="N118" s="13"/>
      <c r="O118" s="13"/>
      <c r="P118" s="13"/>
      <c r="Q118" s="24"/>
      <c r="R118" s="24"/>
      <c r="S118" s="24"/>
      <c r="T118" s="13"/>
      <c r="U118" s="13"/>
      <c r="V118" s="19"/>
      <c r="W118" s="14"/>
    </row>
    <row r="119" spans="1:23" ht="15" customHeight="1" x14ac:dyDescent="0.2">
      <c r="A119" s="17" t="s">
        <v>380</v>
      </c>
      <c r="B119" s="13"/>
      <c r="C119" s="13" t="s">
        <v>381</v>
      </c>
      <c r="D119" s="13"/>
      <c r="E119" s="13" t="s">
        <v>382</v>
      </c>
      <c r="F119" s="13"/>
      <c r="G119" s="13"/>
      <c r="H119" s="13"/>
      <c r="I119" s="13"/>
      <c r="J119" s="13"/>
      <c r="K119" s="13"/>
      <c r="L119" s="13"/>
      <c r="M119" s="13"/>
      <c r="N119" s="13"/>
      <c r="O119" s="13"/>
      <c r="P119" s="13"/>
      <c r="Q119" s="13"/>
      <c r="R119" s="13"/>
      <c r="S119" s="13"/>
      <c r="T119" s="13"/>
      <c r="U119" s="13"/>
      <c r="V119" s="19"/>
      <c r="W119" s="14"/>
    </row>
    <row r="120" spans="1:23" ht="15" customHeight="1" x14ac:dyDescent="0.2">
      <c r="A120" s="17" t="s">
        <v>383</v>
      </c>
      <c r="B120" s="13"/>
      <c r="C120" s="13" t="s">
        <v>384</v>
      </c>
      <c r="D120" s="13"/>
      <c r="E120" s="13" t="s">
        <v>385</v>
      </c>
      <c r="F120" s="13"/>
      <c r="G120" s="13"/>
      <c r="H120" s="13"/>
      <c r="I120" s="13"/>
      <c r="J120" s="13"/>
      <c r="K120" s="13"/>
      <c r="L120" s="24"/>
      <c r="M120" s="24"/>
      <c r="N120" s="13"/>
      <c r="O120" s="13"/>
      <c r="P120" s="13"/>
      <c r="Q120" s="24"/>
      <c r="R120" s="24"/>
      <c r="S120" s="24"/>
      <c r="T120" s="13"/>
      <c r="U120" s="13"/>
      <c r="V120" s="19"/>
      <c r="W120" s="14"/>
    </row>
    <row r="121" spans="1:23" ht="15" customHeight="1" x14ac:dyDescent="0.2">
      <c r="A121" s="17" t="s">
        <v>386</v>
      </c>
      <c r="B121" s="13"/>
      <c r="C121" s="13" t="s">
        <v>387</v>
      </c>
      <c r="D121" s="13"/>
      <c r="E121" s="13" t="s">
        <v>388</v>
      </c>
      <c r="F121" s="13"/>
      <c r="G121" s="13"/>
      <c r="H121" s="13"/>
      <c r="I121" s="13"/>
      <c r="J121" s="13"/>
      <c r="K121" s="13"/>
      <c r="L121" s="13"/>
      <c r="M121" s="13"/>
      <c r="N121" s="13"/>
      <c r="O121" s="13"/>
      <c r="P121" s="13"/>
      <c r="Q121" s="13"/>
      <c r="R121" s="13"/>
      <c r="S121" s="13"/>
      <c r="T121" s="13"/>
      <c r="U121" s="13"/>
      <c r="V121" s="19"/>
      <c r="W121" s="14"/>
    </row>
    <row r="122" spans="1:23" ht="15" customHeight="1" x14ac:dyDescent="0.2">
      <c r="A122" s="17" t="s">
        <v>389</v>
      </c>
      <c r="B122" s="13"/>
      <c r="C122" s="13" t="s">
        <v>390</v>
      </c>
      <c r="D122" s="13"/>
      <c r="E122" s="13" t="s">
        <v>391</v>
      </c>
      <c r="F122" s="13"/>
      <c r="G122" s="13"/>
      <c r="H122" s="13"/>
      <c r="I122" s="13"/>
      <c r="J122" s="13"/>
      <c r="K122" s="13"/>
      <c r="L122" s="24"/>
      <c r="M122" s="24"/>
      <c r="N122" s="13"/>
      <c r="O122" s="13"/>
      <c r="P122" s="13"/>
      <c r="Q122" s="24"/>
      <c r="R122" s="24"/>
      <c r="S122" s="24"/>
      <c r="T122" s="13"/>
      <c r="U122" s="13"/>
      <c r="V122" s="19"/>
      <c r="W122" s="14"/>
    </row>
    <row r="123" spans="1:23" ht="15" customHeight="1" x14ac:dyDescent="0.2">
      <c r="A123" s="17" t="s">
        <v>392</v>
      </c>
      <c r="B123" s="13"/>
      <c r="C123" s="13" t="s">
        <v>393</v>
      </c>
      <c r="D123" s="13"/>
      <c r="E123" s="13" t="s">
        <v>394</v>
      </c>
      <c r="F123" s="13"/>
      <c r="G123" s="13"/>
      <c r="H123" s="13"/>
      <c r="I123" s="13"/>
      <c r="J123" s="13"/>
      <c r="K123" s="13"/>
      <c r="L123" s="13"/>
      <c r="M123" s="13"/>
      <c r="N123" s="13"/>
      <c r="O123" s="13"/>
      <c r="P123" s="13"/>
      <c r="Q123" s="13"/>
      <c r="R123" s="13"/>
      <c r="S123" s="13"/>
      <c r="T123" s="13"/>
      <c r="U123" s="13"/>
      <c r="V123" s="19"/>
      <c r="W123" s="14"/>
    </row>
    <row r="124" spans="1:23" ht="15" customHeight="1" x14ac:dyDescent="0.2">
      <c r="A124" s="17" t="s">
        <v>395</v>
      </c>
      <c r="B124" s="13"/>
      <c r="C124" s="13" t="s">
        <v>396</v>
      </c>
      <c r="D124" s="13"/>
      <c r="E124" s="13" t="s">
        <v>397</v>
      </c>
      <c r="F124" s="13"/>
      <c r="G124" s="13"/>
      <c r="H124" s="13"/>
      <c r="I124" s="13"/>
      <c r="J124" s="13"/>
      <c r="K124" s="13"/>
      <c r="L124" s="24"/>
      <c r="M124" s="24"/>
      <c r="N124" s="13"/>
      <c r="O124" s="13"/>
      <c r="P124" s="13"/>
      <c r="Q124" s="24"/>
      <c r="R124" s="24"/>
      <c r="S124" s="24"/>
      <c r="T124" s="13"/>
      <c r="U124" s="13"/>
      <c r="V124" s="19"/>
      <c r="W124" s="14"/>
    </row>
    <row r="125" spans="1:23" ht="15" customHeight="1" x14ac:dyDescent="0.2">
      <c r="A125" s="17" t="s">
        <v>398</v>
      </c>
      <c r="B125" s="13"/>
      <c r="C125" s="13" t="s">
        <v>399</v>
      </c>
      <c r="D125" s="13"/>
      <c r="E125" s="13" t="s">
        <v>400</v>
      </c>
      <c r="F125" s="13"/>
      <c r="G125" s="13"/>
      <c r="H125" s="13"/>
      <c r="I125" s="13"/>
      <c r="J125" s="13"/>
      <c r="K125" s="13"/>
      <c r="L125" s="13"/>
      <c r="M125" s="13"/>
      <c r="N125" s="13"/>
      <c r="O125" s="13"/>
      <c r="P125" s="13"/>
      <c r="Q125" s="13"/>
      <c r="R125" s="13"/>
      <c r="S125" s="13"/>
      <c r="T125" s="13"/>
      <c r="U125" s="13"/>
      <c r="V125" s="19"/>
      <c r="W125" s="14"/>
    </row>
    <row r="126" spans="1:23" ht="15" customHeight="1" x14ac:dyDescent="0.2">
      <c r="A126" s="17" t="s">
        <v>401</v>
      </c>
      <c r="B126" s="13"/>
      <c r="C126" s="13" t="s">
        <v>402</v>
      </c>
      <c r="D126" s="13"/>
      <c r="E126" s="13" t="s">
        <v>403</v>
      </c>
      <c r="F126" s="13"/>
      <c r="G126" s="13"/>
      <c r="H126" s="13"/>
      <c r="I126" s="13"/>
      <c r="J126" s="13"/>
      <c r="K126" s="13"/>
      <c r="L126" s="24"/>
      <c r="M126" s="24"/>
      <c r="N126" s="13"/>
      <c r="O126" s="13"/>
      <c r="P126" s="13"/>
      <c r="Q126" s="24"/>
      <c r="R126" s="24"/>
      <c r="S126" s="24"/>
      <c r="T126" s="13"/>
      <c r="U126" s="13"/>
      <c r="V126" s="19"/>
      <c r="W126" s="14"/>
    </row>
    <row r="127" spans="1:23" ht="15" customHeight="1" x14ac:dyDescent="0.2">
      <c r="A127" s="17" t="s">
        <v>404</v>
      </c>
      <c r="B127" s="13"/>
      <c r="C127" s="13" t="s">
        <v>405</v>
      </c>
      <c r="D127" s="13"/>
      <c r="E127" s="13" t="s">
        <v>406</v>
      </c>
      <c r="F127" s="13"/>
      <c r="G127" s="13"/>
      <c r="H127" s="13"/>
      <c r="I127" s="13"/>
      <c r="J127" s="13"/>
      <c r="K127" s="13"/>
      <c r="L127" s="13"/>
      <c r="M127" s="13"/>
      <c r="N127" s="13"/>
      <c r="O127" s="13"/>
      <c r="P127" s="13"/>
      <c r="Q127" s="13"/>
      <c r="R127" s="13"/>
      <c r="S127" s="13"/>
      <c r="T127" s="13"/>
      <c r="U127" s="13"/>
      <c r="V127" s="19"/>
      <c r="W127" s="14"/>
    </row>
    <row r="128" spans="1:23" ht="15" customHeight="1" x14ac:dyDescent="0.2">
      <c r="A128" s="17" t="s">
        <v>407</v>
      </c>
      <c r="B128" s="13"/>
      <c r="C128" s="13" t="s">
        <v>408</v>
      </c>
      <c r="D128" s="13"/>
      <c r="E128" s="13" t="s">
        <v>409</v>
      </c>
      <c r="F128" s="13"/>
      <c r="G128" s="13"/>
      <c r="H128" s="13"/>
      <c r="I128" s="13"/>
      <c r="J128" s="13"/>
      <c r="K128" s="13"/>
      <c r="L128" s="24"/>
      <c r="M128" s="24"/>
      <c r="N128" s="13"/>
      <c r="O128" s="13"/>
      <c r="P128" s="13"/>
      <c r="Q128" s="24"/>
      <c r="R128" s="24"/>
      <c r="S128" s="24"/>
      <c r="T128" s="13"/>
      <c r="U128" s="13"/>
      <c r="V128" s="19"/>
      <c r="W128" s="14"/>
    </row>
    <row r="129" spans="1:23" ht="15" customHeight="1" x14ac:dyDescent="0.2">
      <c r="A129" s="17" t="s">
        <v>410</v>
      </c>
      <c r="B129" s="13"/>
      <c r="C129" s="13" t="s">
        <v>411</v>
      </c>
      <c r="D129" s="13"/>
      <c r="E129" s="13" t="s">
        <v>412</v>
      </c>
      <c r="F129" s="13"/>
      <c r="G129" s="13"/>
      <c r="H129" s="13"/>
      <c r="I129" s="13"/>
      <c r="J129" s="13"/>
      <c r="K129" s="13"/>
      <c r="L129" s="13"/>
      <c r="M129" s="13"/>
      <c r="N129" s="13"/>
      <c r="O129" s="13"/>
      <c r="P129" s="13"/>
      <c r="Q129" s="13"/>
      <c r="R129" s="13"/>
      <c r="S129" s="13"/>
      <c r="T129" s="13"/>
      <c r="U129" s="13"/>
      <c r="V129" s="19"/>
      <c r="W129" s="14"/>
    </row>
    <row r="130" spans="1:23" ht="15" customHeight="1" x14ac:dyDescent="0.2">
      <c r="A130" s="17" t="s">
        <v>413</v>
      </c>
      <c r="B130" s="13"/>
      <c r="C130" s="13" t="s">
        <v>414</v>
      </c>
      <c r="D130" s="13"/>
      <c r="E130" s="13" t="s">
        <v>415</v>
      </c>
      <c r="F130" s="13"/>
      <c r="G130" s="13"/>
      <c r="H130" s="13"/>
      <c r="I130" s="13"/>
      <c r="J130" s="13"/>
      <c r="K130" s="13"/>
      <c r="L130" s="24"/>
      <c r="M130" s="24"/>
      <c r="N130" s="13"/>
      <c r="O130" s="13"/>
      <c r="P130" s="13"/>
      <c r="Q130" s="24"/>
      <c r="R130" s="24"/>
      <c r="S130" s="24"/>
      <c r="T130" s="13"/>
      <c r="U130" s="13"/>
      <c r="V130" s="19"/>
      <c r="W130" s="14"/>
    </row>
    <row r="131" spans="1:23" ht="15" customHeight="1" x14ac:dyDescent="0.2">
      <c r="A131" s="17" t="s">
        <v>416</v>
      </c>
      <c r="B131" s="13"/>
      <c r="C131" s="13" t="s">
        <v>417</v>
      </c>
      <c r="D131" s="13"/>
      <c r="E131" s="13" t="s">
        <v>418</v>
      </c>
      <c r="F131" s="13"/>
      <c r="G131" s="13"/>
      <c r="H131" s="13"/>
      <c r="I131" s="13"/>
      <c r="J131" s="13"/>
      <c r="K131" s="13"/>
      <c r="L131" s="13"/>
      <c r="M131" s="13"/>
      <c r="N131" s="13"/>
      <c r="O131" s="13"/>
      <c r="P131" s="13"/>
      <c r="Q131" s="13"/>
      <c r="R131" s="13"/>
      <c r="S131" s="13"/>
      <c r="T131" s="13"/>
      <c r="U131" s="13"/>
      <c r="V131" s="19"/>
      <c r="W131" s="14"/>
    </row>
    <row r="132" spans="1:23" ht="15" customHeight="1" x14ac:dyDescent="0.2">
      <c r="A132" s="17" t="s">
        <v>419</v>
      </c>
      <c r="B132" s="13"/>
      <c r="C132" s="13" t="s">
        <v>420</v>
      </c>
      <c r="D132" s="13"/>
      <c r="E132" s="13" t="s">
        <v>421</v>
      </c>
      <c r="F132" s="13"/>
      <c r="G132" s="13"/>
      <c r="H132" s="13"/>
      <c r="I132" s="13"/>
      <c r="J132" s="13"/>
      <c r="K132" s="13"/>
      <c r="L132" s="24"/>
      <c r="M132" s="24"/>
      <c r="N132" s="13"/>
      <c r="O132" s="13"/>
      <c r="P132" s="13"/>
      <c r="Q132" s="24"/>
      <c r="R132" s="24"/>
      <c r="S132" s="24"/>
      <c r="T132" s="13"/>
      <c r="U132" s="13"/>
      <c r="V132" s="19"/>
      <c r="W132" s="14"/>
    </row>
    <row r="133" spans="1:23" ht="15" customHeight="1" x14ac:dyDescent="0.2">
      <c r="A133" s="17" t="s">
        <v>422</v>
      </c>
      <c r="B133" s="13"/>
      <c r="C133" s="13" t="s">
        <v>423</v>
      </c>
      <c r="D133" s="13"/>
      <c r="E133" s="13" t="s">
        <v>424</v>
      </c>
      <c r="F133" s="13"/>
      <c r="G133" s="13"/>
      <c r="H133" s="13"/>
      <c r="I133" s="13"/>
      <c r="J133" s="13"/>
      <c r="K133" s="13"/>
      <c r="L133" s="13"/>
      <c r="M133" s="13"/>
      <c r="N133" s="13"/>
      <c r="O133" s="13"/>
      <c r="P133" s="13"/>
      <c r="Q133" s="13"/>
      <c r="R133" s="13"/>
      <c r="S133" s="13"/>
      <c r="T133" s="13"/>
      <c r="U133" s="13"/>
      <c r="V133" s="19"/>
      <c r="W133" s="14"/>
    </row>
    <row r="134" spans="1:23" ht="15" customHeight="1" x14ac:dyDescent="0.2">
      <c r="A134" s="17" t="s">
        <v>425</v>
      </c>
      <c r="B134" s="13"/>
      <c r="C134" s="13" t="s">
        <v>426</v>
      </c>
      <c r="D134" s="13"/>
      <c r="E134" s="13" t="s">
        <v>427</v>
      </c>
      <c r="F134" s="13"/>
      <c r="G134" s="13"/>
      <c r="H134" s="13"/>
      <c r="I134" s="13"/>
      <c r="J134" s="13"/>
      <c r="K134" s="13"/>
      <c r="L134" s="24"/>
      <c r="M134" s="24"/>
      <c r="N134" s="13"/>
      <c r="O134" s="13"/>
      <c r="P134" s="13"/>
      <c r="Q134" s="24"/>
      <c r="R134" s="24"/>
      <c r="S134" s="24"/>
      <c r="T134" s="13"/>
      <c r="U134" s="13"/>
      <c r="V134" s="19"/>
      <c r="W134" s="14"/>
    </row>
    <row r="135" spans="1:23" ht="15" customHeight="1" x14ac:dyDescent="0.2">
      <c r="A135" s="17" t="s">
        <v>428</v>
      </c>
      <c r="B135" s="13"/>
      <c r="C135" s="13" t="s">
        <v>429</v>
      </c>
      <c r="D135" s="13"/>
      <c r="E135" s="13" t="s">
        <v>430</v>
      </c>
      <c r="F135" s="13"/>
      <c r="G135" s="13"/>
      <c r="H135" s="13"/>
      <c r="I135" s="13"/>
      <c r="J135" s="13"/>
      <c r="K135" s="13"/>
      <c r="L135" s="13"/>
      <c r="M135" s="13"/>
      <c r="N135" s="13"/>
      <c r="O135" s="13"/>
      <c r="P135" s="13"/>
      <c r="Q135" s="13"/>
      <c r="R135" s="13"/>
      <c r="S135" s="13"/>
      <c r="T135" s="13"/>
      <c r="U135" s="13"/>
      <c r="V135" s="19"/>
      <c r="W135" s="14"/>
    </row>
    <row r="136" spans="1:23" ht="15" customHeight="1" x14ac:dyDescent="0.2">
      <c r="A136" s="17" t="s">
        <v>431</v>
      </c>
      <c r="B136" s="13"/>
      <c r="C136" s="13" t="s">
        <v>432</v>
      </c>
      <c r="D136" s="13"/>
      <c r="E136" s="13" t="s">
        <v>433</v>
      </c>
      <c r="F136" s="13"/>
      <c r="G136" s="13"/>
      <c r="H136" s="13"/>
      <c r="I136" s="13"/>
      <c r="J136" s="13"/>
      <c r="K136" s="13"/>
      <c r="L136" s="24"/>
      <c r="M136" s="24"/>
      <c r="N136" s="13"/>
      <c r="O136" s="13"/>
      <c r="P136" s="13"/>
      <c r="Q136" s="24"/>
      <c r="R136" s="24"/>
      <c r="S136" s="24"/>
      <c r="T136" s="13"/>
      <c r="U136" s="13"/>
      <c r="V136" s="19"/>
      <c r="W136" s="14"/>
    </row>
    <row r="137" spans="1:23" ht="15" customHeight="1" x14ac:dyDescent="0.2">
      <c r="A137" s="17" t="s">
        <v>434</v>
      </c>
      <c r="B137" s="13"/>
      <c r="C137" s="13" t="s">
        <v>435</v>
      </c>
      <c r="D137" s="13"/>
      <c r="E137" s="13" t="s">
        <v>436</v>
      </c>
      <c r="F137" s="13"/>
      <c r="G137" s="13"/>
      <c r="H137" s="13"/>
      <c r="I137" s="13"/>
      <c r="J137" s="13"/>
      <c r="K137" s="13"/>
      <c r="L137" s="13"/>
      <c r="M137" s="13"/>
      <c r="N137" s="13"/>
      <c r="O137" s="13"/>
      <c r="P137" s="13"/>
      <c r="Q137" s="13"/>
      <c r="R137" s="13"/>
      <c r="S137" s="13"/>
      <c r="T137" s="13"/>
      <c r="U137" s="13"/>
      <c r="V137" s="19"/>
      <c r="W137" s="14"/>
    </row>
    <row r="138" spans="1:23" ht="15" customHeight="1" x14ac:dyDescent="0.2">
      <c r="A138" s="17" t="s">
        <v>437</v>
      </c>
      <c r="B138" s="13"/>
      <c r="C138" s="13" t="s">
        <v>438</v>
      </c>
      <c r="D138" s="13"/>
      <c r="E138" s="13" t="s">
        <v>439</v>
      </c>
      <c r="F138" s="13"/>
      <c r="G138" s="13"/>
      <c r="H138" s="13"/>
      <c r="I138" s="13"/>
      <c r="J138" s="13"/>
      <c r="K138" s="13"/>
      <c r="L138" s="24"/>
      <c r="M138" s="24"/>
      <c r="N138" s="13"/>
      <c r="O138" s="13"/>
      <c r="P138" s="13"/>
      <c r="Q138" s="24"/>
      <c r="R138" s="24"/>
      <c r="S138" s="24"/>
      <c r="T138" s="13"/>
      <c r="U138" s="13"/>
      <c r="V138" s="19"/>
      <c r="W138" s="14"/>
    </row>
    <row r="139" spans="1:23" ht="15" customHeight="1" x14ac:dyDescent="0.2">
      <c r="A139" s="17" t="s">
        <v>440</v>
      </c>
      <c r="B139" s="13"/>
      <c r="C139" s="13" t="s">
        <v>441</v>
      </c>
      <c r="D139" s="13"/>
      <c r="E139" s="13" t="s">
        <v>442</v>
      </c>
      <c r="F139" s="13"/>
      <c r="G139" s="13"/>
      <c r="H139" s="13"/>
      <c r="I139" s="13"/>
      <c r="J139" s="13"/>
      <c r="K139" s="13"/>
      <c r="L139" s="13"/>
      <c r="M139" s="13"/>
      <c r="N139" s="13"/>
      <c r="O139" s="13"/>
      <c r="P139" s="13"/>
      <c r="Q139" s="13"/>
      <c r="R139" s="13"/>
      <c r="S139" s="13"/>
      <c r="T139" s="13"/>
      <c r="U139" s="13"/>
      <c r="V139" s="19"/>
      <c r="W139" s="14"/>
    </row>
    <row r="140" spans="1:23" ht="15" customHeight="1" x14ac:dyDescent="0.2">
      <c r="A140" s="17" t="s">
        <v>443</v>
      </c>
      <c r="B140" s="13"/>
      <c r="C140" s="13" t="s">
        <v>444</v>
      </c>
      <c r="D140" s="13"/>
      <c r="E140" s="13" t="s">
        <v>439</v>
      </c>
      <c r="F140" s="13"/>
      <c r="G140" s="13"/>
      <c r="H140" s="13"/>
      <c r="I140" s="13"/>
      <c r="J140" s="13"/>
      <c r="K140" s="13"/>
      <c r="L140" s="24"/>
      <c r="M140" s="24"/>
      <c r="N140" s="13"/>
      <c r="O140" s="13"/>
      <c r="P140" s="13"/>
      <c r="Q140" s="24"/>
      <c r="R140" s="24"/>
      <c r="S140" s="24"/>
      <c r="T140" s="13"/>
      <c r="U140" s="13"/>
      <c r="V140" s="19"/>
      <c r="W140" s="14"/>
    </row>
    <row r="141" spans="1:23" ht="15" customHeight="1" x14ac:dyDescent="0.2">
      <c r="A141" s="17" t="s">
        <v>445</v>
      </c>
      <c r="B141" s="13"/>
      <c r="C141" s="13" t="s">
        <v>446</v>
      </c>
      <c r="D141" s="13"/>
      <c r="E141" s="13" t="s">
        <v>439</v>
      </c>
      <c r="F141" s="13"/>
      <c r="G141" s="13"/>
      <c r="H141" s="13"/>
      <c r="I141" s="13"/>
      <c r="J141" s="13"/>
      <c r="K141" s="13"/>
      <c r="L141" s="13"/>
      <c r="M141" s="13"/>
      <c r="N141" s="13"/>
      <c r="O141" s="13"/>
      <c r="P141" s="13"/>
      <c r="Q141" s="13"/>
      <c r="R141" s="13"/>
      <c r="S141" s="13"/>
      <c r="T141" s="13"/>
      <c r="U141" s="13"/>
      <c r="V141" s="19"/>
      <c r="W141" s="14"/>
    </row>
    <row r="142" spans="1:23" ht="15" customHeight="1" x14ac:dyDescent="0.2">
      <c r="A142" s="17" t="s">
        <v>447</v>
      </c>
      <c r="B142" s="13"/>
      <c r="C142" s="13" t="s">
        <v>448</v>
      </c>
      <c r="D142" s="13"/>
      <c r="E142" s="13" t="s">
        <v>449</v>
      </c>
      <c r="F142" s="13"/>
      <c r="G142" s="13"/>
      <c r="H142" s="13"/>
      <c r="I142" s="13"/>
      <c r="J142" s="13"/>
      <c r="K142" s="13"/>
      <c r="L142" s="24"/>
      <c r="M142" s="24"/>
      <c r="N142" s="13"/>
      <c r="O142" s="13"/>
      <c r="P142" s="13"/>
      <c r="Q142" s="24"/>
      <c r="R142" s="24"/>
      <c r="S142" s="24"/>
      <c r="T142" s="13"/>
      <c r="U142" s="13"/>
      <c r="V142" s="19"/>
      <c r="W142" s="14"/>
    </row>
    <row r="143" spans="1:23" ht="15" customHeight="1" x14ac:dyDescent="0.2">
      <c r="A143" s="17" t="s">
        <v>450</v>
      </c>
      <c r="B143" s="13"/>
      <c r="C143" s="13" t="s">
        <v>451</v>
      </c>
      <c r="D143" s="13"/>
      <c r="E143" s="13" t="s">
        <v>452</v>
      </c>
      <c r="F143" s="13"/>
      <c r="G143" s="13"/>
      <c r="H143" s="13"/>
      <c r="I143" s="13"/>
      <c r="J143" s="13"/>
      <c r="K143" s="13"/>
      <c r="L143" s="13"/>
      <c r="M143" s="13"/>
      <c r="N143" s="13"/>
      <c r="O143" s="13"/>
      <c r="P143" s="13"/>
      <c r="Q143" s="13"/>
      <c r="R143" s="13"/>
      <c r="S143" s="13"/>
      <c r="T143" s="13"/>
      <c r="U143" s="13"/>
      <c r="V143" s="19"/>
      <c r="W143" s="14"/>
    </row>
    <row r="144" spans="1:23" ht="15" customHeight="1" x14ac:dyDescent="0.2">
      <c r="A144" s="17" t="s">
        <v>453</v>
      </c>
      <c r="B144" s="13"/>
      <c r="C144" s="13" t="s">
        <v>454</v>
      </c>
      <c r="D144" s="13"/>
      <c r="E144" s="13" t="s">
        <v>455</v>
      </c>
      <c r="F144" s="13"/>
      <c r="G144" s="13"/>
      <c r="H144" s="13"/>
      <c r="I144" s="13"/>
      <c r="J144" s="13"/>
      <c r="K144" s="13"/>
      <c r="L144" s="24"/>
      <c r="M144" s="24"/>
      <c r="N144" s="13"/>
      <c r="O144" s="13"/>
      <c r="P144" s="13"/>
      <c r="Q144" s="24"/>
      <c r="R144" s="24"/>
      <c r="S144" s="24"/>
      <c r="T144" s="13"/>
      <c r="U144" s="13"/>
      <c r="V144" s="19"/>
      <c r="W144" s="14"/>
    </row>
    <row r="145" spans="1:23" ht="15" customHeight="1" x14ac:dyDescent="0.2">
      <c r="A145" s="17" t="s">
        <v>456</v>
      </c>
      <c r="B145" s="13"/>
      <c r="C145" s="13" t="s">
        <v>457</v>
      </c>
      <c r="D145" s="13"/>
      <c r="E145" s="13" t="s">
        <v>458</v>
      </c>
      <c r="F145" s="13"/>
      <c r="G145" s="13"/>
      <c r="H145" s="13"/>
      <c r="I145" s="13"/>
      <c r="J145" s="13"/>
      <c r="K145" s="13"/>
      <c r="L145" s="13"/>
      <c r="M145" s="13"/>
      <c r="N145" s="13"/>
      <c r="O145" s="13"/>
      <c r="P145" s="13"/>
      <c r="Q145" s="13"/>
      <c r="R145" s="13"/>
      <c r="S145" s="13"/>
      <c r="T145" s="13"/>
      <c r="U145" s="13"/>
      <c r="V145" s="19"/>
      <c r="W145" s="14"/>
    </row>
    <row r="146" spans="1:23" ht="15" customHeight="1" x14ac:dyDescent="0.2">
      <c r="A146" s="17" t="s">
        <v>459</v>
      </c>
      <c r="B146" s="13"/>
      <c r="C146" s="13" t="s">
        <v>460</v>
      </c>
      <c r="D146" s="13"/>
      <c r="E146" s="13" t="s">
        <v>461</v>
      </c>
      <c r="F146" s="13"/>
      <c r="G146" s="13"/>
      <c r="H146" s="13"/>
      <c r="I146" s="13"/>
      <c r="J146" s="13"/>
      <c r="K146" s="13"/>
      <c r="L146" s="24"/>
      <c r="M146" s="24"/>
      <c r="N146" s="13"/>
      <c r="O146" s="13"/>
      <c r="P146" s="13"/>
      <c r="Q146" s="24"/>
      <c r="R146" s="24"/>
      <c r="S146" s="24"/>
      <c r="T146" s="13"/>
      <c r="U146" s="13"/>
      <c r="V146" s="19"/>
      <c r="W146" s="14"/>
    </row>
    <row r="147" spans="1:23" ht="15" customHeight="1" x14ac:dyDescent="0.2">
      <c r="A147" s="17" t="s">
        <v>462</v>
      </c>
      <c r="B147" s="13"/>
      <c r="C147" s="13" t="s">
        <v>463</v>
      </c>
      <c r="D147" s="13"/>
      <c r="E147" s="13" t="s">
        <v>464</v>
      </c>
      <c r="F147" s="13"/>
      <c r="G147" s="13"/>
      <c r="H147" s="13"/>
      <c r="I147" s="13"/>
      <c r="J147" s="13"/>
      <c r="K147" s="13"/>
      <c r="L147" s="13"/>
      <c r="M147" s="13"/>
      <c r="N147" s="13"/>
      <c r="O147" s="13"/>
      <c r="P147" s="13"/>
      <c r="Q147" s="13"/>
      <c r="R147" s="13"/>
      <c r="S147" s="13"/>
      <c r="T147" s="13"/>
      <c r="U147" s="13"/>
      <c r="V147" s="19"/>
      <c r="W147" s="14"/>
    </row>
    <row r="148" spans="1:23" ht="15" customHeight="1" x14ac:dyDescent="0.2">
      <c r="A148" s="17" t="s">
        <v>465</v>
      </c>
      <c r="B148" s="13"/>
      <c r="C148" s="13" t="s">
        <v>466</v>
      </c>
      <c r="D148" s="13"/>
      <c r="E148" s="13" t="s">
        <v>467</v>
      </c>
      <c r="F148" s="13"/>
      <c r="G148" s="13"/>
      <c r="H148" s="13"/>
      <c r="I148" s="13"/>
      <c r="J148" s="13"/>
      <c r="K148" s="13"/>
      <c r="L148" s="24"/>
      <c r="M148" s="24"/>
      <c r="N148" s="13"/>
      <c r="O148" s="13"/>
      <c r="P148" s="13"/>
      <c r="Q148" s="24"/>
      <c r="R148" s="24"/>
      <c r="S148" s="24"/>
      <c r="T148" s="13"/>
      <c r="U148" s="13"/>
      <c r="V148" s="19"/>
      <c r="W148" s="14"/>
    </row>
    <row r="149" spans="1:23" ht="15" customHeight="1" x14ac:dyDescent="0.2">
      <c r="A149" s="17" t="s">
        <v>468</v>
      </c>
      <c r="B149" s="13"/>
      <c r="C149" s="13" t="s">
        <v>469</v>
      </c>
      <c r="D149" s="13"/>
      <c r="E149" s="13" t="s">
        <v>470</v>
      </c>
      <c r="F149" s="13"/>
      <c r="G149" s="13"/>
      <c r="H149" s="13"/>
      <c r="I149" s="13"/>
      <c r="J149" s="13"/>
      <c r="K149" s="13"/>
      <c r="L149" s="13"/>
      <c r="M149" s="13"/>
      <c r="N149" s="13"/>
      <c r="O149" s="13"/>
      <c r="P149" s="13"/>
      <c r="Q149" s="13"/>
      <c r="R149" s="13"/>
      <c r="S149" s="13"/>
      <c r="T149" s="13"/>
      <c r="U149" s="13"/>
      <c r="V149" s="19"/>
      <c r="W149" s="14"/>
    </row>
    <row r="150" spans="1:23" ht="15" customHeight="1" x14ac:dyDescent="0.2">
      <c r="A150" s="17" t="s">
        <v>471</v>
      </c>
      <c r="B150" s="13"/>
      <c r="C150" s="13" t="s">
        <v>472</v>
      </c>
      <c r="D150" s="13"/>
      <c r="E150" s="13" t="s">
        <v>473</v>
      </c>
      <c r="F150" s="13"/>
      <c r="G150" s="13"/>
      <c r="H150" s="13"/>
      <c r="I150" s="13"/>
      <c r="J150" s="13"/>
      <c r="K150" s="13"/>
      <c r="L150" s="24"/>
      <c r="M150" s="24"/>
      <c r="N150" s="13"/>
      <c r="O150" s="13"/>
      <c r="P150" s="13"/>
      <c r="Q150" s="24"/>
      <c r="R150" s="24"/>
      <c r="S150" s="24"/>
      <c r="T150" s="13"/>
      <c r="U150" s="13"/>
      <c r="V150" s="19"/>
      <c r="W150" s="14"/>
    </row>
    <row r="151" spans="1:23" ht="15" customHeight="1" x14ac:dyDescent="0.2">
      <c r="A151" s="17" t="s">
        <v>474</v>
      </c>
      <c r="B151" s="13"/>
      <c r="C151" s="13" t="s">
        <v>475</v>
      </c>
      <c r="D151" s="13"/>
      <c r="E151" s="13" t="s">
        <v>476</v>
      </c>
      <c r="F151" s="13"/>
      <c r="G151" s="13"/>
      <c r="H151" s="13"/>
      <c r="I151" s="13"/>
      <c r="J151" s="13"/>
      <c r="K151" s="13"/>
      <c r="L151" s="13"/>
      <c r="M151" s="13"/>
      <c r="N151" s="13"/>
      <c r="O151" s="13"/>
      <c r="P151" s="13"/>
      <c r="Q151" s="13"/>
      <c r="R151" s="13"/>
      <c r="S151" s="13"/>
      <c r="T151" s="13"/>
      <c r="U151" s="13"/>
      <c r="V151" s="19"/>
      <c r="W151" s="14"/>
    </row>
    <row r="152" spans="1:23" ht="15" customHeight="1" x14ac:dyDescent="0.2">
      <c r="A152" s="17" t="s">
        <v>477</v>
      </c>
      <c r="B152" s="13"/>
      <c r="C152" s="13" t="s">
        <v>77</v>
      </c>
      <c r="D152" s="13"/>
      <c r="E152" s="13" t="s">
        <v>478</v>
      </c>
      <c r="F152" s="13"/>
      <c r="G152" s="13"/>
      <c r="H152" s="13"/>
      <c r="I152" s="13"/>
      <c r="J152" s="13"/>
      <c r="K152" s="13"/>
      <c r="L152" s="24"/>
      <c r="M152" s="24"/>
      <c r="N152" s="13"/>
      <c r="O152" s="13"/>
      <c r="P152" s="13"/>
      <c r="Q152" s="24"/>
      <c r="R152" s="24"/>
      <c r="S152" s="24"/>
      <c r="T152" s="13"/>
      <c r="U152" s="13"/>
      <c r="V152" s="19"/>
      <c r="W152" s="14"/>
    </row>
    <row r="153" spans="1:23" ht="15" customHeight="1" x14ac:dyDescent="0.2">
      <c r="A153" s="17" t="s">
        <v>479</v>
      </c>
      <c r="B153" s="13"/>
      <c r="C153" s="13" t="s">
        <v>480</v>
      </c>
      <c r="D153" s="13"/>
      <c r="E153" s="13" t="s">
        <v>481</v>
      </c>
      <c r="F153" s="13"/>
      <c r="G153" s="13"/>
      <c r="H153" s="13"/>
      <c r="I153" s="13"/>
      <c r="J153" s="13"/>
      <c r="K153" s="13"/>
      <c r="L153" s="13"/>
      <c r="M153" s="13"/>
      <c r="N153" s="13"/>
      <c r="O153" s="13"/>
      <c r="P153" s="13"/>
      <c r="Q153" s="13"/>
      <c r="R153" s="13"/>
      <c r="S153" s="13"/>
      <c r="T153" s="13"/>
      <c r="U153" s="13"/>
      <c r="V153" s="19"/>
      <c r="W153" s="14"/>
    </row>
    <row r="154" spans="1:23" ht="15" customHeight="1" x14ac:dyDescent="0.2">
      <c r="A154" s="17" t="s">
        <v>482</v>
      </c>
      <c r="B154" s="13"/>
      <c r="C154" s="13" t="s">
        <v>483</v>
      </c>
      <c r="D154" s="13"/>
      <c r="E154" s="13" t="s">
        <v>484</v>
      </c>
      <c r="F154" s="13"/>
      <c r="G154" s="13"/>
      <c r="H154" s="13"/>
      <c r="I154" s="13"/>
      <c r="J154" s="13"/>
      <c r="K154" s="13"/>
      <c r="L154" s="24"/>
      <c r="M154" s="24"/>
      <c r="N154" s="13"/>
      <c r="O154" s="13"/>
      <c r="P154" s="13"/>
      <c r="Q154" s="24"/>
      <c r="R154" s="24"/>
      <c r="S154" s="24"/>
      <c r="T154" s="13"/>
      <c r="U154" s="13"/>
      <c r="V154" s="19"/>
      <c r="W154" s="14"/>
    </row>
    <row r="155" spans="1:23" ht="15" customHeight="1" x14ac:dyDescent="0.2">
      <c r="A155" s="17" t="s">
        <v>485</v>
      </c>
      <c r="B155" s="13"/>
      <c r="C155" s="13" t="s">
        <v>486</v>
      </c>
      <c r="D155" s="13"/>
      <c r="E155" s="13" t="s">
        <v>487</v>
      </c>
      <c r="F155" s="13"/>
      <c r="G155" s="13"/>
      <c r="H155" s="13"/>
      <c r="I155" s="13"/>
      <c r="J155" s="13"/>
      <c r="K155" s="13"/>
      <c r="L155" s="13"/>
      <c r="M155" s="13"/>
      <c r="N155" s="13"/>
      <c r="O155" s="13"/>
      <c r="P155" s="13"/>
      <c r="Q155" s="13"/>
      <c r="R155" s="13"/>
      <c r="S155" s="13"/>
      <c r="T155" s="13"/>
      <c r="U155" s="13"/>
      <c r="V155" s="19"/>
      <c r="W155" s="14"/>
    </row>
    <row r="156" spans="1:23" ht="15" customHeight="1" x14ac:dyDescent="0.2">
      <c r="A156" s="17" t="s">
        <v>488</v>
      </c>
      <c r="B156" s="13"/>
      <c r="C156" s="13" t="s">
        <v>489</v>
      </c>
      <c r="D156" s="13"/>
      <c r="E156" s="13" t="s">
        <v>490</v>
      </c>
      <c r="F156" s="13"/>
      <c r="G156" s="13"/>
      <c r="H156" s="13"/>
      <c r="I156" s="13"/>
      <c r="J156" s="13"/>
      <c r="K156" s="13"/>
      <c r="L156" s="24"/>
      <c r="M156" s="24"/>
      <c r="N156" s="13"/>
      <c r="O156" s="13"/>
      <c r="P156" s="13"/>
      <c r="Q156" s="24"/>
      <c r="R156" s="24"/>
      <c r="S156" s="24"/>
      <c r="T156" s="13"/>
      <c r="U156" s="13"/>
      <c r="V156" s="19"/>
      <c r="W156" s="14"/>
    </row>
    <row r="157" spans="1:23" ht="15" customHeight="1" x14ac:dyDescent="0.2">
      <c r="A157" s="17" t="s">
        <v>491</v>
      </c>
      <c r="B157" s="13"/>
      <c r="C157" s="13" t="s">
        <v>492</v>
      </c>
      <c r="D157" s="13"/>
      <c r="E157" s="13" t="s">
        <v>493</v>
      </c>
      <c r="F157" s="13"/>
      <c r="G157" s="13"/>
      <c r="H157" s="13"/>
      <c r="I157" s="13"/>
      <c r="J157" s="13"/>
      <c r="K157" s="13"/>
      <c r="L157" s="13"/>
      <c r="M157" s="13"/>
      <c r="N157" s="13"/>
      <c r="O157" s="13"/>
      <c r="P157" s="13"/>
      <c r="Q157" s="13"/>
      <c r="R157" s="13"/>
      <c r="S157" s="13"/>
      <c r="T157" s="13"/>
      <c r="U157" s="13"/>
      <c r="V157" s="19"/>
      <c r="W157" s="14"/>
    </row>
    <row r="158" spans="1:23" ht="15" customHeight="1" x14ac:dyDescent="0.2">
      <c r="A158" s="17" t="s">
        <v>494</v>
      </c>
      <c r="B158" s="13"/>
      <c r="C158" s="13" t="s">
        <v>495</v>
      </c>
      <c r="D158" s="13"/>
      <c r="E158" s="13" t="s">
        <v>496</v>
      </c>
      <c r="F158" s="13"/>
      <c r="G158" s="13"/>
      <c r="H158" s="13"/>
      <c r="I158" s="13"/>
      <c r="J158" s="13"/>
      <c r="K158" s="13"/>
      <c r="L158" s="24"/>
      <c r="M158" s="24"/>
      <c r="N158" s="13"/>
      <c r="O158" s="13"/>
      <c r="P158" s="13"/>
      <c r="Q158" s="24"/>
      <c r="R158" s="24"/>
      <c r="S158" s="24"/>
      <c r="T158" s="13"/>
      <c r="U158" s="13"/>
      <c r="V158" s="19"/>
      <c r="W158" s="14"/>
    </row>
    <row r="159" spans="1:23" ht="15" customHeight="1" x14ac:dyDescent="0.2">
      <c r="A159" s="17" t="s">
        <v>497</v>
      </c>
      <c r="B159" s="13"/>
      <c r="C159" s="13" t="s">
        <v>498</v>
      </c>
      <c r="D159" s="13"/>
      <c r="E159" s="13" t="s">
        <v>499</v>
      </c>
      <c r="F159" s="13"/>
      <c r="G159" s="13"/>
      <c r="H159" s="13"/>
      <c r="I159" s="13"/>
      <c r="J159" s="13"/>
      <c r="K159" s="13"/>
      <c r="L159" s="13"/>
      <c r="M159" s="13"/>
      <c r="N159" s="13"/>
      <c r="O159" s="13"/>
      <c r="P159" s="13"/>
      <c r="Q159" s="13"/>
      <c r="R159" s="13"/>
      <c r="S159" s="13"/>
      <c r="T159" s="13"/>
      <c r="U159" s="13"/>
      <c r="V159" s="19"/>
      <c r="W159" s="14"/>
    </row>
    <row r="160" spans="1:23" ht="15" customHeight="1" x14ac:dyDescent="0.2">
      <c r="A160" s="17" t="s">
        <v>500</v>
      </c>
      <c r="B160" s="13"/>
      <c r="C160" s="13" t="s">
        <v>501</v>
      </c>
      <c r="D160" s="13"/>
      <c r="E160" s="13" t="s">
        <v>502</v>
      </c>
      <c r="F160" s="13"/>
      <c r="G160" s="13"/>
      <c r="H160" s="13"/>
      <c r="I160" s="13"/>
      <c r="J160" s="13"/>
      <c r="K160" s="13"/>
      <c r="L160" s="24"/>
      <c r="M160" s="24"/>
      <c r="N160" s="13"/>
      <c r="O160" s="13"/>
      <c r="P160" s="13"/>
      <c r="Q160" s="24"/>
      <c r="R160" s="24"/>
      <c r="S160" s="24"/>
      <c r="T160" s="13"/>
      <c r="U160" s="13"/>
      <c r="V160" s="19"/>
      <c r="W160" s="14"/>
    </row>
    <row r="161" spans="1:23" ht="15" customHeight="1" x14ac:dyDescent="0.2">
      <c r="A161" s="17" t="s">
        <v>503</v>
      </c>
      <c r="B161" s="13"/>
      <c r="C161" s="13" t="s">
        <v>504</v>
      </c>
      <c r="D161" s="13"/>
      <c r="E161" s="13" t="s">
        <v>505</v>
      </c>
      <c r="F161" s="13"/>
      <c r="G161" s="13"/>
      <c r="H161" s="13"/>
      <c r="I161" s="13"/>
      <c r="J161" s="13"/>
      <c r="K161" s="13"/>
      <c r="L161" s="13"/>
      <c r="M161" s="13"/>
      <c r="N161" s="13"/>
      <c r="O161" s="13"/>
      <c r="P161" s="13"/>
      <c r="Q161" s="13"/>
      <c r="R161" s="13"/>
      <c r="S161" s="13"/>
      <c r="T161" s="13"/>
      <c r="U161" s="13"/>
      <c r="V161" s="19"/>
      <c r="W161" s="14"/>
    </row>
    <row r="162" spans="1:23" ht="15" customHeight="1" x14ac:dyDescent="0.2">
      <c r="A162" s="17" t="s">
        <v>506</v>
      </c>
      <c r="B162" s="13"/>
      <c r="C162" s="13" t="s">
        <v>507</v>
      </c>
      <c r="D162" s="13"/>
      <c r="E162" s="13" t="s">
        <v>508</v>
      </c>
      <c r="F162" s="13"/>
      <c r="G162" s="13"/>
      <c r="H162" s="13"/>
      <c r="I162" s="13"/>
      <c r="J162" s="13"/>
      <c r="K162" s="13"/>
      <c r="L162" s="24"/>
      <c r="M162" s="24"/>
      <c r="N162" s="13"/>
      <c r="O162" s="13"/>
      <c r="P162" s="13"/>
      <c r="Q162" s="24"/>
      <c r="R162" s="24"/>
      <c r="S162" s="24"/>
      <c r="T162" s="13"/>
      <c r="U162" s="13"/>
      <c r="V162" s="19"/>
      <c r="W162" s="14"/>
    </row>
    <row r="163" spans="1:23" ht="15" customHeight="1" x14ac:dyDescent="0.2">
      <c r="A163" s="17" t="s">
        <v>509</v>
      </c>
      <c r="B163" s="13"/>
      <c r="C163" s="13" t="s">
        <v>510</v>
      </c>
      <c r="D163" s="13"/>
      <c r="E163" s="13" t="s">
        <v>511</v>
      </c>
      <c r="F163" s="13"/>
      <c r="G163" s="13"/>
      <c r="H163" s="13"/>
      <c r="I163" s="13"/>
      <c r="J163" s="13"/>
      <c r="K163" s="13"/>
      <c r="L163" s="13"/>
      <c r="M163" s="13"/>
      <c r="N163" s="13"/>
      <c r="O163" s="13"/>
      <c r="P163" s="13"/>
      <c r="Q163" s="13"/>
      <c r="R163" s="13"/>
      <c r="S163" s="13"/>
      <c r="T163" s="13"/>
      <c r="U163" s="13"/>
      <c r="V163" s="19"/>
      <c r="W163" s="14"/>
    </row>
    <row r="164" spans="1:23" ht="15" customHeight="1" x14ac:dyDescent="0.2">
      <c r="A164" s="17" t="s">
        <v>512</v>
      </c>
      <c r="B164" s="13"/>
      <c r="C164" s="13" t="s">
        <v>513</v>
      </c>
      <c r="D164" s="13"/>
      <c r="E164" s="13" t="s">
        <v>514</v>
      </c>
      <c r="F164" s="13"/>
      <c r="G164" s="13"/>
      <c r="H164" s="13"/>
      <c r="I164" s="13"/>
      <c r="J164" s="13"/>
      <c r="K164" s="13"/>
      <c r="L164" s="24"/>
      <c r="M164" s="24"/>
      <c r="N164" s="13"/>
      <c r="O164" s="13"/>
      <c r="P164" s="13"/>
      <c r="Q164" s="24"/>
      <c r="R164" s="24"/>
      <c r="S164" s="24"/>
      <c r="T164" s="13"/>
      <c r="U164" s="13"/>
      <c r="V164" s="19"/>
      <c r="W164" s="14"/>
    </row>
    <row r="165" spans="1:23" ht="15" customHeight="1" x14ac:dyDescent="0.2">
      <c r="A165" s="17" t="s">
        <v>515</v>
      </c>
      <c r="B165" s="13"/>
      <c r="C165" s="13" t="s">
        <v>516</v>
      </c>
      <c r="D165" s="13"/>
      <c r="E165" s="13" t="s">
        <v>517</v>
      </c>
      <c r="F165" s="13"/>
      <c r="G165" s="13"/>
      <c r="H165" s="13"/>
      <c r="I165" s="13"/>
      <c r="J165" s="13"/>
      <c r="K165" s="13"/>
      <c r="L165" s="13"/>
      <c r="M165" s="13"/>
      <c r="N165" s="13"/>
      <c r="O165" s="13"/>
      <c r="P165" s="13"/>
      <c r="Q165" s="13"/>
      <c r="R165" s="13"/>
      <c r="S165" s="13"/>
      <c r="T165" s="13"/>
      <c r="U165" s="13"/>
      <c r="V165" s="19"/>
      <c r="W165" s="14"/>
    </row>
    <row r="166" spans="1:23" ht="15" customHeight="1" x14ac:dyDescent="0.2">
      <c r="A166" s="17" t="s">
        <v>518</v>
      </c>
      <c r="B166" s="13"/>
      <c r="C166" s="13" t="s">
        <v>519</v>
      </c>
      <c r="D166" s="13"/>
      <c r="E166" s="13" t="s">
        <v>520</v>
      </c>
      <c r="F166" s="13"/>
      <c r="G166" s="13"/>
      <c r="H166" s="13"/>
      <c r="I166" s="13"/>
      <c r="J166" s="13"/>
      <c r="K166" s="13"/>
      <c r="L166" s="24"/>
      <c r="M166" s="24"/>
      <c r="N166" s="13"/>
      <c r="O166" s="13"/>
      <c r="P166" s="13"/>
      <c r="Q166" s="24"/>
      <c r="R166" s="24"/>
      <c r="S166" s="24"/>
      <c r="T166" s="13"/>
      <c r="U166" s="13"/>
      <c r="V166" s="19"/>
      <c r="W166" s="14"/>
    </row>
    <row r="167" spans="1:23" ht="15" customHeight="1" x14ac:dyDescent="0.2">
      <c r="A167" s="17" t="s">
        <v>521</v>
      </c>
      <c r="B167" s="13"/>
      <c r="C167" s="13" t="s">
        <v>522</v>
      </c>
      <c r="D167" s="13"/>
      <c r="E167" s="13" t="s">
        <v>523</v>
      </c>
      <c r="F167" s="13"/>
      <c r="G167" s="13"/>
      <c r="H167" s="13"/>
      <c r="I167" s="13"/>
      <c r="J167" s="13"/>
      <c r="K167" s="13"/>
      <c r="L167" s="13"/>
      <c r="M167" s="13"/>
      <c r="N167" s="13"/>
      <c r="O167" s="13"/>
      <c r="P167" s="13"/>
      <c r="Q167" s="13"/>
      <c r="R167" s="13"/>
      <c r="S167" s="13"/>
      <c r="T167" s="13"/>
      <c r="U167" s="13"/>
      <c r="V167" s="19"/>
      <c r="W167" s="14"/>
    </row>
    <row r="168" spans="1:23" ht="15" customHeight="1" x14ac:dyDescent="0.2">
      <c r="A168" s="17" t="s">
        <v>524</v>
      </c>
      <c r="B168" s="13"/>
      <c r="C168" s="13" t="s">
        <v>525</v>
      </c>
      <c r="D168" s="13"/>
      <c r="E168" s="13" t="s">
        <v>526</v>
      </c>
      <c r="F168" s="13"/>
      <c r="G168" s="13"/>
      <c r="H168" s="13"/>
      <c r="I168" s="13"/>
      <c r="J168" s="13"/>
      <c r="K168" s="13"/>
      <c r="L168" s="24"/>
      <c r="M168" s="24"/>
      <c r="N168" s="13"/>
      <c r="O168" s="13"/>
      <c r="P168" s="13"/>
      <c r="Q168" s="24"/>
      <c r="R168" s="24"/>
      <c r="S168" s="24"/>
      <c r="T168" s="13"/>
      <c r="U168" s="13"/>
      <c r="V168" s="19"/>
      <c r="W168" s="14"/>
    </row>
    <row r="169" spans="1:23" ht="15" customHeight="1" x14ac:dyDescent="0.2">
      <c r="A169" s="17" t="s">
        <v>527</v>
      </c>
      <c r="B169" s="13"/>
      <c r="C169" s="13" t="s">
        <v>528</v>
      </c>
      <c r="D169" s="13"/>
      <c r="E169" s="13" t="s">
        <v>529</v>
      </c>
      <c r="F169" s="13"/>
      <c r="G169" s="13"/>
      <c r="H169" s="13"/>
      <c r="I169" s="13"/>
      <c r="J169" s="13"/>
      <c r="K169" s="13"/>
      <c r="L169" s="13"/>
      <c r="M169" s="13"/>
      <c r="N169" s="13"/>
      <c r="O169" s="13"/>
      <c r="P169" s="13"/>
      <c r="Q169" s="13"/>
      <c r="R169" s="13"/>
      <c r="S169" s="13"/>
      <c r="T169" s="13"/>
      <c r="U169" s="13"/>
      <c r="V169" s="19"/>
      <c r="W169" s="14"/>
    </row>
    <row r="170" spans="1:23" ht="15" customHeight="1" x14ac:dyDescent="0.2">
      <c r="A170" s="17" t="s">
        <v>530</v>
      </c>
      <c r="B170" s="13"/>
      <c r="C170" s="13" t="s">
        <v>531</v>
      </c>
      <c r="D170" s="13"/>
      <c r="E170" s="13" t="s">
        <v>532</v>
      </c>
      <c r="F170" s="13"/>
      <c r="G170" s="13"/>
      <c r="H170" s="13"/>
      <c r="I170" s="13"/>
      <c r="J170" s="13"/>
      <c r="K170" s="13"/>
      <c r="L170" s="24"/>
      <c r="M170" s="24"/>
      <c r="N170" s="13"/>
      <c r="O170" s="13"/>
      <c r="P170" s="13"/>
      <c r="Q170" s="24"/>
      <c r="R170" s="24"/>
      <c r="S170" s="24"/>
      <c r="T170" s="13"/>
      <c r="U170" s="13"/>
      <c r="V170" s="19"/>
      <c r="W170" s="14"/>
    </row>
    <row r="171" spans="1:23" ht="15" customHeight="1" x14ac:dyDescent="0.2">
      <c r="A171" s="17" t="s">
        <v>533</v>
      </c>
      <c r="B171" s="13"/>
      <c r="C171" s="13" t="s">
        <v>534</v>
      </c>
      <c r="D171" s="13"/>
      <c r="E171" s="13" t="s">
        <v>535</v>
      </c>
      <c r="F171" s="13"/>
      <c r="G171" s="13"/>
      <c r="H171" s="13"/>
      <c r="I171" s="13"/>
      <c r="J171" s="13"/>
      <c r="K171" s="13"/>
      <c r="L171" s="13"/>
      <c r="M171" s="13"/>
      <c r="N171" s="13"/>
      <c r="O171" s="13"/>
      <c r="P171" s="13"/>
      <c r="Q171" s="13"/>
      <c r="R171" s="13"/>
      <c r="S171" s="13"/>
      <c r="T171" s="13"/>
      <c r="U171" s="13"/>
      <c r="V171" s="19"/>
      <c r="W171" s="14"/>
    </row>
    <row r="172" spans="1:23" ht="15" customHeight="1" x14ac:dyDescent="0.2">
      <c r="A172" s="17" t="s">
        <v>536</v>
      </c>
      <c r="B172" s="13"/>
      <c r="C172" s="13" t="s">
        <v>537</v>
      </c>
      <c r="D172" s="13"/>
      <c r="E172" s="13" t="s">
        <v>538</v>
      </c>
      <c r="F172" s="13"/>
      <c r="G172" s="13"/>
      <c r="H172" s="13"/>
      <c r="I172" s="13"/>
      <c r="J172" s="13"/>
      <c r="K172" s="13"/>
      <c r="L172" s="24"/>
      <c r="M172" s="24"/>
      <c r="N172" s="13"/>
      <c r="O172" s="13"/>
      <c r="P172" s="13"/>
      <c r="Q172" s="24"/>
      <c r="R172" s="24"/>
      <c r="S172" s="24"/>
      <c r="T172" s="13"/>
      <c r="U172" s="13"/>
      <c r="V172" s="19"/>
      <c r="W172" s="14"/>
    </row>
    <row r="173" spans="1:23" ht="15" customHeight="1" x14ac:dyDescent="0.2">
      <c r="A173" s="17" t="s">
        <v>539</v>
      </c>
      <c r="B173" s="13"/>
      <c r="C173" s="13" t="s">
        <v>540</v>
      </c>
      <c r="D173" s="13"/>
      <c r="E173" s="13" t="s">
        <v>541</v>
      </c>
      <c r="F173" s="13"/>
      <c r="G173" s="13"/>
      <c r="H173" s="13"/>
      <c r="I173" s="13"/>
      <c r="J173" s="13"/>
      <c r="K173" s="13"/>
      <c r="L173" s="13"/>
      <c r="M173" s="13"/>
      <c r="N173" s="13"/>
      <c r="O173" s="13"/>
      <c r="P173" s="13"/>
      <c r="Q173" s="13"/>
      <c r="R173" s="13"/>
      <c r="S173" s="13"/>
      <c r="T173" s="13"/>
      <c r="U173" s="13"/>
      <c r="V173" s="19"/>
      <c r="W173" s="14"/>
    </row>
    <row r="174" spans="1:23" ht="15" customHeight="1" x14ac:dyDescent="0.2">
      <c r="A174" s="17" t="s">
        <v>542</v>
      </c>
      <c r="B174" s="13"/>
      <c r="C174" s="13" t="s">
        <v>543</v>
      </c>
      <c r="D174" s="13"/>
      <c r="E174" s="13" t="s">
        <v>544</v>
      </c>
      <c r="F174" s="13"/>
      <c r="G174" s="13"/>
      <c r="H174" s="13"/>
      <c r="I174" s="13"/>
      <c r="J174" s="13"/>
      <c r="K174" s="13"/>
      <c r="L174" s="24"/>
      <c r="M174" s="24"/>
      <c r="N174" s="13"/>
      <c r="O174" s="13"/>
      <c r="P174" s="13"/>
      <c r="Q174" s="24"/>
      <c r="R174" s="24"/>
      <c r="S174" s="24"/>
      <c r="T174" s="13"/>
      <c r="U174" s="13"/>
      <c r="V174" s="19"/>
      <c r="W174" s="14"/>
    </row>
    <row r="175" spans="1:23" ht="15" customHeight="1" x14ac:dyDescent="0.2">
      <c r="A175" s="17" t="s">
        <v>545</v>
      </c>
      <c r="B175" s="13"/>
      <c r="C175" s="13" t="s">
        <v>546</v>
      </c>
      <c r="D175" s="13"/>
      <c r="E175" s="13" t="s">
        <v>547</v>
      </c>
      <c r="F175" s="13"/>
      <c r="G175" s="13"/>
      <c r="H175" s="13"/>
      <c r="I175" s="13"/>
      <c r="J175" s="13"/>
      <c r="K175" s="13"/>
      <c r="L175" s="13"/>
      <c r="M175" s="13"/>
      <c r="N175" s="13"/>
      <c r="O175" s="13"/>
      <c r="P175" s="13"/>
      <c r="Q175" s="13"/>
      <c r="R175" s="13"/>
      <c r="S175" s="13"/>
      <c r="T175" s="13"/>
      <c r="U175" s="13"/>
      <c r="V175" s="19"/>
      <c r="W175" s="14"/>
    </row>
    <row r="176" spans="1:23" ht="15" customHeight="1" x14ac:dyDescent="0.2">
      <c r="A176" s="17" t="s">
        <v>548</v>
      </c>
      <c r="B176" s="13"/>
      <c r="C176" s="13" t="s">
        <v>549</v>
      </c>
      <c r="D176" s="13"/>
      <c r="E176" s="13" t="s">
        <v>550</v>
      </c>
      <c r="F176" s="13"/>
      <c r="G176" s="13"/>
      <c r="H176" s="13"/>
      <c r="I176" s="13"/>
      <c r="J176" s="13"/>
      <c r="K176" s="13"/>
      <c r="L176" s="24"/>
      <c r="M176" s="24"/>
      <c r="N176" s="13"/>
      <c r="O176" s="13"/>
      <c r="P176" s="13"/>
      <c r="Q176" s="24"/>
      <c r="R176" s="24"/>
      <c r="S176" s="24"/>
      <c r="T176" s="13"/>
      <c r="U176" s="13"/>
      <c r="V176" s="19"/>
      <c r="W176" s="14"/>
    </row>
    <row r="177" spans="1:23" ht="15" customHeight="1" x14ac:dyDescent="0.2">
      <c r="A177" s="17" t="s">
        <v>551</v>
      </c>
      <c r="B177" s="13"/>
      <c r="C177" s="13" t="s">
        <v>552</v>
      </c>
      <c r="D177" s="13"/>
      <c r="E177" s="13" t="s">
        <v>553</v>
      </c>
      <c r="F177" s="13"/>
      <c r="G177" s="13"/>
      <c r="H177" s="13"/>
      <c r="I177" s="13"/>
      <c r="J177" s="13"/>
      <c r="K177" s="13"/>
      <c r="L177" s="13"/>
      <c r="M177" s="13"/>
      <c r="N177" s="13"/>
      <c r="O177" s="13"/>
      <c r="P177" s="13"/>
      <c r="Q177" s="13"/>
      <c r="R177" s="13"/>
      <c r="S177" s="13"/>
      <c r="T177" s="13"/>
      <c r="U177" s="13"/>
      <c r="V177" s="19"/>
      <c r="W177" s="14"/>
    </row>
    <row r="178" spans="1:23" ht="15" customHeight="1" x14ac:dyDescent="0.2">
      <c r="A178" s="17" t="s">
        <v>554</v>
      </c>
      <c r="B178" s="13"/>
      <c r="C178" s="13" t="s">
        <v>555</v>
      </c>
      <c r="D178" s="13"/>
      <c r="E178" s="13" t="s">
        <v>556</v>
      </c>
      <c r="F178" s="13"/>
      <c r="G178" s="13"/>
      <c r="H178" s="13"/>
      <c r="I178" s="13"/>
      <c r="J178" s="13"/>
      <c r="K178" s="13"/>
      <c r="L178" s="24"/>
      <c r="M178" s="24"/>
      <c r="N178" s="13"/>
      <c r="O178" s="13"/>
      <c r="P178" s="13"/>
      <c r="Q178" s="24"/>
      <c r="R178" s="24"/>
      <c r="S178" s="24"/>
      <c r="T178" s="13"/>
      <c r="U178" s="13"/>
      <c r="V178" s="19"/>
      <c r="W178" s="14"/>
    </row>
    <row r="179" spans="1:23" ht="15" customHeight="1" x14ac:dyDescent="0.2">
      <c r="A179" s="17" t="s">
        <v>557</v>
      </c>
      <c r="B179" s="13"/>
      <c r="C179" s="13" t="s">
        <v>558</v>
      </c>
      <c r="D179" s="13"/>
      <c r="E179" s="13" t="s">
        <v>559</v>
      </c>
      <c r="F179" s="13"/>
      <c r="G179" s="13"/>
      <c r="H179" s="13"/>
      <c r="I179" s="13"/>
      <c r="J179" s="13"/>
      <c r="K179" s="13"/>
      <c r="L179" s="13"/>
      <c r="M179" s="13"/>
      <c r="N179" s="13"/>
      <c r="O179" s="13"/>
      <c r="P179" s="13"/>
      <c r="Q179" s="13"/>
      <c r="R179" s="13"/>
      <c r="S179" s="13"/>
      <c r="T179" s="13"/>
      <c r="U179" s="13"/>
      <c r="V179" s="19"/>
      <c r="W179" s="14"/>
    </row>
    <row r="180" spans="1:23" ht="15" customHeight="1" x14ac:dyDescent="0.2">
      <c r="A180" s="17" t="s">
        <v>560</v>
      </c>
      <c r="B180" s="13"/>
      <c r="C180" s="13" t="s">
        <v>561</v>
      </c>
      <c r="D180" s="13"/>
      <c r="E180" s="13" t="s">
        <v>562</v>
      </c>
      <c r="F180" s="13"/>
      <c r="G180" s="13"/>
      <c r="H180" s="13"/>
      <c r="I180" s="13"/>
      <c r="J180" s="13"/>
      <c r="K180" s="13"/>
      <c r="L180" s="24"/>
      <c r="M180" s="24"/>
      <c r="N180" s="13"/>
      <c r="O180" s="13"/>
      <c r="P180" s="13"/>
      <c r="Q180" s="24"/>
      <c r="R180" s="24"/>
      <c r="S180" s="24"/>
      <c r="T180" s="13"/>
      <c r="U180" s="13"/>
      <c r="V180" s="19"/>
      <c r="W180" s="14"/>
    </row>
    <row r="181" spans="1:23" ht="15" customHeight="1" x14ac:dyDescent="0.2">
      <c r="A181" s="17" t="s">
        <v>563</v>
      </c>
      <c r="B181" s="13"/>
      <c r="C181" s="13" t="s">
        <v>564</v>
      </c>
      <c r="D181" s="13"/>
      <c r="E181" s="13" t="s">
        <v>565</v>
      </c>
      <c r="F181" s="13"/>
      <c r="G181" s="13"/>
      <c r="H181" s="13"/>
      <c r="I181" s="13"/>
      <c r="J181" s="13"/>
      <c r="K181" s="13"/>
      <c r="L181" s="13"/>
      <c r="M181" s="13"/>
      <c r="N181" s="13"/>
      <c r="O181" s="13"/>
      <c r="P181" s="13"/>
      <c r="Q181" s="13"/>
      <c r="R181" s="13"/>
      <c r="S181" s="13"/>
      <c r="T181" s="13"/>
      <c r="U181" s="13"/>
      <c r="V181" s="19"/>
      <c r="W181" s="14"/>
    </row>
    <row r="182" spans="1:23" ht="15" customHeight="1" x14ac:dyDescent="0.2">
      <c r="A182" s="17" t="s">
        <v>566</v>
      </c>
      <c r="B182" s="13"/>
      <c r="C182" s="13" t="s">
        <v>567</v>
      </c>
      <c r="D182" s="13"/>
      <c r="E182" s="13" t="s">
        <v>568</v>
      </c>
      <c r="F182" s="13"/>
      <c r="G182" s="13"/>
      <c r="H182" s="13"/>
      <c r="I182" s="13"/>
      <c r="J182" s="13"/>
      <c r="K182" s="13"/>
      <c r="L182" s="24"/>
      <c r="M182" s="24"/>
      <c r="N182" s="13"/>
      <c r="O182" s="13"/>
      <c r="P182" s="13"/>
      <c r="Q182" s="24"/>
      <c r="R182" s="24"/>
      <c r="S182" s="24"/>
      <c r="T182" s="13"/>
      <c r="U182" s="13"/>
      <c r="V182" s="19"/>
      <c r="W182" s="14"/>
    </row>
    <row r="183" spans="1:23" ht="15" customHeight="1" x14ac:dyDescent="0.2">
      <c r="A183" s="17" t="s">
        <v>569</v>
      </c>
      <c r="B183" s="13"/>
      <c r="C183" s="13" t="s">
        <v>570</v>
      </c>
      <c r="D183" s="13"/>
      <c r="E183" s="13" t="s">
        <v>571</v>
      </c>
      <c r="F183" s="13"/>
      <c r="G183" s="13"/>
      <c r="H183" s="13"/>
      <c r="I183" s="13"/>
      <c r="J183" s="13"/>
      <c r="K183" s="13"/>
      <c r="L183" s="13"/>
      <c r="M183" s="13"/>
      <c r="N183" s="13"/>
      <c r="O183" s="13"/>
      <c r="P183" s="13"/>
      <c r="Q183" s="13"/>
      <c r="R183" s="13"/>
      <c r="S183" s="13"/>
      <c r="T183" s="13"/>
      <c r="U183" s="13"/>
      <c r="V183" s="19"/>
      <c r="W183" s="14"/>
    </row>
    <row r="184" spans="1:23" ht="15" customHeight="1" x14ac:dyDescent="0.2">
      <c r="A184" s="17" t="s">
        <v>572</v>
      </c>
      <c r="B184" s="13"/>
      <c r="C184" s="13" t="s">
        <v>573</v>
      </c>
      <c r="D184" s="13"/>
      <c r="E184" s="13" t="s">
        <v>574</v>
      </c>
      <c r="F184" s="13"/>
      <c r="G184" s="13"/>
      <c r="H184" s="13"/>
      <c r="I184" s="13"/>
      <c r="J184" s="13"/>
      <c r="K184" s="13"/>
      <c r="L184" s="24"/>
      <c r="M184" s="24"/>
      <c r="N184" s="13"/>
      <c r="O184" s="13"/>
      <c r="P184" s="13"/>
      <c r="Q184" s="24"/>
      <c r="R184" s="24"/>
      <c r="S184" s="24"/>
      <c r="T184" s="13"/>
      <c r="U184" s="13"/>
      <c r="V184" s="19"/>
      <c r="W184" s="14"/>
    </row>
    <row r="185" spans="1:23" ht="15" customHeight="1" x14ac:dyDescent="0.2">
      <c r="A185" s="17" t="s">
        <v>575</v>
      </c>
      <c r="B185" s="13"/>
      <c r="C185" s="13" t="s">
        <v>576</v>
      </c>
      <c r="D185" s="13"/>
      <c r="E185" s="13" t="s">
        <v>577</v>
      </c>
      <c r="F185" s="13"/>
      <c r="G185" s="13"/>
      <c r="H185" s="13"/>
      <c r="I185" s="13"/>
      <c r="J185" s="13"/>
      <c r="K185" s="13"/>
      <c r="L185" s="13"/>
      <c r="M185" s="13"/>
      <c r="N185" s="13"/>
      <c r="O185" s="13"/>
      <c r="P185" s="13"/>
      <c r="Q185" s="13"/>
      <c r="R185" s="13"/>
      <c r="S185" s="13"/>
      <c r="T185" s="13"/>
      <c r="U185" s="13"/>
      <c r="V185" s="19"/>
      <c r="W185" s="14"/>
    </row>
    <row r="186" spans="1:23" ht="15" customHeight="1" x14ac:dyDescent="0.2">
      <c r="A186" s="17" t="s">
        <v>578</v>
      </c>
      <c r="B186" s="13"/>
      <c r="C186" s="13" t="s">
        <v>579</v>
      </c>
      <c r="D186" s="13"/>
      <c r="E186" s="13" t="s">
        <v>580</v>
      </c>
      <c r="F186" s="13"/>
      <c r="G186" s="13"/>
      <c r="H186" s="13"/>
      <c r="I186" s="13"/>
      <c r="J186" s="13"/>
      <c r="K186" s="13"/>
      <c r="L186" s="24"/>
      <c r="M186" s="24"/>
      <c r="N186" s="13"/>
      <c r="O186" s="13"/>
      <c r="P186" s="13"/>
      <c r="Q186" s="24"/>
      <c r="R186" s="24"/>
      <c r="S186" s="24"/>
      <c r="T186" s="13"/>
      <c r="U186" s="13"/>
      <c r="V186" s="19"/>
      <c r="W186" s="14"/>
    </row>
    <row r="187" spans="1:23" ht="15" customHeight="1" x14ac:dyDescent="0.2">
      <c r="A187" s="17" t="s">
        <v>581</v>
      </c>
      <c r="B187" s="13"/>
      <c r="C187" s="13" t="s">
        <v>582</v>
      </c>
      <c r="D187" s="13"/>
      <c r="E187" s="13" t="s">
        <v>583</v>
      </c>
      <c r="F187" s="13"/>
      <c r="G187" s="13"/>
      <c r="H187" s="13"/>
      <c r="I187" s="13"/>
      <c r="J187" s="13"/>
      <c r="K187" s="13"/>
      <c r="L187" s="13"/>
      <c r="M187" s="13"/>
      <c r="N187" s="13"/>
      <c r="O187" s="13"/>
      <c r="P187" s="13"/>
      <c r="Q187" s="13"/>
      <c r="R187" s="13"/>
      <c r="S187" s="13"/>
      <c r="T187" s="13"/>
      <c r="U187" s="13"/>
      <c r="V187" s="19"/>
      <c r="W187" s="14"/>
    </row>
    <row r="188" spans="1:23" ht="15" customHeight="1" x14ac:dyDescent="0.2">
      <c r="A188" s="17" t="s">
        <v>584</v>
      </c>
      <c r="B188" s="13"/>
      <c r="C188" s="13" t="s">
        <v>585</v>
      </c>
      <c r="D188" s="13"/>
      <c r="E188" s="13" t="s">
        <v>586</v>
      </c>
      <c r="F188" s="13"/>
      <c r="G188" s="13"/>
      <c r="H188" s="13"/>
      <c r="I188" s="13"/>
      <c r="J188" s="13"/>
      <c r="K188" s="13"/>
      <c r="L188" s="24"/>
      <c r="M188" s="24"/>
      <c r="N188" s="13"/>
      <c r="O188" s="13"/>
      <c r="P188" s="13"/>
      <c r="Q188" s="24"/>
      <c r="R188" s="24"/>
      <c r="S188" s="24"/>
      <c r="T188" s="13"/>
      <c r="U188" s="13"/>
      <c r="V188" s="19"/>
      <c r="W188" s="14"/>
    </row>
    <row r="189" spans="1:23" ht="15" customHeight="1" x14ac:dyDescent="0.2">
      <c r="A189" s="17" t="s">
        <v>587</v>
      </c>
      <c r="B189" s="13"/>
      <c r="C189" s="13" t="s">
        <v>588</v>
      </c>
      <c r="D189" s="13"/>
      <c r="E189" s="13" t="s">
        <v>589</v>
      </c>
      <c r="F189" s="13"/>
      <c r="G189" s="13"/>
      <c r="H189" s="13"/>
      <c r="I189" s="13"/>
      <c r="J189" s="13"/>
      <c r="K189" s="13"/>
      <c r="L189" s="13"/>
      <c r="M189" s="13"/>
      <c r="N189" s="13"/>
      <c r="O189" s="13"/>
      <c r="P189" s="13"/>
      <c r="Q189" s="13"/>
      <c r="R189" s="13"/>
      <c r="S189" s="13"/>
      <c r="T189" s="13"/>
      <c r="U189" s="13"/>
      <c r="V189" s="19"/>
      <c r="W189" s="14"/>
    </row>
    <row r="190" spans="1:23" ht="15" customHeight="1" x14ac:dyDescent="0.2">
      <c r="A190" s="17" t="s">
        <v>590</v>
      </c>
      <c r="B190" s="13"/>
      <c r="C190" s="13" t="s">
        <v>591</v>
      </c>
      <c r="D190" s="13"/>
      <c r="E190" s="13" t="s">
        <v>592</v>
      </c>
      <c r="F190" s="13"/>
      <c r="G190" s="13"/>
      <c r="H190" s="13"/>
      <c r="I190" s="13"/>
      <c r="J190" s="13"/>
      <c r="K190" s="13"/>
      <c r="L190" s="24"/>
      <c r="M190" s="24"/>
      <c r="N190" s="13"/>
      <c r="O190" s="13"/>
      <c r="P190" s="13"/>
      <c r="Q190" s="24"/>
      <c r="R190" s="24"/>
      <c r="S190" s="24"/>
      <c r="T190" s="13"/>
      <c r="U190" s="13"/>
      <c r="V190" s="19"/>
      <c r="W190" s="14"/>
    </row>
    <row r="191" spans="1:23" ht="15" customHeight="1" x14ac:dyDescent="0.2">
      <c r="A191" s="17" t="s">
        <v>593</v>
      </c>
      <c r="B191" s="13"/>
      <c r="C191" s="13" t="s">
        <v>594</v>
      </c>
      <c r="D191" s="13"/>
      <c r="E191" s="13" t="s">
        <v>595</v>
      </c>
      <c r="F191" s="13"/>
      <c r="G191" s="13"/>
      <c r="H191" s="13"/>
      <c r="I191" s="13"/>
      <c r="J191" s="13"/>
      <c r="K191" s="13"/>
      <c r="L191" s="13"/>
      <c r="M191" s="13"/>
      <c r="N191" s="13"/>
      <c r="O191" s="13"/>
      <c r="P191" s="13"/>
      <c r="Q191" s="13"/>
      <c r="R191" s="13"/>
      <c r="S191" s="13"/>
      <c r="T191" s="13"/>
      <c r="U191" s="13"/>
      <c r="V191" s="19"/>
      <c r="W191" s="14"/>
    </row>
    <row r="192" spans="1:23" ht="15" customHeight="1" x14ac:dyDescent="0.2">
      <c r="A192" s="17" t="s">
        <v>596</v>
      </c>
      <c r="B192" s="13"/>
      <c r="C192" s="13" t="s">
        <v>597</v>
      </c>
      <c r="D192" s="13"/>
      <c r="E192" s="13" t="s">
        <v>598</v>
      </c>
      <c r="F192" s="13"/>
      <c r="G192" s="13"/>
      <c r="H192" s="13"/>
      <c r="I192" s="13"/>
      <c r="J192" s="13"/>
      <c r="K192" s="13"/>
      <c r="L192" s="24"/>
      <c r="M192" s="24"/>
      <c r="N192" s="13"/>
      <c r="O192" s="13"/>
      <c r="P192" s="13"/>
      <c r="Q192" s="24"/>
      <c r="R192" s="24"/>
      <c r="S192" s="24"/>
      <c r="T192" s="13"/>
      <c r="U192" s="13"/>
      <c r="V192" s="19"/>
      <c r="W192" s="14"/>
    </row>
    <row r="193" spans="1:23" ht="15" customHeight="1" x14ac:dyDescent="0.2">
      <c r="A193" s="17" t="s">
        <v>599</v>
      </c>
      <c r="B193" s="13"/>
      <c r="C193" s="13" t="s">
        <v>600</v>
      </c>
      <c r="D193" s="13"/>
      <c r="E193" s="13" t="s">
        <v>601</v>
      </c>
      <c r="F193" s="13"/>
      <c r="G193" s="13"/>
      <c r="H193" s="13"/>
      <c r="I193" s="13"/>
      <c r="J193" s="13"/>
      <c r="K193" s="13"/>
      <c r="L193" s="13"/>
      <c r="M193" s="13"/>
      <c r="N193" s="13"/>
      <c r="O193" s="13"/>
      <c r="P193" s="13"/>
      <c r="Q193" s="13"/>
      <c r="R193" s="13"/>
      <c r="S193" s="13"/>
      <c r="T193" s="13"/>
      <c r="U193" s="13"/>
      <c r="V193" s="19"/>
      <c r="W193" s="14"/>
    </row>
    <row r="194" spans="1:23" ht="15" customHeight="1" x14ac:dyDescent="0.2">
      <c r="A194" s="17" t="s">
        <v>602</v>
      </c>
      <c r="B194" s="13"/>
      <c r="C194" s="13" t="s">
        <v>603</v>
      </c>
      <c r="D194" s="13"/>
      <c r="E194" s="13" t="s">
        <v>604</v>
      </c>
      <c r="F194" s="13"/>
      <c r="G194" s="13"/>
      <c r="H194" s="13"/>
      <c r="I194" s="13"/>
      <c r="J194" s="13"/>
      <c r="K194" s="13"/>
      <c r="L194" s="24"/>
      <c r="M194" s="24"/>
      <c r="N194" s="13"/>
      <c r="O194" s="13"/>
      <c r="P194" s="13"/>
      <c r="Q194" s="24"/>
      <c r="R194" s="24"/>
      <c r="S194" s="24"/>
      <c r="T194" s="13"/>
      <c r="U194" s="13"/>
      <c r="V194" s="19"/>
      <c r="W194" s="14"/>
    </row>
    <row r="195" spans="1:23" ht="15" customHeight="1" x14ac:dyDescent="0.2">
      <c r="A195" s="17" t="s">
        <v>605</v>
      </c>
      <c r="B195" s="13"/>
      <c r="C195" s="13" t="s">
        <v>606</v>
      </c>
      <c r="D195" s="13"/>
      <c r="E195" s="13" t="s">
        <v>607</v>
      </c>
      <c r="F195" s="13"/>
      <c r="G195" s="13"/>
      <c r="H195" s="13"/>
      <c r="I195" s="13"/>
      <c r="J195" s="13"/>
      <c r="K195" s="13"/>
      <c r="L195" s="13"/>
      <c r="M195" s="13"/>
      <c r="N195" s="13"/>
      <c r="O195" s="13"/>
      <c r="P195" s="13"/>
      <c r="Q195" s="13"/>
      <c r="R195" s="13"/>
      <c r="S195" s="13"/>
      <c r="T195" s="13"/>
      <c r="U195" s="13"/>
      <c r="V195" s="19"/>
      <c r="W195" s="14"/>
    </row>
    <row r="196" spans="1:23" ht="15" customHeight="1" x14ac:dyDescent="0.2">
      <c r="A196" s="17" t="s">
        <v>608</v>
      </c>
      <c r="B196" s="13"/>
      <c r="C196" s="13" t="s">
        <v>609</v>
      </c>
      <c r="D196" s="13"/>
      <c r="E196" s="13" t="s">
        <v>610</v>
      </c>
      <c r="F196" s="13"/>
      <c r="G196" s="13"/>
      <c r="H196" s="13"/>
      <c r="I196" s="13"/>
      <c r="J196" s="13"/>
      <c r="K196" s="13"/>
      <c r="L196" s="24"/>
      <c r="M196" s="24"/>
      <c r="N196" s="13"/>
      <c r="O196" s="13"/>
      <c r="P196" s="13"/>
      <c r="Q196" s="24"/>
      <c r="R196" s="24"/>
      <c r="S196" s="24"/>
      <c r="T196" s="13"/>
      <c r="U196" s="13"/>
      <c r="V196" s="19"/>
      <c r="W196" s="14"/>
    </row>
    <row r="197" spans="1:23" ht="15" customHeight="1" x14ac:dyDescent="0.2">
      <c r="A197" s="17" t="s">
        <v>611</v>
      </c>
      <c r="B197" s="13"/>
      <c r="C197" s="13" t="s">
        <v>612</v>
      </c>
      <c r="D197" s="13"/>
      <c r="E197" s="13" t="s">
        <v>613</v>
      </c>
      <c r="F197" s="13"/>
      <c r="G197" s="13"/>
      <c r="H197" s="13"/>
      <c r="I197" s="13"/>
      <c r="J197" s="13"/>
      <c r="K197" s="13"/>
      <c r="L197" s="13"/>
      <c r="M197" s="13"/>
      <c r="N197" s="13"/>
      <c r="O197" s="13"/>
      <c r="P197" s="13"/>
      <c r="Q197" s="13"/>
      <c r="R197" s="13"/>
      <c r="S197" s="13"/>
      <c r="T197" s="13"/>
      <c r="U197" s="13"/>
      <c r="V197" s="19"/>
      <c r="W197" s="14"/>
    </row>
    <row r="198" spans="1:23" ht="15" customHeight="1" x14ac:dyDescent="0.2">
      <c r="A198" s="17" t="s">
        <v>614</v>
      </c>
      <c r="B198" s="13"/>
      <c r="C198" s="13" t="s">
        <v>615</v>
      </c>
      <c r="D198" s="13"/>
      <c r="E198" s="13" t="s">
        <v>616</v>
      </c>
      <c r="F198" s="13"/>
      <c r="G198" s="13"/>
      <c r="H198" s="13"/>
      <c r="I198" s="13"/>
      <c r="J198" s="13"/>
      <c r="K198" s="13"/>
      <c r="L198" s="24"/>
      <c r="M198" s="24"/>
      <c r="N198" s="13"/>
      <c r="O198" s="13"/>
      <c r="P198" s="13"/>
      <c r="Q198" s="24"/>
      <c r="R198" s="24"/>
      <c r="S198" s="24"/>
      <c r="T198" s="13"/>
      <c r="U198" s="13"/>
      <c r="V198" s="19"/>
      <c r="W198" s="14"/>
    </row>
    <row r="199" spans="1:23" ht="15" customHeight="1" x14ac:dyDescent="0.2">
      <c r="A199" s="17" t="s">
        <v>617</v>
      </c>
      <c r="B199" s="13"/>
      <c r="C199" s="13" t="s">
        <v>618</v>
      </c>
      <c r="D199" s="13"/>
      <c r="E199" s="13" t="s">
        <v>619</v>
      </c>
      <c r="F199" s="13"/>
      <c r="G199" s="13"/>
      <c r="H199" s="13"/>
      <c r="I199" s="13"/>
      <c r="J199" s="13"/>
      <c r="K199" s="13"/>
      <c r="L199" s="13"/>
      <c r="M199" s="13"/>
      <c r="N199" s="13"/>
      <c r="O199" s="13"/>
      <c r="P199" s="13"/>
      <c r="Q199" s="13"/>
      <c r="R199" s="13"/>
      <c r="S199" s="13"/>
      <c r="T199" s="13"/>
      <c r="U199" s="13"/>
      <c r="V199" s="19"/>
      <c r="W199" s="14"/>
    </row>
    <row r="200" spans="1:23" ht="15" customHeight="1" x14ac:dyDescent="0.2">
      <c r="A200" s="17" t="s">
        <v>620</v>
      </c>
      <c r="B200" s="13"/>
      <c r="C200" s="13" t="s">
        <v>621</v>
      </c>
      <c r="D200" s="13"/>
      <c r="E200" s="13" t="s">
        <v>622</v>
      </c>
      <c r="F200" s="13"/>
      <c r="G200" s="13"/>
      <c r="H200" s="13"/>
      <c r="I200" s="13"/>
      <c r="J200" s="13"/>
      <c r="K200" s="13"/>
      <c r="L200" s="24"/>
      <c r="M200" s="24"/>
      <c r="N200" s="13"/>
      <c r="O200" s="13"/>
      <c r="P200" s="13"/>
      <c r="Q200" s="24"/>
      <c r="R200" s="24"/>
      <c r="S200" s="24"/>
      <c r="T200" s="13"/>
      <c r="U200" s="13"/>
      <c r="V200" s="19"/>
      <c r="W200" s="14"/>
    </row>
    <row r="201" spans="1:23" ht="15" customHeight="1" x14ac:dyDescent="0.2">
      <c r="A201" s="17" t="s">
        <v>623</v>
      </c>
      <c r="B201" s="13"/>
      <c r="C201" s="13" t="s">
        <v>624</v>
      </c>
      <c r="D201" s="13"/>
      <c r="E201" s="13" t="s">
        <v>625</v>
      </c>
      <c r="F201" s="13"/>
      <c r="G201" s="13"/>
      <c r="H201" s="13"/>
      <c r="I201" s="13"/>
      <c r="J201" s="13"/>
      <c r="K201" s="13"/>
      <c r="L201" s="13"/>
      <c r="M201" s="13"/>
      <c r="N201" s="13"/>
      <c r="O201" s="13"/>
      <c r="P201" s="13"/>
      <c r="Q201" s="13"/>
      <c r="R201" s="13"/>
      <c r="S201" s="13"/>
      <c r="T201" s="13"/>
      <c r="U201" s="13"/>
      <c r="V201" s="19"/>
      <c r="W201" s="14"/>
    </row>
    <row r="202" spans="1:23" ht="15" customHeight="1" x14ac:dyDescent="0.2">
      <c r="A202" s="17" t="s">
        <v>626</v>
      </c>
      <c r="B202" s="13"/>
      <c r="C202" s="13" t="s">
        <v>627</v>
      </c>
      <c r="D202" s="13"/>
      <c r="E202" s="13" t="s">
        <v>628</v>
      </c>
      <c r="F202" s="13"/>
      <c r="G202" s="13"/>
      <c r="H202" s="13"/>
      <c r="I202" s="13"/>
      <c r="J202" s="13"/>
      <c r="K202" s="13"/>
      <c r="L202" s="24"/>
      <c r="M202" s="24"/>
      <c r="N202" s="13"/>
      <c r="O202" s="13"/>
      <c r="P202" s="13"/>
      <c r="Q202" s="24"/>
      <c r="R202" s="24"/>
      <c r="S202" s="24"/>
      <c r="T202" s="13"/>
      <c r="U202" s="13"/>
      <c r="V202" s="19"/>
      <c r="W202" s="14"/>
    </row>
    <row r="203" spans="1:23" ht="15" customHeight="1" x14ac:dyDescent="0.2">
      <c r="A203" s="17" t="s">
        <v>629</v>
      </c>
      <c r="B203" s="13"/>
      <c r="C203" s="13" t="s">
        <v>630</v>
      </c>
      <c r="D203" s="13"/>
      <c r="E203" s="13" t="s">
        <v>631</v>
      </c>
      <c r="F203" s="13"/>
      <c r="G203" s="13"/>
      <c r="H203" s="13"/>
      <c r="I203" s="13"/>
      <c r="J203" s="13"/>
      <c r="K203" s="13"/>
      <c r="L203" s="13"/>
      <c r="M203" s="13"/>
      <c r="N203" s="13"/>
      <c r="O203" s="13"/>
      <c r="P203" s="13"/>
      <c r="Q203" s="13"/>
      <c r="R203" s="13"/>
      <c r="S203" s="13"/>
      <c r="T203" s="13"/>
      <c r="U203" s="13"/>
      <c r="V203" s="19"/>
      <c r="W203" s="14"/>
    </row>
    <row r="204" spans="1:23" ht="15" customHeight="1" x14ac:dyDescent="0.2">
      <c r="A204" s="17" t="s">
        <v>632</v>
      </c>
      <c r="B204" s="13"/>
      <c r="C204" s="13" t="s">
        <v>633</v>
      </c>
      <c r="D204" s="13"/>
      <c r="E204" s="13" t="s">
        <v>634</v>
      </c>
      <c r="F204" s="13"/>
      <c r="G204" s="13"/>
      <c r="H204" s="13"/>
      <c r="I204" s="13"/>
      <c r="J204" s="13"/>
      <c r="K204" s="13"/>
      <c r="L204" s="24"/>
      <c r="M204" s="24"/>
      <c r="N204" s="13"/>
      <c r="O204" s="13"/>
      <c r="P204" s="13"/>
      <c r="Q204" s="24"/>
      <c r="R204" s="24"/>
      <c r="S204" s="24"/>
      <c r="T204" s="13"/>
      <c r="U204" s="13"/>
      <c r="V204" s="19"/>
      <c r="W204" s="14"/>
    </row>
    <row r="205" spans="1:23" ht="15" customHeight="1" x14ac:dyDescent="0.2">
      <c r="A205" s="17" t="s">
        <v>635</v>
      </c>
      <c r="B205" s="13"/>
      <c r="C205" s="13" t="s">
        <v>636</v>
      </c>
      <c r="D205" s="13"/>
      <c r="E205" s="13" t="s">
        <v>637</v>
      </c>
      <c r="F205" s="13"/>
      <c r="G205" s="13"/>
      <c r="H205" s="13"/>
      <c r="I205" s="13"/>
      <c r="J205" s="13"/>
      <c r="K205" s="13"/>
      <c r="L205" s="13"/>
      <c r="M205" s="13"/>
      <c r="N205" s="13"/>
      <c r="O205" s="13"/>
      <c r="P205" s="13"/>
      <c r="Q205" s="13"/>
      <c r="R205" s="13"/>
      <c r="S205" s="13"/>
      <c r="T205" s="13"/>
      <c r="U205" s="13"/>
      <c r="V205" s="19"/>
      <c r="W205" s="14"/>
    </row>
    <row r="206" spans="1:23" ht="15" customHeight="1" x14ac:dyDescent="0.2">
      <c r="A206" s="17" t="s">
        <v>638</v>
      </c>
      <c r="B206" s="13"/>
      <c r="C206" s="13" t="s">
        <v>639</v>
      </c>
      <c r="D206" s="13"/>
      <c r="E206" s="13" t="s">
        <v>640</v>
      </c>
      <c r="F206" s="13"/>
      <c r="G206" s="13"/>
      <c r="H206" s="13"/>
      <c r="I206" s="13"/>
      <c r="J206" s="13"/>
      <c r="K206" s="13"/>
      <c r="L206" s="24"/>
      <c r="M206" s="24"/>
      <c r="N206" s="13"/>
      <c r="O206" s="13"/>
      <c r="P206" s="13"/>
      <c r="Q206" s="24"/>
      <c r="R206" s="24"/>
      <c r="S206" s="24"/>
      <c r="T206" s="13"/>
      <c r="U206" s="13"/>
      <c r="V206" s="19"/>
      <c r="W206" s="14"/>
    </row>
    <row r="207" spans="1:23" ht="15" customHeight="1" x14ac:dyDescent="0.2">
      <c r="A207" s="17" t="s">
        <v>641</v>
      </c>
      <c r="B207" s="13"/>
      <c r="C207" s="13" t="s">
        <v>642</v>
      </c>
      <c r="D207" s="13"/>
      <c r="E207" s="13" t="s">
        <v>643</v>
      </c>
      <c r="F207" s="13"/>
      <c r="G207" s="13"/>
      <c r="H207" s="13"/>
      <c r="I207" s="13"/>
      <c r="J207" s="13"/>
      <c r="K207" s="13"/>
      <c r="L207" s="13"/>
      <c r="M207" s="13"/>
      <c r="N207" s="13"/>
      <c r="O207" s="13"/>
      <c r="P207" s="13"/>
      <c r="Q207" s="13"/>
      <c r="R207" s="13"/>
      <c r="S207" s="13"/>
      <c r="T207" s="13"/>
      <c r="U207" s="13"/>
      <c r="V207" s="19"/>
      <c r="W207" s="14"/>
    </row>
    <row r="208" spans="1:23" ht="15" customHeight="1" x14ac:dyDescent="0.2">
      <c r="A208" s="17" t="s">
        <v>644</v>
      </c>
      <c r="B208" s="13"/>
      <c r="C208" s="13" t="s">
        <v>645</v>
      </c>
      <c r="D208" s="13"/>
      <c r="E208" s="13" t="s">
        <v>646</v>
      </c>
      <c r="F208" s="13"/>
      <c r="G208" s="13"/>
      <c r="H208" s="13"/>
      <c r="I208" s="13"/>
      <c r="J208" s="13"/>
      <c r="K208" s="13"/>
      <c r="L208" s="24"/>
      <c r="M208" s="24"/>
      <c r="N208" s="13"/>
      <c r="O208" s="13"/>
      <c r="P208" s="13"/>
      <c r="Q208" s="24"/>
      <c r="R208" s="24"/>
      <c r="S208" s="24"/>
      <c r="T208" s="13"/>
      <c r="U208" s="13"/>
      <c r="V208" s="19"/>
      <c r="W208" s="14"/>
    </row>
    <row r="209" spans="1:23" ht="15" customHeight="1" x14ac:dyDescent="0.2">
      <c r="A209" s="17" t="s">
        <v>647</v>
      </c>
      <c r="B209" s="13"/>
      <c r="C209" s="13" t="s">
        <v>648</v>
      </c>
      <c r="D209" s="13"/>
      <c r="E209" s="13" t="s">
        <v>649</v>
      </c>
      <c r="F209" s="13"/>
      <c r="G209" s="13"/>
      <c r="H209" s="13"/>
      <c r="I209" s="13"/>
      <c r="J209" s="13"/>
      <c r="K209" s="13"/>
      <c r="L209" s="13"/>
      <c r="M209" s="13"/>
      <c r="N209" s="13"/>
      <c r="O209" s="13"/>
      <c r="P209" s="13"/>
      <c r="Q209" s="13"/>
      <c r="R209" s="13"/>
      <c r="S209" s="13"/>
      <c r="T209" s="13"/>
      <c r="U209" s="13"/>
      <c r="V209" s="19"/>
      <c r="W209" s="14"/>
    </row>
    <row r="210" spans="1:23" ht="15" customHeight="1" x14ac:dyDescent="0.2">
      <c r="A210" s="17" t="s">
        <v>650</v>
      </c>
      <c r="B210" s="13"/>
      <c r="C210" s="13" t="s">
        <v>155</v>
      </c>
      <c r="D210" s="13"/>
      <c r="E210" s="13" t="s">
        <v>651</v>
      </c>
      <c r="F210" s="13"/>
      <c r="G210" s="13"/>
      <c r="H210" s="13"/>
      <c r="I210" s="13"/>
      <c r="J210" s="13"/>
      <c r="K210" s="13"/>
      <c r="L210" s="24"/>
      <c r="M210" s="24"/>
      <c r="N210" s="13"/>
      <c r="O210" s="13"/>
      <c r="P210" s="13"/>
      <c r="Q210" s="24"/>
      <c r="R210" s="24"/>
      <c r="S210" s="24"/>
      <c r="T210" s="13"/>
      <c r="U210" s="13"/>
      <c r="V210" s="19"/>
      <c r="W210" s="14"/>
    </row>
    <row r="211" spans="1:23" ht="15" customHeight="1" x14ac:dyDescent="0.2">
      <c r="A211" s="17" t="s">
        <v>652</v>
      </c>
      <c r="B211" s="13"/>
      <c r="C211" s="13" t="s">
        <v>653</v>
      </c>
      <c r="D211" s="13"/>
      <c r="E211" s="13" t="s">
        <v>654</v>
      </c>
      <c r="F211" s="13"/>
      <c r="G211" s="13"/>
      <c r="H211" s="13"/>
      <c r="I211" s="13"/>
      <c r="J211" s="13"/>
      <c r="K211" s="13"/>
      <c r="L211" s="13"/>
      <c r="M211" s="13"/>
      <c r="N211" s="13"/>
      <c r="O211" s="13"/>
      <c r="P211" s="13"/>
      <c r="Q211" s="13"/>
      <c r="R211" s="13"/>
      <c r="S211" s="13"/>
      <c r="T211" s="13"/>
      <c r="U211" s="13"/>
      <c r="V211" s="19"/>
      <c r="W211" s="14"/>
    </row>
    <row r="212" spans="1:23" ht="15" customHeight="1" x14ac:dyDescent="0.2">
      <c r="A212" s="17" t="s">
        <v>655</v>
      </c>
      <c r="B212" s="13"/>
      <c r="C212" s="13" t="s">
        <v>656</v>
      </c>
      <c r="D212" s="13"/>
      <c r="E212" s="13" t="s">
        <v>657</v>
      </c>
      <c r="F212" s="13"/>
      <c r="G212" s="13"/>
      <c r="H212" s="13"/>
      <c r="I212" s="13"/>
      <c r="J212" s="13"/>
      <c r="K212" s="13"/>
      <c r="L212" s="24"/>
      <c r="M212" s="24"/>
      <c r="N212" s="13"/>
      <c r="O212" s="13"/>
      <c r="P212" s="13"/>
      <c r="Q212" s="24"/>
      <c r="R212" s="24"/>
      <c r="S212" s="24"/>
      <c r="T212" s="13"/>
      <c r="U212" s="13"/>
      <c r="V212" s="19"/>
      <c r="W212" s="14"/>
    </row>
    <row r="213" spans="1:23" ht="15" customHeight="1" x14ac:dyDescent="0.2">
      <c r="A213" s="17" t="s">
        <v>658</v>
      </c>
      <c r="B213" s="13"/>
      <c r="C213" s="13" t="s">
        <v>659</v>
      </c>
      <c r="D213" s="13"/>
      <c r="E213" s="13" t="s">
        <v>660</v>
      </c>
      <c r="F213" s="13"/>
      <c r="G213" s="13"/>
      <c r="H213" s="13"/>
      <c r="I213" s="13"/>
      <c r="J213" s="13"/>
      <c r="K213" s="13"/>
      <c r="L213" s="13"/>
      <c r="M213" s="13"/>
      <c r="N213" s="13"/>
      <c r="O213" s="13"/>
      <c r="P213" s="13"/>
      <c r="Q213" s="13"/>
      <c r="R213" s="13"/>
      <c r="S213" s="13"/>
      <c r="T213" s="13"/>
      <c r="U213" s="13"/>
      <c r="V213" s="19"/>
      <c r="W213" s="14"/>
    </row>
    <row r="214" spans="1:23" ht="15" customHeight="1" x14ac:dyDescent="0.2">
      <c r="A214" s="17" t="s">
        <v>661</v>
      </c>
      <c r="B214" s="13"/>
      <c r="C214" s="13" t="s">
        <v>662</v>
      </c>
      <c r="D214" s="13"/>
      <c r="E214" s="13" t="s">
        <v>663</v>
      </c>
      <c r="F214" s="13"/>
      <c r="G214" s="13"/>
      <c r="H214" s="13"/>
      <c r="I214" s="13"/>
      <c r="J214" s="13"/>
      <c r="K214" s="13"/>
      <c r="L214" s="24"/>
      <c r="M214" s="24"/>
      <c r="N214" s="13"/>
      <c r="O214" s="13"/>
      <c r="P214" s="13"/>
      <c r="Q214" s="24"/>
      <c r="R214" s="24"/>
      <c r="S214" s="24"/>
      <c r="T214" s="13"/>
      <c r="U214" s="13"/>
      <c r="V214" s="19"/>
      <c r="W214" s="14"/>
    </row>
    <row r="215" spans="1:23" ht="15" customHeight="1" x14ac:dyDescent="0.2">
      <c r="A215" s="17" t="s">
        <v>664</v>
      </c>
      <c r="B215" s="13"/>
      <c r="C215" s="13" t="s">
        <v>665</v>
      </c>
      <c r="D215" s="13"/>
      <c r="E215" s="13" t="s">
        <v>666</v>
      </c>
      <c r="F215" s="13"/>
      <c r="G215" s="13"/>
      <c r="H215" s="13"/>
      <c r="I215" s="13"/>
      <c r="J215" s="13"/>
      <c r="K215" s="13"/>
      <c r="L215" s="13"/>
      <c r="M215" s="13"/>
      <c r="N215" s="13"/>
      <c r="O215" s="13"/>
      <c r="P215" s="13"/>
      <c r="Q215" s="13"/>
      <c r="R215" s="13"/>
      <c r="S215" s="13"/>
      <c r="T215" s="13"/>
      <c r="U215" s="13"/>
      <c r="V215" s="19"/>
      <c r="W215" s="14"/>
    </row>
    <row r="216" spans="1:23" ht="15" customHeight="1" x14ac:dyDescent="0.2">
      <c r="A216" s="17" t="s">
        <v>667</v>
      </c>
      <c r="B216" s="13"/>
      <c r="C216" s="13" t="s">
        <v>668</v>
      </c>
      <c r="D216" s="13"/>
      <c r="E216" s="13" t="s">
        <v>669</v>
      </c>
      <c r="F216" s="13"/>
      <c r="G216" s="13"/>
      <c r="H216" s="13"/>
      <c r="I216" s="13"/>
      <c r="J216" s="13"/>
      <c r="K216" s="13"/>
      <c r="L216" s="24"/>
      <c r="M216" s="24"/>
      <c r="N216" s="13"/>
      <c r="O216" s="13"/>
      <c r="P216" s="13"/>
      <c r="Q216" s="24"/>
      <c r="R216" s="24"/>
      <c r="S216" s="24"/>
      <c r="T216" s="13"/>
      <c r="U216" s="13"/>
      <c r="V216" s="19"/>
      <c r="W216" s="14"/>
    </row>
    <row r="217" spans="1:23" ht="15" customHeight="1" x14ac:dyDescent="0.2">
      <c r="A217" s="17" t="s">
        <v>670</v>
      </c>
      <c r="B217" s="13"/>
      <c r="C217" s="13" t="s">
        <v>671</v>
      </c>
      <c r="D217" s="13"/>
      <c r="E217" s="13" t="s">
        <v>672</v>
      </c>
      <c r="F217" s="13"/>
      <c r="G217" s="13"/>
      <c r="H217" s="13"/>
      <c r="I217" s="13"/>
      <c r="J217" s="13"/>
      <c r="K217" s="13"/>
      <c r="L217" s="13"/>
      <c r="M217" s="13"/>
      <c r="N217" s="13"/>
      <c r="O217" s="13"/>
      <c r="P217" s="13"/>
      <c r="Q217" s="13"/>
      <c r="R217" s="13"/>
      <c r="S217" s="13"/>
      <c r="T217" s="13"/>
      <c r="U217" s="13"/>
      <c r="V217" s="19"/>
      <c r="W217" s="14"/>
    </row>
    <row r="218" spans="1:23" ht="15" customHeight="1" x14ac:dyDescent="0.2">
      <c r="A218" s="17" t="s">
        <v>673</v>
      </c>
      <c r="B218" s="13"/>
      <c r="C218" s="13" t="s">
        <v>674</v>
      </c>
      <c r="D218" s="13"/>
      <c r="E218" s="13" t="s">
        <v>675</v>
      </c>
      <c r="F218" s="13"/>
      <c r="G218" s="13"/>
      <c r="H218" s="13"/>
      <c r="I218" s="13"/>
      <c r="J218" s="13"/>
      <c r="K218" s="13"/>
      <c r="L218" s="24"/>
      <c r="M218" s="24"/>
      <c r="N218" s="13"/>
      <c r="O218" s="13"/>
      <c r="P218" s="13"/>
      <c r="Q218" s="24"/>
      <c r="R218" s="24"/>
      <c r="S218" s="24"/>
      <c r="T218" s="13"/>
      <c r="U218" s="13"/>
      <c r="V218" s="19"/>
      <c r="W218" s="14"/>
    </row>
    <row r="219" spans="1:23" ht="15" customHeight="1" x14ac:dyDescent="0.2">
      <c r="A219" s="17" t="s">
        <v>676</v>
      </c>
      <c r="B219" s="13"/>
      <c r="C219" s="13" t="s">
        <v>677</v>
      </c>
      <c r="D219" s="13"/>
      <c r="E219" s="13" t="s">
        <v>678</v>
      </c>
      <c r="F219" s="13"/>
      <c r="G219" s="13"/>
      <c r="H219" s="13"/>
      <c r="I219" s="13"/>
      <c r="J219" s="13"/>
      <c r="K219" s="13"/>
      <c r="L219" s="13"/>
      <c r="M219" s="13"/>
      <c r="N219" s="13"/>
      <c r="O219" s="13"/>
      <c r="P219" s="13"/>
      <c r="Q219" s="13"/>
      <c r="R219" s="13"/>
      <c r="S219" s="13"/>
      <c r="T219" s="13"/>
      <c r="U219" s="13"/>
      <c r="V219" s="19"/>
      <c r="W219" s="14"/>
    </row>
    <row r="220" spans="1:23" ht="15" customHeight="1" x14ac:dyDescent="0.2">
      <c r="A220" s="17" t="s">
        <v>679</v>
      </c>
      <c r="B220" s="13"/>
      <c r="C220" s="13" t="s">
        <v>680</v>
      </c>
      <c r="D220" s="13"/>
      <c r="E220" s="13" t="s">
        <v>681</v>
      </c>
      <c r="F220" s="13"/>
      <c r="G220" s="13"/>
      <c r="H220" s="13"/>
      <c r="I220" s="13"/>
      <c r="J220" s="13"/>
      <c r="K220" s="13"/>
      <c r="L220" s="24"/>
      <c r="M220" s="24"/>
      <c r="N220" s="13"/>
      <c r="O220" s="13"/>
      <c r="P220" s="13"/>
      <c r="Q220" s="24"/>
      <c r="R220" s="24"/>
      <c r="S220" s="24"/>
      <c r="T220" s="13"/>
      <c r="U220" s="13"/>
      <c r="V220" s="19"/>
      <c r="W220" s="14"/>
    </row>
    <row r="221" spans="1:23" ht="15" customHeight="1" x14ac:dyDescent="0.2">
      <c r="A221" s="17" t="s">
        <v>682</v>
      </c>
      <c r="B221" s="13"/>
      <c r="C221" s="13" t="s">
        <v>683</v>
      </c>
      <c r="D221" s="13"/>
      <c r="E221" s="13" t="s">
        <v>684</v>
      </c>
      <c r="F221" s="13"/>
      <c r="G221" s="13"/>
      <c r="H221" s="13"/>
      <c r="I221" s="13"/>
      <c r="J221" s="13"/>
      <c r="K221" s="13"/>
      <c r="L221" s="13"/>
      <c r="M221" s="13"/>
      <c r="N221" s="13"/>
      <c r="O221" s="13"/>
      <c r="P221" s="13"/>
      <c r="Q221" s="13"/>
      <c r="R221" s="13"/>
      <c r="S221" s="13"/>
      <c r="T221" s="13"/>
      <c r="U221" s="13"/>
      <c r="V221" s="19"/>
      <c r="W221" s="14"/>
    </row>
    <row r="222" spans="1:23" ht="15" customHeight="1" x14ac:dyDescent="0.2">
      <c r="A222" s="17" t="s">
        <v>685</v>
      </c>
      <c r="B222" s="13"/>
      <c r="C222" s="13" t="s">
        <v>686</v>
      </c>
      <c r="D222" s="13"/>
      <c r="E222" s="13" t="s">
        <v>687</v>
      </c>
      <c r="F222" s="13"/>
      <c r="G222" s="13"/>
      <c r="H222" s="13"/>
      <c r="I222" s="13"/>
      <c r="J222" s="13"/>
      <c r="K222" s="13"/>
      <c r="L222" s="24"/>
      <c r="M222" s="24"/>
      <c r="N222" s="13"/>
      <c r="O222" s="13"/>
      <c r="P222" s="13"/>
      <c r="Q222" s="24"/>
      <c r="R222" s="24"/>
      <c r="S222" s="24"/>
      <c r="T222" s="13"/>
      <c r="U222" s="13"/>
      <c r="V222" s="19"/>
      <c r="W222" s="14"/>
    </row>
    <row r="223" spans="1:23" ht="15" customHeight="1" x14ac:dyDescent="0.2">
      <c r="A223" s="17" t="s">
        <v>688</v>
      </c>
      <c r="B223" s="13"/>
      <c r="C223" s="13" t="s">
        <v>689</v>
      </c>
      <c r="D223" s="13"/>
      <c r="E223" s="13" t="s">
        <v>690</v>
      </c>
      <c r="F223" s="13"/>
      <c r="G223" s="13"/>
      <c r="H223" s="13"/>
      <c r="I223" s="13"/>
      <c r="J223" s="13"/>
      <c r="K223" s="13"/>
      <c r="L223" s="13"/>
      <c r="M223" s="13"/>
      <c r="N223" s="13"/>
      <c r="O223" s="13"/>
      <c r="P223" s="13"/>
      <c r="Q223" s="13"/>
      <c r="R223" s="13"/>
      <c r="S223" s="13"/>
      <c r="T223" s="13"/>
      <c r="U223" s="13"/>
      <c r="V223" s="19"/>
      <c r="W223" s="14"/>
    </row>
    <row r="224" spans="1:23" ht="15" customHeight="1" x14ac:dyDescent="0.2">
      <c r="A224" s="17" t="s">
        <v>691</v>
      </c>
      <c r="B224" s="13"/>
      <c r="C224" s="13" t="s">
        <v>692</v>
      </c>
      <c r="D224" s="13"/>
      <c r="E224" s="13" t="s">
        <v>693</v>
      </c>
      <c r="F224" s="13"/>
      <c r="G224" s="13"/>
      <c r="H224" s="13"/>
      <c r="I224" s="13"/>
      <c r="J224" s="13"/>
      <c r="K224" s="13"/>
      <c r="L224" s="24"/>
      <c r="M224" s="24"/>
      <c r="N224" s="13"/>
      <c r="O224" s="13"/>
      <c r="P224" s="13"/>
      <c r="Q224" s="24"/>
      <c r="R224" s="24"/>
      <c r="S224" s="24"/>
      <c r="T224" s="13"/>
      <c r="U224" s="13"/>
      <c r="V224" s="19"/>
      <c r="W224" s="14"/>
    </row>
    <row r="225" spans="1:23" ht="15" customHeight="1" x14ac:dyDescent="0.2">
      <c r="A225" s="17" t="s">
        <v>694</v>
      </c>
      <c r="B225" s="13"/>
      <c r="C225" s="13" t="s">
        <v>695</v>
      </c>
      <c r="D225" s="13"/>
      <c r="E225" s="13" t="s">
        <v>696</v>
      </c>
      <c r="F225" s="13"/>
      <c r="G225" s="13"/>
      <c r="H225" s="13"/>
      <c r="I225" s="13"/>
      <c r="J225" s="13"/>
      <c r="K225" s="13"/>
      <c r="L225" s="13"/>
      <c r="M225" s="13"/>
      <c r="N225" s="13"/>
      <c r="O225" s="13"/>
      <c r="P225" s="13"/>
      <c r="Q225" s="13"/>
      <c r="R225" s="13"/>
      <c r="S225" s="13"/>
      <c r="T225" s="13"/>
      <c r="U225" s="13"/>
      <c r="V225" s="19"/>
      <c r="W225" s="14"/>
    </row>
    <row r="226" spans="1:23" ht="15" customHeight="1" x14ac:dyDescent="0.2">
      <c r="A226" s="17" t="s">
        <v>697</v>
      </c>
      <c r="B226" s="13"/>
      <c r="C226" s="13" t="s">
        <v>698</v>
      </c>
      <c r="D226" s="13"/>
      <c r="E226" s="13" t="s">
        <v>699</v>
      </c>
      <c r="F226" s="13"/>
      <c r="G226" s="13"/>
      <c r="H226" s="13"/>
      <c r="I226" s="13"/>
      <c r="J226" s="13"/>
      <c r="K226" s="13"/>
      <c r="L226" s="24"/>
      <c r="M226" s="24"/>
      <c r="N226" s="13"/>
      <c r="O226" s="13"/>
      <c r="P226" s="13"/>
      <c r="Q226" s="24"/>
      <c r="R226" s="24"/>
      <c r="S226" s="24"/>
      <c r="T226" s="13"/>
      <c r="U226" s="13"/>
      <c r="V226" s="19"/>
      <c r="W226" s="14"/>
    </row>
    <row r="227" spans="1:23" ht="15" customHeight="1" x14ac:dyDescent="0.2">
      <c r="A227" s="17" t="s">
        <v>700</v>
      </c>
      <c r="B227" s="13"/>
      <c r="C227" s="13" t="s">
        <v>701</v>
      </c>
      <c r="D227" s="13"/>
      <c r="E227" s="13" t="s">
        <v>702</v>
      </c>
      <c r="F227" s="13"/>
      <c r="G227" s="13"/>
      <c r="H227" s="13"/>
      <c r="I227" s="13"/>
      <c r="J227" s="13"/>
      <c r="K227" s="13"/>
      <c r="L227" s="13"/>
      <c r="M227" s="13"/>
      <c r="N227" s="13"/>
      <c r="O227" s="13"/>
      <c r="P227" s="13"/>
      <c r="Q227" s="13"/>
      <c r="R227" s="13"/>
      <c r="S227" s="13"/>
      <c r="T227" s="13"/>
      <c r="U227" s="13"/>
      <c r="V227" s="19"/>
      <c r="W227" s="14"/>
    </row>
    <row r="228" spans="1:23" ht="15" customHeight="1" x14ac:dyDescent="0.2">
      <c r="A228" s="17" t="s">
        <v>703</v>
      </c>
      <c r="B228" s="13"/>
      <c r="C228" s="13" t="s">
        <v>704</v>
      </c>
      <c r="D228" s="13"/>
      <c r="E228" s="13" t="s">
        <v>705</v>
      </c>
      <c r="F228" s="13"/>
      <c r="G228" s="13"/>
      <c r="H228" s="13"/>
      <c r="I228" s="13"/>
      <c r="J228" s="13"/>
      <c r="K228" s="13"/>
      <c r="L228" s="24"/>
      <c r="M228" s="24"/>
      <c r="N228" s="13"/>
      <c r="O228" s="13"/>
      <c r="P228" s="13"/>
      <c r="Q228" s="24"/>
      <c r="R228" s="24"/>
      <c r="S228" s="24"/>
      <c r="T228" s="13"/>
      <c r="U228" s="13"/>
      <c r="V228" s="19"/>
      <c r="W228" s="14"/>
    </row>
    <row r="229" spans="1:23" ht="15" customHeight="1" x14ac:dyDescent="0.2">
      <c r="A229" s="17" t="s">
        <v>706</v>
      </c>
      <c r="B229" s="13"/>
      <c r="C229" s="13" t="s">
        <v>707</v>
      </c>
      <c r="D229" s="13"/>
      <c r="E229" s="13" t="s">
        <v>708</v>
      </c>
      <c r="F229" s="13"/>
      <c r="G229" s="13"/>
      <c r="H229" s="13"/>
      <c r="I229" s="13"/>
      <c r="J229" s="13"/>
      <c r="K229" s="13"/>
      <c r="L229" s="13"/>
      <c r="M229" s="13"/>
      <c r="N229" s="13"/>
      <c r="O229" s="13"/>
      <c r="P229" s="13"/>
      <c r="Q229" s="13"/>
      <c r="R229" s="13"/>
      <c r="S229" s="13"/>
      <c r="T229" s="13"/>
      <c r="U229" s="13"/>
      <c r="V229" s="19"/>
      <c r="W229" s="14"/>
    </row>
    <row r="230" spans="1:23" ht="15" customHeight="1" x14ac:dyDescent="0.2">
      <c r="A230" s="17" t="s">
        <v>709</v>
      </c>
      <c r="B230" s="13"/>
      <c r="C230" s="13" t="s">
        <v>710</v>
      </c>
      <c r="D230" s="13"/>
      <c r="E230" s="13" t="s">
        <v>711</v>
      </c>
      <c r="F230" s="13"/>
      <c r="G230" s="13"/>
      <c r="H230" s="13"/>
      <c r="I230" s="13"/>
      <c r="J230" s="13"/>
      <c r="K230" s="13"/>
      <c r="L230" s="24"/>
      <c r="M230" s="24"/>
      <c r="N230" s="13"/>
      <c r="O230" s="13"/>
      <c r="P230" s="13"/>
      <c r="Q230" s="24"/>
      <c r="R230" s="24"/>
      <c r="S230" s="24"/>
      <c r="T230" s="13"/>
      <c r="U230" s="13"/>
      <c r="V230" s="19"/>
      <c r="W230" s="14"/>
    </row>
    <row r="231" spans="1:23" ht="15" customHeight="1" x14ac:dyDescent="0.2">
      <c r="A231" s="17" t="s">
        <v>712</v>
      </c>
      <c r="B231" s="13"/>
      <c r="C231" s="13" t="s">
        <v>713</v>
      </c>
      <c r="D231" s="13"/>
      <c r="E231" s="13" t="s">
        <v>714</v>
      </c>
      <c r="F231" s="13"/>
      <c r="G231" s="13"/>
      <c r="H231" s="13"/>
      <c r="I231" s="13"/>
      <c r="J231" s="13"/>
      <c r="K231" s="13"/>
      <c r="L231" s="13"/>
      <c r="M231" s="13"/>
      <c r="N231" s="13"/>
      <c r="O231" s="13"/>
      <c r="P231" s="13"/>
      <c r="Q231" s="13"/>
      <c r="R231" s="13"/>
      <c r="S231" s="13"/>
      <c r="T231" s="13"/>
      <c r="U231" s="13"/>
      <c r="V231" s="19"/>
      <c r="W231" s="14"/>
    </row>
    <row r="232" spans="1:23" ht="15" customHeight="1" x14ac:dyDescent="0.2">
      <c r="A232" s="17" t="s">
        <v>715</v>
      </c>
      <c r="B232" s="13"/>
      <c r="C232" s="13" t="s">
        <v>716</v>
      </c>
      <c r="D232" s="13"/>
      <c r="E232" s="13" t="s">
        <v>717</v>
      </c>
      <c r="F232" s="13"/>
      <c r="G232" s="13"/>
      <c r="H232" s="13"/>
      <c r="I232" s="13"/>
      <c r="J232" s="13"/>
      <c r="K232" s="13"/>
      <c r="L232" s="24"/>
      <c r="M232" s="24"/>
      <c r="N232" s="13"/>
      <c r="O232" s="13"/>
      <c r="P232" s="13"/>
      <c r="Q232" s="24"/>
      <c r="R232" s="24"/>
      <c r="S232" s="24"/>
      <c r="T232" s="13"/>
      <c r="U232" s="13"/>
      <c r="V232" s="19"/>
      <c r="W232" s="14"/>
    </row>
    <row r="233" spans="1:23" ht="15" customHeight="1" x14ac:dyDescent="0.2">
      <c r="A233" s="17" t="s">
        <v>718</v>
      </c>
      <c r="B233" s="13"/>
      <c r="C233" s="13" t="s">
        <v>719</v>
      </c>
      <c r="D233" s="13"/>
      <c r="E233" s="13" t="s">
        <v>720</v>
      </c>
      <c r="F233" s="13"/>
      <c r="G233" s="13"/>
      <c r="H233" s="13"/>
      <c r="I233" s="13"/>
      <c r="J233" s="13"/>
      <c r="K233" s="13"/>
      <c r="L233" s="13"/>
      <c r="M233" s="13"/>
      <c r="N233" s="13"/>
      <c r="O233" s="13"/>
      <c r="P233" s="13"/>
      <c r="Q233" s="13"/>
      <c r="R233" s="13"/>
      <c r="S233" s="13"/>
      <c r="T233" s="13"/>
      <c r="U233" s="13"/>
      <c r="V233" s="19"/>
      <c r="W233" s="14"/>
    </row>
    <row r="234" spans="1:23" ht="15" customHeight="1" x14ac:dyDescent="0.2">
      <c r="A234" s="17" t="s">
        <v>721</v>
      </c>
      <c r="B234" s="13"/>
      <c r="C234" s="13" t="s">
        <v>722</v>
      </c>
      <c r="D234" s="13"/>
      <c r="E234" s="13" t="s">
        <v>717</v>
      </c>
      <c r="F234" s="13"/>
      <c r="G234" s="13"/>
      <c r="H234" s="13"/>
      <c r="I234" s="13"/>
      <c r="J234" s="13"/>
      <c r="K234" s="13"/>
      <c r="L234" s="24"/>
      <c r="M234" s="24"/>
      <c r="N234" s="13"/>
      <c r="O234" s="13"/>
      <c r="P234" s="13"/>
      <c r="Q234" s="24"/>
      <c r="R234" s="24"/>
      <c r="S234" s="24"/>
      <c r="T234" s="13"/>
      <c r="U234" s="13"/>
      <c r="V234" s="19"/>
      <c r="W234" s="14"/>
    </row>
    <row r="235" spans="1:23" ht="15" customHeight="1" x14ac:dyDescent="0.2">
      <c r="A235" s="17" t="s">
        <v>723</v>
      </c>
      <c r="B235" s="13"/>
      <c r="C235" s="13" t="s">
        <v>724</v>
      </c>
      <c r="D235" s="13"/>
      <c r="E235" s="13" t="s">
        <v>725</v>
      </c>
      <c r="F235" s="13"/>
      <c r="G235" s="13"/>
      <c r="H235" s="13"/>
      <c r="I235" s="13"/>
      <c r="J235" s="13"/>
      <c r="K235" s="13"/>
      <c r="L235" s="13"/>
      <c r="M235" s="13"/>
      <c r="N235" s="13"/>
      <c r="O235" s="13"/>
      <c r="P235" s="13"/>
      <c r="Q235" s="13"/>
      <c r="R235" s="13"/>
      <c r="S235" s="13"/>
      <c r="T235" s="13"/>
      <c r="U235" s="13"/>
      <c r="V235" s="19"/>
      <c r="W235" s="14"/>
    </row>
    <row r="236" spans="1:23" ht="15" customHeight="1" x14ac:dyDescent="0.2">
      <c r="A236" s="17" t="s">
        <v>726</v>
      </c>
      <c r="B236" s="13"/>
      <c r="C236" s="13" t="s">
        <v>727</v>
      </c>
      <c r="D236" s="13"/>
      <c r="E236" s="13" t="s">
        <v>728</v>
      </c>
      <c r="F236" s="13"/>
      <c r="G236" s="13"/>
      <c r="H236" s="13"/>
      <c r="I236" s="13"/>
      <c r="J236" s="13"/>
      <c r="K236" s="13"/>
      <c r="L236" s="24"/>
      <c r="M236" s="24"/>
      <c r="N236" s="13"/>
      <c r="O236" s="13"/>
      <c r="P236" s="13"/>
      <c r="Q236" s="24"/>
      <c r="R236" s="24"/>
      <c r="S236" s="24"/>
      <c r="T236" s="13"/>
      <c r="U236" s="13"/>
      <c r="V236" s="19"/>
      <c r="W236" s="14"/>
    </row>
    <row r="237" spans="1:23" ht="15" customHeight="1" x14ac:dyDescent="0.2">
      <c r="A237" s="17" t="s">
        <v>729</v>
      </c>
      <c r="B237" s="13"/>
      <c r="C237" s="13" t="s">
        <v>730</v>
      </c>
      <c r="D237" s="13"/>
      <c r="E237" s="13" t="s">
        <v>731</v>
      </c>
      <c r="F237" s="13"/>
      <c r="G237" s="13"/>
      <c r="H237" s="13"/>
      <c r="I237" s="13"/>
      <c r="J237" s="13"/>
      <c r="K237" s="13"/>
      <c r="L237" s="13"/>
      <c r="M237" s="13"/>
      <c r="N237" s="13"/>
      <c r="O237" s="13"/>
      <c r="P237" s="13"/>
      <c r="Q237" s="13"/>
      <c r="R237" s="13"/>
      <c r="S237" s="13"/>
      <c r="T237" s="13"/>
      <c r="U237" s="13"/>
      <c r="V237" s="19"/>
      <c r="W237" s="14"/>
    </row>
    <row r="238" spans="1:23" ht="15" customHeight="1" x14ac:dyDescent="0.2">
      <c r="A238" s="17" t="s">
        <v>732</v>
      </c>
      <c r="B238" s="13"/>
      <c r="C238" s="13" t="s">
        <v>733</v>
      </c>
      <c r="D238" s="13"/>
      <c r="E238" s="13" t="s">
        <v>717</v>
      </c>
      <c r="F238" s="13"/>
      <c r="G238" s="13"/>
      <c r="H238" s="13"/>
      <c r="I238" s="13"/>
      <c r="J238" s="13"/>
      <c r="K238" s="13"/>
      <c r="L238" s="24"/>
      <c r="M238" s="24"/>
      <c r="N238" s="13"/>
      <c r="O238" s="13"/>
      <c r="P238" s="13"/>
      <c r="Q238" s="24"/>
      <c r="R238" s="24"/>
      <c r="S238" s="24"/>
      <c r="T238" s="13"/>
      <c r="U238" s="13"/>
      <c r="V238" s="19"/>
      <c r="W238" s="14"/>
    </row>
    <row r="239" spans="1:23" ht="15" customHeight="1" x14ac:dyDescent="0.2">
      <c r="A239" s="17" t="s">
        <v>734</v>
      </c>
      <c r="B239" s="13"/>
      <c r="C239" s="13" t="s">
        <v>735</v>
      </c>
      <c r="D239" s="13"/>
      <c r="E239" s="13" t="s">
        <v>736</v>
      </c>
      <c r="F239" s="13"/>
      <c r="G239" s="13"/>
      <c r="H239" s="13"/>
      <c r="I239" s="13"/>
      <c r="J239" s="13"/>
      <c r="K239" s="13"/>
      <c r="L239" s="13"/>
      <c r="M239" s="13"/>
      <c r="N239" s="13"/>
      <c r="O239" s="13"/>
      <c r="P239" s="13"/>
      <c r="Q239" s="13"/>
      <c r="R239" s="13"/>
      <c r="S239" s="13"/>
      <c r="T239" s="13"/>
      <c r="U239" s="13"/>
      <c r="V239" s="19"/>
      <c r="W239" s="14"/>
    </row>
    <row r="240" spans="1:23" ht="15" customHeight="1" x14ac:dyDescent="0.2">
      <c r="A240" s="17" t="s">
        <v>737</v>
      </c>
      <c r="B240" s="13"/>
      <c r="C240" s="13" t="s">
        <v>738</v>
      </c>
      <c r="D240" s="13"/>
      <c r="E240" s="13" t="s">
        <v>739</v>
      </c>
      <c r="F240" s="13"/>
      <c r="G240" s="13"/>
      <c r="H240" s="13"/>
      <c r="I240" s="13"/>
      <c r="J240" s="13"/>
      <c r="K240" s="13"/>
      <c r="L240" s="24"/>
      <c r="M240" s="24"/>
      <c r="N240" s="13"/>
      <c r="O240" s="13"/>
      <c r="P240" s="13"/>
      <c r="Q240" s="24"/>
      <c r="R240" s="24"/>
      <c r="S240" s="24"/>
      <c r="T240" s="13"/>
      <c r="U240" s="13"/>
      <c r="V240" s="19"/>
      <c r="W240" s="14"/>
    </row>
    <row r="241" spans="1:23" ht="15" customHeight="1" x14ac:dyDescent="0.2">
      <c r="A241" s="17" t="s">
        <v>740</v>
      </c>
      <c r="B241" s="13"/>
      <c r="C241" s="13" t="s">
        <v>741</v>
      </c>
      <c r="D241" s="13"/>
      <c r="E241" s="13" t="s">
        <v>717</v>
      </c>
      <c r="F241" s="13"/>
      <c r="G241" s="13"/>
      <c r="H241" s="13"/>
      <c r="I241" s="13"/>
      <c r="J241" s="13"/>
      <c r="K241" s="13"/>
      <c r="L241" s="13"/>
      <c r="M241" s="13"/>
      <c r="N241" s="13"/>
      <c r="O241" s="13"/>
      <c r="P241" s="13"/>
      <c r="Q241" s="13"/>
      <c r="R241" s="13"/>
      <c r="S241" s="13"/>
      <c r="T241" s="13"/>
      <c r="U241" s="13"/>
      <c r="V241" s="19"/>
      <c r="W241" s="14"/>
    </row>
    <row r="242" spans="1:23" ht="15" customHeight="1" x14ac:dyDescent="0.2">
      <c r="A242" s="17" t="s">
        <v>742</v>
      </c>
      <c r="B242" s="13"/>
      <c r="C242" s="13" t="s">
        <v>743</v>
      </c>
      <c r="D242" s="13"/>
      <c r="E242" s="13" t="s">
        <v>717</v>
      </c>
      <c r="F242" s="13"/>
      <c r="G242" s="13"/>
      <c r="H242" s="13"/>
      <c r="I242" s="13"/>
      <c r="J242" s="13"/>
      <c r="K242" s="13"/>
      <c r="L242" s="24"/>
      <c r="M242" s="24"/>
      <c r="N242" s="13"/>
      <c r="O242" s="13"/>
      <c r="P242" s="13"/>
      <c r="Q242" s="24"/>
      <c r="R242" s="24"/>
      <c r="S242" s="24"/>
      <c r="T242" s="13"/>
      <c r="U242" s="13"/>
      <c r="V242" s="19"/>
      <c r="W242" s="14"/>
    </row>
    <row r="243" spans="1:23" ht="15" customHeight="1" x14ac:dyDescent="0.2">
      <c r="A243" s="17" t="s">
        <v>744</v>
      </c>
      <c r="B243" s="13"/>
      <c r="C243" s="13" t="s">
        <v>745</v>
      </c>
      <c r="D243" s="13"/>
      <c r="E243" s="13" t="s">
        <v>746</v>
      </c>
      <c r="F243" s="13"/>
      <c r="G243" s="13"/>
      <c r="H243" s="13"/>
      <c r="I243" s="13"/>
      <c r="J243" s="13"/>
      <c r="K243" s="13"/>
      <c r="L243" s="13"/>
      <c r="M243" s="13"/>
      <c r="N243" s="13"/>
      <c r="O243" s="13"/>
      <c r="P243" s="13"/>
      <c r="Q243" s="13"/>
      <c r="R243" s="13"/>
      <c r="S243" s="13"/>
      <c r="T243" s="13"/>
      <c r="U243" s="13"/>
      <c r="V243" s="19"/>
      <c r="W243" s="14"/>
    </row>
    <row r="244" spans="1:23" ht="15" customHeight="1" x14ac:dyDescent="0.2">
      <c r="A244" s="17" t="s">
        <v>747</v>
      </c>
      <c r="B244" s="13"/>
      <c r="C244" s="13" t="s">
        <v>748</v>
      </c>
      <c r="D244" s="13"/>
      <c r="E244" s="13" t="s">
        <v>717</v>
      </c>
      <c r="F244" s="13"/>
      <c r="G244" s="13"/>
      <c r="H244" s="13"/>
      <c r="I244" s="13"/>
      <c r="J244" s="13"/>
      <c r="K244" s="13"/>
      <c r="L244" s="24"/>
      <c r="M244" s="24"/>
      <c r="N244" s="13"/>
      <c r="O244" s="13"/>
      <c r="P244" s="13"/>
      <c r="Q244" s="24"/>
      <c r="R244" s="24"/>
      <c r="S244" s="24"/>
      <c r="T244" s="13"/>
      <c r="U244" s="13"/>
      <c r="V244" s="19"/>
      <c r="W244" s="14"/>
    </row>
    <row r="245" spans="1:23" ht="15" customHeight="1" x14ac:dyDescent="0.2">
      <c r="A245" s="17" t="s">
        <v>749</v>
      </c>
      <c r="B245" s="13"/>
      <c r="C245" s="13" t="s">
        <v>750</v>
      </c>
      <c r="D245" s="13"/>
      <c r="E245" s="13" t="s">
        <v>751</v>
      </c>
      <c r="F245" s="13"/>
      <c r="G245" s="13"/>
      <c r="H245" s="13"/>
      <c r="I245" s="13"/>
      <c r="J245" s="13"/>
      <c r="K245" s="13"/>
      <c r="L245" s="13"/>
      <c r="M245" s="13"/>
      <c r="N245" s="13"/>
      <c r="O245" s="13"/>
      <c r="P245" s="13"/>
      <c r="Q245" s="13"/>
      <c r="R245" s="13"/>
      <c r="S245" s="13"/>
      <c r="T245" s="13"/>
      <c r="U245" s="13"/>
      <c r="V245" s="19"/>
      <c r="W245" s="14"/>
    </row>
    <row r="246" spans="1:23" ht="15" customHeight="1" x14ac:dyDescent="0.2">
      <c r="A246" s="17" t="s">
        <v>752</v>
      </c>
      <c r="B246" s="13"/>
      <c r="C246" s="13" t="s">
        <v>753</v>
      </c>
      <c r="D246" s="13"/>
      <c r="E246" s="13" t="s">
        <v>754</v>
      </c>
      <c r="F246" s="13"/>
      <c r="G246" s="13"/>
      <c r="H246" s="13"/>
      <c r="I246" s="13"/>
      <c r="J246" s="13"/>
      <c r="K246" s="13"/>
      <c r="L246" s="24"/>
      <c r="M246" s="24"/>
      <c r="N246" s="13"/>
      <c r="O246" s="13"/>
      <c r="P246" s="13"/>
      <c r="Q246" s="24"/>
      <c r="R246" s="24"/>
      <c r="S246" s="24"/>
      <c r="T246" s="13"/>
      <c r="U246" s="13"/>
      <c r="V246" s="19"/>
      <c r="W246" s="14"/>
    </row>
    <row r="247" spans="1:23" ht="15" customHeight="1" x14ac:dyDescent="0.2">
      <c r="A247" s="17" t="s">
        <v>755</v>
      </c>
      <c r="B247" s="13"/>
      <c r="C247" s="13" t="s">
        <v>756</v>
      </c>
      <c r="D247" s="13"/>
      <c r="E247" s="13" t="s">
        <v>757</v>
      </c>
      <c r="F247" s="13"/>
      <c r="G247" s="13"/>
      <c r="H247" s="13"/>
      <c r="I247" s="13"/>
      <c r="J247" s="13"/>
      <c r="K247" s="13"/>
      <c r="L247" s="13"/>
      <c r="M247" s="13"/>
      <c r="N247" s="13"/>
      <c r="O247" s="13"/>
      <c r="P247" s="13"/>
      <c r="Q247" s="13"/>
      <c r="R247" s="13"/>
      <c r="S247" s="13"/>
      <c r="T247" s="13"/>
      <c r="U247" s="13"/>
      <c r="V247" s="19"/>
      <c r="W247" s="14"/>
    </row>
    <row r="248" spans="1:23" ht="15" customHeight="1" x14ac:dyDescent="0.2">
      <c r="A248" s="17" t="s">
        <v>758</v>
      </c>
      <c r="B248" s="13"/>
      <c r="C248" s="13" t="s">
        <v>759</v>
      </c>
      <c r="D248" s="13"/>
      <c r="E248" s="13" t="s">
        <v>717</v>
      </c>
      <c r="F248" s="13"/>
      <c r="G248" s="13"/>
      <c r="H248" s="13"/>
      <c r="I248" s="13"/>
      <c r="J248" s="13"/>
      <c r="K248" s="13"/>
      <c r="L248" s="24"/>
      <c r="M248" s="24"/>
      <c r="N248" s="13"/>
      <c r="O248" s="13"/>
      <c r="P248" s="13"/>
      <c r="Q248" s="24"/>
      <c r="R248" s="24"/>
      <c r="S248" s="24"/>
      <c r="T248" s="13"/>
      <c r="U248" s="13"/>
      <c r="V248" s="19"/>
      <c r="W248" s="14"/>
    </row>
    <row r="249" spans="1:23" ht="15" customHeight="1" x14ac:dyDescent="0.2">
      <c r="A249" s="17" t="s">
        <v>760</v>
      </c>
      <c r="B249" s="13"/>
      <c r="C249" s="13" t="s">
        <v>761</v>
      </c>
      <c r="D249" s="13"/>
      <c r="E249" s="13" t="s">
        <v>762</v>
      </c>
      <c r="F249" s="13"/>
      <c r="G249" s="13"/>
      <c r="H249" s="13"/>
      <c r="I249" s="13"/>
      <c r="J249" s="13"/>
      <c r="K249" s="13"/>
      <c r="L249" s="13"/>
      <c r="M249" s="13"/>
      <c r="N249" s="13"/>
      <c r="O249" s="13"/>
      <c r="P249" s="13"/>
      <c r="Q249" s="13"/>
      <c r="R249" s="13"/>
      <c r="S249" s="13"/>
      <c r="T249" s="13"/>
      <c r="U249" s="13"/>
      <c r="V249" s="19"/>
      <c r="W249" s="14"/>
    </row>
    <row r="250" spans="1:23" ht="15" customHeight="1" x14ac:dyDescent="0.2">
      <c r="A250" s="17" t="s">
        <v>760</v>
      </c>
      <c r="B250" s="13" t="s">
        <v>763</v>
      </c>
      <c r="C250" s="13" t="s">
        <v>764</v>
      </c>
      <c r="D250" s="13" t="s">
        <v>299</v>
      </c>
      <c r="E250" s="13" t="s">
        <v>765</v>
      </c>
      <c r="F250" s="13" t="s">
        <v>766</v>
      </c>
      <c r="G250" s="13" t="s">
        <v>767</v>
      </c>
      <c r="H250" s="13" t="s">
        <v>768</v>
      </c>
      <c r="I250" s="13" t="s">
        <v>769</v>
      </c>
      <c r="J250" s="13"/>
      <c r="K250" s="13" t="s">
        <v>770</v>
      </c>
      <c r="L250" s="24" t="s">
        <v>771</v>
      </c>
      <c r="M250" s="24"/>
      <c r="N250" s="13" t="s">
        <v>307</v>
      </c>
      <c r="O250" s="13" t="s">
        <v>307</v>
      </c>
      <c r="P250" s="13" t="s">
        <v>307</v>
      </c>
      <c r="Q250" s="24" t="s">
        <v>772</v>
      </c>
      <c r="R250" s="24"/>
      <c r="S250" s="24"/>
      <c r="T250" s="13" t="s">
        <v>307</v>
      </c>
      <c r="U250" s="13" t="s">
        <v>307</v>
      </c>
      <c r="V250" s="19" t="s">
        <v>307</v>
      </c>
      <c r="W250" s="14"/>
    </row>
    <row r="251" spans="1:23" ht="15" customHeight="1" x14ac:dyDescent="0.2">
      <c r="A251" s="17" t="s">
        <v>760</v>
      </c>
      <c r="B251" s="13" t="s">
        <v>773</v>
      </c>
      <c r="C251" s="13" t="s">
        <v>774</v>
      </c>
      <c r="D251" s="13" t="s">
        <v>299</v>
      </c>
      <c r="E251" s="13" t="s">
        <v>775</v>
      </c>
      <c r="F251" s="13" t="s">
        <v>776</v>
      </c>
      <c r="G251" s="13" t="s">
        <v>777</v>
      </c>
      <c r="H251" s="13" t="s">
        <v>778</v>
      </c>
      <c r="I251" s="13" t="s">
        <v>779</v>
      </c>
      <c r="J251" s="13"/>
      <c r="K251" s="13" t="s">
        <v>780</v>
      </c>
      <c r="L251" s="13"/>
      <c r="M251" s="13"/>
      <c r="N251" s="13"/>
      <c r="O251" s="13"/>
      <c r="P251" s="13"/>
      <c r="Q251" s="13" t="s">
        <v>108</v>
      </c>
      <c r="R251" s="13"/>
      <c r="S251" s="13"/>
      <c r="T251" s="13"/>
      <c r="U251" s="13" t="s">
        <v>307</v>
      </c>
      <c r="V251" s="19" t="s">
        <v>307</v>
      </c>
      <c r="W251" s="14"/>
    </row>
    <row r="252" spans="1:23" ht="15" customHeight="1" x14ac:dyDescent="0.2">
      <c r="A252" s="17" t="s">
        <v>760</v>
      </c>
      <c r="B252" s="13" t="s">
        <v>781</v>
      </c>
      <c r="C252" s="13" t="s">
        <v>782</v>
      </c>
      <c r="D252" s="13" t="s">
        <v>299</v>
      </c>
      <c r="E252" s="13" t="s">
        <v>783</v>
      </c>
      <c r="F252" s="13" t="s">
        <v>784</v>
      </c>
      <c r="G252" s="13" t="s">
        <v>785</v>
      </c>
      <c r="H252" s="13" t="s">
        <v>786</v>
      </c>
      <c r="I252" s="13" t="s">
        <v>787</v>
      </c>
      <c r="J252" s="13"/>
      <c r="K252" s="13" t="s">
        <v>305</v>
      </c>
      <c r="L252" s="24" t="s">
        <v>306</v>
      </c>
      <c r="M252" s="24"/>
      <c r="N252" s="13"/>
      <c r="O252" s="13" t="s">
        <v>307</v>
      </c>
      <c r="P252" s="13" t="s">
        <v>307</v>
      </c>
      <c r="Q252" s="24" t="s">
        <v>308</v>
      </c>
      <c r="R252" s="24"/>
      <c r="S252" s="24"/>
      <c r="T252" s="13"/>
      <c r="U252" s="13" t="s">
        <v>307</v>
      </c>
      <c r="V252" s="19" t="s">
        <v>307</v>
      </c>
      <c r="W252" s="14"/>
    </row>
    <row r="253" spans="1:23" ht="15" customHeight="1" x14ac:dyDescent="0.2">
      <c r="A253" s="17" t="s">
        <v>760</v>
      </c>
      <c r="B253" s="13" t="s">
        <v>788</v>
      </c>
      <c r="C253" s="13" t="s">
        <v>789</v>
      </c>
      <c r="D253" s="13" t="s">
        <v>299</v>
      </c>
      <c r="E253" s="13" t="s">
        <v>790</v>
      </c>
      <c r="F253" s="13" t="s">
        <v>791</v>
      </c>
      <c r="G253" s="13" t="s">
        <v>785</v>
      </c>
      <c r="H253" s="13" t="s">
        <v>792</v>
      </c>
      <c r="I253" s="13" t="s">
        <v>793</v>
      </c>
      <c r="J253" s="13"/>
      <c r="K253" s="13" t="s">
        <v>305</v>
      </c>
      <c r="L253" s="13" t="s">
        <v>306</v>
      </c>
      <c r="M253" s="13"/>
      <c r="N253" s="13"/>
      <c r="O253" s="13" t="s">
        <v>307</v>
      </c>
      <c r="P253" s="13" t="s">
        <v>307</v>
      </c>
      <c r="Q253" s="13" t="s">
        <v>308</v>
      </c>
      <c r="R253" s="13"/>
      <c r="S253" s="13"/>
      <c r="T253" s="13"/>
      <c r="U253" s="13" t="s">
        <v>307</v>
      </c>
      <c r="V253" s="19" t="s">
        <v>307</v>
      </c>
      <c r="W253" s="14"/>
    </row>
    <row r="254" spans="1:23" ht="15" customHeight="1" x14ac:dyDescent="0.2">
      <c r="A254" s="17" t="s">
        <v>760</v>
      </c>
      <c r="B254" s="13" t="s">
        <v>794</v>
      </c>
      <c r="C254" s="13" t="s">
        <v>795</v>
      </c>
      <c r="D254" s="13" t="s">
        <v>299</v>
      </c>
      <c r="E254" s="13" t="s">
        <v>796</v>
      </c>
      <c r="F254" s="13" t="s">
        <v>797</v>
      </c>
      <c r="G254" s="13" t="s">
        <v>798</v>
      </c>
      <c r="H254" s="13" t="s">
        <v>799</v>
      </c>
      <c r="I254" s="13" t="s">
        <v>800</v>
      </c>
      <c r="J254" s="13"/>
      <c r="K254" s="13" t="s">
        <v>305</v>
      </c>
      <c r="L254" s="24" t="s">
        <v>306</v>
      </c>
      <c r="M254" s="24"/>
      <c r="N254" s="13"/>
      <c r="O254" s="13" t="s">
        <v>307</v>
      </c>
      <c r="P254" s="13" t="s">
        <v>307</v>
      </c>
      <c r="Q254" s="24" t="s">
        <v>308</v>
      </c>
      <c r="R254" s="24"/>
      <c r="S254" s="24"/>
      <c r="T254" s="13"/>
      <c r="U254" s="13" t="s">
        <v>307</v>
      </c>
      <c r="V254" s="19" t="s">
        <v>307</v>
      </c>
      <c r="W254" s="14"/>
    </row>
    <row r="255" spans="1:23" ht="15" customHeight="1" x14ac:dyDescent="0.2">
      <c r="A255" s="17" t="s">
        <v>760</v>
      </c>
      <c r="B255" s="13" t="s">
        <v>801</v>
      </c>
      <c r="C255" s="13" t="s">
        <v>802</v>
      </c>
      <c r="D255" s="13" t="s">
        <v>299</v>
      </c>
      <c r="E255" s="13" t="s">
        <v>803</v>
      </c>
      <c r="F255" s="13" t="s">
        <v>804</v>
      </c>
      <c r="G255" s="13" t="s">
        <v>805</v>
      </c>
      <c r="H255" s="13" t="s">
        <v>806</v>
      </c>
      <c r="I255" s="13" t="s">
        <v>807</v>
      </c>
      <c r="J255" s="13"/>
      <c r="K255" s="13" t="s">
        <v>305</v>
      </c>
      <c r="L255" s="13" t="s">
        <v>306</v>
      </c>
      <c r="M255" s="13"/>
      <c r="N255" s="13"/>
      <c r="O255" s="13" t="s">
        <v>307</v>
      </c>
      <c r="P255" s="13" t="s">
        <v>307</v>
      </c>
      <c r="Q255" s="13" t="s">
        <v>308</v>
      </c>
      <c r="R255" s="13"/>
      <c r="S255" s="13"/>
      <c r="T255" s="13"/>
      <c r="U255" s="13" t="s">
        <v>307</v>
      </c>
      <c r="V255" s="19" t="s">
        <v>307</v>
      </c>
      <c r="W255" s="14"/>
    </row>
    <row r="256" spans="1:23" ht="15" customHeight="1" x14ac:dyDescent="0.2">
      <c r="A256" s="17" t="s">
        <v>808</v>
      </c>
      <c r="B256" s="13"/>
      <c r="C256" s="13" t="s">
        <v>727</v>
      </c>
      <c r="D256" s="13"/>
      <c r="E256" s="13" t="s">
        <v>809</v>
      </c>
      <c r="F256" s="13"/>
      <c r="G256" s="13"/>
      <c r="H256" s="13"/>
      <c r="I256" s="13"/>
      <c r="J256" s="13"/>
      <c r="K256" s="13"/>
      <c r="L256" s="24"/>
      <c r="M256" s="24"/>
      <c r="N256" s="13"/>
      <c r="O256" s="13"/>
      <c r="P256" s="13"/>
      <c r="Q256" s="24"/>
      <c r="R256" s="24"/>
      <c r="S256" s="24"/>
      <c r="T256" s="13"/>
      <c r="U256" s="13"/>
      <c r="V256" s="19"/>
      <c r="W256" s="14"/>
    </row>
    <row r="257" spans="1:23" ht="15" customHeight="1" x14ac:dyDescent="0.2">
      <c r="A257" s="17" t="s">
        <v>810</v>
      </c>
      <c r="B257" s="13"/>
      <c r="C257" s="13" t="s">
        <v>811</v>
      </c>
      <c r="D257" s="13"/>
      <c r="E257" s="13" t="s">
        <v>812</v>
      </c>
      <c r="F257" s="13"/>
      <c r="G257" s="13"/>
      <c r="H257" s="13"/>
      <c r="I257" s="13"/>
      <c r="J257" s="13"/>
      <c r="K257" s="13"/>
      <c r="L257" s="13"/>
      <c r="M257" s="13"/>
      <c r="N257" s="13"/>
      <c r="O257" s="13"/>
      <c r="P257" s="13"/>
      <c r="Q257" s="13"/>
      <c r="R257" s="13"/>
      <c r="S257" s="13"/>
      <c r="T257" s="13"/>
      <c r="U257" s="13"/>
      <c r="V257" s="19"/>
      <c r="W257" s="14"/>
    </row>
    <row r="258" spans="1:23" ht="15" customHeight="1" x14ac:dyDescent="0.2">
      <c r="A258" s="17" t="s">
        <v>813</v>
      </c>
      <c r="B258" s="13"/>
      <c r="C258" s="13" t="s">
        <v>814</v>
      </c>
      <c r="D258" s="13"/>
      <c r="E258" s="13" t="s">
        <v>815</v>
      </c>
      <c r="F258" s="13"/>
      <c r="G258" s="13"/>
      <c r="H258" s="13"/>
      <c r="I258" s="13"/>
      <c r="J258" s="13"/>
      <c r="K258" s="13"/>
      <c r="L258" s="24"/>
      <c r="M258" s="24"/>
      <c r="N258" s="13"/>
      <c r="O258" s="13"/>
      <c r="P258" s="13"/>
      <c r="Q258" s="24"/>
      <c r="R258" s="24"/>
      <c r="S258" s="24"/>
      <c r="T258" s="13"/>
      <c r="U258" s="13"/>
      <c r="V258" s="19"/>
      <c r="W258" s="14"/>
    </row>
    <row r="259" spans="1:23" ht="15" customHeight="1" x14ac:dyDescent="0.2">
      <c r="A259" s="17" t="s">
        <v>816</v>
      </c>
      <c r="B259" s="13"/>
      <c r="C259" s="13" t="s">
        <v>817</v>
      </c>
      <c r="D259" s="13"/>
      <c r="E259" s="13" t="s">
        <v>818</v>
      </c>
      <c r="F259" s="13"/>
      <c r="G259" s="13"/>
      <c r="H259" s="13"/>
      <c r="I259" s="13"/>
      <c r="J259" s="13"/>
      <c r="K259" s="13"/>
      <c r="L259" s="13"/>
      <c r="M259" s="13"/>
      <c r="N259" s="13"/>
      <c r="O259" s="13"/>
      <c r="P259" s="13"/>
      <c r="Q259" s="13"/>
      <c r="R259" s="13"/>
      <c r="S259" s="13"/>
      <c r="T259" s="13"/>
      <c r="U259" s="13"/>
      <c r="V259" s="19"/>
      <c r="W259" s="14"/>
    </row>
    <row r="260" spans="1:23" ht="15" customHeight="1" x14ac:dyDescent="0.2">
      <c r="A260" s="17" t="s">
        <v>819</v>
      </c>
      <c r="B260" s="13"/>
      <c r="C260" s="13" t="s">
        <v>820</v>
      </c>
      <c r="D260" s="13"/>
      <c r="E260" s="13" t="s">
        <v>821</v>
      </c>
      <c r="F260" s="13"/>
      <c r="G260" s="13"/>
      <c r="H260" s="13"/>
      <c r="I260" s="13"/>
      <c r="J260" s="13"/>
      <c r="K260" s="13"/>
      <c r="L260" s="24"/>
      <c r="M260" s="24"/>
      <c r="N260" s="13"/>
      <c r="O260" s="13"/>
      <c r="P260" s="13"/>
      <c r="Q260" s="24"/>
      <c r="R260" s="24"/>
      <c r="S260" s="24"/>
      <c r="T260" s="13"/>
      <c r="U260" s="13"/>
      <c r="V260" s="19"/>
      <c r="W260" s="14"/>
    </row>
    <row r="261" spans="1:23" ht="15" customHeight="1" x14ac:dyDescent="0.2">
      <c r="A261" s="17" t="s">
        <v>822</v>
      </c>
      <c r="B261" s="13"/>
      <c r="C261" s="13" t="s">
        <v>823</v>
      </c>
      <c r="D261" s="13"/>
      <c r="E261" s="13" t="s">
        <v>824</v>
      </c>
      <c r="F261" s="13"/>
      <c r="G261" s="13"/>
      <c r="H261" s="13"/>
      <c r="I261" s="13"/>
      <c r="J261" s="13"/>
      <c r="K261" s="13"/>
      <c r="L261" s="13"/>
      <c r="M261" s="13"/>
      <c r="N261" s="13"/>
      <c r="O261" s="13"/>
      <c r="P261" s="13"/>
      <c r="Q261" s="13"/>
      <c r="R261" s="13"/>
      <c r="S261" s="13"/>
      <c r="T261" s="13"/>
      <c r="U261" s="13"/>
      <c r="V261" s="19"/>
      <c r="W261" s="14"/>
    </row>
    <row r="262" spans="1:23" ht="15" customHeight="1" x14ac:dyDescent="0.2">
      <c r="A262" s="17" t="s">
        <v>825</v>
      </c>
      <c r="B262" s="13"/>
      <c r="C262" s="13" t="s">
        <v>826</v>
      </c>
      <c r="D262" s="13"/>
      <c r="E262" s="13" t="s">
        <v>827</v>
      </c>
      <c r="F262" s="13"/>
      <c r="G262" s="13"/>
      <c r="H262" s="13"/>
      <c r="I262" s="13"/>
      <c r="J262" s="13"/>
      <c r="K262" s="13"/>
      <c r="L262" s="24"/>
      <c r="M262" s="24"/>
      <c r="N262" s="13"/>
      <c r="O262" s="13"/>
      <c r="P262" s="13"/>
      <c r="Q262" s="24"/>
      <c r="R262" s="24"/>
      <c r="S262" s="24"/>
      <c r="T262" s="13"/>
      <c r="U262" s="13"/>
      <c r="V262" s="19"/>
      <c r="W262" s="14"/>
    </row>
    <row r="263" spans="1:23" ht="15" customHeight="1" x14ac:dyDescent="0.2">
      <c r="A263" s="17" t="s">
        <v>828</v>
      </c>
      <c r="B263" s="13"/>
      <c r="C263" s="13" t="s">
        <v>829</v>
      </c>
      <c r="D263" s="13"/>
      <c r="E263" s="13" t="s">
        <v>830</v>
      </c>
      <c r="F263" s="13"/>
      <c r="G263" s="13"/>
      <c r="H263" s="13"/>
      <c r="I263" s="13"/>
      <c r="J263" s="13"/>
      <c r="K263" s="13"/>
      <c r="L263" s="13"/>
      <c r="M263" s="13"/>
      <c r="N263" s="13"/>
      <c r="O263" s="13"/>
      <c r="P263" s="13"/>
      <c r="Q263" s="13"/>
      <c r="R263" s="13"/>
      <c r="S263" s="13"/>
      <c r="T263" s="13"/>
      <c r="U263" s="13"/>
      <c r="V263" s="19"/>
      <c r="W263" s="14"/>
    </row>
    <row r="264" spans="1:23" ht="15" customHeight="1" x14ac:dyDescent="0.2">
      <c r="A264" s="17" t="s">
        <v>831</v>
      </c>
      <c r="B264" s="13"/>
      <c r="C264" s="13" t="s">
        <v>832</v>
      </c>
      <c r="D264" s="13"/>
      <c r="E264" s="13" t="s">
        <v>833</v>
      </c>
      <c r="F264" s="13"/>
      <c r="G264" s="13"/>
      <c r="H264" s="13"/>
      <c r="I264" s="13"/>
      <c r="J264" s="13"/>
      <c r="K264" s="13"/>
      <c r="L264" s="24"/>
      <c r="M264" s="24"/>
      <c r="N264" s="13"/>
      <c r="O264" s="13"/>
      <c r="P264" s="13"/>
      <c r="Q264" s="24"/>
      <c r="R264" s="24"/>
      <c r="S264" s="24"/>
      <c r="T264" s="13"/>
      <c r="U264" s="13"/>
      <c r="V264" s="19"/>
      <c r="W264" s="14"/>
    </row>
    <row r="265" spans="1:23" ht="15" customHeight="1" x14ac:dyDescent="0.2">
      <c r="A265" s="17" t="s">
        <v>834</v>
      </c>
      <c r="B265" s="13"/>
      <c r="C265" s="13" t="s">
        <v>835</v>
      </c>
      <c r="D265" s="13"/>
      <c r="E265" s="13" t="s">
        <v>836</v>
      </c>
      <c r="F265" s="13"/>
      <c r="G265" s="13"/>
      <c r="H265" s="13"/>
      <c r="I265" s="13"/>
      <c r="J265" s="13"/>
      <c r="K265" s="13"/>
      <c r="L265" s="13"/>
      <c r="M265" s="13"/>
      <c r="N265" s="13"/>
      <c r="O265" s="13"/>
      <c r="P265" s="13"/>
      <c r="Q265" s="13"/>
      <c r="R265" s="13"/>
      <c r="S265" s="13"/>
      <c r="T265" s="13"/>
      <c r="U265" s="13"/>
      <c r="V265" s="19"/>
      <c r="W265" s="14"/>
    </row>
    <row r="266" spans="1:23" ht="15" customHeight="1" x14ac:dyDescent="0.2">
      <c r="A266" s="17" t="s">
        <v>837</v>
      </c>
      <c r="B266" s="13"/>
      <c r="C266" s="13" t="s">
        <v>838</v>
      </c>
      <c r="D266" s="13"/>
      <c r="E266" s="13" t="s">
        <v>839</v>
      </c>
      <c r="F266" s="13"/>
      <c r="G266" s="13"/>
      <c r="H266" s="13"/>
      <c r="I266" s="13"/>
      <c r="J266" s="13"/>
      <c r="K266" s="13"/>
      <c r="L266" s="24"/>
      <c r="M266" s="24"/>
      <c r="N266" s="13"/>
      <c r="O266" s="13"/>
      <c r="P266" s="13"/>
      <c r="Q266" s="24"/>
      <c r="R266" s="24"/>
      <c r="S266" s="24"/>
      <c r="T266" s="13"/>
      <c r="U266" s="13"/>
      <c r="V266" s="19"/>
      <c r="W266" s="14"/>
    </row>
    <row r="267" spans="1:23" ht="15" customHeight="1" x14ac:dyDescent="0.2">
      <c r="A267" s="17" t="s">
        <v>840</v>
      </c>
      <c r="B267" s="13"/>
      <c r="C267" s="13" t="s">
        <v>841</v>
      </c>
      <c r="D267" s="13"/>
      <c r="E267" s="13" t="s">
        <v>842</v>
      </c>
      <c r="F267" s="13"/>
      <c r="G267" s="13"/>
      <c r="H267" s="13"/>
      <c r="I267" s="13"/>
      <c r="J267" s="13"/>
      <c r="K267" s="13"/>
      <c r="L267" s="13"/>
      <c r="M267" s="13"/>
      <c r="N267" s="13"/>
      <c r="O267" s="13"/>
      <c r="P267" s="13"/>
      <c r="Q267" s="13"/>
      <c r="R267" s="13"/>
      <c r="S267" s="13"/>
      <c r="T267" s="13"/>
      <c r="U267" s="13"/>
      <c r="V267" s="19"/>
      <c r="W267" s="14"/>
    </row>
    <row r="268" spans="1:23" ht="15" customHeight="1" x14ac:dyDescent="0.2">
      <c r="A268" s="17" t="s">
        <v>843</v>
      </c>
      <c r="B268" s="13"/>
      <c r="C268" s="13" t="s">
        <v>844</v>
      </c>
      <c r="D268" s="13"/>
      <c r="E268" s="13" t="s">
        <v>845</v>
      </c>
      <c r="F268" s="13"/>
      <c r="G268" s="13"/>
      <c r="H268" s="13"/>
      <c r="I268" s="13"/>
      <c r="J268" s="13"/>
      <c r="K268" s="13"/>
      <c r="L268" s="24"/>
      <c r="M268" s="24"/>
      <c r="N268" s="13"/>
      <c r="O268" s="13"/>
      <c r="P268" s="13"/>
      <c r="Q268" s="24"/>
      <c r="R268" s="24"/>
      <c r="S268" s="24"/>
      <c r="T268" s="13"/>
      <c r="U268" s="13"/>
      <c r="V268" s="19"/>
      <c r="W268" s="14"/>
    </row>
    <row r="269" spans="1:23" ht="15" customHeight="1" x14ac:dyDescent="0.2">
      <c r="A269" s="17" t="s">
        <v>846</v>
      </c>
      <c r="B269" s="13"/>
      <c r="C269" s="13" t="s">
        <v>847</v>
      </c>
      <c r="D269" s="13"/>
      <c r="E269" s="13" t="s">
        <v>848</v>
      </c>
      <c r="F269" s="13"/>
      <c r="G269" s="13"/>
      <c r="H269" s="13"/>
      <c r="I269" s="13"/>
      <c r="J269" s="13"/>
      <c r="K269" s="13"/>
      <c r="L269" s="13"/>
      <c r="M269" s="13"/>
      <c r="N269" s="13"/>
      <c r="O269" s="13"/>
      <c r="P269" s="13"/>
      <c r="Q269" s="13"/>
      <c r="R269" s="13"/>
      <c r="S269" s="13"/>
      <c r="T269" s="13"/>
      <c r="U269" s="13"/>
      <c r="V269" s="19"/>
      <c r="W269" s="14"/>
    </row>
    <row r="270" spans="1:23" ht="15" customHeight="1" x14ac:dyDescent="0.2">
      <c r="A270" s="17" t="s">
        <v>849</v>
      </c>
      <c r="B270" s="13"/>
      <c r="C270" s="13" t="s">
        <v>850</v>
      </c>
      <c r="D270" s="13"/>
      <c r="E270" s="13" t="s">
        <v>851</v>
      </c>
      <c r="F270" s="13"/>
      <c r="G270" s="13"/>
      <c r="H270" s="13"/>
      <c r="I270" s="13"/>
      <c r="J270" s="13"/>
      <c r="K270" s="13"/>
      <c r="L270" s="24"/>
      <c r="M270" s="24"/>
      <c r="N270" s="13"/>
      <c r="O270" s="13"/>
      <c r="P270" s="13"/>
      <c r="Q270" s="24"/>
      <c r="R270" s="24"/>
      <c r="S270" s="24"/>
      <c r="T270" s="13"/>
      <c r="U270" s="13"/>
      <c r="V270" s="19"/>
      <c r="W270" s="14"/>
    </row>
    <row r="271" spans="1:23" ht="15" customHeight="1" x14ac:dyDescent="0.2">
      <c r="A271" s="17" t="s">
        <v>852</v>
      </c>
      <c r="B271" s="13"/>
      <c r="C271" s="13" t="s">
        <v>853</v>
      </c>
      <c r="D271" s="13"/>
      <c r="E271" s="13" t="s">
        <v>854</v>
      </c>
      <c r="F271" s="13"/>
      <c r="G271" s="13"/>
      <c r="H271" s="13"/>
      <c r="I271" s="13"/>
      <c r="J271" s="13"/>
      <c r="K271" s="13"/>
      <c r="L271" s="13"/>
      <c r="M271" s="13"/>
      <c r="N271" s="13"/>
      <c r="O271" s="13"/>
      <c r="P271" s="13"/>
      <c r="Q271" s="13"/>
      <c r="R271" s="13"/>
      <c r="S271" s="13"/>
      <c r="T271" s="13"/>
      <c r="U271" s="13"/>
      <c r="V271" s="19"/>
      <c r="W271" s="14"/>
    </row>
    <row r="272" spans="1:23" ht="15" customHeight="1" x14ac:dyDescent="0.2">
      <c r="A272" s="17" t="s">
        <v>855</v>
      </c>
      <c r="B272" s="13"/>
      <c r="C272" s="13" t="s">
        <v>856</v>
      </c>
      <c r="D272" s="13"/>
      <c r="E272" s="13" t="s">
        <v>857</v>
      </c>
      <c r="F272" s="13"/>
      <c r="G272" s="13"/>
      <c r="H272" s="13"/>
      <c r="I272" s="13"/>
      <c r="J272" s="13"/>
      <c r="K272" s="13"/>
      <c r="L272" s="24"/>
      <c r="M272" s="24"/>
      <c r="N272" s="13"/>
      <c r="O272" s="13"/>
      <c r="P272" s="13"/>
      <c r="Q272" s="24"/>
      <c r="R272" s="24"/>
      <c r="S272" s="24"/>
      <c r="T272" s="13"/>
      <c r="U272" s="13"/>
      <c r="V272" s="19"/>
      <c r="W272" s="14"/>
    </row>
    <row r="273" spans="1:23" ht="15" customHeight="1" x14ac:dyDescent="0.2">
      <c r="A273" s="17" t="s">
        <v>858</v>
      </c>
      <c r="B273" s="13"/>
      <c r="C273" s="13" t="s">
        <v>859</v>
      </c>
      <c r="D273" s="13"/>
      <c r="E273" s="13" t="s">
        <v>860</v>
      </c>
      <c r="F273" s="13"/>
      <c r="G273" s="13"/>
      <c r="H273" s="13"/>
      <c r="I273" s="13"/>
      <c r="J273" s="13"/>
      <c r="K273" s="13"/>
      <c r="L273" s="13"/>
      <c r="M273" s="13"/>
      <c r="N273" s="13"/>
      <c r="O273" s="13"/>
      <c r="P273" s="13"/>
      <c r="Q273" s="13"/>
      <c r="R273" s="13"/>
      <c r="S273" s="13"/>
      <c r="T273" s="13"/>
      <c r="U273" s="13"/>
      <c r="V273" s="19"/>
      <c r="W273" s="14"/>
    </row>
    <row r="274" spans="1:23" ht="15" customHeight="1" x14ac:dyDescent="0.2">
      <c r="A274" s="17" t="s">
        <v>861</v>
      </c>
      <c r="B274" s="13"/>
      <c r="C274" s="13" t="s">
        <v>862</v>
      </c>
      <c r="D274" s="13"/>
      <c r="E274" s="13" t="s">
        <v>863</v>
      </c>
      <c r="F274" s="13"/>
      <c r="G274" s="13"/>
      <c r="H274" s="13"/>
      <c r="I274" s="13"/>
      <c r="J274" s="13"/>
      <c r="K274" s="13"/>
      <c r="L274" s="24"/>
      <c r="M274" s="24"/>
      <c r="N274" s="13"/>
      <c r="O274" s="13"/>
      <c r="P274" s="13"/>
      <c r="Q274" s="24"/>
      <c r="R274" s="24"/>
      <c r="S274" s="24"/>
      <c r="T274" s="13"/>
      <c r="U274" s="13"/>
      <c r="V274" s="19"/>
      <c r="W274" s="14"/>
    </row>
    <row r="275" spans="1:23" ht="15" customHeight="1" x14ac:dyDescent="0.2">
      <c r="A275" s="17" t="s">
        <v>864</v>
      </c>
      <c r="B275" s="13"/>
      <c r="C275" s="13" t="s">
        <v>865</v>
      </c>
      <c r="D275" s="13"/>
      <c r="E275" s="13" t="s">
        <v>866</v>
      </c>
      <c r="F275" s="13"/>
      <c r="G275" s="13"/>
      <c r="H275" s="13"/>
      <c r="I275" s="13"/>
      <c r="J275" s="13"/>
      <c r="K275" s="13"/>
      <c r="L275" s="13"/>
      <c r="M275" s="13"/>
      <c r="N275" s="13"/>
      <c r="O275" s="13"/>
      <c r="P275" s="13"/>
      <c r="Q275" s="13"/>
      <c r="R275" s="13"/>
      <c r="S275" s="13"/>
      <c r="T275" s="13"/>
      <c r="U275" s="13"/>
      <c r="V275" s="19"/>
      <c r="W275" s="14"/>
    </row>
    <row r="276" spans="1:23" ht="15" customHeight="1" x14ac:dyDescent="0.2">
      <c r="A276" s="17" t="s">
        <v>867</v>
      </c>
      <c r="B276" s="13"/>
      <c r="C276" s="13" t="s">
        <v>868</v>
      </c>
      <c r="D276" s="13"/>
      <c r="E276" s="13" t="s">
        <v>869</v>
      </c>
      <c r="F276" s="13"/>
      <c r="G276" s="13"/>
      <c r="H276" s="13"/>
      <c r="I276" s="13"/>
      <c r="J276" s="13"/>
      <c r="K276" s="13"/>
      <c r="L276" s="24"/>
      <c r="M276" s="24"/>
      <c r="N276" s="13"/>
      <c r="O276" s="13"/>
      <c r="P276" s="13"/>
      <c r="Q276" s="24"/>
      <c r="R276" s="24"/>
      <c r="S276" s="24"/>
      <c r="T276" s="13"/>
      <c r="U276" s="13"/>
      <c r="V276" s="19"/>
      <c r="W276" s="14"/>
    </row>
    <row r="277" spans="1:23" ht="15" customHeight="1" x14ac:dyDescent="0.2">
      <c r="A277" s="17" t="s">
        <v>870</v>
      </c>
      <c r="B277" s="13"/>
      <c r="C277" s="13" t="s">
        <v>567</v>
      </c>
      <c r="D277" s="13"/>
      <c r="E277" s="13" t="s">
        <v>871</v>
      </c>
      <c r="F277" s="13"/>
      <c r="G277" s="13"/>
      <c r="H277" s="13"/>
      <c r="I277" s="13"/>
      <c r="J277" s="13"/>
      <c r="K277" s="13"/>
      <c r="L277" s="13"/>
      <c r="M277" s="13"/>
      <c r="N277" s="13"/>
      <c r="O277" s="13"/>
      <c r="P277" s="13"/>
      <c r="Q277" s="13"/>
      <c r="R277" s="13"/>
      <c r="S277" s="13"/>
      <c r="T277" s="13"/>
      <c r="U277" s="13"/>
      <c r="V277" s="19"/>
      <c r="W277" s="14"/>
    </row>
    <row r="278" spans="1:23" ht="15" customHeight="1" x14ac:dyDescent="0.2">
      <c r="A278" s="17" t="s">
        <v>872</v>
      </c>
      <c r="B278" s="13"/>
      <c r="C278" s="13" t="s">
        <v>873</v>
      </c>
      <c r="D278" s="13"/>
      <c r="E278" s="13" t="s">
        <v>874</v>
      </c>
      <c r="F278" s="13"/>
      <c r="G278" s="13"/>
      <c r="H278" s="13"/>
      <c r="I278" s="13"/>
      <c r="J278" s="13"/>
      <c r="K278" s="13"/>
      <c r="L278" s="24"/>
      <c r="M278" s="24"/>
      <c r="N278" s="13"/>
      <c r="O278" s="13"/>
      <c r="P278" s="13"/>
      <c r="Q278" s="24"/>
      <c r="R278" s="24"/>
      <c r="S278" s="24"/>
      <c r="T278" s="13"/>
      <c r="U278" s="13"/>
      <c r="V278" s="19"/>
      <c r="W278" s="14"/>
    </row>
    <row r="279" spans="1:23" ht="15" customHeight="1" x14ac:dyDescent="0.2">
      <c r="A279" s="17" t="s">
        <v>875</v>
      </c>
      <c r="B279" s="13"/>
      <c r="C279" s="13" t="s">
        <v>876</v>
      </c>
      <c r="D279" s="13"/>
      <c r="E279" s="13" t="s">
        <v>877</v>
      </c>
      <c r="F279" s="13"/>
      <c r="G279" s="13"/>
      <c r="H279" s="13"/>
      <c r="I279" s="13"/>
      <c r="J279" s="13"/>
      <c r="K279" s="13"/>
      <c r="L279" s="13"/>
      <c r="M279" s="13"/>
      <c r="N279" s="13"/>
      <c r="O279" s="13"/>
      <c r="P279" s="13"/>
      <c r="Q279" s="13"/>
      <c r="R279" s="13"/>
      <c r="S279" s="13"/>
      <c r="T279" s="13"/>
      <c r="U279" s="13"/>
      <c r="V279" s="19"/>
      <c r="W279" s="14"/>
    </row>
    <row r="280" spans="1:23" ht="15" customHeight="1" x14ac:dyDescent="0.2">
      <c r="A280" s="17" t="s">
        <v>878</v>
      </c>
      <c r="B280" s="13"/>
      <c r="C280" s="13" t="s">
        <v>879</v>
      </c>
      <c r="D280" s="13"/>
      <c r="E280" s="13" t="s">
        <v>880</v>
      </c>
      <c r="F280" s="13"/>
      <c r="G280" s="13"/>
      <c r="H280" s="13"/>
      <c r="I280" s="13"/>
      <c r="J280" s="13"/>
      <c r="K280" s="13"/>
      <c r="L280" s="24"/>
      <c r="M280" s="24"/>
      <c r="N280" s="13"/>
      <c r="O280" s="13"/>
      <c r="P280" s="13"/>
      <c r="Q280" s="24"/>
      <c r="R280" s="24"/>
      <c r="S280" s="24"/>
      <c r="T280" s="13"/>
      <c r="U280" s="13"/>
      <c r="V280" s="19"/>
      <c r="W280" s="14"/>
    </row>
    <row r="281" spans="1:23" ht="15" customHeight="1" x14ac:dyDescent="0.2">
      <c r="A281" s="17" t="s">
        <v>881</v>
      </c>
      <c r="B281" s="13"/>
      <c r="C281" s="13" t="s">
        <v>882</v>
      </c>
      <c r="D281" s="13"/>
      <c r="E281" s="13" t="s">
        <v>880</v>
      </c>
      <c r="F281" s="13"/>
      <c r="G281" s="13"/>
      <c r="H281" s="13"/>
      <c r="I281" s="13"/>
      <c r="J281" s="13"/>
      <c r="K281" s="13"/>
      <c r="L281" s="13"/>
      <c r="M281" s="13"/>
      <c r="N281" s="13"/>
      <c r="O281" s="13"/>
      <c r="P281" s="13"/>
      <c r="Q281" s="13"/>
      <c r="R281" s="13"/>
      <c r="S281" s="13"/>
      <c r="T281" s="13"/>
      <c r="U281" s="13"/>
      <c r="V281" s="19"/>
      <c r="W281" s="14"/>
    </row>
    <row r="282" spans="1:23" ht="15" customHeight="1" x14ac:dyDescent="0.2">
      <c r="A282" s="17" t="s">
        <v>883</v>
      </c>
      <c r="B282" s="13"/>
      <c r="C282" s="13" t="s">
        <v>884</v>
      </c>
      <c r="D282" s="13"/>
      <c r="E282" s="13" t="s">
        <v>880</v>
      </c>
      <c r="F282" s="13"/>
      <c r="G282" s="13"/>
      <c r="H282" s="13"/>
      <c r="I282" s="13"/>
      <c r="J282" s="13"/>
      <c r="K282" s="13"/>
      <c r="L282" s="24"/>
      <c r="M282" s="24"/>
      <c r="N282" s="13"/>
      <c r="O282" s="13"/>
      <c r="P282" s="13"/>
      <c r="Q282" s="24"/>
      <c r="R282" s="24"/>
      <c r="S282" s="24"/>
      <c r="T282" s="13"/>
      <c r="U282" s="13"/>
      <c r="V282" s="19"/>
      <c r="W282" s="14"/>
    </row>
    <row r="283" spans="1:23" ht="15" customHeight="1" x14ac:dyDescent="0.2">
      <c r="A283" s="17" t="s">
        <v>885</v>
      </c>
      <c r="B283" s="13"/>
      <c r="C283" s="13" t="s">
        <v>886</v>
      </c>
      <c r="D283" s="13"/>
      <c r="E283" s="13" t="s">
        <v>887</v>
      </c>
      <c r="F283" s="13"/>
      <c r="G283" s="13"/>
      <c r="H283" s="13"/>
      <c r="I283" s="13"/>
      <c r="J283" s="13"/>
      <c r="K283" s="13"/>
      <c r="L283" s="13"/>
      <c r="M283" s="13"/>
      <c r="N283" s="13"/>
      <c r="O283" s="13"/>
      <c r="P283" s="13"/>
      <c r="Q283" s="13"/>
      <c r="R283" s="13"/>
      <c r="S283" s="13"/>
      <c r="T283" s="13"/>
      <c r="U283" s="13"/>
      <c r="V283" s="19"/>
      <c r="W283" s="14"/>
    </row>
    <row r="284" spans="1:23" ht="15" customHeight="1" x14ac:dyDescent="0.2">
      <c r="A284" s="17" t="s">
        <v>888</v>
      </c>
      <c r="B284" s="13"/>
      <c r="C284" s="13" t="s">
        <v>889</v>
      </c>
      <c r="D284" s="13"/>
      <c r="E284" s="13" t="s">
        <v>880</v>
      </c>
      <c r="F284" s="13"/>
      <c r="G284" s="13"/>
      <c r="H284" s="13"/>
      <c r="I284" s="13"/>
      <c r="J284" s="13"/>
      <c r="K284" s="13"/>
      <c r="L284" s="24"/>
      <c r="M284" s="24"/>
      <c r="N284" s="13"/>
      <c r="O284" s="13"/>
      <c r="P284" s="13"/>
      <c r="Q284" s="24"/>
      <c r="R284" s="24"/>
      <c r="S284" s="24"/>
      <c r="T284" s="13"/>
      <c r="U284" s="13"/>
      <c r="V284" s="19"/>
      <c r="W284" s="14"/>
    </row>
    <row r="285" spans="1:23" ht="15" customHeight="1" x14ac:dyDescent="0.2">
      <c r="A285" s="17" t="s">
        <v>890</v>
      </c>
      <c r="B285" s="13"/>
      <c r="C285" s="13" t="s">
        <v>645</v>
      </c>
      <c r="D285" s="13"/>
      <c r="E285" s="13" t="s">
        <v>891</v>
      </c>
      <c r="F285" s="13"/>
      <c r="G285" s="13"/>
      <c r="H285" s="13"/>
      <c r="I285" s="13"/>
      <c r="J285" s="13"/>
      <c r="K285" s="13"/>
      <c r="L285" s="13"/>
      <c r="M285" s="13"/>
      <c r="N285" s="13"/>
      <c r="O285" s="13"/>
      <c r="P285" s="13"/>
      <c r="Q285" s="13"/>
      <c r="R285" s="13"/>
      <c r="S285" s="13"/>
      <c r="T285" s="13"/>
      <c r="U285" s="13"/>
      <c r="V285" s="19"/>
      <c r="W285" s="14"/>
    </row>
    <row r="286" spans="1:23" ht="15" customHeight="1" x14ac:dyDescent="0.2">
      <c r="A286" s="17" t="s">
        <v>892</v>
      </c>
      <c r="B286" s="13"/>
      <c r="C286" s="13" t="s">
        <v>893</v>
      </c>
      <c r="D286" s="13"/>
      <c r="E286" s="13" t="s">
        <v>894</v>
      </c>
      <c r="F286" s="13"/>
      <c r="G286" s="13"/>
      <c r="H286" s="13"/>
      <c r="I286" s="13"/>
      <c r="J286" s="13"/>
      <c r="K286" s="13"/>
      <c r="L286" s="24"/>
      <c r="M286" s="24"/>
      <c r="N286" s="13"/>
      <c r="O286" s="13"/>
      <c r="P286" s="13"/>
      <c r="Q286" s="24"/>
      <c r="R286" s="24"/>
      <c r="S286" s="24"/>
      <c r="T286" s="13"/>
      <c r="U286" s="13"/>
      <c r="V286" s="19"/>
      <c r="W286" s="14"/>
    </row>
    <row r="287" spans="1:23" ht="15" customHeight="1" x14ac:dyDescent="0.2">
      <c r="A287" s="17" t="s">
        <v>895</v>
      </c>
      <c r="B287" s="13"/>
      <c r="C287" s="13" t="s">
        <v>896</v>
      </c>
      <c r="D287" s="13"/>
      <c r="E287" s="13" t="s">
        <v>897</v>
      </c>
      <c r="F287" s="13"/>
      <c r="G287" s="13"/>
      <c r="H287" s="13"/>
      <c r="I287" s="13"/>
      <c r="J287" s="13"/>
      <c r="K287" s="13"/>
      <c r="L287" s="13"/>
      <c r="M287" s="13"/>
      <c r="N287" s="13"/>
      <c r="O287" s="13"/>
      <c r="P287" s="13"/>
      <c r="Q287" s="13"/>
      <c r="R287" s="13"/>
      <c r="S287" s="13"/>
      <c r="T287" s="13"/>
      <c r="U287" s="13"/>
      <c r="V287" s="19"/>
      <c r="W287" s="14"/>
    </row>
    <row r="288" spans="1:23" ht="15" customHeight="1" x14ac:dyDescent="0.2">
      <c r="A288" s="17" t="s">
        <v>898</v>
      </c>
      <c r="B288" s="13"/>
      <c r="C288" s="13" t="s">
        <v>899</v>
      </c>
      <c r="D288" s="13"/>
      <c r="E288" s="13" t="s">
        <v>900</v>
      </c>
      <c r="F288" s="13"/>
      <c r="G288" s="13"/>
      <c r="H288" s="13"/>
      <c r="I288" s="13"/>
      <c r="J288" s="13"/>
      <c r="K288" s="13"/>
      <c r="L288" s="24"/>
      <c r="M288" s="24"/>
      <c r="N288" s="13"/>
      <c r="O288" s="13"/>
      <c r="P288" s="13"/>
      <c r="Q288" s="24"/>
      <c r="R288" s="24"/>
      <c r="S288" s="24"/>
      <c r="T288" s="13"/>
      <c r="U288" s="13"/>
      <c r="V288" s="19"/>
      <c r="W288" s="14"/>
    </row>
    <row r="289" spans="1:23" ht="15" customHeight="1" x14ac:dyDescent="0.2">
      <c r="A289" s="17" t="s">
        <v>901</v>
      </c>
      <c r="B289" s="13"/>
      <c r="C289" s="13" t="s">
        <v>902</v>
      </c>
      <c r="D289" s="13"/>
      <c r="E289" s="13" t="s">
        <v>903</v>
      </c>
      <c r="F289" s="13"/>
      <c r="G289" s="13"/>
      <c r="H289" s="13"/>
      <c r="I289" s="13"/>
      <c r="J289" s="13"/>
      <c r="K289" s="13"/>
      <c r="L289" s="13"/>
      <c r="M289" s="13"/>
      <c r="N289" s="13"/>
      <c r="O289" s="13"/>
      <c r="P289" s="13"/>
      <c r="Q289" s="13"/>
      <c r="R289" s="13"/>
      <c r="S289" s="13"/>
      <c r="T289" s="13"/>
      <c r="U289" s="13"/>
      <c r="V289" s="19"/>
      <c r="W289" s="14"/>
    </row>
    <row r="290" spans="1:23" ht="15" customHeight="1" x14ac:dyDescent="0.2">
      <c r="A290" s="17" t="s">
        <v>904</v>
      </c>
      <c r="B290" s="13"/>
      <c r="C290" s="13" t="s">
        <v>905</v>
      </c>
      <c r="D290" s="13"/>
      <c r="E290" s="13" t="s">
        <v>906</v>
      </c>
      <c r="F290" s="13"/>
      <c r="G290" s="13"/>
      <c r="H290" s="13"/>
      <c r="I290" s="13"/>
      <c r="J290" s="13"/>
      <c r="K290" s="13"/>
      <c r="L290" s="24"/>
      <c r="M290" s="24"/>
      <c r="N290" s="13"/>
      <c r="O290" s="13"/>
      <c r="P290" s="13"/>
      <c r="Q290" s="24"/>
      <c r="R290" s="24"/>
      <c r="S290" s="24"/>
      <c r="T290" s="13"/>
      <c r="U290" s="13"/>
      <c r="V290" s="19"/>
      <c r="W290" s="14"/>
    </row>
    <row r="291" spans="1:23" ht="15" customHeight="1" x14ac:dyDescent="0.2">
      <c r="A291" s="17" t="s">
        <v>907</v>
      </c>
      <c r="B291" s="13"/>
      <c r="C291" s="13" t="s">
        <v>908</v>
      </c>
      <c r="D291" s="13"/>
      <c r="E291" s="13" t="s">
        <v>909</v>
      </c>
      <c r="F291" s="13"/>
      <c r="G291" s="13"/>
      <c r="H291" s="13"/>
      <c r="I291" s="13"/>
      <c r="J291" s="13"/>
      <c r="K291" s="13"/>
      <c r="L291" s="13"/>
      <c r="M291" s="13"/>
      <c r="N291" s="13"/>
      <c r="O291" s="13"/>
      <c r="P291" s="13"/>
      <c r="Q291" s="13"/>
      <c r="R291" s="13"/>
      <c r="S291" s="13"/>
      <c r="T291" s="13"/>
      <c r="U291" s="13"/>
      <c r="V291" s="19"/>
      <c r="W291" s="14"/>
    </row>
    <row r="292" spans="1:23" ht="15" customHeight="1" x14ac:dyDescent="0.2">
      <c r="A292" s="17" t="s">
        <v>910</v>
      </c>
      <c r="B292" s="13"/>
      <c r="C292" s="13" t="s">
        <v>911</v>
      </c>
      <c r="D292" s="13"/>
      <c r="E292" s="13" t="s">
        <v>912</v>
      </c>
      <c r="F292" s="13"/>
      <c r="G292" s="13"/>
      <c r="H292" s="13"/>
      <c r="I292" s="13"/>
      <c r="J292" s="13"/>
      <c r="K292" s="13"/>
      <c r="L292" s="24"/>
      <c r="M292" s="24"/>
      <c r="N292" s="13"/>
      <c r="O292" s="13"/>
      <c r="P292" s="13"/>
      <c r="Q292" s="24"/>
      <c r="R292" s="24"/>
      <c r="S292" s="24"/>
      <c r="T292" s="13"/>
      <c r="U292" s="13"/>
      <c r="V292" s="19"/>
      <c r="W292" s="14"/>
    </row>
    <row r="293" spans="1:23" ht="15" customHeight="1" x14ac:dyDescent="0.2">
      <c r="A293" s="17" t="s">
        <v>913</v>
      </c>
      <c r="B293" s="13"/>
      <c r="C293" s="13" t="s">
        <v>480</v>
      </c>
      <c r="D293" s="13"/>
      <c r="E293" s="13" t="s">
        <v>914</v>
      </c>
      <c r="F293" s="13"/>
      <c r="G293" s="13"/>
      <c r="H293" s="13"/>
      <c r="I293" s="13"/>
      <c r="J293" s="13"/>
      <c r="K293" s="13"/>
      <c r="L293" s="13"/>
      <c r="M293" s="13"/>
      <c r="N293" s="13"/>
      <c r="O293" s="13"/>
      <c r="P293" s="13"/>
      <c r="Q293" s="13"/>
      <c r="R293" s="13"/>
      <c r="S293" s="13"/>
      <c r="T293" s="13"/>
      <c r="U293" s="13"/>
      <c r="V293" s="19"/>
      <c r="W293" s="14"/>
    </row>
    <row r="294" spans="1:23" ht="15" customHeight="1" x14ac:dyDescent="0.2">
      <c r="A294" s="17" t="s">
        <v>915</v>
      </c>
      <c r="B294" s="13"/>
      <c r="C294" s="13" t="s">
        <v>916</v>
      </c>
      <c r="D294" s="13"/>
      <c r="E294" s="13" t="s">
        <v>917</v>
      </c>
      <c r="F294" s="13"/>
      <c r="G294" s="13"/>
      <c r="H294" s="13"/>
      <c r="I294" s="13"/>
      <c r="J294" s="13"/>
      <c r="K294" s="13"/>
      <c r="L294" s="24"/>
      <c r="M294" s="24"/>
      <c r="N294" s="13"/>
      <c r="O294" s="13"/>
      <c r="P294" s="13"/>
      <c r="Q294" s="24"/>
      <c r="R294" s="24"/>
      <c r="S294" s="24"/>
      <c r="T294" s="13"/>
      <c r="U294" s="13"/>
      <c r="V294" s="19"/>
      <c r="W294" s="14"/>
    </row>
    <row r="295" spans="1:23" ht="15" customHeight="1" x14ac:dyDescent="0.2">
      <c r="A295" s="17" t="s">
        <v>918</v>
      </c>
      <c r="B295" s="13"/>
      <c r="C295" s="13" t="s">
        <v>919</v>
      </c>
      <c r="D295" s="13"/>
      <c r="E295" s="13" t="s">
        <v>920</v>
      </c>
      <c r="F295" s="13"/>
      <c r="G295" s="13"/>
      <c r="H295" s="13"/>
      <c r="I295" s="13"/>
      <c r="J295" s="13"/>
      <c r="K295" s="13"/>
      <c r="L295" s="13"/>
      <c r="M295" s="13"/>
      <c r="N295" s="13"/>
      <c r="O295" s="13"/>
      <c r="P295" s="13"/>
      <c r="Q295" s="13"/>
      <c r="R295" s="13"/>
      <c r="S295" s="13"/>
      <c r="T295" s="13"/>
      <c r="U295" s="13"/>
      <c r="V295" s="19"/>
      <c r="W295" s="14"/>
    </row>
    <row r="296" spans="1:23" ht="15" customHeight="1" x14ac:dyDescent="0.2">
      <c r="A296" s="17" t="s">
        <v>921</v>
      </c>
      <c r="B296" s="13"/>
      <c r="C296" s="13" t="s">
        <v>922</v>
      </c>
      <c r="D296" s="13"/>
      <c r="E296" s="13" t="s">
        <v>923</v>
      </c>
      <c r="F296" s="13"/>
      <c r="G296" s="13"/>
      <c r="H296" s="13"/>
      <c r="I296" s="13"/>
      <c r="J296" s="13"/>
      <c r="K296" s="13"/>
      <c r="L296" s="24"/>
      <c r="M296" s="24"/>
      <c r="N296" s="13"/>
      <c r="O296" s="13"/>
      <c r="P296" s="13"/>
      <c r="Q296" s="24"/>
      <c r="R296" s="24"/>
      <c r="S296" s="24"/>
      <c r="T296" s="13"/>
      <c r="U296" s="13"/>
      <c r="V296" s="19"/>
      <c r="W296" s="14"/>
    </row>
    <row r="297" spans="1:23" ht="15" customHeight="1" x14ac:dyDescent="0.2">
      <c r="A297" s="17" t="s">
        <v>924</v>
      </c>
      <c r="B297" s="13"/>
      <c r="C297" s="13" t="s">
        <v>925</v>
      </c>
      <c r="D297" s="13"/>
      <c r="E297" s="13" t="s">
        <v>926</v>
      </c>
      <c r="F297" s="13"/>
      <c r="G297" s="13"/>
      <c r="H297" s="13"/>
      <c r="I297" s="13"/>
      <c r="J297" s="13"/>
      <c r="K297" s="13"/>
      <c r="L297" s="13"/>
      <c r="M297" s="13"/>
      <c r="N297" s="13"/>
      <c r="O297" s="13"/>
      <c r="P297" s="13"/>
      <c r="Q297" s="13"/>
      <c r="R297" s="13"/>
      <c r="S297" s="13"/>
      <c r="T297" s="13"/>
      <c r="U297" s="13"/>
      <c r="V297" s="19"/>
      <c r="W297" s="14"/>
    </row>
    <row r="298" spans="1:23" ht="15" customHeight="1" x14ac:dyDescent="0.2">
      <c r="A298" s="17" t="s">
        <v>927</v>
      </c>
      <c r="B298" s="13"/>
      <c r="C298" s="13" t="s">
        <v>928</v>
      </c>
      <c r="D298" s="13"/>
      <c r="E298" s="13" t="s">
        <v>929</v>
      </c>
      <c r="F298" s="13"/>
      <c r="G298" s="13"/>
      <c r="H298" s="13"/>
      <c r="I298" s="13"/>
      <c r="J298" s="13"/>
      <c r="K298" s="13"/>
      <c r="L298" s="24"/>
      <c r="M298" s="24"/>
      <c r="N298" s="13"/>
      <c r="O298" s="13"/>
      <c r="P298" s="13"/>
      <c r="Q298" s="24"/>
      <c r="R298" s="24"/>
      <c r="S298" s="24"/>
      <c r="T298" s="13"/>
      <c r="U298" s="13"/>
      <c r="V298" s="19"/>
      <c r="W298" s="14"/>
    </row>
    <row r="299" spans="1:23" ht="15" customHeight="1" x14ac:dyDescent="0.2">
      <c r="A299" s="17" t="s">
        <v>930</v>
      </c>
      <c r="B299" s="13"/>
      <c r="C299" s="13" t="s">
        <v>931</v>
      </c>
      <c r="D299" s="13"/>
      <c r="E299" s="13" t="s">
        <v>932</v>
      </c>
      <c r="F299" s="13"/>
      <c r="G299" s="13"/>
      <c r="H299" s="13"/>
      <c r="I299" s="13"/>
      <c r="J299" s="13"/>
      <c r="K299" s="13"/>
      <c r="L299" s="13"/>
      <c r="M299" s="13"/>
      <c r="N299" s="13"/>
      <c r="O299" s="13"/>
      <c r="P299" s="13"/>
      <c r="Q299" s="13"/>
      <c r="R299" s="13"/>
      <c r="S299" s="13"/>
      <c r="T299" s="13"/>
      <c r="U299" s="13"/>
      <c r="V299" s="19"/>
      <c r="W299" s="14"/>
    </row>
    <row r="300" spans="1:23" ht="15" customHeight="1" x14ac:dyDescent="0.2">
      <c r="A300" s="17" t="s">
        <v>933</v>
      </c>
      <c r="B300" s="13"/>
      <c r="C300" s="13" t="s">
        <v>934</v>
      </c>
      <c r="D300" s="13"/>
      <c r="E300" s="13" t="s">
        <v>935</v>
      </c>
      <c r="F300" s="13"/>
      <c r="G300" s="13"/>
      <c r="H300" s="13"/>
      <c r="I300" s="13"/>
      <c r="J300" s="13"/>
      <c r="K300" s="13"/>
      <c r="L300" s="24"/>
      <c r="M300" s="24"/>
      <c r="N300" s="13"/>
      <c r="O300" s="13"/>
      <c r="P300" s="13"/>
      <c r="Q300" s="24"/>
      <c r="R300" s="24"/>
      <c r="S300" s="24"/>
      <c r="T300" s="13"/>
      <c r="U300" s="13"/>
      <c r="V300" s="19"/>
      <c r="W300" s="14"/>
    </row>
    <row r="301" spans="1:23" ht="15" customHeight="1" x14ac:dyDescent="0.2">
      <c r="A301" s="17" t="s">
        <v>936</v>
      </c>
      <c r="B301" s="13"/>
      <c r="C301" s="13" t="s">
        <v>937</v>
      </c>
      <c r="D301" s="13"/>
      <c r="E301" s="13" t="s">
        <v>938</v>
      </c>
      <c r="F301" s="13"/>
      <c r="G301" s="13"/>
      <c r="H301" s="13"/>
      <c r="I301" s="13"/>
      <c r="J301" s="13"/>
      <c r="K301" s="13"/>
      <c r="L301" s="13"/>
      <c r="M301" s="13"/>
      <c r="N301" s="13"/>
      <c r="O301" s="13"/>
      <c r="P301" s="13"/>
      <c r="Q301" s="13"/>
      <c r="R301" s="13"/>
      <c r="S301" s="13"/>
      <c r="T301" s="13"/>
      <c r="U301" s="13"/>
      <c r="V301" s="19"/>
      <c r="W301" s="14"/>
    </row>
    <row r="302" spans="1:23" ht="15" customHeight="1" x14ac:dyDescent="0.2">
      <c r="A302" s="17" t="s">
        <v>939</v>
      </c>
      <c r="B302" s="13"/>
      <c r="C302" s="13" t="s">
        <v>940</v>
      </c>
      <c r="D302" s="13"/>
      <c r="E302" s="13" t="s">
        <v>941</v>
      </c>
      <c r="F302" s="13"/>
      <c r="G302" s="13"/>
      <c r="H302" s="13"/>
      <c r="I302" s="13"/>
      <c r="J302" s="13"/>
      <c r="K302" s="13"/>
      <c r="L302" s="24"/>
      <c r="M302" s="24"/>
      <c r="N302" s="13"/>
      <c r="O302" s="13"/>
      <c r="P302" s="13"/>
      <c r="Q302" s="24"/>
      <c r="R302" s="24"/>
      <c r="S302" s="24"/>
      <c r="T302" s="13"/>
      <c r="U302" s="13"/>
      <c r="V302" s="19"/>
      <c r="W302" s="14"/>
    </row>
    <row r="303" spans="1:23" ht="15" customHeight="1" x14ac:dyDescent="0.2">
      <c r="A303" s="17" t="s">
        <v>942</v>
      </c>
      <c r="B303" s="13"/>
      <c r="C303" s="13" t="s">
        <v>943</v>
      </c>
      <c r="D303" s="13"/>
      <c r="E303" s="13" t="s">
        <v>944</v>
      </c>
      <c r="F303" s="13"/>
      <c r="G303" s="13"/>
      <c r="H303" s="13"/>
      <c r="I303" s="13"/>
      <c r="J303" s="13"/>
      <c r="K303" s="13"/>
      <c r="L303" s="13"/>
      <c r="M303" s="13"/>
      <c r="N303" s="13"/>
      <c r="O303" s="13"/>
      <c r="P303" s="13"/>
      <c r="Q303" s="13"/>
      <c r="R303" s="13"/>
      <c r="S303" s="13"/>
      <c r="T303" s="13"/>
      <c r="U303" s="13"/>
      <c r="V303" s="19"/>
      <c r="W303" s="14"/>
    </row>
    <row r="304" spans="1:23" ht="15" customHeight="1" x14ac:dyDescent="0.2">
      <c r="A304" s="17" t="s">
        <v>945</v>
      </c>
      <c r="B304" s="13"/>
      <c r="C304" s="13" t="s">
        <v>946</v>
      </c>
      <c r="D304" s="13"/>
      <c r="E304" s="13" t="s">
        <v>947</v>
      </c>
      <c r="F304" s="13"/>
      <c r="G304" s="13"/>
      <c r="H304" s="13"/>
      <c r="I304" s="13"/>
      <c r="J304" s="13"/>
      <c r="K304" s="13"/>
      <c r="L304" s="24"/>
      <c r="M304" s="24"/>
      <c r="N304" s="13"/>
      <c r="O304" s="13"/>
      <c r="P304" s="13"/>
      <c r="Q304" s="24"/>
      <c r="R304" s="24"/>
      <c r="S304" s="24"/>
      <c r="T304" s="13"/>
      <c r="U304" s="13"/>
      <c r="V304" s="19"/>
      <c r="W304" s="14"/>
    </row>
    <row r="305" spans="1:23" ht="15" customHeight="1" x14ac:dyDescent="0.2">
      <c r="A305" s="17" t="s">
        <v>948</v>
      </c>
      <c r="B305" s="13"/>
      <c r="C305" s="13" t="s">
        <v>949</v>
      </c>
      <c r="D305" s="13"/>
      <c r="E305" s="13" t="s">
        <v>950</v>
      </c>
      <c r="F305" s="13"/>
      <c r="G305" s="13"/>
      <c r="H305" s="13"/>
      <c r="I305" s="13"/>
      <c r="J305" s="13"/>
      <c r="K305" s="13"/>
      <c r="L305" s="13"/>
      <c r="M305" s="13"/>
      <c r="N305" s="13"/>
      <c r="O305" s="13"/>
      <c r="P305" s="13"/>
      <c r="Q305" s="13"/>
      <c r="R305" s="13"/>
      <c r="S305" s="13"/>
      <c r="T305" s="13"/>
      <c r="U305" s="13"/>
      <c r="V305" s="19"/>
      <c r="W305" s="14"/>
    </row>
    <row r="306" spans="1:23" ht="15" customHeight="1" x14ac:dyDescent="0.2">
      <c r="A306" s="17" t="s">
        <v>951</v>
      </c>
      <c r="B306" s="13"/>
      <c r="C306" s="13" t="s">
        <v>952</v>
      </c>
      <c r="D306" s="13"/>
      <c r="E306" s="13" t="s">
        <v>953</v>
      </c>
      <c r="F306" s="13"/>
      <c r="G306" s="13"/>
      <c r="H306" s="13"/>
      <c r="I306" s="13"/>
      <c r="J306" s="13"/>
      <c r="K306" s="13"/>
      <c r="L306" s="24"/>
      <c r="M306" s="24"/>
      <c r="N306" s="13"/>
      <c r="O306" s="13"/>
      <c r="P306" s="13"/>
      <c r="Q306" s="24"/>
      <c r="R306" s="24"/>
      <c r="S306" s="24"/>
      <c r="T306" s="13"/>
      <c r="U306" s="13"/>
      <c r="V306" s="19"/>
      <c r="W306" s="14"/>
    </row>
    <row r="307" spans="1:23" ht="15" customHeight="1" x14ac:dyDescent="0.2">
      <c r="A307" s="17" t="s">
        <v>954</v>
      </c>
      <c r="B307" s="13"/>
      <c r="C307" s="13" t="s">
        <v>955</v>
      </c>
      <c r="D307" s="13"/>
      <c r="E307" s="13" t="s">
        <v>956</v>
      </c>
      <c r="F307" s="13"/>
      <c r="G307" s="13"/>
      <c r="H307" s="13"/>
      <c r="I307" s="13"/>
      <c r="J307" s="13"/>
      <c r="K307" s="13"/>
      <c r="L307" s="13"/>
      <c r="M307" s="13"/>
      <c r="N307" s="13"/>
      <c r="O307" s="13"/>
      <c r="P307" s="13"/>
      <c r="Q307" s="13"/>
      <c r="R307" s="13"/>
      <c r="S307" s="13"/>
      <c r="T307" s="13"/>
      <c r="U307" s="13"/>
      <c r="V307" s="19"/>
      <c r="W307" s="14"/>
    </row>
    <row r="308" spans="1:23" ht="15" customHeight="1" x14ac:dyDescent="0.2">
      <c r="A308" s="17" t="s">
        <v>957</v>
      </c>
      <c r="B308" s="13"/>
      <c r="C308" s="13" t="s">
        <v>958</v>
      </c>
      <c r="D308" s="13"/>
      <c r="E308" s="13" t="s">
        <v>959</v>
      </c>
      <c r="F308" s="13"/>
      <c r="G308" s="13"/>
      <c r="H308" s="13"/>
      <c r="I308" s="13"/>
      <c r="J308" s="13"/>
      <c r="K308" s="13"/>
      <c r="L308" s="24"/>
      <c r="M308" s="24"/>
      <c r="N308" s="13"/>
      <c r="O308" s="13"/>
      <c r="P308" s="13"/>
      <c r="Q308" s="24"/>
      <c r="R308" s="24"/>
      <c r="S308" s="24"/>
      <c r="T308" s="13"/>
      <c r="U308" s="13"/>
      <c r="V308" s="19"/>
      <c r="W308" s="14"/>
    </row>
    <row r="309" spans="1:23" ht="15" customHeight="1" x14ac:dyDescent="0.2">
      <c r="A309" s="17" t="s">
        <v>960</v>
      </c>
      <c r="B309" s="13"/>
      <c r="C309" s="13" t="s">
        <v>961</v>
      </c>
      <c r="D309" s="13"/>
      <c r="E309" s="13" t="s">
        <v>962</v>
      </c>
      <c r="F309" s="13"/>
      <c r="G309" s="13"/>
      <c r="H309" s="13"/>
      <c r="I309" s="13"/>
      <c r="J309" s="13"/>
      <c r="K309" s="13"/>
      <c r="L309" s="13"/>
      <c r="M309" s="13"/>
      <c r="N309" s="13"/>
      <c r="O309" s="13"/>
      <c r="P309" s="13"/>
      <c r="Q309" s="13"/>
      <c r="R309" s="13"/>
      <c r="S309" s="13"/>
      <c r="T309" s="13"/>
      <c r="U309" s="13"/>
      <c r="V309" s="19"/>
      <c r="W309" s="14"/>
    </row>
    <row r="310" spans="1:23" ht="15" customHeight="1" x14ac:dyDescent="0.2">
      <c r="A310" s="17" t="s">
        <v>963</v>
      </c>
      <c r="B310" s="13"/>
      <c r="C310" s="13" t="s">
        <v>811</v>
      </c>
      <c r="D310" s="13"/>
      <c r="E310" s="13" t="s">
        <v>964</v>
      </c>
      <c r="F310" s="13"/>
      <c r="G310" s="13"/>
      <c r="H310" s="13"/>
      <c r="I310" s="13"/>
      <c r="J310" s="13"/>
      <c r="K310" s="13"/>
      <c r="L310" s="24"/>
      <c r="M310" s="24"/>
      <c r="N310" s="13"/>
      <c r="O310" s="13"/>
      <c r="P310" s="13"/>
      <c r="Q310" s="24"/>
      <c r="R310" s="24"/>
      <c r="S310" s="24"/>
      <c r="T310" s="13"/>
      <c r="U310" s="13"/>
      <c r="V310" s="19"/>
      <c r="W310" s="14"/>
    </row>
    <row r="311" spans="1:23" ht="15" customHeight="1" x14ac:dyDescent="0.2">
      <c r="A311" s="17" t="s">
        <v>965</v>
      </c>
      <c r="B311" s="13"/>
      <c r="C311" s="13" t="s">
        <v>966</v>
      </c>
      <c r="D311" s="13"/>
      <c r="E311" s="13" t="s">
        <v>967</v>
      </c>
      <c r="F311" s="13"/>
      <c r="G311" s="13"/>
      <c r="H311" s="13"/>
      <c r="I311" s="13"/>
      <c r="J311" s="13"/>
      <c r="K311" s="13"/>
      <c r="L311" s="13"/>
      <c r="M311" s="13"/>
      <c r="N311" s="13"/>
      <c r="O311" s="13"/>
      <c r="P311" s="13"/>
      <c r="Q311" s="13"/>
      <c r="R311" s="13"/>
      <c r="S311" s="13"/>
      <c r="T311" s="13"/>
      <c r="U311" s="13"/>
      <c r="V311" s="19"/>
      <c r="W311" s="14"/>
    </row>
    <row r="312" spans="1:23" ht="15" customHeight="1" x14ac:dyDescent="0.2">
      <c r="A312" s="17" t="s">
        <v>968</v>
      </c>
      <c r="B312" s="13"/>
      <c r="C312" s="13" t="s">
        <v>969</v>
      </c>
      <c r="D312" s="13"/>
      <c r="E312" s="13" t="s">
        <v>970</v>
      </c>
      <c r="F312" s="13"/>
      <c r="G312" s="13"/>
      <c r="H312" s="13"/>
      <c r="I312" s="13"/>
      <c r="J312" s="13"/>
      <c r="K312" s="13"/>
      <c r="L312" s="24"/>
      <c r="M312" s="24"/>
      <c r="N312" s="13"/>
      <c r="O312" s="13"/>
      <c r="P312" s="13"/>
      <c r="Q312" s="24"/>
      <c r="R312" s="24"/>
      <c r="S312" s="24"/>
      <c r="T312" s="13"/>
      <c r="U312" s="13"/>
      <c r="V312" s="19"/>
      <c r="W312" s="14"/>
    </row>
    <row r="313" spans="1:23" ht="15" customHeight="1" x14ac:dyDescent="0.2">
      <c r="A313" s="17" t="s">
        <v>971</v>
      </c>
      <c r="B313" s="13"/>
      <c r="C313" s="13" t="s">
        <v>972</v>
      </c>
      <c r="D313" s="13"/>
      <c r="E313" s="13" t="s">
        <v>973</v>
      </c>
      <c r="F313" s="13"/>
      <c r="G313" s="13"/>
      <c r="H313" s="13"/>
      <c r="I313" s="13"/>
      <c r="J313" s="13"/>
      <c r="K313" s="13"/>
      <c r="L313" s="13"/>
      <c r="M313" s="13"/>
      <c r="N313" s="13"/>
      <c r="O313" s="13"/>
      <c r="P313" s="13"/>
      <c r="Q313" s="13"/>
      <c r="R313" s="13"/>
      <c r="S313" s="13"/>
      <c r="T313" s="13"/>
      <c r="U313" s="13"/>
      <c r="V313" s="19"/>
      <c r="W313" s="14"/>
    </row>
    <row r="314" spans="1:23" ht="15" customHeight="1" x14ac:dyDescent="0.2">
      <c r="A314" s="17" t="s">
        <v>974</v>
      </c>
      <c r="B314" s="13"/>
      <c r="C314" s="13" t="s">
        <v>975</v>
      </c>
      <c r="D314" s="13"/>
      <c r="E314" s="13" t="s">
        <v>976</v>
      </c>
      <c r="F314" s="13"/>
      <c r="G314" s="13"/>
      <c r="H314" s="13"/>
      <c r="I314" s="13"/>
      <c r="J314" s="13"/>
      <c r="K314" s="13"/>
      <c r="L314" s="24"/>
      <c r="M314" s="24"/>
      <c r="N314" s="13"/>
      <c r="O314" s="13"/>
      <c r="P314" s="13"/>
      <c r="Q314" s="24"/>
      <c r="R314" s="24"/>
      <c r="S314" s="24"/>
      <c r="T314" s="13"/>
      <c r="U314" s="13"/>
      <c r="V314" s="19"/>
      <c r="W314" s="14"/>
    </row>
    <row r="315" spans="1:23" ht="15" customHeight="1" x14ac:dyDescent="0.2">
      <c r="A315" s="17" t="s">
        <v>977</v>
      </c>
      <c r="B315" s="13"/>
      <c r="C315" s="13" t="s">
        <v>978</v>
      </c>
      <c r="D315" s="13"/>
      <c r="E315" s="13" t="s">
        <v>979</v>
      </c>
      <c r="F315" s="13"/>
      <c r="G315" s="13"/>
      <c r="H315" s="13"/>
      <c r="I315" s="13"/>
      <c r="J315" s="13"/>
      <c r="K315" s="13"/>
      <c r="L315" s="13"/>
      <c r="M315" s="13"/>
      <c r="N315" s="13"/>
      <c r="O315" s="13"/>
      <c r="P315" s="13"/>
      <c r="Q315" s="13"/>
      <c r="R315" s="13"/>
      <c r="S315" s="13"/>
      <c r="T315" s="13"/>
      <c r="U315" s="13"/>
      <c r="V315" s="19"/>
      <c r="W315" s="14"/>
    </row>
    <row r="316" spans="1:23" ht="15" customHeight="1" x14ac:dyDescent="0.2">
      <c r="A316" s="17" t="s">
        <v>980</v>
      </c>
      <c r="B316" s="13"/>
      <c r="C316" s="13" t="s">
        <v>981</v>
      </c>
      <c r="D316" s="13"/>
      <c r="E316" s="13" t="s">
        <v>982</v>
      </c>
      <c r="F316" s="13"/>
      <c r="G316" s="13"/>
      <c r="H316" s="13"/>
      <c r="I316" s="13"/>
      <c r="J316" s="13"/>
      <c r="K316" s="13"/>
      <c r="L316" s="24"/>
      <c r="M316" s="24"/>
      <c r="N316" s="13"/>
      <c r="O316" s="13"/>
      <c r="P316" s="13"/>
      <c r="Q316" s="24"/>
      <c r="R316" s="24"/>
      <c r="S316" s="24"/>
      <c r="T316" s="13"/>
      <c r="U316" s="13"/>
      <c r="V316" s="19"/>
      <c r="W316" s="14"/>
    </row>
    <row r="317" spans="1:23" ht="15" customHeight="1" x14ac:dyDescent="0.2">
      <c r="A317" s="17" t="s">
        <v>983</v>
      </c>
      <c r="B317" s="13"/>
      <c r="C317" s="13" t="s">
        <v>984</v>
      </c>
      <c r="D317" s="13"/>
      <c r="E317" s="13" t="s">
        <v>985</v>
      </c>
      <c r="F317" s="13"/>
      <c r="G317" s="13"/>
      <c r="H317" s="13"/>
      <c r="I317" s="13"/>
      <c r="J317" s="13"/>
      <c r="K317" s="13"/>
      <c r="L317" s="13"/>
      <c r="M317" s="13"/>
      <c r="N317" s="13"/>
      <c r="O317" s="13"/>
      <c r="P317" s="13"/>
      <c r="Q317" s="13"/>
      <c r="R317" s="13"/>
      <c r="S317" s="13"/>
      <c r="T317" s="13"/>
      <c r="U317" s="13"/>
      <c r="V317" s="19"/>
      <c r="W317" s="14"/>
    </row>
    <row r="318" spans="1:23" ht="15" customHeight="1" x14ac:dyDescent="0.2">
      <c r="A318" s="17" t="s">
        <v>986</v>
      </c>
      <c r="B318" s="13"/>
      <c r="C318" s="13" t="s">
        <v>987</v>
      </c>
      <c r="D318" s="13"/>
      <c r="E318" s="13" t="s">
        <v>988</v>
      </c>
      <c r="F318" s="13"/>
      <c r="G318" s="13"/>
      <c r="H318" s="13"/>
      <c r="I318" s="13"/>
      <c r="J318" s="13"/>
      <c r="K318" s="13"/>
      <c r="L318" s="24"/>
      <c r="M318" s="24"/>
      <c r="N318" s="13"/>
      <c r="O318" s="13"/>
      <c r="P318" s="13"/>
      <c r="Q318" s="24"/>
      <c r="R318" s="24"/>
      <c r="S318" s="24"/>
      <c r="T318" s="13"/>
      <c r="U318" s="13"/>
      <c r="V318" s="19"/>
      <c r="W318" s="14"/>
    </row>
    <row r="319" spans="1:23" ht="15" customHeight="1" x14ac:dyDescent="0.2">
      <c r="A319" s="17" t="s">
        <v>989</v>
      </c>
      <c r="B319" s="13"/>
      <c r="C319" s="13" t="s">
        <v>990</v>
      </c>
      <c r="D319" s="13"/>
      <c r="E319" s="13" t="s">
        <v>991</v>
      </c>
      <c r="F319" s="13"/>
      <c r="G319" s="13"/>
      <c r="H319" s="13"/>
      <c r="I319" s="13"/>
      <c r="J319" s="13"/>
      <c r="K319" s="13"/>
      <c r="L319" s="13"/>
      <c r="M319" s="13"/>
      <c r="N319" s="13"/>
      <c r="O319" s="13"/>
      <c r="P319" s="13"/>
      <c r="Q319" s="13"/>
      <c r="R319" s="13"/>
      <c r="S319" s="13"/>
      <c r="T319" s="13"/>
      <c r="U319" s="13"/>
      <c r="V319" s="19"/>
      <c r="W319" s="14"/>
    </row>
    <row r="320" spans="1:23" ht="15" customHeight="1" x14ac:dyDescent="0.2">
      <c r="A320" s="17" t="s">
        <v>992</v>
      </c>
      <c r="B320" s="13"/>
      <c r="C320" s="13" t="s">
        <v>993</v>
      </c>
      <c r="D320" s="13"/>
      <c r="E320" s="13" t="s">
        <v>994</v>
      </c>
      <c r="F320" s="13"/>
      <c r="G320" s="13"/>
      <c r="H320" s="13"/>
      <c r="I320" s="13"/>
      <c r="J320" s="13"/>
      <c r="K320" s="13"/>
      <c r="L320" s="24"/>
      <c r="M320" s="24"/>
      <c r="N320" s="13"/>
      <c r="O320" s="13"/>
      <c r="P320" s="13"/>
      <c r="Q320" s="24"/>
      <c r="R320" s="24"/>
      <c r="S320" s="24"/>
      <c r="T320" s="13"/>
      <c r="U320" s="13"/>
      <c r="V320" s="19"/>
      <c r="W320" s="14"/>
    </row>
    <row r="321" spans="1:23" ht="15" customHeight="1" x14ac:dyDescent="0.2">
      <c r="A321" s="17" t="s">
        <v>995</v>
      </c>
      <c r="B321" s="13"/>
      <c r="C321" s="13" t="s">
        <v>996</v>
      </c>
      <c r="D321" s="13"/>
      <c r="E321" s="13" t="s">
        <v>997</v>
      </c>
      <c r="F321" s="13"/>
      <c r="G321" s="13"/>
      <c r="H321" s="13"/>
      <c r="I321" s="13"/>
      <c r="J321" s="13"/>
      <c r="K321" s="13"/>
      <c r="L321" s="13"/>
      <c r="M321" s="13"/>
      <c r="N321" s="13"/>
      <c r="O321" s="13"/>
      <c r="P321" s="13"/>
      <c r="Q321" s="13"/>
      <c r="R321" s="13"/>
      <c r="S321" s="13"/>
      <c r="T321" s="13"/>
      <c r="U321" s="13"/>
      <c r="V321" s="19"/>
      <c r="W321" s="14"/>
    </row>
    <row r="322" spans="1:23" ht="15" customHeight="1" x14ac:dyDescent="0.2">
      <c r="A322" s="17" t="s">
        <v>998</v>
      </c>
      <c r="B322" s="13"/>
      <c r="C322" s="13" t="s">
        <v>999</v>
      </c>
      <c r="D322" s="13"/>
      <c r="E322" s="13" t="s">
        <v>1000</v>
      </c>
      <c r="F322" s="13"/>
      <c r="G322" s="13"/>
      <c r="H322" s="13"/>
      <c r="I322" s="13"/>
      <c r="J322" s="13"/>
      <c r="K322" s="13"/>
      <c r="L322" s="24"/>
      <c r="M322" s="24"/>
      <c r="N322" s="13"/>
      <c r="O322" s="13"/>
      <c r="P322" s="13"/>
      <c r="Q322" s="24"/>
      <c r="R322" s="24"/>
      <c r="S322" s="24"/>
      <c r="T322" s="13"/>
      <c r="U322" s="13"/>
      <c r="V322" s="19"/>
      <c r="W322" s="14"/>
    </row>
    <row r="323" spans="1:23" ht="15" customHeight="1" x14ac:dyDescent="0.2">
      <c r="A323" s="17" t="s">
        <v>1001</v>
      </c>
      <c r="B323" s="13"/>
      <c r="C323" s="13" t="s">
        <v>1002</v>
      </c>
      <c r="D323" s="13"/>
      <c r="E323" s="13" t="s">
        <v>1003</v>
      </c>
      <c r="F323" s="13"/>
      <c r="G323" s="13"/>
      <c r="H323" s="13"/>
      <c r="I323" s="13"/>
      <c r="J323" s="13"/>
      <c r="K323" s="13"/>
      <c r="L323" s="13"/>
      <c r="M323" s="13"/>
      <c r="N323" s="13"/>
      <c r="O323" s="13"/>
      <c r="P323" s="13"/>
      <c r="Q323" s="13"/>
      <c r="R323" s="13"/>
      <c r="S323" s="13"/>
      <c r="T323" s="13"/>
      <c r="U323" s="13"/>
      <c r="V323" s="19"/>
      <c r="W323" s="14"/>
    </row>
    <row r="324" spans="1:23" ht="15" customHeight="1" x14ac:dyDescent="0.2">
      <c r="A324" s="17" t="s">
        <v>1004</v>
      </c>
      <c r="B324" s="13"/>
      <c r="C324" s="13" t="s">
        <v>1005</v>
      </c>
      <c r="D324" s="13"/>
      <c r="E324" s="13" t="s">
        <v>1006</v>
      </c>
      <c r="F324" s="13"/>
      <c r="G324" s="13"/>
      <c r="H324" s="13"/>
      <c r="I324" s="13"/>
      <c r="J324" s="13"/>
      <c r="K324" s="13"/>
      <c r="L324" s="24"/>
      <c r="M324" s="24"/>
      <c r="N324" s="13"/>
      <c r="O324" s="13"/>
      <c r="P324" s="13"/>
      <c r="Q324" s="24"/>
      <c r="R324" s="24"/>
      <c r="S324" s="24"/>
      <c r="T324" s="13"/>
      <c r="U324" s="13"/>
      <c r="V324" s="19"/>
      <c r="W324" s="14"/>
    </row>
    <row r="325" spans="1:23" ht="15" customHeight="1" x14ac:dyDescent="0.2">
      <c r="A325" s="17" t="s">
        <v>1007</v>
      </c>
      <c r="B325" s="13"/>
      <c r="C325" s="13" t="s">
        <v>1008</v>
      </c>
      <c r="D325" s="13"/>
      <c r="E325" s="13" t="s">
        <v>1009</v>
      </c>
      <c r="F325" s="13"/>
      <c r="G325" s="13"/>
      <c r="H325" s="13"/>
      <c r="I325" s="13"/>
      <c r="J325" s="13"/>
      <c r="K325" s="13"/>
      <c r="L325" s="13"/>
      <c r="M325" s="13"/>
      <c r="N325" s="13"/>
      <c r="O325" s="13"/>
      <c r="P325" s="13"/>
      <c r="Q325" s="13"/>
      <c r="R325" s="13"/>
      <c r="S325" s="13"/>
      <c r="T325" s="13"/>
      <c r="U325" s="13"/>
      <c r="V325" s="19"/>
      <c r="W325" s="14"/>
    </row>
    <row r="326" spans="1:23" ht="15" customHeight="1" x14ac:dyDescent="0.2">
      <c r="A326" s="17" t="s">
        <v>1010</v>
      </c>
      <c r="B326" s="13"/>
      <c r="C326" s="13" t="s">
        <v>1011</v>
      </c>
      <c r="D326" s="13"/>
      <c r="E326" s="13" t="s">
        <v>1012</v>
      </c>
      <c r="F326" s="13"/>
      <c r="G326" s="13"/>
      <c r="H326" s="13"/>
      <c r="I326" s="13"/>
      <c r="J326" s="13"/>
      <c r="K326" s="13"/>
      <c r="L326" s="24"/>
      <c r="M326" s="24"/>
      <c r="N326" s="13"/>
      <c r="O326" s="13"/>
      <c r="P326" s="13"/>
      <c r="Q326" s="24"/>
      <c r="R326" s="24"/>
      <c r="S326" s="24"/>
      <c r="T326" s="13"/>
      <c r="U326" s="13"/>
      <c r="V326" s="19"/>
      <c r="W326" s="14"/>
    </row>
    <row r="327" spans="1:23" ht="15" customHeight="1" x14ac:dyDescent="0.2">
      <c r="A327" s="17" t="s">
        <v>1013</v>
      </c>
      <c r="B327" s="13"/>
      <c r="C327" s="13" t="s">
        <v>1014</v>
      </c>
      <c r="D327" s="13"/>
      <c r="E327" s="13" t="s">
        <v>1015</v>
      </c>
      <c r="F327" s="13"/>
      <c r="G327" s="13"/>
      <c r="H327" s="13"/>
      <c r="I327" s="13"/>
      <c r="J327" s="13"/>
      <c r="K327" s="13"/>
      <c r="L327" s="13"/>
      <c r="M327" s="13"/>
      <c r="N327" s="13"/>
      <c r="O327" s="13"/>
      <c r="P327" s="13"/>
      <c r="Q327" s="13"/>
      <c r="R327" s="13"/>
      <c r="S327" s="13"/>
      <c r="T327" s="13"/>
      <c r="U327" s="13"/>
      <c r="V327" s="19"/>
      <c r="W327" s="14"/>
    </row>
    <row r="328" spans="1:23" ht="15" customHeight="1" x14ac:dyDescent="0.2">
      <c r="A328" s="17" t="s">
        <v>1016</v>
      </c>
      <c r="B328" s="13"/>
      <c r="C328" s="13" t="s">
        <v>1017</v>
      </c>
      <c r="D328" s="13"/>
      <c r="E328" s="13" t="s">
        <v>1018</v>
      </c>
      <c r="F328" s="13"/>
      <c r="G328" s="13"/>
      <c r="H328" s="13"/>
      <c r="I328" s="13"/>
      <c r="J328" s="13"/>
      <c r="K328" s="13"/>
      <c r="L328" s="24"/>
      <c r="M328" s="24"/>
      <c r="N328" s="13"/>
      <c r="O328" s="13"/>
      <c r="P328" s="13"/>
      <c r="Q328" s="24"/>
      <c r="R328" s="24"/>
      <c r="S328" s="24"/>
      <c r="T328" s="13"/>
      <c r="U328" s="13"/>
      <c r="V328" s="19"/>
      <c r="W328" s="14"/>
    </row>
    <row r="329" spans="1:23" ht="15" customHeight="1" x14ac:dyDescent="0.2">
      <c r="A329" s="17" t="s">
        <v>1019</v>
      </c>
      <c r="B329" s="13"/>
      <c r="C329" s="13" t="s">
        <v>1020</v>
      </c>
      <c r="D329" s="13"/>
      <c r="E329" s="13" t="s">
        <v>1021</v>
      </c>
      <c r="F329" s="13"/>
      <c r="G329" s="13"/>
      <c r="H329" s="13"/>
      <c r="I329" s="13"/>
      <c r="J329" s="13"/>
      <c r="K329" s="13"/>
      <c r="L329" s="13"/>
      <c r="M329" s="13"/>
      <c r="N329" s="13"/>
      <c r="O329" s="13"/>
      <c r="P329" s="13"/>
      <c r="Q329" s="13"/>
      <c r="R329" s="13"/>
      <c r="S329" s="13"/>
      <c r="T329" s="13"/>
      <c r="U329" s="13"/>
      <c r="V329" s="19"/>
      <c r="W329" s="14"/>
    </row>
    <row r="330" spans="1:23" ht="15" customHeight="1" x14ac:dyDescent="0.2">
      <c r="A330" s="17" t="s">
        <v>1022</v>
      </c>
      <c r="B330" s="13"/>
      <c r="C330" s="13" t="s">
        <v>1023</v>
      </c>
      <c r="D330" s="13"/>
      <c r="E330" s="13" t="s">
        <v>1024</v>
      </c>
      <c r="F330" s="13"/>
      <c r="G330" s="13"/>
      <c r="H330" s="13"/>
      <c r="I330" s="13"/>
      <c r="J330" s="13"/>
      <c r="K330" s="13"/>
      <c r="L330" s="24"/>
      <c r="M330" s="24"/>
      <c r="N330" s="13"/>
      <c r="O330" s="13"/>
      <c r="P330" s="13"/>
      <c r="Q330" s="24"/>
      <c r="R330" s="24"/>
      <c r="S330" s="24"/>
      <c r="T330" s="13"/>
      <c r="U330" s="13"/>
      <c r="V330" s="19"/>
      <c r="W330" s="14"/>
    </row>
    <row r="331" spans="1:23" ht="15" customHeight="1" x14ac:dyDescent="0.2">
      <c r="A331" s="17" t="s">
        <v>1025</v>
      </c>
      <c r="B331" s="13"/>
      <c r="C331" s="13" t="s">
        <v>1026</v>
      </c>
      <c r="D331" s="13"/>
      <c r="E331" s="13" t="s">
        <v>1027</v>
      </c>
      <c r="F331" s="13"/>
      <c r="G331" s="13"/>
      <c r="H331" s="13"/>
      <c r="I331" s="13"/>
      <c r="J331" s="13"/>
      <c r="K331" s="13"/>
      <c r="L331" s="13"/>
      <c r="M331" s="13"/>
      <c r="N331" s="13"/>
      <c r="O331" s="13"/>
      <c r="P331" s="13"/>
      <c r="Q331" s="13"/>
      <c r="R331" s="13"/>
      <c r="S331" s="13"/>
      <c r="T331" s="13"/>
      <c r="U331" s="13"/>
      <c r="V331" s="19"/>
      <c r="W331" s="14"/>
    </row>
    <row r="332" spans="1:23" ht="15" customHeight="1" x14ac:dyDescent="0.2">
      <c r="A332" s="17" t="s">
        <v>1028</v>
      </c>
      <c r="B332" s="13"/>
      <c r="C332" s="13" t="s">
        <v>1029</v>
      </c>
      <c r="D332" s="13"/>
      <c r="E332" s="13" t="s">
        <v>1030</v>
      </c>
      <c r="F332" s="13"/>
      <c r="G332" s="13"/>
      <c r="H332" s="13"/>
      <c r="I332" s="13"/>
      <c r="J332" s="13"/>
      <c r="K332" s="13"/>
      <c r="L332" s="24"/>
      <c r="M332" s="24"/>
      <c r="N332" s="13"/>
      <c r="O332" s="13"/>
      <c r="P332" s="13"/>
      <c r="Q332" s="24"/>
      <c r="R332" s="24"/>
      <c r="S332" s="24"/>
      <c r="T332" s="13"/>
      <c r="U332" s="13"/>
      <c r="V332" s="19"/>
      <c r="W332" s="14"/>
    </row>
    <row r="333" spans="1:23" ht="15" customHeight="1" x14ac:dyDescent="0.2">
      <c r="A333" s="17" t="s">
        <v>1031</v>
      </c>
      <c r="B333" s="13"/>
      <c r="C333" s="13" t="s">
        <v>1032</v>
      </c>
      <c r="D333" s="13"/>
      <c r="E333" s="13" t="s">
        <v>1033</v>
      </c>
      <c r="F333" s="13"/>
      <c r="G333" s="13"/>
      <c r="H333" s="13"/>
      <c r="I333" s="13"/>
      <c r="J333" s="13"/>
      <c r="K333" s="13"/>
      <c r="L333" s="13"/>
      <c r="M333" s="13"/>
      <c r="N333" s="13"/>
      <c r="O333" s="13"/>
      <c r="P333" s="13"/>
      <c r="Q333" s="13"/>
      <c r="R333" s="13"/>
      <c r="S333" s="13"/>
      <c r="T333" s="13"/>
      <c r="U333" s="13"/>
      <c r="V333" s="19"/>
      <c r="W333" s="14"/>
    </row>
    <row r="334" spans="1:23" ht="15" customHeight="1" x14ac:dyDescent="0.2">
      <c r="A334" s="17" t="s">
        <v>1034</v>
      </c>
      <c r="B334" s="13"/>
      <c r="C334" s="13" t="s">
        <v>1035</v>
      </c>
      <c r="D334" s="13"/>
      <c r="E334" s="13" t="s">
        <v>1036</v>
      </c>
      <c r="F334" s="13"/>
      <c r="G334" s="13"/>
      <c r="H334" s="13"/>
      <c r="I334" s="13"/>
      <c r="J334" s="13"/>
      <c r="K334" s="13"/>
      <c r="L334" s="24"/>
      <c r="M334" s="24"/>
      <c r="N334" s="13"/>
      <c r="O334" s="13"/>
      <c r="P334" s="13"/>
      <c r="Q334" s="24"/>
      <c r="R334" s="24"/>
      <c r="S334" s="24"/>
      <c r="T334" s="13"/>
      <c r="U334" s="13"/>
      <c r="V334" s="19"/>
      <c r="W334" s="14"/>
    </row>
    <row r="335" spans="1:23" ht="15" customHeight="1" x14ac:dyDescent="0.2">
      <c r="A335" s="17" t="s">
        <v>1037</v>
      </c>
      <c r="B335" s="13"/>
      <c r="C335" s="13" t="s">
        <v>1038</v>
      </c>
      <c r="D335" s="13"/>
      <c r="E335" s="13" t="s">
        <v>1039</v>
      </c>
      <c r="F335" s="13"/>
      <c r="G335" s="13"/>
      <c r="H335" s="13"/>
      <c r="I335" s="13"/>
      <c r="J335" s="13"/>
      <c r="K335" s="13"/>
      <c r="L335" s="13"/>
      <c r="M335" s="13"/>
      <c r="N335" s="13"/>
      <c r="O335" s="13"/>
      <c r="P335" s="13"/>
      <c r="Q335" s="13"/>
      <c r="R335" s="13"/>
      <c r="S335" s="13"/>
      <c r="T335" s="13"/>
      <c r="U335" s="13"/>
      <c r="V335" s="19"/>
      <c r="W335" s="14"/>
    </row>
    <row r="336" spans="1:23" ht="15" customHeight="1" x14ac:dyDescent="0.2">
      <c r="A336" s="17" t="s">
        <v>1040</v>
      </c>
      <c r="B336" s="13"/>
      <c r="C336" s="13" t="s">
        <v>1041</v>
      </c>
      <c r="D336" s="13"/>
      <c r="E336" s="13" t="s">
        <v>1042</v>
      </c>
      <c r="F336" s="13"/>
      <c r="G336" s="13"/>
      <c r="H336" s="13"/>
      <c r="I336" s="13"/>
      <c r="J336" s="13"/>
      <c r="K336" s="13"/>
      <c r="L336" s="24"/>
      <c r="M336" s="24"/>
      <c r="N336" s="13"/>
      <c r="O336" s="13"/>
      <c r="P336" s="13"/>
      <c r="Q336" s="24"/>
      <c r="R336" s="24"/>
      <c r="S336" s="24"/>
      <c r="T336" s="13"/>
      <c r="U336" s="13"/>
      <c r="V336" s="19"/>
      <c r="W336" s="14"/>
    </row>
    <row r="337" spans="1:23" ht="15" customHeight="1" x14ac:dyDescent="0.2">
      <c r="A337" s="17" t="s">
        <v>1043</v>
      </c>
      <c r="B337" s="13"/>
      <c r="C337" s="13" t="s">
        <v>1044</v>
      </c>
      <c r="D337" s="13"/>
      <c r="E337" s="13" t="s">
        <v>1045</v>
      </c>
      <c r="F337" s="13"/>
      <c r="G337" s="13"/>
      <c r="H337" s="13"/>
      <c r="I337" s="13"/>
      <c r="J337" s="13"/>
      <c r="K337" s="13"/>
      <c r="L337" s="13"/>
      <c r="M337" s="13"/>
      <c r="N337" s="13"/>
      <c r="O337" s="13"/>
      <c r="P337" s="13"/>
      <c r="Q337" s="13"/>
      <c r="R337" s="13"/>
      <c r="S337" s="13"/>
      <c r="T337" s="13"/>
      <c r="U337" s="13"/>
      <c r="V337" s="19"/>
      <c r="W337" s="14"/>
    </row>
    <row r="338" spans="1:23" ht="15" customHeight="1" x14ac:dyDescent="0.2">
      <c r="A338" s="17" t="s">
        <v>1046</v>
      </c>
      <c r="B338" s="13"/>
      <c r="C338" s="13" t="s">
        <v>1047</v>
      </c>
      <c r="D338" s="13"/>
      <c r="E338" s="13" t="s">
        <v>1048</v>
      </c>
      <c r="F338" s="13"/>
      <c r="G338" s="13"/>
      <c r="H338" s="13"/>
      <c r="I338" s="13"/>
      <c r="J338" s="13"/>
      <c r="K338" s="13"/>
      <c r="L338" s="24"/>
      <c r="M338" s="24"/>
      <c r="N338" s="13"/>
      <c r="O338" s="13"/>
      <c r="P338" s="13"/>
      <c r="Q338" s="24"/>
      <c r="R338" s="24"/>
      <c r="S338" s="24"/>
      <c r="T338" s="13"/>
      <c r="U338" s="13"/>
      <c r="V338" s="19"/>
      <c r="W338" s="14"/>
    </row>
    <row r="339" spans="1:23" ht="15" customHeight="1" x14ac:dyDescent="0.2">
      <c r="A339" s="17" t="s">
        <v>1049</v>
      </c>
      <c r="B339" s="13"/>
      <c r="C339" s="13" t="s">
        <v>1050</v>
      </c>
      <c r="D339" s="13"/>
      <c r="E339" s="13" t="s">
        <v>1051</v>
      </c>
      <c r="F339" s="13"/>
      <c r="G339" s="13"/>
      <c r="H339" s="13"/>
      <c r="I339" s="13"/>
      <c r="J339" s="13"/>
      <c r="K339" s="13"/>
      <c r="L339" s="13"/>
      <c r="M339" s="13"/>
      <c r="N339" s="13"/>
      <c r="O339" s="13"/>
      <c r="P339" s="13"/>
      <c r="Q339" s="13"/>
      <c r="R339" s="13"/>
      <c r="S339" s="13"/>
      <c r="T339" s="13"/>
      <c r="U339" s="13"/>
      <c r="V339" s="19"/>
      <c r="W339" s="14"/>
    </row>
    <row r="340" spans="1:23" ht="15" customHeight="1" x14ac:dyDescent="0.2">
      <c r="A340" s="17" t="s">
        <v>1052</v>
      </c>
      <c r="B340" s="13"/>
      <c r="C340" s="13" t="s">
        <v>1053</v>
      </c>
      <c r="D340" s="13"/>
      <c r="E340" s="13" t="s">
        <v>1054</v>
      </c>
      <c r="F340" s="13"/>
      <c r="G340" s="13"/>
      <c r="H340" s="13"/>
      <c r="I340" s="13"/>
      <c r="J340" s="13"/>
      <c r="K340" s="13"/>
      <c r="L340" s="24"/>
      <c r="M340" s="24"/>
      <c r="N340" s="13"/>
      <c r="O340" s="13"/>
      <c r="P340" s="13"/>
      <c r="Q340" s="24"/>
      <c r="R340" s="24"/>
      <c r="S340" s="24"/>
      <c r="T340" s="13"/>
      <c r="U340" s="13"/>
      <c r="V340" s="19"/>
      <c r="W340" s="14"/>
    </row>
    <row r="341" spans="1:23" ht="15" customHeight="1" x14ac:dyDescent="0.2">
      <c r="A341" s="17" t="s">
        <v>1055</v>
      </c>
      <c r="B341" s="13"/>
      <c r="C341" s="13" t="s">
        <v>1056</v>
      </c>
      <c r="D341" s="13"/>
      <c r="E341" s="13" t="s">
        <v>1057</v>
      </c>
      <c r="F341" s="13"/>
      <c r="G341" s="13"/>
      <c r="H341" s="13"/>
      <c r="I341" s="13"/>
      <c r="J341" s="13"/>
      <c r="K341" s="13"/>
      <c r="L341" s="13"/>
      <c r="M341" s="13"/>
      <c r="N341" s="13"/>
      <c r="O341" s="13"/>
      <c r="P341" s="13"/>
      <c r="Q341" s="13"/>
      <c r="R341" s="13"/>
      <c r="S341" s="13"/>
      <c r="T341" s="13"/>
      <c r="U341" s="13"/>
      <c r="V341" s="19"/>
      <c r="W341" s="14"/>
    </row>
    <row r="342" spans="1:23" ht="15" customHeight="1" x14ac:dyDescent="0.2">
      <c r="A342" s="17" t="s">
        <v>1058</v>
      </c>
      <c r="B342" s="13"/>
      <c r="C342" s="13" t="s">
        <v>1059</v>
      </c>
      <c r="D342" s="13"/>
      <c r="E342" s="13" t="s">
        <v>1060</v>
      </c>
      <c r="F342" s="13"/>
      <c r="G342" s="13"/>
      <c r="H342" s="13"/>
      <c r="I342" s="13"/>
      <c r="J342" s="13"/>
      <c r="K342" s="13"/>
      <c r="L342" s="24"/>
      <c r="M342" s="24"/>
      <c r="N342" s="13"/>
      <c r="O342" s="13"/>
      <c r="P342" s="13"/>
      <c r="Q342" s="24"/>
      <c r="R342" s="24"/>
      <c r="S342" s="24"/>
      <c r="T342" s="13"/>
      <c r="U342" s="13"/>
      <c r="V342" s="19"/>
      <c r="W342" s="14"/>
    </row>
    <row r="343" spans="1:23" ht="15" customHeight="1" x14ac:dyDescent="0.2">
      <c r="A343" s="17" t="s">
        <v>1061</v>
      </c>
      <c r="B343" s="13"/>
      <c r="C343" s="13" t="s">
        <v>161</v>
      </c>
      <c r="D343" s="13"/>
      <c r="E343" s="13" t="s">
        <v>162</v>
      </c>
      <c r="F343" s="13"/>
      <c r="G343" s="13"/>
      <c r="H343" s="13"/>
      <c r="I343" s="13"/>
      <c r="J343" s="13"/>
      <c r="K343" s="13"/>
      <c r="L343" s="13"/>
      <c r="M343" s="13"/>
      <c r="N343" s="13"/>
      <c r="O343" s="13"/>
      <c r="P343" s="13"/>
      <c r="Q343" s="13"/>
      <c r="R343" s="13"/>
      <c r="S343" s="13"/>
      <c r="T343" s="13"/>
      <c r="U343" s="13"/>
      <c r="V343" s="19"/>
      <c r="W343" s="14"/>
    </row>
    <row r="344" spans="1:23" ht="15" customHeight="1" x14ac:dyDescent="0.2">
      <c r="A344" s="17" t="s">
        <v>1062</v>
      </c>
      <c r="B344" s="13"/>
      <c r="C344" s="13" t="s">
        <v>1063</v>
      </c>
      <c r="D344" s="13"/>
      <c r="E344" s="13" t="s">
        <v>1064</v>
      </c>
      <c r="F344" s="13"/>
      <c r="G344" s="13"/>
      <c r="H344" s="13"/>
      <c r="I344" s="13"/>
      <c r="J344" s="13"/>
      <c r="K344" s="13"/>
      <c r="L344" s="24"/>
      <c r="M344" s="24"/>
      <c r="N344" s="13"/>
      <c r="O344" s="13"/>
      <c r="P344" s="13"/>
      <c r="Q344" s="24"/>
      <c r="R344" s="24"/>
      <c r="S344" s="24"/>
      <c r="T344" s="13"/>
      <c r="U344" s="13"/>
      <c r="V344" s="19"/>
      <c r="W344" s="14"/>
    </row>
    <row r="345" spans="1:23" ht="15" customHeight="1" x14ac:dyDescent="0.2">
      <c r="A345" s="17" t="s">
        <v>1065</v>
      </c>
      <c r="B345" s="13"/>
      <c r="C345" s="13" t="s">
        <v>361</v>
      </c>
      <c r="D345" s="13"/>
      <c r="E345" s="13" t="s">
        <v>1066</v>
      </c>
      <c r="F345" s="13"/>
      <c r="G345" s="13"/>
      <c r="H345" s="13"/>
      <c r="I345" s="13"/>
      <c r="J345" s="13"/>
      <c r="K345" s="13"/>
      <c r="L345" s="13"/>
      <c r="M345" s="13"/>
      <c r="N345" s="13"/>
      <c r="O345" s="13"/>
      <c r="P345" s="13"/>
      <c r="Q345" s="13"/>
      <c r="R345" s="13"/>
      <c r="S345" s="13"/>
      <c r="T345" s="13"/>
      <c r="U345" s="13"/>
      <c r="V345" s="19"/>
      <c r="W345" s="14"/>
    </row>
    <row r="346" spans="1:23" ht="15" customHeight="1" x14ac:dyDescent="0.2">
      <c r="A346" s="17" t="s">
        <v>1067</v>
      </c>
      <c r="B346" s="13"/>
      <c r="C346" s="13" t="s">
        <v>1068</v>
      </c>
      <c r="D346" s="13"/>
      <c r="E346" s="13" t="s">
        <v>1069</v>
      </c>
      <c r="F346" s="13"/>
      <c r="G346" s="13"/>
      <c r="H346" s="13"/>
      <c r="I346" s="13"/>
      <c r="J346" s="13"/>
      <c r="K346" s="13"/>
      <c r="L346" s="24"/>
      <c r="M346" s="24"/>
      <c r="N346" s="13"/>
      <c r="O346" s="13"/>
      <c r="P346" s="13"/>
      <c r="Q346" s="24"/>
      <c r="R346" s="24"/>
      <c r="S346" s="24"/>
      <c r="T346" s="13"/>
      <c r="U346" s="13"/>
      <c r="V346" s="19"/>
      <c r="W346" s="14"/>
    </row>
    <row r="347" spans="1:23" ht="15" customHeight="1" x14ac:dyDescent="0.2">
      <c r="A347" s="17" t="s">
        <v>1070</v>
      </c>
      <c r="B347" s="13"/>
      <c r="C347" s="13" t="s">
        <v>1071</v>
      </c>
      <c r="D347" s="13"/>
      <c r="E347" s="13" t="s">
        <v>935</v>
      </c>
      <c r="F347" s="13"/>
      <c r="G347" s="13"/>
      <c r="H347" s="13"/>
      <c r="I347" s="13"/>
      <c r="J347" s="13"/>
      <c r="K347" s="13"/>
      <c r="L347" s="13"/>
      <c r="M347" s="13"/>
      <c r="N347" s="13"/>
      <c r="O347" s="13"/>
      <c r="P347" s="13"/>
      <c r="Q347" s="13"/>
      <c r="R347" s="13"/>
      <c r="S347" s="13"/>
      <c r="T347" s="13"/>
      <c r="U347" s="13"/>
      <c r="V347" s="19"/>
      <c r="W347" s="14"/>
    </row>
    <row r="348" spans="1:23" ht="15" customHeight="1" x14ac:dyDescent="0.2">
      <c r="A348" s="17" t="s">
        <v>1072</v>
      </c>
      <c r="B348" s="13"/>
      <c r="C348" s="13" t="s">
        <v>182</v>
      </c>
      <c r="D348" s="13"/>
      <c r="E348" s="13" t="s">
        <v>935</v>
      </c>
      <c r="F348" s="13"/>
      <c r="G348" s="13"/>
      <c r="H348" s="13"/>
      <c r="I348" s="13"/>
      <c r="J348" s="13"/>
      <c r="K348" s="13"/>
      <c r="L348" s="24"/>
      <c r="M348" s="24"/>
      <c r="N348" s="13"/>
      <c r="O348" s="13"/>
      <c r="P348" s="13"/>
      <c r="Q348" s="24"/>
      <c r="R348" s="24"/>
      <c r="S348" s="24"/>
      <c r="T348" s="13"/>
      <c r="U348" s="13"/>
      <c r="V348" s="19"/>
      <c r="W348" s="14"/>
    </row>
    <row r="349" spans="1:23" ht="15" customHeight="1" x14ac:dyDescent="0.2">
      <c r="A349" s="17" t="s">
        <v>1073</v>
      </c>
      <c r="B349" s="13"/>
      <c r="C349" s="13" t="s">
        <v>1074</v>
      </c>
      <c r="D349" s="13"/>
      <c r="E349" s="13" t="s">
        <v>1075</v>
      </c>
      <c r="F349" s="13"/>
      <c r="G349" s="13"/>
      <c r="H349" s="13"/>
      <c r="I349" s="13"/>
      <c r="J349" s="13"/>
      <c r="K349" s="13"/>
      <c r="L349" s="13"/>
      <c r="M349" s="13"/>
      <c r="N349" s="13"/>
      <c r="O349" s="13"/>
      <c r="P349" s="13"/>
      <c r="Q349" s="13"/>
      <c r="R349" s="13"/>
      <c r="S349" s="13"/>
      <c r="T349" s="13"/>
      <c r="U349" s="13"/>
      <c r="V349" s="19"/>
      <c r="W349" s="14"/>
    </row>
    <row r="350" spans="1:23" ht="15" customHeight="1" x14ac:dyDescent="0.2">
      <c r="A350" s="17" t="s">
        <v>1076</v>
      </c>
      <c r="B350" s="13"/>
      <c r="C350" s="13" t="s">
        <v>275</v>
      </c>
      <c r="D350" s="13"/>
      <c r="E350" s="13" t="s">
        <v>1077</v>
      </c>
      <c r="F350" s="13"/>
      <c r="G350" s="13"/>
      <c r="H350" s="13"/>
      <c r="I350" s="13"/>
      <c r="J350" s="13"/>
      <c r="K350" s="13"/>
      <c r="L350" s="24"/>
      <c r="M350" s="24"/>
      <c r="N350" s="13"/>
      <c r="O350" s="13"/>
      <c r="P350" s="13"/>
      <c r="Q350" s="24"/>
      <c r="R350" s="24"/>
      <c r="S350" s="24"/>
      <c r="T350" s="13"/>
      <c r="U350" s="13"/>
      <c r="V350" s="19"/>
      <c r="W350" s="14"/>
    </row>
    <row r="351" spans="1:23" ht="15" customHeight="1" x14ac:dyDescent="0.2">
      <c r="A351" s="17" t="s">
        <v>1078</v>
      </c>
      <c r="B351" s="13"/>
      <c r="C351" s="13" t="s">
        <v>278</v>
      </c>
      <c r="D351" s="13"/>
      <c r="E351" s="13" t="s">
        <v>1079</v>
      </c>
      <c r="F351" s="13"/>
      <c r="G351" s="13"/>
      <c r="H351" s="13"/>
      <c r="I351" s="13"/>
      <c r="J351" s="13"/>
      <c r="K351" s="13"/>
      <c r="L351" s="13"/>
      <c r="M351" s="13"/>
      <c r="N351" s="13"/>
      <c r="O351" s="13"/>
      <c r="P351" s="13"/>
      <c r="Q351" s="13"/>
      <c r="R351" s="13"/>
      <c r="S351" s="13"/>
      <c r="T351" s="13"/>
      <c r="U351" s="13"/>
      <c r="V351" s="19"/>
      <c r="W351" s="14"/>
    </row>
    <row r="352" spans="1:23" ht="15" customHeight="1" x14ac:dyDescent="0.2">
      <c r="A352" s="17" t="s">
        <v>1080</v>
      </c>
      <c r="B352" s="13"/>
      <c r="C352" s="13" t="s">
        <v>155</v>
      </c>
      <c r="D352" s="13"/>
      <c r="E352" s="13" t="s">
        <v>281</v>
      </c>
      <c r="F352" s="13"/>
      <c r="G352" s="13"/>
      <c r="H352" s="13"/>
      <c r="I352" s="13"/>
      <c r="J352" s="13"/>
      <c r="K352" s="13"/>
      <c r="L352" s="24"/>
      <c r="M352" s="24"/>
      <c r="N352" s="13"/>
      <c r="O352" s="13"/>
      <c r="P352" s="13"/>
      <c r="Q352" s="24"/>
      <c r="R352" s="24"/>
      <c r="S352" s="24"/>
      <c r="T352" s="13"/>
      <c r="U352" s="13"/>
      <c r="V352" s="19"/>
      <c r="W352" s="14"/>
    </row>
    <row r="353" spans="1:23" ht="15" customHeight="1" x14ac:dyDescent="0.2">
      <c r="A353" s="17" t="s">
        <v>1081</v>
      </c>
      <c r="B353" s="13"/>
      <c r="C353" s="13" t="s">
        <v>1082</v>
      </c>
      <c r="D353" s="13"/>
      <c r="E353" s="13" t="s">
        <v>1083</v>
      </c>
      <c r="F353" s="13"/>
      <c r="G353" s="13"/>
      <c r="H353" s="13"/>
      <c r="I353" s="13"/>
      <c r="J353" s="13"/>
      <c r="K353" s="13"/>
      <c r="L353" s="13"/>
      <c r="M353" s="13"/>
      <c r="N353" s="13"/>
      <c r="O353" s="13"/>
      <c r="P353" s="13"/>
      <c r="Q353" s="13"/>
      <c r="R353" s="13"/>
      <c r="S353" s="13"/>
      <c r="T353" s="13"/>
      <c r="U353" s="13"/>
      <c r="V353" s="19"/>
      <c r="W353" s="14"/>
    </row>
    <row r="354" spans="1:23" ht="15" customHeight="1" x14ac:dyDescent="0.2">
      <c r="A354" s="17" t="s">
        <v>1084</v>
      </c>
      <c r="B354" s="13"/>
      <c r="C354" s="13" t="s">
        <v>361</v>
      </c>
      <c r="D354" s="13"/>
      <c r="E354" s="13" t="s">
        <v>1085</v>
      </c>
      <c r="F354" s="13"/>
      <c r="G354" s="13"/>
      <c r="H354" s="13"/>
      <c r="I354" s="13"/>
      <c r="J354" s="13"/>
      <c r="K354" s="13"/>
      <c r="L354" s="24"/>
      <c r="M354" s="24"/>
      <c r="N354" s="13"/>
      <c r="O354" s="13"/>
      <c r="P354" s="13"/>
      <c r="Q354" s="24"/>
      <c r="R354" s="24"/>
      <c r="S354" s="24"/>
      <c r="T354" s="13"/>
      <c r="U354" s="13"/>
      <c r="V354" s="19"/>
      <c r="W354" s="14"/>
    </row>
    <row r="355" spans="1:23" ht="15" customHeight="1" x14ac:dyDescent="0.2">
      <c r="A355" s="17" t="s">
        <v>1086</v>
      </c>
      <c r="B355" s="13"/>
      <c r="C355" s="13" t="s">
        <v>367</v>
      </c>
      <c r="D355" s="13"/>
      <c r="E355" s="13" t="s">
        <v>368</v>
      </c>
      <c r="F355" s="13"/>
      <c r="G355" s="13"/>
      <c r="H355" s="13"/>
      <c r="I355" s="13"/>
      <c r="J355" s="13"/>
      <c r="K355" s="13"/>
      <c r="L355" s="13"/>
      <c r="M355" s="13"/>
      <c r="N355" s="13"/>
      <c r="O355" s="13"/>
      <c r="P355" s="13"/>
      <c r="Q355" s="13"/>
      <c r="R355" s="13"/>
      <c r="S355" s="13"/>
      <c r="T355" s="13"/>
      <c r="U355" s="13"/>
      <c r="V355" s="19"/>
      <c r="W355" s="14"/>
    </row>
    <row r="356" spans="1:23" ht="15" customHeight="1" x14ac:dyDescent="0.2">
      <c r="A356" s="17" t="s">
        <v>1087</v>
      </c>
      <c r="B356" s="13"/>
      <c r="C356" s="13" t="s">
        <v>387</v>
      </c>
      <c r="D356" s="13"/>
      <c r="E356" s="13" t="s">
        <v>388</v>
      </c>
      <c r="F356" s="13"/>
      <c r="G356" s="13"/>
      <c r="H356" s="13"/>
      <c r="I356" s="13"/>
      <c r="J356" s="13"/>
      <c r="K356" s="13"/>
      <c r="L356" s="24"/>
      <c r="M356" s="24"/>
      <c r="N356" s="13"/>
      <c r="O356" s="13"/>
      <c r="P356" s="13"/>
      <c r="Q356" s="24"/>
      <c r="R356" s="24"/>
      <c r="S356" s="24"/>
      <c r="T356" s="13"/>
      <c r="U356" s="13"/>
      <c r="V356" s="19"/>
      <c r="W356" s="14"/>
    </row>
    <row r="357" spans="1:23" ht="15" customHeight="1" x14ac:dyDescent="0.2">
      <c r="A357" s="17" t="s">
        <v>1088</v>
      </c>
      <c r="B357" s="13"/>
      <c r="C357" s="13" t="s">
        <v>390</v>
      </c>
      <c r="D357" s="13"/>
      <c r="E357" s="13" t="s">
        <v>1089</v>
      </c>
      <c r="F357" s="13"/>
      <c r="G357" s="13"/>
      <c r="H357" s="13"/>
      <c r="I357" s="13"/>
      <c r="J357" s="13"/>
      <c r="K357" s="13"/>
      <c r="L357" s="13"/>
      <c r="M357" s="13"/>
      <c r="N357" s="13"/>
      <c r="O357" s="13"/>
      <c r="P357" s="13"/>
      <c r="Q357" s="13"/>
      <c r="R357" s="13"/>
      <c r="S357" s="13"/>
      <c r="T357" s="13"/>
      <c r="U357" s="13"/>
      <c r="V357" s="19"/>
      <c r="W357" s="14"/>
    </row>
    <row r="358" spans="1:23" ht="15" customHeight="1" x14ac:dyDescent="0.2">
      <c r="A358" s="17" t="s">
        <v>1090</v>
      </c>
      <c r="B358" s="13"/>
      <c r="C358" s="13" t="s">
        <v>396</v>
      </c>
      <c r="D358" s="13"/>
      <c r="E358" s="13" t="s">
        <v>397</v>
      </c>
      <c r="F358" s="13"/>
      <c r="G358" s="13"/>
      <c r="H358" s="13"/>
      <c r="I358" s="13"/>
      <c r="J358" s="13"/>
      <c r="K358" s="13"/>
      <c r="L358" s="24"/>
      <c r="M358" s="24"/>
      <c r="N358" s="13"/>
      <c r="O358" s="13"/>
      <c r="P358" s="13"/>
      <c r="Q358" s="24"/>
      <c r="R358" s="24"/>
      <c r="S358" s="24"/>
      <c r="T358" s="13"/>
      <c r="U358" s="13"/>
      <c r="V358" s="19"/>
      <c r="W358" s="14"/>
    </row>
    <row r="359" spans="1:23" ht="15" customHeight="1" x14ac:dyDescent="0.2">
      <c r="A359" s="17" t="s">
        <v>1091</v>
      </c>
      <c r="B359" s="13"/>
      <c r="C359" s="13" t="s">
        <v>399</v>
      </c>
      <c r="D359" s="13"/>
      <c r="E359" s="13" t="s">
        <v>400</v>
      </c>
      <c r="F359" s="13"/>
      <c r="G359" s="13"/>
      <c r="H359" s="13"/>
      <c r="I359" s="13"/>
      <c r="J359" s="13"/>
      <c r="K359" s="13"/>
      <c r="L359" s="13"/>
      <c r="M359" s="13"/>
      <c r="N359" s="13"/>
      <c r="O359" s="13"/>
      <c r="P359" s="13"/>
      <c r="Q359" s="13"/>
      <c r="R359" s="13"/>
      <c r="S359" s="13"/>
      <c r="T359" s="13"/>
      <c r="U359" s="13"/>
      <c r="V359" s="19"/>
      <c r="W359" s="14"/>
    </row>
    <row r="360" spans="1:23" ht="15" customHeight="1" x14ac:dyDescent="0.2">
      <c r="A360" s="17" t="s">
        <v>1092</v>
      </c>
      <c r="B360" s="13"/>
      <c r="C360" s="13" t="s">
        <v>546</v>
      </c>
      <c r="D360" s="13"/>
      <c r="E360" s="13" t="s">
        <v>547</v>
      </c>
      <c r="F360" s="13"/>
      <c r="G360" s="13"/>
      <c r="H360" s="13"/>
      <c r="I360" s="13"/>
      <c r="J360" s="13"/>
      <c r="K360" s="13"/>
      <c r="L360" s="24"/>
      <c r="M360" s="24"/>
      <c r="N360" s="13"/>
      <c r="O360" s="13"/>
      <c r="P360" s="13"/>
      <c r="Q360" s="24"/>
      <c r="R360" s="24"/>
      <c r="S360" s="24"/>
      <c r="T360" s="13"/>
      <c r="U360" s="13"/>
      <c r="V360" s="19"/>
      <c r="W360" s="14"/>
    </row>
    <row r="361" spans="1:23" ht="15" customHeight="1" x14ac:dyDescent="0.2">
      <c r="A361" s="17" t="s">
        <v>1093</v>
      </c>
      <c r="B361" s="13"/>
      <c r="C361" s="13" t="s">
        <v>555</v>
      </c>
      <c r="D361" s="13"/>
      <c r="E361" s="13" t="s">
        <v>556</v>
      </c>
      <c r="F361" s="13"/>
      <c r="G361" s="13"/>
      <c r="H361" s="13"/>
      <c r="I361" s="13"/>
      <c r="J361" s="13"/>
      <c r="K361" s="13"/>
      <c r="L361" s="13"/>
      <c r="M361" s="13"/>
      <c r="N361" s="13"/>
      <c r="O361" s="13"/>
      <c r="P361" s="13"/>
      <c r="Q361" s="13"/>
      <c r="R361" s="13"/>
      <c r="S361" s="13"/>
      <c r="T361" s="13"/>
      <c r="U361" s="13"/>
      <c r="V361" s="19"/>
      <c r="W361" s="14"/>
    </row>
    <row r="362" spans="1:23" ht="15" customHeight="1" x14ac:dyDescent="0.2">
      <c r="A362" s="17" t="s">
        <v>1094</v>
      </c>
      <c r="B362" s="13"/>
      <c r="C362" s="13" t="s">
        <v>564</v>
      </c>
      <c r="D362" s="13"/>
      <c r="E362" s="13" t="s">
        <v>1095</v>
      </c>
      <c r="F362" s="13"/>
      <c r="G362" s="13"/>
      <c r="H362" s="13"/>
      <c r="I362" s="13"/>
      <c r="J362" s="13"/>
      <c r="K362" s="13"/>
      <c r="L362" s="24"/>
      <c r="M362" s="24"/>
      <c r="N362" s="13"/>
      <c r="O362" s="13"/>
      <c r="P362" s="13"/>
      <c r="Q362" s="24"/>
      <c r="R362" s="24"/>
      <c r="S362" s="24"/>
      <c r="T362" s="13"/>
      <c r="U362" s="13"/>
      <c r="V362" s="19"/>
      <c r="W362" s="14"/>
    </row>
    <row r="363" spans="1:23" ht="15" customHeight="1" x14ac:dyDescent="0.2">
      <c r="A363" s="17" t="s">
        <v>1096</v>
      </c>
      <c r="B363" s="13"/>
      <c r="C363" s="13" t="s">
        <v>567</v>
      </c>
      <c r="D363" s="13"/>
      <c r="E363" s="13" t="s">
        <v>568</v>
      </c>
      <c r="F363" s="13"/>
      <c r="G363" s="13"/>
      <c r="H363" s="13"/>
      <c r="I363" s="13"/>
      <c r="J363" s="13"/>
      <c r="K363" s="13"/>
      <c r="L363" s="13"/>
      <c r="M363" s="13"/>
      <c r="N363" s="13"/>
      <c r="O363" s="13"/>
      <c r="P363" s="13"/>
      <c r="Q363" s="13"/>
      <c r="R363" s="13"/>
      <c r="S363" s="13"/>
      <c r="T363" s="13"/>
      <c r="U363" s="13"/>
      <c r="V363" s="19"/>
      <c r="W363" s="14"/>
    </row>
    <row r="364" spans="1:23" ht="15" customHeight="1" x14ac:dyDescent="0.2">
      <c r="A364" s="17" t="s">
        <v>1097</v>
      </c>
      <c r="B364" s="13"/>
      <c r="C364" s="13" t="s">
        <v>1098</v>
      </c>
      <c r="D364" s="13"/>
      <c r="E364" s="13" t="s">
        <v>1099</v>
      </c>
      <c r="F364" s="13"/>
      <c r="G364" s="13"/>
      <c r="H364" s="13"/>
      <c r="I364" s="13"/>
      <c r="J364" s="13"/>
      <c r="K364" s="13"/>
      <c r="L364" s="24"/>
      <c r="M364" s="24"/>
      <c r="N364" s="13"/>
      <c r="O364" s="13"/>
      <c r="P364" s="13"/>
      <c r="Q364" s="24"/>
      <c r="R364" s="24"/>
      <c r="S364" s="24"/>
      <c r="T364" s="13"/>
      <c r="U364" s="13"/>
      <c r="V364" s="19"/>
      <c r="W364" s="14"/>
    </row>
    <row r="365" spans="1:23" ht="15" customHeight="1" x14ac:dyDescent="0.2">
      <c r="A365" s="17" t="s">
        <v>1100</v>
      </c>
      <c r="B365" s="13"/>
      <c r="C365" s="13" t="s">
        <v>570</v>
      </c>
      <c r="D365" s="13"/>
      <c r="E365" s="13" t="s">
        <v>1101</v>
      </c>
      <c r="F365" s="13"/>
      <c r="G365" s="13"/>
      <c r="H365" s="13"/>
      <c r="I365" s="13"/>
      <c r="J365" s="13"/>
      <c r="K365" s="13"/>
      <c r="L365" s="13"/>
      <c r="M365" s="13"/>
      <c r="N365" s="13"/>
      <c r="O365" s="13"/>
      <c r="P365" s="13"/>
      <c r="Q365" s="13"/>
      <c r="R365" s="13"/>
      <c r="S365" s="13"/>
      <c r="T365" s="13"/>
      <c r="U365" s="13"/>
      <c r="V365" s="19"/>
      <c r="W365" s="14"/>
    </row>
    <row r="366" spans="1:23" ht="15" customHeight="1" x14ac:dyDescent="0.2">
      <c r="A366" s="17" t="s">
        <v>1102</v>
      </c>
      <c r="B366" s="13"/>
      <c r="C366" s="13" t="s">
        <v>573</v>
      </c>
      <c r="D366" s="13"/>
      <c r="E366" s="13" t="s">
        <v>1103</v>
      </c>
      <c r="F366" s="13"/>
      <c r="G366" s="13"/>
      <c r="H366" s="13"/>
      <c r="I366" s="13"/>
      <c r="J366" s="13"/>
      <c r="K366" s="13"/>
      <c r="L366" s="24"/>
      <c r="M366" s="24"/>
      <c r="N366" s="13"/>
      <c r="O366" s="13"/>
      <c r="P366" s="13"/>
      <c r="Q366" s="24"/>
      <c r="R366" s="24"/>
      <c r="S366" s="24"/>
      <c r="T366" s="13"/>
      <c r="U366" s="13"/>
      <c r="V366" s="19"/>
      <c r="W366" s="14"/>
    </row>
    <row r="367" spans="1:23" ht="15" customHeight="1" x14ac:dyDescent="0.2">
      <c r="A367" s="17" t="s">
        <v>1104</v>
      </c>
      <c r="B367" s="13"/>
      <c r="C367" s="13" t="s">
        <v>1105</v>
      </c>
      <c r="D367" s="13"/>
      <c r="E367" s="13" t="s">
        <v>1106</v>
      </c>
      <c r="F367" s="13"/>
      <c r="G367" s="13"/>
      <c r="H367" s="13"/>
      <c r="I367" s="13"/>
      <c r="J367" s="13"/>
      <c r="K367" s="13"/>
      <c r="L367" s="13"/>
      <c r="M367" s="13"/>
      <c r="N367" s="13"/>
      <c r="O367" s="13"/>
      <c r="P367" s="13"/>
      <c r="Q367" s="13"/>
      <c r="R367" s="13"/>
      <c r="S367" s="13"/>
      <c r="T367" s="13"/>
      <c r="U367" s="13"/>
      <c r="V367" s="19"/>
      <c r="W367" s="14"/>
    </row>
    <row r="368" spans="1:23" ht="15" customHeight="1" x14ac:dyDescent="0.2">
      <c r="A368" s="17" t="s">
        <v>1107</v>
      </c>
      <c r="B368" s="13"/>
      <c r="C368" s="13" t="s">
        <v>600</v>
      </c>
      <c r="D368" s="13"/>
      <c r="E368" s="13" t="s">
        <v>1108</v>
      </c>
      <c r="F368" s="13"/>
      <c r="G368" s="13"/>
      <c r="H368" s="13"/>
      <c r="I368" s="13"/>
      <c r="J368" s="13"/>
      <c r="K368" s="13"/>
      <c r="L368" s="24"/>
      <c r="M368" s="24"/>
      <c r="N368" s="13"/>
      <c r="O368" s="13"/>
      <c r="P368" s="13"/>
      <c r="Q368" s="24"/>
      <c r="R368" s="24"/>
      <c r="S368" s="24"/>
      <c r="T368" s="13"/>
      <c r="U368" s="13"/>
      <c r="V368" s="19"/>
      <c r="W368" s="14"/>
    </row>
    <row r="369" spans="1:23" ht="15" customHeight="1" x14ac:dyDescent="0.2">
      <c r="A369" s="17" t="s">
        <v>1109</v>
      </c>
      <c r="B369" s="13"/>
      <c r="C369" s="13" t="s">
        <v>606</v>
      </c>
      <c r="D369" s="13"/>
      <c r="E369" s="13" t="s">
        <v>1110</v>
      </c>
      <c r="F369" s="13"/>
      <c r="G369" s="13"/>
      <c r="H369" s="13"/>
      <c r="I369" s="13"/>
      <c r="J369" s="13"/>
      <c r="K369" s="13"/>
      <c r="L369" s="13"/>
      <c r="M369" s="13"/>
      <c r="N369" s="13"/>
      <c r="O369" s="13"/>
      <c r="P369" s="13"/>
      <c r="Q369" s="13"/>
      <c r="R369" s="13"/>
      <c r="S369" s="13"/>
      <c r="T369" s="13"/>
      <c r="U369" s="13"/>
      <c r="V369" s="19"/>
      <c r="W369" s="14"/>
    </row>
    <row r="370" spans="1:23" ht="15" customHeight="1" x14ac:dyDescent="0.2">
      <c r="A370" s="17" t="s">
        <v>1111</v>
      </c>
      <c r="B370" s="13"/>
      <c r="C370" s="13" t="s">
        <v>609</v>
      </c>
      <c r="D370" s="13"/>
      <c r="E370" s="13" t="s">
        <v>1112</v>
      </c>
      <c r="F370" s="13"/>
      <c r="G370" s="13"/>
      <c r="H370" s="13"/>
      <c r="I370" s="13"/>
      <c r="J370" s="13"/>
      <c r="K370" s="13"/>
      <c r="L370" s="24"/>
      <c r="M370" s="24"/>
      <c r="N370" s="13"/>
      <c r="O370" s="13"/>
      <c r="P370" s="13"/>
      <c r="Q370" s="24"/>
      <c r="R370" s="24"/>
      <c r="S370" s="24"/>
      <c r="T370" s="13"/>
      <c r="U370" s="13"/>
      <c r="V370" s="19"/>
      <c r="W370" s="14"/>
    </row>
    <row r="371" spans="1:23" ht="15" customHeight="1" x14ac:dyDescent="0.2">
      <c r="A371" s="17" t="s">
        <v>1113</v>
      </c>
      <c r="B371" s="13"/>
      <c r="C371" s="13" t="s">
        <v>615</v>
      </c>
      <c r="D371" s="13"/>
      <c r="E371" s="13" t="s">
        <v>616</v>
      </c>
      <c r="F371" s="13"/>
      <c r="G371" s="13"/>
      <c r="H371" s="13"/>
      <c r="I371" s="13"/>
      <c r="J371" s="13"/>
      <c r="K371" s="13"/>
      <c r="L371" s="13"/>
      <c r="M371" s="13"/>
      <c r="N371" s="13"/>
      <c r="O371" s="13"/>
      <c r="P371" s="13"/>
      <c r="Q371" s="13"/>
      <c r="R371" s="13"/>
      <c r="S371" s="13"/>
      <c r="T371" s="13"/>
      <c r="U371" s="13"/>
      <c r="V371" s="19"/>
      <c r="W371" s="14"/>
    </row>
    <row r="372" spans="1:23" ht="15" customHeight="1" x14ac:dyDescent="0.2">
      <c r="A372" s="17" t="s">
        <v>1114</v>
      </c>
      <c r="B372" s="13"/>
      <c r="C372" s="13" t="s">
        <v>618</v>
      </c>
      <c r="D372" s="13"/>
      <c r="E372" s="13" t="s">
        <v>619</v>
      </c>
      <c r="F372" s="13"/>
      <c r="G372" s="13"/>
      <c r="H372" s="13"/>
      <c r="I372" s="13"/>
      <c r="J372" s="13"/>
      <c r="K372" s="13"/>
      <c r="L372" s="24"/>
      <c r="M372" s="24"/>
      <c r="N372" s="13"/>
      <c r="O372" s="13"/>
      <c r="P372" s="13"/>
      <c r="Q372" s="24"/>
      <c r="R372" s="24"/>
      <c r="S372" s="24"/>
      <c r="T372" s="13"/>
      <c r="U372" s="13"/>
      <c r="V372" s="19"/>
      <c r="W372" s="14"/>
    </row>
    <row r="373" spans="1:23" ht="15" customHeight="1" x14ac:dyDescent="0.2">
      <c r="A373" s="17" t="s">
        <v>1115</v>
      </c>
      <c r="B373" s="13"/>
      <c r="C373" s="13" t="s">
        <v>627</v>
      </c>
      <c r="D373" s="13"/>
      <c r="E373" s="13" t="s">
        <v>628</v>
      </c>
      <c r="F373" s="13"/>
      <c r="G373" s="13"/>
      <c r="H373" s="13"/>
      <c r="I373" s="13"/>
      <c r="J373" s="13"/>
      <c r="K373" s="13"/>
      <c r="L373" s="13"/>
      <c r="M373" s="13"/>
      <c r="N373" s="13"/>
      <c r="O373" s="13"/>
      <c r="P373" s="13"/>
      <c r="Q373" s="13"/>
      <c r="R373" s="13"/>
      <c r="S373" s="13"/>
      <c r="T373" s="13"/>
      <c r="U373" s="13"/>
      <c r="V373" s="19"/>
      <c r="W373" s="14"/>
    </row>
    <row r="374" spans="1:23" ht="15" customHeight="1" x14ac:dyDescent="0.2">
      <c r="A374" s="17" t="s">
        <v>1116</v>
      </c>
      <c r="B374" s="13"/>
      <c r="C374" s="13" t="s">
        <v>630</v>
      </c>
      <c r="D374" s="13"/>
      <c r="E374" s="13" t="s">
        <v>1117</v>
      </c>
      <c r="F374" s="13"/>
      <c r="G374" s="13"/>
      <c r="H374" s="13"/>
      <c r="I374" s="13"/>
      <c r="J374" s="13"/>
      <c r="K374" s="13"/>
      <c r="L374" s="24"/>
      <c r="M374" s="24"/>
      <c r="N374" s="13"/>
      <c r="O374" s="13"/>
      <c r="P374" s="13"/>
      <c r="Q374" s="24"/>
      <c r="R374" s="24"/>
      <c r="S374" s="24"/>
      <c r="T374" s="13"/>
      <c r="U374" s="13"/>
      <c r="V374" s="19"/>
      <c r="W374" s="14"/>
    </row>
    <row r="375" spans="1:23" ht="15" customHeight="1" x14ac:dyDescent="0.2">
      <c r="A375" s="17" t="s">
        <v>1118</v>
      </c>
      <c r="B375" s="13"/>
      <c r="C375" s="13" t="s">
        <v>662</v>
      </c>
      <c r="D375" s="13"/>
      <c r="E375" s="13" t="s">
        <v>1119</v>
      </c>
      <c r="F375" s="13"/>
      <c r="G375" s="13"/>
      <c r="H375" s="13"/>
      <c r="I375" s="13"/>
      <c r="J375" s="13"/>
      <c r="K375" s="13"/>
      <c r="L375" s="13"/>
      <c r="M375" s="13"/>
      <c r="N375" s="13"/>
      <c r="O375" s="13"/>
      <c r="P375" s="13"/>
      <c r="Q375" s="13"/>
      <c r="R375" s="13"/>
      <c r="S375" s="13"/>
      <c r="T375" s="13"/>
      <c r="U375" s="13"/>
      <c r="V375" s="19"/>
      <c r="W375" s="14"/>
    </row>
    <row r="376" spans="1:23" ht="15" customHeight="1" x14ac:dyDescent="0.2">
      <c r="A376" s="17" t="s">
        <v>1120</v>
      </c>
      <c r="B376" s="13"/>
      <c r="C376" s="13" t="s">
        <v>1121</v>
      </c>
      <c r="D376" s="13"/>
      <c r="E376" s="13" t="s">
        <v>1122</v>
      </c>
      <c r="F376" s="13"/>
      <c r="G376" s="13"/>
      <c r="H376" s="13"/>
      <c r="I376" s="13"/>
      <c r="J376" s="13"/>
      <c r="K376" s="13"/>
      <c r="L376" s="24"/>
      <c r="M376" s="24"/>
      <c r="N376" s="13"/>
      <c r="O376" s="13"/>
      <c r="P376" s="13"/>
      <c r="Q376" s="24"/>
      <c r="R376" s="24"/>
      <c r="S376" s="24"/>
      <c r="T376" s="13"/>
      <c r="U376" s="13"/>
      <c r="V376" s="19"/>
      <c r="W376" s="14"/>
    </row>
    <row r="377" spans="1:23" ht="15" customHeight="1" x14ac:dyDescent="0.2">
      <c r="A377" s="17" t="s">
        <v>1123</v>
      </c>
      <c r="B377" s="13"/>
      <c r="C377" s="13" t="s">
        <v>1124</v>
      </c>
      <c r="D377" s="13"/>
      <c r="E377" s="13" t="s">
        <v>1125</v>
      </c>
      <c r="F377" s="13"/>
      <c r="G377" s="13"/>
      <c r="H377" s="13"/>
      <c r="I377" s="13"/>
      <c r="J377" s="13"/>
      <c r="K377" s="13"/>
      <c r="L377" s="13"/>
      <c r="M377" s="13"/>
      <c r="N377" s="13"/>
      <c r="O377" s="13"/>
      <c r="P377" s="13"/>
      <c r="Q377" s="13"/>
      <c r="R377" s="13"/>
      <c r="S377" s="13"/>
      <c r="T377" s="13"/>
      <c r="U377" s="13"/>
      <c r="V377" s="19"/>
      <c r="W377" s="14"/>
    </row>
    <row r="378" spans="1:23" ht="15" customHeight="1" x14ac:dyDescent="0.2">
      <c r="A378" s="17" t="s">
        <v>1126</v>
      </c>
      <c r="B378" s="13"/>
      <c r="C378" s="13" t="s">
        <v>686</v>
      </c>
      <c r="D378" s="13"/>
      <c r="E378" s="13" t="s">
        <v>687</v>
      </c>
      <c r="F378" s="13"/>
      <c r="G378" s="13"/>
      <c r="H378" s="13"/>
      <c r="I378" s="13"/>
      <c r="J378" s="13"/>
      <c r="K378" s="13"/>
      <c r="L378" s="24"/>
      <c r="M378" s="24"/>
      <c r="N378" s="13"/>
      <c r="O378" s="13"/>
      <c r="P378" s="13"/>
      <c r="Q378" s="24"/>
      <c r="R378" s="24"/>
      <c r="S378" s="24"/>
      <c r="T378" s="13"/>
      <c r="U378" s="13"/>
      <c r="V378" s="19"/>
      <c r="W378" s="14"/>
    </row>
    <row r="379" spans="1:23" ht="15" customHeight="1" x14ac:dyDescent="0.2">
      <c r="A379" s="17" t="s">
        <v>1127</v>
      </c>
      <c r="B379" s="13"/>
      <c r="C379" s="13" t="s">
        <v>1128</v>
      </c>
      <c r="D379" s="13"/>
      <c r="E379" s="13" t="s">
        <v>1129</v>
      </c>
      <c r="F379" s="13"/>
      <c r="G379" s="13"/>
      <c r="H379" s="13"/>
      <c r="I379" s="13"/>
      <c r="J379" s="13"/>
      <c r="K379" s="13"/>
      <c r="L379" s="13"/>
      <c r="M379" s="13"/>
      <c r="N379" s="13"/>
      <c r="O379" s="13"/>
      <c r="P379" s="13"/>
      <c r="Q379" s="13"/>
      <c r="R379" s="13"/>
      <c r="S379" s="13"/>
      <c r="T379" s="13"/>
      <c r="U379" s="13"/>
      <c r="V379" s="19"/>
      <c r="W379" s="14"/>
    </row>
    <row r="380" spans="1:23" ht="15" customHeight="1" x14ac:dyDescent="0.2">
      <c r="A380" s="17" t="s">
        <v>1130</v>
      </c>
      <c r="B380" s="13"/>
      <c r="C380" s="13" t="s">
        <v>689</v>
      </c>
      <c r="D380" s="13"/>
      <c r="E380" s="13" t="s">
        <v>1131</v>
      </c>
      <c r="F380" s="13"/>
      <c r="G380" s="13"/>
      <c r="H380" s="13"/>
      <c r="I380" s="13"/>
      <c r="J380" s="13"/>
      <c r="K380" s="13"/>
      <c r="L380" s="24"/>
      <c r="M380" s="24"/>
      <c r="N380" s="13"/>
      <c r="O380" s="13"/>
      <c r="P380" s="13"/>
      <c r="Q380" s="24"/>
      <c r="R380" s="24"/>
      <c r="S380" s="24"/>
      <c r="T380" s="13"/>
      <c r="U380" s="13"/>
      <c r="V380" s="19"/>
      <c r="W380" s="14"/>
    </row>
    <row r="381" spans="1:23" ht="15" customHeight="1" x14ac:dyDescent="0.2">
      <c r="A381" s="17" t="s">
        <v>1132</v>
      </c>
      <c r="B381" s="13"/>
      <c r="C381" s="13" t="s">
        <v>695</v>
      </c>
      <c r="D381" s="13"/>
      <c r="E381" s="13" t="s">
        <v>1133</v>
      </c>
      <c r="F381" s="13"/>
      <c r="G381" s="13"/>
      <c r="H381" s="13"/>
      <c r="I381" s="13"/>
      <c r="J381" s="13"/>
      <c r="K381" s="13"/>
      <c r="L381" s="13"/>
      <c r="M381" s="13"/>
      <c r="N381" s="13"/>
      <c r="O381" s="13"/>
      <c r="P381" s="13"/>
      <c r="Q381" s="13"/>
      <c r="R381" s="13"/>
      <c r="S381" s="13"/>
      <c r="T381" s="13"/>
      <c r="U381" s="13"/>
      <c r="V381" s="19"/>
      <c r="W381" s="14"/>
    </row>
    <row r="382" spans="1:23" ht="15" customHeight="1" x14ac:dyDescent="0.2">
      <c r="A382" s="17" t="s">
        <v>1134</v>
      </c>
      <c r="B382" s="13"/>
      <c r="C382" s="13" t="s">
        <v>811</v>
      </c>
      <c r="D382" s="13"/>
      <c r="E382" s="13" t="s">
        <v>1135</v>
      </c>
      <c r="F382" s="13"/>
      <c r="G382" s="13"/>
      <c r="H382" s="13"/>
      <c r="I382" s="13"/>
      <c r="J382" s="13"/>
      <c r="K382" s="13"/>
      <c r="L382" s="24"/>
      <c r="M382" s="24"/>
      <c r="N382" s="13"/>
      <c r="O382" s="13"/>
      <c r="P382" s="13"/>
      <c r="Q382" s="24"/>
      <c r="R382" s="24"/>
      <c r="S382" s="24"/>
      <c r="T382" s="13"/>
      <c r="U382" s="13"/>
      <c r="V382" s="19"/>
      <c r="W382" s="14"/>
    </row>
    <row r="383" spans="1:23" ht="15" customHeight="1" x14ac:dyDescent="0.2">
      <c r="A383" s="17" t="s">
        <v>1136</v>
      </c>
      <c r="B383" s="13"/>
      <c r="C383" s="13" t="s">
        <v>1137</v>
      </c>
      <c r="D383" s="13"/>
      <c r="E383" s="13" t="s">
        <v>1138</v>
      </c>
      <c r="F383" s="13"/>
      <c r="G383" s="13"/>
      <c r="H383" s="13"/>
      <c r="I383" s="13"/>
      <c r="J383" s="13"/>
      <c r="K383" s="13"/>
      <c r="L383" s="13"/>
      <c r="M383" s="13"/>
      <c r="N383" s="13"/>
      <c r="O383" s="13"/>
      <c r="P383" s="13"/>
      <c r="Q383" s="13"/>
      <c r="R383" s="13"/>
      <c r="S383" s="13"/>
      <c r="T383" s="13"/>
      <c r="U383" s="13"/>
      <c r="V383" s="19"/>
      <c r="W383" s="14"/>
    </row>
    <row r="384" spans="1:23" ht="15" customHeight="1" x14ac:dyDescent="0.2">
      <c r="A384" s="17" t="s">
        <v>1139</v>
      </c>
      <c r="B384" s="13"/>
      <c r="C384" s="13" t="s">
        <v>820</v>
      </c>
      <c r="D384" s="13"/>
      <c r="E384" s="13" t="s">
        <v>821</v>
      </c>
      <c r="F384" s="13"/>
      <c r="G384" s="13"/>
      <c r="H384" s="13"/>
      <c r="I384" s="13"/>
      <c r="J384" s="13"/>
      <c r="K384" s="13"/>
      <c r="L384" s="24"/>
      <c r="M384" s="24"/>
      <c r="N384" s="13"/>
      <c r="O384" s="13"/>
      <c r="P384" s="13"/>
      <c r="Q384" s="24"/>
      <c r="R384" s="24"/>
      <c r="S384" s="24"/>
      <c r="T384" s="13"/>
      <c r="U384" s="13"/>
      <c r="V384" s="19"/>
      <c r="W384" s="14"/>
    </row>
    <row r="385" spans="1:23" ht="15" customHeight="1" x14ac:dyDescent="0.2">
      <c r="A385" s="17" t="s">
        <v>1140</v>
      </c>
      <c r="B385" s="13"/>
      <c r="C385" s="13" t="s">
        <v>1141</v>
      </c>
      <c r="D385" s="13"/>
      <c r="E385" s="13" t="s">
        <v>1142</v>
      </c>
      <c r="F385" s="13"/>
      <c r="G385" s="13"/>
      <c r="H385" s="13"/>
      <c r="I385" s="13"/>
      <c r="J385" s="13"/>
      <c r="K385" s="13"/>
      <c r="L385" s="13"/>
      <c r="M385" s="13"/>
      <c r="N385" s="13"/>
      <c r="O385" s="13"/>
      <c r="P385" s="13"/>
      <c r="Q385" s="13"/>
      <c r="R385" s="13"/>
      <c r="S385" s="13"/>
      <c r="T385" s="13"/>
      <c r="U385" s="13"/>
      <c r="V385" s="19"/>
      <c r="W385" s="14"/>
    </row>
    <row r="386" spans="1:23" ht="15" customHeight="1" x14ac:dyDescent="0.2">
      <c r="A386" s="17" t="s">
        <v>1143</v>
      </c>
      <c r="B386" s="13"/>
      <c r="C386" s="13" t="s">
        <v>823</v>
      </c>
      <c r="D386" s="13"/>
      <c r="E386" s="13" t="s">
        <v>824</v>
      </c>
      <c r="F386" s="13"/>
      <c r="G386" s="13"/>
      <c r="H386" s="13"/>
      <c r="I386" s="13"/>
      <c r="J386" s="13"/>
      <c r="K386" s="13"/>
      <c r="L386" s="24"/>
      <c r="M386" s="24"/>
      <c r="N386" s="13"/>
      <c r="O386" s="13"/>
      <c r="P386" s="13"/>
      <c r="Q386" s="24"/>
      <c r="R386" s="24"/>
      <c r="S386" s="24"/>
      <c r="T386" s="13"/>
      <c r="U386" s="13"/>
      <c r="V386" s="19"/>
      <c r="W386" s="14"/>
    </row>
    <row r="387" spans="1:23" ht="15" customHeight="1" x14ac:dyDescent="0.2">
      <c r="A387" s="17" t="s">
        <v>1144</v>
      </c>
      <c r="B387" s="13"/>
      <c r="C387" s="13" t="s">
        <v>829</v>
      </c>
      <c r="D387" s="13"/>
      <c r="E387" s="13" t="s">
        <v>830</v>
      </c>
      <c r="F387" s="13"/>
      <c r="G387" s="13"/>
      <c r="H387" s="13"/>
      <c r="I387" s="13"/>
      <c r="J387" s="13"/>
      <c r="K387" s="13"/>
      <c r="L387" s="13"/>
      <c r="M387" s="13"/>
      <c r="N387" s="13"/>
      <c r="O387" s="13"/>
      <c r="P387" s="13"/>
      <c r="Q387" s="13"/>
      <c r="R387" s="13"/>
      <c r="S387" s="13"/>
      <c r="T387" s="13"/>
      <c r="U387" s="13"/>
      <c r="V387" s="19"/>
      <c r="W387" s="14"/>
    </row>
    <row r="388" spans="1:23" ht="15" customHeight="1" x14ac:dyDescent="0.2">
      <c r="A388" s="17" t="s">
        <v>1145</v>
      </c>
      <c r="B388" s="13"/>
      <c r="C388" s="13" t="s">
        <v>1146</v>
      </c>
      <c r="D388" s="13"/>
      <c r="E388" s="13" t="s">
        <v>1147</v>
      </c>
      <c r="F388" s="13"/>
      <c r="G388" s="13"/>
      <c r="H388" s="13"/>
      <c r="I388" s="13"/>
      <c r="J388" s="13"/>
      <c r="K388" s="13"/>
      <c r="L388" s="24"/>
      <c r="M388" s="24"/>
      <c r="N388" s="13"/>
      <c r="O388" s="13"/>
      <c r="P388" s="13"/>
      <c r="Q388" s="24"/>
      <c r="R388" s="24"/>
      <c r="S388" s="24"/>
      <c r="T388" s="13"/>
      <c r="U388" s="13"/>
      <c r="V388" s="19"/>
      <c r="W388" s="14"/>
    </row>
    <row r="389" spans="1:23" ht="15" customHeight="1" x14ac:dyDescent="0.2">
      <c r="A389" s="17" t="s">
        <v>1148</v>
      </c>
      <c r="B389" s="13"/>
      <c r="C389" s="13" t="s">
        <v>841</v>
      </c>
      <c r="D389" s="13"/>
      <c r="E389" s="13" t="s">
        <v>842</v>
      </c>
      <c r="F389" s="13"/>
      <c r="G389" s="13"/>
      <c r="H389" s="13"/>
      <c r="I389" s="13"/>
      <c r="J389" s="13"/>
      <c r="K389" s="13"/>
      <c r="L389" s="13"/>
      <c r="M389" s="13"/>
      <c r="N389" s="13"/>
      <c r="O389" s="13"/>
      <c r="P389" s="13"/>
      <c r="Q389" s="13"/>
      <c r="R389" s="13"/>
      <c r="S389" s="13"/>
      <c r="T389" s="13"/>
      <c r="U389" s="13"/>
      <c r="V389" s="19"/>
      <c r="W389" s="14"/>
    </row>
    <row r="390" spans="1:23" ht="15" customHeight="1" x14ac:dyDescent="0.2">
      <c r="A390" s="17" t="s">
        <v>1149</v>
      </c>
      <c r="B390" s="13"/>
      <c r="C390" s="13" t="s">
        <v>850</v>
      </c>
      <c r="D390" s="13"/>
      <c r="E390" s="13" t="s">
        <v>851</v>
      </c>
      <c r="F390" s="13"/>
      <c r="G390" s="13"/>
      <c r="H390" s="13"/>
      <c r="I390" s="13"/>
      <c r="J390" s="13"/>
      <c r="K390" s="13"/>
      <c r="L390" s="24"/>
      <c r="M390" s="24"/>
      <c r="N390" s="13"/>
      <c r="O390" s="13"/>
      <c r="P390" s="13"/>
      <c r="Q390" s="24"/>
      <c r="R390" s="24"/>
      <c r="S390" s="24"/>
      <c r="T390" s="13"/>
      <c r="U390" s="13"/>
      <c r="V390" s="19"/>
      <c r="W390" s="14"/>
    </row>
    <row r="391" spans="1:23" ht="15" customHeight="1" x14ac:dyDescent="0.2">
      <c r="A391" s="17" t="s">
        <v>1150</v>
      </c>
      <c r="B391" s="13"/>
      <c r="C391" s="13" t="s">
        <v>856</v>
      </c>
      <c r="D391" s="13"/>
      <c r="E391" s="13" t="s">
        <v>1151</v>
      </c>
      <c r="F391" s="13"/>
      <c r="G391" s="13"/>
      <c r="H391" s="13"/>
      <c r="I391" s="13"/>
      <c r="J391" s="13"/>
      <c r="K391" s="13"/>
      <c r="L391" s="13"/>
      <c r="M391" s="13"/>
      <c r="N391" s="13"/>
      <c r="O391" s="13"/>
      <c r="P391" s="13"/>
      <c r="Q391" s="13"/>
      <c r="R391" s="13"/>
      <c r="S391" s="13"/>
      <c r="T391" s="13"/>
      <c r="U391" s="13"/>
      <c r="V391" s="19"/>
      <c r="W391" s="14"/>
    </row>
    <row r="392" spans="1:23" ht="15" customHeight="1" x14ac:dyDescent="0.2">
      <c r="A392" s="17" t="s">
        <v>1152</v>
      </c>
      <c r="B392" s="13"/>
      <c r="C392" s="13" t="s">
        <v>899</v>
      </c>
      <c r="D392" s="13"/>
      <c r="E392" s="13" t="s">
        <v>1131</v>
      </c>
      <c r="F392" s="13"/>
      <c r="G392" s="13"/>
      <c r="H392" s="13"/>
      <c r="I392" s="13"/>
      <c r="J392" s="13"/>
      <c r="K392" s="13"/>
      <c r="L392" s="24"/>
      <c r="M392" s="24"/>
      <c r="N392" s="13"/>
      <c r="O392" s="13"/>
      <c r="P392" s="13"/>
      <c r="Q392" s="24"/>
      <c r="R392" s="24"/>
      <c r="S392" s="24"/>
      <c r="T392" s="13"/>
      <c r="U392" s="13"/>
      <c r="V392" s="19"/>
      <c r="W392" s="14"/>
    </row>
    <row r="393" spans="1:23" ht="15" customHeight="1" x14ac:dyDescent="0.2">
      <c r="A393" s="17" t="s">
        <v>1153</v>
      </c>
      <c r="B393" s="13"/>
      <c r="C393" s="13" t="s">
        <v>902</v>
      </c>
      <c r="D393" s="13"/>
      <c r="E393" s="13" t="s">
        <v>1154</v>
      </c>
      <c r="F393" s="13"/>
      <c r="G393" s="13"/>
      <c r="H393" s="13"/>
      <c r="I393" s="13"/>
      <c r="J393" s="13"/>
      <c r="K393" s="13"/>
      <c r="L393" s="13"/>
      <c r="M393" s="13"/>
      <c r="N393" s="13"/>
      <c r="O393" s="13"/>
      <c r="P393" s="13"/>
      <c r="Q393" s="13"/>
      <c r="R393" s="13"/>
      <c r="S393" s="13"/>
      <c r="T393" s="13"/>
      <c r="U393" s="13"/>
      <c r="V393" s="19"/>
      <c r="W393" s="14"/>
    </row>
    <row r="394" spans="1:23" ht="15" customHeight="1" x14ac:dyDescent="0.2">
      <c r="A394" s="17" t="s">
        <v>1155</v>
      </c>
      <c r="B394" s="13"/>
      <c r="C394" s="13" t="s">
        <v>922</v>
      </c>
      <c r="D394" s="13"/>
      <c r="E394" s="13" t="s">
        <v>923</v>
      </c>
      <c r="F394" s="13"/>
      <c r="G394" s="13"/>
      <c r="H394" s="13"/>
      <c r="I394" s="13"/>
      <c r="J394" s="13"/>
      <c r="K394" s="13"/>
      <c r="L394" s="24"/>
      <c r="M394" s="24"/>
      <c r="N394" s="13"/>
      <c r="O394" s="13"/>
      <c r="P394" s="13"/>
      <c r="Q394" s="24"/>
      <c r="R394" s="24"/>
      <c r="S394" s="24"/>
      <c r="T394" s="13"/>
      <c r="U394" s="13"/>
      <c r="V394" s="19"/>
      <c r="W394" s="14"/>
    </row>
    <row r="395" spans="1:23" ht="15" customHeight="1" x14ac:dyDescent="0.2">
      <c r="A395" s="17" t="s">
        <v>1156</v>
      </c>
      <c r="B395" s="13"/>
      <c r="C395" s="13" t="s">
        <v>928</v>
      </c>
      <c r="D395" s="13"/>
      <c r="E395" s="13" t="s">
        <v>1157</v>
      </c>
      <c r="F395" s="13"/>
      <c r="G395" s="13"/>
      <c r="H395" s="13"/>
      <c r="I395" s="13"/>
      <c r="J395" s="13"/>
      <c r="K395" s="13"/>
      <c r="L395" s="13"/>
      <c r="M395" s="13"/>
      <c r="N395" s="13"/>
      <c r="O395" s="13"/>
      <c r="P395" s="13"/>
      <c r="Q395" s="13"/>
      <c r="R395" s="13"/>
      <c r="S395" s="13"/>
      <c r="T395" s="13"/>
      <c r="U395" s="13"/>
      <c r="V395" s="19"/>
      <c r="W395" s="14"/>
    </row>
    <row r="396" spans="1:23" ht="15" customHeight="1" x14ac:dyDescent="0.2">
      <c r="A396" s="17" t="s">
        <v>1158</v>
      </c>
      <c r="B396" s="13"/>
      <c r="C396" s="13" t="s">
        <v>934</v>
      </c>
      <c r="D396" s="13"/>
      <c r="E396" s="13" t="s">
        <v>935</v>
      </c>
      <c r="F396" s="13"/>
      <c r="G396" s="13"/>
      <c r="H396" s="13"/>
      <c r="I396" s="13"/>
      <c r="J396" s="13"/>
      <c r="K396" s="13"/>
      <c r="L396" s="24"/>
      <c r="M396" s="24"/>
      <c r="N396" s="13"/>
      <c r="O396" s="13"/>
      <c r="P396" s="13"/>
      <c r="Q396" s="24"/>
      <c r="R396" s="24"/>
      <c r="S396" s="24"/>
      <c r="T396" s="13"/>
      <c r="U396" s="13"/>
      <c r="V396" s="19"/>
      <c r="W396" s="14"/>
    </row>
    <row r="397" spans="1:23" ht="15" customHeight="1" x14ac:dyDescent="0.2">
      <c r="A397" s="17" t="s">
        <v>1159</v>
      </c>
      <c r="B397" s="13"/>
      <c r="C397" s="13" t="s">
        <v>937</v>
      </c>
      <c r="D397" s="13"/>
      <c r="E397" s="13" t="s">
        <v>938</v>
      </c>
      <c r="F397" s="13"/>
      <c r="G397" s="13"/>
      <c r="H397" s="13"/>
      <c r="I397" s="13"/>
      <c r="J397" s="13"/>
      <c r="K397" s="13"/>
      <c r="L397" s="13"/>
      <c r="M397" s="13"/>
      <c r="N397" s="13"/>
      <c r="O397" s="13"/>
      <c r="P397" s="13"/>
      <c r="Q397" s="13"/>
      <c r="R397" s="13"/>
      <c r="S397" s="13"/>
      <c r="T397" s="13"/>
      <c r="U397" s="13"/>
      <c r="V397" s="19"/>
      <c r="W397" s="14"/>
    </row>
    <row r="398" spans="1:23" ht="15" customHeight="1" x14ac:dyDescent="0.2">
      <c r="A398" s="17" t="s">
        <v>1160</v>
      </c>
      <c r="B398" s="13"/>
      <c r="C398" s="13" t="s">
        <v>949</v>
      </c>
      <c r="D398" s="13"/>
      <c r="E398" s="13" t="s">
        <v>950</v>
      </c>
      <c r="F398" s="13"/>
      <c r="G398" s="13"/>
      <c r="H398" s="13"/>
      <c r="I398" s="13"/>
      <c r="J398" s="13"/>
      <c r="K398" s="13"/>
      <c r="L398" s="24"/>
      <c r="M398" s="24"/>
      <c r="N398" s="13"/>
      <c r="O398" s="13"/>
      <c r="P398" s="13"/>
      <c r="Q398" s="24"/>
      <c r="R398" s="24"/>
      <c r="S398" s="24"/>
      <c r="T398" s="13"/>
      <c r="U398" s="13"/>
      <c r="V398" s="19"/>
      <c r="W398" s="14"/>
    </row>
    <row r="399" spans="1:23" ht="15" customHeight="1" x14ac:dyDescent="0.2">
      <c r="A399" s="17" t="s">
        <v>1161</v>
      </c>
      <c r="B399" s="13"/>
      <c r="C399" s="13" t="s">
        <v>952</v>
      </c>
      <c r="D399" s="13"/>
      <c r="E399" s="13" t="s">
        <v>953</v>
      </c>
      <c r="F399" s="13"/>
      <c r="G399" s="13"/>
      <c r="H399" s="13"/>
      <c r="I399" s="13"/>
      <c r="J399" s="13"/>
      <c r="K399" s="13"/>
      <c r="L399" s="13"/>
      <c r="M399" s="13"/>
      <c r="N399" s="13"/>
      <c r="O399" s="13"/>
      <c r="P399" s="13"/>
      <c r="Q399" s="13"/>
      <c r="R399" s="13"/>
      <c r="S399" s="13"/>
      <c r="T399" s="13"/>
      <c r="U399" s="13"/>
      <c r="V399" s="19"/>
      <c r="W399" s="14"/>
    </row>
    <row r="400" spans="1:23" ht="15" customHeight="1" x14ac:dyDescent="0.2">
      <c r="A400" s="17" t="s">
        <v>1162</v>
      </c>
      <c r="B400" s="13"/>
      <c r="C400" s="13" t="s">
        <v>958</v>
      </c>
      <c r="D400" s="13"/>
      <c r="E400" s="13" t="s">
        <v>1163</v>
      </c>
      <c r="F400" s="13"/>
      <c r="G400" s="13"/>
      <c r="H400" s="13"/>
      <c r="I400" s="13"/>
      <c r="J400" s="13"/>
      <c r="K400" s="13"/>
      <c r="L400" s="24"/>
      <c r="M400" s="24"/>
      <c r="N400" s="13"/>
      <c r="O400" s="13"/>
      <c r="P400" s="13"/>
      <c r="Q400" s="24"/>
      <c r="R400" s="24"/>
      <c r="S400" s="24"/>
      <c r="T400" s="13"/>
      <c r="U400" s="13"/>
      <c r="V400" s="19"/>
      <c r="W400" s="14"/>
    </row>
    <row r="401" spans="1:37" ht="15" customHeight="1" x14ac:dyDescent="0.2">
      <c r="A401" s="17" t="s">
        <v>1164</v>
      </c>
      <c r="B401" s="13"/>
      <c r="C401" s="13" t="s">
        <v>966</v>
      </c>
      <c r="D401" s="13"/>
      <c r="E401" s="13" t="s">
        <v>967</v>
      </c>
      <c r="F401" s="13"/>
      <c r="G401" s="13"/>
      <c r="H401" s="13"/>
      <c r="I401" s="13"/>
      <c r="J401" s="13"/>
      <c r="K401" s="13"/>
      <c r="L401" s="13"/>
      <c r="M401" s="13"/>
      <c r="N401" s="13"/>
      <c r="O401" s="13"/>
      <c r="P401" s="13"/>
      <c r="Q401" s="13"/>
      <c r="R401" s="13"/>
      <c r="S401" s="13"/>
      <c r="T401" s="13"/>
      <c r="U401" s="13"/>
      <c r="V401" s="19"/>
      <c r="W401" s="14"/>
    </row>
    <row r="402" spans="1:37" ht="15" customHeight="1" x14ac:dyDescent="0.2">
      <c r="A402" s="17" t="s">
        <v>1165</v>
      </c>
      <c r="B402" s="13"/>
      <c r="C402" s="13" t="s">
        <v>972</v>
      </c>
      <c r="D402" s="13"/>
      <c r="E402" s="13" t="s">
        <v>973</v>
      </c>
      <c r="F402" s="13"/>
      <c r="G402" s="13"/>
      <c r="H402" s="13"/>
      <c r="I402" s="13"/>
      <c r="J402" s="13"/>
      <c r="K402" s="13"/>
      <c r="L402" s="24"/>
      <c r="M402" s="24"/>
      <c r="N402" s="13"/>
      <c r="O402" s="13"/>
      <c r="P402" s="13"/>
      <c r="Q402" s="24"/>
      <c r="R402" s="24"/>
      <c r="S402" s="24"/>
      <c r="T402" s="13"/>
      <c r="U402" s="13"/>
      <c r="V402" s="19"/>
      <c r="W402" s="14"/>
    </row>
    <row r="403" spans="1:37" ht="15" customHeight="1" x14ac:dyDescent="0.2">
      <c r="A403" s="17" t="s">
        <v>1166</v>
      </c>
      <c r="B403" s="13"/>
      <c r="C403" s="13" t="s">
        <v>978</v>
      </c>
      <c r="D403" s="13"/>
      <c r="E403" s="13" t="s">
        <v>979</v>
      </c>
      <c r="F403" s="13"/>
      <c r="G403" s="13"/>
      <c r="H403" s="13"/>
      <c r="I403" s="13"/>
      <c r="J403" s="13"/>
      <c r="K403" s="13"/>
      <c r="L403" s="13"/>
      <c r="M403" s="13"/>
      <c r="N403" s="13"/>
      <c r="O403" s="13"/>
      <c r="P403" s="13"/>
      <c r="Q403" s="13"/>
      <c r="R403" s="13"/>
      <c r="S403" s="13"/>
      <c r="T403" s="13"/>
      <c r="U403" s="13"/>
      <c r="V403" s="19"/>
      <c r="W403" s="14"/>
    </row>
    <row r="404" spans="1:37" ht="15" customHeight="1" x14ac:dyDescent="0.2">
      <c r="A404" s="17" t="s">
        <v>1167</v>
      </c>
      <c r="B404" s="13"/>
      <c r="C404" s="13" t="s">
        <v>981</v>
      </c>
      <c r="D404" s="13"/>
      <c r="E404" s="13" t="s">
        <v>1168</v>
      </c>
      <c r="F404" s="13"/>
      <c r="G404" s="13"/>
      <c r="H404" s="13"/>
      <c r="I404" s="13"/>
      <c r="J404" s="13"/>
      <c r="K404" s="13"/>
      <c r="L404" s="24"/>
      <c r="M404" s="24"/>
      <c r="N404" s="13"/>
      <c r="O404" s="13"/>
      <c r="P404" s="13"/>
      <c r="Q404" s="24"/>
      <c r="R404" s="24"/>
      <c r="S404" s="24"/>
      <c r="T404" s="13"/>
      <c r="U404" s="13"/>
      <c r="V404" s="19"/>
      <c r="W404" s="14"/>
    </row>
    <row r="405" spans="1:37" ht="15" customHeight="1" x14ac:dyDescent="0.2">
      <c r="A405" s="17" t="s">
        <v>1169</v>
      </c>
      <c r="B405" s="13"/>
      <c r="C405" s="13" t="s">
        <v>984</v>
      </c>
      <c r="D405" s="13"/>
      <c r="E405" s="13" t="s">
        <v>985</v>
      </c>
      <c r="F405" s="13"/>
      <c r="G405" s="13"/>
      <c r="H405" s="13"/>
      <c r="I405" s="13"/>
      <c r="J405" s="13"/>
      <c r="K405" s="13"/>
      <c r="L405" s="13"/>
      <c r="M405" s="13"/>
      <c r="N405" s="13"/>
      <c r="O405" s="13"/>
      <c r="P405" s="13"/>
      <c r="Q405" s="13"/>
      <c r="R405" s="13"/>
      <c r="S405" s="13"/>
      <c r="T405" s="13"/>
      <c r="U405" s="13"/>
      <c r="V405" s="19"/>
      <c r="W405" s="14"/>
    </row>
    <row r="406" spans="1:37" ht="15" customHeight="1" x14ac:dyDescent="0.2">
      <c r="A406" s="17" t="s">
        <v>1170</v>
      </c>
      <c r="B406" s="13"/>
      <c r="C406" s="13" t="s">
        <v>987</v>
      </c>
      <c r="D406" s="13"/>
      <c r="E406" s="13" t="s">
        <v>988</v>
      </c>
      <c r="F406" s="13"/>
      <c r="G406" s="13"/>
      <c r="H406" s="13"/>
      <c r="I406" s="13"/>
      <c r="J406" s="13"/>
      <c r="K406" s="13"/>
      <c r="L406" s="24"/>
      <c r="M406" s="24"/>
      <c r="N406" s="13"/>
      <c r="O406" s="13"/>
      <c r="P406" s="13"/>
      <c r="Q406" s="24"/>
      <c r="R406" s="24"/>
      <c r="S406" s="24"/>
      <c r="T406" s="13"/>
      <c r="U406" s="13"/>
      <c r="V406" s="19"/>
      <c r="W406" s="14"/>
    </row>
    <row r="407" spans="1:37" ht="15" customHeight="1" x14ac:dyDescent="0.2">
      <c r="A407" s="17" t="s">
        <v>1171</v>
      </c>
      <c r="B407" s="13"/>
      <c r="C407" s="13" t="s">
        <v>993</v>
      </c>
      <c r="D407" s="13"/>
      <c r="E407" s="13" t="s">
        <v>1172</v>
      </c>
      <c r="F407" s="13"/>
      <c r="G407" s="13"/>
      <c r="H407" s="13"/>
      <c r="I407" s="13"/>
      <c r="J407" s="13"/>
      <c r="K407" s="13"/>
      <c r="L407" s="13"/>
      <c r="M407" s="13"/>
      <c r="N407" s="13"/>
      <c r="O407" s="13"/>
      <c r="P407" s="13"/>
      <c r="Q407" s="13"/>
      <c r="R407" s="13"/>
      <c r="S407" s="13"/>
      <c r="T407" s="13"/>
      <c r="U407" s="13"/>
      <c r="V407" s="19"/>
      <c r="W407" s="14"/>
    </row>
    <row r="408" spans="1:37" ht="15" customHeight="1" x14ac:dyDescent="0.2">
      <c r="A408" s="17" t="s">
        <v>1173</v>
      </c>
      <c r="B408" s="13"/>
      <c r="C408" s="13" t="s">
        <v>1174</v>
      </c>
      <c r="D408" s="13"/>
      <c r="E408" s="13" t="s">
        <v>994</v>
      </c>
      <c r="F408" s="13"/>
      <c r="G408" s="13"/>
      <c r="H408" s="13"/>
      <c r="I408" s="13"/>
      <c r="J408" s="13"/>
      <c r="K408" s="13"/>
      <c r="L408" s="24"/>
      <c r="M408" s="24"/>
      <c r="N408" s="13"/>
      <c r="O408" s="13"/>
      <c r="P408" s="13"/>
      <c r="Q408" s="24"/>
      <c r="R408" s="24"/>
      <c r="S408" s="24"/>
      <c r="T408" s="13"/>
      <c r="U408" s="13"/>
      <c r="V408" s="19"/>
      <c r="W408" s="14"/>
    </row>
    <row r="409" spans="1:37" ht="15" customHeight="1" x14ac:dyDescent="0.2">
      <c r="A409" s="20" t="s">
        <v>1175</v>
      </c>
      <c r="B409" s="21"/>
      <c r="C409" s="21" t="s">
        <v>1176</v>
      </c>
      <c r="D409" s="21"/>
      <c r="E409" s="21" t="s">
        <v>1177</v>
      </c>
      <c r="F409" s="21"/>
      <c r="G409" s="21"/>
      <c r="H409" s="21"/>
      <c r="I409" s="21"/>
      <c r="J409" s="21"/>
      <c r="K409" s="21"/>
      <c r="L409" s="21"/>
      <c r="M409" s="21"/>
      <c r="N409" s="21"/>
      <c r="O409" s="21"/>
      <c r="P409" s="21"/>
      <c r="Q409" s="21"/>
      <c r="R409" s="21"/>
      <c r="S409" s="21"/>
      <c r="T409" s="21"/>
      <c r="U409" s="21"/>
      <c r="V409" s="22"/>
      <c r="W409" s="13"/>
      <c r="X409" s="15"/>
      <c r="Y409" s="15"/>
      <c r="Z409" s="15"/>
      <c r="AA409" s="15"/>
      <c r="AB409" s="15"/>
      <c r="AC409" s="15"/>
      <c r="AD409" s="15"/>
      <c r="AE409" s="15"/>
      <c r="AF409" s="15"/>
      <c r="AG409" s="15"/>
      <c r="AH409" s="15"/>
      <c r="AI409" s="15"/>
      <c r="AJ409" s="15"/>
      <c r="AK409" s="15"/>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30"/>
  <sheetViews>
    <sheetView workbookViewId="0"/>
  </sheetViews>
  <sheetFormatPr defaultRowHeight="12.75" x14ac:dyDescent="0.2"/>
  <cols>
    <col min="1" max="1" width="8.5703125" style="25" customWidth="1"/>
    <col min="2" max="2" width="17.85546875" style="25" customWidth="1"/>
    <col min="3" max="3" width="11" style="25" customWidth="1"/>
    <col min="4" max="4" width="50.7109375" style="25" customWidth="1"/>
    <col min="5" max="5" width="13" style="25" customWidth="1"/>
    <col min="6" max="12" width="40.7109375" style="25" customWidth="1"/>
    <col min="13" max="14" width="15.42578125" style="25" customWidth="1"/>
    <col min="15" max="17" width="8.7109375" style="25" customWidth="1"/>
    <col min="18" max="20" width="15.42578125" style="25" customWidth="1"/>
    <col min="21" max="23" width="8.7109375" style="25" customWidth="1"/>
    <col min="24" max="24" width="40.7109375" style="25" customWidth="1"/>
    <col min="25" max="16384" width="9.140625" style="25"/>
  </cols>
  <sheetData>
    <row r="1" spans="1:25" s="23" customFormat="1" ht="56.1" customHeight="1" thickBot="1" x14ac:dyDescent="0.25">
      <c r="A1" s="16" t="s">
        <v>0</v>
      </c>
      <c r="B1" s="11" t="s">
        <v>1</v>
      </c>
      <c r="C1" s="11" t="s">
        <v>4416</v>
      </c>
      <c r="D1" s="11" t="s">
        <v>2</v>
      </c>
      <c r="E1" s="11" t="s">
        <v>3</v>
      </c>
      <c r="F1" s="11" t="s">
        <v>4</v>
      </c>
      <c r="G1" s="11" t="s">
        <v>5</v>
      </c>
      <c r="H1" s="11" t="s">
        <v>6</v>
      </c>
      <c r="I1" s="11" t="s">
        <v>7</v>
      </c>
      <c r="J1" s="11" t="s">
        <v>8</v>
      </c>
      <c r="K1" s="11" t="s">
        <v>9</v>
      </c>
      <c r="L1" s="11" t="s">
        <v>10</v>
      </c>
      <c r="M1" s="11" t="s">
        <v>11</v>
      </c>
      <c r="N1" s="11" t="s">
        <v>12</v>
      </c>
      <c r="O1" s="11" t="s">
        <v>13</v>
      </c>
      <c r="P1" s="11" t="s">
        <v>14</v>
      </c>
      <c r="Q1" s="11" t="s">
        <v>15</v>
      </c>
      <c r="R1" s="11" t="s">
        <v>16</v>
      </c>
      <c r="S1" s="11" t="s">
        <v>17</v>
      </c>
      <c r="T1" s="11" t="s">
        <v>18</v>
      </c>
      <c r="U1" s="11" t="s">
        <v>19</v>
      </c>
      <c r="V1" s="11" t="s">
        <v>20</v>
      </c>
      <c r="W1" s="18" t="s">
        <v>21</v>
      </c>
      <c r="X1" s="12"/>
    </row>
    <row r="2" spans="1:25" s="24" customFormat="1" ht="15" customHeight="1" thickTop="1" x14ac:dyDescent="0.2">
      <c r="A2" s="17" t="s">
        <v>22</v>
      </c>
      <c r="B2" s="13"/>
      <c r="C2" s="13"/>
      <c r="D2" s="13" t="s">
        <v>23</v>
      </c>
      <c r="E2" s="13"/>
      <c r="F2" s="13" t="s">
        <v>24</v>
      </c>
      <c r="G2" s="13"/>
      <c r="H2" s="13"/>
      <c r="I2" s="13"/>
      <c r="J2" s="13"/>
      <c r="K2" s="13"/>
      <c r="L2" s="13"/>
      <c r="O2" s="13"/>
      <c r="P2" s="13"/>
      <c r="Q2" s="13"/>
      <c r="U2" s="13"/>
      <c r="V2" s="13"/>
      <c r="W2" s="19"/>
      <c r="X2" s="14"/>
      <c r="Y2" s="23"/>
    </row>
    <row r="3" spans="1:25" s="24" customFormat="1" ht="15" customHeight="1" x14ac:dyDescent="0.2">
      <c r="A3" s="17" t="s">
        <v>25</v>
      </c>
      <c r="B3" s="13"/>
      <c r="C3" s="13"/>
      <c r="D3" s="13" t="s">
        <v>26</v>
      </c>
      <c r="E3" s="13"/>
      <c r="F3" s="13" t="s">
        <v>27</v>
      </c>
      <c r="G3" s="13"/>
      <c r="H3" s="13"/>
      <c r="I3" s="13"/>
      <c r="J3" s="13"/>
      <c r="K3" s="13"/>
      <c r="L3" s="13"/>
      <c r="M3" s="13"/>
      <c r="N3" s="13"/>
      <c r="O3" s="13"/>
      <c r="P3" s="13"/>
      <c r="Q3" s="13"/>
      <c r="R3" s="13"/>
      <c r="S3" s="13"/>
      <c r="T3" s="13"/>
      <c r="U3" s="13"/>
      <c r="V3" s="13"/>
      <c r="W3" s="19"/>
      <c r="X3" s="14"/>
      <c r="Y3" s="23"/>
    </row>
    <row r="4" spans="1:25" s="24" customFormat="1" ht="15" customHeight="1" x14ac:dyDescent="0.2">
      <c r="A4" s="17" t="s">
        <v>25</v>
      </c>
      <c r="B4" s="13" t="s">
        <v>1178</v>
      </c>
      <c r="C4" s="13" t="s">
        <v>4417</v>
      </c>
      <c r="D4" s="13" t="s">
        <v>1179</v>
      </c>
      <c r="E4" s="13" t="s">
        <v>299</v>
      </c>
      <c r="F4" s="13" t="s">
        <v>1180</v>
      </c>
      <c r="G4" s="13" t="s">
        <v>1181</v>
      </c>
      <c r="H4" s="13" t="s">
        <v>1182</v>
      </c>
      <c r="I4" s="13" t="s">
        <v>1183</v>
      </c>
      <c r="J4" s="13" t="s">
        <v>1184</v>
      </c>
      <c r="K4" s="13"/>
      <c r="L4" s="13" t="s">
        <v>1185</v>
      </c>
      <c r="M4" s="24" t="s">
        <v>1186</v>
      </c>
      <c r="O4" s="13" t="s">
        <v>307</v>
      </c>
      <c r="P4" s="13" t="s">
        <v>307</v>
      </c>
      <c r="Q4" s="13" t="s">
        <v>307</v>
      </c>
      <c r="R4" s="24" t="s">
        <v>1187</v>
      </c>
      <c r="U4" s="13"/>
      <c r="V4" s="13" t="s">
        <v>307</v>
      </c>
      <c r="W4" s="19" t="s">
        <v>307</v>
      </c>
      <c r="X4" s="14"/>
      <c r="Y4" s="23"/>
    </row>
    <row r="5" spans="1:25" s="24" customFormat="1" ht="15" customHeight="1" x14ac:dyDescent="0.2">
      <c r="A5" s="17" t="s">
        <v>25</v>
      </c>
      <c r="B5" s="13" t="s">
        <v>1188</v>
      </c>
      <c r="C5" s="13" t="s">
        <v>4417</v>
      </c>
      <c r="D5" s="13" t="s">
        <v>1189</v>
      </c>
      <c r="E5" s="13" t="s">
        <v>299</v>
      </c>
      <c r="F5" s="13" t="s">
        <v>1190</v>
      </c>
      <c r="G5" s="13" t="s">
        <v>1191</v>
      </c>
      <c r="H5" s="13" t="s">
        <v>1192</v>
      </c>
      <c r="I5" s="13" t="s">
        <v>1193</v>
      </c>
      <c r="J5" s="13" t="s">
        <v>1184</v>
      </c>
      <c r="K5" s="13"/>
      <c r="L5" s="13" t="s">
        <v>1194</v>
      </c>
      <c r="M5" s="13" t="s">
        <v>1186</v>
      </c>
      <c r="N5" s="13"/>
      <c r="O5" s="13" t="s">
        <v>307</v>
      </c>
      <c r="P5" s="13" t="s">
        <v>307</v>
      </c>
      <c r="Q5" s="13" t="s">
        <v>307</v>
      </c>
      <c r="R5" s="13" t="s">
        <v>1195</v>
      </c>
      <c r="S5" s="13"/>
      <c r="T5" s="13"/>
      <c r="U5" s="13"/>
      <c r="V5" s="13" t="s">
        <v>307</v>
      </c>
      <c r="W5" s="19" t="s">
        <v>307</v>
      </c>
      <c r="X5" s="14"/>
      <c r="Y5" s="23"/>
    </row>
    <row r="6" spans="1:25" s="24" customFormat="1" ht="15" customHeight="1" x14ac:dyDescent="0.2">
      <c r="A6" s="17" t="s">
        <v>25</v>
      </c>
      <c r="B6" s="13" t="s">
        <v>1196</v>
      </c>
      <c r="C6" s="13" t="s">
        <v>4417</v>
      </c>
      <c r="D6" s="13" t="s">
        <v>1197</v>
      </c>
      <c r="E6" s="13" t="s">
        <v>299</v>
      </c>
      <c r="F6" s="13" t="s">
        <v>1198</v>
      </c>
      <c r="G6" s="13" t="s">
        <v>1199</v>
      </c>
      <c r="H6" s="13" t="s">
        <v>1200</v>
      </c>
      <c r="I6" s="13" t="s">
        <v>1201</v>
      </c>
      <c r="J6" s="13" t="s">
        <v>1184</v>
      </c>
      <c r="K6" s="13"/>
      <c r="L6" s="13" t="s">
        <v>1194</v>
      </c>
      <c r="M6" s="24" t="s">
        <v>1186</v>
      </c>
      <c r="O6" s="13" t="s">
        <v>307</v>
      </c>
      <c r="P6" s="13" t="s">
        <v>307</v>
      </c>
      <c r="Q6" s="13" t="s">
        <v>307</v>
      </c>
      <c r="R6" s="24" t="s">
        <v>1195</v>
      </c>
      <c r="U6" s="13"/>
      <c r="V6" s="13" t="s">
        <v>307</v>
      </c>
      <c r="W6" s="19" t="s">
        <v>307</v>
      </c>
      <c r="X6" s="14"/>
      <c r="Y6" s="23"/>
    </row>
    <row r="7" spans="1:25" s="24" customFormat="1" ht="15" customHeight="1" x14ac:dyDescent="0.2">
      <c r="A7" s="17" t="s">
        <v>25</v>
      </c>
      <c r="B7" s="13" t="s">
        <v>1202</v>
      </c>
      <c r="C7" s="13" t="s">
        <v>4417</v>
      </c>
      <c r="D7" s="13" t="s">
        <v>1203</v>
      </c>
      <c r="E7" s="13" t="s">
        <v>299</v>
      </c>
      <c r="F7" s="13" t="s">
        <v>1204</v>
      </c>
      <c r="G7" s="13" t="s">
        <v>1205</v>
      </c>
      <c r="H7" s="13" t="s">
        <v>1206</v>
      </c>
      <c r="I7" s="13" t="s">
        <v>1207</v>
      </c>
      <c r="J7" s="13" t="s">
        <v>1184</v>
      </c>
      <c r="K7" s="13"/>
      <c r="L7" s="13" t="s">
        <v>1208</v>
      </c>
      <c r="M7" s="13" t="s">
        <v>1186</v>
      </c>
      <c r="N7" s="13"/>
      <c r="O7" s="13" t="s">
        <v>307</v>
      </c>
      <c r="P7" s="13" t="s">
        <v>307</v>
      </c>
      <c r="Q7" s="13" t="s">
        <v>307</v>
      </c>
      <c r="R7" s="13" t="s">
        <v>1209</v>
      </c>
      <c r="S7" s="13" t="s">
        <v>1187</v>
      </c>
      <c r="T7" s="13"/>
      <c r="U7" s="13"/>
      <c r="V7" s="13" t="s">
        <v>307</v>
      </c>
      <c r="W7" s="19" t="s">
        <v>307</v>
      </c>
      <c r="X7" s="14"/>
      <c r="Y7" s="23"/>
    </row>
    <row r="8" spans="1:25" s="24" customFormat="1" ht="15" customHeight="1" x14ac:dyDescent="0.2">
      <c r="A8" s="17" t="s">
        <v>25</v>
      </c>
      <c r="B8" s="13" t="s">
        <v>1210</v>
      </c>
      <c r="C8" s="13" t="s">
        <v>4417</v>
      </c>
      <c r="D8" s="13" t="s">
        <v>1211</v>
      </c>
      <c r="E8" s="13" t="s">
        <v>299</v>
      </c>
      <c r="F8" s="13" t="s">
        <v>1212</v>
      </c>
      <c r="G8" s="13" t="s">
        <v>1213</v>
      </c>
      <c r="H8" s="13" t="s">
        <v>1214</v>
      </c>
      <c r="I8" s="13" t="s">
        <v>1215</v>
      </c>
      <c r="J8" s="13" t="s">
        <v>1184</v>
      </c>
      <c r="K8" s="13"/>
      <c r="L8" s="13" t="s">
        <v>1208</v>
      </c>
      <c r="M8" s="24" t="s">
        <v>1186</v>
      </c>
      <c r="O8" s="13" t="s">
        <v>307</v>
      </c>
      <c r="P8" s="13" t="s">
        <v>307</v>
      </c>
      <c r="Q8" s="13" t="s">
        <v>307</v>
      </c>
      <c r="R8" s="24" t="s">
        <v>1209</v>
      </c>
      <c r="S8" s="24" t="s">
        <v>1187</v>
      </c>
      <c r="U8" s="13"/>
      <c r="V8" s="13" t="s">
        <v>307</v>
      </c>
      <c r="W8" s="19" t="s">
        <v>307</v>
      </c>
      <c r="X8" s="14"/>
      <c r="Y8" s="23"/>
    </row>
    <row r="9" spans="1:25" s="24" customFormat="1" ht="15" customHeight="1" x14ac:dyDescent="0.2">
      <c r="A9" s="17" t="s">
        <v>25</v>
      </c>
      <c r="B9" s="13" t="s">
        <v>1216</v>
      </c>
      <c r="C9" s="13" t="s">
        <v>4417</v>
      </c>
      <c r="D9" s="13" t="s">
        <v>1217</v>
      </c>
      <c r="E9" s="13" t="s">
        <v>299</v>
      </c>
      <c r="F9" s="13" t="s">
        <v>1218</v>
      </c>
      <c r="G9" s="13" t="s">
        <v>1219</v>
      </c>
      <c r="H9" s="13" t="s">
        <v>1220</v>
      </c>
      <c r="I9" s="13" t="s">
        <v>1221</v>
      </c>
      <c r="J9" s="13" t="s">
        <v>1222</v>
      </c>
      <c r="K9" s="13"/>
      <c r="L9" s="13" t="s">
        <v>1223</v>
      </c>
      <c r="M9" s="13" t="s">
        <v>1186</v>
      </c>
      <c r="N9" s="13"/>
      <c r="O9" s="13" t="s">
        <v>307</v>
      </c>
      <c r="P9" s="13" t="s">
        <v>307</v>
      </c>
      <c r="Q9" s="13" t="s">
        <v>307</v>
      </c>
      <c r="R9" s="13" t="s">
        <v>1224</v>
      </c>
      <c r="S9" s="13"/>
      <c r="T9" s="13"/>
      <c r="U9" s="13"/>
      <c r="V9" s="13" t="s">
        <v>307</v>
      </c>
      <c r="W9" s="19" t="s">
        <v>307</v>
      </c>
      <c r="X9" s="14"/>
      <c r="Y9" s="23"/>
    </row>
    <row r="10" spans="1:25" s="24" customFormat="1" ht="15" customHeight="1" x14ac:dyDescent="0.2">
      <c r="A10" s="17" t="s">
        <v>25</v>
      </c>
      <c r="B10" s="13" t="s">
        <v>1225</v>
      </c>
      <c r="C10" s="13" t="s">
        <v>4417</v>
      </c>
      <c r="D10" s="13" t="s">
        <v>1226</v>
      </c>
      <c r="E10" s="13" t="s">
        <v>299</v>
      </c>
      <c r="F10" s="13" t="s">
        <v>1227</v>
      </c>
      <c r="G10" s="13" t="s">
        <v>1228</v>
      </c>
      <c r="H10" s="13" t="s">
        <v>1229</v>
      </c>
      <c r="I10" s="13" t="s">
        <v>1230</v>
      </c>
      <c r="J10" s="13" t="s">
        <v>1184</v>
      </c>
      <c r="K10" s="13"/>
      <c r="L10" s="13" t="s">
        <v>1231</v>
      </c>
      <c r="M10" s="24" t="s">
        <v>1232</v>
      </c>
      <c r="O10" s="13"/>
      <c r="P10" s="13" t="s">
        <v>307</v>
      </c>
      <c r="Q10" s="13" t="s">
        <v>307</v>
      </c>
      <c r="R10" s="24" t="s">
        <v>1224</v>
      </c>
      <c r="U10" s="13"/>
      <c r="V10" s="13" t="s">
        <v>307</v>
      </c>
      <c r="W10" s="19" t="s">
        <v>307</v>
      </c>
      <c r="X10" s="14"/>
      <c r="Y10" s="23"/>
    </row>
    <row r="11" spans="1:25" s="24" customFormat="1" ht="15" customHeight="1" x14ac:dyDescent="0.2">
      <c r="A11" s="17" t="s">
        <v>28</v>
      </c>
      <c r="B11" s="13"/>
      <c r="C11" s="13"/>
      <c r="D11" s="13" t="s">
        <v>29</v>
      </c>
      <c r="E11" s="13"/>
      <c r="F11" s="13" t="s">
        <v>30</v>
      </c>
      <c r="G11" s="13"/>
      <c r="H11" s="13"/>
      <c r="I11" s="13"/>
      <c r="J11" s="13"/>
      <c r="K11" s="13"/>
      <c r="L11" s="13"/>
      <c r="M11" s="13"/>
      <c r="N11" s="13"/>
      <c r="O11" s="13"/>
      <c r="P11" s="13"/>
      <c r="Q11" s="13"/>
      <c r="R11" s="13"/>
      <c r="S11" s="13"/>
      <c r="T11" s="13"/>
      <c r="U11" s="13"/>
      <c r="V11" s="13"/>
      <c r="W11" s="19"/>
      <c r="X11" s="14"/>
      <c r="Y11" s="23"/>
    </row>
    <row r="12" spans="1:25" s="24" customFormat="1" ht="15" customHeight="1" x14ac:dyDescent="0.2">
      <c r="A12" s="17" t="s">
        <v>28</v>
      </c>
      <c r="B12" s="13" t="s">
        <v>1233</v>
      </c>
      <c r="C12" s="13" t="s">
        <v>4417</v>
      </c>
      <c r="D12" s="13" t="s">
        <v>1234</v>
      </c>
      <c r="E12" s="13" t="s">
        <v>299</v>
      </c>
      <c r="F12" s="13" t="s">
        <v>1235</v>
      </c>
      <c r="G12" s="13" t="s">
        <v>1236</v>
      </c>
      <c r="H12" s="13" t="s">
        <v>1237</v>
      </c>
      <c r="I12" s="13" t="s">
        <v>1238</v>
      </c>
      <c r="J12" s="13" t="s">
        <v>1184</v>
      </c>
      <c r="K12" s="13"/>
      <c r="L12" s="13" t="s">
        <v>1239</v>
      </c>
      <c r="M12" s="24" t="s">
        <v>1240</v>
      </c>
      <c r="O12" s="13"/>
      <c r="P12" s="13" t="s">
        <v>307</v>
      </c>
      <c r="Q12" s="13" t="s">
        <v>307</v>
      </c>
      <c r="R12" s="24" t="s">
        <v>1241</v>
      </c>
      <c r="S12" s="24" t="s">
        <v>1187</v>
      </c>
      <c r="U12" s="13" t="s">
        <v>307</v>
      </c>
      <c r="V12" s="13" t="s">
        <v>307</v>
      </c>
      <c r="W12" s="19" t="s">
        <v>307</v>
      </c>
      <c r="X12" s="14"/>
      <c r="Y12" s="23"/>
    </row>
    <row r="13" spans="1:25" s="24" customFormat="1" ht="15" customHeight="1" x14ac:dyDescent="0.2">
      <c r="A13" s="17" t="s">
        <v>28</v>
      </c>
      <c r="B13" s="13" t="s">
        <v>1242</v>
      </c>
      <c r="C13" s="13" t="s">
        <v>4417</v>
      </c>
      <c r="D13" s="13" t="s">
        <v>1243</v>
      </c>
      <c r="E13" s="13" t="s">
        <v>299</v>
      </c>
      <c r="F13" s="13" t="s">
        <v>1244</v>
      </c>
      <c r="G13" s="13" t="s">
        <v>1245</v>
      </c>
      <c r="H13" s="13" t="s">
        <v>1246</v>
      </c>
      <c r="I13" s="13" t="s">
        <v>1247</v>
      </c>
      <c r="J13" s="13" t="s">
        <v>1184</v>
      </c>
      <c r="K13" s="13"/>
      <c r="L13" s="13" t="s">
        <v>1239</v>
      </c>
      <c r="M13" s="13" t="s">
        <v>1240</v>
      </c>
      <c r="N13" s="13"/>
      <c r="O13" s="13"/>
      <c r="P13" s="13" t="s">
        <v>307</v>
      </c>
      <c r="Q13" s="13" t="s">
        <v>307</v>
      </c>
      <c r="R13" s="13" t="s">
        <v>1241</v>
      </c>
      <c r="S13" s="13" t="s">
        <v>1187</v>
      </c>
      <c r="T13" s="13"/>
      <c r="U13" s="13" t="s">
        <v>307</v>
      </c>
      <c r="V13" s="13" t="s">
        <v>307</v>
      </c>
      <c r="W13" s="19" t="s">
        <v>307</v>
      </c>
      <c r="X13" s="14"/>
      <c r="Y13" s="23"/>
    </row>
    <row r="14" spans="1:25" s="24" customFormat="1" ht="15" customHeight="1" x14ac:dyDescent="0.2">
      <c r="A14" s="17" t="s">
        <v>28</v>
      </c>
      <c r="B14" s="13" t="s">
        <v>1248</v>
      </c>
      <c r="C14" s="13" t="s">
        <v>4417</v>
      </c>
      <c r="D14" s="13" t="s">
        <v>1249</v>
      </c>
      <c r="E14" s="13" t="s">
        <v>299</v>
      </c>
      <c r="F14" s="13" t="s">
        <v>1250</v>
      </c>
      <c r="G14" s="13" t="s">
        <v>1251</v>
      </c>
      <c r="H14" s="13" t="s">
        <v>1252</v>
      </c>
      <c r="I14" s="13" t="s">
        <v>1253</v>
      </c>
      <c r="J14" s="13" t="s">
        <v>1184</v>
      </c>
      <c r="K14" s="13"/>
      <c r="L14" s="13" t="s">
        <v>1239</v>
      </c>
      <c r="M14" s="24" t="s">
        <v>1240</v>
      </c>
      <c r="O14" s="13"/>
      <c r="P14" s="13" t="s">
        <v>307</v>
      </c>
      <c r="Q14" s="13" t="s">
        <v>307</v>
      </c>
      <c r="R14" s="24" t="s">
        <v>1241</v>
      </c>
      <c r="S14" s="24" t="s">
        <v>1187</v>
      </c>
      <c r="U14" s="13" t="s">
        <v>307</v>
      </c>
      <c r="V14" s="13" t="s">
        <v>307</v>
      </c>
      <c r="W14" s="19" t="s">
        <v>307</v>
      </c>
      <c r="X14" s="14"/>
      <c r="Y14" s="23"/>
    </row>
    <row r="15" spans="1:25" s="24" customFormat="1" ht="15" customHeight="1" x14ac:dyDescent="0.2">
      <c r="A15" s="17" t="s">
        <v>31</v>
      </c>
      <c r="B15" s="13"/>
      <c r="C15" s="13"/>
      <c r="D15" s="13" t="s">
        <v>32</v>
      </c>
      <c r="E15" s="13"/>
      <c r="F15" s="13" t="s">
        <v>33</v>
      </c>
      <c r="G15" s="13"/>
      <c r="H15" s="13"/>
      <c r="I15" s="13"/>
      <c r="J15" s="13"/>
      <c r="K15" s="13"/>
      <c r="L15" s="13"/>
      <c r="M15" s="13"/>
      <c r="N15" s="13"/>
      <c r="O15" s="13"/>
      <c r="P15" s="13"/>
      <c r="Q15" s="13"/>
      <c r="R15" s="13"/>
      <c r="S15" s="13"/>
      <c r="T15" s="13"/>
      <c r="U15" s="13"/>
      <c r="V15" s="13"/>
      <c r="W15" s="19"/>
      <c r="X15" s="14"/>
      <c r="Y15" s="23"/>
    </row>
    <row r="16" spans="1:25" s="24" customFormat="1" ht="15" customHeight="1" x14ac:dyDescent="0.2">
      <c r="A16" s="17" t="s">
        <v>34</v>
      </c>
      <c r="B16" s="13"/>
      <c r="C16" s="13"/>
      <c r="D16" s="13" t="s">
        <v>35</v>
      </c>
      <c r="E16" s="13"/>
      <c r="F16" s="13" t="s">
        <v>36</v>
      </c>
      <c r="G16" s="13"/>
      <c r="H16" s="13"/>
      <c r="I16" s="13"/>
      <c r="J16" s="13"/>
      <c r="K16" s="13"/>
      <c r="L16" s="13"/>
      <c r="O16" s="13"/>
      <c r="P16" s="13"/>
      <c r="Q16" s="13"/>
      <c r="U16" s="13"/>
      <c r="V16" s="13"/>
      <c r="W16" s="19"/>
      <c r="X16" s="14"/>
      <c r="Y16" s="23"/>
    </row>
    <row r="17" spans="1:25" s="24" customFormat="1" ht="15" customHeight="1" x14ac:dyDescent="0.2">
      <c r="A17" s="17" t="s">
        <v>37</v>
      </c>
      <c r="B17" s="13"/>
      <c r="C17" s="13"/>
      <c r="D17" s="13" t="s">
        <v>38</v>
      </c>
      <c r="E17" s="13"/>
      <c r="F17" s="13" t="s">
        <v>39</v>
      </c>
      <c r="G17" s="13"/>
      <c r="H17" s="13"/>
      <c r="I17" s="13"/>
      <c r="J17" s="13"/>
      <c r="K17" s="13"/>
      <c r="L17" s="13"/>
      <c r="M17" s="13"/>
      <c r="N17" s="13"/>
      <c r="O17" s="13"/>
      <c r="P17" s="13"/>
      <c r="Q17" s="13"/>
      <c r="R17" s="13"/>
      <c r="S17" s="13"/>
      <c r="T17" s="13"/>
      <c r="U17" s="13"/>
      <c r="V17" s="13"/>
      <c r="W17" s="19"/>
      <c r="X17" s="14"/>
      <c r="Y17" s="23"/>
    </row>
    <row r="18" spans="1:25" s="24" customFormat="1" ht="15" customHeight="1" x14ac:dyDescent="0.2">
      <c r="A18" s="17" t="s">
        <v>37</v>
      </c>
      <c r="B18" s="13" t="s">
        <v>1254</v>
      </c>
      <c r="C18" s="13" t="s">
        <v>4417</v>
      </c>
      <c r="D18" s="13" t="s">
        <v>1255</v>
      </c>
      <c r="E18" s="13" t="s">
        <v>299</v>
      </c>
      <c r="F18" s="13" t="s">
        <v>1256</v>
      </c>
      <c r="G18" s="13" t="s">
        <v>1257</v>
      </c>
      <c r="H18" s="13" t="s">
        <v>785</v>
      </c>
      <c r="I18" s="13" t="s">
        <v>1258</v>
      </c>
      <c r="J18" s="13" t="s">
        <v>1184</v>
      </c>
      <c r="K18" s="13"/>
      <c r="L18" s="13" t="s">
        <v>1259</v>
      </c>
      <c r="O18" s="13"/>
      <c r="P18" s="13"/>
      <c r="Q18" s="13"/>
      <c r="R18" s="24" t="s">
        <v>1260</v>
      </c>
      <c r="U18" s="13"/>
      <c r="V18" s="13" t="s">
        <v>307</v>
      </c>
      <c r="W18" s="19" t="s">
        <v>307</v>
      </c>
      <c r="X18" s="14"/>
      <c r="Y18" s="23"/>
    </row>
    <row r="19" spans="1:25" s="24" customFormat="1" ht="15" customHeight="1" x14ac:dyDescent="0.2">
      <c r="A19" s="17" t="s">
        <v>37</v>
      </c>
      <c r="B19" s="13" t="s">
        <v>1261</v>
      </c>
      <c r="C19" s="13" t="s">
        <v>4417</v>
      </c>
      <c r="D19" s="13" t="s">
        <v>1262</v>
      </c>
      <c r="E19" s="13" t="s">
        <v>299</v>
      </c>
      <c r="F19" s="13" t="s">
        <v>1263</v>
      </c>
      <c r="G19" s="13" t="s">
        <v>1264</v>
      </c>
      <c r="H19" s="13" t="s">
        <v>1265</v>
      </c>
      <c r="I19" s="13" t="s">
        <v>1266</v>
      </c>
      <c r="J19" s="13" t="s">
        <v>1184</v>
      </c>
      <c r="K19" s="13"/>
      <c r="L19" s="13" t="s">
        <v>780</v>
      </c>
      <c r="M19" s="13"/>
      <c r="N19" s="13"/>
      <c r="O19" s="13"/>
      <c r="P19" s="13"/>
      <c r="Q19" s="13"/>
      <c r="R19" s="13" t="s">
        <v>108</v>
      </c>
      <c r="S19" s="13"/>
      <c r="T19" s="13"/>
      <c r="U19" s="13"/>
      <c r="V19" s="13" t="s">
        <v>307</v>
      </c>
      <c r="W19" s="19" t="s">
        <v>307</v>
      </c>
      <c r="X19" s="14"/>
      <c r="Y19" s="23"/>
    </row>
    <row r="20" spans="1:25" s="24" customFormat="1" ht="15" customHeight="1" x14ac:dyDescent="0.2">
      <c r="A20" s="17" t="s">
        <v>37</v>
      </c>
      <c r="B20" s="13" t="s">
        <v>1267</v>
      </c>
      <c r="C20" s="13" t="s">
        <v>4417</v>
      </c>
      <c r="D20" s="13" t="s">
        <v>1268</v>
      </c>
      <c r="E20" s="13" t="s">
        <v>299</v>
      </c>
      <c r="F20" s="13" t="s">
        <v>1269</v>
      </c>
      <c r="G20" s="13" t="s">
        <v>1270</v>
      </c>
      <c r="H20" s="13" t="s">
        <v>1271</v>
      </c>
      <c r="I20" s="13" t="s">
        <v>1272</v>
      </c>
      <c r="J20" s="13" t="s">
        <v>1184</v>
      </c>
      <c r="K20" s="13"/>
      <c r="L20" s="13"/>
      <c r="O20" s="13"/>
      <c r="P20" s="13"/>
      <c r="Q20" s="13"/>
      <c r="U20" s="13"/>
      <c r="V20" s="13"/>
      <c r="W20" s="19"/>
      <c r="X20" s="14"/>
      <c r="Y20" s="23"/>
    </row>
    <row r="21" spans="1:25" s="24" customFormat="1" ht="15" customHeight="1" x14ac:dyDescent="0.2">
      <c r="A21" s="17" t="s">
        <v>37</v>
      </c>
      <c r="B21" s="13" t="s">
        <v>1273</v>
      </c>
      <c r="C21" s="13" t="s">
        <v>4417</v>
      </c>
      <c r="D21" s="13" t="s">
        <v>1274</v>
      </c>
      <c r="E21" s="13" t="s">
        <v>299</v>
      </c>
      <c r="F21" s="13" t="s">
        <v>1275</v>
      </c>
      <c r="G21" s="13" t="s">
        <v>1276</v>
      </c>
      <c r="H21" s="13" t="s">
        <v>1277</v>
      </c>
      <c r="I21" s="13" t="s">
        <v>1278</v>
      </c>
      <c r="J21" s="13" t="s">
        <v>1184</v>
      </c>
      <c r="K21" s="13"/>
      <c r="L21" s="13"/>
      <c r="M21" s="13"/>
      <c r="N21" s="13"/>
      <c r="O21" s="13"/>
      <c r="P21" s="13"/>
      <c r="Q21" s="13"/>
      <c r="R21" s="13"/>
      <c r="S21" s="13"/>
      <c r="T21" s="13"/>
      <c r="U21" s="13"/>
      <c r="V21" s="13"/>
      <c r="W21" s="19"/>
      <c r="X21" s="14"/>
      <c r="Y21" s="23"/>
    </row>
    <row r="22" spans="1:25" s="24" customFormat="1" ht="15" customHeight="1" x14ac:dyDescent="0.2">
      <c r="A22" s="17" t="s">
        <v>37</v>
      </c>
      <c r="B22" s="13" t="s">
        <v>1279</v>
      </c>
      <c r="C22" s="13" t="s">
        <v>4417</v>
      </c>
      <c r="D22" s="13" t="s">
        <v>1280</v>
      </c>
      <c r="E22" s="13" t="s">
        <v>299</v>
      </c>
      <c r="F22" s="13" t="s">
        <v>1281</v>
      </c>
      <c r="G22" s="13" t="s">
        <v>1282</v>
      </c>
      <c r="H22" s="13" t="s">
        <v>1283</v>
      </c>
      <c r="I22" s="13" t="s">
        <v>1284</v>
      </c>
      <c r="J22" s="13" t="s">
        <v>1184</v>
      </c>
      <c r="K22" s="13"/>
      <c r="L22" s="13"/>
      <c r="O22" s="13"/>
      <c r="P22" s="13"/>
      <c r="Q22" s="13"/>
      <c r="U22" s="13"/>
      <c r="V22" s="13"/>
      <c r="W22" s="19"/>
      <c r="X22" s="14"/>
      <c r="Y22" s="23"/>
    </row>
    <row r="23" spans="1:25" s="24" customFormat="1" ht="15" customHeight="1" x14ac:dyDescent="0.2">
      <c r="A23" s="17" t="s">
        <v>37</v>
      </c>
      <c r="B23" s="13" t="s">
        <v>1285</v>
      </c>
      <c r="C23" s="13" t="s">
        <v>4417</v>
      </c>
      <c r="D23" s="13" t="s">
        <v>1286</v>
      </c>
      <c r="E23" s="13" t="s">
        <v>299</v>
      </c>
      <c r="F23" s="13" t="s">
        <v>1287</v>
      </c>
      <c r="G23" s="13" t="s">
        <v>1288</v>
      </c>
      <c r="H23" s="13" t="s">
        <v>1289</v>
      </c>
      <c r="I23" s="13" t="s">
        <v>1290</v>
      </c>
      <c r="J23" s="13" t="s">
        <v>1184</v>
      </c>
      <c r="K23" s="13"/>
      <c r="L23" s="13" t="s">
        <v>1291</v>
      </c>
      <c r="M23" s="13"/>
      <c r="N23" s="13"/>
      <c r="O23" s="13"/>
      <c r="P23" s="13"/>
      <c r="Q23" s="13"/>
      <c r="R23" s="13" t="s">
        <v>1292</v>
      </c>
      <c r="S23" s="13"/>
      <c r="T23" s="13"/>
      <c r="U23" s="13" t="s">
        <v>307</v>
      </c>
      <c r="V23" s="13" t="s">
        <v>307</v>
      </c>
      <c r="W23" s="19" t="s">
        <v>307</v>
      </c>
      <c r="X23" s="14"/>
      <c r="Y23" s="23"/>
    </row>
    <row r="24" spans="1:25" s="24" customFormat="1" ht="15" customHeight="1" x14ac:dyDescent="0.2">
      <c r="A24" s="17" t="s">
        <v>37</v>
      </c>
      <c r="B24" s="13" t="s">
        <v>1293</v>
      </c>
      <c r="C24" s="13" t="s">
        <v>4417</v>
      </c>
      <c r="D24" s="13" t="s">
        <v>1294</v>
      </c>
      <c r="E24" s="13" t="s">
        <v>299</v>
      </c>
      <c r="F24" s="13" t="s">
        <v>1295</v>
      </c>
      <c r="G24" s="13" t="s">
        <v>1296</v>
      </c>
      <c r="H24" s="13" t="s">
        <v>1297</v>
      </c>
      <c r="I24" s="13" t="s">
        <v>1298</v>
      </c>
      <c r="J24" s="13" t="s">
        <v>1184</v>
      </c>
      <c r="K24" s="13"/>
      <c r="L24" s="13"/>
      <c r="O24" s="13"/>
      <c r="P24" s="13"/>
      <c r="Q24" s="13"/>
      <c r="U24" s="13"/>
      <c r="V24" s="13"/>
      <c r="W24" s="19"/>
      <c r="X24" s="14"/>
      <c r="Y24" s="23"/>
    </row>
    <row r="25" spans="1:25" s="24" customFormat="1" ht="15" customHeight="1" x14ac:dyDescent="0.2">
      <c r="A25" s="17" t="s">
        <v>37</v>
      </c>
      <c r="B25" s="13" t="s">
        <v>1299</v>
      </c>
      <c r="C25" s="13" t="s">
        <v>4417</v>
      </c>
      <c r="D25" s="13" t="s">
        <v>1300</v>
      </c>
      <c r="E25" s="13" t="s">
        <v>299</v>
      </c>
      <c r="F25" s="13" t="s">
        <v>1301</v>
      </c>
      <c r="G25" s="13" t="s">
        <v>1302</v>
      </c>
      <c r="H25" s="13" t="s">
        <v>1303</v>
      </c>
      <c r="I25" s="13" t="s">
        <v>1304</v>
      </c>
      <c r="J25" s="13" t="s">
        <v>1184</v>
      </c>
      <c r="K25" s="13"/>
      <c r="L25" s="13"/>
      <c r="M25" s="13"/>
      <c r="N25" s="13"/>
      <c r="O25" s="13"/>
      <c r="P25" s="13"/>
      <c r="Q25" s="13"/>
      <c r="R25" s="13"/>
      <c r="S25" s="13"/>
      <c r="T25" s="13"/>
      <c r="U25" s="13"/>
      <c r="V25" s="13"/>
      <c r="W25" s="19"/>
      <c r="X25" s="14"/>
      <c r="Y25" s="23"/>
    </row>
    <row r="26" spans="1:25" s="24" customFormat="1" ht="15" customHeight="1" x14ac:dyDescent="0.2">
      <c r="A26" s="17" t="s">
        <v>37</v>
      </c>
      <c r="B26" s="13" t="s">
        <v>1305</v>
      </c>
      <c r="C26" s="13" t="s">
        <v>4417</v>
      </c>
      <c r="D26" s="13" t="s">
        <v>1306</v>
      </c>
      <c r="E26" s="13" t="s">
        <v>299</v>
      </c>
      <c r="F26" s="13" t="s">
        <v>1307</v>
      </c>
      <c r="G26" s="13" t="s">
        <v>1308</v>
      </c>
      <c r="H26" s="13" t="s">
        <v>785</v>
      </c>
      <c r="I26" s="13" t="s">
        <v>1309</v>
      </c>
      <c r="J26" s="13" t="s">
        <v>1184</v>
      </c>
      <c r="K26" s="13"/>
      <c r="L26" s="13"/>
      <c r="O26" s="13"/>
      <c r="P26" s="13"/>
      <c r="Q26" s="13"/>
      <c r="U26" s="13"/>
      <c r="V26" s="13"/>
      <c r="W26" s="19"/>
      <c r="X26" s="14"/>
      <c r="Y26" s="23"/>
    </row>
    <row r="27" spans="1:25" s="24" customFormat="1" ht="15" customHeight="1" x14ac:dyDescent="0.2">
      <c r="A27" s="17" t="s">
        <v>37</v>
      </c>
      <c r="B27" s="13" t="s">
        <v>1310</v>
      </c>
      <c r="C27" s="13" t="s">
        <v>4417</v>
      </c>
      <c r="D27" s="13" t="s">
        <v>1311</v>
      </c>
      <c r="E27" s="13" t="s">
        <v>299</v>
      </c>
      <c r="F27" s="13" t="s">
        <v>1312</v>
      </c>
      <c r="G27" s="13" t="s">
        <v>1313</v>
      </c>
      <c r="H27" s="13" t="s">
        <v>785</v>
      </c>
      <c r="I27" s="13" t="s">
        <v>1314</v>
      </c>
      <c r="J27" s="13" t="s">
        <v>1184</v>
      </c>
      <c r="K27" s="13"/>
      <c r="L27" s="13"/>
      <c r="M27" s="13"/>
      <c r="N27" s="13"/>
      <c r="O27" s="13"/>
      <c r="P27" s="13"/>
      <c r="Q27" s="13"/>
      <c r="R27" s="13"/>
      <c r="S27" s="13"/>
      <c r="T27" s="13"/>
      <c r="U27" s="13"/>
      <c r="V27" s="13"/>
      <c r="W27" s="19"/>
      <c r="X27" s="14"/>
      <c r="Y27" s="23"/>
    </row>
    <row r="28" spans="1:25" s="24" customFormat="1" ht="15" customHeight="1" x14ac:dyDescent="0.2">
      <c r="A28" s="17" t="s">
        <v>37</v>
      </c>
      <c r="B28" s="13" t="s">
        <v>1315</v>
      </c>
      <c r="C28" s="13" t="s">
        <v>4417</v>
      </c>
      <c r="D28" s="13" t="s">
        <v>1316</v>
      </c>
      <c r="E28" s="13" t="s">
        <v>299</v>
      </c>
      <c r="F28" s="13" t="s">
        <v>1317</v>
      </c>
      <c r="G28" s="13" t="s">
        <v>1318</v>
      </c>
      <c r="H28" s="13" t="s">
        <v>785</v>
      </c>
      <c r="I28" s="13" t="s">
        <v>1319</v>
      </c>
      <c r="J28" s="13" t="s">
        <v>1184</v>
      </c>
      <c r="K28" s="13"/>
      <c r="L28" s="13"/>
      <c r="O28" s="13"/>
      <c r="P28" s="13"/>
      <c r="Q28" s="13"/>
      <c r="U28" s="13"/>
      <c r="V28" s="13"/>
      <c r="W28" s="19"/>
      <c r="X28" s="14"/>
      <c r="Y28" s="23"/>
    </row>
    <row r="29" spans="1:25" s="24" customFormat="1" ht="15" customHeight="1" x14ac:dyDescent="0.2">
      <c r="A29" s="17" t="s">
        <v>37</v>
      </c>
      <c r="B29" s="13" t="s">
        <v>1320</v>
      </c>
      <c r="C29" s="13" t="s">
        <v>4417</v>
      </c>
      <c r="D29" s="13" t="s">
        <v>1321</v>
      </c>
      <c r="E29" s="13" t="s">
        <v>299</v>
      </c>
      <c r="F29" s="13" t="s">
        <v>1322</v>
      </c>
      <c r="G29" s="13" t="s">
        <v>1323</v>
      </c>
      <c r="H29" s="13" t="s">
        <v>785</v>
      </c>
      <c r="I29" s="13" t="s">
        <v>1324</v>
      </c>
      <c r="J29" s="13" t="s">
        <v>1184</v>
      </c>
      <c r="K29" s="13"/>
      <c r="L29" s="13"/>
      <c r="M29" s="13"/>
      <c r="N29" s="13"/>
      <c r="O29" s="13"/>
      <c r="P29" s="13"/>
      <c r="Q29" s="13"/>
      <c r="R29" s="13"/>
      <c r="S29" s="13"/>
      <c r="T29" s="13"/>
      <c r="U29" s="13"/>
      <c r="V29" s="13"/>
      <c r="W29" s="19"/>
      <c r="X29" s="14"/>
      <c r="Y29" s="23"/>
    </row>
    <row r="30" spans="1:25" s="24" customFormat="1" ht="15" customHeight="1" x14ac:dyDescent="0.2">
      <c r="A30" s="17" t="s">
        <v>37</v>
      </c>
      <c r="B30" s="13" t="s">
        <v>1325</v>
      </c>
      <c r="C30" s="13" t="s">
        <v>4417</v>
      </c>
      <c r="D30" s="13" t="s">
        <v>1326</v>
      </c>
      <c r="E30" s="13" t="s">
        <v>299</v>
      </c>
      <c r="F30" s="13" t="s">
        <v>1327</v>
      </c>
      <c r="G30" s="13" t="s">
        <v>1328</v>
      </c>
      <c r="H30" s="13" t="s">
        <v>785</v>
      </c>
      <c r="I30" s="13" t="s">
        <v>1329</v>
      </c>
      <c r="J30" s="13" t="s">
        <v>1184</v>
      </c>
      <c r="K30" s="13"/>
      <c r="L30" s="13"/>
      <c r="O30" s="13"/>
      <c r="P30" s="13"/>
      <c r="Q30" s="13"/>
      <c r="U30" s="13"/>
      <c r="V30" s="13"/>
      <c r="W30" s="19"/>
      <c r="X30" s="14"/>
      <c r="Y30" s="23"/>
    </row>
    <row r="31" spans="1:25" s="24" customFormat="1" ht="15" customHeight="1" x14ac:dyDescent="0.2">
      <c r="A31" s="17" t="s">
        <v>37</v>
      </c>
      <c r="B31" s="13" t="s">
        <v>1330</v>
      </c>
      <c r="C31" s="13" t="s">
        <v>4417</v>
      </c>
      <c r="D31" s="13" t="s">
        <v>1331</v>
      </c>
      <c r="E31" s="13" t="s">
        <v>299</v>
      </c>
      <c r="F31" s="13" t="s">
        <v>1332</v>
      </c>
      <c r="G31" s="13" t="s">
        <v>1333</v>
      </c>
      <c r="H31" s="13" t="s">
        <v>1334</v>
      </c>
      <c r="I31" s="13" t="s">
        <v>1335</v>
      </c>
      <c r="J31" s="13" t="s">
        <v>1184</v>
      </c>
      <c r="K31" s="13"/>
      <c r="L31" s="13"/>
      <c r="M31" s="13"/>
      <c r="N31" s="13"/>
      <c r="O31" s="13"/>
      <c r="P31" s="13"/>
      <c r="Q31" s="13"/>
      <c r="R31" s="13"/>
      <c r="S31" s="13"/>
      <c r="T31" s="13"/>
      <c r="U31" s="13"/>
      <c r="V31" s="13"/>
      <c r="W31" s="19"/>
      <c r="X31" s="14"/>
      <c r="Y31" s="23"/>
    </row>
    <row r="32" spans="1:25" s="24" customFormat="1" ht="15" customHeight="1" x14ac:dyDescent="0.2">
      <c r="A32" s="17" t="s">
        <v>37</v>
      </c>
      <c r="B32" s="13" t="s">
        <v>1336</v>
      </c>
      <c r="C32" s="13" t="s">
        <v>4417</v>
      </c>
      <c r="D32" s="13" t="s">
        <v>1337</v>
      </c>
      <c r="E32" s="13" t="s">
        <v>299</v>
      </c>
      <c r="F32" s="13" t="s">
        <v>1338</v>
      </c>
      <c r="G32" s="13" t="s">
        <v>1339</v>
      </c>
      <c r="H32" s="13" t="s">
        <v>1340</v>
      </c>
      <c r="I32" s="13" t="s">
        <v>1341</v>
      </c>
      <c r="J32" s="13" t="s">
        <v>1184</v>
      </c>
      <c r="K32" s="13"/>
      <c r="L32" s="13" t="s">
        <v>1342</v>
      </c>
      <c r="O32" s="13"/>
      <c r="P32" s="13"/>
      <c r="Q32" s="13"/>
      <c r="R32" s="24" t="s">
        <v>172</v>
      </c>
      <c r="U32" s="13"/>
      <c r="V32" s="13" t="s">
        <v>307</v>
      </c>
      <c r="W32" s="19" t="s">
        <v>307</v>
      </c>
      <c r="X32" s="14"/>
      <c r="Y32" s="23"/>
    </row>
    <row r="33" spans="1:25" s="24" customFormat="1" ht="15" customHeight="1" x14ac:dyDescent="0.2">
      <c r="A33" s="17" t="s">
        <v>37</v>
      </c>
      <c r="B33" s="13" t="s">
        <v>1343</v>
      </c>
      <c r="C33" s="13" t="s">
        <v>4417</v>
      </c>
      <c r="D33" s="13" t="s">
        <v>1344</v>
      </c>
      <c r="E33" s="13" t="s">
        <v>299</v>
      </c>
      <c r="F33" s="13" t="s">
        <v>1345</v>
      </c>
      <c r="G33" s="13" t="s">
        <v>1346</v>
      </c>
      <c r="H33" s="13" t="s">
        <v>1347</v>
      </c>
      <c r="I33" s="13" t="s">
        <v>1348</v>
      </c>
      <c r="J33" s="13" t="s">
        <v>1184</v>
      </c>
      <c r="K33" s="13"/>
      <c r="L33" s="13"/>
      <c r="M33" s="13"/>
      <c r="N33" s="13"/>
      <c r="O33" s="13"/>
      <c r="P33" s="13"/>
      <c r="Q33" s="13"/>
      <c r="R33" s="13"/>
      <c r="S33" s="13"/>
      <c r="T33" s="13"/>
      <c r="U33" s="13"/>
      <c r="V33" s="13"/>
      <c r="W33" s="19"/>
      <c r="X33" s="14"/>
      <c r="Y33" s="23"/>
    </row>
    <row r="34" spans="1:25" s="24" customFormat="1" ht="15" customHeight="1" x14ac:dyDescent="0.2">
      <c r="A34" s="17" t="s">
        <v>37</v>
      </c>
      <c r="B34" s="13" t="s">
        <v>1349</v>
      </c>
      <c r="C34" s="13" t="s">
        <v>4417</v>
      </c>
      <c r="D34" s="13" t="s">
        <v>1350</v>
      </c>
      <c r="E34" s="13" t="s">
        <v>299</v>
      </c>
      <c r="F34" s="13" t="s">
        <v>1351</v>
      </c>
      <c r="G34" s="13" t="s">
        <v>1352</v>
      </c>
      <c r="H34" s="13" t="s">
        <v>1353</v>
      </c>
      <c r="I34" s="13" t="s">
        <v>1354</v>
      </c>
      <c r="J34" s="13" t="s">
        <v>1184</v>
      </c>
      <c r="K34" s="13"/>
      <c r="L34" s="13"/>
      <c r="O34" s="13"/>
      <c r="P34" s="13"/>
      <c r="Q34" s="13"/>
      <c r="U34" s="13"/>
      <c r="V34" s="13"/>
      <c r="W34" s="19"/>
      <c r="X34" s="14"/>
      <c r="Y34" s="23"/>
    </row>
    <row r="35" spans="1:25" s="24" customFormat="1" ht="15" customHeight="1" x14ac:dyDescent="0.2">
      <c r="A35" s="17" t="s">
        <v>37</v>
      </c>
      <c r="B35" s="13" t="s">
        <v>1355</v>
      </c>
      <c r="C35" s="13" t="s">
        <v>4417</v>
      </c>
      <c r="D35" s="13" t="s">
        <v>1356</v>
      </c>
      <c r="E35" s="13" t="s">
        <v>299</v>
      </c>
      <c r="F35" s="13" t="s">
        <v>1357</v>
      </c>
      <c r="G35" s="13" t="s">
        <v>1358</v>
      </c>
      <c r="H35" s="13" t="s">
        <v>1359</v>
      </c>
      <c r="I35" s="13" t="s">
        <v>1360</v>
      </c>
      <c r="J35" s="13" t="s">
        <v>1184</v>
      </c>
      <c r="K35" s="13"/>
      <c r="L35" s="13"/>
      <c r="M35" s="13"/>
      <c r="N35" s="13"/>
      <c r="O35" s="13"/>
      <c r="P35" s="13"/>
      <c r="Q35" s="13"/>
      <c r="R35" s="13"/>
      <c r="S35" s="13"/>
      <c r="T35" s="13"/>
      <c r="U35" s="13"/>
      <c r="V35" s="13"/>
      <c r="W35" s="19"/>
      <c r="X35" s="14"/>
      <c r="Y35" s="23"/>
    </row>
    <row r="36" spans="1:25" s="24" customFormat="1" ht="15" customHeight="1" x14ac:dyDescent="0.2">
      <c r="A36" s="17" t="s">
        <v>37</v>
      </c>
      <c r="B36" s="13" t="s">
        <v>1361</v>
      </c>
      <c r="C36" s="13" t="s">
        <v>4417</v>
      </c>
      <c r="D36" s="13" t="s">
        <v>1362</v>
      </c>
      <c r="E36" s="13" t="s">
        <v>299</v>
      </c>
      <c r="F36" s="13" t="s">
        <v>1363</v>
      </c>
      <c r="G36" s="13" t="s">
        <v>1364</v>
      </c>
      <c r="H36" s="13" t="s">
        <v>1365</v>
      </c>
      <c r="I36" s="13" t="s">
        <v>1366</v>
      </c>
      <c r="J36" s="13" t="s">
        <v>1184</v>
      </c>
      <c r="K36" s="13"/>
      <c r="L36" s="13"/>
      <c r="O36" s="13"/>
      <c r="P36" s="13"/>
      <c r="Q36" s="13"/>
      <c r="U36" s="13"/>
      <c r="V36" s="13"/>
      <c r="W36" s="19"/>
      <c r="X36" s="14"/>
      <c r="Y36" s="23"/>
    </row>
    <row r="37" spans="1:25" s="24" customFormat="1" ht="15" customHeight="1" x14ac:dyDescent="0.2">
      <c r="A37" s="17" t="s">
        <v>37</v>
      </c>
      <c r="B37" s="13" t="s">
        <v>1367</v>
      </c>
      <c r="C37" s="13" t="s">
        <v>4417</v>
      </c>
      <c r="D37" s="13" t="s">
        <v>1368</v>
      </c>
      <c r="E37" s="13" t="s">
        <v>299</v>
      </c>
      <c r="F37" s="13" t="s">
        <v>1369</v>
      </c>
      <c r="G37" s="13" t="s">
        <v>1370</v>
      </c>
      <c r="H37" s="13" t="s">
        <v>1371</v>
      </c>
      <c r="I37" s="13" t="s">
        <v>1372</v>
      </c>
      <c r="J37" s="13" t="s">
        <v>1184</v>
      </c>
      <c r="K37" s="13"/>
      <c r="L37" s="13"/>
      <c r="M37" s="13"/>
      <c r="N37" s="13"/>
      <c r="O37" s="13"/>
      <c r="P37" s="13"/>
      <c r="Q37" s="13"/>
      <c r="R37" s="13"/>
      <c r="S37" s="13"/>
      <c r="T37" s="13"/>
      <c r="U37" s="13"/>
      <c r="V37" s="13"/>
      <c r="W37" s="19"/>
      <c r="X37" s="14"/>
      <c r="Y37" s="23"/>
    </row>
    <row r="38" spans="1:25" s="24" customFormat="1" ht="15" customHeight="1" x14ac:dyDescent="0.2">
      <c r="A38" s="17" t="s">
        <v>37</v>
      </c>
      <c r="B38" s="13" t="s">
        <v>1373</v>
      </c>
      <c r="C38" s="13" t="s">
        <v>4417</v>
      </c>
      <c r="D38" s="13" t="s">
        <v>1374</v>
      </c>
      <c r="E38" s="13" t="s">
        <v>299</v>
      </c>
      <c r="F38" s="13" t="s">
        <v>1375</v>
      </c>
      <c r="G38" s="13" t="s">
        <v>1376</v>
      </c>
      <c r="H38" s="13" t="s">
        <v>785</v>
      </c>
      <c r="I38" s="13" t="s">
        <v>1377</v>
      </c>
      <c r="J38" s="13" t="s">
        <v>1184</v>
      </c>
      <c r="K38" s="13"/>
      <c r="L38" s="13"/>
      <c r="O38" s="13"/>
      <c r="P38" s="13"/>
      <c r="Q38" s="13"/>
      <c r="U38" s="13"/>
      <c r="V38" s="13"/>
      <c r="W38" s="19"/>
      <c r="X38" s="14"/>
      <c r="Y38" s="23"/>
    </row>
    <row r="39" spans="1:25" s="24" customFormat="1" ht="15" customHeight="1" x14ac:dyDescent="0.2">
      <c r="A39" s="17" t="s">
        <v>37</v>
      </c>
      <c r="B39" s="13" t="s">
        <v>1378</v>
      </c>
      <c r="C39" s="13" t="s">
        <v>4417</v>
      </c>
      <c r="D39" s="13" t="s">
        <v>1379</v>
      </c>
      <c r="E39" s="13" t="s">
        <v>299</v>
      </c>
      <c r="F39" s="13" t="s">
        <v>1380</v>
      </c>
      <c r="G39" s="13" t="s">
        <v>1381</v>
      </c>
      <c r="H39" s="13" t="s">
        <v>1382</v>
      </c>
      <c r="I39" s="13" t="s">
        <v>1383</v>
      </c>
      <c r="J39" s="13" t="s">
        <v>1184</v>
      </c>
      <c r="K39" s="13"/>
      <c r="L39" s="13"/>
      <c r="M39" s="13"/>
      <c r="N39" s="13"/>
      <c r="O39" s="13"/>
      <c r="P39" s="13"/>
      <c r="Q39" s="13"/>
      <c r="R39" s="13"/>
      <c r="S39" s="13"/>
      <c r="T39" s="13"/>
      <c r="U39" s="13"/>
      <c r="V39" s="13"/>
      <c r="W39" s="19"/>
      <c r="X39" s="14"/>
      <c r="Y39" s="23"/>
    </row>
    <row r="40" spans="1:25" s="24" customFormat="1" ht="15" customHeight="1" x14ac:dyDescent="0.2">
      <c r="A40" s="17" t="s">
        <v>37</v>
      </c>
      <c r="B40" s="13" t="s">
        <v>1384</v>
      </c>
      <c r="C40" s="13" t="s">
        <v>4417</v>
      </c>
      <c r="D40" s="13" t="s">
        <v>1385</v>
      </c>
      <c r="E40" s="13" t="s">
        <v>299</v>
      </c>
      <c r="F40" s="13" t="s">
        <v>1386</v>
      </c>
      <c r="G40" s="13" t="s">
        <v>1387</v>
      </c>
      <c r="H40" s="13" t="s">
        <v>1388</v>
      </c>
      <c r="I40" s="13" t="s">
        <v>1389</v>
      </c>
      <c r="J40" s="13" t="s">
        <v>1184</v>
      </c>
      <c r="K40" s="13"/>
      <c r="L40" s="13" t="s">
        <v>770</v>
      </c>
      <c r="M40" s="24" t="s">
        <v>771</v>
      </c>
      <c r="O40" s="13" t="s">
        <v>307</v>
      </c>
      <c r="P40" s="13" t="s">
        <v>307</v>
      </c>
      <c r="Q40" s="13" t="s">
        <v>307</v>
      </c>
      <c r="R40" s="24" t="s">
        <v>772</v>
      </c>
      <c r="U40" s="13" t="s">
        <v>307</v>
      </c>
      <c r="V40" s="13" t="s">
        <v>307</v>
      </c>
      <c r="W40" s="19" t="s">
        <v>307</v>
      </c>
      <c r="X40" s="14"/>
      <c r="Y40" s="23"/>
    </row>
    <row r="41" spans="1:25" s="24" customFormat="1" ht="15" customHeight="1" x14ac:dyDescent="0.2">
      <c r="A41" s="17" t="s">
        <v>37</v>
      </c>
      <c r="B41" s="13" t="s">
        <v>1390</v>
      </c>
      <c r="C41" s="13" t="s">
        <v>4417</v>
      </c>
      <c r="D41" s="13" t="s">
        <v>1391</v>
      </c>
      <c r="E41" s="13" t="s">
        <v>299</v>
      </c>
      <c r="F41" s="13" t="s">
        <v>1392</v>
      </c>
      <c r="G41" s="13" t="s">
        <v>1393</v>
      </c>
      <c r="H41" s="13" t="s">
        <v>1394</v>
      </c>
      <c r="I41" s="13" t="s">
        <v>1395</v>
      </c>
      <c r="J41" s="13" t="s">
        <v>1184</v>
      </c>
      <c r="K41" s="13"/>
      <c r="L41" s="13"/>
      <c r="M41" s="13"/>
      <c r="N41" s="13"/>
      <c r="O41" s="13"/>
      <c r="P41" s="13"/>
      <c r="Q41" s="13"/>
      <c r="R41" s="13"/>
      <c r="S41" s="13"/>
      <c r="T41" s="13"/>
      <c r="U41" s="13"/>
      <c r="V41" s="13"/>
      <c r="W41" s="19"/>
      <c r="X41" s="14"/>
      <c r="Y41" s="23"/>
    </row>
    <row r="42" spans="1:25" s="24" customFormat="1" ht="15" customHeight="1" x14ac:dyDescent="0.2">
      <c r="A42" s="17" t="s">
        <v>37</v>
      </c>
      <c r="B42" s="13" t="s">
        <v>1396</v>
      </c>
      <c r="C42" s="13" t="s">
        <v>4417</v>
      </c>
      <c r="D42" s="13" t="s">
        <v>1397</v>
      </c>
      <c r="E42" s="13" t="s">
        <v>299</v>
      </c>
      <c r="F42" s="13" t="s">
        <v>1398</v>
      </c>
      <c r="G42" s="13" t="s">
        <v>1399</v>
      </c>
      <c r="H42" s="13" t="s">
        <v>785</v>
      </c>
      <c r="I42" s="13" t="s">
        <v>1400</v>
      </c>
      <c r="J42" s="13" t="s">
        <v>1184</v>
      </c>
      <c r="K42" s="13"/>
      <c r="L42" s="13"/>
      <c r="O42" s="13"/>
      <c r="P42" s="13"/>
      <c r="Q42" s="13"/>
      <c r="U42" s="13"/>
      <c r="V42" s="13"/>
      <c r="W42" s="19"/>
      <c r="X42" s="14"/>
      <c r="Y42" s="23"/>
    </row>
    <row r="43" spans="1:25" s="24" customFormat="1" ht="15" customHeight="1" x14ac:dyDescent="0.2">
      <c r="A43" s="17" t="s">
        <v>37</v>
      </c>
      <c r="B43" s="13" t="s">
        <v>1401</v>
      </c>
      <c r="C43" s="13" t="s">
        <v>4417</v>
      </c>
      <c r="D43" s="13" t="s">
        <v>1402</v>
      </c>
      <c r="E43" s="13" t="s">
        <v>299</v>
      </c>
      <c r="F43" s="13" t="s">
        <v>1403</v>
      </c>
      <c r="G43" s="13" t="s">
        <v>1404</v>
      </c>
      <c r="H43" s="13" t="s">
        <v>1405</v>
      </c>
      <c r="I43" s="13" t="s">
        <v>1406</v>
      </c>
      <c r="J43" s="13" t="s">
        <v>1184</v>
      </c>
      <c r="K43" s="13"/>
      <c r="L43" s="13"/>
      <c r="M43" s="13"/>
      <c r="N43" s="13"/>
      <c r="O43" s="13"/>
      <c r="P43" s="13"/>
      <c r="Q43" s="13"/>
      <c r="R43" s="13"/>
      <c r="S43" s="13"/>
      <c r="T43" s="13"/>
      <c r="U43" s="13"/>
      <c r="V43" s="13"/>
      <c r="W43" s="19"/>
      <c r="X43" s="14"/>
      <c r="Y43" s="23"/>
    </row>
    <row r="44" spans="1:25" s="24" customFormat="1" ht="15" customHeight="1" x14ac:dyDescent="0.2">
      <c r="A44" s="17" t="s">
        <v>37</v>
      </c>
      <c r="B44" s="13" t="s">
        <v>1407</v>
      </c>
      <c r="C44" s="13" t="s">
        <v>4417</v>
      </c>
      <c r="D44" s="13" t="s">
        <v>1408</v>
      </c>
      <c r="E44" s="13" t="s">
        <v>299</v>
      </c>
      <c r="F44" s="13" t="s">
        <v>1409</v>
      </c>
      <c r="G44" s="13" t="s">
        <v>1410</v>
      </c>
      <c r="H44" s="13" t="s">
        <v>785</v>
      </c>
      <c r="I44" s="13" t="s">
        <v>1411</v>
      </c>
      <c r="J44" s="13" t="s">
        <v>1184</v>
      </c>
      <c r="K44" s="13"/>
      <c r="L44" s="13"/>
      <c r="O44" s="13"/>
      <c r="P44" s="13"/>
      <c r="Q44" s="13"/>
      <c r="U44" s="13"/>
      <c r="V44" s="13"/>
      <c r="W44" s="19"/>
      <c r="X44" s="14"/>
      <c r="Y44" s="23"/>
    </row>
    <row r="45" spans="1:25" s="24" customFormat="1" ht="15" customHeight="1" x14ac:dyDescent="0.2">
      <c r="A45" s="17" t="s">
        <v>37</v>
      </c>
      <c r="B45" s="13" t="s">
        <v>3774</v>
      </c>
      <c r="C45" s="13" t="s">
        <v>4421</v>
      </c>
      <c r="D45" s="13" t="s">
        <v>3775</v>
      </c>
      <c r="E45" s="13" t="s">
        <v>299</v>
      </c>
      <c r="F45" s="13" t="s">
        <v>3776</v>
      </c>
      <c r="G45" s="13" t="s">
        <v>3777</v>
      </c>
      <c r="H45" s="13" t="s">
        <v>3778</v>
      </c>
      <c r="I45" s="13" t="s">
        <v>3779</v>
      </c>
      <c r="J45" s="13" t="s">
        <v>1184</v>
      </c>
      <c r="K45" s="13"/>
      <c r="L45" s="13"/>
      <c r="M45" s="26"/>
      <c r="N45" s="26"/>
      <c r="O45" s="13"/>
      <c r="P45" s="13"/>
      <c r="Q45" s="13"/>
      <c r="R45" s="26"/>
      <c r="S45" s="26"/>
      <c r="T45" s="26"/>
      <c r="U45" s="13"/>
      <c r="V45" s="13"/>
      <c r="W45" s="19"/>
      <c r="X45" s="14"/>
      <c r="Y45" s="23"/>
    </row>
    <row r="46" spans="1:25" s="24" customFormat="1" ht="15" customHeight="1" x14ac:dyDescent="0.2">
      <c r="A46" s="17" t="s">
        <v>37</v>
      </c>
      <c r="B46" s="13" t="s">
        <v>3780</v>
      </c>
      <c r="C46" s="13" t="s">
        <v>4421</v>
      </c>
      <c r="D46" s="13" t="s">
        <v>3781</v>
      </c>
      <c r="E46" s="13" t="s">
        <v>299</v>
      </c>
      <c r="F46" s="13" t="s">
        <v>3782</v>
      </c>
      <c r="G46" s="13" t="s">
        <v>3783</v>
      </c>
      <c r="H46" s="13" t="s">
        <v>3784</v>
      </c>
      <c r="I46" s="13" t="s">
        <v>3785</v>
      </c>
      <c r="J46" s="13" t="s">
        <v>1184</v>
      </c>
      <c r="K46" s="13"/>
      <c r="L46" s="13" t="s">
        <v>780</v>
      </c>
      <c r="M46" s="27"/>
      <c r="N46" s="27"/>
      <c r="O46" s="13"/>
      <c r="P46" s="13"/>
      <c r="Q46" s="13"/>
      <c r="R46" s="27" t="s">
        <v>108</v>
      </c>
      <c r="S46" s="27"/>
      <c r="T46" s="27"/>
      <c r="U46" s="13"/>
      <c r="V46" s="13" t="s">
        <v>307</v>
      </c>
      <c r="W46" s="19" t="s">
        <v>307</v>
      </c>
      <c r="X46" s="14"/>
      <c r="Y46" s="23"/>
    </row>
    <row r="47" spans="1:25" s="24" customFormat="1" ht="15" customHeight="1" x14ac:dyDescent="0.2">
      <c r="A47" s="17" t="s">
        <v>37</v>
      </c>
      <c r="B47" s="13" t="s">
        <v>1412</v>
      </c>
      <c r="C47" s="13" t="s">
        <v>4417</v>
      </c>
      <c r="D47" s="13" t="s">
        <v>1413</v>
      </c>
      <c r="E47" s="13" t="s">
        <v>299</v>
      </c>
      <c r="F47" s="13" t="s">
        <v>1414</v>
      </c>
      <c r="G47" s="13" t="s">
        <v>1415</v>
      </c>
      <c r="H47" s="13" t="s">
        <v>785</v>
      </c>
      <c r="I47" s="13" t="s">
        <v>1416</v>
      </c>
      <c r="J47" s="13" t="s">
        <v>1184</v>
      </c>
      <c r="K47" s="13"/>
      <c r="L47" s="13"/>
      <c r="M47" s="13"/>
      <c r="N47" s="13"/>
      <c r="O47" s="13"/>
      <c r="P47" s="13"/>
      <c r="Q47" s="13"/>
      <c r="R47" s="13"/>
      <c r="S47" s="13"/>
      <c r="T47" s="13"/>
      <c r="U47" s="13"/>
      <c r="V47" s="13"/>
      <c r="W47" s="19"/>
      <c r="X47" s="14"/>
      <c r="Y47" s="23"/>
    </row>
    <row r="48" spans="1:25" s="24" customFormat="1" ht="15" customHeight="1" x14ac:dyDescent="0.2">
      <c r="A48" s="17" t="s">
        <v>37</v>
      </c>
      <c r="B48" s="13" t="s">
        <v>1417</v>
      </c>
      <c r="C48" s="13" t="s">
        <v>4417</v>
      </c>
      <c r="D48" s="13" t="s">
        <v>1418</v>
      </c>
      <c r="E48" s="13" t="s">
        <v>299</v>
      </c>
      <c r="F48" s="13" t="s">
        <v>1419</v>
      </c>
      <c r="G48" s="13" t="s">
        <v>1420</v>
      </c>
      <c r="H48" s="13" t="s">
        <v>785</v>
      </c>
      <c r="I48" s="13" t="s">
        <v>1421</v>
      </c>
      <c r="J48" s="13" t="s">
        <v>1184</v>
      </c>
      <c r="K48" s="13"/>
      <c r="L48" s="13"/>
      <c r="O48" s="13"/>
      <c r="P48" s="13"/>
      <c r="Q48" s="13"/>
      <c r="U48" s="13"/>
      <c r="V48" s="13"/>
      <c r="W48" s="19"/>
      <c r="X48" s="14"/>
      <c r="Y48" s="23"/>
    </row>
    <row r="49" spans="1:25" s="24" customFormat="1" ht="15" customHeight="1" x14ac:dyDescent="0.2">
      <c r="A49" s="17" t="s">
        <v>37</v>
      </c>
      <c r="B49" s="13" t="s">
        <v>1422</v>
      </c>
      <c r="C49" s="13" t="s">
        <v>4417</v>
      </c>
      <c r="D49" s="13" t="s">
        <v>1423</v>
      </c>
      <c r="E49" s="13" t="s">
        <v>299</v>
      </c>
      <c r="F49" s="13" t="s">
        <v>1424</v>
      </c>
      <c r="G49" s="13" t="s">
        <v>1425</v>
      </c>
      <c r="H49" s="13" t="s">
        <v>785</v>
      </c>
      <c r="I49" s="13" t="s">
        <v>1426</v>
      </c>
      <c r="J49" s="13" t="s">
        <v>1184</v>
      </c>
      <c r="K49" s="13"/>
      <c r="L49" s="13"/>
      <c r="M49" s="13"/>
      <c r="N49" s="13"/>
      <c r="O49" s="13"/>
      <c r="P49" s="13"/>
      <c r="Q49" s="13"/>
      <c r="R49" s="13"/>
      <c r="S49" s="13"/>
      <c r="T49" s="13"/>
      <c r="U49" s="13"/>
      <c r="V49" s="13"/>
      <c r="W49" s="19"/>
      <c r="X49" s="14"/>
      <c r="Y49" s="23"/>
    </row>
    <row r="50" spans="1:25" s="24" customFormat="1" ht="15" customHeight="1" x14ac:dyDescent="0.2">
      <c r="A50" s="17" t="s">
        <v>37</v>
      </c>
      <c r="B50" s="13" t="s">
        <v>1427</v>
      </c>
      <c r="C50" s="13" t="s">
        <v>4417</v>
      </c>
      <c r="D50" s="13" t="s">
        <v>1428</v>
      </c>
      <c r="E50" s="13" t="s">
        <v>299</v>
      </c>
      <c r="F50" s="13" t="s">
        <v>1429</v>
      </c>
      <c r="G50" s="13" t="s">
        <v>1430</v>
      </c>
      <c r="H50" s="13" t="s">
        <v>785</v>
      </c>
      <c r="I50" s="13" t="s">
        <v>1431</v>
      </c>
      <c r="J50" s="13" t="s">
        <v>1184</v>
      </c>
      <c r="K50" s="13"/>
      <c r="L50" s="13"/>
      <c r="O50" s="13"/>
      <c r="P50" s="13"/>
      <c r="Q50" s="13"/>
      <c r="U50" s="13"/>
      <c r="V50" s="13"/>
      <c r="W50" s="19"/>
      <c r="X50" s="14"/>
      <c r="Y50" s="23"/>
    </row>
    <row r="51" spans="1:25" s="24" customFormat="1" ht="15" customHeight="1" x14ac:dyDescent="0.2">
      <c r="A51" s="17" t="s">
        <v>37</v>
      </c>
      <c r="B51" s="13" t="s">
        <v>1432</v>
      </c>
      <c r="C51" s="13" t="s">
        <v>4417</v>
      </c>
      <c r="D51" s="13" t="s">
        <v>1433</v>
      </c>
      <c r="E51" s="13" t="s">
        <v>299</v>
      </c>
      <c r="F51" s="13" t="s">
        <v>1434</v>
      </c>
      <c r="G51" s="13" t="s">
        <v>1435</v>
      </c>
      <c r="H51" s="13" t="s">
        <v>785</v>
      </c>
      <c r="I51" s="13" t="s">
        <v>1436</v>
      </c>
      <c r="J51" s="13" t="s">
        <v>1184</v>
      </c>
      <c r="K51" s="13"/>
      <c r="L51" s="13"/>
      <c r="M51" s="13"/>
      <c r="N51" s="13"/>
      <c r="O51" s="13"/>
      <c r="P51" s="13"/>
      <c r="Q51" s="13"/>
      <c r="R51" s="13"/>
      <c r="S51" s="13"/>
      <c r="T51" s="13"/>
      <c r="U51" s="13"/>
      <c r="V51" s="13"/>
      <c r="W51" s="19"/>
      <c r="X51" s="14"/>
      <c r="Y51" s="23"/>
    </row>
    <row r="52" spans="1:25" s="24" customFormat="1" ht="15" customHeight="1" x14ac:dyDescent="0.2">
      <c r="A52" s="17" t="s">
        <v>37</v>
      </c>
      <c r="B52" s="13" t="s">
        <v>1437</v>
      </c>
      <c r="C52" s="13" t="s">
        <v>4417</v>
      </c>
      <c r="D52" s="13" t="s">
        <v>1438</v>
      </c>
      <c r="E52" s="13" t="s">
        <v>299</v>
      </c>
      <c r="F52" s="13" t="s">
        <v>1439</v>
      </c>
      <c r="G52" s="13" t="s">
        <v>1440</v>
      </c>
      <c r="H52" s="13" t="s">
        <v>785</v>
      </c>
      <c r="I52" s="13" t="s">
        <v>1441</v>
      </c>
      <c r="J52" s="13" t="s">
        <v>1184</v>
      </c>
      <c r="K52" s="13"/>
      <c r="L52" s="13"/>
      <c r="O52" s="13"/>
      <c r="P52" s="13"/>
      <c r="Q52" s="13"/>
      <c r="U52" s="13"/>
      <c r="V52" s="13"/>
      <c r="W52" s="19"/>
      <c r="X52" s="14"/>
      <c r="Y52" s="23"/>
    </row>
    <row r="53" spans="1:25" s="24" customFormat="1" ht="15" customHeight="1" x14ac:dyDescent="0.2">
      <c r="A53" s="17" t="s">
        <v>37</v>
      </c>
      <c r="B53" s="13" t="s">
        <v>1442</v>
      </c>
      <c r="C53" s="13" t="s">
        <v>4417</v>
      </c>
      <c r="D53" s="13" t="s">
        <v>1443</v>
      </c>
      <c r="E53" s="13" t="s">
        <v>299</v>
      </c>
      <c r="F53" s="13" t="s">
        <v>1444</v>
      </c>
      <c r="G53" s="13" t="s">
        <v>1445</v>
      </c>
      <c r="H53" s="13" t="s">
        <v>1446</v>
      </c>
      <c r="I53" s="13" t="s">
        <v>1447</v>
      </c>
      <c r="J53" s="13" t="s">
        <v>1184</v>
      </c>
      <c r="K53" s="13"/>
      <c r="L53" s="13"/>
      <c r="M53" s="13"/>
      <c r="N53" s="13"/>
      <c r="O53" s="13"/>
      <c r="P53" s="13"/>
      <c r="Q53" s="13"/>
      <c r="R53" s="13"/>
      <c r="S53" s="13"/>
      <c r="T53" s="13"/>
      <c r="U53" s="13"/>
      <c r="V53" s="13"/>
      <c r="W53" s="19"/>
      <c r="X53" s="14"/>
      <c r="Y53" s="23"/>
    </row>
    <row r="54" spans="1:25" s="24" customFormat="1" ht="15" customHeight="1" x14ac:dyDescent="0.2">
      <c r="A54" s="17" t="s">
        <v>37</v>
      </c>
      <c r="B54" s="13" t="s">
        <v>1448</v>
      </c>
      <c r="C54" s="13" t="s">
        <v>4417</v>
      </c>
      <c r="D54" s="13" t="s">
        <v>1449</v>
      </c>
      <c r="E54" s="13" t="s">
        <v>299</v>
      </c>
      <c r="F54" s="13" t="s">
        <v>1450</v>
      </c>
      <c r="G54" s="13" t="s">
        <v>1451</v>
      </c>
      <c r="H54" s="13" t="s">
        <v>1452</v>
      </c>
      <c r="I54" s="13" t="s">
        <v>1453</v>
      </c>
      <c r="J54" s="13" t="s">
        <v>1184</v>
      </c>
      <c r="K54" s="13"/>
      <c r="L54" s="13"/>
      <c r="O54" s="13"/>
      <c r="P54" s="13"/>
      <c r="Q54" s="13"/>
      <c r="U54" s="13"/>
      <c r="V54" s="13"/>
      <c r="W54" s="19"/>
      <c r="X54" s="14"/>
      <c r="Y54" s="23"/>
    </row>
    <row r="55" spans="1:25" s="24" customFormat="1" ht="15" customHeight="1" x14ac:dyDescent="0.2">
      <c r="A55" s="17" t="s">
        <v>37</v>
      </c>
      <c r="B55" s="13" t="s">
        <v>1454</v>
      </c>
      <c r="C55" s="13" t="s">
        <v>4417</v>
      </c>
      <c r="D55" s="13" t="s">
        <v>1455</v>
      </c>
      <c r="E55" s="13" t="s">
        <v>299</v>
      </c>
      <c r="F55" s="13" t="s">
        <v>1456</v>
      </c>
      <c r="G55" s="13" t="s">
        <v>1457</v>
      </c>
      <c r="H55" s="13" t="s">
        <v>1458</v>
      </c>
      <c r="I55" s="13" t="s">
        <v>1459</v>
      </c>
      <c r="J55" s="13" t="s">
        <v>1184</v>
      </c>
      <c r="K55" s="13"/>
      <c r="L55" s="13"/>
      <c r="M55" s="13"/>
      <c r="N55" s="13"/>
      <c r="O55" s="13"/>
      <c r="P55" s="13"/>
      <c r="Q55" s="13"/>
      <c r="R55" s="13"/>
      <c r="S55" s="13"/>
      <c r="T55" s="13"/>
      <c r="U55" s="13"/>
      <c r="V55" s="13"/>
      <c r="W55" s="19"/>
      <c r="X55" s="14"/>
      <c r="Y55" s="23"/>
    </row>
    <row r="56" spans="1:25" s="24" customFormat="1" ht="15" customHeight="1" x14ac:dyDescent="0.2">
      <c r="A56" s="17" t="s">
        <v>37</v>
      </c>
      <c r="B56" s="13" t="s">
        <v>1460</v>
      </c>
      <c r="C56" s="13" t="s">
        <v>4417</v>
      </c>
      <c r="D56" s="13" t="s">
        <v>1461</v>
      </c>
      <c r="E56" s="13" t="s">
        <v>299</v>
      </c>
      <c r="F56" s="13" t="s">
        <v>1462</v>
      </c>
      <c r="G56" s="13" t="s">
        <v>1463</v>
      </c>
      <c r="H56" s="13" t="s">
        <v>785</v>
      </c>
      <c r="I56" s="13" t="s">
        <v>1464</v>
      </c>
      <c r="J56" s="13" t="s">
        <v>1184</v>
      </c>
      <c r="K56" s="13"/>
      <c r="L56" s="13"/>
      <c r="O56" s="13"/>
      <c r="P56" s="13"/>
      <c r="Q56" s="13"/>
      <c r="U56" s="13"/>
      <c r="V56" s="13"/>
      <c r="W56" s="19"/>
      <c r="X56" s="14"/>
      <c r="Y56" s="23"/>
    </row>
    <row r="57" spans="1:25" s="24" customFormat="1" ht="15" customHeight="1" x14ac:dyDescent="0.2">
      <c r="A57" s="17" t="s">
        <v>40</v>
      </c>
      <c r="B57" s="13"/>
      <c r="C57" s="13"/>
      <c r="D57" s="13" t="s">
        <v>41</v>
      </c>
      <c r="E57" s="13"/>
      <c r="F57" s="13" t="s">
        <v>42</v>
      </c>
      <c r="G57" s="13"/>
      <c r="H57" s="13"/>
      <c r="I57" s="13"/>
      <c r="J57" s="13"/>
      <c r="K57" s="13"/>
      <c r="L57" s="13"/>
      <c r="M57" s="13"/>
      <c r="N57" s="13"/>
      <c r="O57" s="13"/>
      <c r="P57" s="13"/>
      <c r="Q57" s="13"/>
      <c r="R57" s="13"/>
      <c r="S57" s="13"/>
      <c r="T57" s="13"/>
      <c r="U57" s="13"/>
      <c r="V57" s="13"/>
      <c r="W57" s="19"/>
      <c r="X57" s="14"/>
      <c r="Y57" s="23"/>
    </row>
    <row r="58" spans="1:25" s="24" customFormat="1" ht="15" customHeight="1" x14ac:dyDescent="0.2">
      <c r="A58" s="17" t="s">
        <v>43</v>
      </c>
      <c r="B58" s="13"/>
      <c r="C58" s="13"/>
      <c r="D58" s="13" t="s">
        <v>44</v>
      </c>
      <c r="E58" s="13"/>
      <c r="F58" s="13" t="s">
        <v>45</v>
      </c>
      <c r="G58" s="13"/>
      <c r="H58" s="13"/>
      <c r="I58" s="13"/>
      <c r="J58" s="13"/>
      <c r="K58" s="13"/>
      <c r="L58" s="13"/>
      <c r="O58" s="13"/>
      <c r="P58" s="13"/>
      <c r="Q58" s="13"/>
      <c r="U58" s="13"/>
      <c r="V58" s="13"/>
      <c r="W58" s="19"/>
      <c r="X58" s="14"/>
      <c r="Y58" s="23"/>
    </row>
    <row r="59" spans="1:25" s="24" customFormat="1" ht="15" customHeight="1" x14ac:dyDescent="0.2">
      <c r="A59" s="17" t="s">
        <v>43</v>
      </c>
      <c r="B59" s="13" t="s">
        <v>1465</v>
      </c>
      <c r="C59" s="13" t="s">
        <v>4417</v>
      </c>
      <c r="D59" s="13" t="s">
        <v>1466</v>
      </c>
      <c r="E59" s="13" t="s">
        <v>299</v>
      </c>
      <c r="F59" s="13" t="s">
        <v>1467</v>
      </c>
      <c r="G59" s="13" t="s">
        <v>1468</v>
      </c>
      <c r="H59" s="13" t="s">
        <v>1469</v>
      </c>
      <c r="I59" s="13" t="s">
        <v>1470</v>
      </c>
      <c r="J59" s="13" t="s">
        <v>1184</v>
      </c>
      <c r="K59" s="13"/>
      <c r="L59" s="13" t="s">
        <v>1471</v>
      </c>
      <c r="M59" s="13" t="s">
        <v>1472</v>
      </c>
      <c r="N59" s="13"/>
      <c r="O59" s="13" t="s">
        <v>307</v>
      </c>
      <c r="P59" s="13" t="s">
        <v>307</v>
      </c>
      <c r="Q59" s="13" t="s">
        <v>307</v>
      </c>
      <c r="R59" s="13" t="s">
        <v>1473</v>
      </c>
      <c r="S59" s="13"/>
      <c r="T59" s="13"/>
      <c r="U59" s="13" t="s">
        <v>307</v>
      </c>
      <c r="V59" s="13" t="s">
        <v>307</v>
      </c>
      <c r="W59" s="19" t="s">
        <v>307</v>
      </c>
      <c r="X59" s="14"/>
      <c r="Y59" s="23"/>
    </row>
    <row r="60" spans="1:25" s="24" customFormat="1" ht="15" customHeight="1" x14ac:dyDescent="0.2">
      <c r="A60" s="17" t="s">
        <v>43</v>
      </c>
      <c r="B60" s="13" t="s">
        <v>1474</v>
      </c>
      <c r="C60" s="13" t="s">
        <v>4417</v>
      </c>
      <c r="D60" s="13" t="s">
        <v>1475</v>
      </c>
      <c r="E60" s="13" t="s">
        <v>299</v>
      </c>
      <c r="F60" s="13" t="s">
        <v>1476</v>
      </c>
      <c r="G60" s="13" t="s">
        <v>1477</v>
      </c>
      <c r="H60" s="13" t="s">
        <v>1478</v>
      </c>
      <c r="I60" s="13" t="s">
        <v>1479</v>
      </c>
      <c r="J60" s="13" t="s">
        <v>1480</v>
      </c>
      <c r="K60" s="13"/>
      <c r="L60" s="13" t="s">
        <v>1481</v>
      </c>
      <c r="O60" s="13"/>
      <c r="P60" s="13"/>
      <c r="Q60" s="13"/>
      <c r="R60" s="24" t="s">
        <v>1187</v>
      </c>
      <c r="U60" s="13"/>
      <c r="V60" s="13" t="s">
        <v>307</v>
      </c>
      <c r="W60" s="19" t="s">
        <v>307</v>
      </c>
      <c r="X60" s="14"/>
      <c r="Y60" s="23"/>
    </row>
    <row r="61" spans="1:25" s="24" customFormat="1" ht="15" customHeight="1" x14ac:dyDescent="0.2">
      <c r="A61" s="17" t="s">
        <v>43</v>
      </c>
      <c r="B61" s="13" t="s">
        <v>1482</v>
      </c>
      <c r="C61" s="13" t="s">
        <v>4417</v>
      </c>
      <c r="D61" s="13" t="s">
        <v>1483</v>
      </c>
      <c r="E61" s="13" t="s">
        <v>299</v>
      </c>
      <c r="F61" s="13" t="s">
        <v>1484</v>
      </c>
      <c r="G61" s="13" t="s">
        <v>1485</v>
      </c>
      <c r="H61" s="13" t="s">
        <v>1486</v>
      </c>
      <c r="I61" s="13" t="s">
        <v>1487</v>
      </c>
      <c r="J61" s="13" t="s">
        <v>1184</v>
      </c>
      <c r="K61" s="13"/>
      <c r="L61" s="13" t="s">
        <v>1471</v>
      </c>
      <c r="M61" s="13" t="s">
        <v>1472</v>
      </c>
      <c r="N61" s="13"/>
      <c r="O61" s="13" t="s">
        <v>307</v>
      </c>
      <c r="P61" s="13" t="s">
        <v>307</v>
      </c>
      <c r="Q61" s="13" t="s">
        <v>307</v>
      </c>
      <c r="R61" s="13" t="s">
        <v>1473</v>
      </c>
      <c r="S61" s="13"/>
      <c r="T61" s="13"/>
      <c r="U61" s="13" t="s">
        <v>307</v>
      </c>
      <c r="V61" s="13" t="s">
        <v>307</v>
      </c>
      <c r="W61" s="19" t="s">
        <v>307</v>
      </c>
      <c r="X61" s="14"/>
      <c r="Y61" s="23"/>
    </row>
    <row r="62" spans="1:25" s="24" customFormat="1" ht="15" customHeight="1" x14ac:dyDescent="0.2">
      <c r="A62" s="17" t="s">
        <v>43</v>
      </c>
      <c r="B62" s="13" t="s">
        <v>1488</v>
      </c>
      <c r="C62" s="13" t="s">
        <v>4417</v>
      </c>
      <c r="D62" s="13" t="s">
        <v>1489</v>
      </c>
      <c r="E62" s="13" t="s">
        <v>299</v>
      </c>
      <c r="F62" s="13" t="s">
        <v>1490</v>
      </c>
      <c r="G62" s="13" t="s">
        <v>1491</v>
      </c>
      <c r="H62" s="13" t="s">
        <v>785</v>
      </c>
      <c r="I62" s="13" t="s">
        <v>1492</v>
      </c>
      <c r="J62" s="13" t="s">
        <v>1493</v>
      </c>
      <c r="K62" s="13"/>
      <c r="L62" s="13" t="s">
        <v>1494</v>
      </c>
      <c r="M62" s="24" t="s">
        <v>1186</v>
      </c>
      <c r="O62" s="13" t="s">
        <v>307</v>
      </c>
      <c r="P62" s="13" t="s">
        <v>307</v>
      </c>
      <c r="Q62" s="13" t="s">
        <v>307</v>
      </c>
      <c r="R62" s="24" t="s">
        <v>1209</v>
      </c>
      <c r="U62" s="13"/>
      <c r="V62" s="13" t="s">
        <v>307</v>
      </c>
      <c r="W62" s="19" t="s">
        <v>307</v>
      </c>
      <c r="X62" s="14"/>
      <c r="Y62" s="23"/>
    </row>
    <row r="63" spans="1:25" s="24" customFormat="1" ht="15" customHeight="1" x14ac:dyDescent="0.2">
      <c r="A63" s="17" t="s">
        <v>43</v>
      </c>
      <c r="B63" s="13" t="s">
        <v>1495</v>
      </c>
      <c r="C63" s="13" t="s">
        <v>4417</v>
      </c>
      <c r="D63" s="13" t="s">
        <v>1496</v>
      </c>
      <c r="E63" s="13" t="s">
        <v>299</v>
      </c>
      <c r="F63" s="13" t="s">
        <v>1497</v>
      </c>
      <c r="G63" s="13" t="s">
        <v>1498</v>
      </c>
      <c r="H63" s="13" t="s">
        <v>1499</v>
      </c>
      <c r="I63" s="13" t="s">
        <v>1500</v>
      </c>
      <c r="J63" s="13" t="s">
        <v>1184</v>
      </c>
      <c r="K63" s="13"/>
      <c r="L63" s="13" t="s">
        <v>1501</v>
      </c>
      <c r="M63" s="13" t="s">
        <v>1472</v>
      </c>
      <c r="N63" s="13"/>
      <c r="O63" s="13" t="s">
        <v>307</v>
      </c>
      <c r="P63" s="13" t="s">
        <v>307</v>
      </c>
      <c r="Q63" s="13" t="s">
        <v>307</v>
      </c>
      <c r="R63" s="13"/>
      <c r="S63" s="13"/>
      <c r="T63" s="13"/>
      <c r="U63" s="13"/>
      <c r="V63" s="13"/>
      <c r="W63" s="19"/>
      <c r="X63" s="14"/>
      <c r="Y63" s="23"/>
    </row>
    <row r="64" spans="1:25" s="24" customFormat="1" ht="15" customHeight="1" x14ac:dyDescent="0.2">
      <c r="A64" s="17" t="s">
        <v>43</v>
      </c>
      <c r="B64" s="13" t="s">
        <v>1502</v>
      </c>
      <c r="C64" s="13" t="s">
        <v>4417</v>
      </c>
      <c r="D64" s="13" t="s">
        <v>1503</v>
      </c>
      <c r="E64" s="13" t="s">
        <v>299</v>
      </c>
      <c r="F64" s="13" t="s">
        <v>1504</v>
      </c>
      <c r="G64" s="13" t="s">
        <v>1505</v>
      </c>
      <c r="H64" s="13" t="s">
        <v>1506</v>
      </c>
      <c r="I64" s="13" t="s">
        <v>1507</v>
      </c>
      <c r="J64" s="13" t="s">
        <v>1184</v>
      </c>
      <c r="K64" s="13"/>
      <c r="L64" s="13" t="s">
        <v>1501</v>
      </c>
      <c r="M64" s="24" t="s">
        <v>1472</v>
      </c>
      <c r="O64" s="13" t="s">
        <v>307</v>
      </c>
      <c r="P64" s="13" t="s">
        <v>307</v>
      </c>
      <c r="Q64" s="13" t="s">
        <v>307</v>
      </c>
      <c r="U64" s="13"/>
      <c r="V64" s="13"/>
      <c r="W64" s="19"/>
      <c r="X64" s="14"/>
      <c r="Y64" s="23"/>
    </row>
    <row r="65" spans="1:25" s="24" customFormat="1" ht="15" customHeight="1" x14ac:dyDescent="0.2">
      <c r="A65" s="17" t="s">
        <v>46</v>
      </c>
      <c r="B65" s="13"/>
      <c r="C65" s="13"/>
      <c r="D65" s="13" t="s">
        <v>47</v>
      </c>
      <c r="E65" s="13"/>
      <c r="F65" s="13" t="s">
        <v>48</v>
      </c>
      <c r="G65" s="13"/>
      <c r="H65" s="13"/>
      <c r="I65" s="13"/>
      <c r="J65" s="13"/>
      <c r="K65" s="13"/>
      <c r="L65" s="13"/>
      <c r="M65" s="13"/>
      <c r="N65" s="13"/>
      <c r="O65" s="13"/>
      <c r="P65" s="13"/>
      <c r="Q65" s="13"/>
      <c r="R65" s="13"/>
      <c r="S65" s="13"/>
      <c r="T65" s="13"/>
      <c r="U65" s="13"/>
      <c r="V65" s="13"/>
      <c r="W65" s="19"/>
      <c r="X65" s="14"/>
      <c r="Y65" s="23"/>
    </row>
    <row r="66" spans="1:25" s="24" customFormat="1" ht="15" customHeight="1" x14ac:dyDescent="0.2">
      <c r="A66" s="17" t="s">
        <v>46</v>
      </c>
      <c r="B66" s="13" t="s">
        <v>1508</v>
      </c>
      <c r="C66" s="13" t="s">
        <v>4417</v>
      </c>
      <c r="D66" s="13" t="s">
        <v>1509</v>
      </c>
      <c r="E66" s="13" t="s">
        <v>299</v>
      </c>
      <c r="F66" s="13" t="s">
        <v>1510</v>
      </c>
      <c r="G66" s="13" t="s">
        <v>1511</v>
      </c>
      <c r="H66" s="13" t="s">
        <v>785</v>
      </c>
      <c r="I66" s="13" t="s">
        <v>1512</v>
      </c>
      <c r="J66" s="13" t="s">
        <v>1513</v>
      </c>
      <c r="K66" s="13"/>
      <c r="L66" s="13" t="s">
        <v>1514</v>
      </c>
      <c r="M66" s="24" t="s">
        <v>1515</v>
      </c>
      <c r="O66" s="13"/>
      <c r="P66" s="13" t="s">
        <v>307</v>
      </c>
      <c r="Q66" s="13" t="s">
        <v>307</v>
      </c>
      <c r="R66" s="24" t="s">
        <v>772</v>
      </c>
      <c r="S66" s="24" t="s">
        <v>1516</v>
      </c>
      <c r="U66" s="13" t="s">
        <v>307</v>
      </c>
      <c r="V66" s="13" t="s">
        <v>307</v>
      </c>
      <c r="W66" s="19" t="s">
        <v>307</v>
      </c>
      <c r="X66" s="14"/>
      <c r="Y66" s="23"/>
    </row>
    <row r="67" spans="1:25" s="24" customFormat="1" ht="15" customHeight="1" x14ac:dyDescent="0.2">
      <c r="A67" s="17" t="s">
        <v>46</v>
      </c>
      <c r="B67" s="13" t="s">
        <v>1517</v>
      </c>
      <c r="C67" s="13" t="s">
        <v>4417</v>
      </c>
      <c r="D67" s="13" t="s">
        <v>1518</v>
      </c>
      <c r="E67" s="13" t="s">
        <v>299</v>
      </c>
      <c r="F67" s="13" t="s">
        <v>1519</v>
      </c>
      <c r="G67" s="13" t="s">
        <v>1520</v>
      </c>
      <c r="H67" s="13" t="s">
        <v>785</v>
      </c>
      <c r="I67" s="13" t="s">
        <v>1521</v>
      </c>
      <c r="J67" s="13" t="s">
        <v>1522</v>
      </c>
      <c r="K67" s="13"/>
      <c r="L67" s="13" t="s">
        <v>1523</v>
      </c>
      <c r="M67" s="13" t="s">
        <v>308</v>
      </c>
      <c r="N67" s="13"/>
      <c r="O67" s="13"/>
      <c r="P67" s="13" t="s">
        <v>307</v>
      </c>
      <c r="Q67" s="13" t="s">
        <v>307</v>
      </c>
      <c r="R67" s="13" t="s">
        <v>1524</v>
      </c>
      <c r="S67" s="13"/>
      <c r="T67" s="13"/>
      <c r="U67" s="13"/>
      <c r="V67" s="13" t="s">
        <v>307</v>
      </c>
      <c r="W67" s="19" t="s">
        <v>307</v>
      </c>
      <c r="X67" s="14"/>
      <c r="Y67" s="23"/>
    </row>
    <row r="68" spans="1:25" s="24" customFormat="1" ht="15" customHeight="1" x14ac:dyDescent="0.2">
      <c r="A68" s="17" t="s">
        <v>49</v>
      </c>
      <c r="B68" s="13"/>
      <c r="C68" s="13"/>
      <c r="D68" s="13" t="s">
        <v>50</v>
      </c>
      <c r="E68" s="13"/>
      <c r="F68" s="13" t="s">
        <v>36</v>
      </c>
      <c r="G68" s="13"/>
      <c r="H68" s="13"/>
      <c r="I68" s="13"/>
      <c r="J68" s="13"/>
      <c r="K68" s="13"/>
      <c r="L68" s="13"/>
      <c r="O68" s="13"/>
      <c r="P68" s="13"/>
      <c r="Q68" s="13"/>
      <c r="U68" s="13"/>
      <c r="V68" s="13"/>
      <c r="W68" s="19"/>
      <c r="X68" s="14"/>
      <c r="Y68" s="23"/>
    </row>
    <row r="69" spans="1:25" s="24" customFormat="1" ht="15" customHeight="1" x14ac:dyDescent="0.2">
      <c r="A69" s="17" t="s">
        <v>51</v>
      </c>
      <c r="B69" s="13"/>
      <c r="C69" s="13"/>
      <c r="D69" s="13" t="s">
        <v>52</v>
      </c>
      <c r="E69" s="13"/>
      <c r="F69" s="13" t="s">
        <v>53</v>
      </c>
      <c r="G69" s="13"/>
      <c r="H69" s="13"/>
      <c r="I69" s="13"/>
      <c r="J69" s="13"/>
      <c r="K69" s="13"/>
      <c r="L69" s="13"/>
      <c r="M69" s="13"/>
      <c r="N69" s="13"/>
      <c r="O69" s="13"/>
      <c r="P69" s="13"/>
      <c r="Q69" s="13"/>
      <c r="R69" s="13"/>
      <c r="S69" s="13"/>
      <c r="T69" s="13"/>
      <c r="U69" s="13"/>
      <c r="V69" s="13"/>
      <c r="W69" s="19"/>
      <c r="X69" s="14"/>
      <c r="Y69" s="23"/>
    </row>
    <row r="70" spans="1:25" s="24" customFormat="1" ht="15" customHeight="1" x14ac:dyDescent="0.2">
      <c r="A70" s="17" t="s">
        <v>51</v>
      </c>
      <c r="B70" s="13" t="s">
        <v>1525</v>
      </c>
      <c r="C70" s="13" t="s">
        <v>4417</v>
      </c>
      <c r="D70" s="13" t="s">
        <v>1526</v>
      </c>
      <c r="E70" s="13" t="s">
        <v>299</v>
      </c>
      <c r="F70" s="13" t="s">
        <v>1527</v>
      </c>
      <c r="G70" s="13" t="s">
        <v>1528</v>
      </c>
      <c r="H70" s="13" t="s">
        <v>1529</v>
      </c>
      <c r="I70" s="13" t="s">
        <v>1530</v>
      </c>
      <c r="J70" s="13" t="s">
        <v>1531</v>
      </c>
      <c r="K70" s="13"/>
      <c r="L70" s="13" t="s">
        <v>1532</v>
      </c>
      <c r="O70" s="13"/>
      <c r="P70" s="13"/>
      <c r="Q70" s="13"/>
      <c r="R70" s="24" t="s">
        <v>1533</v>
      </c>
      <c r="U70" s="13"/>
      <c r="V70" s="13" t="s">
        <v>307</v>
      </c>
      <c r="W70" s="19" t="s">
        <v>307</v>
      </c>
      <c r="X70" s="14"/>
      <c r="Y70" s="23"/>
    </row>
    <row r="71" spans="1:25" s="24" customFormat="1" ht="15" customHeight="1" x14ac:dyDescent="0.2">
      <c r="A71" s="17" t="s">
        <v>51</v>
      </c>
      <c r="B71" s="13" t="s">
        <v>3786</v>
      </c>
      <c r="C71" s="13" t="s">
        <v>4421</v>
      </c>
      <c r="D71" s="13" t="s">
        <v>3787</v>
      </c>
      <c r="E71" s="13" t="s">
        <v>299</v>
      </c>
      <c r="F71" s="13" t="s">
        <v>3788</v>
      </c>
      <c r="G71" s="13" t="s">
        <v>3789</v>
      </c>
      <c r="H71" s="13" t="s">
        <v>3790</v>
      </c>
      <c r="I71" s="13" t="s">
        <v>3791</v>
      </c>
      <c r="J71" s="13" t="s">
        <v>3792</v>
      </c>
      <c r="K71" s="13"/>
      <c r="L71" s="13"/>
      <c r="M71" s="13"/>
      <c r="N71" s="13"/>
      <c r="O71" s="13"/>
      <c r="P71" s="13"/>
      <c r="Q71" s="13"/>
      <c r="R71" s="13"/>
      <c r="S71" s="13"/>
      <c r="T71" s="13"/>
      <c r="U71" s="13"/>
      <c r="V71" s="13"/>
      <c r="W71" s="19"/>
      <c r="X71" s="14"/>
      <c r="Y71" s="23"/>
    </row>
    <row r="72" spans="1:25" s="24" customFormat="1" ht="15" customHeight="1" x14ac:dyDescent="0.2">
      <c r="A72" s="17" t="s">
        <v>54</v>
      </c>
      <c r="B72" s="13"/>
      <c r="C72" s="13"/>
      <c r="D72" s="13" t="s">
        <v>55</v>
      </c>
      <c r="E72" s="13"/>
      <c r="F72" s="13" t="s">
        <v>36</v>
      </c>
      <c r="G72" s="13"/>
      <c r="H72" s="13"/>
      <c r="I72" s="13"/>
      <c r="J72" s="13"/>
      <c r="K72" s="13"/>
      <c r="L72" s="13"/>
      <c r="M72" s="27"/>
      <c r="N72" s="27"/>
      <c r="O72" s="13"/>
      <c r="P72" s="13"/>
      <c r="Q72" s="13"/>
      <c r="R72" s="27"/>
      <c r="S72" s="27"/>
      <c r="T72" s="27"/>
      <c r="U72" s="13"/>
      <c r="V72" s="13"/>
      <c r="W72" s="19"/>
      <c r="X72" s="14"/>
      <c r="Y72" s="23"/>
    </row>
    <row r="73" spans="1:25" s="24" customFormat="1" ht="15" customHeight="1" x14ac:dyDescent="0.2">
      <c r="A73" s="17" t="s">
        <v>56</v>
      </c>
      <c r="B73" s="13"/>
      <c r="C73" s="13"/>
      <c r="D73" s="13" t="s">
        <v>57</v>
      </c>
      <c r="E73" s="13"/>
      <c r="F73" s="13" t="s">
        <v>58</v>
      </c>
      <c r="G73" s="13"/>
      <c r="H73" s="13"/>
      <c r="I73" s="13"/>
      <c r="J73" s="13"/>
      <c r="K73" s="13"/>
      <c r="L73" s="13"/>
      <c r="M73" s="26"/>
      <c r="N73" s="26"/>
      <c r="O73" s="13"/>
      <c r="P73" s="13"/>
      <c r="Q73" s="13"/>
      <c r="R73" s="26"/>
      <c r="S73" s="26"/>
      <c r="T73" s="26"/>
      <c r="U73" s="13"/>
      <c r="V73" s="13"/>
      <c r="W73" s="19"/>
      <c r="X73" s="14"/>
      <c r="Y73" s="23"/>
    </row>
    <row r="74" spans="1:25" s="24" customFormat="1" ht="15" customHeight="1" x14ac:dyDescent="0.2">
      <c r="A74" s="17" t="s">
        <v>56</v>
      </c>
      <c r="B74" s="13" t="s">
        <v>1534</v>
      </c>
      <c r="C74" s="13" t="s">
        <v>4417</v>
      </c>
      <c r="D74" s="13" t="s">
        <v>1535</v>
      </c>
      <c r="E74" s="13" t="s">
        <v>299</v>
      </c>
      <c r="F74" s="13" t="s">
        <v>1536</v>
      </c>
      <c r="G74" s="13" t="s">
        <v>1537</v>
      </c>
      <c r="H74" s="13" t="s">
        <v>1538</v>
      </c>
      <c r="I74" s="13" t="s">
        <v>1539</v>
      </c>
      <c r="J74" s="13" t="s">
        <v>1540</v>
      </c>
      <c r="K74" s="13"/>
      <c r="L74" s="13" t="s">
        <v>1541</v>
      </c>
      <c r="M74" s="27" t="s">
        <v>1542</v>
      </c>
      <c r="N74" s="27"/>
      <c r="O74" s="13"/>
      <c r="P74" s="13" t="s">
        <v>307</v>
      </c>
      <c r="Q74" s="13" t="s">
        <v>307</v>
      </c>
      <c r="R74" s="27" t="s">
        <v>1543</v>
      </c>
      <c r="S74" s="27"/>
      <c r="T74" s="27"/>
      <c r="U74" s="13"/>
      <c r="V74" s="13" t="s">
        <v>307</v>
      </c>
      <c r="W74" s="19" t="s">
        <v>307</v>
      </c>
      <c r="X74" s="14"/>
      <c r="Y74" s="23"/>
    </row>
    <row r="75" spans="1:25" s="24" customFormat="1" ht="15" customHeight="1" x14ac:dyDescent="0.2">
      <c r="A75" s="17" t="s">
        <v>56</v>
      </c>
      <c r="B75" s="13" t="s">
        <v>1544</v>
      </c>
      <c r="C75" s="13" t="s">
        <v>4417</v>
      </c>
      <c r="D75" s="13" t="s">
        <v>1545</v>
      </c>
      <c r="E75" s="13" t="s">
        <v>299</v>
      </c>
      <c r="F75" s="13" t="s">
        <v>1546</v>
      </c>
      <c r="G75" s="13" t="s">
        <v>1537</v>
      </c>
      <c r="H75" s="13" t="s">
        <v>1547</v>
      </c>
      <c r="I75" s="13" t="s">
        <v>1548</v>
      </c>
      <c r="J75" s="13" t="s">
        <v>1549</v>
      </c>
      <c r="K75" s="13"/>
      <c r="L75" s="13" t="s">
        <v>1541</v>
      </c>
      <c r="M75" s="26" t="s">
        <v>1542</v>
      </c>
      <c r="N75" s="26"/>
      <c r="O75" s="13"/>
      <c r="P75" s="13" t="s">
        <v>307</v>
      </c>
      <c r="Q75" s="13" t="s">
        <v>307</v>
      </c>
      <c r="R75" s="26" t="s">
        <v>1543</v>
      </c>
      <c r="S75" s="26"/>
      <c r="T75" s="26"/>
      <c r="U75" s="13"/>
      <c r="V75" s="13" t="s">
        <v>307</v>
      </c>
      <c r="W75" s="19" t="s">
        <v>307</v>
      </c>
      <c r="X75" s="14"/>
      <c r="Y75" s="23"/>
    </row>
    <row r="76" spans="1:25" s="24" customFormat="1" ht="15" customHeight="1" x14ac:dyDescent="0.2">
      <c r="A76" s="17" t="s">
        <v>56</v>
      </c>
      <c r="B76" s="13" t="s">
        <v>1550</v>
      </c>
      <c r="C76" s="13" t="s">
        <v>4417</v>
      </c>
      <c r="D76" s="13" t="s">
        <v>1551</v>
      </c>
      <c r="E76" s="13" t="s">
        <v>299</v>
      </c>
      <c r="F76" s="13" t="s">
        <v>1552</v>
      </c>
      <c r="G76" s="13" t="s">
        <v>1537</v>
      </c>
      <c r="H76" s="13" t="s">
        <v>1553</v>
      </c>
      <c r="I76" s="13" t="s">
        <v>1554</v>
      </c>
      <c r="J76" s="13" t="s">
        <v>1555</v>
      </c>
      <c r="K76" s="13"/>
      <c r="L76" s="13"/>
      <c r="M76" s="27"/>
      <c r="N76" s="27"/>
      <c r="O76" s="13"/>
      <c r="P76" s="13"/>
      <c r="Q76" s="13"/>
      <c r="R76" s="27"/>
      <c r="S76" s="27"/>
      <c r="T76" s="27"/>
      <c r="U76" s="13"/>
      <c r="V76" s="13"/>
      <c r="W76" s="19"/>
      <c r="X76" s="14"/>
      <c r="Y76" s="23"/>
    </row>
    <row r="77" spans="1:25" s="24" customFormat="1" ht="15" customHeight="1" x14ac:dyDescent="0.2">
      <c r="A77" s="17" t="s">
        <v>56</v>
      </c>
      <c r="B77" s="13" t="s">
        <v>1556</v>
      </c>
      <c r="C77" s="13" t="s">
        <v>4417</v>
      </c>
      <c r="D77" s="13" t="s">
        <v>1557</v>
      </c>
      <c r="E77" s="13" t="s">
        <v>299</v>
      </c>
      <c r="F77" s="13" t="s">
        <v>1558</v>
      </c>
      <c r="G77" s="13" t="s">
        <v>1559</v>
      </c>
      <c r="H77" s="13" t="s">
        <v>785</v>
      </c>
      <c r="I77" s="13" t="s">
        <v>1560</v>
      </c>
      <c r="J77" s="13" t="s">
        <v>1561</v>
      </c>
      <c r="K77" s="13"/>
      <c r="L77" s="13"/>
      <c r="M77" s="26"/>
      <c r="N77" s="26"/>
      <c r="O77" s="13"/>
      <c r="P77" s="13"/>
      <c r="Q77" s="13"/>
      <c r="R77" s="26"/>
      <c r="S77" s="26"/>
      <c r="T77" s="26"/>
      <c r="U77" s="13"/>
      <c r="V77" s="13"/>
      <c r="W77" s="19"/>
      <c r="X77" s="14"/>
      <c r="Y77" s="23"/>
    </row>
    <row r="78" spans="1:25" s="24" customFormat="1" ht="15" customHeight="1" x14ac:dyDescent="0.2">
      <c r="A78" s="17" t="s">
        <v>56</v>
      </c>
      <c r="B78" s="13" t="s">
        <v>1562</v>
      </c>
      <c r="C78" s="13" t="s">
        <v>4417</v>
      </c>
      <c r="D78" s="13" t="s">
        <v>1563</v>
      </c>
      <c r="E78" s="13" t="s">
        <v>299</v>
      </c>
      <c r="F78" s="13" t="s">
        <v>1564</v>
      </c>
      <c r="G78" s="13" t="s">
        <v>1565</v>
      </c>
      <c r="H78" s="13" t="s">
        <v>785</v>
      </c>
      <c r="I78" s="13" t="s">
        <v>1566</v>
      </c>
      <c r="J78" s="13" t="s">
        <v>1567</v>
      </c>
      <c r="K78" s="13"/>
      <c r="L78" s="13"/>
      <c r="M78" s="27"/>
      <c r="N78" s="27"/>
      <c r="O78" s="13"/>
      <c r="P78" s="13"/>
      <c r="Q78" s="13"/>
      <c r="R78" s="27"/>
      <c r="S78" s="27"/>
      <c r="T78" s="27"/>
      <c r="U78" s="13"/>
      <c r="V78" s="13"/>
      <c r="W78" s="19"/>
      <c r="X78" s="14"/>
      <c r="Y78" s="23"/>
    </row>
    <row r="79" spans="1:25" s="24" customFormat="1" ht="15" customHeight="1" x14ac:dyDescent="0.2">
      <c r="A79" s="17" t="s">
        <v>56</v>
      </c>
      <c r="B79" s="13" t="s">
        <v>1568</v>
      </c>
      <c r="C79" s="13" t="s">
        <v>4417</v>
      </c>
      <c r="D79" s="13" t="s">
        <v>1569</v>
      </c>
      <c r="E79" s="13" t="s">
        <v>299</v>
      </c>
      <c r="F79" s="13" t="s">
        <v>1570</v>
      </c>
      <c r="G79" s="13" t="s">
        <v>1571</v>
      </c>
      <c r="H79" s="13" t="s">
        <v>1572</v>
      </c>
      <c r="I79" s="13" t="s">
        <v>1573</v>
      </c>
      <c r="J79" s="13" t="s">
        <v>1574</v>
      </c>
      <c r="K79" s="13"/>
      <c r="L79" s="13"/>
      <c r="M79" s="26"/>
      <c r="N79" s="26"/>
      <c r="O79" s="13"/>
      <c r="P79" s="13"/>
      <c r="Q79" s="13"/>
      <c r="R79" s="26"/>
      <c r="S79" s="26"/>
      <c r="T79" s="26"/>
      <c r="U79" s="13"/>
      <c r="V79" s="13"/>
      <c r="W79" s="19"/>
      <c r="X79" s="14"/>
      <c r="Y79" s="23"/>
    </row>
    <row r="80" spans="1:25" s="24" customFormat="1" ht="15" customHeight="1" x14ac:dyDescent="0.2">
      <c r="A80" s="17" t="s">
        <v>59</v>
      </c>
      <c r="B80" s="13"/>
      <c r="C80" s="13"/>
      <c r="D80" s="13" t="s">
        <v>60</v>
      </c>
      <c r="E80" s="13"/>
      <c r="F80" s="13" t="s">
        <v>61</v>
      </c>
      <c r="G80" s="13"/>
      <c r="H80" s="13"/>
      <c r="I80" s="13"/>
      <c r="J80" s="13"/>
      <c r="K80" s="13"/>
      <c r="L80" s="13"/>
      <c r="M80" s="27"/>
      <c r="N80" s="27"/>
      <c r="O80" s="13"/>
      <c r="P80" s="13"/>
      <c r="Q80" s="13"/>
      <c r="R80" s="27"/>
      <c r="S80" s="27"/>
      <c r="T80" s="27"/>
      <c r="U80" s="13"/>
      <c r="V80" s="13"/>
      <c r="W80" s="19"/>
      <c r="X80" s="14"/>
      <c r="Y80" s="23"/>
    </row>
    <row r="81" spans="1:25" s="24" customFormat="1" ht="15" customHeight="1" x14ac:dyDescent="0.2">
      <c r="A81" s="17" t="s">
        <v>59</v>
      </c>
      <c r="B81" s="13" t="s">
        <v>1575</v>
      </c>
      <c r="C81" s="13" t="s">
        <v>4417</v>
      </c>
      <c r="D81" s="13" t="s">
        <v>1576</v>
      </c>
      <c r="E81" s="13" t="s">
        <v>299</v>
      </c>
      <c r="F81" s="13" t="s">
        <v>1577</v>
      </c>
      <c r="G81" s="13" t="s">
        <v>1578</v>
      </c>
      <c r="H81" s="13" t="s">
        <v>1579</v>
      </c>
      <c r="I81" s="13" t="s">
        <v>1580</v>
      </c>
      <c r="J81" s="13" t="s">
        <v>1581</v>
      </c>
      <c r="K81" s="13"/>
      <c r="L81" s="13"/>
      <c r="M81" s="26"/>
      <c r="N81" s="26"/>
      <c r="O81" s="13"/>
      <c r="P81" s="13"/>
      <c r="Q81" s="13"/>
      <c r="R81" s="26"/>
      <c r="S81" s="26"/>
      <c r="T81" s="26"/>
      <c r="U81" s="13"/>
      <c r="V81" s="13"/>
      <c r="W81" s="19"/>
      <c r="X81" s="14"/>
      <c r="Y81" s="23"/>
    </row>
    <row r="82" spans="1:25" s="24" customFormat="1" ht="15" customHeight="1" x14ac:dyDescent="0.2">
      <c r="A82" s="17" t="s">
        <v>59</v>
      </c>
      <c r="B82" s="13" t="s">
        <v>1582</v>
      </c>
      <c r="C82" s="13" t="s">
        <v>4417</v>
      </c>
      <c r="D82" s="13" t="s">
        <v>1583</v>
      </c>
      <c r="E82" s="13" t="s">
        <v>299</v>
      </c>
      <c r="F82" s="13" t="s">
        <v>1584</v>
      </c>
      <c r="G82" s="13" t="s">
        <v>1585</v>
      </c>
      <c r="H82" s="13" t="s">
        <v>1586</v>
      </c>
      <c r="I82" s="13" t="s">
        <v>1587</v>
      </c>
      <c r="J82" s="13" t="s">
        <v>1588</v>
      </c>
      <c r="K82" s="13"/>
      <c r="L82" s="13"/>
      <c r="M82" s="27"/>
      <c r="N82" s="27"/>
      <c r="O82" s="13"/>
      <c r="P82" s="13"/>
      <c r="Q82" s="13"/>
      <c r="R82" s="27"/>
      <c r="S82" s="27"/>
      <c r="T82" s="27"/>
      <c r="U82" s="13"/>
      <c r="V82" s="13"/>
      <c r="W82" s="19"/>
      <c r="X82" s="14"/>
      <c r="Y82" s="23"/>
    </row>
    <row r="83" spans="1:25" s="24" customFormat="1" ht="15" customHeight="1" x14ac:dyDescent="0.2">
      <c r="A83" s="17" t="s">
        <v>59</v>
      </c>
      <c r="B83" s="13" t="s">
        <v>3433</v>
      </c>
      <c r="C83" s="13" t="s">
        <v>4418</v>
      </c>
      <c r="D83" s="13" t="s">
        <v>3434</v>
      </c>
      <c r="E83" s="13" t="s">
        <v>299</v>
      </c>
      <c r="F83" s="13" t="s">
        <v>3435</v>
      </c>
      <c r="G83" s="13" t="s">
        <v>3436</v>
      </c>
      <c r="H83" s="13" t="s">
        <v>3437</v>
      </c>
      <c r="I83" s="13" t="s">
        <v>3438</v>
      </c>
      <c r="J83" s="13" t="s">
        <v>3439</v>
      </c>
      <c r="K83" s="13"/>
      <c r="L83" s="13" t="s">
        <v>3440</v>
      </c>
      <c r="M83" s="26" t="s">
        <v>1240</v>
      </c>
      <c r="N83" s="26"/>
      <c r="O83" s="13"/>
      <c r="P83" s="13" t="s">
        <v>307</v>
      </c>
      <c r="Q83" s="13" t="s">
        <v>307</v>
      </c>
      <c r="R83" s="26"/>
      <c r="S83" s="26"/>
      <c r="T83" s="26"/>
      <c r="U83" s="13"/>
      <c r="V83" s="13"/>
      <c r="W83" s="19"/>
      <c r="X83" s="14"/>
      <c r="Y83" s="23"/>
    </row>
    <row r="84" spans="1:25" s="24" customFormat="1" ht="15" customHeight="1" x14ac:dyDescent="0.2">
      <c r="A84" s="17" t="s">
        <v>59</v>
      </c>
      <c r="B84" s="13" t="s">
        <v>1589</v>
      </c>
      <c r="C84" s="13" t="s">
        <v>4417</v>
      </c>
      <c r="D84" s="13" t="s">
        <v>1590</v>
      </c>
      <c r="E84" s="13" t="s">
        <v>299</v>
      </c>
      <c r="F84" s="13" t="s">
        <v>1591</v>
      </c>
      <c r="G84" s="13" t="s">
        <v>1592</v>
      </c>
      <c r="H84" s="13" t="s">
        <v>1593</v>
      </c>
      <c r="I84" s="13" t="s">
        <v>1594</v>
      </c>
      <c r="J84" s="13" t="s">
        <v>1595</v>
      </c>
      <c r="K84" s="13"/>
      <c r="L84" s="13" t="s">
        <v>1596</v>
      </c>
      <c r="M84" s="24" t="s">
        <v>1292</v>
      </c>
      <c r="O84" s="13" t="s">
        <v>307</v>
      </c>
      <c r="P84" s="13" t="s">
        <v>307</v>
      </c>
      <c r="Q84" s="13" t="s">
        <v>307</v>
      </c>
      <c r="R84" s="24" t="s">
        <v>1241</v>
      </c>
      <c r="U84" s="13" t="s">
        <v>307</v>
      </c>
      <c r="V84" s="13" t="s">
        <v>307</v>
      </c>
      <c r="W84" s="19" t="s">
        <v>307</v>
      </c>
      <c r="X84" s="14"/>
      <c r="Y84" s="23"/>
    </row>
    <row r="85" spans="1:25" s="24" customFormat="1" ht="15" customHeight="1" x14ac:dyDescent="0.2">
      <c r="A85" s="17" t="s">
        <v>59</v>
      </c>
      <c r="B85" s="13" t="s">
        <v>1597</v>
      </c>
      <c r="C85" s="13" t="s">
        <v>4417</v>
      </c>
      <c r="D85" s="13" t="s">
        <v>1598</v>
      </c>
      <c r="E85" s="13" t="s">
        <v>299</v>
      </c>
      <c r="F85" s="13" t="s">
        <v>1599</v>
      </c>
      <c r="G85" s="13" t="s">
        <v>1600</v>
      </c>
      <c r="H85" s="13" t="s">
        <v>1601</v>
      </c>
      <c r="I85" s="13" t="s">
        <v>1602</v>
      </c>
      <c r="J85" s="13" t="s">
        <v>1603</v>
      </c>
      <c r="K85" s="13"/>
      <c r="L85" s="13"/>
      <c r="M85" s="13"/>
      <c r="N85" s="13"/>
      <c r="O85" s="13"/>
      <c r="P85" s="13"/>
      <c r="Q85" s="13"/>
      <c r="R85" s="13"/>
      <c r="S85" s="13"/>
      <c r="T85" s="13"/>
      <c r="U85" s="13"/>
      <c r="V85" s="13"/>
      <c r="W85" s="19"/>
      <c r="X85" s="14"/>
      <c r="Y85" s="23"/>
    </row>
    <row r="86" spans="1:25" s="24" customFormat="1" ht="15" customHeight="1" x14ac:dyDescent="0.2">
      <c r="A86" s="17" t="s">
        <v>59</v>
      </c>
      <c r="B86" s="13" t="s">
        <v>1604</v>
      </c>
      <c r="C86" s="13" t="s">
        <v>4417</v>
      </c>
      <c r="D86" s="13" t="s">
        <v>1605</v>
      </c>
      <c r="E86" s="13" t="s">
        <v>299</v>
      </c>
      <c r="F86" s="13" t="s">
        <v>1606</v>
      </c>
      <c r="G86" s="13" t="s">
        <v>1607</v>
      </c>
      <c r="H86" s="13" t="s">
        <v>1608</v>
      </c>
      <c r="I86" s="13" t="s">
        <v>1609</v>
      </c>
      <c r="J86" s="13" t="s">
        <v>1610</v>
      </c>
      <c r="K86" s="13"/>
      <c r="L86" s="13"/>
      <c r="O86" s="13"/>
      <c r="P86" s="13"/>
      <c r="Q86" s="13"/>
      <c r="U86" s="13"/>
      <c r="V86" s="13"/>
      <c r="W86" s="19"/>
      <c r="X86" s="14"/>
      <c r="Y86" s="23"/>
    </row>
    <row r="87" spans="1:25" s="24" customFormat="1" ht="15" customHeight="1" x14ac:dyDescent="0.2">
      <c r="A87" s="17" t="s">
        <v>59</v>
      </c>
      <c r="B87" s="13" t="s">
        <v>3793</v>
      </c>
      <c r="C87" s="13" t="s">
        <v>4421</v>
      </c>
      <c r="D87" s="13" t="s">
        <v>3794</v>
      </c>
      <c r="E87" s="13" t="s">
        <v>299</v>
      </c>
      <c r="F87" s="13" t="s">
        <v>3795</v>
      </c>
      <c r="G87" s="13" t="s">
        <v>3796</v>
      </c>
      <c r="H87" s="13" t="s">
        <v>3797</v>
      </c>
      <c r="I87" s="13" t="s">
        <v>3798</v>
      </c>
      <c r="J87" s="13" t="s">
        <v>3799</v>
      </c>
      <c r="K87" s="13"/>
      <c r="L87" s="13"/>
      <c r="M87" s="13"/>
      <c r="N87" s="13"/>
      <c r="O87" s="13"/>
      <c r="P87" s="13"/>
      <c r="Q87" s="13"/>
      <c r="R87" s="13"/>
      <c r="S87" s="13"/>
      <c r="T87" s="13"/>
      <c r="U87" s="13"/>
      <c r="V87" s="13"/>
      <c r="W87" s="19"/>
      <c r="X87" s="14"/>
      <c r="Y87" s="23"/>
    </row>
    <row r="88" spans="1:25" s="24" customFormat="1" ht="15" customHeight="1" x14ac:dyDescent="0.2">
      <c r="A88" s="17" t="s">
        <v>59</v>
      </c>
      <c r="B88" s="13" t="s">
        <v>1611</v>
      </c>
      <c r="C88" s="13" t="s">
        <v>4417</v>
      </c>
      <c r="D88" s="13" t="s">
        <v>1612</v>
      </c>
      <c r="E88" s="13" t="s">
        <v>299</v>
      </c>
      <c r="F88" s="13" t="s">
        <v>1613</v>
      </c>
      <c r="G88" s="13" t="s">
        <v>1614</v>
      </c>
      <c r="H88" s="13" t="s">
        <v>1615</v>
      </c>
      <c r="I88" s="13" t="s">
        <v>1616</v>
      </c>
      <c r="J88" s="13" t="s">
        <v>1617</v>
      </c>
      <c r="K88" s="13"/>
      <c r="L88" s="13"/>
      <c r="M88" s="27"/>
      <c r="N88" s="27"/>
      <c r="O88" s="13"/>
      <c r="P88" s="13"/>
      <c r="Q88" s="13"/>
      <c r="R88" s="27"/>
      <c r="S88" s="27"/>
      <c r="T88" s="27"/>
      <c r="U88" s="13"/>
      <c r="V88" s="13"/>
      <c r="W88" s="19"/>
      <c r="X88" s="14"/>
      <c r="Y88" s="23"/>
    </row>
    <row r="89" spans="1:25" s="24" customFormat="1" ht="15" customHeight="1" x14ac:dyDescent="0.2">
      <c r="A89" s="17" t="s">
        <v>59</v>
      </c>
      <c r="B89" s="13" t="s">
        <v>1618</v>
      </c>
      <c r="C89" s="13" t="s">
        <v>4417</v>
      </c>
      <c r="D89" s="13" t="s">
        <v>1619</v>
      </c>
      <c r="E89" s="13" t="s">
        <v>299</v>
      </c>
      <c r="F89" s="13" t="s">
        <v>1620</v>
      </c>
      <c r="G89" s="13" t="s">
        <v>1621</v>
      </c>
      <c r="H89" s="13" t="s">
        <v>1622</v>
      </c>
      <c r="I89" s="13" t="s">
        <v>1623</v>
      </c>
      <c r="J89" s="13" t="s">
        <v>1624</v>
      </c>
      <c r="K89" s="13"/>
      <c r="L89" s="13" t="s">
        <v>1596</v>
      </c>
      <c r="M89" s="26" t="s">
        <v>1292</v>
      </c>
      <c r="N89" s="26"/>
      <c r="O89" s="13" t="s">
        <v>307</v>
      </c>
      <c r="P89" s="13" t="s">
        <v>307</v>
      </c>
      <c r="Q89" s="13" t="s">
        <v>307</v>
      </c>
      <c r="R89" s="26" t="s">
        <v>1241</v>
      </c>
      <c r="S89" s="26"/>
      <c r="T89" s="26"/>
      <c r="U89" s="13" t="s">
        <v>307</v>
      </c>
      <c r="V89" s="13" t="s">
        <v>307</v>
      </c>
      <c r="W89" s="19" t="s">
        <v>307</v>
      </c>
      <c r="X89" s="14"/>
      <c r="Y89" s="23"/>
    </row>
    <row r="90" spans="1:25" s="24" customFormat="1" ht="15" customHeight="1" x14ac:dyDescent="0.2">
      <c r="A90" s="17" t="s">
        <v>62</v>
      </c>
      <c r="B90" s="13"/>
      <c r="C90" s="13"/>
      <c r="D90" s="13" t="s">
        <v>63</v>
      </c>
      <c r="E90" s="13"/>
      <c r="F90" s="13" t="s">
        <v>64</v>
      </c>
      <c r="G90" s="13"/>
      <c r="H90" s="13"/>
      <c r="I90" s="13"/>
      <c r="J90" s="13"/>
      <c r="K90" s="13"/>
      <c r="L90" s="13"/>
      <c r="M90" s="27"/>
      <c r="N90" s="27"/>
      <c r="O90" s="13"/>
      <c r="P90" s="13"/>
      <c r="Q90" s="13"/>
      <c r="R90" s="27"/>
      <c r="S90" s="27"/>
      <c r="T90" s="27"/>
      <c r="U90" s="13"/>
      <c r="V90" s="13"/>
      <c r="W90" s="19"/>
      <c r="X90" s="14"/>
      <c r="Y90" s="23"/>
    </row>
    <row r="91" spans="1:25" s="24" customFormat="1" ht="15" customHeight="1" x14ac:dyDescent="0.2">
      <c r="A91" s="17" t="s">
        <v>62</v>
      </c>
      <c r="B91" s="13" t="s">
        <v>1625</v>
      </c>
      <c r="C91" s="13" t="s">
        <v>4417</v>
      </c>
      <c r="D91" s="13" t="s">
        <v>1626</v>
      </c>
      <c r="E91" s="13" t="s">
        <v>299</v>
      </c>
      <c r="F91" s="13" t="s">
        <v>1627</v>
      </c>
      <c r="G91" s="13" t="s">
        <v>1628</v>
      </c>
      <c r="H91" s="13" t="s">
        <v>1629</v>
      </c>
      <c r="I91" s="13" t="s">
        <v>1630</v>
      </c>
      <c r="J91" s="13" t="s">
        <v>1631</v>
      </c>
      <c r="K91" s="13"/>
      <c r="L91" s="13"/>
      <c r="M91" s="26"/>
      <c r="N91" s="26"/>
      <c r="O91" s="13"/>
      <c r="P91" s="13"/>
      <c r="Q91" s="13"/>
      <c r="R91" s="26"/>
      <c r="S91" s="26"/>
      <c r="T91" s="26"/>
      <c r="U91" s="13"/>
      <c r="V91" s="13"/>
      <c r="W91" s="19"/>
      <c r="X91" s="14"/>
      <c r="Y91" s="23"/>
    </row>
    <row r="92" spans="1:25" s="24" customFormat="1" ht="15" customHeight="1" x14ac:dyDescent="0.2">
      <c r="A92" s="17" t="s">
        <v>62</v>
      </c>
      <c r="B92" s="13" t="s">
        <v>1632</v>
      </c>
      <c r="C92" s="13" t="s">
        <v>4417</v>
      </c>
      <c r="D92" s="13" t="s">
        <v>1633</v>
      </c>
      <c r="E92" s="13" t="s">
        <v>299</v>
      </c>
      <c r="F92" s="13" t="s">
        <v>1634</v>
      </c>
      <c r="G92" s="13" t="s">
        <v>1628</v>
      </c>
      <c r="H92" s="13" t="s">
        <v>1635</v>
      </c>
      <c r="I92" s="13" t="s">
        <v>1636</v>
      </c>
      <c r="J92" s="13" t="s">
        <v>1637</v>
      </c>
      <c r="K92" s="13"/>
      <c r="L92" s="13"/>
      <c r="M92" s="27"/>
      <c r="N92" s="27"/>
      <c r="O92" s="13"/>
      <c r="P92" s="13"/>
      <c r="Q92" s="13"/>
      <c r="R92" s="27"/>
      <c r="S92" s="27"/>
      <c r="T92" s="27"/>
      <c r="U92" s="13"/>
      <c r="V92" s="13"/>
      <c r="W92" s="19"/>
      <c r="X92" s="14"/>
      <c r="Y92" s="23"/>
    </row>
    <row r="93" spans="1:25" s="24" customFormat="1" ht="15" customHeight="1" x14ac:dyDescent="0.2">
      <c r="A93" s="17" t="s">
        <v>62</v>
      </c>
      <c r="B93" s="13" t="s">
        <v>1638</v>
      </c>
      <c r="C93" s="13" t="s">
        <v>4417</v>
      </c>
      <c r="D93" s="13" t="s">
        <v>1639</v>
      </c>
      <c r="E93" s="13" t="s">
        <v>299</v>
      </c>
      <c r="F93" s="13" t="s">
        <v>1640</v>
      </c>
      <c r="G93" s="13" t="s">
        <v>1641</v>
      </c>
      <c r="H93" s="13" t="s">
        <v>1642</v>
      </c>
      <c r="I93" s="13" t="s">
        <v>1643</v>
      </c>
      <c r="J93" s="13" t="s">
        <v>1644</v>
      </c>
      <c r="K93" s="13"/>
      <c r="L93" s="13" t="s">
        <v>1645</v>
      </c>
      <c r="M93" s="26" t="s">
        <v>1542</v>
      </c>
      <c r="N93" s="26"/>
      <c r="O93" s="13"/>
      <c r="P93" s="13" t="s">
        <v>307</v>
      </c>
      <c r="Q93" s="13" t="s">
        <v>307</v>
      </c>
      <c r="R93" s="26" t="s">
        <v>1224</v>
      </c>
      <c r="S93" s="26"/>
      <c r="T93" s="26"/>
      <c r="U93" s="13"/>
      <c r="V93" s="13" t="s">
        <v>307</v>
      </c>
      <c r="W93" s="19" t="s">
        <v>307</v>
      </c>
      <c r="X93" s="14"/>
      <c r="Y93" s="23"/>
    </row>
    <row r="94" spans="1:25" s="24" customFormat="1" ht="15" customHeight="1" x14ac:dyDescent="0.2">
      <c r="A94" s="17" t="s">
        <v>65</v>
      </c>
      <c r="B94" s="13"/>
      <c r="C94" s="13"/>
      <c r="D94" s="13" t="s">
        <v>66</v>
      </c>
      <c r="E94" s="13"/>
      <c r="F94" s="13" t="s">
        <v>67</v>
      </c>
      <c r="G94" s="13"/>
      <c r="H94" s="13"/>
      <c r="I94" s="13"/>
      <c r="J94" s="13"/>
      <c r="K94" s="13"/>
      <c r="L94" s="13"/>
      <c r="M94" s="27"/>
      <c r="N94" s="27"/>
      <c r="O94" s="13"/>
      <c r="P94" s="13"/>
      <c r="Q94" s="13"/>
      <c r="R94" s="27"/>
      <c r="S94" s="27"/>
      <c r="T94" s="27"/>
      <c r="U94" s="13"/>
      <c r="V94" s="13"/>
      <c r="W94" s="19"/>
      <c r="X94" s="14"/>
      <c r="Y94" s="23"/>
    </row>
    <row r="95" spans="1:25" s="24" customFormat="1" ht="15" customHeight="1" x14ac:dyDescent="0.2">
      <c r="A95" s="17" t="s">
        <v>65</v>
      </c>
      <c r="B95" s="13" t="s">
        <v>1646</v>
      </c>
      <c r="C95" s="13" t="s">
        <v>4417</v>
      </c>
      <c r="D95" s="13" t="s">
        <v>1647</v>
      </c>
      <c r="E95" s="13" t="s">
        <v>299</v>
      </c>
      <c r="F95" s="13" t="s">
        <v>1648</v>
      </c>
      <c r="G95" s="13" t="s">
        <v>1649</v>
      </c>
      <c r="H95" s="13" t="s">
        <v>1650</v>
      </c>
      <c r="I95" s="13" t="s">
        <v>1651</v>
      </c>
      <c r="J95" s="13" t="s">
        <v>1652</v>
      </c>
      <c r="K95" s="13"/>
      <c r="L95" s="13" t="s">
        <v>1596</v>
      </c>
      <c r="M95" s="26" t="s">
        <v>1292</v>
      </c>
      <c r="N95" s="26"/>
      <c r="O95" s="13" t="s">
        <v>307</v>
      </c>
      <c r="P95" s="13" t="s">
        <v>307</v>
      </c>
      <c r="Q95" s="13" t="s">
        <v>307</v>
      </c>
      <c r="R95" s="26" t="s">
        <v>1241</v>
      </c>
      <c r="S95" s="26"/>
      <c r="T95" s="26"/>
      <c r="U95" s="13" t="s">
        <v>307</v>
      </c>
      <c r="V95" s="13" t="s">
        <v>307</v>
      </c>
      <c r="W95" s="19" t="s">
        <v>307</v>
      </c>
      <c r="X95" s="14"/>
      <c r="Y95" s="23"/>
    </row>
    <row r="96" spans="1:25" s="24" customFormat="1" ht="15" customHeight="1" x14ac:dyDescent="0.2">
      <c r="A96" s="17" t="s">
        <v>65</v>
      </c>
      <c r="B96" s="13" t="s">
        <v>1653</v>
      </c>
      <c r="C96" s="13" t="s">
        <v>4417</v>
      </c>
      <c r="D96" s="13" t="s">
        <v>1654</v>
      </c>
      <c r="E96" s="13" t="s">
        <v>299</v>
      </c>
      <c r="F96" s="13" t="s">
        <v>1655</v>
      </c>
      <c r="G96" s="13" t="s">
        <v>1628</v>
      </c>
      <c r="H96" s="13" t="s">
        <v>1656</v>
      </c>
      <c r="I96" s="13" t="s">
        <v>1657</v>
      </c>
      <c r="J96" s="13" t="s">
        <v>1658</v>
      </c>
      <c r="K96" s="13"/>
      <c r="L96" s="13"/>
      <c r="M96" s="27"/>
      <c r="N96" s="27"/>
      <c r="O96" s="13"/>
      <c r="P96" s="13"/>
      <c r="Q96" s="13"/>
      <c r="R96" s="27"/>
      <c r="S96" s="27"/>
      <c r="T96" s="27"/>
      <c r="U96" s="13"/>
      <c r="V96" s="13"/>
      <c r="W96" s="19"/>
      <c r="X96" s="14"/>
      <c r="Y96" s="23"/>
    </row>
    <row r="97" spans="1:25" s="24" customFormat="1" ht="15" customHeight="1" x14ac:dyDescent="0.2">
      <c r="A97" s="17" t="s">
        <v>65</v>
      </c>
      <c r="B97" s="13" t="s">
        <v>1659</v>
      </c>
      <c r="C97" s="13" t="s">
        <v>4417</v>
      </c>
      <c r="D97" s="13" t="s">
        <v>1660</v>
      </c>
      <c r="E97" s="13" t="s">
        <v>299</v>
      </c>
      <c r="F97" s="13" t="s">
        <v>1661</v>
      </c>
      <c r="G97" s="13" t="s">
        <v>1628</v>
      </c>
      <c r="H97" s="13" t="s">
        <v>1662</v>
      </c>
      <c r="I97" s="13" t="s">
        <v>1663</v>
      </c>
      <c r="J97" s="13" t="s">
        <v>1664</v>
      </c>
      <c r="K97" s="13"/>
      <c r="L97" s="13"/>
      <c r="M97" s="26"/>
      <c r="N97" s="26"/>
      <c r="O97" s="13"/>
      <c r="P97" s="13"/>
      <c r="Q97" s="13"/>
      <c r="R97" s="26"/>
      <c r="S97" s="26"/>
      <c r="T97" s="26"/>
      <c r="U97" s="13"/>
      <c r="V97" s="13"/>
      <c r="W97" s="19"/>
      <c r="X97" s="14"/>
      <c r="Y97" s="23"/>
    </row>
    <row r="98" spans="1:25" s="24" customFormat="1" ht="15" customHeight="1" x14ac:dyDescent="0.2">
      <c r="A98" s="17" t="s">
        <v>65</v>
      </c>
      <c r="B98" s="13" t="s">
        <v>1665</v>
      </c>
      <c r="C98" s="13" t="s">
        <v>4417</v>
      </c>
      <c r="D98" s="13" t="s">
        <v>1666</v>
      </c>
      <c r="E98" s="13" t="s">
        <v>299</v>
      </c>
      <c r="F98" s="13" t="s">
        <v>1667</v>
      </c>
      <c r="G98" s="13" t="s">
        <v>1668</v>
      </c>
      <c r="H98" s="13" t="s">
        <v>1669</v>
      </c>
      <c r="I98" s="13" t="s">
        <v>1670</v>
      </c>
      <c r="J98" s="13" t="s">
        <v>1671</v>
      </c>
      <c r="K98" s="13"/>
      <c r="L98" s="13" t="s">
        <v>1672</v>
      </c>
      <c r="M98" s="27" t="s">
        <v>1673</v>
      </c>
      <c r="N98" s="27"/>
      <c r="O98" s="13"/>
      <c r="P98" s="13" t="s">
        <v>307</v>
      </c>
      <c r="Q98" s="13" t="s">
        <v>307</v>
      </c>
      <c r="R98" s="27" t="s">
        <v>1674</v>
      </c>
      <c r="S98" s="27"/>
      <c r="T98" s="27"/>
      <c r="U98" s="13"/>
      <c r="V98" s="13"/>
      <c r="W98" s="19" t="s">
        <v>307</v>
      </c>
      <c r="X98" s="14"/>
      <c r="Y98" s="23"/>
    </row>
    <row r="99" spans="1:25" s="24" customFormat="1" ht="15" customHeight="1" x14ac:dyDescent="0.2">
      <c r="A99" s="17" t="s">
        <v>65</v>
      </c>
      <c r="B99" s="13" t="s">
        <v>1675</v>
      </c>
      <c r="C99" s="13" t="s">
        <v>4417</v>
      </c>
      <c r="D99" s="13" t="s">
        <v>1676</v>
      </c>
      <c r="E99" s="13" t="s">
        <v>299</v>
      </c>
      <c r="F99" s="13" t="s">
        <v>1677</v>
      </c>
      <c r="G99" s="13" t="s">
        <v>1678</v>
      </c>
      <c r="H99" s="13" t="s">
        <v>1679</v>
      </c>
      <c r="I99" s="13" t="s">
        <v>1680</v>
      </c>
      <c r="J99" s="13" t="s">
        <v>1681</v>
      </c>
      <c r="K99" s="13"/>
      <c r="L99" s="13"/>
      <c r="M99" s="26"/>
      <c r="N99" s="26"/>
      <c r="O99" s="13"/>
      <c r="P99" s="13"/>
      <c r="Q99" s="13"/>
      <c r="R99" s="26"/>
      <c r="S99" s="26"/>
      <c r="T99" s="26"/>
      <c r="U99" s="13"/>
      <c r="V99" s="13"/>
      <c r="W99" s="19"/>
      <c r="X99" s="14"/>
      <c r="Y99" s="23"/>
    </row>
    <row r="100" spans="1:25" s="24" customFormat="1" ht="15" customHeight="1" x14ac:dyDescent="0.2">
      <c r="A100" s="17" t="s">
        <v>68</v>
      </c>
      <c r="B100" s="13"/>
      <c r="C100" s="13"/>
      <c r="D100" s="13" t="s">
        <v>69</v>
      </c>
      <c r="E100" s="13"/>
      <c r="F100" s="13" t="s">
        <v>70</v>
      </c>
      <c r="G100" s="13"/>
      <c r="H100" s="13"/>
      <c r="I100" s="13"/>
      <c r="J100" s="13"/>
      <c r="K100" s="13"/>
      <c r="L100" s="13"/>
      <c r="M100" s="27"/>
      <c r="N100" s="27"/>
      <c r="O100" s="13"/>
      <c r="P100" s="13"/>
      <c r="Q100" s="13"/>
      <c r="R100" s="27"/>
      <c r="S100" s="27"/>
      <c r="T100" s="27"/>
      <c r="U100" s="13"/>
      <c r="V100" s="13"/>
      <c r="W100" s="19"/>
      <c r="X100" s="14"/>
      <c r="Y100" s="23"/>
    </row>
    <row r="101" spans="1:25" s="24" customFormat="1" ht="15" customHeight="1" x14ac:dyDescent="0.2">
      <c r="A101" s="17" t="s">
        <v>68</v>
      </c>
      <c r="B101" s="13" t="s">
        <v>1682</v>
      </c>
      <c r="C101" s="13" t="s">
        <v>4417</v>
      </c>
      <c r="D101" s="13" t="s">
        <v>1683</v>
      </c>
      <c r="E101" s="13" t="s">
        <v>299</v>
      </c>
      <c r="F101" s="13" t="s">
        <v>1684</v>
      </c>
      <c r="G101" s="13" t="s">
        <v>1685</v>
      </c>
      <c r="H101" s="13" t="s">
        <v>785</v>
      </c>
      <c r="I101" s="13" t="s">
        <v>1686</v>
      </c>
      <c r="J101" s="13" t="s">
        <v>1184</v>
      </c>
      <c r="K101" s="13"/>
      <c r="L101" s="13"/>
      <c r="M101" s="26"/>
      <c r="N101" s="26"/>
      <c r="O101" s="13"/>
      <c r="P101" s="13"/>
      <c r="Q101" s="13"/>
      <c r="R101" s="26"/>
      <c r="S101" s="26"/>
      <c r="T101" s="26"/>
      <c r="U101" s="13"/>
      <c r="V101" s="13"/>
      <c r="W101" s="19"/>
      <c r="X101" s="14"/>
      <c r="Y101" s="23"/>
    </row>
    <row r="102" spans="1:25" s="24" customFormat="1" ht="15" customHeight="1" x14ac:dyDescent="0.2">
      <c r="A102" s="17" t="s">
        <v>68</v>
      </c>
      <c r="B102" s="13" t="s">
        <v>1687</v>
      </c>
      <c r="C102" s="13" t="s">
        <v>4417</v>
      </c>
      <c r="D102" s="13" t="s">
        <v>1688</v>
      </c>
      <c r="E102" s="13" t="s">
        <v>299</v>
      </c>
      <c r="F102" s="13" t="s">
        <v>1689</v>
      </c>
      <c r="G102" s="13" t="s">
        <v>1690</v>
      </c>
      <c r="H102" s="13" t="s">
        <v>1691</v>
      </c>
      <c r="I102" s="13" t="s">
        <v>1692</v>
      </c>
      <c r="J102" s="13" t="s">
        <v>1693</v>
      </c>
      <c r="K102" s="13"/>
      <c r="L102" s="13"/>
      <c r="M102" s="27"/>
      <c r="N102" s="27"/>
      <c r="O102" s="13"/>
      <c r="P102" s="13"/>
      <c r="Q102" s="13"/>
      <c r="R102" s="27"/>
      <c r="S102" s="27"/>
      <c r="T102" s="27"/>
      <c r="U102" s="13"/>
      <c r="V102" s="13"/>
      <c r="W102" s="19"/>
      <c r="X102" s="14"/>
      <c r="Y102" s="23"/>
    </row>
    <row r="103" spans="1:25" s="24" customFormat="1" ht="15" customHeight="1" x14ac:dyDescent="0.2">
      <c r="A103" s="17" t="s">
        <v>68</v>
      </c>
      <c r="B103" s="13" t="s">
        <v>1694</v>
      </c>
      <c r="C103" s="13" t="s">
        <v>4417</v>
      </c>
      <c r="D103" s="13" t="s">
        <v>1695</v>
      </c>
      <c r="E103" s="13" t="s">
        <v>299</v>
      </c>
      <c r="F103" s="13" t="s">
        <v>1696</v>
      </c>
      <c r="G103" s="13" t="s">
        <v>1697</v>
      </c>
      <c r="H103" s="13" t="s">
        <v>1698</v>
      </c>
      <c r="I103" s="13" t="s">
        <v>1699</v>
      </c>
      <c r="J103" s="13" t="s">
        <v>1700</v>
      </c>
      <c r="K103" s="13"/>
      <c r="L103" s="13"/>
      <c r="M103" s="26"/>
      <c r="N103" s="26"/>
      <c r="O103" s="13"/>
      <c r="P103" s="13"/>
      <c r="Q103" s="13"/>
      <c r="R103" s="26"/>
      <c r="S103" s="26"/>
      <c r="T103" s="26"/>
      <c r="U103" s="13"/>
      <c r="V103" s="13"/>
      <c r="W103" s="19"/>
      <c r="X103" s="14"/>
      <c r="Y103" s="23"/>
    </row>
    <row r="104" spans="1:25" s="24" customFormat="1" ht="15" customHeight="1" x14ac:dyDescent="0.2">
      <c r="A104" s="17" t="s">
        <v>68</v>
      </c>
      <c r="B104" s="13" t="s">
        <v>1701</v>
      </c>
      <c r="C104" s="13" t="s">
        <v>4417</v>
      </c>
      <c r="D104" s="13" t="s">
        <v>1702</v>
      </c>
      <c r="E104" s="13" t="s">
        <v>299</v>
      </c>
      <c r="F104" s="13" t="s">
        <v>1703</v>
      </c>
      <c r="G104" s="13" t="s">
        <v>1704</v>
      </c>
      <c r="H104" s="13" t="s">
        <v>1705</v>
      </c>
      <c r="I104" s="13" t="s">
        <v>1706</v>
      </c>
      <c r="J104" s="13" t="s">
        <v>1707</v>
      </c>
      <c r="K104" s="13"/>
      <c r="L104" s="13"/>
      <c r="M104" s="27"/>
      <c r="N104" s="27"/>
      <c r="O104" s="13"/>
      <c r="P104" s="13"/>
      <c r="Q104" s="13"/>
      <c r="R104" s="27"/>
      <c r="S104" s="27"/>
      <c r="T104" s="27"/>
      <c r="U104" s="13"/>
      <c r="V104" s="13"/>
      <c r="W104" s="19"/>
      <c r="X104" s="14"/>
      <c r="Y104" s="23"/>
    </row>
    <row r="105" spans="1:25" s="24" customFormat="1" ht="15" customHeight="1" x14ac:dyDescent="0.2">
      <c r="A105" s="17" t="s">
        <v>68</v>
      </c>
      <c r="B105" s="13" t="s">
        <v>1708</v>
      </c>
      <c r="C105" s="13" t="s">
        <v>4417</v>
      </c>
      <c r="D105" s="13" t="s">
        <v>1709</v>
      </c>
      <c r="E105" s="13" t="s">
        <v>299</v>
      </c>
      <c r="F105" s="13" t="s">
        <v>1710</v>
      </c>
      <c r="G105" s="13" t="s">
        <v>1711</v>
      </c>
      <c r="H105" s="13" t="s">
        <v>785</v>
      </c>
      <c r="I105" s="13" t="s">
        <v>1712</v>
      </c>
      <c r="J105" s="13" t="s">
        <v>1713</v>
      </c>
      <c r="K105" s="13"/>
      <c r="L105" s="13"/>
      <c r="M105" s="26"/>
      <c r="N105" s="26"/>
      <c r="O105" s="13"/>
      <c r="P105" s="13"/>
      <c r="Q105" s="13"/>
      <c r="R105" s="26"/>
      <c r="S105" s="26"/>
      <c r="T105" s="26"/>
      <c r="U105" s="13"/>
      <c r="V105" s="13"/>
      <c r="W105" s="19"/>
      <c r="X105" s="14"/>
      <c r="Y105" s="23"/>
    </row>
    <row r="106" spans="1:25" s="24" customFormat="1" ht="15" customHeight="1" x14ac:dyDescent="0.2">
      <c r="A106" s="17" t="s">
        <v>68</v>
      </c>
      <c r="B106" s="13" t="s">
        <v>1714</v>
      </c>
      <c r="C106" s="13" t="s">
        <v>4417</v>
      </c>
      <c r="D106" s="13" t="s">
        <v>1715</v>
      </c>
      <c r="E106" s="13" t="s">
        <v>299</v>
      </c>
      <c r="F106" s="13" t="s">
        <v>1716</v>
      </c>
      <c r="G106" s="13" t="s">
        <v>1717</v>
      </c>
      <c r="H106" s="13" t="s">
        <v>1718</v>
      </c>
      <c r="I106" s="13" t="s">
        <v>1719</v>
      </c>
      <c r="J106" s="13" t="s">
        <v>1720</v>
      </c>
      <c r="K106" s="13"/>
      <c r="L106" s="13"/>
      <c r="M106" s="27"/>
      <c r="N106" s="27"/>
      <c r="O106" s="13"/>
      <c r="P106" s="13"/>
      <c r="Q106" s="13"/>
      <c r="R106" s="27"/>
      <c r="S106" s="27"/>
      <c r="T106" s="27"/>
      <c r="U106" s="13"/>
      <c r="V106" s="13"/>
      <c r="W106" s="19"/>
      <c r="X106" s="14"/>
      <c r="Y106" s="23"/>
    </row>
    <row r="107" spans="1:25" s="24" customFormat="1" ht="15" customHeight="1" x14ac:dyDescent="0.2">
      <c r="A107" s="17" t="s">
        <v>68</v>
      </c>
      <c r="B107" s="13" t="s">
        <v>1721</v>
      </c>
      <c r="C107" s="13" t="s">
        <v>4417</v>
      </c>
      <c r="D107" s="13" t="s">
        <v>1722</v>
      </c>
      <c r="E107" s="13" t="s">
        <v>299</v>
      </c>
      <c r="F107" s="13" t="s">
        <v>1723</v>
      </c>
      <c r="G107" s="13" t="s">
        <v>1724</v>
      </c>
      <c r="H107" s="13" t="s">
        <v>1725</v>
      </c>
      <c r="I107" s="13" t="s">
        <v>1726</v>
      </c>
      <c r="J107" s="13" t="s">
        <v>1727</v>
      </c>
      <c r="K107" s="13"/>
      <c r="L107" s="13"/>
      <c r="M107" s="26"/>
      <c r="N107" s="26"/>
      <c r="O107" s="13"/>
      <c r="P107" s="13"/>
      <c r="Q107" s="13"/>
      <c r="R107" s="26"/>
      <c r="S107" s="26"/>
      <c r="T107" s="26"/>
      <c r="U107" s="13"/>
      <c r="V107" s="13"/>
      <c r="W107" s="19"/>
      <c r="X107" s="14"/>
      <c r="Y107" s="23"/>
    </row>
    <row r="108" spans="1:25" s="24" customFormat="1" ht="15" customHeight="1" x14ac:dyDescent="0.2">
      <c r="A108" s="17" t="s">
        <v>68</v>
      </c>
      <c r="B108" s="13" t="s">
        <v>1728</v>
      </c>
      <c r="C108" s="13" t="s">
        <v>4417</v>
      </c>
      <c r="D108" s="13" t="s">
        <v>1729</v>
      </c>
      <c r="E108" s="13" t="s">
        <v>299</v>
      </c>
      <c r="F108" s="13" t="s">
        <v>1730</v>
      </c>
      <c r="G108" s="13" t="s">
        <v>1731</v>
      </c>
      <c r="H108" s="13" t="s">
        <v>1725</v>
      </c>
      <c r="I108" s="13" t="s">
        <v>1732</v>
      </c>
      <c r="J108" s="13" t="s">
        <v>1733</v>
      </c>
      <c r="K108" s="13"/>
      <c r="L108" s="13"/>
      <c r="M108" s="27"/>
      <c r="N108" s="27"/>
      <c r="O108" s="13"/>
      <c r="P108" s="13"/>
      <c r="Q108" s="13"/>
      <c r="R108" s="27"/>
      <c r="S108" s="27"/>
      <c r="T108" s="27"/>
      <c r="U108" s="13"/>
      <c r="V108" s="13"/>
      <c r="W108" s="19"/>
      <c r="X108" s="14"/>
      <c r="Y108" s="23"/>
    </row>
    <row r="109" spans="1:25" s="24" customFormat="1" ht="15" customHeight="1" x14ac:dyDescent="0.2">
      <c r="A109" s="17" t="s">
        <v>68</v>
      </c>
      <c r="B109" s="13" t="s">
        <v>1734</v>
      </c>
      <c r="C109" s="13" t="s">
        <v>4417</v>
      </c>
      <c r="D109" s="13" t="s">
        <v>1735</v>
      </c>
      <c r="E109" s="13" t="s">
        <v>299</v>
      </c>
      <c r="F109" s="13" t="s">
        <v>1736</v>
      </c>
      <c r="G109" s="13" t="s">
        <v>1737</v>
      </c>
      <c r="H109" s="13" t="s">
        <v>1738</v>
      </c>
      <c r="I109" s="13" t="s">
        <v>1739</v>
      </c>
      <c r="J109" s="13" t="s">
        <v>1740</v>
      </c>
      <c r="K109" s="13"/>
      <c r="L109" s="13"/>
      <c r="M109" s="26"/>
      <c r="N109" s="26"/>
      <c r="O109" s="13"/>
      <c r="P109" s="13"/>
      <c r="Q109" s="13"/>
      <c r="R109" s="26"/>
      <c r="S109" s="26"/>
      <c r="T109" s="26"/>
      <c r="U109" s="13"/>
      <c r="V109" s="13"/>
      <c r="W109" s="19"/>
      <c r="X109" s="14"/>
      <c r="Y109" s="23"/>
    </row>
    <row r="110" spans="1:25" s="24" customFormat="1" ht="15" customHeight="1" x14ac:dyDescent="0.2">
      <c r="A110" s="17" t="s">
        <v>68</v>
      </c>
      <c r="B110" s="13" t="s">
        <v>1741</v>
      </c>
      <c r="C110" s="13" t="s">
        <v>4417</v>
      </c>
      <c r="D110" s="13" t="s">
        <v>1742</v>
      </c>
      <c r="E110" s="13" t="s">
        <v>299</v>
      </c>
      <c r="F110" s="13" t="s">
        <v>1743</v>
      </c>
      <c r="G110" s="13" t="s">
        <v>1744</v>
      </c>
      <c r="H110" s="13" t="s">
        <v>785</v>
      </c>
      <c r="I110" s="13" t="s">
        <v>1745</v>
      </c>
      <c r="J110" s="13" t="s">
        <v>1746</v>
      </c>
      <c r="K110" s="13"/>
      <c r="L110" s="13"/>
      <c r="M110" s="27"/>
      <c r="N110" s="27"/>
      <c r="O110" s="13"/>
      <c r="P110" s="13"/>
      <c r="Q110" s="13"/>
      <c r="R110" s="27"/>
      <c r="S110" s="27"/>
      <c r="T110" s="27"/>
      <c r="U110" s="13"/>
      <c r="V110" s="13"/>
      <c r="W110" s="19"/>
      <c r="X110" s="14"/>
      <c r="Y110" s="23"/>
    </row>
    <row r="111" spans="1:25" s="24" customFormat="1" ht="15" customHeight="1" x14ac:dyDescent="0.2">
      <c r="A111" s="17" t="s">
        <v>68</v>
      </c>
      <c r="B111" s="13" t="s">
        <v>1747</v>
      </c>
      <c r="C111" s="13" t="s">
        <v>4417</v>
      </c>
      <c r="D111" s="13" t="s">
        <v>1748</v>
      </c>
      <c r="E111" s="13" t="s">
        <v>299</v>
      </c>
      <c r="F111" s="13" t="s">
        <v>1749</v>
      </c>
      <c r="G111" s="13" t="s">
        <v>1750</v>
      </c>
      <c r="H111" s="13" t="s">
        <v>785</v>
      </c>
      <c r="I111" s="13" t="s">
        <v>1751</v>
      </c>
      <c r="J111" s="13" t="s">
        <v>1752</v>
      </c>
      <c r="K111" s="13"/>
      <c r="L111" s="13" t="s">
        <v>1753</v>
      </c>
      <c r="M111" s="26" t="s">
        <v>1754</v>
      </c>
      <c r="N111" s="26"/>
      <c r="O111" s="13" t="s">
        <v>307</v>
      </c>
      <c r="P111" s="13" t="s">
        <v>307</v>
      </c>
      <c r="Q111" s="13" t="s">
        <v>307</v>
      </c>
      <c r="R111" s="26" t="s">
        <v>1755</v>
      </c>
      <c r="S111" s="26"/>
      <c r="T111" s="26"/>
      <c r="U111" s="13" t="s">
        <v>307</v>
      </c>
      <c r="V111" s="13" t="s">
        <v>307</v>
      </c>
      <c r="W111" s="19" t="s">
        <v>307</v>
      </c>
      <c r="X111" s="14"/>
      <c r="Y111" s="23"/>
    </row>
    <row r="112" spans="1:25" s="24" customFormat="1" ht="15" customHeight="1" x14ac:dyDescent="0.2">
      <c r="A112" s="17" t="s">
        <v>68</v>
      </c>
      <c r="B112" s="13" t="s">
        <v>1756</v>
      </c>
      <c r="C112" s="13" t="s">
        <v>4417</v>
      </c>
      <c r="D112" s="13" t="s">
        <v>1757</v>
      </c>
      <c r="E112" s="13" t="s">
        <v>299</v>
      </c>
      <c r="F112" s="13" t="s">
        <v>1758</v>
      </c>
      <c r="G112" s="13" t="s">
        <v>1759</v>
      </c>
      <c r="H112" s="13" t="s">
        <v>1760</v>
      </c>
      <c r="I112" s="13" t="s">
        <v>1761</v>
      </c>
      <c r="J112" s="13" t="s">
        <v>1762</v>
      </c>
      <c r="K112" s="13"/>
      <c r="L112" s="13"/>
      <c r="M112" s="27"/>
      <c r="N112" s="27"/>
      <c r="O112" s="13"/>
      <c r="P112" s="13"/>
      <c r="Q112" s="13"/>
      <c r="R112" s="27"/>
      <c r="S112" s="27"/>
      <c r="T112" s="27"/>
      <c r="U112" s="13"/>
      <c r="V112" s="13"/>
      <c r="W112" s="19"/>
      <c r="X112" s="14"/>
      <c r="Y112" s="23"/>
    </row>
    <row r="113" spans="1:25" s="24" customFormat="1" ht="15" customHeight="1" x14ac:dyDescent="0.2">
      <c r="A113" s="17" t="s">
        <v>71</v>
      </c>
      <c r="B113" s="13"/>
      <c r="C113" s="13"/>
      <c r="D113" s="13" t="s">
        <v>72</v>
      </c>
      <c r="E113" s="13"/>
      <c r="F113" s="13" t="s">
        <v>73</v>
      </c>
      <c r="G113" s="13"/>
      <c r="H113" s="13"/>
      <c r="I113" s="13"/>
      <c r="J113" s="13"/>
      <c r="K113" s="13"/>
      <c r="L113" s="13"/>
      <c r="M113" s="26"/>
      <c r="N113" s="26"/>
      <c r="O113" s="13"/>
      <c r="P113" s="13"/>
      <c r="Q113" s="13"/>
      <c r="R113" s="26"/>
      <c r="S113" s="26"/>
      <c r="T113" s="26"/>
      <c r="U113" s="13"/>
      <c r="V113" s="13"/>
      <c r="W113" s="19"/>
      <c r="X113" s="14"/>
      <c r="Y113" s="23"/>
    </row>
    <row r="114" spans="1:25" s="24" customFormat="1" ht="15" customHeight="1" x14ac:dyDescent="0.2">
      <c r="A114" s="17" t="s">
        <v>71</v>
      </c>
      <c r="B114" s="13" t="s">
        <v>1763</v>
      </c>
      <c r="C114" s="13" t="s">
        <v>4417</v>
      </c>
      <c r="D114" s="13" t="s">
        <v>1764</v>
      </c>
      <c r="E114" s="13" t="s">
        <v>299</v>
      </c>
      <c r="F114" s="13" t="s">
        <v>1765</v>
      </c>
      <c r="G114" s="13" t="s">
        <v>1766</v>
      </c>
      <c r="H114" s="13" t="s">
        <v>1767</v>
      </c>
      <c r="I114" s="13" t="s">
        <v>1768</v>
      </c>
      <c r="J114" s="13" t="s">
        <v>1769</v>
      </c>
      <c r="K114" s="13"/>
      <c r="L114" s="13"/>
      <c r="M114" s="27"/>
      <c r="N114" s="27"/>
      <c r="O114" s="13"/>
      <c r="P114" s="13"/>
      <c r="Q114" s="13"/>
      <c r="R114" s="27"/>
      <c r="S114" s="27"/>
      <c r="T114" s="27"/>
      <c r="U114" s="13"/>
      <c r="V114" s="13"/>
      <c r="W114" s="19"/>
      <c r="X114" s="14"/>
      <c r="Y114" s="23"/>
    </row>
    <row r="115" spans="1:25" s="24" customFormat="1" ht="15" customHeight="1" x14ac:dyDescent="0.2">
      <c r="A115" s="17" t="s">
        <v>71</v>
      </c>
      <c r="B115" s="13" t="s">
        <v>1770</v>
      </c>
      <c r="C115" s="13" t="s">
        <v>4417</v>
      </c>
      <c r="D115" s="13" t="s">
        <v>1771</v>
      </c>
      <c r="E115" s="13" t="s">
        <v>299</v>
      </c>
      <c r="F115" s="13" t="s">
        <v>1772</v>
      </c>
      <c r="G115" s="13" t="s">
        <v>1773</v>
      </c>
      <c r="H115" s="13" t="s">
        <v>1774</v>
      </c>
      <c r="I115" s="13" t="s">
        <v>1775</v>
      </c>
      <c r="J115" s="13" t="s">
        <v>1776</v>
      </c>
      <c r="K115" s="13"/>
      <c r="L115" s="13"/>
      <c r="M115" s="26"/>
      <c r="N115" s="26"/>
      <c r="O115" s="13"/>
      <c r="P115" s="13"/>
      <c r="Q115" s="13"/>
      <c r="R115" s="26"/>
      <c r="S115" s="26"/>
      <c r="T115" s="26"/>
      <c r="U115" s="13"/>
      <c r="V115" s="13"/>
      <c r="W115" s="19"/>
      <c r="X115" s="14"/>
      <c r="Y115" s="23"/>
    </row>
    <row r="116" spans="1:25" s="24" customFormat="1" ht="15" customHeight="1" x14ac:dyDescent="0.2">
      <c r="A116" s="17" t="s">
        <v>71</v>
      </c>
      <c r="B116" s="13" t="s">
        <v>1777</v>
      </c>
      <c r="C116" s="13" t="s">
        <v>4417</v>
      </c>
      <c r="D116" s="13" t="s">
        <v>1778</v>
      </c>
      <c r="E116" s="13" t="s">
        <v>299</v>
      </c>
      <c r="F116" s="13" t="s">
        <v>1779</v>
      </c>
      <c r="G116" s="13" t="s">
        <v>1780</v>
      </c>
      <c r="H116" s="13" t="s">
        <v>1760</v>
      </c>
      <c r="I116" s="13" t="s">
        <v>1781</v>
      </c>
      <c r="J116" s="13" t="s">
        <v>1782</v>
      </c>
      <c r="K116" s="13"/>
      <c r="L116" s="13" t="s">
        <v>780</v>
      </c>
      <c r="M116" s="27"/>
      <c r="N116" s="27"/>
      <c r="O116" s="13"/>
      <c r="P116" s="13"/>
      <c r="Q116" s="13"/>
      <c r="R116" s="27" t="s">
        <v>108</v>
      </c>
      <c r="S116" s="27"/>
      <c r="T116" s="27"/>
      <c r="U116" s="13"/>
      <c r="V116" s="13" t="s">
        <v>307</v>
      </c>
      <c r="W116" s="19" t="s">
        <v>307</v>
      </c>
      <c r="X116" s="14"/>
      <c r="Y116" s="23"/>
    </row>
    <row r="117" spans="1:25" s="24" customFormat="1" ht="15" customHeight="1" x14ac:dyDescent="0.2">
      <c r="A117" s="17" t="s">
        <v>71</v>
      </c>
      <c r="B117" s="13" t="s">
        <v>1783</v>
      </c>
      <c r="C117" s="13" t="s">
        <v>4417</v>
      </c>
      <c r="D117" s="13" t="s">
        <v>1784</v>
      </c>
      <c r="E117" s="13" t="s">
        <v>299</v>
      </c>
      <c r="F117" s="13" t="s">
        <v>1785</v>
      </c>
      <c r="G117" s="13" t="s">
        <v>1786</v>
      </c>
      <c r="H117" s="13" t="s">
        <v>1787</v>
      </c>
      <c r="I117" s="13" t="s">
        <v>1788</v>
      </c>
      <c r="J117" s="13" t="s">
        <v>1789</v>
      </c>
      <c r="K117" s="13"/>
      <c r="L117" s="13" t="s">
        <v>1790</v>
      </c>
      <c r="M117" s="26" t="s">
        <v>1542</v>
      </c>
      <c r="N117" s="26"/>
      <c r="O117" s="13"/>
      <c r="P117" s="13" t="s">
        <v>307</v>
      </c>
      <c r="Q117" s="13" t="s">
        <v>307</v>
      </c>
      <c r="R117" s="26" t="s">
        <v>1543</v>
      </c>
      <c r="S117" s="26" t="s">
        <v>181</v>
      </c>
      <c r="T117" s="26"/>
      <c r="U117" s="13"/>
      <c r="V117" s="13" t="s">
        <v>307</v>
      </c>
      <c r="W117" s="19" t="s">
        <v>307</v>
      </c>
      <c r="X117" s="14"/>
      <c r="Y117" s="23"/>
    </row>
    <row r="118" spans="1:25" s="24" customFormat="1" ht="15" customHeight="1" x14ac:dyDescent="0.2">
      <c r="A118" s="17" t="s">
        <v>71</v>
      </c>
      <c r="B118" s="13" t="s">
        <v>1791</v>
      </c>
      <c r="C118" s="13" t="s">
        <v>4417</v>
      </c>
      <c r="D118" s="13" t="s">
        <v>1792</v>
      </c>
      <c r="E118" s="13" t="s">
        <v>299</v>
      </c>
      <c r="F118" s="13" t="s">
        <v>1793</v>
      </c>
      <c r="G118" s="13" t="s">
        <v>1794</v>
      </c>
      <c r="H118" s="13" t="s">
        <v>1795</v>
      </c>
      <c r="I118" s="13" t="s">
        <v>1796</v>
      </c>
      <c r="J118" s="13" t="s">
        <v>1797</v>
      </c>
      <c r="K118" s="13"/>
      <c r="L118" s="13" t="s">
        <v>1231</v>
      </c>
      <c r="M118" s="27" t="s">
        <v>1232</v>
      </c>
      <c r="N118" s="27"/>
      <c r="O118" s="13"/>
      <c r="P118" s="13" t="s">
        <v>307</v>
      </c>
      <c r="Q118" s="13" t="s">
        <v>307</v>
      </c>
      <c r="R118" s="27" t="s">
        <v>1224</v>
      </c>
      <c r="S118" s="27"/>
      <c r="T118" s="27"/>
      <c r="U118" s="13"/>
      <c r="V118" s="13" t="s">
        <v>307</v>
      </c>
      <c r="W118" s="19" t="s">
        <v>307</v>
      </c>
      <c r="X118" s="14"/>
      <c r="Y118" s="23"/>
    </row>
    <row r="119" spans="1:25" s="24" customFormat="1" ht="15" customHeight="1" x14ac:dyDescent="0.2">
      <c r="A119" s="17" t="s">
        <v>71</v>
      </c>
      <c r="B119" s="13" t="s">
        <v>1798</v>
      </c>
      <c r="C119" s="13" t="s">
        <v>4417</v>
      </c>
      <c r="D119" s="13" t="s">
        <v>1799</v>
      </c>
      <c r="E119" s="13" t="s">
        <v>1800</v>
      </c>
      <c r="F119" s="13" t="s">
        <v>1801</v>
      </c>
      <c r="G119" s="13" t="s">
        <v>1802</v>
      </c>
      <c r="H119" s="13" t="s">
        <v>785</v>
      </c>
      <c r="I119" s="13" t="s">
        <v>1803</v>
      </c>
      <c r="J119" s="13" t="s">
        <v>1184</v>
      </c>
      <c r="K119" s="13"/>
      <c r="L119" s="13" t="s">
        <v>1672</v>
      </c>
      <c r="M119" s="26" t="s">
        <v>1673</v>
      </c>
      <c r="N119" s="26"/>
      <c r="O119" s="13"/>
      <c r="P119" s="13" t="s">
        <v>307</v>
      </c>
      <c r="Q119" s="13" t="s">
        <v>307</v>
      </c>
      <c r="R119" s="26" t="s">
        <v>1674</v>
      </c>
      <c r="S119" s="26"/>
      <c r="T119" s="26"/>
      <c r="U119" s="13"/>
      <c r="V119" s="13"/>
      <c r="W119" s="19" t="s">
        <v>307</v>
      </c>
      <c r="X119" s="14"/>
      <c r="Y119" s="23"/>
    </row>
    <row r="120" spans="1:25" s="24" customFormat="1" ht="15" customHeight="1" x14ac:dyDescent="0.2">
      <c r="A120" s="17" t="s">
        <v>71</v>
      </c>
      <c r="B120" s="13" t="s">
        <v>1804</v>
      </c>
      <c r="C120" s="13" t="s">
        <v>4417</v>
      </c>
      <c r="D120" s="13" t="s">
        <v>1805</v>
      </c>
      <c r="E120" s="13" t="s">
        <v>299</v>
      </c>
      <c r="F120" s="13" t="s">
        <v>1806</v>
      </c>
      <c r="G120" s="13" t="s">
        <v>1807</v>
      </c>
      <c r="H120" s="13" t="s">
        <v>1808</v>
      </c>
      <c r="I120" s="13" t="s">
        <v>1809</v>
      </c>
      <c r="J120" s="13" t="s">
        <v>1810</v>
      </c>
      <c r="K120" s="13"/>
      <c r="L120" s="13" t="s">
        <v>1811</v>
      </c>
      <c r="M120" s="27" t="s">
        <v>1542</v>
      </c>
      <c r="N120" s="27"/>
      <c r="O120" s="13"/>
      <c r="P120" s="13" t="s">
        <v>307</v>
      </c>
      <c r="Q120" s="13" t="s">
        <v>307</v>
      </c>
      <c r="R120" s="27" t="s">
        <v>108</v>
      </c>
      <c r="S120" s="27"/>
      <c r="T120" s="27"/>
      <c r="U120" s="13"/>
      <c r="V120" s="13" t="s">
        <v>307</v>
      </c>
      <c r="W120" s="19" t="s">
        <v>307</v>
      </c>
      <c r="X120" s="14"/>
      <c r="Y120" s="23"/>
    </row>
    <row r="121" spans="1:25" s="24" customFormat="1" ht="15" customHeight="1" x14ac:dyDescent="0.2">
      <c r="A121" s="17" t="s">
        <v>71</v>
      </c>
      <c r="B121" s="13" t="s">
        <v>1812</v>
      </c>
      <c r="C121" s="13" t="s">
        <v>4417</v>
      </c>
      <c r="D121" s="13" t="s">
        <v>1813</v>
      </c>
      <c r="E121" s="13" t="s">
        <v>299</v>
      </c>
      <c r="F121" s="13" t="s">
        <v>1814</v>
      </c>
      <c r="G121" s="13" t="s">
        <v>1815</v>
      </c>
      <c r="H121" s="13" t="s">
        <v>1816</v>
      </c>
      <c r="I121" s="13" t="s">
        <v>1817</v>
      </c>
      <c r="J121" s="13" t="s">
        <v>1818</v>
      </c>
      <c r="K121" s="13"/>
      <c r="L121" s="13" t="s">
        <v>1819</v>
      </c>
      <c r="M121" s="26" t="s">
        <v>1542</v>
      </c>
      <c r="N121" s="26"/>
      <c r="O121" s="13"/>
      <c r="P121" s="13" t="s">
        <v>307</v>
      </c>
      <c r="Q121" s="13" t="s">
        <v>307</v>
      </c>
      <c r="R121" s="26" t="s">
        <v>1820</v>
      </c>
      <c r="S121" s="26"/>
      <c r="T121" s="26"/>
      <c r="U121" s="13"/>
      <c r="V121" s="13" t="s">
        <v>307</v>
      </c>
      <c r="W121" s="19" t="s">
        <v>307</v>
      </c>
      <c r="X121" s="14"/>
      <c r="Y121" s="23"/>
    </row>
    <row r="122" spans="1:25" s="24" customFormat="1" ht="15" customHeight="1" x14ac:dyDescent="0.2">
      <c r="A122" s="17" t="s">
        <v>71</v>
      </c>
      <c r="B122" s="13" t="s">
        <v>1821</v>
      </c>
      <c r="C122" s="13" t="s">
        <v>4417</v>
      </c>
      <c r="D122" s="13" t="s">
        <v>1822</v>
      </c>
      <c r="E122" s="13" t="s">
        <v>299</v>
      </c>
      <c r="F122" s="13" t="s">
        <v>1823</v>
      </c>
      <c r="G122" s="13" t="s">
        <v>1824</v>
      </c>
      <c r="H122" s="13" t="s">
        <v>1825</v>
      </c>
      <c r="I122" s="13" t="s">
        <v>1826</v>
      </c>
      <c r="J122" s="13" t="s">
        <v>1827</v>
      </c>
      <c r="K122" s="13"/>
      <c r="L122" s="13" t="s">
        <v>1819</v>
      </c>
      <c r="M122" s="27" t="s">
        <v>1542</v>
      </c>
      <c r="N122" s="27"/>
      <c r="O122" s="13"/>
      <c r="P122" s="13" t="s">
        <v>307</v>
      </c>
      <c r="Q122" s="13" t="s">
        <v>307</v>
      </c>
      <c r="R122" s="27" t="s">
        <v>1820</v>
      </c>
      <c r="S122" s="27"/>
      <c r="T122" s="27"/>
      <c r="U122" s="13"/>
      <c r="V122" s="13" t="s">
        <v>307</v>
      </c>
      <c r="W122" s="19" t="s">
        <v>307</v>
      </c>
      <c r="X122" s="14"/>
      <c r="Y122" s="23"/>
    </row>
    <row r="123" spans="1:25" s="24" customFormat="1" ht="15" customHeight="1" x14ac:dyDescent="0.2">
      <c r="A123" s="17" t="s">
        <v>71</v>
      </c>
      <c r="B123" s="13" t="s">
        <v>1828</v>
      </c>
      <c r="C123" s="13" t="s">
        <v>4417</v>
      </c>
      <c r="D123" s="13" t="s">
        <v>1829</v>
      </c>
      <c r="E123" s="13" t="s">
        <v>299</v>
      </c>
      <c r="F123" s="13" t="s">
        <v>1830</v>
      </c>
      <c r="G123" s="13" t="s">
        <v>1831</v>
      </c>
      <c r="H123" s="13" t="s">
        <v>1832</v>
      </c>
      <c r="I123" s="13" t="s">
        <v>1833</v>
      </c>
      <c r="J123" s="13" t="s">
        <v>1834</v>
      </c>
      <c r="K123" s="13"/>
      <c r="L123" s="13" t="s">
        <v>1819</v>
      </c>
      <c r="M123" s="26" t="s">
        <v>1542</v>
      </c>
      <c r="N123" s="26"/>
      <c r="O123" s="13"/>
      <c r="P123" s="13" t="s">
        <v>307</v>
      </c>
      <c r="Q123" s="13" t="s">
        <v>307</v>
      </c>
      <c r="R123" s="26" t="s">
        <v>1820</v>
      </c>
      <c r="S123" s="26"/>
      <c r="T123" s="26"/>
      <c r="U123" s="13"/>
      <c r="V123" s="13" t="s">
        <v>307</v>
      </c>
      <c r="W123" s="19" t="s">
        <v>307</v>
      </c>
      <c r="X123" s="14"/>
      <c r="Y123" s="23"/>
    </row>
    <row r="124" spans="1:25" s="24" customFormat="1" ht="15" customHeight="1" x14ac:dyDescent="0.2">
      <c r="A124" s="17" t="s">
        <v>74</v>
      </c>
      <c r="B124" s="13"/>
      <c r="C124" s="13"/>
      <c r="D124" s="13" t="s">
        <v>75</v>
      </c>
      <c r="E124" s="13"/>
      <c r="F124" s="13" t="s">
        <v>36</v>
      </c>
      <c r="G124" s="13"/>
      <c r="H124" s="13"/>
      <c r="I124" s="13"/>
      <c r="J124" s="13"/>
      <c r="K124" s="13"/>
      <c r="L124" s="13"/>
      <c r="M124" s="27"/>
      <c r="N124" s="27"/>
      <c r="O124" s="13"/>
      <c r="P124" s="13"/>
      <c r="Q124" s="13"/>
      <c r="R124" s="27"/>
      <c r="S124" s="27"/>
      <c r="T124" s="27"/>
      <c r="U124" s="13"/>
      <c r="V124" s="13"/>
      <c r="W124" s="19"/>
      <c r="X124" s="14"/>
      <c r="Y124" s="23"/>
    </row>
    <row r="125" spans="1:25" s="24" customFormat="1" ht="15" customHeight="1" x14ac:dyDescent="0.2">
      <c r="A125" s="17" t="s">
        <v>76</v>
      </c>
      <c r="B125" s="13"/>
      <c r="C125" s="13"/>
      <c r="D125" s="13" t="s">
        <v>77</v>
      </c>
      <c r="E125" s="13"/>
      <c r="F125" s="13" t="s">
        <v>36</v>
      </c>
      <c r="G125" s="13"/>
      <c r="H125" s="13"/>
      <c r="I125" s="13"/>
      <c r="J125" s="13"/>
      <c r="K125" s="13"/>
      <c r="L125" s="13"/>
      <c r="M125" s="26"/>
      <c r="N125" s="26"/>
      <c r="O125" s="13"/>
      <c r="P125" s="13"/>
      <c r="Q125" s="13"/>
      <c r="R125" s="26"/>
      <c r="S125" s="26"/>
      <c r="T125" s="26"/>
      <c r="U125" s="13"/>
      <c r="V125" s="13"/>
      <c r="W125" s="19"/>
      <c r="X125" s="14"/>
      <c r="Y125" s="23"/>
    </row>
    <row r="126" spans="1:25" s="24" customFormat="1" ht="15" customHeight="1" x14ac:dyDescent="0.2">
      <c r="A126" s="17" t="s">
        <v>78</v>
      </c>
      <c r="B126" s="13"/>
      <c r="C126" s="13"/>
      <c r="D126" s="13" t="s">
        <v>79</v>
      </c>
      <c r="E126" s="13"/>
      <c r="F126" s="13" t="s">
        <v>80</v>
      </c>
      <c r="G126" s="13"/>
      <c r="H126" s="13"/>
      <c r="I126" s="13"/>
      <c r="J126" s="13"/>
      <c r="K126" s="13"/>
      <c r="L126" s="13"/>
      <c r="M126" s="27"/>
      <c r="N126" s="27"/>
      <c r="O126" s="13"/>
      <c r="P126" s="13"/>
      <c r="Q126" s="13"/>
      <c r="R126" s="27"/>
      <c r="S126" s="27"/>
      <c r="T126" s="27"/>
      <c r="U126" s="13"/>
      <c r="V126" s="13"/>
      <c r="W126" s="19"/>
      <c r="X126" s="14"/>
      <c r="Y126" s="23"/>
    </row>
    <row r="127" spans="1:25" s="24" customFormat="1" ht="15" customHeight="1" x14ac:dyDescent="0.2">
      <c r="A127" s="17" t="s">
        <v>78</v>
      </c>
      <c r="B127" s="13" t="s">
        <v>3800</v>
      </c>
      <c r="C127" s="13" t="s">
        <v>4421</v>
      </c>
      <c r="D127" s="13" t="s">
        <v>3801</v>
      </c>
      <c r="E127" s="13" t="s">
        <v>299</v>
      </c>
      <c r="F127" s="13" t="s">
        <v>3802</v>
      </c>
      <c r="G127" s="13" t="s">
        <v>3803</v>
      </c>
      <c r="H127" s="13" t="s">
        <v>3804</v>
      </c>
      <c r="I127" s="13" t="s">
        <v>3805</v>
      </c>
      <c r="J127" s="13" t="s">
        <v>3806</v>
      </c>
      <c r="K127" s="13"/>
      <c r="L127" s="13" t="s">
        <v>1231</v>
      </c>
      <c r="M127" s="13" t="s">
        <v>1232</v>
      </c>
      <c r="N127" s="13"/>
      <c r="O127" s="13"/>
      <c r="P127" s="13" t="s">
        <v>307</v>
      </c>
      <c r="Q127" s="13" t="s">
        <v>307</v>
      </c>
      <c r="R127" s="13" t="s">
        <v>1224</v>
      </c>
      <c r="S127" s="13"/>
      <c r="T127" s="13"/>
      <c r="U127" s="13"/>
      <c r="V127" s="13" t="s">
        <v>307</v>
      </c>
      <c r="W127" s="19" t="s">
        <v>307</v>
      </c>
      <c r="X127" s="14"/>
      <c r="Y127" s="23"/>
    </row>
    <row r="128" spans="1:25" s="24" customFormat="1" ht="15" customHeight="1" x14ac:dyDescent="0.2">
      <c r="A128" s="17" t="s">
        <v>81</v>
      </c>
      <c r="B128" s="13"/>
      <c r="C128" s="13"/>
      <c r="D128" s="13" t="s">
        <v>82</v>
      </c>
      <c r="E128" s="13"/>
      <c r="F128" s="13" t="s">
        <v>83</v>
      </c>
      <c r="G128" s="13"/>
      <c r="H128" s="13"/>
      <c r="I128" s="13"/>
      <c r="J128" s="13"/>
      <c r="K128" s="13"/>
      <c r="L128" s="13"/>
      <c r="O128" s="13"/>
      <c r="P128" s="13"/>
      <c r="Q128" s="13"/>
      <c r="U128" s="13"/>
      <c r="V128" s="13"/>
      <c r="W128" s="19"/>
      <c r="X128" s="14"/>
      <c r="Y128" s="23"/>
    </row>
    <row r="129" spans="1:25" s="24" customFormat="1" ht="15" customHeight="1" x14ac:dyDescent="0.2">
      <c r="A129" s="17" t="s">
        <v>81</v>
      </c>
      <c r="B129" s="13" t="s">
        <v>1835</v>
      </c>
      <c r="C129" s="13" t="s">
        <v>4417</v>
      </c>
      <c r="D129" s="13" t="s">
        <v>1836</v>
      </c>
      <c r="E129" s="13" t="s">
        <v>299</v>
      </c>
      <c r="F129" s="13" t="s">
        <v>1837</v>
      </c>
      <c r="G129" s="13" t="s">
        <v>1838</v>
      </c>
      <c r="H129" s="13" t="s">
        <v>785</v>
      </c>
      <c r="I129" s="13" t="s">
        <v>1839</v>
      </c>
      <c r="J129" s="13" t="s">
        <v>1840</v>
      </c>
      <c r="K129" s="13"/>
      <c r="L129" s="13"/>
      <c r="M129" s="13"/>
      <c r="N129" s="13"/>
      <c r="O129" s="13"/>
      <c r="P129" s="13"/>
      <c r="Q129" s="13"/>
      <c r="R129" s="13"/>
      <c r="S129" s="13"/>
      <c r="T129" s="13"/>
      <c r="U129" s="13"/>
      <c r="V129" s="13"/>
      <c r="W129" s="19"/>
      <c r="X129" s="14"/>
      <c r="Y129" s="23"/>
    </row>
    <row r="130" spans="1:25" s="24" customFormat="1" ht="15" customHeight="1" x14ac:dyDescent="0.2">
      <c r="A130" s="17" t="s">
        <v>81</v>
      </c>
      <c r="B130" s="13" t="s">
        <v>1841</v>
      </c>
      <c r="C130" s="13" t="s">
        <v>4417</v>
      </c>
      <c r="D130" s="13" t="s">
        <v>1842</v>
      </c>
      <c r="E130" s="13" t="s">
        <v>299</v>
      </c>
      <c r="F130" s="13" t="s">
        <v>1843</v>
      </c>
      <c r="G130" s="13" t="s">
        <v>1844</v>
      </c>
      <c r="H130" s="13" t="s">
        <v>785</v>
      </c>
      <c r="I130" s="13" t="s">
        <v>1845</v>
      </c>
      <c r="J130" s="13" t="s">
        <v>1846</v>
      </c>
      <c r="K130" s="13"/>
      <c r="L130" s="13"/>
      <c r="O130" s="13"/>
      <c r="P130" s="13"/>
      <c r="Q130" s="13"/>
      <c r="U130" s="13"/>
      <c r="V130" s="13"/>
      <c r="W130" s="19"/>
      <c r="X130" s="14"/>
      <c r="Y130" s="23"/>
    </row>
    <row r="131" spans="1:25" s="24" customFormat="1" ht="15" customHeight="1" x14ac:dyDescent="0.2">
      <c r="A131" s="17" t="s">
        <v>84</v>
      </c>
      <c r="B131" s="13"/>
      <c r="C131" s="13"/>
      <c r="D131" s="13" t="s">
        <v>85</v>
      </c>
      <c r="E131" s="13"/>
      <c r="F131" s="13" t="s">
        <v>36</v>
      </c>
      <c r="G131" s="13"/>
      <c r="H131" s="13"/>
      <c r="I131" s="13"/>
      <c r="J131" s="13"/>
      <c r="K131" s="13"/>
      <c r="L131" s="13"/>
      <c r="M131" s="13"/>
      <c r="N131" s="13"/>
      <c r="O131" s="13"/>
      <c r="P131" s="13"/>
      <c r="Q131" s="13"/>
      <c r="R131" s="13"/>
      <c r="S131" s="13"/>
      <c r="T131" s="13"/>
      <c r="U131" s="13"/>
      <c r="V131" s="13"/>
      <c r="W131" s="19"/>
      <c r="X131" s="14"/>
      <c r="Y131" s="23"/>
    </row>
    <row r="132" spans="1:25" s="24" customFormat="1" ht="15" customHeight="1" x14ac:dyDescent="0.2">
      <c r="A132" s="17" t="s">
        <v>86</v>
      </c>
      <c r="B132" s="13"/>
      <c r="C132" s="13"/>
      <c r="D132" s="13" t="s">
        <v>87</v>
      </c>
      <c r="E132" s="13"/>
      <c r="F132" s="13" t="s">
        <v>88</v>
      </c>
      <c r="G132" s="13"/>
      <c r="H132" s="13"/>
      <c r="I132" s="13"/>
      <c r="J132" s="13"/>
      <c r="K132" s="13"/>
      <c r="L132" s="13"/>
      <c r="O132" s="13"/>
      <c r="P132" s="13"/>
      <c r="Q132" s="13"/>
      <c r="U132" s="13"/>
      <c r="V132" s="13"/>
      <c r="W132" s="19"/>
      <c r="X132" s="14"/>
      <c r="Y132" s="23"/>
    </row>
    <row r="133" spans="1:25" s="24" customFormat="1" ht="15" customHeight="1" x14ac:dyDescent="0.2">
      <c r="A133" s="17" t="s">
        <v>86</v>
      </c>
      <c r="B133" s="13" t="s">
        <v>1847</v>
      </c>
      <c r="C133" s="13" t="s">
        <v>4417</v>
      </c>
      <c r="D133" s="13" t="s">
        <v>1848</v>
      </c>
      <c r="E133" s="13" t="s">
        <v>299</v>
      </c>
      <c r="F133" s="13" t="s">
        <v>1849</v>
      </c>
      <c r="G133" s="13" t="s">
        <v>1850</v>
      </c>
      <c r="H133" s="13" t="s">
        <v>1851</v>
      </c>
      <c r="I133" s="13" t="s">
        <v>1852</v>
      </c>
      <c r="J133" s="13" t="s">
        <v>1853</v>
      </c>
      <c r="K133" s="13"/>
      <c r="L133" s="13" t="s">
        <v>1854</v>
      </c>
      <c r="M133" s="13"/>
      <c r="N133" s="13"/>
      <c r="O133" s="13"/>
      <c r="P133" s="13"/>
      <c r="Q133" s="13"/>
      <c r="R133" s="13" t="s">
        <v>1209</v>
      </c>
      <c r="S133" s="13"/>
      <c r="T133" s="13"/>
      <c r="U133" s="13"/>
      <c r="V133" s="13" t="s">
        <v>307</v>
      </c>
      <c r="W133" s="19" t="s">
        <v>307</v>
      </c>
      <c r="X133" s="14"/>
      <c r="Y133" s="23"/>
    </row>
    <row r="134" spans="1:25" s="24" customFormat="1" ht="15" customHeight="1" x14ac:dyDescent="0.2">
      <c r="A134" s="17" t="s">
        <v>86</v>
      </c>
      <c r="B134" s="13" t="s">
        <v>1855</v>
      </c>
      <c r="C134" s="13" t="s">
        <v>4417</v>
      </c>
      <c r="D134" s="13" t="s">
        <v>1856</v>
      </c>
      <c r="E134" s="13" t="s">
        <v>299</v>
      </c>
      <c r="F134" s="13" t="s">
        <v>1857</v>
      </c>
      <c r="G134" s="13" t="s">
        <v>1858</v>
      </c>
      <c r="H134" s="13" t="s">
        <v>1859</v>
      </c>
      <c r="I134" s="13" t="s">
        <v>1860</v>
      </c>
      <c r="J134" s="13" t="s">
        <v>1861</v>
      </c>
      <c r="K134" s="13"/>
      <c r="L134" s="13"/>
      <c r="O134" s="13"/>
      <c r="P134" s="13"/>
      <c r="Q134" s="13"/>
      <c r="U134" s="13"/>
      <c r="V134" s="13"/>
      <c r="W134" s="19"/>
      <c r="X134" s="14"/>
      <c r="Y134" s="23"/>
    </row>
    <row r="135" spans="1:25" s="24" customFormat="1" ht="15" customHeight="1" x14ac:dyDescent="0.2">
      <c r="A135" s="17" t="s">
        <v>86</v>
      </c>
      <c r="B135" s="13" t="s">
        <v>1862</v>
      </c>
      <c r="C135" s="13" t="s">
        <v>4417</v>
      </c>
      <c r="D135" s="13" t="s">
        <v>1863</v>
      </c>
      <c r="E135" s="13" t="s">
        <v>299</v>
      </c>
      <c r="F135" s="13" t="s">
        <v>1864</v>
      </c>
      <c r="G135" s="13" t="s">
        <v>1865</v>
      </c>
      <c r="H135" s="13" t="s">
        <v>1866</v>
      </c>
      <c r="I135" s="13" t="s">
        <v>1867</v>
      </c>
      <c r="J135" s="13" t="s">
        <v>1868</v>
      </c>
      <c r="K135" s="13"/>
      <c r="L135" s="13"/>
      <c r="M135" s="13"/>
      <c r="N135" s="13"/>
      <c r="O135" s="13"/>
      <c r="P135" s="13"/>
      <c r="Q135" s="13"/>
      <c r="R135" s="13"/>
      <c r="S135" s="13"/>
      <c r="T135" s="13"/>
      <c r="U135" s="13"/>
      <c r="V135" s="13"/>
      <c r="W135" s="19"/>
      <c r="X135" s="14"/>
      <c r="Y135" s="23"/>
    </row>
    <row r="136" spans="1:25" s="24" customFormat="1" ht="15" customHeight="1" x14ac:dyDescent="0.2">
      <c r="A136" s="17" t="s">
        <v>86</v>
      </c>
      <c r="B136" s="13" t="s">
        <v>1869</v>
      </c>
      <c r="C136" s="13" t="s">
        <v>4417</v>
      </c>
      <c r="D136" s="13" t="s">
        <v>1870</v>
      </c>
      <c r="E136" s="13" t="s">
        <v>299</v>
      </c>
      <c r="F136" s="13" t="s">
        <v>1871</v>
      </c>
      <c r="G136" s="13" t="s">
        <v>1872</v>
      </c>
      <c r="H136" s="13" t="s">
        <v>1873</v>
      </c>
      <c r="I136" s="13" t="s">
        <v>1874</v>
      </c>
      <c r="J136" s="13" t="s">
        <v>1875</v>
      </c>
      <c r="K136" s="13"/>
      <c r="L136" s="13"/>
      <c r="O136" s="13"/>
      <c r="P136" s="13"/>
      <c r="Q136" s="13"/>
      <c r="U136" s="13"/>
      <c r="V136" s="13"/>
      <c r="W136" s="19"/>
      <c r="X136" s="14"/>
      <c r="Y136" s="23"/>
    </row>
    <row r="137" spans="1:25" s="24" customFormat="1" ht="15" customHeight="1" x14ac:dyDescent="0.2">
      <c r="A137" s="17" t="s">
        <v>86</v>
      </c>
      <c r="B137" s="13" t="s">
        <v>1876</v>
      </c>
      <c r="C137" s="13" t="s">
        <v>4417</v>
      </c>
      <c r="D137" s="13" t="s">
        <v>1877</v>
      </c>
      <c r="E137" s="13" t="s">
        <v>299</v>
      </c>
      <c r="F137" s="13" t="s">
        <v>1878</v>
      </c>
      <c r="G137" s="13" t="s">
        <v>1879</v>
      </c>
      <c r="H137" s="13" t="s">
        <v>785</v>
      </c>
      <c r="I137" s="13" t="s">
        <v>1880</v>
      </c>
      <c r="J137" s="13" t="s">
        <v>1881</v>
      </c>
      <c r="K137" s="13"/>
      <c r="L137" s="13"/>
      <c r="M137" s="13"/>
      <c r="N137" s="13"/>
      <c r="O137" s="13"/>
      <c r="P137" s="13"/>
      <c r="Q137" s="13"/>
      <c r="R137" s="13"/>
      <c r="S137" s="13"/>
      <c r="T137" s="13"/>
      <c r="U137" s="13"/>
      <c r="V137" s="13"/>
      <c r="W137" s="19"/>
      <c r="X137" s="14"/>
      <c r="Y137" s="23"/>
    </row>
    <row r="138" spans="1:25" s="24" customFormat="1" ht="15" customHeight="1" x14ac:dyDescent="0.2">
      <c r="A138" s="17" t="s">
        <v>86</v>
      </c>
      <c r="B138" s="13" t="s">
        <v>1882</v>
      </c>
      <c r="C138" s="13" t="s">
        <v>4417</v>
      </c>
      <c r="D138" s="13" t="s">
        <v>1883</v>
      </c>
      <c r="E138" s="13" t="s">
        <v>299</v>
      </c>
      <c r="F138" s="13" t="s">
        <v>1884</v>
      </c>
      <c r="G138" s="13" t="s">
        <v>1885</v>
      </c>
      <c r="H138" s="13" t="s">
        <v>1886</v>
      </c>
      <c r="I138" s="13" t="s">
        <v>1887</v>
      </c>
      <c r="J138" s="13" t="s">
        <v>1888</v>
      </c>
      <c r="K138" s="13"/>
      <c r="L138" s="13"/>
      <c r="O138" s="13"/>
      <c r="P138" s="13"/>
      <c r="Q138" s="13"/>
      <c r="U138" s="13"/>
      <c r="V138" s="13"/>
      <c r="W138" s="19"/>
      <c r="X138" s="14"/>
      <c r="Y138" s="23"/>
    </row>
    <row r="139" spans="1:25" s="24" customFormat="1" ht="15" customHeight="1" x14ac:dyDescent="0.2">
      <c r="A139" s="17" t="s">
        <v>86</v>
      </c>
      <c r="B139" s="13" t="s">
        <v>1889</v>
      </c>
      <c r="C139" s="13" t="s">
        <v>4417</v>
      </c>
      <c r="D139" s="13" t="s">
        <v>1890</v>
      </c>
      <c r="E139" s="13" t="s">
        <v>299</v>
      </c>
      <c r="F139" s="13" t="s">
        <v>1891</v>
      </c>
      <c r="G139" s="13" t="s">
        <v>1892</v>
      </c>
      <c r="H139" s="13" t="s">
        <v>785</v>
      </c>
      <c r="I139" s="13" t="s">
        <v>1893</v>
      </c>
      <c r="J139" s="13" t="s">
        <v>1894</v>
      </c>
      <c r="K139" s="13"/>
      <c r="L139" s="13"/>
      <c r="M139" s="13"/>
      <c r="N139" s="13"/>
      <c r="O139" s="13"/>
      <c r="P139" s="13"/>
      <c r="Q139" s="13"/>
      <c r="R139" s="13"/>
      <c r="S139" s="13"/>
      <c r="T139" s="13"/>
      <c r="U139" s="13"/>
      <c r="V139" s="13"/>
      <c r="W139" s="19"/>
      <c r="X139" s="14"/>
      <c r="Y139" s="23"/>
    </row>
    <row r="140" spans="1:25" s="24" customFormat="1" ht="15" customHeight="1" x14ac:dyDescent="0.2">
      <c r="A140" s="17" t="s">
        <v>86</v>
      </c>
      <c r="B140" s="13" t="s">
        <v>1895</v>
      </c>
      <c r="C140" s="13" t="s">
        <v>4417</v>
      </c>
      <c r="D140" s="13" t="s">
        <v>1896</v>
      </c>
      <c r="E140" s="13" t="s">
        <v>299</v>
      </c>
      <c r="F140" s="13" t="s">
        <v>1897</v>
      </c>
      <c r="G140" s="13" t="s">
        <v>1898</v>
      </c>
      <c r="H140" s="13" t="s">
        <v>785</v>
      </c>
      <c r="I140" s="13" t="s">
        <v>1899</v>
      </c>
      <c r="J140" s="13" t="s">
        <v>1900</v>
      </c>
      <c r="K140" s="13"/>
      <c r="L140" s="13"/>
      <c r="O140" s="13"/>
      <c r="P140" s="13"/>
      <c r="Q140" s="13"/>
      <c r="U140" s="13"/>
      <c r="V140" s="13"/>
      <c r="W140" s="19"/>
      <c r="X140" s="14"/>
      <c r="Y140" s="23"/>
    </row>
    <row r="141" spans="1:25" s="24" customFormat="1" ht="15" customHeight="1" x14ac:dyDescent="0.2">
      <c r="A141" s="17" t="s">
        <v>89</v>
      </c>
      <c r="B141" s="13"/>
      <c r="C141" s="13"/>
      <c r="D141" s="13" t="s">
        <v>90</v>
      </c>
      <c r="E141" s="13"/>
      <c r="F141" s="13" t="s">
        <v>36</v>
      </c>
      <c r="G141" s="13"/>
      <c r="H141" s="13"/>
      <c r="I141" s="13"/>
      <c r="J141" s="13"/>
      <c r="K141" s="13"/>
      <c r="L141" s="13"/>
      <c r="M141" s="13"/>
      <c r="N141" s="13"/>
      <c r="O141" s="13"/>
      <c r="P141" s="13"/>
      <c r="Q141" s="13"/>
      <c r="R141" s="13"/>
      <c r="S141" s="13"/>
      <c r="T141" s="13"/>
      <c r="U141" s="13"/>
      <c r="V141" s="13"/>
      <c r="W141" s="19"/>
      <c r="X141" s="14"/>
      <c r="Y141" s="23"/>
    </row>
    <row r="142" spans="1:25" s="24" customFormat="1" ht="15" customHeight="1" x14ac:dyDescent="0.2">
      <c r="A142" s="17" t="s">
        <v>91</v>
      </c>
      <c r="B142" s="13"/>
      <c r="C142" s="13"/>
      <c r="D142" s="13" t="s">
        <v>92</v>
      </c>
      <c r="E142" s="13"/>
      <c r="F142" s="13" t="s">
        <v>36</v>
      </c>
      <c r="G142" s="13"/>
      <c r="H142" s="13"/>
      <c r="I142" s="13"/>
      <c r="J142" s="13"/>
      <c r="K142" s="13"/>
      <c r="L142" s="13"/>
      <c r="O142" s="13"/>
      <c r="P142" s="13"/>
      <c r="Q142" s="13"/>
      <c r="U142" s="13"/>
      <c r="V142" s="13"/>
      <c r="W142" s="19"/>
      <c r="X142" s="14"/>
      <c r="Y142" s="23"/>
    </row>
    <row r="143" spans="1:25" s="24" customFormat="1" ht="15" customHeight="1" x14ac:dyDescent="0.2">
      <c r="A143" s="17" t="s">
        <v>93</v>
      </c>
      <c r="B143" s="13"/>
      <c r="C143" s="13"/>
      <c r="D143" s="13" t="s">
        <v>94</v>
      </c>
      <c r="E143" s="13"/>
      <c r="F143" s="13" t="s">
        <v>95</v>
      </c>
      <c r="G143" s="13"/>
      <c r="H143" s="13"/>
      <c r="I143" s="13"/>
      <c r="J143" s="13"/>
      <c r="K143" s="13"/>
      <c r="L143" s="13"/>
      <c r="M143" s="13"/>
      <c r="N143" s="13"/>
      <c r="O143" s="13"/>
      <c r="P143" s="13"/>
      <c r="Q143" s="13"/>
      <c r="R143" s="13"/>
      <c r="S143" s="13"/>
      <c r="T143" s="13"/>
      <c r="U143" s="13"/>
      <c r="V143" s="13"/>
      <c r="W143" s="19"/>
      <c r="X143" s="14"/>
      <c r="Y143" s="23"/>
    </row>
    <row r="144" spans="1:25" s="24" customFormat="1" ht="15" customHeight="1" x14ac:dyDescent="0.2">
      <c r="A144" s="17" t="s">
        <v>93</v>
      </c>
      <c r="B144" s="13" t="s">
        <v>3807</v>
      </c>
      <c r="C144" s="13" t="s">
        <v>4421</v>
      </c>
      <c r="D144" s="13" t="s">
        <v>3808</v>
      </c>
      <c r="E144" s="13" t="s">
        <v>299</v>
      </c>
      <c r="F144" s="13" t="s">
        <v>3809</v>
      </c>
      <c r="G144" s="13" t="s">
        <v>3810</v>
      </c>
      <c r="H144" s="13" t="s">
        <v>3811</v>
      </c>
      <c r="I144" s="13" t="s">
        <v>3812</v>
      </c>
      <c r="J144" s="13" t="s">
        <v>3813</v>
      </c>
      <c r="K144" s="13"/>
      <c r="L144" s="13" t="s">
        <v>1908</v>
      </c>
      <c r="M144" s="24" t="s">
        <v>1260</v>
      </c>
      <c r="O144" s="13"/>
      <c r="P144" s="13" t="s">
        <v>307</v>
      </c>
      <c r="Q144" s="13" t="s">
        <v>307</v>
      </c>
      <c r="R144" s="24" t="s">
        <v>108</v>
      </c>
      <c r="U144" s="13"/>
      <c r="V144" s="13" t="s">
        <v>307</v>
      </c>
      <c r="W144" s="19" t="s">
        <v>307</v>
      </c>
      <c r="X144" s="14"/>
      <c r="Y144" s="23"/>
    </row>
    <row r="145" spans="1:25" s="24" customFormat="1" ht="15" customHeight="1" x14ac:dyDescent="0.2">
      <c r="A145" s="17" t="s">
        <v>93</v>
      </c>
      <c r="B145" s="13" t="s">
        <v>1186</v>
      </c>
      <c r="C145" s="13" t="s">
        <v>4421</v>
      </c>
      <c r="D145" s="13" t="s">
        <v>3814</v>
      </c>
      <c r="E145" s="13" t="s">
        <v>299</v>
      </c>
      <c r="F145" s="13" t="s">
        <v>3815</v>
      </c>
      <c r="G145" s="13" t="s">
        <v>3810</v>
      </c>
      <c r="H145" s="13" t="s">
        <v>3816</v>
      </c>
      <c r="I145" s="13" t="s">
        <v>3817</v>
      </c>
      <c r="J145" s="13" t="s">
        <v>3818</v>
      </c>
      <c r="K145" s="13"/>
      <c r="L145" s="13" t="s">
        <v>1908</v>
      </c>
      <c r="M145" s="13" t="s">
        <v>1260</v>
      </c>
      <c r="N145" s="13"/>
      <c r="O145" s="13"/>
      <c r="P145" s="13" t="s">
        <v>307</v>
      </c>
      <c r="Q145" s="13" t="s">
        <v>307</v>
      </c>
      <c r="R145" s="13" t="s">
        <v>108</v>
      </c>
      <c r="S145" s="13"/>
      <c r="T145" s="13"/>
      <c r="U145" s="13"/>
      <c r="V145" s="13" t="s">
        <v>307</v>
      </c>
      <c r="W145" s="19" t="s">
        <v>307</v>
      </c>
      <c r="X145" s="14"/>
      <c r="Y145" s="23"/>
    </row>
    <row r="146" spans="1:25" s="24" customFormat="1" ht="15" customHeight="1" x14ac:dyDescent="0.2">
      <c r="A146" s="17" t="s">
        <v>93</v>
      </c>
      <c r="B146" s="13" t="s">
        <v>1901</v>
      </c>
      <c r="C146" s="13" t="s">
        <v>4417</v>
      </c>
      <c r="D146" s="13" t="s">
        <v>1902</v>
      </c>
      <c r="E146" s="13" t="s">
        <v>299</v>
      </c>
      <c r="F146" s="13" t="s">
        <v>1903</v>
      </c>
      <c r="G146" s="13" t="s">
        <v>1904</v>
      </c>
      <c r="H146" s="13" t="s">
        <v>1905</v>
      </c>
      <c r="I146" s="13" t="s">
        <v>1906</v>
      </c>
      <c r="J146" s="13" t="s">
        <v>1907</v>
      </c>
      <c r="K146" s="13"/>
      <c r="L146" s="13" t="s">
        <v>1908</v>
      </c>
      <c r="M146" s="24" t="s">
        <v>1260</v>
      </c>
      <c r="O146" s="13"/>
      <c r="P146" s="13" t="s">
        <v>307</v>
      </c>
      <c r="Q146" s="13" t="s">
        <v>307</v>
      </c>
      <c r="R146" s="24" t="s">
        <v>108</v>
      </c>
      <c r="U146" s="13"/>
      <c r="V146" s="13" t="s">
        <v>307</v>
      </c>
      <c r="W146" s="19" t="s">
        <v>307</v>
      </c>
      <c r="X146" s="14"/>
      <c r="Y146" s="23"/>
    </row>
    <row r="147" spans="1:25" s="24" customFormat="1" ht="15" customHeight="1" x14ac:dyDescent="0.2">
      <c r="A147" s="17" t="s">
        <v>93</v>
      </c>
      <c r="B147" s="13" t="s">
        <v>2343</v>
      </c>
      <c r="C147" s="13" t="s">
        <v>4421</v>
      </c>
      <c r="D147" s="13" t="s">
        <v>3819</v>
      </c>
      <c r="E147" s="13" t="s">
        <v>299</v>
      </c>
      <c r="F147" s="13" t="s">
        <v>3820</v>
      </c>
      <c r="G147" s="13" t="s">
        <v>3821</v>
      </c>
      <c r="H147" s="13" t="s">
        <v>3822</v>
      </c>
      <c r="I147" s="13" t="s">
        <v>3823</v>
      </c>
      <c r="J147" s="13" t="s">
        <v>3824</v>
      </c>
      <c r="K147" s="13"/>
      <c r="L147" s="13" t="s">
        <v>1908</v>
      </c>
      <c r="M147" s="26" t="s">
        <v>1260</v>
      </c>
      <c r="N147" s="26"/>
      <c r="O147" s="13"/>
      <c r="P147" s="13" t="s">
        <v>307</v>
      </c>
      <c r="Q147" s="13" t="s">
        <v>307</v>
      </c>
      <c r="R147" s="26" t="s">
        <v>108</v>
      </c>
      <c r="S147" s="26"/>
      <c r="T147" s="26"/>
      <c r="U147" s="13"/>
      <c r="V147" s="13" t="s">
        <v>307</v>
      </c>
      <c r="W147" s="19" t="s">
        <v>307</v>
      </c>
      <c r="X147" s="14"/>
      <c r="Y147" s="23"/>
    </row>
    <row r="148" spans="1:25" s="24" customFormat="1" ht="15" customHeight="1" x14ac:dyDescent="0.2">
      <c r="A148" s="17" t="s">
        <v>93</v>
      </c>
      <c r="B148" s="13" t="s">
        <v>2269</v>
      </c>
      <c r="C148" s="13" t="s">
        <v>4421</v>
      </c>
      <c r="D148" s="13" t="s">
        <v>3825</v>
      </c>
      <c r="E148" s="13" t="s">
        <v>299</v>
      </c>
      <c r="F148" s="13" t="s">
        <v>3826</v>
      </c>
      <c r="G148" s="13" t="s">
        <v>3827</v>
      </c>
      <c r="H148" s="13" t="s">
        <v>3828</v>
      </c>
      <c r="I148" s="13" t="s">
        <v>3829</v>
      </c>
      <c r="J148" s="13" t="s">
        <v>3830</v>
      </c>
      <c r="K148" s="13"/>
      <c r="L148" s="13" t="s">
        <v>1908</v>
      </c>
      <c r="M148" s="27" t="s">
        <v>1260</v>
      </c>
      <c r="N148" s="27"/>
      <c r="O148" s="13"/>
      <c r="P148" s="13" t="s">
        <v>307</v>
      </c>
      <c r="Q148" s="13" t="s">
        <v>307</v>
      </c>
      <c r="R148" s="27" t="s">
        <v>108</v>
      </c>
      <c r="S148" s="27"/>
      <c r="T148" s="27"/>
      <c r="U148" s="13"/>
      <c r="V148" s="13" t="s">
        <v>307</v>
      </c>
      <c r="W148" s="19" t="s">
        <v>307</v>
      </c>
      <c r="X148" s="14"/>
      <c r="Y148" s="23"/>
    </row>
    <row r="149" spans="1:25" s="24" customFormat="1" ht="15" customHeight="1" x14ac:dyDescent="0.2">
      <c r="A149" s="17" t="s">
        <v>93</v>
      </c>
      <c r="B149" s="13" t="s">
        <v>1673</v>
      </c>
      <c r="C149" s="13" t="s">
        <v>4417</v>
      </c>
      <c r="D149" s="13" t="s">
        <v>1909</v>
      </c>
      <c r="E149" s="13" t="s">
        <v>299</v>
      </c>
      <c r="F149" s="13" t="s">
        <v>1910</v>
      </c>
      <c r="G149" s="13" t="s">
        <v>1911</v>
      </c>
      <c r="H149" s="13" t="s">
        <v>1912</v>
      </c>
      <c r="I149" s="13" t="s">
        <v>1913</v>
      </c>
      <c r="J149" s="13" t="s">
        <v>1914</v>
      </c>
      <c r="K149" s="13"/>
      <c r="L149" s="13" t="s">
        <v>1908</v>
      </c>
      <c r="M149" s="13" t="s">
        <v>1260</v>
      </c>
      <c r="N149" s="13"/>
      <c r="O149" s="13"/>
      <c r="P149" s="13" t="s">
        <v>307</v>
      </c>
      <c r="Q149" s="13" t="s">
        <v>307</v>
      </c>
      <c r="R149" s="13" t="s">
        <v>108</v>
      </c>
      <c r="S149" s="13"/>
      <c r="T149" s="13"/>
      <c r="U149" s="13"/>
      <c r="V149" s="13" t="s">
        <v>307</v>
      </c>
      <c r="W149" s="19" t="s">
        <v>307</v>
      </c>
      <c r="X149" s="14"/>
      <c r="Y149" s="23"/>
    </row>
    <row r="150" spans="1:25" s="24" customFormat="1" ht="15" customHeight="1" x14ac:dyDescent="0.2">
      <c r="A150" s="17" t="s">
        <v>93</v>
      </c>
      <c r="B150" s="13" t="s">
        <v>1915</v>
      </c>
      <c r="C150" s="13" t="s">
        <v>4417</v>
      </c>
      <c r="D150" s="13" t="s">
        <v>1916</v>
      </c>
      <c r="E150" s="13" t="s">
        <v>299</v>
      </c>
      <c r="F150" s="13" t="s">
        <v>1917</v>
      </c>
      <c r="G150" s="13" t="s">
        <v>1918</v>
      </c>
      <c r="H150" s="13" t="s">
        <v>1919</v>
      </c>
      <c r="I150" s="13" t="s">
        <v>1920</v>
      </c>
      <c r="J150" s="13" t="s">
        <v>1921</v>
      </c>
      <c r="K150" s="13"/>
      <c r="L150" s="13" t="s">
        <v>1908</v>
      </c>
      <c r="M150" s="24" t="s">
        <v>1260</v>
      </c>
      <c r="O150" s="13"/>
      <c r="P150" s="13" t="s">
        <v>307</v>
      </c>
      <c r="Q150" s="13" t="s">
        <v>307</v>
      </c>
      <c r="R150" s="24" t="s">
        <v>108</v>
      </c>
      <c r="U150" s="13"/>
      <c r="V150" s="13" t="s">
        <v>307</v>
      </c>
      <c r="W150" s="19" t="s">
        <v>307</v>
      </c>
      <c r="X150" s="14"/>
      <c r="Y150" s="23"/>
    </row>
    <row r="151" spans="1:25" s="24" customFormat="1" ht="15" customHeight="1" x14ac:dyDescent="0.2">
      <c r="A151" s="17" t="s">
        <v>93</v>
      </c>
      <c r="B151" s="13" t="s">
        <v>1922</v>
      </c>
      <c r="C151" s="13" t="s">
        <v>4417</v>
      </c>
      <c r="D151" s="13" t="s">
        <v>1923</v>
      </c>
      <c r="E151" s="13" t="s">
        <v>299</v>
      </c>
      <c r="F151" s="13" t="s">
        <v>1924</v>
      </c>
      <c r="G151" s="13" t="s">
        <v>1925</v>
      </c>
      <c r="H151" s="13" t="s">
        <v>1926</v>
      </c>
      <c r="I151" s="13" t="s">
        <v>1927</v>
      </c>
      <c r="J151" s="13" t="s">
        <v>1928</v>
      </c>
      <c r="K151" s="13"/>
      <c r="L151" s="13" t="s">
        <v>1908</v>
      </c>
      <c r="M151" s="13" t="s">
        <v>1260</v>
      </c>
      <c r="N151" s="13"/>
      <c r="O151" s="13"/>
      <c r="P151" s="13" t="s">
        <v>307</v>
      </c>
      <c r="Q151" s="13" t="s">
        <v>307</v>
      </c>
      <c r="R151" s="13" t="s">
        <v>108</v>
      </c>
      <c r="S151" s="13"/>
      <c r="T151" s="13"/>
      <c r="U151" s="13"/>
      <c r="V151" s="13" t="s">
        <v>307</v>
      </c>
      <c r="W151" s="19" t="s">
        <v>307</v>
      </c>
      <c r="X151" s="14"/>
      <c r="Y151" s="23"/>
    </row>
    <row r="152" spans="1:25" s="24" customFormat="1" ht="15" customHeight="1" x14ac:dyDescent="0.2">
      <c r="A152" s="17" t="s">
        <v>93</v>
      </c>
      <c r="B152" s="13" t="s">
        <v>3831</v>
      </c>
      <c r="C152" s="13" t="s">
        <v>4421</v>
      </c>
      <c r="D152" s="13" t="s">
        <v>3832</v>
      </c>
      <c r="E152" s="13" t="s">
        <v>299</v>
      </c>
      <c r="F152" s="13" t="s">
        <v>3833</v>
      </c>
      <c r="G152" s="13" t="s">
        <v>3834</v>
      </c>
      <c r="H152" s="13" t="s">
        <v>3835</v>
      </c>
      <c r="I152" s="13" t="s">
        <v>3836</v>
      </c>
      <c r="J152" s="13" t="s">
        <v>3837</v>
      </c>
      <c r="K152" s="13"/>
      <c r="L152" s="13" t="s">
        <v>1908</v>
      </c>
      <c r="M152" s="24" t="s">
        <v>1260</v>
      </c>
      <c r="O152" s="13"/>
      <c r="P152" s="13" t="s">
        <v>307</v>
      </c>
      <c r="Q152" s="13" t="s">
        <v>307</v>
      </c>
      <c r="R152" s="24" t="s">
        <v>108</v>
      </c>
      <c r="U152" s="13"/>
      <c r="V152" s="13" t="s">
        <v>307</v>
      </c>
      <c r="W152" s="19" t="s">
        <v>307</v>
      </c>
      <c r="X152" s="14"/>
      <c r="Y152" s="23"/>
    </row>
    <row r="153" spans="1:25" s="24" customFormat="1" ht="15" customHeight="1" x14ac:dyDescent="0.2">
      <c r="A153" s="17" t="s">
        <v>93</v>
      </c>
      <c r="B153" s="13" t="s">
        <v>1929</v>
      </c>
      <c r="C153" s="13" t="s">
        <v>4417</v>
      </c>
      <c r="D153" s="13" t="s">
        <v>1930</v>
      </c>
      <c r="E153" s="13" t="s">
        <v>299</v>
      </c>
      <c r="F153" s="13" t="s">
        <v>1931</v>
      </c>
      <c r="G153" s="13" t="s">
        <v>1932</v>
      </c>
      <c r="H153" s="13" t="s">
        <v>1933</v>
      </c>
      <c r="I153" s="13" t="s">
        <v>1934</v>
      </c>
      <c r="J153" s="13" t="s">
        <v>1935</v>
      </c>
      <c r="K153" s="13"/>
      <c r="L153" s="13" t="s">
        <v>1908</v>
      </c>
      <c r="M153" s="26" t="s">
        <v>1260</v>
      </c>
      <c r="N153" s="26"/>
      <c r="O153" s="13"/>
      <c r="P153" s="13" t="s">
        <v>307</v>
      </c>
      <c r="Q153" s="13" t="s">
        <v>307</v>
      </c>
      <c r="R153" s="26" t="s">
        <v>108</v>
      </c>
      <c r="S153" s="26"/>
      <c r="T153" s="26"/>
      <c r="U153" s="13"/>
      <c r="V153" s="13" t="s">
        <v>307</v>
      </c>
      <c r="W153" s="19" t="s">
        <v>307</v>
      </c>
      <c r="X153" s="14"/>
      <c r="Y153" s="23"/>
    </row>
    <row r="154" spans="1:25" s="24" customFormat="1" ht="15" customHeight="1" x14ac:dyDescent="0.2">
      <c r="A154" s="17" t="s">
        <v>93</v>
      </c>
      <c r="B154" s="13" t="s">
        <v>1936</v>
      </c>
      <c r="C154" s="13" t="s">
        <v>4417</v>
      </c>
      <c r="D154" s="13" t="s">
        <v>1937</v>
      </c>
      <c r="E154" s="13" t="s">
        <v>299</v>
      </c>
      <c r="F154" s="13" t="s">
        <v>1938</v>
      </c>
      <c r="G154" s="13" t="s">
        <v>1939</v>
      </c>
      <c r="H154" s="13" t="s">
        <v>1940</v>
      </c>
      <c r="I154" s="13" t="s">
        <v>1941</v>
      </c>
      <c r="J154" s="13" t="s">
        <v>1942</v>
      </c>
      <c r="K154" s="13"/>
      <c r="L154" s="13" t="s">
        <v>1908</v>
      </c>
      <c r="M154" s="27" t="s">
        <v>1260</v>
      </c>
      <c r="N154" s="27"/>
      <c r="O154" s="13"/>
      <c r="P154" s="13" t="s">
        <v>307</v>
      </c>
      <c r="Q154" s="13" t="s">
        <v>307</v>
      </c>
      <c r="R154" s="27" t="s">
        <v>108</v>
      </c>
      <c r="S154" s="27"/>
      <c r="T154" s="27"/>
      <c r="U154" s="13"/>
      <c r="V154" s="13" t="s">
        <v>307</v>
      </c>
      <c r="W154" s="19" t="s">
        <v>307</v>
      </c>
      <c r="X154" s="14"/>
      <c r="Y154" s="23"/>
    </row>
    <row r="155" spans="1:25" s="24" customFormat="1" ht="15" customHeight="1" x14ac:dyDescent="0.2">
      <c r="A155" s="17" t="s">
        <v>93</v>
      </c>
      <c r="B155" s="13" t="s">
        <v>3838</v>
      </c>
      <c r="C155" s="13" t="s">
        <v>4421</v>
      </c>
      <c r="D155" s="13" t="s">
        <v>3839</v>
      </c>
      <c r="E155" s="13" t="s">
        <v>299</v>
      </c>
      <c r="F155" s="13" t="s">
        <v>3840</v>
      </c>
      <c r="G155" s="13" t="s">
        <v>3841</v>
      </c>
      <c r="H155" s="13" t="s">
        <v>3842</v>
      </c>
      <c r="I155" s="13" t="s">
        <v>3843</v>
      </c>
      <c r="J155" s="13" t="s">
        <v>3844</v>
      </c>
      <c r="K155" s="13"/>
      <c r="L155" s="13" t="s">
        <v>1908</v>
      </c>
      <c r="M155" s="13" t="s">
        <v>1260</v>
      </c>
      <c r="N155" s="13"/>
      <c r="O155" s="13"/>
      <c r="P155" s="13" t="s">
        <v>307</v>
      </c>
      <c r="Q155" s="13" t="s">
        <v>307</v>
      </c>
      <c r="R155" s="13" t="s">
        <v>108</v>
      </c>
      <c r="S155" s="13"/>
      <c r="T155" s="13"/>
      <c r="U155" s="13"/>
      <c r="V155" s="13" t="s">
        <v>307</v>
      </c>
      <c r="W155" s="19" t="s">
        <v>307</v>
      </c>
      <c r="X155" s="14"/>
      <c r="Y155" s="23"/>
    </row>
    <row r="156" spans="1:25" s="24" customFormat="1" ht="15" customHeight="1" x14ac:dyDescent="0.2">
      <c r="A156" s="17" t="s">
        <v>93</v>
      </c>
      <c r="B156" s="13" t="s">
        <v>1943</v>
      </c>
      <c r="C156" s="13" t="s">
        <v>4417</v>
      </c>
      <c r="D156" s="13" t="s">
        <v>1944</v>
      </c>
      <c r="E156" s="13" t="s">
        <v>299</v>
      </c>
      <c r="F156" s="13" t="s">
        <v>1945</v>
      </c>
      <c r="G156" s="13" t="s">
        <v>1946</v>
      </c>
      <c r="H156" s="13" t="s">
        <v>1947</v>
      </c>
      <c r="I156" s="13" t="s">
        <v>1948</v>
      </c>
      <c r="J156" s="13" t="s">
        <v>1949</v>
      </c>
      <c r="K156" s="13"/>
      <c r="L156" s="13" t="s">
        <v>1908</v>
      </c>
      <c r="M156" s="24" t="s">
        <v>1260</v>
      </c>
      <c r="O156" s="13"/>
      <c r="P156" s="13" t="s">
        <v>307</v>
      </c>
      <c r="Q156" s="13" t="s">
        <v>307</v>
      </c>
      <c r="R156" s="24" t="s">
        <v>108</v>
      </c>
      <c r="U156" s="13"/>
      <c r="V156" s="13" t="s">
        <v>307</v>
      </c>
      <c r="W156" s="19" t="s">
        <v>307</v>
      </c>
      <c r="X156" s="14"/>
      <c r="Y156" s="23"/>
    </row>
    <row r="157" spans="1:25" s="24" customFormat="1" ht="15" customHeight="1" x14ac:dyDescent="0.2">
      <c r="A157" s="17" t="s">
        <v>93</v>
      </c>
      <c r="B157" s="13" t="s">
        <v>3845</v>
      </c>
      <c r="C157" s="13" t="s">
        <v>4421</v>
      </c>
      <c r="D157" s="13" t="s">
        <v>3846</v>
      </c>
      <c r="E157" s="13" t="s">
        <v>299</v>
      </c>
      <c r="F157" s="13" t="s">
        <v>3847</v>
      </c>
      <c r="G157" s="13" t="s">
        <v>3848</v>
      </c>
      <c r="H157" s="13" t="s">
        <v>3849</v>
      </c>
      <c r="I157" s="13" t="s">
        <v>3850</v>
      </c>
      <c r="J157" s="13" t="s">
        <v>3851</v>
      </c>
      <c r="K157" s="13"/>
      <c r="L157" s="13" t="s">
        <v>1908</v>
      </c>
      <c r="M157" s="26" t="s">
        <v>1260</v>
      </c>
      <c r="N157" s="26"/>
      <c r="O157" s="13"/>
      <c r="P157" s="13" t="s">
        <v>307</v>
      </c>
      <c r="Q157" s="13" t="s">
        <v>307</v>
      </c>
      <c r="R157" s="26" t="s">
        <v>108</v>
      </c>
      <c r="S157" s="26"/>
      <c r="T157" s="26"/>
      <c r="U157" s="13"/>
      <c r="V157" s="13" t="s">
        <v>307</v>
      </c>
      <c r="W157" s="19" t="s">
        <v>307</v>
      </c>
      <c r="X157" s="14"/>
      <c r="Y157" s="23"/>
    </row>
    <row r="158" spans="1:25" s="24" customFormat="1" ht="15" customHeight="1" x14ac:dyDescent="0.2">
      <c r="A158" s="17" t="s">
        <v>93</v>
      </c>
      <c r="B158" s="13" t="s">
        <v>3852</v>
      </c>
      <c r="C158" s="13" t="s">
        <v>4421</v>
      </c>
      <c r="D158" s="13" t="s">
        <v>3853</v>
      </c>
      <c r="E158" s="13" t="s">
        <v>299</v>
      </c>
      <c r="F158" s="13" t="s">
        <v>3854</v>
      </c>
      <c r="G158" s="13" t="s">
        <v>3848</v>
      </c>
      <c r="H158" s="13" t="s">
        <v>3855</v>
      </c>
      <c r="I158" s="13" t="s">
        <v>3856</v>
      </c>
      <c r="J158" s="13" t="s">
        <v>3857</v>
      </c>
      <c r="K158" s="13"/>
      <c r="L158" s="13" t="s">
        <v>1908</v>
      </c>
      <c r="M158" s="27" t="s">
        <v>1260</v>
      </c>
      <c r="N158" s="27"/>
      <c r="O158" s="13"/>
      <c r="P158" s="13" t="s">
        <v>307</v>
      </c>
      <c r="Q158" s="13" t="s">
        <v>307</v>
      </c>
      <c r="R158" s="27" t="s">
        <v>108</v>
      </c>
      <c r="S158" s="27"/>
      <c r="T158" s="27"/>
      <c r="U158" s="13"/>
      <c r="V158" s="13" t="s">
        <v>307</v>
      </c>
      <c r="W158" s="19" t="s">
        <v>307</v>
      </c>
      <c r="X158" s="14"/>
      <c r="Y158" s="23"/>
    </row>
    <row r="159" spans="1:25" s="24" customFormat="1" ht="15" customHeight="1" x14ac:dyDescent="0.2">
      <c r="A159" s="17" t="s">
        <v>93</v>
      </c>
      <c r="B159" s="13" t="s">
        <v>3858</v>
      </c>
      <c r="C159" s="13" t="s">
        <v>4421</v>
      </c>
      <c r="D159" s="13" t="s">
        <v>3859</v>
      </c>
      <c r="E159" s="13" t="s">
        <v>299</v>
      </c>
      <c r="F159" s="13" t="s">
        <v>3860</v>
      </c>
      <c r="G159" s="13" t="s">
        <v>3848</v>
      </c>
      <c r="H159" s="13" t="s">
        <v>3861</v>
      </c>
      <c r="I159" s="13" t="s">
        <v>3862</v>
      </c>
      <c r="J159" s="13" t="s">
        <v>3863</v>
      </c>
      <c r="K159" s="13"/>
      <c r="L159" s="13" t="s">
        <v>1908</v>
      </c>
      <c r="M159" s="26" t="s">
        <v>1260</v>
      </c>
      <c r="N159" s="26"/>
      <c r="O159" s="13"/>
      <c r="P159" s="13" t="s">
        <v>307</v>
      </c>
      <c r="Q159" s="13" t="s">
        <v>307</v>
      </c>
      <c r="R159" s="26" t="s">
        <v>108</v>
      </c>
      <c r="S159" s="26"/>
      <c r="T159" s="26"/>
      <c r="U159" s="13"/>
      <c r="V159" s="13" t="s">
        <v>307</v>
      </c>
      <c r="W159" s="19" t="s">
        <v>307</v>
      </c>
      <c r="X159" s="14"/>
      <c r="Y159" s="23"/>
    </row>
    <row r="160" spans="1:25" s="24" customFormat="1" ht="15" customHeight="1" x14ac:dyDescent="0.2">
      <c r="A160" s="17" t="s">
        <v>93</v>
      </c>
      <c r="B160" s="13" t="s">
        <v>3864</v>
      </c>
      <c r="C160" s="13" t="s">
        <v>4421</v>
      </c>
      <c r="D160" s="13" t="s">
        <v>3865</v>
      </c>
      <c r="E160" s="13" t="s">
        <v>299</v>
      </c>
      <c r="F160" s="13" t="s">
        <v>3866</v>
      </c>
      <c r="G160" s="13" t="s">
        <v>3848</v>
      </c>
      <c r="H160" s="13" t="s">
        <v>3849</v>
      </c>
      <c r="I160" s="13" t="s">
        <v>3867</v>
      </c>
      <c r="J160" s="13" t="s">
        <v>3868</v>
      </c>
      <c r="K160" s="13"/>
      <c r="L160" s="13" t="s">
        <v>1908</v>
      </c>
      <c r="M160" s="27" t="s">
        <v>1260</v>
      </c>
      <c r="N160" s="27"/>
      <c r="O160" s="13"/>
      <c r="P160" s="13" t="s">
        <v>307</v>
      </c>
      <c r="Q160" s="13" t="s">
        <v>307</v>
      </c>
      <c r="R160" s="27" t="s">
        <v>108</v>
      </c>
      <c r="S160" s="27"/>
      <c r="T160" s="27"/>
      <c r="U160" s="13"/>
      <c r="V160" s="13" t="s">
        <v>307</v>
      </c>
      <c r="W160" s="19" t="s">
        <v>307</v>
      </c>
      <c r="X160" s="14"/>
      <c r="Y160" s="23"/>
    </row>
    <row r="161" spans="1:25" s="24" customFormat="1" ht="15" customHeight="1" x14ac:dyDescent="0.2">
      <c r="A161" s="17" t="s">
        <v>93</v>
      </c>
      <c r="B161" s="13" t="s">
        <v>3869</v>
      </c>
      <c r="C161" s="13" t="s">
        <v>4421</v>
      </c>
      <c r="D161" s="13" t="s">
        <v>3870</v>
      </c>
      <c r="E161" s="13" t="s">
        <v>299</v>
      </c>
      <c r="F161" s="13" t="s">
        <v>3871</v>
      </c>
      <c r="G161" s="13" t="s">
        <v>3872</v>
      </c>
      <c r="H161" s="13" t="s">
        <v>3873</v>
      </c>
      <c r="I161" s="13" t="s">
        <v>3874</v>
      </c>
      <c r="J161" s="13" t="s">
        <v>3875</v>
      </c>
      <c r="K161" s="13"/>
      <c r="L161" s="13" t="s">
        <v>1908</v>
      </c>
      <c r="M161" s="26" t="s">
        <v>1260</v>
      </c>
      <c r="N161" s="26"/>
      <c r="O161" s="13"/>
      <c r="P161" s="13" t="s">
        <v>307</v>
      </c>
      <c r="Q161" s="13" t="s">
        <v>307</v>
      </c>
      <c r="R161" s="26" t="s">
        <v>108</v>
      </c>
      <c r="S161" s="26"/>
      <c r="T161" s="26"/>
      <c r="U161" s="13"/>
      <c r="V161" s="13" t="s">
        <v>307</v>
      </c>
      <c r="W161" s="19" t="s">
        <v>307</v>
      </c>
      <c r="X161" s="14"/>
      <c r="Y161" s="23"/>
    </row>
    <row r="162" spans="1:25" s="24" customFormat="1" ht="15" customHeight="1" x14ac:dyDescent="0.2">
      <c r="A162" s="17" t="s">
        <v>93</v>
      </c>
      <c r="B162" s="13" t="s">
        <v>3876</v>
      </c>
      <c r="C162" s="13" t="s">
        <v>4421</v>
      </c>
      <c r="D162" s="13" t="s">
        <v>3877</v>
      </c>
      <c r="E162" s="13" t="s">
        <v>299</v>
      </c>
      <c r="F162" s="13" t="s">
        <v>3878</v>
      </c>
      <c r="G162" s="13" t="s">
        <v>3879</v>
      </c>
      <c r="H162" s="13" t="s">
        <v>3880</v>
      </c>
      <c r="I162" s="13" t="s">
        <v>3881</v>
      </c>
      <c r="J162" s="13" t="s">
        <v>3882</v>
      </c>
      <c r="K162" s="13"/>
      <c r="L162" s="13" t="s">
        <v>1908</v>
      </c>
      <c r="M162" s="27" t="s">
        <v>1260</v>
      </c>
      <c r="N162" s="27"/>
      <c r="O162" s="13"/>
      <c r="P162" s="13" t="s">
        <v>307</v>
      </c>
      <c r="Q162" s="13" t="s">
        <v>307</v>
      </c>
      <c r="R162" s="27" t="s">
        <v>108</v>
      </c>
      <c r="S162" s="27"/>
      <c r="T162" s="27"/>
      <c r="U162" s="13"/>
      <c r="V162" s="13" t="s">
        <v>307</v>
      </c>
      <c r="W162" s="19" t="s">
        <v>307</v>
      </c>
      <c r="X162" s="14"/>
      <c r="Y162" s="23"/>
    </row>
    <row r="163" spans="1:25" s="24" customFormat="1" ht="15" customHeight="1" x14ac:dyDescent="0.2">
      <c r="A163" s="17" t="s">
        <v>93</v>
      </c>
      <c r="B163" s="13" t="s">
        <v>3883</v>
      </c>
      <c r="C163" s="13" t="s">
        <v>4421</v>
      </c>
      <c r="D163" s="13" t="s">
        <v>3884</v>
      </c>
      <c r="E163" s="13" t="s">
        <v>299</v>
      </c>
      <c r="F163" s="13" t="s">
        <v>3885</v>
      </c>
      <c r="G163" s="13" t="s">
        <v>3886</v>
      </c>
      <c r="H163" s="13" t="s">
        <v>3887</v>
      </c>
      <c r="I163" s="13" t="s">
        <v>3888</v>
      </c>
      <c r="J163" s="13" t="s">
        <v>3889</v>
      </c>
      <c r="K163" s="13"/>
      <c r="L163" s="13" t="s">
        <v>1908</v>
      </c>
      <c r="M163" s="26" t="s">
        <v>1260</v>
      </c>
      <c r="N163" s="26"/>
      <c r="O163" s="13"/>
      <c r="P163" s="13" t="s">
        <v>307</v>
      </c>
      <c r="Q163" s="13" t="s">
        <v>307</v>
      </c>
      <c r="R163" s="26" t="s">
        <v>108</v>
      </c>
      <c r="S163" s="26"/>
      <c r="T163" s="26"/>
      <c r="U163" s="13"/>
      <c r="V163" s="13" t="s">
        <v>307</v>
      </c>
      <c r="W163" s="19" t="s">
        <v>307</v>
      </c>
      <c r="X163" s="14"/>
      <c r="Y163" s="23"/>
    </row>
    <row r="164" spans="1:25" s="24" customFormat="1" ht="15" customHeight="1" x14ac:dyDescent="0.2">
      <c r="A164" s="17" t="s">
        <v>93</v>
      </c>
      <c r="B164" s="13" t="s">
        <v>3890</v>
      </c>
      <c r="C164" s="13" t="s">
        <v>4421</v>
      </c>
      <c r="D164" s="13" t="s">
        <v>3891</v>
      </c>
      <c r="E164" s="13" t="s">
        <v>299</v>
      </c>
      <c r="F164" s="13" t="s">
        <v>3892</v>
      </c>
      <c r="G164" s="13" t="s">
        <v>3893</v>
      </c>
      <c r="H164" s="13" t="s">
        <v>3894</v>
      </c>
      <c r="I164" s="13" t="s">
        <v>3895</v>
      </c>
      <c r="J164" s="13" t="s">
        <v>3896</v>
      </c>
      <c r="K164" s="13"/>
      <c r="L164" s="13" t="s">
        <v>1908</v>
      </c>
      <c r="M164" s="27" t="s">
        <v>1260</v>
      </c>
      <c r="N164" s="27"/>
      <c r="O164" s="13"/>
      <c r="P164" s="13" t="s">
        <v>307</v>
      </c>
      <c r="Q164" s="13" t="s">
        <v>307</v>
      </c>
      <c r="R164" s="27" t="s">
        <v>108</v>
      </c>
      <c r="S164" s="27"/>
      <c r="T164" s="27"/>
      <c r="U164" s="13"/>
      <c r="V164" s="13" t="s">
        <v>307</v>
      </c>
      <c r="W164" s="19" t="s">
        <v>307</v>
      </c>
      <c r="X164" s="14"/>
      <c r="Y164" s="23"/>
    </row>
    <row r="165" spans="1:25" s="24" customFormat="1" ht="15" customHeight="1" x14ac:dyDescent="0.2">
      <c r="A165" s="17" t="s">
        <v>93</v>
      </c>
      <c r="B165" s="13" t="s">
        <v>3897</v>
      </c>
      <c r="C165" s="13" t="s">
        <v>4421</v>
      </c>
      <c r="D165" s="13" t="s">
        <v>3898</v>
      </c>
      <c r="E165" s="13" t="s">
        <v>299</v>
      </c>
      <c r="F165" s="13" t="s">
        <v>3899</v>
      </c>
      <c r="G165" s="13" t="s">
        <v>3893</v>
      </c>
      <c r="H165" s="13" t="s">
        <v>3900</v>
      </c>
      <c r="I165" s="13" t="s">
        <v>3901</v>
      </c>
      <c r="J165" s="13" t="s">
        <v>3902</v>
      </c>
      <c r="K165" s="13"/>
      <c r="L165" s="13" t="s">
        <v>1908</v>
      </c>
      <c r="M165" s="26" t="s">
        <v>1260</v>
      </c>
      <c r="N165" s="26"/>
      <c r="O165" s="13"/>
      <c r="P165" s="13" t="s">
        <v>307</v>
      </c>
      <c r="Q165" s="13" t="s">
        <v>307</v>
      </c>
      <c r="R165" s="26" t="s">
        <v>108</v>
      </c>
      <c r="S165" s="26"/>
      <c r="T165" s="26"/>
      <c r="U165" s="13"/>
      <c r="V165" s="13" t="s">
        <v>307</v>
      </c>
      <c r="W165" s="19" t="s">
        <v>307</v>
      </c>
      <c r="X165" s="14"/>
      <c r="Y165" s="23"/>
    </row>
    <row r="166" spans="1:25" s="24" customFormat="1" ht="15" customHeight="1" x14ac:dyDescent="0.2">
      <c r="A166" s="17" t="s">
        <v>93</v>
      </c>
      <c r="B166" s="13" t="s">
        <v>3903</v>
      </c>
      <c r="C166" s="13" t="s">
        <v>4421</v>
      </c>
      <c r="D166" s="13" t="s">
        <v>3904</v>
      </c>
      <c r="E166" s="13" t="s">
        <v>299</v>
      </c>
      <c r="F166" s="13" t="s">
        <v>3905</v>
      </c>
      <c r="G166" s="13" t="s">
        <v>3906</v>
      </c>
      <c r="H166" s="13" t="s">
        <v>3907</v>
      </c>
      <c r="I166" s="13" t="s">
        <v>3908</v>
      </c>
      <c r="J166" s="13" t="s">
        <v>3909</v>
      </c>
      <c r="K166" s="13"/>
      <c r="L166" s="13" t="s">
        <v>1908</v>
      </c>
      <c r="M166" s="27" t="s">
        <v>1260</v>
      </c>
      <c r="N166" s="27"/>
      <c r="O166" s="13"/>
      <c r="P166" s="13" t="s">
        <v>307</v>
      </c>
      <c r="Q166" s="13" t="s">
        <v>307</v>
      </c>
      <c r="R166" s="27" t="s">
        <v>108</v>
      </c>
      <c r="S166" s="27"/>
      <c r="T166" s="27"/>
      <c r="U166" s="13"/>
      <c r="V166" s="13" t="s">
        <v>307</v>
      </c>
      <c r="W166" s="19" t="s">
        <v>307</v>
      </c>
      <c r="X166" s="14"/>
      <c r="Y166" s="23"/>
    </row>
    <row r="167" spans="1:25" s="24" customFormat="1" ht="15" customHeight="1" x14ac:dyDescent="0.2">
      <c r="A167" s="17" t="s">
        <v>93</v>
      </c>
      <c r="B167" s="13" t="s">
        <v>1950</v>
      </c>
      <c r="C167" s="13" t="s">
        <v>4417</v>
      </c>
      <c r="D167" s="13" t="s">
        <v>1951</v>
      </c>
      <c r="E167" s="13" t="s">
        <v>299</v>
      </c>
      <c r="F167" s="13" t="s">
        <v>1952</v>
      </c>
      <c r="G167" s="13" t="s">
        <v>1953</v>
      </c>
      <c r="H167" s="13" t="s">
        <v>1954</v>
      </c>
      <c r="I167" s="13" t="s">
        <v>1955</v>
      </c>
      <c r="J167" s="13" t="s">
        <v>1956</v>
      </c>
      <c r="K167" s="13"/>
      <c r="L167" s="13" t="s">
        <v>1908</v>
      </c>
      <c r="M167" s="13" t="s">
        <v>1260</v>
      </c>
      <c r="N167" s="13"/>
      <c r="O167" s="13"/>
      <c r="P167" s="13" t="s">
        <v>307</v>
      </c>
      <c r="Q167" s="13" t="s">
        <v>307</v>
      </c>
      <c r="R167" s="13" t="s">
        <v>108</v>
      </c>
      <c r="S167" s="13"/>
      <c r="T167" s="13"/>
      <c r="U167" s="13"/>
      <c r="V167" s="13" t="s">
        <v>307</v>
      </c>
      <c r="W167" s="19" t="s">
        <v>307</v>
      </c>
      <c r="X167" s="14"/>
      <c r="Y167" s="23"/>
    </row>
    <row r="168" spans="1:25" s="24" customFormat="1" ht="15" customHeight="1" x14ac:dyDescent="0.2">
      <c r="A168" s="17" t="s">
        <v>93</v>
      </c>
      <c r="B168" s="13" t="s">
        <v>3910</v>
      </c>
      <c r="C168" s="13" t="s">
        <v>4421</v>
      </c>
      <c r="D168" s="13" t="s">
        <v>3911</v>
      </c>
      <c r="E168" s="13" t="s">
        <v>299</v>
      </c>
      <c r="F168" s="13" t="s">
        <v>3912</v>
      </c>
      <c r="G168" s="13" t="s">
        <v>3913</v>
      </c>
      <c r="H168" s="13" t="s">
        <v>3914</v>
      </c>
      <c r="I168" s="13" t="s">
        <v>3915</v>
      </c>
      <c r="J168" s="13" t="s">
        <v>3916</v>
      </c>
      <c r="K168" s="13"/>
      <c r="L168" s="13" t="s">
        <v>1908</v>
      </c>
      <c r="M168" s="24" t="s">
        <v>1260</v>
      </c>
      <c r="O168" s="13"/>
      <c r="P168" s="13" t="s">
        <v>307</v>
      </c>
      <c r="Q168" s="13" t="s">
        <v>307</v>
      </c>
      <c r="R168" s="24" t="s">
        <v>108</v>
      </c>
      <c r="U168" s="13"/>
      <c r="V168" s="13" t="s">
        <v>307</v>
      </c>
      <c r="W168" s="19" t="s">
        <v>307</v>
      </c>
      <c r="X168" s="14"/>
      <c r="Y168" s="23"/>
    </row>
    <row r="169" spans="1:25" s="24" customFormat="1" ht="15" customHeight="1" x14ac:dyDescent="0.2">
      <c r="A169" s="17" t="s">
        <v>93</v>
      </c>
      <c r="B169" s="13" t="s">
        <v>1957</v>
      </c>
      <c r="C169" s="13" t="s">
        <v>4417</v>
      </c>
      <c r="D169" s="13" t="s">
        <v>1958</v>
      </c>
      <c r="E169" s="13" t="s">
        <v>299</v>
      </c>
      <c r="F169" s="13" t="s">
        <v>1959</v>
      </c>
      <c r="G169" s="13" t="s">
        <v>1960</v>
      </c>
      <c r="H169" s="13" t="s">
        <v>1961</v>
      </c>
      <c r="I169" s="13" t="s">
        <v>1962</v>
      </c>
      <c r="J169" s="13" t="s">
        <v>1963</v>
      </c>
      <c r="K169" s="13"/>
      <c r="L169" s="13" t="s">
        <v>1908</v>
      </c>
      <c r="M169" s="26" t="s">
        <v>1260</v>
      </c>
      <c r="N169" s="26"/>
      <c r="O169" s="13"/>
      <c r="P169" s="13" t="s">
        <v>307</v>
      </c>
      <c r="Q169" s="13" t="s">
        <v>307</v>
      </c>
      <c r="R169" s="26" t="s">
        <v>108</v>
      </c>
      <c r="S169" s="26"/>
      <c r="T169" s="26"/>
      <c r="U169" s="13"/>
      <c r="V169" s="13" t="s">
        <v>307</v>
      </c>
      <c r="W169" s="19" t="s">
        <v>307</v>
      </c>
      <c r="X169" s="14"/>
      <c r="Y169" s="23"/>
    </row>
    <row r="170" spans="1:25" s="24" customFormat="1" ht="15" customHeight="1" x14ac:dyDescent="0.2">
      <c r="A170" s="17" t="s">
        <v>93</v>
      </c>
      <c r="B170" s="13" t="s">
        <v>3917</v>
      </c>
      <c r="C170" s="13" t="s">
        <v>4421</v>
      </c>
      <c r="D170" s="13" t="s">
        <v>3918</v>
      </c>
      <c r="E170" s="13" t="s">
        <v>299</v>
      </c>
      <c r="F170" s="13" t="s">
        <v>3919</v>
      </c>
      <c r="G170" s="13" t="s">
        <v>3920</v>
      </c>
      <c r="H170" s="13" t="s">
        <v>3921</v>
      </c>
      <c r="I170" s="13" t="s">
        <v>3922</v>
      </c>
      <c r="J170" s="13" t="s">
        <v>3923</v>
      </c>
      <c r="K170" s="13"/>
      <c r="L170" s="13" t="s">
        <v>1908</v>
      </c>
      <c r="M170" s="27" t="s">
        <v>1260</v>
      </c>
      <c r="N170" s="27"/>
      <c r="O170" s="13"/>
      <c r="P170" s="13" t="s">
        <v>307</v>
      </c>
      <c r="Q170" s="13" t="s">
        <v>307</v>
      </c>
      <c r="R170" s="27" t="s">
        <v>108</v>
      </c>
      <c r="S170" s="27"/>
      <c r="T170" s="27"/>
      <c r="U170" s="13"/>
      <c r="V170" s="13" t="s">
        <v>307</v>
      </c>
      <c r="W170" s="19" t="s">
        <v>307</v>
      </c>
      <c r="X170" s="14"/>
      <c r="Y170" s="23"/>
    </row>
    <row r="171" spans="1:25" s="24" customFormat="1" ht="15" customHeight="1" x14ac:dyDescent="0.2">
      <c r="A171" s="17" t="s">
        <v>93</v>
      </c>
      <c r="B171" s="13" t="s">
        <v>1964</v>
      </c>
      <c r="C171" s="13" t="s">
        <v>4417</v>
      </c>
      <c r="D171" s="13" t="s">
        <v>1965</v>
      </c>
      <c r="E171" s="13" t="s">
        <v>299</v>
      </c>
      <c r="F171" s="13" t="s">
        <v>1966</v>
      </c>
      <c r="G171" s="13" t="s">
        <v>1967</v>
      </c>
      <c r="H171" s="13" t="s">
        <v>1968</v>
      </c>
      <c r="I171" s="13" t="s">
        <v>1969</v>
      </c>
      <c r="J171" s="13" t="s">
        <v>1970</v>
      </c>
      <c r="K171" s="13"/>
      <c r="L171" s="13" t="s">
        <v>1908</v>
      </c>
      <c r="M171" s="13" t="s">
        <v>1260</v>
      </c>
      <c r="N171" s="13"/>
      <c r="O171" s="13"/>
      <c r="P171" s="13" t="s">
        <v>307</v>
      </c>
      <c r="Q171" s="13" t="s">
        <v>307</v>
      </c>
      <c r="R171" s="13" t="s">
        <v>108</v>
      </c>
      <c r="S171" s="13"/>
      <c r="T171" s="13"/>
      <c r="U171" s="13"/>
      <c r="V171" s="13" t="s">
        <v>307</v>
      </c>
      <c r="W171" s="19" t="s">
        <v>307</v>
      </c>
      <c r="X171" s="14"/>
      <c r="Y171" s="23"/>
    </row>
    <row r="172" spans="1:25" s="24" customFormat="1" ht="15" customHeight="1" x14ac:dyDescent="0.2">
      <c r="A172" s="17" t="s">
        <v>93</v>
      </c>
      <c r="B172" s="13" t="s">
        <v>3924</v>
      </c>
      <c r="C172" s="13" t="s">
        <v>4421</v>
      </c>
      <c r="D172" s="13" t="s">
        <v>3925</v>
      </c>
      <c r="E172" s="13" t="s">
        <v>299</v>
      </c>
      <c r="F172" s="13" t="s">
        <v>3926</v>
      </c>
      <c r="G172" s="13" t="s">
        <v>3927</v>
      </c>
      <c r="H172" s="13" t="s">
        <v>3928</v>
      </c>
      <c r="I172" s="13" t="s">
        <v>3929</v>
      </c>
      <c r="J172" s="13" t="s">
        <v>3930</v>
      </c>
      <c r="K172" s="13"/>
      <c r="L172" s="13" t="s">
        <v>1908</v>
      </c>
      <c r="M172" s="24" t="s">
        <v>1260</v>
      </c>
      <c r="O172" s="13"/>
      <c r="P172" s="13" t="s">
        <v>307</v>
      </c>
      <c r="Q172" s="13" t="s">
        <v>307</v>
      </c>
      <c r="R172" s="24" t="s">
        <v>108</v>
      </c>
      <c r="U172" s="13"/>
      <c r="V172" s="13" t="s">
        <v>307</v>
      </c>
      <c r="W172" s="19" t="s">
        <v>307</v>
      </c>
      <c r="X172" s="14"/>
      <c r="Y172" s="23"/>
    </row>
    <row r="173" spans="1:25" s="24" customFormat="1" ht="15" customHeight="1" x14ac:dyDescent="0.2">
      <c r="A173" s="17" t="s">
        <v>93</v>
      </c>
      <c r="B173" s="13" t="s">
        <v>1971</v>
      </c>
      <c r="C173" s="13" t="s">
        <v>4417</v>
      </c>
      <c r="D173" s="13" t="s">
        <v>1972</v>
      </c>
      <c r="E173" s="13" t="s">
        <v>299</v>
      </c>
      <c r="F173" s="13" t="s">
        <v>1973</v>
      </c>
      <c r="G173" s="13" t="s">
        <v>1974</v>
      </c>
      <c r="H173" s="13" t="s">
        <v>1975</v>
      </c>
      <c r="I173" s="13" t="s">
        <v>1976</v>
      </c>
      <c r="J173" s="13" t="s">
        <v>1977</v>
      </c>
      <c r="K173" s="13"/>
      <c r="L173" s="13" t="s">
        <v>1908</v>
      </c>
      <c r="M173" s="26" t="s">
        <v>1260</v>
      </c>
      <c r="N173" s="26"/>
      <c r="O173" s="13"/>
      <c r="P173" s="13" t="s">
        <v>307</v>
      </c>
      <c r="Q173" s="13" t="s">
        <v>307</v>
      </c>
      <c r="R173" s="26" t="s">
        <v>108</v>
      </c>
      <c r="S173" s="26"/>
      <c r="T173" s="26"/>
      <c r="U173" s="13"/>
      <c r="V173" s="13" t="s">
        <v>307</v>
      </c>
      <c r="W173" s="19" t="s">
        <v>307</v>
      </c>
      <c r="X173" s="14"/>
      <c r="Y173" s="23"/>
    </row>
    <row r="174" spans="1:25" s="24" customFormat="1" ht="15" customHeight="1" x14ac:dyDescent="0.2">
      <c r="A174" s="17" t="s">
        <v>93</v>
      </c>
      <c r="B174" s="13" t="s">
        <v>1978</v>
      </c>
      <c r="C174" s="13" t="s">
        <v>4417</v>
      </c>
      <c r="D174" s="13" t="s">
        <v>1979</v>
      </c>
      <c r="E174" s="13" t="s">
        <v>299</v>
      </c>
      <c r="F174" s="13" t="s">
        <v>1980</v>
      </c>
      <c r="G174" s="13" t="s">
        <v>1981</v>
      </c>
      <c r="H174" s="13" t="s">
        <v>1982</v>
      </c>
      <c r="I174" s="13" t="s">
        <v>1983</v>
      </c>
      <c r="J174" s="13" t="s">
        <v>1984</v>
      </c>
      <c r="K174" s="13"/>
      <c r="L174" s="13" t="s">
        <v>1908</v>
      </c>
      <c r="M174" s="27" t="s">
        <v>1260</v>
      </c>
      <c r="N174" s="27"/>
      <c r="O174" s="13"/>
      <c r="P174" s="13" t="s">
        <v>307</v>
      </c>
      <c r="Q174" s="13" t="s">
        <v>307</v>
      </c>
      <c r="R174" s="27" t="s">
        <v>108</v>
      </c>
      <c r="S174" s="27"/>
      <c r="T174" s="27"/>
      <c r="U174" s="13"/>
      <c r="V174" s="13" t="s">
        <v>307</v>
      </c>
      <c r="W174" s="19" t="s">
        <v>307</v>
      </c>
      <c r="X174" s="14"/>
      <c r="Y174" s="23"/>
    </row>
    <row r="175" spans="1:25" s="24" customFormat="1" ht="15" customHeight="1" x14ac:dyDescent="0.2">
      <c r="A175" s="17" t="s">
        <v>93</v>
      </c>
      <c r="B175" s="13" t="s">
        <v>1985</v>
      </c>
      <c r="C175" s="13" t="s">
        <v>4417</v>
      </c>
      <c r="D175" s="13" t="s">
        <v>1986</v>
      </c>
      <c r="E175" s="13" t="s">
        <v>299</v>
      </c>
      <c r="F175" s="13" t="s">
        <v>1987</v>
      </c>
      <c r="G175" s="13" t="s">
        <v>1988</v>
      </c>
      <c r="H175" s="13" t="s">
        <v>1989</v>
      </c>
      <c r="I175" s="13" t="s">
        <v>1990</v>
      </c>
      <c r="J175" s="13" t="s">
        <v>1991</v>
      </c>
      <c r="K175" s="13"/>
      <c r="L175" s="13" t="s">
        <v>1908</v>
      </c>
      <c r="M175" s="26" t="s">
        <v>1260</v>
      </c>
      <c r="N175" s="26"/>
      <c r="O175" s="13"/>
      <c r="P175" s="13" t="s">
        <v>307</v>
      </c>
      <c r="Q175" s="13" t="s">
        <v>307</v>
      </c>
      <c r="R175" s="26" t="s">
        <v>108</v>
      </c>
      <c r="S175" s="26"/>
      <c r="T175" s="26"/>
      <c r="U175" s="13"/>
      <c r="V175" s="13" t="s">
        <v>307</v>
      </c>
      <c r="W175" s="19" t="s">
        <v>307</v>
      </c>
      <c r="X175" s="14"/>
      <c r="Y175" s="23"/>
    </row>
    <row r="176" spans="1:25" s="24" customFormat="1" ht="15" customHeight="1" x14ac:dyDescent="0.2">
      <c r="A176" s="17" t="s">
        <v>93</v>
      </c>
      <c r="B176" s="13" t="s">
        <v>1992</v>
      </c>
      <c r="C176" s="13" t="s">
        <v>4417</v>
      </c>
      <c r="D176" s="13" t="s">
        <v>1993</v>
      </c>
      <c r="E176" s="13" t="s">
        <v>299</v>
      </c>
      <c r="F176" s="13" t="s">
        <v>1994</v>
      </c>
      <c r="G176" s="13" t="s">
        <v>1995</v>
      </c>
      <c r="H176" s="13" t="s">
        <v>1996</v>
      </c>
      <c r="I176" s="13" t="s">
        <v>1997</v>
      </c>
      <c r="J176" s="13" t="s">
        <v>1998</v>
      </c>
      <c r="K176" s="13"/>
      <c r="L176" s="13" t="s">
        <v>1908</v>
      </c>
      <c r="M176" s="27" t="s">
        <v>1260</v>
      </c>
      <c r="N176" s="27"/>
      <c r="O176" s="13"/>
      <c r="P176" s="13" t="s">
        <v>307</v>
      </c>
      <c r="Q176" s="13" t="s">
        <v>307</v>
      </c>
      <c r="R176" s="27" t="s">
        <v>108</v>
      </c>
      <c r="S176" s="27"/>
      <c r="T176" s="27"/>
      <c r="U176" s="13"/>
      <c r="V176" s="13" t="s">
        <v>307</v>
      </c>
      <c r="W176" s="19" t="s">
        <v>307</v>
      </c>
      <c r="X176" s="14"/>
      <c r="Y176" s="23"/>
    </row>
    <row r="177" spans="1:25" s="24" customFormat="1" ht="15" customHeight="1" x14ac:dyDescent="0.2">
      <c r="A177" s="17" t="s">
        <v>93</v>
      </c>
      <c r="B177" s="13" t="s">
        <v>3931</v>
      </c>
      <c r="C177" s="13" t="s">
        <v>4421</v>
      </c>
      <c r="D177" s="13" t="s">
        <v>3932</v>
      </c>
      <c r="E177" s="13" t="s">
        <v>299</v>
      </c>
      <c r="F177" s="13" t="s">
        <v>3933</v>
      </c>
      <c r="G177" s="13" t="s">
        <v>3934</v>
      </c>
      <c r="H177" s="13" t="s">
        <v>3935</v>
      </c>
      <c r="I177" s="13" t="s">
        <v>3936</v>
      </c>
      <c r="J177" s="13" t="s">
        <v>3937</v>
      </c>
      <c r="K177" s="13"/>
      <c r="L177" s="13" t="s">
        <v>1908</v>
      </c>
      <c r="M177" s="13" t="s">
        <v>1260</v>
      </c>
      <c r="N177" s="13"/>
      <c r="O177" s="13"/>
      <c r="P177" s="13" t="s">
        <v>307</v>
      </c>
      <c r="Q177" s="13" t="s">
        <v>307</v>
      </c>
      <c r="R177" s="13" t="s">
        <v>108</v>
      </c>
      <c r="S177" s="13"/>
      <c r="T177" s="13"/>
      <c r="U177" s="13"/>
      <c r="V177" s="13" t="s">
        <v>307</v>
      </c>
      <c r="W177" s="19" t="s">
        <v>307</v>
      </c>
      <c r="X177" s="14"/>
      <c r="Y177" s="23"/>
    </row>
    <row r="178" spans="1:25" s="24" customFormat="1" ht="15" customHeight="1" x14ac:dyDescent="0.2">
      <c r="A178" s="17" t="s">
        <v>93</v>
      </c>
      <c r="B178" s="13" t="s">
        <v>3938</v>
      </c>
      <c r="C178" s="13" t="s">
        <v>4421</v>
      </c>
      <c r="D178" s="13" t="s">
        <v>3939</v>
      </c>
      <c r="E178" s="13" t="s">
        <v>299</v>
      </c>
      <c r="F178" s="13" t="s">
        <v>3940</v>
      </c>
      <c r="G178" s="13" t="s">
        <v>3941</v>
      </c>
      <c r="H178" s="13" t="s">
        <v>3942</v>
      </c>
      <c r="I178" s="13" t="s">
        <v>3943</v>
      </c>
      <c r="J178" s="13" t="s">
        <v>3944</v>
      </c>
      <c r="K178" s="13"/>
      <c r="L178" s="13" t="s">
        <v>1908</v>
      </c>
      <c r="M178" s="24" t="s">
        <v>1260</v>
      </c>
      <c r="O178" s="13"/>
      <c r="P178" s="13" t="s">
        <v>307</v>
      </c>
      <c r="Q178" s="13" t="s">
        <v>307</v>
      </c>
      <c r="R178" s="24" t="s">
        <v>108</v>
      </c>
      <c r="U178" s="13"/>
      <c r="V178" s="13" t="s">
        <v>307</v>
      </c>
      <c r="W178" s="19" t="s">
        <v>307</v>
      </c>
      <c r="X178" s="14"/>
      <c r="Y178" s="23"/>
    </row>
    <row r="179" spans="1:25" s="24" customFormat="1" ht="15" customHeight="1" x14ac:dyDescent="0.2">
      <c r="A179" s="17" t="s">
        <v>93</v>
      </c>
      <c r="B179" s="13" t="s">
        <v>1999</v>
      </c>
      <c r="C179" s="13" t="s">
        <v>4417</v>
      </c>
      <c r="D179" s="13" t="s">
        <v>2000</v>
      </c>
      <c r="E179" s="13" t="s">
        <v>299</v>
      </c>
      <c r="F179" s="13" t="s">
        <v>2001</v>
      </c>
      <c r="G179" s="13" t="s">
        <v>2002</v>
      </c>
      <c r="H179" s="13" t="s">
        <v>2003</v>
      </c>
      <c r="I179" s="13" t="s">
        <v>2004</v>
      </c>
      <c r="J179" s="13" t="s">
        <v>2005</v>
      </c>
      <c r="K179" s="13"/>
      <c r="L179" s="13" t="s">
        <v>1908</v>
      </c>
      <c r="M179" s="26" t="s">
        <v>1260</v>
      </c>
      <c r="N179" s="26"/>
      <c r="O179" s="13"/>
      <c r="P179" s="13" t="s">
        <v>307</v>
      </c>
      <c r="Q179" s="13" t="s">
        <v>307</v>
      </c>
      <c r="R179" s="26" t="s">
        <v>108</v>
      </c>
      <c r="S179" s="26"/>
      <c r="T179" s="26"/>
      <c r="U179" s="13"/>
      <c r="V179" s="13" t="s">
        <v>307</v>
      </c>
      <c r="W179" s="19" t="s">
        <v>307</v>
      </c>
      <c r="X179" s="14"/>
      <c r="Y179" s="23"/>
    </row>
    <row r="180" spans="1:25" s="24" customFormat="1" ht="15" customHeight="1" x14ac:dyDescent="0.2">
      <c r="A180" s="17" t="s">
        <v>93</v>
      </c>
      <c r="B180" s="13" t="s">
        <v>2006</v>
      </c>
      <c r="C180" s="13" t="s">
        <v>4417</v>
      </c>
      <c r="D180" s="13" t="s">
        <v>2007</v>
      </c>
      <c r="E180" s="13" t="s">
        <v>299</v>
      </c>
      <c r="F180" s="13" t="s">
        <v>2008</v>
      </c>
      <c r="G180" s="13" t="s">
        <v>2009</v>
      </c>
      <c r="H180" s="13" t="s">
        <v>2010</v>
      </c>
      <c r="I180" s="13" t="s">
        <v>2011</v>
      </c>
      <c r="J180" s="13" t="s">
        <v>2012</v>
      </c>
      <c r="K180" s="13"/>
      <c r="L180" s="13" t="s">
        <v>1908</v>
      </c>
      <c r="M180" s="27" t="s">
        <v>1260</v>
      </c>
      <c r="N180" s="27"/>
      <c r="O180" s="13"/>
      <c r="P180" s="13" t="s">
        <v>307</v>
      </c>
      <c r="Q180" s="13" t="s">
        <v>307</v>
      </c>
      <c r="R180" s="27" t="s">
        <v>108</v>
      </c>
      <c r="S180" s="27"/>
      <c r="T180" s="27"/>
      <c r="U180" s="13"/>
      <c r="V180" s="13" t="s">
        <v>307</v>
      </c>
      <c r="W180" s="19" t="s">
        <v>307</v>
      </c>
      <c r="X180" s="14"/>
      <c r="Y180" s="23"/>
    </row>
    <row r="181" spans="1:25" s="24" customFormat="1" ht="15" customHeight="1" x14ac:dyDescent="0.2">
      <c r="A181" s="17" t="s">
        <v>93</v>
      </c>
      <c r="B181" s="13" t="s">
        <v>3945</v>
      </c>
      <c r="C181" s="13" t="s">
        <v>4421</v>
      </c>
      <c r="D181" s="13" t="s">
        <v>3946</v>
      </c>
      <c r="E181" s="13" t="s">
        <v>299</v>
      </c>
      <c r="F181" s="13" t="s">
        <v>3947</v>
      </c>
      <c r="G181" s="13" t="s">
        <v>3948</v>
      </c>
      <c r="H181" s="13" t="s">
        <v>3949</v>
      </c>
      <c r="I181" s="13" t="s">
        <v>3950</v>
      </c>
      <c r="J181" s="13" t="s">
        <v>3951</v>
      </c>
      <c r="K181" s="13"/>
      <c r="L181" s="13" t="s">
        <v>1908</v>
      </c>
      <c r="M181" s="13" t="s">
        <v>1260</v>
      </c>
      <c r="N181" s="13"/>
      <c r="O181" s="13"/>
      <c r="P181" s="13" t="s">
        <v>307</v>
      </c>
      <c r="Q181" s="13" t="s">
        <v>307</v>
      </c>
      <c r="R181" s="13" t="s">
        <v>108</v>
      </c>
      <c r="S181" s="13"/>
      <c r="T181" s="13"/>
      <c r="U181" s="13"/>
      <c r="V181" s="13" t="s">
        <v>307</v>
      </c>
      <c r="W181" s="19" t="s">
        <v>307</v>
      </c>
      <c r="X181" s="14"/>
      <c r="Y181" s="23"/>
    </row>
    <row r="182" spans="1:25" s="24" customFormat="1" ht="15" customHeight="1" x14ac:dyDescent="0.2">
      <c r="A182" s="17" t="s">
        <v>93</v>
      </c>
      <c r="B182" s="13" t="s">
        <v>3952</v>
      </c>
      <c r="C182" s="13" t="s">
        <v>4421</v>
      </c>
      <c r="D182" s="13" t="s">
        <v>3953</v>
      </c>
      <c r="E182" s="13" t="s">
        <v>299</v>
      </c>
      <c r="F182" s="13" t="s">
        <v>3954</v>
      </c>
      <c r="G182" s="13" t="s">
        <v>3955</v>
      </c>
      <c r="H182" s="13" t="s">
        <v>3956</v>
      </c>
      <c r="I182" s="13" t="s">
        <v>3957</v>
      </c>
      <c r="J182" s="13" t="s">
        <v>3958</v>
      </c>
      <c r="K182" s="13"/>
      <c r="L182" s="13" t="s">
        <v>1908</v>
      </c>
      <c r="M182" s="24" t="s">
        <v>1260</v>
      </c>
      <c r="O182" s="13"/>
      <c r="P182" s="13" t="s">
        <v>307</v>
      </c>
      <c r="Q182" s="13" t="s">
        <v>307</v>
      </c>
      <c r="R182" s="24" t="s">
        <v>108</v>
      </c>
      <c r="U182" s="13"/>
      <c r="V182" s="13" t="s">
        <v>307</v>
      </c>
      <c r="W182" s="19" t="s">
        <v>307</v>
      </c>
      <c r="X182" s="14"/>
      <c r="Y182" s="23"/>
    </row>
    <row r="183" spans="1:25" s="24" customFormat="1" ht="15" customHeight="1" x14ac:dyDescent="0.2">
      <c r="A183" s="17" t="s">
        <v>93</v>
      </c>
      <c r="B183" s="13" t="s">
        <v>3959</v>
      </c>
      <c r="C183" s="13" t="s">
        <v>4421</v>
      </c>
      <c r="D183" s="13" t="s">
        <v>3960</v>
      </c>
      <c r="E183" s="13" t="s">
        <v>299</v>
      </c>
      <c r="F183" s="13" t="s">
        <v>3961</v>
      </c>
      <c r="G183" s="13" t="s">
        <v>3927</v>
      </c>
      <c r="H183" s="13" t="s">
        <v>3962</v>
      </c>
      <c r="I183" s="13" t="s">
        <v>3963</v>
      </c>
      <c r="J183" s="13" t="s">
        <v>3964</v>
      </c>
      <c r="K183" s="13"/>
      <c r="L183" s="13" t="s">
        <v>1908</v>
      </c>
      <c r="M183" s="13" t="s">
        <v>1260</v>
      </c>
      <c r="N183" s="13"/>
      <c r="O183" s="13"/>
      <c r="P183" s="13" t="s">
        <v>307</v>
      </c>
      <c r="Q183" s="13" t="s">
        <v>307</v>
      </c>
      <c r="R183" s="13" t="s">
        <v>108</v>
      </c>
      <c r="S183" s="13"/>
      <c r="T183" s="13"/>
      <c r="U183" s="13"/>
      <c r="V183" s="13" t="s">
        <v>307</v>
      </c>
      <c r="W183" s="19" t="s">
        <v>307</v>
      </c>
      <c r="X183" s="14"/>
      <c r="Y183" s="23"/>
    </row>
    <row r="184" spans="1:25" s="24" customFormat="1" ht="15" customHeight="1" x14ac:dyDescent="0.2">
      <c r="A184" s="17" t="s">
        <v>93</v>
      </c>
      <c r="B184" s="13" t="s">
        <v>2013</v>
      </c>
      <c r="C184" s="13" t="s">
        <v>4417</v>
      </c>
      <c r="D184" s="13" t="s">
        <v>2014</v>
      </c>
      <c r="E184" s="13" t="s">
        <v>299</v>
      </c>
      <c r="F184" s="13" t="s">
        <v>2015</v>
      </c>
      <c r="G184" s="13" t="s">
        <v>1911</v>
      </c>
      <c r="H184" s="13" t="s">
        <v>2016</v>
      </c>
      <c r="I184" s="13" t="s">
        <v>2017</v>
      </c>
      <c r="J184" s="13" t="s">
        <v>2018</v>
      </c>
      <c r="K184" s="13"/>
      <c r="L184" s="13" t="s">
        <v>1908</v>
      </c>
      <c r="M184" s="24" t="s">
        <v>1260</v>
      </c>
      <c r="O184" s="13"/>
      <c r="P184" s="13" t="s">
        <v>307</v>
      </c>
      <c r="Q184" s="13" t="s">
        <v>307</v>
      </c>
      <c r="R184" s="24" t="s">
        <v>108</v>
      </c>
      <c r="U184" s="13"/>
      <c r="V184" s="13" t="s">
        <v>307</v>
      </c>
      <c r="W184" s="19" t="s">
        <v>307</v>
      </c>
      <c r="X184" s="14"/>
      <c r="Y184" s="23"/>
    </row>
    <row r="185" spans="1:25" s="24" customFormat="1" ht="15" customHeight="1" x14ac:dyDescent="0.2">
      <c r="A185" s="17" t="s">
        <v>93</v>
      </c>
      <c r="B185" s="13" t="s">
        <v>2019</v>
      </c>
      <c r="C185" s="13" t="s">
        <v>4417</v>
      </c>
      <c r="D185" s="13" t="s">
        <v>2020</v>
      </c>
      <c r="E185" s="13" t="s">
        <v>299</v>
      </c>
      <c r="F185" s="13" t="s">
        <v>2021</v>
      </c>
      <c r="G185" s="13" t="s">
        <v>2022</v>
      </c>
      <c r="H185" s="13" t="s">
        <v>2023</v>
      </c>
      <c r="I185" s="13" t="s">
        <v>2024</v>
      </c>
      <c r="J185" s="13" t="s">
        <v>2025</v>
      </c>
      <c r="K185" s="13"/>
      <c r="L185" s="13" t="s">
        <v>1908</v>
      </c>
      <c r="M185" s="13" t="s">
        <v>1260</v>
      </c>
      <c r="N185" s="13"/>
      <c r="O185" s="13"/>
      <c r="P185" s="13" t="s">
        <v>307</v>
      </c>
      <c r="Q185" s="13" t="s">
        <v>307</v>
      </c>
      <c r="R185" s="13" t="s">
        <v>108</v>
      </c>
      <c r="S185" s="13"/>
      <c r="T185" s="13"/>
      <c r="U185" s="13"/>
      <c r="V185" s="13" t="s">
        <v>307</v>
      </c>
      <c r="W185" s="19" t="s">
        <v>307</v>
      </c>
      <c r="X185" s="14"/>
      <c r="Y185" s="23"/>
    </row>
    <row r="186" spans="1:25" s="24" customFormat="1" ht="15" customHeight="1" x14ac:dyDescent="0.2">
      <c r="A186" s="17" t="s">
        <v>93</v>
      </c>
      <c r="B186" s="13" t="s">
        <v>2026</v>
      </c>
      <c r="C186" s="13" t="s">
        <v>4417</v>
      </c>
      <c r="D186" s="13" t="s">
        <v>2027</v>
      </c>
      <c r="E186" s="13" t="s">
        <v>299</v>
      </c>
      <c r="F186" s="13" t="s">
        <v>2028</v>
      </c>
      <c r="G186" s="13" t="s">
        <v>2022</v>
      </c>
      <c r="H186" s="13" t="s">
        <v>2029</v>
      </c>
      <c r="I186" s="13" t="s">
        <v>2030</v>
      </c>
      <c r="J186" s="13" t="s">
        <v>2031</v>
      </c>
      <c r="K186" s="13"/>
      <c r="L186" s="13" t="s">
        <v>1908</v>
      </c>
      <c r="M186" s="24" t="s">
        <v>1260</v>
      </c>
      <c r="O186" s="13"/>
      <c r="P186" s="13" t="s">
        <v>307</v>
      </c>
      <c r="Q186" s="13" t="s">
        <v>307</v>
      </c>
      <c r="R186" s="24" t="s">
        <v>108</v>
      </c>
      <c r="U186" s="13"/>
      <c r="V186" s="13" t="s">
        <v>307</v>
      </c>
      <c r="W186" s="19" t="s">
        <v>307</v>
      </c>
      <c r="X186" s="14"/>
      <c r="Y186" s="23"/>
    </row>
    <row r="187" spans="1:25" s="24" customFormat="1" ht="15" customHeight="1" x14ac:dyDescent="0.2">
      <c r="A187" s="17" t="s">
        <v>93</v>
      </c>
      <c r="B187" s="13" t="s">
        <v>2032</v>
      </c>
      <c r="C187" s="13" t="s">
        <v>4417</v>
      </c>
      <c r="D187" s="13" t="s">
        <v>2033</v>
      </c>
      <c r="E187" s="13" t="s">
        <v>299</v>
      </c>
      <c r="F187" s="13" t="s">
        <v>2034</v>
      </c>
      <c r="G187" s="13" t="s">
        <v>2022</v>
      </c>
      <c r="H187" s="13" t="s">
        <v>2035</v>
      </c>
      <c r="I187" s="13" t="s">
        <v>2036</v>
      </c>
      <c r="J187" s="13" t="s">
        <v>2037</v>
      </c>
      <c r="K187" s="13"/>
      <c r="L187" s="13" t="s">
        <v>1908</v>
      </c>
      <c r="M187" s="13" t="s">
        <v>1260</v>
      </c>
      <c r="N187" s="13"/>
      <c r="O187" s="13"/>
      <c r="P187" s="13" t="s">
        <v>307</v>
      </c>
      <c r="Q187" s="13" t="s">
        <v>307</v>
      </c>
      <c r="R187" s="13" t="s">
        <v>108</v>
      </c>
      <c r="S187" s="13"/>
      <c r="T187" s="13"/>
      <c r="U187" s="13"/>
      <c r="V187" s="13" t="s">
        <v>307</v>
      </c>
      <c r="W187" s="19" t="s">
        <v>307</v>
      </c>
      <c r="X187" s="14"/>
      <c r="Y187" s="23"/>
    </row>
    <row r="188" spans="1:25" s="24" customFormat="1" ht="15" customHeight="1" x14ac:dyDescent="0.2">
      <c r="A188" s="17" t="s">
        <v>93</v>
      </c>
      <c r="B188" s="13" t="s">
        <v>2038</v>
      </c>
      <c r="C188" s="13" t="s">
        <v>4417</v>
      </c>
      <c r="D188" s="13" t="s">
        <v>2039</v>
      </c>
      <c r="E188" s="13" t="s">
        <v>299</v>
      </c>
      <c r="F188" s="13" t="s">
        <v>2040</v>
      </c>
      <c r="G188" s="13" t="s">
        <v>2022</v>
      </c>
      <c r="H188" s="13" t="s">
        <v>2029</v>
      </c>
      <c r="I188" s="13" t="s">
        <v>2041</v>
      </c>
      <c r="J188" s="13" t="s">
        <v>2042</v>
      </c>
      <c r="K188" s="13"/>
      <c r="L188" s="13" t="s">
        <v>1908</v>
      </c>
      <c r="M188" s="24" t="s">
        <v>1260</v>
      </c>
      <c r="O188" s="13"/>
      <c r="P188" s="13" t="s">
        <v>307</v>
      </c>
      <c r="Q188" s="13" t="s">
        <v>307</v>
      </c>
      <c r="R188" s="24" t="s">
        <v>108</v>
      </c>
      <c r="U188" s="13"/>
      <c r="V188" s="13" t="s">
        <v>307</v>
      </c>
      <c r="W188" s="19" t="s">
        <v>307</v>
      </c>
      <c r="X188" s="14"/>
      <c r="Y188" s="23"/>
    </row>
    <row r="189" spans="1:25" s="24" customFormat="1" ht="15" customHeight="1" x14ac:dyDescent="0.2">
      <c r="A189" s="17" t="s">
        <v>96</v>
      </c>
      <c r="B189" s="13"/>
      <c r="C189" s="13"/>
      <c r="D189" s="13" t="s">
        <v>97</v>
      </c>
      <c r="E189" s="13"/>
      <c r="F189" s="13" t="s">
        <v>36</v>
      </c>
      <c r="G189" s="13"/>
      <c r="H189" s="13"/>
      <c r="I189" s="13"/>
      <c r="J189" s="13"/>
      <c r="K189" s="13"/>
      <c r="L189" s="13"/>
      <c r="M189" s="13"/>
      <c r="N189" s="13"/>
      <c r="O189" s="13"/>
      <c r="P189" s="13"/>
      <c r="Q189" s="13"/>
      <c r="R189" s="13"/>
      <c r="S189" s="13"/>
      <c r="T189" s="13"/>
      <c r="U189" s="13"/>
      <c r="V189" s="13"/>
      <c r="W189" s="19"/>
      <c r="X189" s="14"/>
      <c r="Y189" s="23"/>
    </row>
    <row r="190" spans="1:25" s="24" customFormat="1" ht="15" customHeight="1" x14ac:dyDescent="0.2">
      <c r="A190" s="17" t="s">
        <v>98</v>
      </c>
      <c r="B190" s="13"/>
      <c r="C190" s="13"/>
      <c r="D190" s="13" t="s">
        <v>99</v>
      </c>
      <c r="E190" s="13"/>
      <c r="F190" s="13" t="s">
        <v>36</v>
      </c>
      <c r="G190" s="13"/>
      <c r="H190" s="13"/>
      <c r="I190" s="13"/>
      <c r="J190" s="13"/>
      <c r="K190" s="13"/>
      <c r="L190" s="13"/>
      <c r="O190" s="13"/>
      <c r="P190" s="13"/>
      <c r="Q190" s="13"/>
      <c r="U190" s="13"/>
      <c r="V190" s="13"/>
      <c r="W190" s="19"/>
      <c r="X190" s="14"/>
      <c r="Y190" s="23"/>
    </row>
    <row r="191" spans="1:25" s="24" customFormat="1" ht="15" customHeight="1" x14ac:dyDescent="0.2">
      <c r="A191" s="17" t="s">
        <v>100</v>
      </c>
      <c r="B191" s="13"/>
      <c r="C191" s="13"/>
      <c r="D191" s="13" t="s">
        <v>101</v>
      </c>
      <c r="E191" s="13"/>
      <c r="F191" s="13" t="s">
        <v>36</v>
      </c>
      <c r="G191" s="13"/>
      <c r="H191" s="13"/>
      <c r="I191" s="13"/>
      <c r="J191" s="13"/>
      <c r="K191" s="13"/>
      <c r="L191" s="13"/>
      <c r="M191" s="13"/>
      <c r="N191" s="13"/>
      <c r="O191" s="13"/>
      <c r="P191" s="13"/>
      <c r="Q191" s="13"/>
      <c r="R191" s="13"/>
      <c r="S191" s="13"/>
      <c r="T191" s="13"/>
      <c r="U191" s="13"/>
      <c r="V191" s="13"/>
      <c r="W191" s="19"/>
      <c r="X191" s="14"/>
      <c r="Y191" s="23"/>
    </row>
    <row r="192" spans="1:25" s="24" customFormat="1" ht="15" customHeight="1" x14ac:dyDescent="0.2">
      <c r="A192" s="17" t="s">
        <v>102</v>
      </c>
      <c r="B192" s="13"/>
      <c r="C192" s="13"/>
      <c r="D192" s="13" t="s">
        <v>103</v>
      </c>
      <c r="E192" s="13"/>
      <c r="F192" s="13" t="s">
        <v>104</v>
      </c>
      <c r="G192" s="13"/>
      <c r="H192" s="13"/>
      <c r="I192" s="13"/>
      <c r="J192" s="13"/>
      <c r="K192" s="13"/>
      <c r="L192" s="13"/>
      <c r="O192" s="13"/>
      <c r="P192" s="13"/>
      <c r="Q192" s="13"/>
      <c r="U192" s="13"/>
      <c r="V192" s="13"/>
      <c r="W192" s="19"/>
      <c r="X192" s="14"/>
      <c r="Y192" s="23"/>
    </row>
    <row r="193" spans="1:25" s="24" customFormat="1" ht="15" customHeight="1" x14ac:dyDescent="0.2">
      <c r="A193" s="17" t="s">
        <v>105</v>
      </c>
      <c r="B193" s="13"/>
      <c r="C193" s="13"/>
      <c r="D193" s="13" t="s">
        <v>106</v>
      </c>
      <c r="E193" s="13"/>
      <c r="F193" s="13" t="s">
        <v>107</v>
      </c>
      <c r="G193" s="13"/>
      <c r="H193" s="13"/>
      <c r="I193" s="13"/>
      <c r="J193" s="13"/>
      <c r="K193" s="13"/>
      <c r="L193" s="13"/>
      <c r="M193" s="13"/>
      <c r="N193" s="13"/>
      <c r="O193" s="13"/>
      <c r="P193" s="13"/>
      <c r="Q193" s="13"/>
      <c r="R193" s="13"/>
      <c r="S193" s="13"/>
      <c r="T193" s="13"/>
      <c r="U193" s="13"/>
      <c r="V193" s="13"/>
      <c r="W193" s="19"/>
      <c r="X193" s="14"/>
      <c r="Y193" s="23"/>
    </row>
    <row r="194" spans="1:25" s="24" customFormat="1" ht="15" customHeight="1" x14ac:dyDescent="0.2">
      <c r="A194" s="17" t="s">
        <v>105</v>
      </c>
      <c r="B194" s="13" t="s">
        <v>2043</v>
      </c>
      <c r="C194" s="13" t="s">
        <v>4417</v>
      </c>
      <c r="D194" s="13" t="s">
        <v>2044</v>
      </c>
      <c r="E194" s="13" t="s">
        <v>299</v>
      </c>
      <c r="F194" s="13" t="s">
        <v>2045</v>
      </c>
      <c r="G194" s="13" t="s">
        <v>2046</v>
      </c>
      <c r="H194" s="13" t="s">
        <v>785</v>
      </c>
      <c r="I194" s="13" t="s">
        <v>2047</v>
      </c>
      <c r="J194" s="13" t="s">
        <v>2048</v>
      </c>
      <c r="K194" s="13"/>
      <c r="L194" s="13" t="s">
        <v>2049</v>
      </c>
      <c r="M194" s="24" t="s">
        <v>2050</v>
      </c>
      <c r="O194" s="13" t="s">
        <v>307</v>
      </c>
      <c r="P194" s="13" t="s">
        <v>307</v>
      </c>
      <c r="Q194" s="13" t="s">
        <v>307</v>
      </c>
      <c r="R194" s="24" t="s">
        <v>2051</v>
      </c>
      <c r="U194" s="13" t="s">
        <v>307</v>
      </c>
      <c r="V194" s="13" t="s">
        <v>307</v>
      </c>
      <c r="W194" s="19" t="s">
        <v>307</v>
      </c>
      <c r="X194" s="14"/>
      <c r="Y194" s="23"/>
    </row>
    <row r="195" spans="1:25" s="24" customFormat="1" ht="15" customHeight="1" x14ac:dyDescent="0.2">
      <c r="A195" s="17" t="s">
        <v>105</v>
      </c>
      <c r="B195" s="13" t="s">
        <v>2052</v>
      </c>
      <c r="C195" s="13" t="s">
        <v>4417</v>
      </c>
      <c r="D195" s="13" t="s">
        <v>2053</v>
      </c>
      <c r="E195" s="13" t="s">
        <v>299</v>
      </c>
      <c r="F195" s="13" t="s">
        <v>2054</v>
      </c>
      <c r="G195" s="13" t="s">
        <v>2055</v>
      </c>
      <c r="H195" s="13" t="s">
        <v>785</v>
      </c>
      <c r="I195" s="13" t="s">
        <v>2056</v>
      </c>
      <c r="J195" s="13" t="s">
        <v>2057</v>
      </c>
      <c r="K195" s="13"/>
      <c r="L195" s="13" t="s">
        <v>2058</v>
      </c>
      <c r="M195" s="13" t="s">
        <v>2050</v>
      </c>
      <c r="N195" s="13"/>
      <c r="O195" s="13" t="s">
        <v>307</v>
      </c>
      <c r="P195" s="13" t="s">
        <v>307</v>
      </c>
      <c r="Q195" s="13" t="s">
        <v>307</v>
      </c>
      <c r="R195" s="13" t="s">
        <v>2051</v>
      </c>
      <c r="S195" s="13" t="s">
        <v>2059</v>
      </c>
      <c r="T195" s="13"/>
      <c r="U195" s="13" t="s">
        <v>307</v>
      </c>
      <c r="V195" s="13" t="s">
        <v>307</v>
      </c>
      <c r="W195" s="19" t="s">
        <v>307</v>
      </c>
      <c r="X195" s="14"/>
      <c r="Y195" s="23"/>
    </row>
    <row r="196" spans="1:25" s="24" customFormat="1" ht="15" customHeight="1" x14ac:dyDescent="0.2">
      <c r="A196" s="17" t="s">
        <v>105</v>
      </c>
      <c r="B196" s="13" t="s">
        <v>2060</v>
      </c>
      <c r="C196" s="13" t="s">
        <v>4417</v>
      </c>
      <c r="D196" s="13" t="s">
        <v>2061</v>
      </c>
      <c r="E196" s="13" t="s">
        <v>299</v>
      </c>
      <c r="F196" s="13" t="s">
        <v>2062</v>
      </c>
      <c r="G196" s="13" t="s">
        <v>2063</v>
      </c>
      <c r="H196" s="13" t="s">
        <v>785</v>
      </c>
      <c r="I196" s="13" t="s">
        <v>2064</v>
      </c>
      <c r="J196" s="13" t="s">
        <v>2065</v>
      </c>
      <c r="K196" s="13"/>
      <c r="L196" s="13" t="s">
        <v>2058</v>
      </c>
      <c r="M196" s="24" t="s">
        <v>2050</v>
      </c>
      <c r="O196" s="13" t="s">
        <v>307</v>
      </c>
      <c r="P196" s="13" t="s">
        <v>307</v>
      </c>
      <c r="Q196" s="13" t="s">
        <v>307</v>
      </c>
      <c r="R196" s="24" t="s">
        <v>2051</v>
      </c>
      <c r="S196" s="24" t="s">
        <v>2059</v>
      </c>
      <c r="U196" s="13" t="s">
        <v>307</v>
      </c>
      <c r="V196" s="13" t="s">
        <v>307</v>
      </c>
      <c r="W196" s="19" t="s">
        <v>307</v>
      </c>
      <c r="X196" s="14"/>
      <c r="Y196" s="23"/>
    </row>
    <row r="197" spans="1:25" s="24" customFormat="1" ht="15" customHeight="1" x14ac:dyDescent="0.2">
      <c r="A197" s="17" t="s">
        <v>105</v>
      </c>
      <c r="B197" s="13" t="s">
        <v>2066</v>
      </c>
      <c r="C197" s="13" t="s">
        <v>4417</v>
      </c>
      <c r="D197" s="13" t="s">
        <v>2067</v>
      </c>
      <c r="E197" s="13" t="s">
        <v>299</v>
      </c>
      <c r="F197" s="13" t="s">
        <v>2068</v>
      </c>
      <c r="G197" s="13" t="s">
        <v>2069</v>
      </c>
      <c r="H197" s="13" t="s">
        <v>2070</v>
      </c>
      <c r="I197" s="13" t="s">
        <v>2071</v>
      </c>
      <c r="J197" s="13" t="s">
        <v>2072</v>
      </c>
      <c r="K197" s="13"/>
      <c r="L197" s="13" t="s">
        <v>2058</v>
      </c>
      <c r="M197" s="13" t="s">
        <v>2050</v>
      </c>
      <c r="N197" s="13"/>
      <c r="O197" s="13" t="s">
        <v>307</v>
      </c>
      <c r="P197" s="13" t="s">
        <v>307</v>
      </c>
      <c r="Q197" s="13" t="s">
        <v>307</v>
      </c>
      <c r="R197" s="13" t="s">
        <v>2051</v>
      </c>
      <c r="S197" s="13" t="s">
        <v>2059</v>
      </c>
      <c r="T197" s="13"/>
      <c r="U197" s="13" t="s">
        <v>307</v>
      </c>
      <c r="V197" s="13" t="s">
        <v>307</v>
      </c>
      <c r="W197" s="19" t="s">
        <v>307</v>
      </c>
      <c r="X197" s="14"/>
      <c r="Y197" s="23"/>
    </row>
    <row r="198" spans="1:25" s="24" customFormat="1" ht="15" customHeight="1" x14ac:dyDescent="0.2">
      <c r="A198" s="17" t="s">
        <v>105</v>
      </c>
      <c r="B198" s="13" t="s">
        <v>2073</v>
      </c>
      <c r="C198" s="13" t="s">
        <v>4417</v>
      </c>
      <c r="D198" s="13" t="s">
        <v>2074</v>
      </c>
      <c r="E198" s="13" t="s">
        <v>299</v>
      </c>
      <c r="F198" s="13" t="s">
        <v>2075</v>
      </c>
      <c r="G198" s="13" t="s">
        <v>2076</v>
      </c>
      <c r="H198" s="13" t="s">
        <v>2077</v>
      </c>
      <c r="I198" s="13" t="s">
        <v>2078</v>
      </c>
      <c r="J198" s="13" t="s">
        <v>2079</v>
      </c>
      <c r="K198" s="13"/>
      <c r="L198" s="13" t="s">
        <v>2080</v>
      </c>
      <c r="M198" s="24" t="s">
        <v>2050</v>
      </c>
      <c r="N198" s="24" t="s">
        <v>1515</v>
      </c>
      <c r="O198" s="13" t="s">
        <v>307</v>
      </c>
      <c r="P198" s="13" t="s">
        <v>307</v>
      </c>
      <c r="Q198" s="13" t="s">
        <v>307</v>
      </c>
      <c r="R198" s="24" t="s">
        <v>1516</v>
      </c>
      <c r="S198" s="24" t="s">
        <v>2051</v>
      </c>
      <c r="U198" s="13" t="s">
        <v>307</v>
      </c>
      <c r="V198" s="13" t="s">
        <v>307</v>
      </c>
      <c r="W198" s="19" t="s">
        <v>307</v>
      </c>
      <c r="X198" s="14"/>
      <c r="Y198" s="23"/>
    </row>
    <row r="199" spans="1:25" s="24" customFormat="1" ht="15" customHeight="1" x14ac:dyDescent="0.2">
      <c r="A199" s="17" t="s">
        <v>105</v>
      </c>
      <c r="B199" s="13" t="s">
        <v>2081</v>
      </c>
      <c r="C199" s="13" t="s">
        <v>4417</v>
      </c>
      <c r="D199" s="13" t="s">
        <v>2082</v>
      </c>
      <c r="E199" s="13" t="s">
        <v>299</v>
      </c>
      <c r="F199" s="13" t="s">
        <v>2083</v>
      </c>
      <c r="G199" s="13" t="s">
        <v>2076</v>
      </c>
      <c r="H199" s="13" t="s">
        <v>2084</v>
      </c>
      <c r="I199" s="13" t="s">
        <v>2085</v>
      </c>
      <c r="J199" s="13" t="s">
        <v>2086</v>
      </c>
      <c r="K199" s="13"/>
      <c r="L199" s="13" t="s">
        <v>2087</v>
      </c>
      <c r="M199" s="13" t="s">
        <v>2050</v>
      </c>
      <c r="N199" s="13" t="s">
        <v>1515</v>
      </c>
      <c r="O199" s="13" t="s">
        <v>307</v>
      </c>
      <c r="P199" s="13" t="s">
        <v>307</v>
      </c>
      <c r="Q199" s="13" t="s">
        <v>307</v>
      </c>
      <c r="R199" s="13" t="s">
        <v>1524</v>
      </c>
      <c r="S199" s="13" t="s">
        <v>2051</v>
      </c>
      <c r="T199" s="13"/>
      <c r="U199" s="13" t="s">
        <v>307</v>
      </c>
      <c r="V199" s="13" t="s">
        <v>307</v>
      </c>
      <c r="W199" s="19" t="s">
        <v>307</v>
      </c>
      <c r="X199" s="14"/>
      <c r="Y199" s="23"/>
    </row>
    <row r="200" spans="1:25" s="24" customFormat="1" ht="15" customHeight="1" x14ac:dyDescent="0.2">
      <c r="A200" s="17" t="s">
        <v>105</v>
      </c>
      <c r="B200" s="13" t="s">
        <v>2088</v>
      </c>
      <c r="C200" s="13" t="s">
        <v>4417</v>
      </c>
      <c r="D200" s="13" t="s">
        <v>2089</v>
      </c>
      <c r="E200" s="13" t="s">
        <v>299</v>
      </c>
      <c r="F200" s="13" t="s">
        <v>2090</v>
      </c>
      <c r="G200" s="13" t="s">
        <v>2076</v>
      </c>
      <c r="H200" s="13" t="s">
        <v>2091</v>
      </c>
      <c r="I200" s="13" t="s">
        <v>2092</v>
      </c>
      <c r="J200" s="13" t="s">
        <v>2093</v>
      </c>
      <c r="K200" s="13"/>
      <c r="L200" s="13" t="s">
        <v>2080</v>
      </c>
      <c r="M200" s="24" t="s">
        <v>2050</v>
      </c>
      <c r="N200" s="24" t="s">
        <v>1515</v>
      </c>
      <c r="O200" s="13" t="s">
        <v>307</v>
      </c>
      <c r="P200" s="13" t="s">
        <v>307</v>
      </c>
      <c r="Q200" s="13" t="s">
        <v>307</v>
      </c>
      <c r="R200" s="24" t="s">
        <v>1516</v>
      </c>
      <c r="S200" s="24" t="s">
        <v>2051</v>
      </c>
      <c r="U200" s="13" t="s">
        <v>307</v>
      </c>
      <c r="V200" s="13" t="s">
        <v>307</v>
      </c>
      <c r="W200" s="19" t="s">
        <v>307</v>
      </c>
      <c r="X200" s="14"/>
      <c r="Y200" s="23"/>
    </row>
    <row r="201" spans="1:25" s="24" customFormat="1" ht="15" customHeight="1" x14ac:dyDescent="0.2">
      <c r="A201" s="17" t="s">
        <v>105</v>
      </c>
      <c r="B201" s="13" t="s">
        <v>2094</v>
      </c>
      <c r="C201" s="13" t="s">
        <v>4417</v>
      </c>
      <c r="D201" s="13" t="s">
        <v>2095</v>
      </c>
      <c r="E201" s="13" t="s">
        <v>299</v>
      </c>
      <c r="F201" s="13" t="s">
        <v>2096</v>
      </c>
      <c r="G201" s="13" t="s">
        <v>2076</v>
      </c>
      <c r="H201" s="13" t="s">
        <v>2097</v>
      </c>
      <c r="I201" s="13" t="s">
        <v>2098</v>
      </c>
      <c r="J201" s="13" t="s">
        <v>2099</v>
      </c>
      <c r="K201" s="13"/>
      <c r="L201" s="13" t="s">
        <v>2080</v>
      </c>
      <c r="M201" s="13" t="s">
        <v>2050</v>
      </c>
      <c r="N201" s="13" t="s">
        <v>1515</v>
      </c>
      <c r="O201" s="13" t="s">
        <v>307</v>
      </c>
      <c r="P201" s="13" t="s">
        <v>307</v>
      </c>
      <c r="Q201" s="13" t="s">
        <v>307</v>
      </c>
      <c r="R201" s="13" t="s">
        <v>1516</v>
      </c>
      <c r="S201" s="13" t="s">
        <v>2051</v>
      </c>
      <c r="T201" s="13"/>
      <c r="U201" s="13" t="s">
        <v>307</v>
      </c>
      <c r="V201" s="13" t="s">
        <v>307</v>
      </c>
      <c r="W201" s="19" t="s">
        <v>307</v>
      </c>
      <c r="X201" s="14"/>
      <c r="Y201" s="23"/>
    </row>
    <row r="202" spans="1:25" s="24" customFormat="1" ht="15" customHeight="1" x14ac:dyDescent="0.2">
      <c r="A202" s="17" t="s">
        <v>108</v>
      </c>
      <c r="B202" s="13"/>
      <c r="C202" s="13"/>
      <c r="D202" s="13" t="s">
        <v>109</v>
      </c>
      <c r="E202" s="13"/>
      <c r="F202" s="13" t="s">
        <v>110</v>
      </c>
      <c r="G202" s="13"/>
      <c r="H202" s="13"/>
      <c r="I202" s="13"/>
      <c r="J202" s="13"/>
      <c r="K202" s="13"/>
      <c r="L202" s="13"/>
      <c r="O202" s="13"/>
      <c r="P202" s="13"/>
      <c r="Q202" s="13"/>
      <c r="U202" s="13"/>
      <c r="V202" s="13"/>
      <c r="W202" s="19"/>
      <c r="X202" s="14"/>
      <c r="Y202" s="23"/>
    </row>
    <row r="203" spans="1:25" s="24" customFormat="1" ht="15" customHeight="1" x14ac:dyDescent="0.2">
      <c r="A203" s="17" t="s">
        <v>108</v>
      </c>
      <c r="B203" s="13" t="s">
        <v>2100</v>
      </c>
      <c r="C203" s="13" t="s">
        <v>4417</v>
      </c>
      <c r="D203" s="13" t="s">
        <v>2101</v>
      </c>
      <c r="E203" s="13" t="s">
        <v>299</v>
      </c>
      <c r="F203" s="13" t="s">
        <v>2045</v>
      </c>
      <c r="G203" s="13" t="s">
        <v>2046</v>
      </c>
      <c r="H203" s="13" t="s">
        <v>785</v>
      </c>
      <c r="I203" s="13" t="s">
        <v>2102</v>
      </c>
      <c r="J203" s="13" t="s">
        <v>2103</v>
      </c>
      <c r="K203" s="13"/>
      <c r="L203" s="13" t="s">
        <v>2049</v>
      </c>
      <c r="M203" s="13" t="s">
        <v>2050</v>
      </c>
      <c r="N203" s="13"/>
      <c r="O203" s="13" t="s">
        <v>307</v>
      </c>
      <c r="P203" s="13" t="s">
        <v>307</v>
      </c>
      <c r="Q203" s="13" t="s">
        <v>307</v>
      </c>
      <c r="R203" s="13" t="s">
        <v>2051</v>
      </c>
      <c r="S203" s="13"/>
      <c r="T203" s="13"/>
      <c r="U203" s="13" t="s">
        <v>307</v>
      </c>
      <c r="V203" s="13" t="s">
        <v>307</v>
      </c>
      <c r="W203" s="19" t="s">
        <v>307</v>
      </c>
      <c r="X203" s="14"/>
      <c r="Y203" s="23"/>
    </row>
    <row r="204" spans="1:25" s="24" customFormat="1" ht="15" customHeight="1" x14ac:dyDescent="0.2">
      <c r="A204" s="17" t="s">
        <v>108</v>
      </c>
      <c r="B204" s="13" t="s">
        <v>2104</v>
      </c>
      <c r="C204" s="13" t="s">
        <v>4417</v>
      </c>
      <c r="D204" s="13" t="s">
        <v>2105</v>
      </c>
      <c r="E204" s="13" t="s">
        <v>299</v>
      </c>
      <c r="F204" s="13" t="s">
        <v>2054</v>
      </c>
      <c r="G204" s="13" t="s">
        <v>2055</v>
      </c>
      <c r="H204" s="13" t="s">
        <v>785</v>
      </c>
      <c r="I204" s="13" t="s">
        <v>2106</v>
      </c>
      <c r="J204" s="13" t="s">
        <v>2107</v>
      </c>
      <c r="K204" s="13"/>
      <c r="L204" s="13" t="s">
        <v>2058</v>
      </c>
      <c r="M204" s="24" t="s">
        <v>2050</v>
      </c>
      <c r="O204" s="13" t="s">
        <v>307</v>
      </c>
      <c r="P204" s="13" t="s">
        <v>307</v>
      </c>
      <c r="Q204" s="13" t="s">
        <v>307</v>
      </c>
      <c r="R204" s="24" t="s">
        <v>2051</v>
      </c>
      <c r="S204" s="24" t="s">
        <v>2059</v>
      </c>
      <c r="U204" s="13" t="s">
        <v>307</v>
      </c>
      <c r="V204" s="13" t="s">
        <v>307</v>
      </c>
      <c r="W204" s="19" t="s">
        <v>307</v>
      </c>
      <c r="X204" s="14"/>
      <c r="Y204" s="23"/>
    </row>
    <row r="205" spans="1:25" s="24" customFormat="1" ht="15" customHeight="1" x14ac:dyDescent="0.2">
      <c r="A205" s="17" t="s">
        <v>108</v>
      </c>
      <c r="B205" s="13" t="s">
        <v>2108</v>
      </c>
      <c r="C205" s="13" t="s">
        <v>4417</v>
      </c>
      <c r="D205" s="13" t="s">
        <v>2109</v>
      </c>
      <c r="E205" s="13" t="s">
        <v>299</v>
      </c>
      <c r="F205" s="13" t="s">
        <v>2110</v>
      </c>
      <c r="G205" s="13" t="s">
        <v>2063</v>
      </c>
      <c r="H205" s="13" t="s">
        <v>785</v>
      </c>
      <c r="I205" s="13" t="s">
        <v>2111</v>
      </c>
      <c r="J205" s="13" t="s">
        <v>2112</v>
      </c>
      <c r="K205" s="13"/>
      <c r="L205" s="13" t="s">
        <v>2058</v>
      </c>
      <c r="M205" s="13" t="s">
        <v>2050</v>
      </c>
      <c r="N205" s="13"/>
      <c r="O205" s="13" t="s">
        <v>307</v>
      </c>
      <c r="P205" s="13" t="s">
        <v>307</v>
      </c>
      <c r="Q205" s="13" t="s">
        <v>307</v>
      </c>
      <c r="R205" s="13" t="s">
        <v>2051</v>
      </c>
      <c r="S205" s="13" t="s">
        <v>2059</v>
      </c>
      <c r="T205" s="13"/>
      <c r="U205" s="13" t="s">
        <v>307</v>
      </c>
      <c r="V205" s="13" t="s">
        <v>307</v>
      </c>
      <c r="W205" s="19" t="s">
        <v>307</v>
      </c>
      <c r="X205" s="14"/>
      <c r="Y205" s="23"/>
    </row>
    <row r="206" spans="1:25" s="24" customFormat="1" ht="15" customHeight="1" x14ac:dyDescent="0.2">
      <c r="A206" s="17" t="s">
        <v>108</v>
      </c>
      <c r="B206" s="13" t="s">
        <v>2113</v>
      </c>
      <c r="C206" s="13" t="s">
        <v>4417</v>
      </c>
      <c r="D206" s="13" t="s">
        <v>2114</v>
      </c>
      <c r="E206" s="13" t="s">
        <v>299</v>
      </c>
      <c r="F206" s="13" t="s">
        <v>2115</v>
      </c>
      <c r="G206" s="13" t="s">
        <v>2069</v>
      </c>
      <c r="H206" s="13" t="s">
        <v>2070</v>
      </c>
      <c r="I206" s="13" t="s">
        <v>2116</v>
      </c>
      <c r="J206" s="13" t="s">
        <v>2117</v>
      </c>
      <c r="K206" s="13"/>
      <c r="L206" s="13" t="s">
        <v>2058</v>
      </c>
      <c r="M206" s="24" t="s">
        <v>2050</v>
      </c>
      <c r="O206" s="13" t="s">
        <v>307</v>
      </c>
      <c r="P206" s="13" t="s">
        <v>307</v>
      </c>
      <c r="Q206" s="13" t="s">
        <v>307</v>
      </c>
      <c r="R206" s="24" t="s">
        <v>2051</v>
      </c>
      <c r="S206" s="24" t="s">
        <v>2059</v>
      </c>
      <c r="U206" s="13" t="s">
        <v>307</v>
      </c>
      <c r="V206" s="13" t="s">
        <v>307</v>
      </c>
      <c r="W206" s="19" t="s">
        <v>307</v>
      </c>
      <c r="X206" s="14"/>
      <c r="Y206" s="23"/>
    </row>
    <row r="207" spans="1:25" s="24" customFormat="1" ht="15" customHeight="1" x14ac:dyDescent="0.2">
      <c r="A207" s="17" t="s">
        <v>108</v>
      </c>
      <c r="B207" s="13" t="s">
        <v>2118</v>
      </c>
      <c r="C207" s="13" t="s">
        <v>4417</v>
      </c>
      <c r="D207" s="13" t="s">
        <v>2119</v>
      </c>
      <c r="E207" s="13" t="s">
        <v>299</v>
      </c>
      <c r="F207" s="13" t="s">
        <v>2120</v>
      </c>
      <c r="G207" s="13" t="s">
        <v>2076</v>
      </c>
      <c r="H207" s="13" t="s">
        <v>2077</v>
      </c>
      <c r="I207" s="13" t="s">
        <v>2121</v>
      </c>
      <c r="J207" s="13" t="s">
        <v>2122</v>
      </c>
      <c r="K207" s="13"/>
      <c r="L207" s="13" t="s">
        <v>2080</v>
      </c>
      <c r="M207" s="13" t="s">
        <v>2050</v>
      </c>
      <c r="N207" s="13" t="s">
        <v>1515</v>
      </c>
      <c r="O207" s="13" t="s">
        <v>307</v>
      </c>
      <c r="P207" s="13" t="s">
        <v>307</v>
      </c>
      <c r="Q207" s="13" t="s">
        <v>307</v>
      </c>
      <c r="R207" s="13" t="s">
        <v>1516</v>
      </c>
      <c r="S207" s="13" t="s">
        <v>2051</v>
      </c>
      <c r="T207" s="13"/>
      <c r="U207" s="13" t="s">
        <v>307</v>
      </c>
      <c r="V207" s="13" t="s">
        <v>307</v>
      </c>
      <c r="W207" s="19" t="s">
        <v>307</v>
      </c>
      <c r="X207" s="14"/>
      <c r="Y207" s="23"/>
    </row>
    <row r="208" spans="1:25" s="24" customFormat="1" ht="15" customHeight="1" x14ac:dyDescent="0.2">
      <c r="A208" s="17" t="s">
        <v>108</v>
      </c>
      <c r="B208" s="13" t="s">
        <v>2123</v>
      </c>
      <c r="C208" s="13" t="s">
        <v>4417</v>
      </c>
      <c r="D208" s="13" t="s">
        <v>2124</v>
      </c>
      <c r="E208" s="13" t="s">
        <v>299</v>
      </c>
      <c r="F208" s="13" t="s">
        <v>2083</v>
      </c>
      <c r="G208" s="13" t="s">
        <v>2076</v>
      </c>
      <c r="H208" s="13" t="s">
        <v>2084</v>
      </c>
      <c r="I208" s="13" t="s">
        <v>2125</v>
      </c>
      <c r="J208" s="13" t="s">
        <v>2126</v>
      </c>
      <c r="K208" s="13"/>
      <c r="L208" s="13" t="s">
        <v>2087</v>
      </c>
      <c r="M208" s="24" t="s">
        <v>2050</v>
      </c>
      <c r="N208" s="24" t="s">
        <v>1515</v>
      </c>
      <c r="O208" s="13" t="s">
        <v>307</v>
      </c>
      <c r="P208" s="13" t="s">
        <v>307</v>
      </c>
      <c r="Q208" s="13" t="s">
        <v>307</v>
      </c>
      <c r="R208" s="24" t="s">
        <v>1524</v>
      </c>
      <c r="S208" s="24" t="s">
        <v>2051</v>
      </c>
      <c r="U208" s="13" t="s">
        <v>307</v>
      </c>
      <c r="V208" s="13" t="s">
        <v>307</v>
      </c>
      <c r="W208" s="19" t="s">
        <v>307</v>
      </c>
      <c r="X208" s="14"/>
      <c r="Y208" s="23"/>
    </row>
    <row r="209" spans="1:25" s="24" customFormat="1" ht="15" customHeight="1" x14ac:dyDescent="0.2">
      <c r="A209" s="17" t="s">
        <v>108</v>
      </c>
      <c r="B209" s="13" t="s">
        <v>2127</v>
      </c>
      <c r="C209" s="13" t="s">
        <v>4417</v>
      </c>
      <c r="D209" s="13" t="s">
        <v>2128</v>
      </c>
      <c r="E209" s="13" t="s">
        <v>299</v>
      </c>
      <c r="F209" s="13" t="s">
        <v>2090</v>
      </c>
      <c r="G209" s="13" t="s">
        <v>2076</v>
      </c>
      <c r="H209" s="13" t="s">
        <v>2091</v>
      </c>
      <c r="I209" s="13" t="s">
        <v>2129</v>
      </c>
      <c r="J209" s="13" t="s">
        <v>2130</v>
      </c>
      <c r="K209" s="13"/>
      <c r="L209" s="13" t="s">
        <v>2080</v>
      </c>
      <c r="M209" s="13" t="s">
        <v>2050</v>
      </c>
      <c r="N209" s="13" t="s">
        <v>1515</v>
      </c>
      <c r="O209" s="13" t="s">
        <v>307</v>
      </c>
      <c r="P209" s="13" t="s">
        <v>307</v>
      </c>
      <c r="Q209" s="13" t="s">
        <v>307</v>
      </c>
      <c r="R209" s="13" t="s">
        <v>1516</v>
      </c>
      <c r="S209" s="13" t="s">
        <v>2051</v>
      </c>
      <c r="T209" s="13"/>
      <c r="U209" s="13" t="s">
        <v>307</v>
      </c>
      <c r="V209" s="13" t="s">
        <v>307</v>
      </c>
      <c r="W209" s="19" t="s">
        <v>307</v>
      </c>
      <c r="X209" s="14"/>
      <c r="Y209" s="23"/>
    </row>
    <row r="210" spans="1:25" s="24" customFormat="1" ht="15" customHeight="1" x14ac:dyDescent="0.2">
      <c r="A210" s="17" t="s">
        <v>108</v>
      </c>
      <c r="B210" s="13" t="s">
        <v>2131</v>
      </c>
      <c r="C210" s="13" t="s">
        <v>4417</v>
      </c>
      <c r="D210" s="13" t="s">
        <v>2132</v>
      </c>
      <c r="E210" s="13" t="s">
        <v>299</v>
      </c>
      <c r="F210" s="13" t="s">
        <v>2096</v>
      </c>
      <c r="G210" s="13" t="s">
        <v>2076</v>
      </c>
      <c r="H210" s="13" t="s">
        <v>2097</v>
      </c>
      <c r="I210" s="13" t="s">
        <v>2133</v>
      </c>
      <c r="J210" s="13" t="s">
        <v>2134</v>
      </c>
      <c r="K210" s="13"/>
      <c r="L210" s="13" t="s">
        <v>2080</v>
      </c>
      <c r="M210" s="24" t="s">
        <v>2050</v>
      </c>
      <c r="N210" s="24" t="s">
        <v>1515</v>
      </c>
      <c r="O210" s="13" t="s">
        <v>307</v>
      </c>
      <c r="P210" s="13" t="s">
        <v>307</v>
      </c>
      <c r="Q210" s="13" t="s">
        <v>307</v>
      </c>
      <c r="R210" s="24" t="s">
        <v>1516</v>
      </c>
      <c r="S210" s="24" t="s">
        <v>2051</v>
      </c>
      <c r="U210" s="13" t="s">
        <v>307</v>
      </c>
      <c r="V210" s="13" t="s">
        <v>307</v>
      </c>
      <c r="W210" s="19" t="s">
        <v>307</v>
      </c>
      <c r="X210" s="14"/>
      <c r="Y210" s="23"/>
    </row>
    <row r="211" spans="1:25" s="24" customFormat="1" ht="15" customHeight="1" x14ac:dyDescent="0.2">
      <c r="A211" s="17" t="s">
        <v>111</v>
      </c>
      <c r="B211" s="13"/>
      <c r="C211" s="13"/>
      <c r="D211" s="13" t="s">
        <v>112</v>
      </c>
      <c r="E211" s="13"/>
      <c r="F211" s="13" t="s">
        <v>113</v>
      </c>
      <c r="G211" s="13"/>
      <c r="H211" s="13"/>
      <c r="I211" s="13"/>
      <c r="J211" s="13"/>
      <c r="K211" s="13"/>
      <c r="L211" s="13"/>
      <c r="M211" s="13"/>
      <c r="N211" s="13"/>
      <c r="O211" s="13"/>
      <c r="P211" s="13"/>
      <c r="Q211" s="13"/>
      <c r="R211" s="13"/>
      <c r="S211" s="13"/>
      <c r="T211" s="13"/>
      <c r="U211" s="13"/>
      <c r="V211" s="13"/>
      <c r="W211" s="19"/>
      <c r="X211" s="14"/>
      <c r="Y211" s="23"/>
    </row>
    <row r="212" spans="1:25" s="24" customFormat="1" ht="15" customHeight="1" x14ac:dyDescent="0.2">
      <c r="A212" s="17" t="s">
        <v>111</v>
      </c>
      <c r="B212" s="13" t="s">
        <v>2135</v>
      </c>
      <c r="C212" s="13" t="s">
        <v>4417</v>
      </c>
      <c r="D212" s="13" t="s">
        <v>2136</v>
      </c>
      <c r="E212" s="13" t="s">
        <v>299</v>
      </c>
      <c r="F212" s="13" t="s">
        <v>2045</v>
      </c>
      <c r="G212" s="13" t="s">
        <v>2046</v>
      </c>
      <c r="H212" s="13" t="s">
        <v>785</v>
      </c>
      <c r="I212" s="13" t="s">
        <v>2137</v>
      </c>
      <c r="J212" s="13" t="s">
        <v>2138</v>
      </c>
      <c r="K212" s="13"/>
      <c r="L212" s="13" t="s">
        <v>2049</v>
      </c>
      <c r="M212" s="24" t="s">
        <v>2050</v>
      </c>
      <c r="O212" s="13" t="s">
        <v>307</v>
      </c>
      <c r="P212" s="13" t="s">
        <v>307</v>
      </c>
      <c r="Q212" s="13" t="s">
        <v>307</v>
      </c>
      <c r="R212" s="24" t="s">
        <v>2051</v>
      </c>
      <c r="U212" s="13" t="s">
        <v>307</v>
      </c>
      <c r="V212" s="13" t="s">
        <v>307</v>
      </c>
      <c r="W212" s="19" t="s">
        <v>307</v>
      </c>
      <c r="X212" s="14"/>
      <c r="Y212" s="23"/>
    </row>
    <row r="213" spans="1:25" s="24" customFormat="1" ht="15" customHeight="1" x14ac:dyDescent="0.2">
      <c r="A213" s="17" t="s">
        <v>111</v>
      </c>
      <c r="B213" s="13" t="s">
        <v>2139</v>
      </c>
      <c r="C213" s="13" t="s">
        <v>4417</v>
      </c>
      <c r="D213" s="13" t="s">
        <v>2140</v>
      </c>
      <c r="E213" s="13" t="s">
        <v>299</v>
      </c>
      <c r="F213" s="13" t="s">
        <v>2054</v>
      </c>
      <c r="G213" s="13" t="s">
        <v>2055</v>
      </c>
      <c r="H213" s="13" t="s">
        <v>785</v>
      </c>
      <c r="I213" s="13" t="s">
        <v>2141</v>
      </c>
      <c r="J213" s="13" t="s">
        <v>2142</v>
      </c>
      <c r="K213" s="13"/>
      <c r="L213" s="13" t="s">
        <v>2058</v>
      </c>
      <c r="M213" s="13" t="s">
        <v>2050</v>
      </c>
      <c r="N213" s="13"/>
      <c r="O213" s="13" t="s">
        <v>307</v>
      </c>
      <c r="P213" s="13" t="s">
        <v>307</v>
      </c>
      <c r="Q213" s="13" t="s">
        <v>307</v>
      </c>
      <c r="R213" s="13" t="s">
        <v>2051</v>
      </c>
      <c r="S213" s="13" t="s">
        <v>2059</v>
      </c>
      <c r="T213" s="13"/>
      <c r="U213" s="13" t="s">
        <v>307</v>
      </c>
      <c r="V213" s="13" t="s">
        <v>307</v>
      </c>
      <c r="W213" s="19" t="s">
        <v>307</v>
      </c>
      <c r="X213" s="14"/>
      <c r="Y213" s="23"/>
    </row>
    <row r="214" spans="1:25" s="24" customFormat="1" ht="15" customHeight="1" x14ac:dyDescent="0.2">
      <c r="A214" s="17" t="s">
        <v>111</v>
      </c>
      <c r="B214" s="13" t="s">
        <v>2143</v>
      </c>
      <c r="C214" s="13" t="s">
        <v>4417</v>
      </c>
      <c r="D214" s="13" t="s">
        <v>2144</v>
      </c>
      <c r="E214" s="13" t="s">
        <v>299</v>
      </c>
      <c r="F214" s="13" t="s">
        <v>2110</v>
      </c>
      <c r="G214" s="13" t="s">
        <v>2063</v>
      </c>
      <c r="H214" s="13" t="s">
        <v>785</v>
      </c>
      <c r="I214" s="13" t="s">
        <v>2145</v>
      </c>
      <c r="J214" s="13" t="s">
        <v>2146</v>
      </c>
      <c r="K214" s="13"/>
      <c r="L214" s="13" t="s">
        <v>2058</v>
      </c>
      <c r="M214" s="24" t="s">
        <v>2050</v>
      </c>
      <c r="O214" s="13" t="s">
        <v>307</v>
      </c>
      <c r="P214" s="13" t="s">
        <v>307</v>
      </c>
      <c r="Q214" s="13" t="s">
        <v>307</v>
      </c>
      <c r="R214" s="24" t="s">
        <v>2051</v>
      </c>
      <c r="S214" s="24" t="s">
        <v>2059</v>
      </c>
      <c r="U214" s="13" t="s">
        <v>307</v>
      </c>
      <c r="V214" s="13" t="s">
        <v>307</v>
      </c>
      <c r="W214" s="19" t="s">
        <v>307</v>
      </c>
      <c r="X214" s="14"/>
      <c r="Y214" s="23"/>
    </row>
    <row r="215" spans="1:25" s="24" customFormat="1" ht="15" customHeight="1" x14ac:dyDescent="0.2">
      <c r="A215" s="17" t="s">
        <v>111</v>
      </c>
      <c r="B215" s="13" t="s">
        <v>2147</v>
      </c>
      <c r="C215" s="13" t="s">
        <v>4417</v>
      </c>
      <c r="D215" s="13" t="s">
        <v>2148</v>
      </c>
      <c r="E215" s="13" t="s">
        <v>299</v>
      </c>
      <c r="F215" s="13" t="s">
        <v>2149</v>
      </c>
      <c r="G215" s="13" t="s">
        <v>2150</v>
      </c>
      <c r="H215" s="13" t="s">
        <v>2070</v>
      </c>
      <c r="I215" s="13" t="s">
        <v>2151</v>
      </c>
      <c r="J215" s="13" t="s">
        <v>2152</v>
      </c>
      <c r="K215" s="13"/>
      <c r="L215" s="13" t="s">
        <v>2058</v>
      </c>
      <c r="M215" s="13" t="s">
        <v>2050</v>
      </c>
      <c r="N215" s="13"/>
      <c r="O215" s="13" t="s">
        <v>307</v>
      </c>
      <c r="P215" s="13" t="s">
        <v>307</v>
      </c>
      <c r="Q215" s="13" t="s">
        <v>307</v>
      </c>
      <c r="R215" s="13" t="s">
        <v>2051</v>
      </c>
      <c r="S215" s="13" t="s">
        <v>2059</v>
      </c>
      <c r="T215" s="13"/>
      <c r="U215" s="13" t="s">
        <v>307</v>
      </c>
      <c r="V215" s="13" t="s">
        <v>307</v>
      </c>
      <c r="W215" s="19" t="s">
        <v>307</v>
      </c>
      <c r="X215" s="14"/>
      <c r="Y215" s="23"/>
    </row>
    <row r="216" spans="1:25" s="24" customFormat="1" ht="15" customHeight="1" x14ac:dyDescent="0.2">
      <c r="A216" s="17" t="s">
        <v>111</v>
      </c>
      <c r="B216" s="13" t="s">
        <v>2153</v>
      </c>
      <c r="C216" s="13" t="s">
        <v>4417</v>
      </c>
      <c r="D216" s="13" t="s">
        <v>2154</v>
      </c>
      <c r="E216" s="13" t="s">
        <v>299</v>
      </c>
      <c r="F216" s="13" t="s">
        <v>2155</v>
      </c>
      <c r="G216" s="13" t="s">
        <v>2156</v>
      </c>
      <c r="H216" s="13" t="s">
        <v>2157</v>
      </c>
      <c r="I216" s="13" t="s">
        <v>2158</v>
      </c>
      <c r="J216" s="13" t="s">
        <v>2159</v>
      </c>
      <c r="K216" s="13"/>
      <c r="L216" s="13" t="s">
        <v>2160</v>
      </c>
      <c r="M216" s="24" t="s">
        <v>2050</v>
      </c>
      <c r="O216" s="13" t="s">
        <v>307</v>
      </c>
      <c r="P216" s="13" t="s">
        <v>307</v>
      </c>
      <c r="Q216" s="13" t="s">
        <v>307</v>
      </c>
      <c r="R216" s="24" t="s">
        <v>2051</v>
      </c>
      <c r="S216" s="24" t="s">
        <v>2161</v>
      </c>
      <c r="U216" s="13" t="s">
        <v>307</v>
      </c>
      <c r="V216" s="13" t="s">
        <v>307</v>
      </c>
      <c r="W216" s="19" t="s">
        <v>307</v>
      </c>
      <c r="X216" s="14"/>
      <c r="Y216" s="23"/>
    </row>
    <row r="217" spans="1:25" s="24" customFormat="1" ht="15" customHeight="1" x14ac:dyDescent="0.2">
      <c r="A217" s="17" t="s">
        <v>111</v>
      </c>
      <c r="B217" s="13" t="s">
        <v>2162</v>
      </c>
      <c r="C217" s="13" t="s">
        <v>4417</v>
      </c>
      <c r="D217" s="13" t="s">
        <v>2163</v>
      </c>
      <c r="E217" s="13" t="s">
        <v>299</v>
      </c>
      <c r="F217" s="13" t="s">
        <v>2164</v>
      </c>
      <c r="G217" s="13" t="s">
        <v>2165</v>
      </c>
      <c r="H217" s="13" t="s">
        <v>2166</v>
      </c>
      <c r="I217" s="13" t="s">
        <v>2167</v>
      </c>
      <c r="J217" s="13" t="s">
        <v>2168</v>
      </c>
      <c r="K217" s="13"/>
      <c r="L217" s="13" t="s">
        <v>2058</v>
      </c>
      <c r="M217" s="13" t="s">
        <v>2050</v>
      </c>
      <c r="N217" s="13"/>
      <c r="O217" s="13" t="s">
        <v>307</v>
      </c>
      <c r="P217" s="13" t="s">
        <v>307</v>
      </c>
      <c r="Q217" s="13" t="s">
        <v>307</v>
      </c>
      <c r="R217" s="13" t="s">
        <v>2051</v>
      </c>
      <c r="S217" s="13" t="s">
        <v>2059</v>
      </c>
      <c r="T217" s="13"/>
      <c r="U217" s="13" t="s">
        <v>307</v>
      </c>
      <c r="V217" s="13" t="s">
        <v>307</v>
      </c>
      <c r="W217" s="19" t="s">
        <v>307</v>
      </c>
      <c r="X217" s="14"/>
      <c r="Y217" s="23"/>
    </row>
    <row r="218" spans="1:25" s="24" customFormat="1" ht="15" customHeight="1" x14ac:dyDescent="0.2">
      <c r="A218" s="17" t="s">
        <v>111</v>
      </c>
      <c r="B218" s="13" t="s">
        <v>2169</v>
      </c>
      <c r="C218" s="13" t="s">
        <v>4417</v>
      </c>
      <c r="D218" s="13" t="s">
        <v>2170</v>
      </c>
      <c r="E218" s="13" t="s">
        <v>299</v>
      </c>
      <c r="F218" s="13" t="s">
        <v>2171</v>
      </c>
      <c r="G218" s="13" t="s">
        <v>2076</v>
      </c>
      <c r="H218" s="13" t="s">
        <v>2077</v>
      </c>
      <c r="I218" s="13" t="s">
        <v>2172</v>
      </c>
      <c r="J218" s="13" t="s">
        <v>2173</v>
      </c>
      <c r="K218" s="13"/>
      <c r="L218" s="13" t="s">
        <v>2080</v>
      </c>
      <c r="M218" s="24" t="s">
        <v>2050</v>
      </c>
      <c r="N218" s="24" t="s">
        <v>1515</v>
      </c>
      <c r="O218" s="13" t="s">
        <v>307</v>
      </c>
      <c r="P218" s="13" t="s">
        <v>307</v>
      </c>
      <c r="Q218" s="13" t="s">
        <v>307</v>
      </c>
      <c r="R218" s="24" t="s">
        <v>1516</v>
      </c>
      <c r="S218" s="24" t="s">
        <v>2051</v>
      </c>
      <c r="U218" s="13" t="s">
        <v>307</v>
      </c>
      <c r="V218" s="13" t="s">
        <v>307</v>
      </c>
      <c r="W218" s="19" t="s">
        <v>307</v>
      </c>
      <c r="X218" s="14"/>
      <c r="Y218" s="23"/>
    </row>
    <row r="219" spans="1:25" s="24" customFormat="1" ht="15" customHeight="1" x14ac:dyDescent="0.2">
      <c r="A219" s="17" t="s">
        <v>111</v>
      </c>
      <c r="B219" s="13" t="s">
        <v>2174</v>
      </c>
      <c r="C219" s="13" t="s">
        <v>4417</v>
      </c>
      <c r="D219" s="13" t="s">
        <v>2175</v>
      </c>
      <c r="E219" s="13" t="s">
        <v>299</v>
      </c>
      <c r="F219" s="13" t="s">
        <v>2083</v>
      </c>
      <c r="G219" s="13" t="s">
        <v>2076</v>
      </c>
      <c r="H219" s="13" t="s">
        <v>2084</v>
      </c>
      <c r="I219" s="13" t="s">
        <v>2176</v>
      </c>
      <c r="J219" s="13" t="s">
        <v>2177</v>
      </c>
      <c r="K219" s="13"/>
      <c r="L219" s="13" t="s">
        <v>2087</v>
      </c>
      <c r="M219" s="13" t="s">
        <v>2050</v>
      </c>
      <c r="N219" s="13" t="s">
        <v>1515</v>
      </c>
      <c r="O219" s="13" t="s">
        <v>307</v>
      </c>
      <c r="P219" s="13" t="s">
        <v>307</v>
      </c>
      <c r="Q219" s="13" t="s">
        <v>307</v>
      </c>
      <c r="R219" s="13" t="s">
        <v>1524</v>
      </c>
      <c r="S219" s="13" t="s">
        <v>2051</v>
      </c>
      <c r="T219" s="13"/>
      <c r="U219" s="13" t="s">
        <v>307</v>
      </c>
      <c r="V219" s="13" t="s">
        <v>307</v>
      </c>
      <c r="W219" s="19" t="s">
        <v>307</v>
      </c>
      <c r="X219" s="14"/>
      <c r="Y219" s="23"/>
    </row>
    <row r="220" spans="1:25" s="24" customFormat="1" ht="15" customHeight="1" x14ac:dyDescent="0.2">
      <c r="A220" s="17" t="s">
        <v>111</v>
      </c>
      <c r="B220" s="13" t="s">
        <v>2178</v>
      </c>
      <c r="C220" s="13" t="s">
        <v>4417</v>
      </c>
      <c r="D220" s="13" t="s">
        <v>2179</v>
      </c>
      <c r="E220" s="13" t="s">
        <v>299</v>
      </c>
      <c r="F220" s="13" t="s">
        <v>2090</v>
      </c>
      <c r="G220" s="13" t="s">
        <v>2076</v>
      </c>
      <c r="H220" s="13" t="s">
        <v>2091</v>
      </c>
      <c r="I220" s="13" t="s">
        <v>2180</v>
      </c>
      <c r="J220" s="13" t="s">
        <v>2181</v>
      </c>
      <c r="K220" s="13"/>
      <c r="L220" s="13" t="s">
        <v>2080</v>
      </c>
      <c r="M220" s="24" t="s">
        <v>2050</v>
      </c>
      <c r="N220" s="24" t="s">
        <v>1515</v>
      </c>
      <c r="O220" s="13" t="s">
        <v>307</v>
      </c>
      <c r="P220" s="13" t="s">
        <v>307</v>
      </c>
      <c r="Q220" s="13" t="s">
        <v>307</v>
      </c>
      <c r="R220" s="24" t="s">
        <v>1516</v>
      </c>
      <c r="S220" s="24" t="s">
        <v>2051</v>
      </c>
      <c r="U220" s="13" t="s">
        <v>307</v>
      </c>
      <c r="V220" s="13" t="s">
        <v>307</v>
      </c>
      <c r="W220" s="19" t="s">
        <v>307</v>
      </c>
      <c r="X220" s="14"/>
      <c r="Y220" s="23"/>
    </row>
    <row r="221" spans="1:25" s="24" customFormat="1" ht="15" customHeight="1" x14ac:dyDescent="0.2">
      <c r="A221" s="17" t="s">
        <v>111</v>
      </c>
      <c r="B221" s="13" t="s">
        <v>2182</v>
      </c>
      <c r="C221" s="13" t="s">
        <v>4417</v>
      </c>
      <c r="D221" s="13" t="s">
        <v>2183</v>
      </c>
      <c r="E221" s="13" t="s">
        <v>299</v>
      </c>
      <c r="F221" s="13" t="s">
        <v>2096</v>
      </c>
      <c r="G221" s="13" t="s">
        <v>2076</v>
      </c>
      <c r="H221" s="13" t="s">
        <v>2097</v>
      </c>
      <c r="I221" s="13" t="s">
        <v>2184</v>
      </c>
      <c r="J221" s="13" t="s">
        <v>2185</v>
      </c>
      <c r="K221" s="13"/>
      <c r="L221" s="13" t="s">
        <v>2080</v>
      </c>
      <c r="M221" s="13" t="s">
        <v>2050</v>
      </c>
      <c r="N221" s="13" t="s">
        <v>1515</v>
      </c>
      <c r="O221" s="13" t="s">
        <v>307</v>
      </c>
      <c r="P221" s="13" t="s">
        <v>307</v>
      </c>
      <c r="Q221" s="13" t="s">
        <v>307</v>
      </c>
      <c r="R221" s="13" t="s">
        <v>1516</v>
      </c>
      <c r="S221" s="13" t="s">
        <v>2051</v>
      </c>
      <c r="T221" s="13"/>
      <c r="U221" s="13" t="s">
        <v>307</v>
      </c>
      <c r="V221" s="13" t="s">
        <v>307</v>
      </c>
      <c r="W221" s="19" t="s">
        <v>307</v>
      </c>
      <c r="X221" s="14"/>
      <c r="Y221" s="23"/>
    </row>
    <row r="222" spans="1:25" s="24" customFormat="1" ht="15" customHeight="1" x14ac:dyDescent="0.2">
      <c r="A222" s="17" t="s">
        <v>114</v>
      </c>
      <c r="B222" s="13"/>
      <c r="C222" s="13"/>
      <c r="D222" s="13" t="s">
        <v>115</v>
      </c>
      <c r="E222" s="13"/>
      <c r="F222" s="13" t="s">
        <v>36</v>
      </c>
      <c r="G222" s="13"/>
      <c r="H222" s="13"/>
      <c r="I222" s="13"/>
      <c r="J222" s="13"/>
      <c r="K222" s="13"/>
      <c r="L222" s="13"/>
      <c r="O222" s="13"/>
      <c r="P222" s="13"/>
      <c r="Q222" s="13"/>
      <c r="U222" s="13"/>
      <c r="V222" s="13"/>
      <c r="W222" s="19"/>
      <c r="X222" s="14"/>
      <c r="Y222" s="23"/>
    </row>
    <row r="223" spans="1:25" s="24" customFormat="1" ht="15" customHeight="1" x14ac:dyDescent="0.2">
      <c r="A223" s="17" t="s">
        <v>116</v>
      </c>
      <c r="B223" s="13"/>
      <c r="C223" s="13"/>
      <c r="D223" s="13" t="s">
        <v>117</v>
      </c>
      <c r="E223" s="13"/>
      <c r="F223" s="13" t="s">
        <v>36</v>
      </c>
      <c r="G223" s="13"/>
      <c r="H223" s="13"/>
      <c r="I223" s="13"/>
      <c r="J223" s="13"/>
      <c r="K223" s="13"/>
      <c r="L223" s="13"/>
      <c r="M223" s="13"/>
      <c r="N223" s="13"/>
      <c r="O223" s="13"/>
      <c r="P223" s="13"/>
      <c r="Q223" s="13"/>
      <c r="R223" s="13"/>
      <c r="S223" s="13"/>
      <c r="T223" s="13"/>
      <c r="U223" s="13"/>
      <c r="V223" s="13"/>
      <c r="W223" s="19"/>
      <c r="X223" s="14"/>
      <c r="Y223" s="23"/>
    </row>
    <row r="224" spans="1:25" s="24" customFormat="1" ht="15" customHeight="1" x14ac:dyDescent="0.2">
      <c r="A224" s="17" t="s">
        <v>118</v>
      </c>
      <c r="B224" s="13"/>
      <c r="C224" s="13"/>
      <c r="D224" s="13" t="s">
        <v>119</v>
      </c>
      <c r="E224" s="13"/>
      <c r="F224" s="13" t="s">
        <v>36</v>
      </c>
      <c r="G224" s="13"/>
      <c r="H224" s="13"/>
      <c r="I224" s="13"/>
      <c r="J224" s="13"/>
      <c r="K224" s="13"/>
      <c r="L224" s="13"/>
      <c r="O224" s="13"/>
      <c r="P224" s="13"/>
      <c r="Q224" s="13"/>
      <c r="U224" s="13"/>
      <c r="V224" s="13"/>
      <c r="W224" s="19"/>
      <c r="X224" s="14"/>
      <c r="Y224" s="23"/>
    </row>
    <row r="225" spans="1:25" s="24" customFormat="1" ht="15" customHeight="1" x14ac:dyDescent="0.2">
      <c r="A225" s="17" t="s">
        <v>120</v>
      </c>
      <c r="B225" s="13"/>
      <c r="C225" s="13"/>
      <c r="D225" s="13" t="s">
        <v>121</v>
      </c>
      <c r="E225" s="13"/>
      <c r="F225" s="13" t="s">
        <v>36</v>
      </c>
      <c r="G225" s="13"/>
      <c r="H225" s="13"/>
      <c r="I225" s="13"/>
      <c r="J225" s="13"/>
      <c r="K225" s="13"/>
      <c r="L225" s="13"/>
      <c r="M225" s="13"/>
      <c r="N225" s="13"/>
      <c r="O225" s="13"/>
      <c r="P225" s="13"/>
      <c r="Q225" s="13"/>
      <c r="R225" s="13"/>
      <c r="S225" s="13"/>
      <c r="T225" s="13"/>
      <c r="U225" s="13"/>
      <c r="V225" s="13"/>
      <c r="W225" s="19"/>
      <c r="X225" s="14"/>
      <c r="Y225" s="23"/>
    </row>
    <row r="226" spans="1:25" s="24" customFormat="1" ht="15" customHeight="1" x14ac:dyDescent="0.2">
      <c r="A226" s="17" t="s">
        <v>122</v>
      </c>
      <c r="B226" s="13"/>
      <c r="C226" s="13"/>
      <c r="D226" s="13" t="s">
        <v>123</v>
      </c>
      <c r="E226" s="13"/>
      <c r="F226" s="13" t="s">
        <v>36</v>
      </c>
      <c r="G226" s="13"/>
      <c r="H226" s="13"/>
      <c r="I226" s="13"/>
      <c r="J226" s="13"/>
      <c r="K226" s="13"/>
      <c r="L226" s="13"/>
      <c r="O226" s="13"/>
      <c r="P226" s="13"/>
      <c r="Q226" s="13"/>
      <c r="U226" s="13"/>
      <c r="V226" s="13"/>
      <c r="W226" s="19"/>
      <c r="X226" s="14"/>
      <c r="Y226" s="23"/>
    </row>
    <row r="227" spans="1:25" s="24" customFormat="1" ht="15" customHeight="1" x14ac:dyDescent="0.2">
      <c r="A227" s="17" t="s">
        <v>124</v>
      </c>
      <c r="B227" s="13"/>
      <c r="C227" s="13"/>
      <c r="D227" s="13" t="s">
        <v>125</v>
      </c>
      <c r="E227" s="13"/>
      <c r="F227" s="13" t="s">
        <v>36</v>
      </c>
      <c r="G227" s="13"/>
      <c r="H227" s="13"/>
      <c r="I227" s="13"/>
      <c r="J227" s="13"/>
      <c r="K227" s="13"/>
      <c r="L227" s="13"/>
      <c r="M227" s="13"/>
      <c r="N227" s="13"/>
      <c r="O227" s="13"/>
      <c r="P227" s="13"/>
      <c r="Q227" s="13"/>
      <c r="R227" s="13"/>
      <c r="S227" s="13"/>
      <c r="T227" s="13"/>
      <c r="U227" s="13"/>
      <c r="V227" s="13"/>
      <c r="W227" s="19"/>
      <c r="X227" s="14"/>
      <c r="Y227" s="23"/>
    </row>
    <row r="228" spans="1:25" s="24" customFormat="1" ht="15" customHeight="1" x14ac:dyDescent="0.2">
      <c r="A228" s="17" t="s">
        <v>126</v>
      </c>
      <c r="B228" s="13"/>
      <c r="C228" s="13"/>
      <c r="D228" s="13" t="s">
        <v>127</v>
      </c>
      <c r="E228" s="13"/>
      <c r="F228" s="13" t="s">
        <v>36</v>
      </c>
      <c r="G228" s="13"/>
      <c r="H228" s="13"/>
      <c r="I228" s="13"/>
      <c r="J228" s="13"/>
      <c r="K228" s="13"/>
      <c r="L228" s="13"/>
      <c r="O228" s="13"/>
      <c r="P228" s="13"/>
      <c r="Q228" s="13"/>
      <c r="U228" s="13"/>
      <c r="V228" s="13"/>
      <c r="W228" s="19"/>
      <c r="X228" s="14"/>
      <c r="Y228" s="23"/>
    </row>
    <row r="229" spans="1:25" s="24" customFormat="1" ht="15" customHeight="1" x14ac:dyDescent="0.2">
      <c r="A229" s="17" t="s">
        <v>128</v>
      </c>
      <c r="B229" s="13"/>
      <c r="C229" s="13"/>
      <c r="D229" s="13" t="s">
        <v>129</v>
      </c>
      <c r="E229" s="13"/>
      <c r="F229" s="13" t="s">
        <v>130</v>
      </c>
      <c r="G229" s="13"/>
      <c r="H229" s="13"/>
      <c r="I229" s="13"/>
      <c r="J229" s="13"/>
      <c r="K229" s="13"/>
      <c r="L229" s="13"/>
      <c r="M229" s="13"/>
      <c r="N229" s="13"/>
      <c r="O229" s="13"/>
      <c r="P229" s="13"/>
      <c r="Q229" s="13"/>
      <c r="R229" s="13"/>
      <c r="S229" s="13"/>
      <c r="T229" s="13"/>
      <c r="U229" s="13"/>
      <c r="V229" s="13"/>
      <c r="W229" s="19"/>
      <c r="X229" s="14"/>
      <c r="Y229" s="23"/>
    </row>
    <row r="230" spans="1:25" s="24" customFormat="1" ht="15" customHeight="1" x14ac:dyDescent="0.2">
      <c r="A230" s="17" t="s">
        <v>131</v>
      </c>
      <c r="B230" s="13"/>
      <c r="C230" s="13"/>
      <c r="D230" s="13" t="s">
        <v>132</v>
      </c>
      <c r="E230" s="13"/>
      <c r="F230" s="13" t="s">
        <v>133</v>
      </c>
      <c r="G230" s="13"/>
      <c r="H230" s="13"/>
      <c r="I230" s="13"/>
      <c r="J230" s="13"/>
      <c r="K230" s="13"/>
      <c r="L230" s="13"/>
      <c r="O230" s="13"/>
      <c r="P230" s="13"/>
      <c r="Q230" s="13"/>
      <c r="U230" s="13"/>
      <c r="V230" s="13"/>
      <c r="W230" s="19"/>
      <c r="X230" s="14"/>
      <c r="Y230" s="23"/>
    </row>
    <row r="231" spans="1:25" s="24" customFormat="1" ht="15" customHeight="1" x14ac:dyDescent="0.2">
      <c r="A231" s="17" t="s">
        <v>131</v>
      </c>
      <c r="B231" s="13" t="s">
        <v>2186</v>
      </c>
      <c r="C231" s="13" t="s">
        <v>4417</v>
      </c>
      <c r="D231" s="13" t="s">
        <v>2187</v>
      </c>
      <c r="E231" s="13" t="s">
        <v>299</v>
      </c>
      <c r="F231" s="13" t="s">
        <v>2188</v>
      </c>
      <c r="G231" s="13" t="s">
        <v>2189</v>
      </c>
      <c r="H231" s="13" t="s">
        <v>2190</v>
      </c>
      <c r="I231" s="13" t="s">
        <v>2191</v>
      </c>
      <c r="J231" s="13" t="s">
        <v>1184</v>
      </c>
      <c r="K231" s="13"/>
      <c r="L231" s="13" t="s">
        <v>2192</v>
      </c>
      <c r="M231" s="13" t="s">
        <v>1515</v>
      </c>
      <c r="N231" s="13"/>
      <c r="O231" s="13"/>
      <c r="P231" s="13" t="s">
        <v>307</v>
      </c>
      <c r="Q231" s="13" t="s">
        <v>307</v>
      </c>
      <c r="R231" s="13" t="s">
        <v>1516</v>
      </c>
      <c r="S231" s="13"/>
      <c r="T231" s="13"/>
      <c r="U231" s="13"/>
      <c r="V231" s="13" t="s">
        <v>307</v>
      </c>
      <c r="W231" s="19" t="s">
        <v>307</v>
      </c>
      <c r="X231" s="14"/>
      <c r="Y231" s="23"/>
    </row>
    <row r="232" spans="1:25" s="24" customFormat="1" ht="15" customHeight="1" x14ac:dyDescent="0.2">
      <c r="A232" s="17" t="s">
        <v>134</v>
      </c>
      <c r="B232" s="13"/>
      <c r="C232" s="13"/>
      <c r="D232" s="13" t="s">
        <v>135</v>
      </c>
      <c r="E232" s="13"/>
      <c r="F232" s="13" t="s">
        <v>136</v>
      </c>
      <c r="G232" s="13"/>
      <c r="H232" s="13"/>
      <c r="I232" s="13"/>
      <c r="J232" s="13"/>
      <c r="K232" s="13"/>
      <c r="L232" s="13"/>
      <c r="O232" s="13"/>
      <c r="P232" s="13"/>
      <c r="Q232" s="13"/>
      <c r="U232" s="13"/>
      <c r="V232" s="13"/>
      <c r="W232" s="19"/>
      <c r="X232" s="14"/>
      <c r="Y232" s="23"/>
    </row>
    <row r="233" spans="1:25" s="24" customFormat="1" ht="15" customHeight="1" x14ac:dyDescent="0.2">
      <c r="A233" s="17" t="s">
        <v>134</v>
      </c>
      <c r="B233" s="13" t="s">
        <v>2193</v>
      </c>
      <c r="C233" s="13" t="s">
        <v>4417</v>
      </c>
      <c r="D233" s="13" t="s">
        <v>2194</v>
      </c>
      <c r="E233" s="13" t="s">
        <v>299</v>
      </c>
      <c r="F233" s="13" t="s">
        <v>2195</v>
      </c>
      <c r="G233" s="13" t="s">
        <v>2196</v>
      </c>
      <c r="H233" s="13" t="s">
        <v>2190</v>
      </c>
      <c r="I233" s="13" t="s">
        <v>2197</v>
      </c>
      <c r="J233" s="13" t="s">
        <v>1184</v>
      </c>
      <c r="K233" s="13"/>
      <c r="L233" s="13" t="s">
        <v>2192</v>
      </c>
      <c r="M233" s="13" t="s">
        <v>1515</v>
      </c>
      <c r="N233" s="13"/>
      <c r="O233" s="13"/>
      <c r="P233" s="13" t="s">
        <v>307</v>
      </c>
      <c r="Q233" s="13" t="s">
        <v>307</v>
      </c>
      <c r="R233" s="13" t="s">
        <v>1516</v>
      </c>
      <c r="S233" s="13"/>
      <c r="T233" s="13"/>
      <c r="U233" s="13"/>
      <c r="V233" s="13" t="s">
        <v>307</v>
      </c>
      <c r="W233" s="19" t="s">
        <v>307</v>
      </c>
      <c r="X233" s="14"/>
      <c r="Y233" s="23"/>
    </row>
    <row r="234" spans="1:25" s="24" customFormat="1" ht="15" customHeight="1" x14ac:dyDescent="0.2">
      <c r="A234" s="17" t="s">
        <v>134</v>
      </c>
      <c r="B234" s="13" t="s">
        <v>2198</v>
      </c>
      <c r="C234" s="13" t="s">
        <v>4417</v>
      </c>
      <c r="D234" s="13" t="s">
        <v>2199</v>
      </c>
      <c r="E234" s="13" t="s">
        <v>299</v>
      </c>
      <c r="F234" s="13" t="s">
        <v>2200</v>
      </c>
      <c r="G234" s="13" t="s">
        <v>2189</v>
      </c>
      <c r="H234" s="13" t="s">
        <v>2190</v>
      </c>
      <c r="I234" s="13" t="s">
        <v>2201</v>
      </c>
      <c r="J234" s="13" t="s">
        <v>1184</v>
      </c>
      <c r="K234" s="13"/>
      <c r="L234" s="13" t="s">
        <v>2202</v>
      </c>
      <c r="M234" s="24" t="s">
        <v>1515</v>
      </c>
      <c r="O234" s="13"/>
      <c r="P234" s="13" t="s">
        <v>307</v>
      </c>
      <c r="Q234" s="13" t="s">
        <v>307</v>
      </c>
      <c r="R234" s="24" t="s">
        <v>1516</v>
      </c>
      <c r="S234" s="24" t="s">
        <v>2203</v>
      </c>
      <c r="U234" s="13"/>
      <c r="V234" s="13" t="s">
        <v>307</v>
      </c>
      <c r="W234" s="19" t="s">
        <v>307</v>
      </c>
      <c r="X234" s="14"/>
      <c r="Y234" s="23"/>
    </row>
    <row r="235" spans="1:25" s="24" customFormat="1" ht="15" customHeight="1" x14ac:dyDescent="0.2">
      <c r="A235" s="17" t="s">
        <v>134</v>
      </c>
      <c r="B235" s="13" t="s">
        <v>2204</v>
      </c>
      <c r="C235" s="13" t="s">
        <v>4417</v>
      </c>
      <c r="D235" s="13" t="s">
        <v>2205</v>
      </c>
      <c r="E235" s="13" t="s">
        <v>299</v>
      </c>
      <c r="F235" s="13" t="s">
        <v>2206</v>
      </c>
      <c r="G235" s="13" t="s">
        <v>2189</v>
      </c>
      <c r="H235" s="13" t="s">
        <v>2190</v>
      </c>
      <c r="I235" s="13" t="s">
        <v>2207</v>
      </c>
      <c r="J235" s="13" t="s">
        <v>1184</v>
      </c>
      <c r="K235" s="13"/>
      <c r="L235" s="13" t="s">
        <v>2192</v>
      </c>
      <c r="M235" s="13" t="s">
        <v>1515</v>
      </c>
      <c r="N235" s="13"/>
      <c r="O235" s="13"/>
      <c r="P235" s="13" t="s">
        <v>307</v>
      </c>
      <c r="Q235" s="13" t="s">
        <v>307</v>
      </c>
      <c r="R235" s="13" t="s">
        <v>1516</v>
      </c>
      <c r="S235" s="13"/>
      <c r="T235" s="13"/>
      <c r="U235" s="13"/>
      <c r="V235" s="13" t="s">
        <v>307</v>
      </c>
      <c r="W235" s="19" t="s">
        <v>307</v>
      </c>
      <c r="X235" s="14"/>
      <c r="Y235" s="23"/>
    </row>
    <row r="236" spans="1:25" s="24" customFormat="1" ht="15" customHeight="1" x14ac:dyDescent="0.2">
      <c r="A236" s="17" t="s">
        <v>137</v>
      </c>
      <c r="B236" s="13"/>
      <c r="C236" s="13"/>
      <c r="D236" s="13" t="s">
        <v>138</v>
      </c>
      <c r="E236" s="13"/>
      <c r="F236" s="13" t="s">
        <v>139</v>
      </c>
      <c r="G236" s="13"/>
      <c r="H236" s="13"/>
      <c r="I236" s="13"/>
      <c r="J236" s="13"/>
      <c r="K236" s="13"/>
      <c r="L236" s="13"/>
      <c r="O236" s="13"/>
      <c r="P236" s="13"/>
      <c r="Q236" s="13"/>
      <c r="U236" s="13"/>
      <c r="V236" s="13"/>
      <c r="W236" s="19"/>
      <c r="X236" s="14"/>
      <c r="Y236" s="23"/>
    </row>
    <row r="237" spans="1:25" s="24" customFormat="1" ht="15" customHeight="1" x14ac:dyDescent="0.2">
      <c r="A237" s="17" t="s">
        <v>137</v>
      </c>
      <c r="B237" s="13" t="s">
        <v>2208</v>
      </c>
      <c r="C237" s="13" t="s">
        <v>4417</v>
      </c>
      <c r="D237" s="13" t="s">
        <v>2209</v>
      </c>
      <c r="E237" s="13" t="s">
        <v>299</v>
      </c>
      <c r="F237" s="13" t="s">
        <v>2210</v>
      </c>
      <c r="G237" s="13" t="s">
        <v>2211</v>
      </c>
      <c r="H237" s="13" t="s">
        <v>2190</v>
      </c>
      <c r="I237" s="13" t="s">
        <v>2212</v>
      </c>
      <c r="J237" s="13" t="s">
        <v>1184</v>
      </c>
      <c r="K237" s="13"/>
      <c r="L237" s="13" t="s">
        <v>2192</v>
      </c>
      <c r="M237" s="13" t="s">
        <v>1515</v>
      </c>
      <c r="N237" s="13"/>
      <c r="O237" s="13"/>
      <c r="P237" s="13" t="s">
        <v>307</v>
      </c>
      <c r="Q237" s="13" t="s">
        <v>307</v>
      </c>
      <c r="R237" s="13" t="s">
        <v>1516</v>
      </c>
      <c r="S237" s="13"/>
      <c r="T237" s="13"/>
      <c r="U237" s="13"/>
      <c r="V237" s="13" t="s">
        <v>307</v>
      </c>
      <c r="W237" s="19" t="s">
        <v>307</v>
      </c>
      <c r="X237" s="14"/>
      <c r="Y237" s="23"/>
    </row>
    <row r="238" spans="1:25" s="24" customFormat="1" ht="15" customHeight="1" x14ac:dyDescent="0.2">
      <c r="A238" s="17" t="s">
        <v>137</v>
      </c>
      <c r="B238" s="13" t="s">
        <v>2213</v>
      </c>
      <c r="C238" s="13" t="s">
        <v>4417</v>
      </c>
      <c r="D238" s="13" t="s">
        <v>2214</v>
      </c>
      <c r="E238" s="13" t="s">
        <v>299</v>
      </c>
      <c r="F238" s="13" t="s">
        <v>2215</v>
      </c>
      <c r="G238" s="13" t="s">
        <v>2189</v>
      </c>
      <c r="H238" s="13" t="s">
        <v>2190</v>
      </c>
      <c r="I238" s="13" t="s">
        <v>2216</v>
      </c>
      <c r="J238" s="13" t="s">
        <v>1184</v>
      </c>
      <c r="K238" s="13"/>
      <c r="L238" s="13" t="s">
        <v>2192</v>
      </c>
      <c r="M238" s="24" t="s">
        <v>1515</v>
      </c>
      <c r="O238" s="13"/>
      <c r="P238" s="13" t="s">
        <v>307</v>
      </c>
      <c r="Q238" s="13" t="s">
        <v>307</v>
      </c>
      <c r="R238" s="24" t="s">
        <v>1516</v>
      </c>
      <c r="U238" s="13"/>
      <c r="V238" s="13" t="s">
        <v>307</v>
      </c>
      <c r="W238" s="19" t="s">
        <v>307</v>
      </c>
      <c r="X238" s="14"/>
      <c r="Y238" s="23"/>
    </row>
    <row r="239" spans="1:25" s="24" customFormat="1" ht="15" customHeight="1" x14ac:dyDescent="0.2">
      <c r="A239" s="17" t="s">
        <v>140</v>
      </c>
      <c r="B239" s="13"/>
      <c r="C239" s="13"/>
      <c r="D239" s="13" t="s">
        <v>141</v>
      </c>
      <c r="E239" s="13"/>
      <c r="F239" s="13" t="s">
        <v>36</v>
      </c>
      <c r="G239" s="13"/>
      <c r="H239" s="13"/>
      <c r="I239" s="13"/>
      <c r="J239" s="13"/>
      <c r="K239" s="13"/>
      <c r="L239" s="13"/>
      <c r="M239" s="13"/>
      <c r="N239" s="13"/>
      <c r="O239" s="13"/>
      <c r="P239" s="13"/>
      <c r="Q239" s="13"/>
      <c r="R239" s="13"/>
      <c r="S239" s="13"/>
      <c r="T239" s="13"/>
      <c r="U239" s="13"/>
      <c r="V239" s="13"/>
      <c r="W239" s="19"/>
      <c r="X239" s="14"/>
      <c r="Y239" s="23"/>
    </row>
    <row r="240" spans="1:25" s="24" customFormat="1" ht="15" customHeight="1" x14ac:dyDescent="0.2">
      <c r="A240" s="17" t="s">
        <v>142</v>
      </c>
      <c r="B240" s="13"/>
      <c r="C240" s="13"/>
      <c r="D240" s="13" t="s">
        <v>143</v>
      </c>
      <c r="E240" s="13"/>
      <c r="F240" s="13" t="s">
        <v>144</v>
      </c>
      <c r="G240" s="13"/>
      <c r="H240" s="13"/>
      <c r="I240" s="13"/>
      <c r="J240" s="13"/>
      <c r="K240" s="13"/>
      <c r="L240" s="13"/>
      <c r="O240" s="13"/>
      <c r="P240" s="13"/>
      <c r="Q240" s="13"/>
      <c r="U240" s="13"/>
      <c r="V240" s="13"/>
      <c r="W240" s="19"/>
      <c r="X240" s="14"/>
      <c r="Y240" s="23"/>
    </row>
    <row r="241" spans="1:25" s="24" customFormat="1" ht="15" customHeight="1" x14ac:dyDescent="0.2">
      <c r="A241" s="17" t="s">
        <v>142</v>
      </c>
      <c r="B241" s="13" t="s">
        <v>2217</v>
      </c>
      <c r="C241" s="13" t="s">
        <v>4417</v>
      </c>
      <c r="D241" s="13" t="s">
        <v>2218</v>
      </c>
      <c r="E241" s="13" t="s">
        <v>299</v>
      </c>
      <c r="F241" s="13" t="s">
        <v>2219</v>
      </c>
      <c r="G241" s="13" t="s">
        <v>2189</v>
      </c>
      <c r="H241" s="13" t="s">
        <v>2190</v>
      </c>
      <c r="I241" s="13" t="s">
        <v>2220</v>
      </c>
      <c r="J241" s="13" t="s">
        <v>1184</v>
      </c>
      <c r="K241" s="13"/>
      <c r="L241" s="13" t="s">
        <v>2202</v>
      </c>
      <c r="M241" s="13" t="s">
        <v>1515</v>
      </c>
      <c r="N241" s="13"/>
      <c r="O241" s="13"/>
      <c r="P241" s="13" t="s">
        <v>307</v>
      </c>
      <c r="Q241" s="13" t="s">
        <v>307</v>
      </c>
      <c r="R241" s="13" t="s">
        <v>1516</v>
      </c>
      <c r="S241" s="13" t="s">
        <v>2203</v>
      </c>
      <c r="T241" s="13"/>
      <c r="U241" s="13"/>
      <c r="V241" s="13" t="s">
        <v>307</v>
      </c>
      <c r="W241" s="19" t="s">
        <v>307</v>
      </c>
      <c r="X241" s="14"/>
      <c r="Y241" s="23"/>
    </row>
    <row r="242" spans="1:25" s="24" customFormat="1" ht="15" customHeight="1" x14ac:dyDescent="0.2">
      <c r="A242" s="17" t="s">
        <v>142</v>
      </c>
      <c r="B242" s="13" t="s">
        <v>2221</v>
      </c>
      <c r="C242" s="13" t="s">
        <v>4417</v>
      </c>
      <c r="D242" s="13" t="s">
        <v>2222</v>
      </c>
      <c r="E242" s="13" t="s">
        <v>299</v>
      </c>
      <c r="F242" s="13" t="s">
        <v>2223</v>
      </c>
      <c r="G242" s="13" t="s">
        <v>2189</v>
      </c>
      <c r="H242" s="13" t="s">
        <v>2190</v>
      </c>
      <c r="I242" s="13" t="s">
        <v>2224</v>
      </c>
      <c r="J242" s="13" t="s">
        <v>1184</v>
      </c>
      <c r="K242" s="13"/>
      <c r="L242" s="13" t="s">
        <v>2225</v>
      </c>
      <c r="M242" s="24" t="s">
        <v>1515</v>
      </c>
      <c r="O242" s="13"/>
      <c r="P242" s="13" t="s">
        <v>307</v>
      </c>
      <c r="Q242" s="13" t="s">
        <v>307</v>
      </c>
      <c r="R242" s="24" t="s">
        <v>1260</v>
      </c>
      <c r="S242" s="24" t="s">
        <v>1516</v>
      </c>
      <c r="T242" s="24" t="s">
        <v>2203</v>
      </c>
      <c r="U242" s="13"/>
      <c r="V242" s="13" t="s">
        <v>307</v>
      </c>
      <c r="W242" s="19" t="s">
        <v>307</v>
      </c>
      <c r="X242" s="14"/>
      <c r="Y242" s="23"/>
    </row>
    <row r="243" spans="1:25" s="24" customFormat="1" ht="15" customHeight="1" x14ac:dyDescent="0.2">
      <c r="A243" s="17" t="s">
        <v>142</v>
      </c>
      <c r="B243" s="13" t="s">
        <v>2226</v>
      </c>
      <c r="C243" s="13" t="s">
        <v>4417</v>
      </c>
      <c r="D243" s="13" t="s">
        <v>2227</v>
      </c>
      <c r="E243" s="13" t="s">
        <v>299</v>
      </c>
      <c r="F243" s="13" t="s">
        <v>2228</v>
      </c>
      <c r="G243" s="13" t="s">
        <v>2189</v>
      </c>
      <c r="H243" s="13" t="s">
        <v>2190</v>
      </c>
      <c r="I243" s="13" t="s">
        <v>2229</v>
      </c>
      <c r="J243" s="13" t="s">
        <v>1184</v>
      </c>
      <c r="K243" s="13"/>
      <c r="L243" s="13" t="s">
        <v>2230</v>
      </c>
      <c r="M243" s="13" t="s">
        <v>1515</v>
      </c>
      <c r="N243" s="13"/>
      <c r="O243" s="13"/>
      <c r="P243" s="13" t="s">
        <v>307</v>
      </c>
      <c r="Q243" s="13" t="s">
        <v>307</v>
      </c>
      <c r="R243" s="13" t="s">
        <v>1516</v>
      </c>
      <c r="S243" s="13" t="s">
        <v>1674</v>
      </c>
      <c r="T243" s="13"/>
      <c r="U243" s="13"/>
      <c r="V243" s="13" t="s">
        <v>307</v>
      </c>
      <c r="W243" s="19" t="s">
        <v>307</v>
      </c>
      <c r="X243" s="14"/>
      <c r="Y243" s="23"/>
    </row>
    <row r="244" spans="1:25" s="24" customFormat="1" ht="15" customHeight="1" x14ac:dyDescent="0.2">
      <c r="A244" s="17" t="s">
        <v>142</v>
      </c>
      <c r="B244" s="13" t="s">
        <v>2231</v>
      </c>
      <c r="C244" s="13" t="s">
        <v>4417</v>
      </c>
      <c r="D244" s="13" t="s">
        <v>2232</v>
      </c>
      <c r="E244" s="13" t="s">
        <v>299</v>
      </c>
      <c r="F244" s="13" t="s">
        <v>2233</v>
      </c>
      <c r="G244" s="13" t="s">
        <v>2189</v>
      </c>
      <c r="H244" s="13" t="s">
        <v>2190</v>
      </c>
      <c r="I244" s="13" t="s">
        <v>2234</v>
      </c>
      <c r="J244" s="13" t="s">
        <v>1184</v>
      </c>
      <c r="K244" s="13"/>
      <c r="L244" s="13" t="s">
        <v>2230</v>
      </c>
      <c r="M244" s="24" t="s">
        <v>1515</v>
      </c>
      <c r="O244" s="13"/>
      <c r="P244" s="13" t="s">
        <v>307</v>
      </c>
      <c r="Q244" s="13" t="s">
        <v>307</v>
      </c>
      <c r="R244" s="24" t="s">
        <v>1516</v>
      </c>
      <c r="S244" s="24" t="s">
        <v>1674</v>
      </c>
      <c r="U244" s="13"/>
      <c r="V244" s="13" t="s">
        <v>307</v>
      </c>
      <c r="W244" s="19" t="s">
        <v>307</v>
      </c>
      <c r="X244" s="14"/>
      <c r="Y244" s="23"/>
    </row>
    <row r="245" spans="1:25" s="24" customFormat="1" ht="15" customHeight="1" x14ac:dyDescent="0.2">
      <c r="A245" s="17" t="s">
        <v>142</v>
      </c>
      <c r="B245" s="13" t="s">
        <v>2235</v>
      </c>
      <c r="C245" s="13" t="s">
        <v>4417</v>
      </c>
      <c r="D245" s="13" t="s">
        <v>2236</v>
      </c>
      <c r="E245" s="13" t="s">
        <v>299</v>
      </c>
      <c r="F245" s="13" t="s">
        <v>2237</v>
      </c>
      <c r="G245" s="13" t="s">
        <v>2189</v>
      </c>
      <c r="H245" s="13" t="s">
        <v>2190</v>
      </c>
      <c r="I245" s="13" t="s">
        <v>2238</v>
      </c>
      <c r="J245" s="13" t="s">
        <v>1184</v>
      </c>
      <c r="K245" s="13"/>
      <c r="L245" s="13" t="s">
        <v>2230</v>
      </c>
      <c r="M245" s="13" t="s">
        <v>1515</v>
      </c>
      <c r="N245" s="13"/>
      <c r="O245" s="13"/>
      <c r="P245" s="13" t="s">
        <v>307</v>
      </c>
      <c r="Q245" s="13" t="s">
        <v>307</v>
      </c>
      <c r="R245" s="13" t="s">
        <v>1516</v>
      </c>
      <c r="S245" s="13" t="s">
        <v>1674</v>
      </c>
      <c r="T245" s="13"/>
      <c r="U245" s="13"/>
      <c r="V245" s="13" t="s">
        <v>307</v>
      </c>
      <c r="W245" s="19" t="s">
        <v>307</v>
      </c>
      <c r="X245" s="14"/>
      <c r="Y245" s="23"/>
    </row>
    <row r="246" spans="1:25" s="24" customFormat="1" ht="15" customHeight="1" x14ac:dyDescent="0.2">
      <c r="A246" s="17" t="s">
        <v>142</v>
      </c>
      <c r="B246" s="13" t="s">
        <v>2239</v>
      </c>
      <c r="C246" s="13" t="s">
        <v>4417</v>
      </c>
      <c r="D246" s="13" t="s">
        <v>2240</v>
      </c>
      <c r="E246" s="13" t="s">
        <v>299</v>
      </c>
      <c r="F246" s="13" t="s">
        <v>2241</v>
      </c>
      <c r="G246" s="13" t="s">
        <v>2189</v>
      </c>
      <c r="H246" s="13" t="s">
        <v>2190</v>
      </c>
      <c r="I246" s="13" t="s">
        <v>2242</v>
      </c>
      <c r="J246" s="13" t="s">
        <v>1184</v>
      </c>
      <c r="K246" s="13"/>
      <c r="L246" s="13" t="s">
        <v>2230</v>
      </c>
      <c r="M246" s="24" t="s">
        <v>1515</v>
      </c>
      <c r="O246" s="13"/>
      <c r="P246" s="13" t="s">
        <v>307</v>
      </c>
      <c r="Q246" s="13" t="s">
        <v>307</v>
      </c>
      <c r="R246" s="24" t="s">
        <v>1516</v>
      </c>
      <c r="S246" s="24" t="s">
        <v>1674</v>
      </c>
      <c r="U246" s="13"/>
      <c r="V246" s="13" t="s">
        <v>307</v>
      </c>
      <c r="W246" s="19" t="s">
        <v>307</v>
      </c>
      <c r="X246" s="14"/>
      <c r="Y246" s="23"/>
    </row>
    <row r="247" spans="1:25" s="24" customFormat="1" ht="15" customHeight="1" x14ac:dyDescent="0.2">
      <c r="A247" s="17" t="s">
        <v>145</v>
      </c>
      <c r="B247" s="13"/>
      <c r="C247" s="13"/>
      <c r="D247" s="13" t="s">
        <v>146</v>
      </c>
      <c r="E247" s="13"/>
      <c r="F247" s="13" t="s">
        <v>147</v>
      </c>
      <c r="G247" s="13"/>
      <c r="H247" s="13"/>
      <c r="I247" s="13"/>
      <c r="J247" s="13"/>
      <c r="K247" s="13"/>
      <c r="L247" s="13"/>
      <c r="M247" s="13"/>
      <c r="N247" s="13"/>
      <c r="O247" s="13"/>
      <c r="P247" s="13"/>
      <c r="Q247" s="13"/>
      <c r="R247" s="13"/>
      <c r="S247" s="13"/>
      <c r="T247" s="13"/>
      <c r="U247" s="13"/>
      <c r="V247" s="13"/>
      <c r="W247" s="19"/>
      <c r="X247" s="14"/>
      <c r="Y247" s="23"/>
    </row>
    <row r="248" spans="1:25" s="24" customFormat="1" ht="15" customHeight="1" x14ac:dyDescent="0.2">
      <c r="A248" s="17" t="s">
        <v>145</v>
      </c>
      <c r="B248" s="13" t="s">
        <v>2243</v>
      </c>
      <c r="C248" s="13" t="s">
        <v>4417</v>
      </c>
      <c r="D248" s="13" t="s">
        <v>2244</v>
      </c>
      <c r="E248" s="13" t="s">
        <v>299</v>
      </c>
      <c r="F248" s="13" t="s">
        <v>2245</v>
      </c>
      <c r="G248" s="13" t="s">
        <v>2246</v>
      </c>
      <c r="H248" s="13" t="s">
        <v>2190</v>
      </c>
      <c r="I248" s="13" t="s">
        <v>2247</v>
      </c>
      <c r="J248" s="13" t="s">
        <v>1184</v>
      </c>
      <c r="K248" s="13"/>
      <c r="L248" s="13" t="s">
        <v>2248</v>
      </c>
      <c r="M248" s="24" t="s">
        <v>1754</v>
      </c>
      <c r="N248" s="24" t="s">
        <v>1515</v>
      </c>
      <c r="O248" s="13" t="s">
        <v>307</v>
      </c>
      <c r="P248" s="13" t="s">
        <v>307</v>
      </c>
      <c r="Q248" s="13" t="s">
        <v>307</v>
      </c>
      <c r="R248" s="24" t="s">
        <v>1516</v>
      </c>
      <c r="S248" s="24" t="s">
        <v>1755</v>
      </c>
      <c r="U248" s="13" t="s">
        <v>307</v>
      </c>
      <c r="V248" s="13" t="s">
        <v>307</v>
      </c>
      <c r="W248" s="19" t="s">
        <v>307</v>
      </c>
      <c r="X248" s="14"/>
      <c r="Y248" s="23"/>
    </row>
    <row r="249" spans="1:25" s="24" customFormat="1" ht="15" customHeight="1" x14ac:dyDescent="0.2">
      <c r="A249" s="17" t="s">
        <v>145</v>
      </c>
      <c r="B249" s="13" t="s">
        <v>2249</v>
      </c>
      <c r="C249" s="13" t="s">
        <v>4417</v>
      </c>
      <c r="D249" s="13" t="s">
        <v>2250</v>
      </c>
      <c r="E249" s="13" t="s">
        <v>299</v>
      </c>
      <c r="F249" s="13" t="s">
        <v>2251</v>
      </c>
      <c r="G249" s="13" t="s">
        <v>2252</v>
      </c>
      <c r="H249" s="13" t="s">
        <v>2190</v>
      </c>
      <c r="I249" s="13" t="s">
        <v>2253</v>
      </c>
      <c r="J249" s="13" t="s">
        <v>1184</v>
      </c>
      <c r="K249" s="13"/>
      <c r="L249" s="13" t="s">
        <v>2248</v>
      </c>
      <c r="M249" s="13" t="s">
        <v>1754</v>
      </c>
      <c r="N249" s="13" t="s">
        <v>1515</v>
      </c>
      <c r="O249" s="13" t="s">
        <v>307</v>
      </c>
      <c r="P249" s="13" t="s">
        <v>307</v>
      </c>
      <c r="Q249" s="13" t="s">
        <v>307</v>
      </c>
      <c r="R249" s="13" t="s">
        <v>1516</v>
      </c>
      <c r="S249" s="13" t="s">
        <v>1755</v>
      </c>
      <c r="T249" s="13"/>
      <c r="U249" s="13" t="s">
        <v>307</v>
      </c>
      <c r="V249" s="13" t="s">
        <v>307</v>
      </c>
      <c r="W249" s="19" t="s">
        <v>307</v>
      </c>
      <c r="X249" s="14"/>
      <c r="Y249" s="23"/>
    </row>
    <row r="250" spans="1:25" s="24" customFormat="1" ht="15" customHeight="1" x14ac:dyDescent="0.2">
      <c r="A250" s="17" t="s">
        <v>145</v>
      </c>
      <c r="B250" s="13" t="s">
        <v>2254</v>
      </c>
      <c r="C250" s="13" t="s">
        <v>4417</v>
      </c>
      <c r="D250" s="13" t="s">
        <v>2255</v>
      </c>
      <c r="E250" s="13" t="s">
        <v>299</v>
      </c>
      <c r="F250" s="13" t="s">
        <v>2256</v>
      </c>
      <c r="G250" s="13" t="s">
        <v>2257</v>
      </c>
      <c r="H250" s="13" t="s">
        <v>2190</v>
      </c>
      <c r="I250" s="13" t="s">
        <v>2258</v>
      </c>
      <c r="J250" s="13" t="s">
        <v>1184</v>
      </c>
      <c r="K250" s="13"/>
      <c r="L250" s="13" t="s">
        <v>2192</v>
      </c>
      <c r="M250" s="24" t="s">
        <v>1515</v>
      </c>
      <c r="O250" s="13"/>
      <c r="P250" s="13" t="s">
        <v>307</v>
      </c>
      <c r="Q250" s="13" t="s">
        <v>307</v>
      </c>
      <c r="R250" s="24" t="s">
        <v>1516</v>
      </c>
      <c r="U250" s="13"/>
      <c r="V250" s="13" t="s">
        <v>307</v>
      </c>
      <c r="W250" s="19" t="s">
        <v>307</v>
      </c>
      <c r="X250" s="14"/>
      <c r="Y250" s="23"/>
    </row>
    <row r="251" spans="1:25" s="24" customFormat="1" ht="15" customHeight="1" x14ac:dyDescent="0.2">
      <c r="A251" s="17" t="s">
        <v>145</v>
      </c>
      <c r="B251" s="13" t="s">
        <v>2259</v>
      </c>
      <c r="C251" s="13" t="s">
        <v>4417</v>
      </c>
      <c r="D251" s="13" t="s">
        <v>2260</v>
      </c>
      <c r="E251" s="13" t="s">
        <v>299</v>
      </c>
      <c r="F251" s="13" t="s">
        <v>2261</v>
      </c>
      <c r="G251" s="13" t="s">
        <v>2262</v>
      </c>
      <c r="H251" s="13" t="s">
        <v>2190</v>
      </c>
      <c r="I251" s="13" t="s">
        <v>2263</v>
      </c>
      <c r="J251" s="13" t="s">
        <v>1184</v>
      </c>
      <c r="K251" s="13"/>
      <c r="L251" s="13" t="s">
        <v>2192</v>
      </c>
      <c r="M251" s="13" t="s">
        <v>1515</v>
      </c>
      <c r="N251" s="13"/>
      <c r="O251" s="13"/>
      <c r="P251" s="13" t="s">
        <v>307</v>
      </c>
      <c r="Q251" s="13" t="s">
        <v>307</v>
      </c>
      <c r="R251" s="13" t="s">
        <v>1516</v>
      </c>
      <c r="S251" s="13"/>
      <c r="T251" s="13"/>
      <c r="U251" s="13"/>
      <c r="V251" s="13" t="s">
        <v>307</v>
      </c>
      <c r="W251" s="19" t="s">
        <v>307</v>
      </c>
      <c r="X251" s="14"/>
      <c r="Y251" s="23"/>
    </row>
    <row r="252" spans="1:25" s="24" customFormat="1" ht="15" customHeight="1" x14ac:dyDescent="0.2">
      <c r="A252" s="17" t="s">
        <v>148</v>
      </c>
      <c r="B252" s="13"/>
      <c r="C252" s="13"/>
      <c r="D252" s="13" t="s">
        <v>149</v>
      </c>
      <c r="E252" s="13"/>
      <c r="F252" s="13" t="s">
        <v>150</v>
      </c>
      <c r="G252" s="13"/>
      <c r="H252" s="13"/>
      <c r="I252" s="13"/>
      <c r="J252" s="13"/>
      <c r="K252" s="13"/>
      <c r="L252" s="13"/>
      <c r="O252" s="13"/>
      <c r="P252" s="13"/>
      <c r="Q252" s="13"/>
      <c r="U252" s="13"/>
      <c r="V252" s="13"/>
      <c r="W252" s="19"/>
      <c r="X252" s="14"/>
      <c r="Y252" s="23"/>
    </row>
    <row r="253" spans="1:25" s="24" customFormat="1" ht="15" customHeight="1" x14ac:dyDescent="0.2">
      <c r="A253" s="17" t="s">
        <v>148</v>
      </c>
      <c r="B253" s="13" t="s">
        <v>2264</v>
      </c>
      <c r="C253" s="13" t="s">
        <v>4417</v>
      </c>
      <c r="D253" s="13" t="s">
        <v>2265</v>
      </c>
      <c r="E253" s="13" t="s">
        <v>299</v>
      </c>
      <c r="F253" s="13" t="s">
        <v>2266</v>
      </c>
      <c r="G253" s="13" t="s">
        <v>2189</v>
      </c>
      <c r="H253" s="13" t="s">
        <v>2190</v>
      </c>
      <c r="I253" s="13" t="s">
        <v>2267</v>
      </c>
      <c r="J253" s="13" t="s">
        <v>1184</v>
      </c>
      <c r="K253" s="13"/>
      <c r="L253" s="13" t="s">
        <v>2268</v>
      </c>
      <c r="M253" s="13" t="s">
        <v>1515</v>
      </c>
      <c r="N253" s="13"/>
      <c r="O253" s="13"/>
      <c r="P253" s="13" t="s">
        <v>307</v>
      </c>
      <c r="Q253" s="13" t="s">
        <v>307</v>
      </c>
      <c r="R253" s="13" t="s">
        <v>2269</v>
      </c>
      <c r="S253" s="13" t="s">
        <v>1516</v>
      </c>
      <c r="T253" s="13"/>
      <c r="U253" s="13"/>
      <c r="V253" s="13" t="s">
        <v>307</v>
      </c>
      <c r="W253" s="19" t="s">
        <v>307</v>
      </c>
      <c r="X253" s="14"/>
      <c r="Y253" s="23"/>
    </row>
    <row r="254" spans="1:25" s="24" customFormat="1" ht="15" customHeight="1" x14ac:dyDescent="0.2">
      <c r="A254" s="17" t="s">
        <v>148</v>
      </c>
      <c r="B254" s="13" t="s">
        <v>2270</v>
      </c>
      <c r="C254" s="13" t="s">
        <v>4417</v>
      </c>
      <c r="D254" s="13" t="s">
        <v>2271</v>
      </c>
      <c r="E254" s="13" t="s">
        <v>299</v>
      </c>
      <c r="F254" s="13" t="s">
        <v>2272</v>
      </c>
      <c r="G254" s="13" t="s">
        <v>2189</v>
      </c>
      <c r="H254" s="13" t="s">
        <v>2190</v>
      </c>
      <c r="I254" s="13" t="s">
        <v>2273</v>
      </c>
      <c r="J254" s="13" t="s">
        <v>1184</v>
      </c>
      <c r="K254" s="13"/>
      <c r="L254" s="13" t="s">
        <v>2268</v>
      </c>
      <c r="M254" s="24" t="s">
        <v>1515</v>
      </c>
      <c r="O254" s="13"/>
      <c r="P254" s="13" t="s">
        <v>307</v>
      </c>
      <c r="Q254" s="13" t="s">
        <v>307</v>
      </c>
      <c r="R254" s="24" t="s">
        <v>2269</v>
      </c>
      <c r="S254" s="24" t="s">
        <v>1516</v>
      </c>
      <c r="U254" s="13"/>
      <c r="V254" s="13" t="s">
        <v>307</v>
      </c>
      <c r="W254" s="19" t="s">
        <v>307</v>
      </c>
      <c r="X254" s="14"/>
      <c r="Y254" s="23"/>
    </row>
    <row r="255" spans="1:25" s="24" customFormat="1" ht="15" customHeight="1" x14ac:dyDescent="0.2">
      <c r="A255" s="17" t="s">
        <v>148</v>
      </c>
      <c r="B255" s="13" t="s">
        <v>2274</v>
      </c>
      <c r="C255" s="13" t="s">
        <v>4417</v>
      </c>
      <c r="D255" s="13" t="s">
        <v>2275</v>
      </c>
      <c r="E255" s="13" t="s">
        <v>299</v>
      </c>
      <c r="F255" s="13" t="s">
        <v>2276</v>
      </c>
      <c r="G255" s="13" t="s">
        <v>2189</v>
      </c>
      <c r="H255" s="13" t="s">
        <v>2190</v>
      </c>
      <c r="I255" s="13" t="s">
        <v>2277</v>
      </c>
      <c r="J255" s="13" t="s">
        <v>1184</v>
      </c>
      <c r="K255" s="13"/>
      <c r="L255" s="13" t="s">
        <v>2268</v>
      </c>
      <c r="M255" s="13" t="s">
        <v>1515</v>
      </c>
      <c r="N255" s="13"/>
      <c r="O255" s="13"/>
      <c r="P255" s="13" t="s">
        <v>307</v>
      </c>
      <c r="Q255" s="13" t="s">
        <v>307</v>
      </c>
      <c r="R255" s="13" t="s">
        <v>2269</v>
      </c>
      <c r="S255" s="13" t="s">
        <v>1516</v>
      </c>
      <c r="T255" s="13"/>
      <c r="U255" s="13"/>
      <c r="V255" s="13" t="s">
        <v>307</v>
      </c>
      <c r="W255" s="19" t="s">
        <v>307</v>
      </c>
      <c r="X255" s="14"/>
      <c r="Y255" s="23"/>
    </row>
    <row r="256" spans="1:25" s="24" customFormat="1" ht="15" customHeight="1" x14ac:dyDescent="0.2">
      <c r="A256" s="17" t="s">
        <v>148</v>
      </c>
      <c r="B256" s="13" t="s">
        <v>2278</v>
      </c>
      <c r="C256" s="13" t="s">
        <v>4417</v>
      </c>
      <c r="D256" s="13" t="s">
        <v>2279</v>
      </c>
      <c r="E256" s="13" t="s">
        <v>299</v>
      </c>
      <c r="F256" s="13" t="s">
        <v>2280</v>
      </c>
      <c r="G256" s="13" t="s">
        <v>2281</v>
      </c>
      <c r="H256" s="13" t="s">
        <v>2190</v>
      </c>
      <c r="I256" s="13" t="s">
        <v>2282</v>
      </c>
      <c r="J256" s="13" t="s">
        <v>1184</v>
      </c>
      <c r="K256" s="13"/>
      <c r="L256" s="13" t="s">
        <v>2268</v>
      </c>
      <c r="M256" s="24" t="s">
        <v>1515</v>
      </c>
      <c r="O256" s="13"/>
      <c r="P256" s="13" t="s">
        <v>307</v>
      </c>
      <c r="Q256" s="13" t="s">
        <v>307</v>
      </c>
      <c r="R256" s="24" t="s">
        <v>2269</v>
      </c>
      <c r="S256" s="24" t="s">
        <v>1516</v>
      </c>
      <c r="U256" s="13"/>
      <c r="V256" s="13" t="s">
        <v>307</v>
      </c>
      <c r="W256" s="19" t="s">
        <v>307</v>
      </c>
      <c r="X256" s="14"/>
      <c r="Y256" s="23"/>
    </row>
    <row r="257" spans="1:25" s="24" customFormat="1" ht="15" customHeight="1" x14ac:dyDescent="0.2">
      <c r="A257" s="17" t="s">
        <v>148</v>
      </c>
      <c r="B257" s="13" t="s">
        <v>2283</v>
      </c>
      <c r="C257" s="13" t="s">
        <v>4417</v>
      </c>
      <c r="D257" s="13" t="s">
        <v>2284</v>
      </c>
      <c r="E257" s="13" t="s">
        <v>299</v>
      </c>
      <c r="F257" s="13" t="s">
        <v>2285</v>
      </c>
      <c r="G257" s="13" t="s">
        <v>2286</v>
      </c>
      <c r="H257" s="13" t="s">
        <v>2190</v>
      </c>
      <c r="I257" s="13" t="s">
        <v>2287</v>
      </c>
      <c r="J257" s="13" t="s">
        <v>1184</v>
      </c>
      <c r="K257" s="13"/>
      <c r="L257" s="13" t="s">
        <v>2268</v>
      </c>
      <c r="M257" s="13" t="s">
        <v>1515</v>
      </c>
      <c r="N257" s="13"/>
      <c r="O257" s="13"/>
      <c r="P257" s="13" t="s">
        <v>307</v>
      </c>
      <c r="Q257" s="13" t="s">
        <v>307</v>
      </c>
      <c r="R257" s="13" t="s">
        <v>2269</v>
      </c>
      <c r="S257" s="13" t="s">
        <v>1516</v>
      </c>
      <c r="T257" s="13"/>
      <c r="U257" s="13"/>
      <c r="V257" s="13" t="s">
        <v>307</v>
      </c>
      <c r="W257" s="19" t="s">
        <v>307</v>
      </c>
      <c r="X257" s="14"/>
      <c r="Y257" s="23"/>
    </row>
    <row r="258" spans="1:25" s="24" customFormat="1" ht="15" customHeight="1" x14ac:dyDescent="0.2">
      <c r="A258" s="17" t="s">
        <v>151</v>
      </c>
      <c r="B258" s="13"/>
      <c r="C258" s="13"/>
      <c r="D258" s="13" t="s">
        <v>152</v>
      </c>
      <c r="E258" s="13"/>
      <c r="F258" s="13" t="s">
        <v>153</v>
      </c>
      <c r="G258" s="13"/>
      <c r="H258" s="13"/>
      <c r="I258" s="13"/>
      <c r="J258" s="13"/>
      <c r="K258" s="13"/>
      <c r="L258" s="13"/>
      <c r="O258" s="13"/>
      <c r="P258" s="13"/>
      <c r="Q258" s="13"/>
      <c r="U258" s="13"/>
      <c r="V258" s="13"/>
      <c r="W258" s="19"/>
      <c r="X258" s="14"/>
      <c r="Y258" s="23"/>
    </row>
    <row r="259" spans="1:25" s="24" customFormat="1" ht="15" customHeight="1" x14ac:dyDescent="0.2">
      <c r="A259" s="17" t="s">
        <v>151</v>
      </c>
      <c r="B259" s="13" t="s">
        <v>2288</v>
      </c>
      <c r="C259" s="13" t="s">
        <v>4417</v>
      </c>
      <c r="D259" s="13" t="s">
        <v>2289</v>
      </c>
      <c r="E259" s="13" t="s">
        <v>299</v>
      </c>
      <c r="F259" s="13" t="s">
        <v>2290</v>
      </c>
      <c r="G259" s="13" t="s">
        <v>2189</v>
      </c>
      <c r="H259" s="13" t="s">
        <v>2190</v>
      </c>
      <c r="I259" s="13" t="s">
        <v>2291</v>
      </c>
      <c r="J259" s="13" t="s">
        <v>1184</v>
      </c>
      <c r="K259" s="13"/>
      <c r="L259" s="13" t="s">
        <v>2192</v>
      </c>
      <c r="M259" s="13" t="s">
        <v>1515</v>
      </c>
      <c r="N259" s="13"/>
      <c r="O259" s="13"/>
      <c r="P259" s="13" t="s">
        <v>307</v>
      </c>
      <c r="Q259" s="13" t="s">
        <v>307</v>
      </c>
      <c r="R259" s="13" t="s">
        <v>1516</v>
      </c>
      <c r="S259" s="13"/>
      <c r="T259" s="13"/>
      <c r="U259" s="13"/>
      <c r="V259" s="13" t="s">
        <v>307</v>
      </c>
      <c r="W259" s="19" t="s">
        <v>307</v>
      </c>
      <c r="X259" s="14"/>
      <c r="Y259" s="23"/>
    </row>
    <row r="260" spans="1:25" s="24" customFormat="1" ht="15" customHeight="1" x14ac:dyDescent="0.2">
      <c r="A260" s="17" t="s">
        <v>154</v>
      </c>
      <c r="B260" s="13"/>
      <c r="C260" s="13"/>
      <c r="D260" s="13" t="s">
        <v>155</v>
      </c>
      <c r="E260" s="13"/>
      <c r="F260" s="13" t="s">
        <v>156</v>
      </c>
      <c r="G260" s="13"/>
      <c r="H260" s="13"/>
      <c r="I260" s="13"/>
      <c r="J260" s="13"/>
      <c r="K260" s="13"/>
      <c r="L260" s="13"/>
      <c r="O260" s="13"/>
      <c r="P260" s="13"/>
      <c r="Q260" s="13"/>
      <c r="U260" s="13"/>
      <c r="V260" s="13"/>
      <c r="W260" s="19"/>
      <c r="X260" s="14"/>
      <c r="Y260" s="23"/>
    </row>
    <row r="261" spans="1:25" s="24" customFormat="1" ht="15" customHeight="1" x14ac:dyDescent="0.2">
      <c r="A261" s="17" t="s">
        <v>154</v>
      </c>
      <c r="B261" s="13" t="s">
        <v>2292</v>
      </c>
      <c r="C261" s="13" t="s">
        <v>4417</v>
      </c>
      <c r="D261" s="13" t="s">
        <v>2293</v>
      </c>
      <c r="E261" s="13" t="s">
        <v>299</v>
      </c>
      <c r="F261" s="13" t="s">
        <v>2294</v>
      </c>
      <c r="G261" s="13" t="s">
        <v>2189</v>
      </c>
      <c r="H261" s="13" t="s">
        <v>2190</v>
      </c>
      <c r="I261" s="13" t="s">
        <v>2295</v>
      </c>
      <c r="J261" s="13" t="s">
        <v>1184</v>
      </c>
      <c r="K261" s="13"/>
      <c r="L261" s="13" t="s">
        <v>2192</v>
      </c>
      <c r="M261" s="13" t="s">
        <v>1515</v>
      </c>
      <c r="N261" s="13"/>
      <c r="O261" s="13"/>
      <c r="P261" s="13" t="s">
        <v>307</v>
      </c>
      <c r="Q261" s="13" t="s">
        <v>307</v>
      </c>
      <c r="R261" s="13" t="s">
        <v>1516</v>
      </c>
      <c r="S261" s="13"/>
      <c r="T261" s="13"/>
      <c r="U261" s="13"/>
      <c r="V261" s="13" t="s">
        <v>307</v>
      </c>
      <c r="W261" s="19" t="s">
        <v>307</v>
      </c>
      <c r="X261" s="14"/>
      <c r="Y261" s="23"/>
    </row>
    <row r="262" spans="1:25" s="24" customFormat="1" ht="15" customHeight="1" x14ac:dyDescent="0.2">
      <c r="A262" s="17" t="s">
        <v>154</v>
      </c>
      <c r="B262" s="13" t="s">
        <v>2296</v>
      </c>
      <c r="C262" s="13" t="s">
        <v>4417</v>
      </c>
      <c r="D262" s="13" t="s">
        <v>2297</v>
      </c>
      <c r="E262" s="13" t="s">
        <v>299</v>
      </c>
      <c r="F262" s="13" t="s">
        <v>2298</v>
      </c>
      <c r="G262" s="13" t="s">
        <v>2299</v>
      </c>
      <c r="H262" s="13" t="s">
        <v>2190</v>
      </c>
      <c r="I262" s="13" t="s">
        <v>2300</v>
      </c>
      <c r="J262" s="13" t="s">
        <v>1184</v>
      </c>
      <c r="K262" s="13"/>
      <c r="L262" s="13" t="s">
        <v>2192</v>
      </c>
      <c r="M262" s="24" t="s">
        <v>1515</v>
      </c>
      <c r="O262" s="13"/>
      <c r="P262" s="13" t="s">
        <v>307</v>
      </c>
      <c r="Q262" s="13" t="s">
        <v>307</v>
      </c>
      <c r="R262" s="24" t="s">
        <v>1516</v>
      </c>
      <c r="U262" s="13"/>
      <c r="V262" s="13" t="s">
        <v>307</v>
      </c>
      <c r="W262" s="19" t="s">
        <v>307</v>
      </c>
      <c r="X262" s="14"/>
      <c r="Y262" s="23"/>
    </row>
    <row r="263" spans="1:25" s="24" customFormat="1" ht="15" customHeight="1" x14ac:dyDescent="0.2">
      <c r="A263" s="17" t="s">
        <v>154</v>
      </c>
      <c r="B263" s="13" t="s">
        <v>2301</v>
      </c>
      <c r="C263" s="13" t="s">
        <v>4417</v>
      </c>
      <c r="D263" s="13" t="s">
        <v>2302</v>
      </c>
      <c r="E263" s="13" t="s">
        <v>299</v>
      </c>
      <c r="F263" s="13" t="s">
        <v>2303</v>
      </c>
      <c r="G263" s="13" t="s">
        <v>2189</v>
      </c>
      <c r="H263" s="13" t="s">
        <v>2190</v>
      </c>
      <c r="I263" s="13" t="s">
        <v>2304</v>
      </c>
      <c r="J263" s="13" t="s">
        <v>1184</v>
      </c>
      <c r="K263" s="13"/>
      <c r="L263" s="13" t="s">
        <v>2192</v>
      </c>
      <c r="M263" s="13" t="s">
        <v>1515</v>
      </c>
      <c r="N263" s="13"/>
      <c r="O263" s="13"/>
      <c r="P263" s="13" t="s">
        <v>307</v>
      </c>
      <c r="Q263" s="13" t="s">
        <v>307</v>
      </c>
      <c r="R263" s="13" t="s">
        <v>1516</v>
      </c>
      <c r="S263" s="13"/>
      <c r="T263" s="13"/>
      <c r="U263" s="13"/>
      <c r="V263" s="13" t="s">
        <v>307</v>
      </c>
      <c r="W263" s="19" t="s">
        <v>307</v>
      </c>
      <c r="X263" s="14"/>
      <c r="Y263" s="23"/>
    </row>
    <row r="264" spans="1:25" s="24" customFormat="1" ht="15" customHeight="1" x14ac:dyDescent="0.2">
      <c r="A264" s="17" t="s">
        <v>154</v>
      </c>
      <c r="B264" s="13" t="s">
        <v>2305</v>
      </c>
      <c r="C264" s="13" t="s">
        <v>4417</v>
      </c>
      <c r="D264" s="13" t="s">
        <v>2306</v>
      </c>
      <c r="E264" s="13" t="s">
        <v>299</v>
      </c>
      <c r="F264" s="13" t="s">
        <v>2307</v>
      </c>
      <c r="G264" s="13" t="s">
        <v>2189</v>
      </c>
      <c r="H264" s="13" t="s">
        <v>2190</v>
      </c>
      <c r="I264" s="13" t="s">
        <v>2308</v>
      </c>
      <c r="J264" s="13" t="s">
        <v>1184</v>
      </c>
      <c r="K264" s="13"/>
      <c r="L264" s="13" t="s">
        <v>2192</v>
      </c>
      <c r="M264" s="24" t="s">
        <v>1515</v>
      </c>
      <c r="O264" s="13"/>
      <c r="P264" s="13" t="s">
        <v>307</v>
      </c>
      <c r="Q264" s="13" t="s">
        <v>307</v>
      </c>
      <c r="R264" s="24" t="s">
        <v>1516</v>
      </c>
      <c r="U264" s="13"/>
      <c r="V264" s="13" t="s">
        <v>307</v>
      </c>
      <c r="W264" s="19" t="s">
        <v>307</v>
      </c>
      <c r="X264" s="14"/>
      <c r="Y264" s="23"/>
    </row>
    <row r="265" spans="1:25" s="24" customFormat="1" ht="15" customHeight="1" x14ac:dyDescent="0.2">
      <c r="A265" s="17" t="s">
        <v>154</v>
      </c>
      <c r="B265" s="13" t="s">
        <v>2309</v>
      </c>
      <c r="C265" s="13" t="s">
        <v>4417</v>
      </c>
      <c r="D265" s="13" t="s">
        <v>2310</v>
      </c>
      <c r="E265" s="13" t="s">
        <v>299</v>
      </c>
      <c r="F265" s="13" t="s">
        <v>2311</v>
      </c>
      <c r="G265" s="13" t="s">
        <v>2189</v>
      </c>
      <c r="H265" s="13" t="s">
        <v>2190</v>
      </c>
      <c r="I265" s="13" t="s">
        <v>2312</v>
      </c>
      <c r="J265" s="13" t="s">
        <v>1184</v>
      </c>
      <c r="K265" s="13"/>
      <c r="L265" s="13" t="s">
        <v>2192</v>
      </c>
      <c r="M265" s="13" t="s">
        <v>1515</v>
      </c>
      <c r="N265" s="13"/>
      <c r="O265" s="13"/>
      <c r="P265" s="13" t="s">
        <v>307</v>
      </c>
      <c r="Q265" s="13" t="s">
        <v>307</v>
      </c>
      <c r="R265" s="13" t="s">
        <v>1516</v>
      </c>
      <c r="S265" s="13"/>
      <c r="T265" s="13"/>
      <c r="U265" s="13"/>
      <c r="V265" s="13" t="s">
        <v>307</v>
      </c>
      <c r="W265" s="19" t="s">
        <v>307</v>
      </c>
      <c r="X265" s="14"/>
      <c r="Y265" s="23"/>
    </row>
    <row r="266" spans="1:25" s="24" customFormat="1" ht="15" customHeight="1" x14ac:dyDescent="0.2">
      <c r="A266" s="17" t="s">
        <v>157</v>
      </c>
      <c r="B266" s="13"/>
      <c r="C266" s="13"/>
      <c r="D266" s="13" t="s">
        <v>158</v>
      </c>
      <c r="E266" s="13"/>
      <c r="F266" s="13" t="s">
        <v>159</v>
      </c>
      <c r="G266" s="13"/>
      <c r="H266" s="13"/>
      <c r="I266" s="13"/>
      <c r="J266" s="13"/>
      <c r="K266" s="13"/>
      <c r="L266" s="13"/>
      <c r="O266" s="13"/>
      <c r="P266" s="13"/>
      <c r="Q266" s="13"/>
      <c r="U266" s="13"/>
      <c r="V266" s="13"/>
      <c r="W266" s="19"/>
      <c r="X266" s="14"/>
      <c r="Y266" s="23"/>
    </row>
    <row r="267" spans="1:25" s="24" customFormat="1" ht="15" customHeight="1" x14ac:dyDescent="0.2">
      <c r="A267" s="17" t="s">
        <v>160</v>
      </c>
      <c r="B267" s="13"/>
      <c r="C267" s="13"/>
      <c r="D267" s="13" t="s">
        <v>161</v>
      </c>
      <c r="E267" s="13"/>
      <c r="F267" s="13" t="s">
        <v>162</v>
      </c>
      <c r="G267" s="13"/>
      <c r="H267" s="13"/>
      <c r="I267" s="13"/>
      <c r="J267" s="13"/>
      <c r="K267" s="13"/>
      <c r="L267" s="13"/>
      <c r="M267" s="13"/>
      <c r="N267" s="13"/>
      <c r="O267" s="13"/>
      <c r="P267" s="13"/>
      <c r="Q267" s="13"/>
      <c r="R267" s="13"/>
      <c r="S267" s="13"/>
      <c r="T267" s="13"/>
      <c r="U267" s="13"/>
      <c r="V267" s="13"/>
      <c r="W267" s="19"/>
      <c r="X267" s="14"/>
      <c r="Y267" s="23"/>
    </row>
    <row r="268" spans="1:25" s="24" customFormat="1" ht="15" customHeight="1" x14ac:dyDescent="0.2">
      <c r="A268" s="17" t="s">
        <v>163</v>
      </c>
      <c r="B268" s="13"/>
      <c r="C268" s="13"/>
      <c r="D268" s="13" t="s">
        <v>164</v>
      </c>
      <c r="E268" s="13"/>
      <c r="F268" s="13" t="s">
        <v>165</v>
      </c>
      <c r="G268" s="13"/>
      <c r="H268" s="13"/>
      <c r="I268" s="13"/>
      <c r="J268" s="13"/>
      <c r="K268" s="13"/>
      <c r="L268" s="13"/>
      <c r="O268" s="13"/>
      <c r="P268" s="13"/>
      <c r="Q268" s="13"/>
      <c r="U268" s="13"/>
      <c r="V268" s="13"/>
      <c r="W268" s="19"/>
      <c r="X268" s="14"/>
      <c r="Y268" s="23"/>
    </row>
    <row r="269" spans="1:25" s="24" customFormat="1" ht="15" customHeight="1" x14ac:dyDescent="0.2">
      <c r="A269" s="17" t="s">
        <v>163</v>
      </c>
      <c r="B269" s="13" t="s">
        <v>2313</v>
      </c>
      <c r="C269" s="13" t="s">
        <v>4417</v>
      </c>
      <c r="D269" s="13" t="s">
        <v>2314</v>
      </c>
      <c r="E269" s="13" t="s">
        <v>299</v>
      </c>
      <c r="F269" s="13" t="s">
        <v>2315</v>
      </c>
      <c r="G269" s="13" t="s">
        <v>2316</v>
      </c>
      <c r="H269" s="13" t="s">
        <v>2317</v>
      </c>
      <c r="I269" s="13" t="s">
        <v>2318</v>
      </c>
      <c r="J269" s="13" t="s">
        <v>2319</v>
      </c>
      <c r="K269" s="13"/>
      <c r="L269" s="13" t="s">
        <v>2320</v>
      </c>
      <c r="M269" s="13"/>
      <c r="N269" s="13"/>
      <c r="O269" s="13"/>
      <c r="P269" s="13"/>
      <c r="Q269" s="13"/>
      <c r="R269" s="13" t="s">
        <v>1241</v>
      </c>
      <c r="S269" s="13"/>
      <c r="T269" s="13"/>
      <c r="U269" s="13" t="s">
        <v>307</v>
      </c>
      <c r="V269" s="13" t="s">
        <v>307</v>
      </c>
      <c r="W269" s="19" t="s">
        <v>307</v>
      </c>
      <c r="X269" s="14"/>
      <c r="Y269" s="23"/>
    </row>
    <row r="270" spans="1:25" s="24" customFormat="1" ht="15" customHeight="1" x14ac:dyDescent="0.2">
      <c r="A270" s="17" t="s">
        <v>163</v>
      </c>
      <c r="B270" s="13" t="s">
        <v>2321</v>
      </c>
      <c r="C270" s="13" t="s">
        <v>4417</v>
      </c>
      <c r="D270" s="13" t="s">
        <v>2322</v>
      </c>
      <c r="E270" s="13" t="s">
        <v>299</v>
      </c>
      <c r="F270" s="13" t="s">
        <v>2323</v>
      </c>
      <c r="G270" s="13" t="s">
        <v>2324</v>
      </c>
      <c r="H270" s="13" t="s">
        <v>2325</v>
      </c>
      <c r="I270" s="13" t="s">
        <v>2326</v>
      </c>
      <c r="J270" s="13" t="s">
        <v>2327</v>
      </c>
      <c r="K270" s="13"/>
      <c r="L270" s="13" t="s">
        <v>2320</v>
      </c>
      <c r="O270" s="13"/>
      <c r="P270" s="13"/>
      <c r="Q270" s="13"/>
      <c r="R270" s="24" t="s">
        <v>1241</v>
      </c>
      <c r="U270" s="13" t="s">
        <v>307</v>
      </c>
      <c r="V270" s="13" t="s">
        <v>307</v>
      </c>
      <c r="W270" s="19" t="s">
        <v>307</v>
      </c>
      <c r="X270" s="14"/>
      <c r="Y270" s="23"/>
    </row>
    <row r="271" spans="1:25" s="24" customFormat="1" ht="15" customHeight="1" x14ac:dyDescent="0.2">
      <c r="A271" s="17" t="s">
        <v>166</v>
      </c>
      <c r="B271" s="13"/>
      <c r="C271" s="13"/>
      <c r="D271" s="13" t="s">
        <v>167</v>
      </c>
      <c r="E271" s="13"/>
      <c r="F271" s="13" t="s">
        <v>168</v>
      </c>
      <c r="G271" s="13"/>
      <c r="H271" s="13"/>
      <c r="I271" s="13"/>
      <c r="J271" s="13"/>
      <c r="K271" s="13"/>
      <c r="L271" s="13"/>
      <c r="M271" s="13"/>
      <c r="N271" s="13"/>
      <c r="O271" s="13"/>
      <c r="P271" s="13"/>
      <c r="Q271" s="13"/>
      <c r="R271" s="13"/>
      <c r="S271" s="13"/>
      <c r="T271" s="13"/>
      <c r="U271" s="13"/>
      <c r="V271" s="13"/>
      <c r="W271" s="19"/>
      <c r="X271" s="14"/>
      <c r="Y271" s="23"/>
    </row>
    <row r="272" spans="1:25" s="24" customFormat="1" ht="15" customHeight="1" x14ac:dyDescent="0.2">
      <c r="A272" s="17" t="s">
        <v>169</v>
      </c>
      <c r="B272" s="13"/>
      <c r="C272" s="13"/>
      <c r="D272" s="13" t="s">
        <v>170</v>
      </c>
      <c r="E272" s="13"/>
      <c r="F272" s="13" t="s">
        <v>171</v>
      </c>
      <c r="G272" s="13"/>
      <c r="H272" s="13"/>
      <c r="I272" s="13"/>
      <c r="J272" s="13"/>
      <c r="K272" s="13"/>
      <c r="L272" s="13"/>
      <c r="M272" s="27"/>
      <c r="N272" s="27"/>
      <c r="O272" s="13"/>
      <c r="P272" s="13"/>
      <c r="Q272" s="13"/>
      <c r="R272" s="27"/>
      <c r="S272" s="27"/>
      <c r="T272" s="27"/>
      <c r="U272" s="13"/>
      <c r="V272" s="13"/>
      <c r="W272" s="19"/>
      <c r="X272" s="14"/>
      <c r="Y272" s="23"/>
    </row>
    <row r="273" spans="1:25" s="24" customFormat="1" ht="15" customHeight="1" x14ac:dyDescent="0.2">
      <c r="A273" s="17" t="s">
        <v>166</v>
      </c>
      <c r="B273" s="13" t="s">
        <v>2328</v>
      </c>
      <c r="C273" s="13" t="s">
        <v>4417</v>
      </c>
      <c r="D273" s="13" t="s">
        <v>2329</v>
      </c>
      <c r="E273" s="13" t="s">
        <v>299</v>
      </c>
      <c r="F273" s="13" t="s">
        <v>2330</v>
      </c>
      <c r="G273" s="13" t="s">
        <v>2331</v>
      </c>
      <c r="H273" s="13" t="s">
        <v>2332</v>
      </c>
      <c r="I273" s="13" t="s">
        <v>2333</v>
      </c>
      <c r="J273" s="13" t="s">
        <v>2334</v>
      </c>
      <c r="K273" s="13"/>
      <c r="L273" s="13"/>
      <c r="M273" s="26"/>
      <c r="N273" s="26"/>
      <c r="O273" s="13"/>
      <c r="P273" s="13"/>
      <c r="Q273" s="13"/>
      <c r="R273" s="26"/>
      <c r="S273" s="26"/>
      <c r="T273" s="26"/>
      <c r="U273" s="13"/>
      <c r="V273" s="13"/>
      <c r="W273" s="19"/>
      <c r="X273" s="14"/>
      <c r="Y273" s="23"/>
    </row>
    <row r="274" spans="1:25" s="24" customFormat="1" ht="15" customHeight="1" x14ac:dyDescent="0.2">
      <c r="A274" s="17" t="s">
        <v>160</v>
      </c>
      <c r="B274" s="13" t="s">
        <v>3965</v>
      </c>
      <c r="C274" s="13" t="s">
        <v>4421</v>
      </c>
      <c r="D274" s="13" t="s">
        <v>3966</v>
      </c>
      <c r="E274" s="13" t="s">
        <v>299</v>
      </c>
      <c r="F274" s="13" t="s">
        <v>3967</v>
      </c>
      <c r="G274" s="13" t="s">
        <v>3968</v>
      </c>
      <c r="H274" s="13" t="s">
        <v>3969</v>
      </c>
      <c r="I274" s="13" t="s">
        <v>3970</v>
      </c>
      <c r="J274" s="13" t="s">
        <v>3971</v>
      </c>
      <c r="K274" s="13"/>
      <c r="L274" s="13" t="s">
        <v>780</v>
      </c>
      <c r="O274" s="13"/>
      <c r="P274" s="13"/>
      <c r="Q274" s="13"/>
      <c r="R274" s="24" t="s">
        <v>108</v>
      </c>
      <c r="U274" s="13"/>
      <c r="V274" s="13" t="s">
        <v>307</v>
      </c>
      <c r="W274" s="19" t="s">
        <v>307</v>
      </c>
      <c r="X274" s="14"/>
      <c r="Y274" s="23"/>
    </row>
    <row r="275" spans="1:25" s="24" customFormat="1" ht="15" customHeight="1" x14ac:dyDescent="0.2">
      <c r="A275" s="17" t="s">
        <v>172</v>
      </c>
      <c r="B275" s="13"/>
      <c r="C275" s="13"/>
      <c r="D275" s="13" t="s">
        <v>173</v>
      </c>
      <c r="E275" s="13"/>
      <c r="F275" s="13" t="s">
        <v>174</v>
      </c>
      <c r="G275" s="13"/>
      <c r="H275" s="13"/>
      <c r="I275" s="13"/>
      <c r="J275" s="13"/>
      <c r="K275" s="13"/>
      <c r="L275" s="13"/>
      <c r="M275" s="26"/>
      <c r="N275" s="26"/>
      <c r="O275" s="13"/>
      <c r="P275" s="13"/>
      <c r="Q275" s="13"/>
      <c r="R275" s="26"/>
      <c r="S275" s="26"/>
      <c r="T275" s="26"/>
      <c r="U275" s="13"/>
      <c r="V275" s="13"/>
      <c r="W275" s="19"/>
      <c r="X275" s="14"/>
      <c r="Y275" s="23"/>
    </row>
    <row r="276" spans="1:25" s="24" customFormat="1" ht="15" customHeight="1" x14ac:dyDescent="0.2">
      <c r="A276" s="17" t="s">
        <v>172</v>
      </c>
      <c r="B276" s="13" t="s">
        <v>2335</v>
      </c>
      <c r="C276" s="13" t="s">
        <v>4417</v>
      </c>
      <c r="D276" s="13" t="s">
        <v>2336</v>
      </c>
      <c r="E276" s="13" t="s">
        <v>299</v>
      </c>
      <c r="F276" s="13" t="s">
        <v>2337</v>
      </c>
      <c r="G276" s="13" t="s">
        <v>2338</v>
      </c>
      <c r="H276" s="13" t="s">
        <v>2339</v>
      </c>
      <c r="I276" s="13" t="s">
        <v>2340</v>
      </c>
      <c r="J276" s="13" t="s">
        <v>2341</v>
      </c>
      <c r="K276" s="13"/>
      <c r="L276" s="13" t="s">
        <v>2342</v>
      </c>
      <c r="M276" s="27" t="s">
        <v>1186</v>
      </c>
      <c r="N276" s="27" t="s">
        <v>2343</v>
      </c>
      <c r="O276" s="13" t="s">
        <v>307</v>
      </c>
      <c r="P276" s="13" t="s">
        <v>307</v>
      </c>
      <c r="Q276" s="13" t="s">
        <v>307</v>
      </c>
      <c r="R276" s="27" t="s">
        <v>1209</v>
      </c>
      <c r="S276" s="27" t="s">
        <v>1187</v>
      </c>
      <c r="T276" s="27"/>
      <c r="U276" s="13"/>
      <c r="V276" s="13" t="s">
        <v>307</v>
      </c>
      <c r="W276" s="19" t="s">
        <v>307</v>
      </c>
      <c r="X276" s="14"/>
      <c r="Y276" s="23"/>
    </row>
    <row r="277" spans="1:25" s="24" customFormat="1" ht="15" customHeight="1" x14ac:dyDescent="0.2">
      <c r="A277" s="17" t="s">
        <v>172</v>
      </c>
      <c r="B277" s="13" t="s">
        <v>2344</v>
      </c>
      <c r="C277" s="13" t="s">
        <v>4417</v>
      </c>
      <c r="D277" s="13" t="s">
        <v>2345</v>
      </c>
      <c r="E277" s="13" t="s">
        <v>299</v>
      </c>
      <c r="F277" s="13" t="s">
        <v>2346</v>
      </c>
      <c r="G277" s="13" t="s">
        <v>2338</v>
      </c>
      <c r="H277" s="13" t="s">
        <v>2347</v>
      </c>
      <c r="I277" s="13" t="s">
        <v>2348</v>
      </c>
      <c r="J277" s="13" t="s">
        <v>2349</v>
      </c>
      <c r="K277" s="13"/>
      <c r="L277" s="13" t="s">
        <v>2350</v>
      </c>
      <c r="M277" s="26"/>
      <c r="N277" s="26"/>
      <c r="O277" s="13"/>
      <c r="P277" s="13"/>
      <c r="Q277" s="13"/>
      <c r="R277" s="26" t="s">
        <v>1195</v>
      </c>
      <c r="S277" s="26"/>
      <c r="T277" s="26"/>
      <c r="U277" s="13"/>
      <c r="V277" s="13" t="s">
        <v>307</v>
      </c>
      <c r="W277" s="19" t="s">
        <v>307</v>
      </c>
      <c r="X277" s="14"/>
      <c r="Y277" s="23"/>
    </row>
    <row r="278" spans="1:25" s="24" customFormat="1" ht="15" customHeight="1" x14ac:dyDescent="0.2">
      <c r="A278" s="17" t="s">
        <v>172</v>
      </c>
      <c r="B278" s="13" t="s">
        <v>2351</v>
      </c>
      <c r="C278" s="13" t="s">
        <v>4417</v>
      </c>
      <c r="D278" s="13" t="s">
        <v>2352</v>
      </c>
      <c r="E278" s="13" t="s">
        <v>299</v>
      </c>
      <c r="F278" s="13" t="s">
        <v>2346</v>
      </c>
      <c r="G278" s="13" t="s">
        <v>2338</v>
      </c>
      <c r="H278" s="13" t="s">
        <v>2353</v>
      </c>
      <c r="I278" s="13" t="s">
        <v>2354</v>
      </c>
      <c r="J278" s="13" t="s">
        <v>2355</v>
      </c>
      <c r="K278" s="13"/>
      <c r="L278" s="13" t="s">
        <v>2342</v>
      </c>
      <c r="M278" s="27" t="s">
        <v>1186</v>
      </c>
      <c r="N278" s="27" t="s">
        <v>2343</v>
      </c>
      <c r="O278" s="13" t="s">
        <v>307</v>
      </c>
      <c r="P278" s="13" t="s">
        <v>307</v>
      </c>
      <c r="Q278" s="13" t="s">
        <v>307</v>
      </c>
      <c r="R278" s="27" t="s">
        <v>1209</v>
      </c>
      <c r="S278" s="27" t="s">
        <v>1187</v>
      </c>
      <c r="T278" s="27"/>
      <c r="U278" s="13"/>
      <c r="V278" s="13" t="s">
        <v>307</v>
      </c>
      <c r="W278" s="19" t="s">
        <v>307</v>
      </c>
      <c r="X278" s="14"/>
      <c r="Y278" s="23"/>
    </row>
    <row r="279" spans="1:25" s="24" customFormat="1" ht="15" customHeight="1" x14ac:dyDescent="0.2">
      <c r="A279" s="17" t="s">
        <v>172</v>
      </c>
      <c r="B279" s="13" t="s">
        <v>2356</v>
      </c>
      <c r="C279" s="13" t="s">
        <v>4417</v>
      </c>
      <c r="D279" s="13" t="s">
        <v>2357</v>
      </c>
      <c r="E279" s="13" t="s">
        <v>299</v>
      </c>
      <c r="F279" s="13" t="s">
        <v>2358</v>
      </c>
      <c r="G279" s="13" t="s">
        <v>2338</v>
      </c>
      <c r="H279" s="13" t="s">
        <v>2359</v>
      </c>
      <c r="I279" s="13" t="s">
        <v>2360</v>
      </c>
      <c r="J279" s="13" t="s">
        <v>2361</v>
      </c>
      <c r="K279" s="13"/>
      <c r="L279" s="13" t="s">
        <v>1494</v>
      </c>
      <c r="M279" s="26" t="s">
        <v>1186</v>
      </c>
      <c r="N279" s="26"/>
      <c r="O279" s="13" t="s">
        <v>307</v>
      </c>
      <c r="P279" s="13" t="s">
        <v>307</v>
      </c>
      <c r="Q279" s="13" t="s">
        <v>307</v>
      </c>
      <c r="R279" s="26" t="s">
        <v>1209</v>
      </c>
      <c r="S279" s="26"/>
      <c r="T279" s="26"/>
      <c r="U279" s="13"/>
      <c r="V279" s="13" t="s">
        <v>307</v>
      </c>
      <c r="W279" s="19" t="s">
        <v>307</v>
      </c>
      <c r="X279" s="14"/>
      <c r="Y279" s="23"/>
    </row>
    <row r="280" spans="1:25" s="24" customFormat="1" ht="15" customHeight="1" x14ac:dyDescent="0.2">
      <c r="A280" s="17" t="s">
        <v>172</v>
      </c>
      <c r="B280" s="13" t="s">
        <v>2362</v>
      </c>
      <c r="C280" s="13" t="s">
        <v>4417</v>
      </c>
      <c r="D280" s="13" t="s">
        <v>2363</v>
      </c>
      <c r="E280" s="13" t="s">
        <v>299</v>
      </c>
      <c r="F280" s="13" t="s">
        <v>2364</v>
      </c>
      <c r="G280" s="13" t="s">
        <v>2338</v>
      </c>
      <c r="H280" s="13" t="s">
        <v>2365</v>
      </c>
      <c r="I280" s="13" t="s">
        <v>2366</v>
      </c>
      <c r="J280" s="13" t="s">
        <v>2367</v>
      </c>
      <c r="K280" s="13"/>
      <c r="L280" s="13" t="s">
        <v>1494</v>
      </c>
      <c r="M280" s="27" t="s">
        <v>1186</v>
      </c>
      <c r="N280" s="27"/>
      <c r="O280" s="13" t="s">
        <v>307</v>
      </c>
      <c r="P280" s="13" t="s">
        <v>307</v>
      </c>
      <c r="Q280" s="13" t="s">
        <v>307</v>
      </c>
      <c r="R280" s="27" t="s">
        <v>1209</v>
      </c>
      <c r="S280" s="27"/>
      <c r="T280" s="27"/>
      <c r="U280" s="13"/>
      <c r="V280" s="13" t="s">
        <v>307</v>
      </c>
      <c r="W280" s="19" t="s">
        <v>307</v>
      </c>
      <c r="X280" s="14"/>
      <c r="Y280" s="23"/>
    </row>
    <row r="281" spans="1:25" s="24" customFormat="1" ht="15" customHeight="1" x14ac:dyDescent="0.2">
      <c r="A281" s="17" t="s">
        <v>172</v>
      </c>
      <c r="B281" s="13" t="s">
        <v>2368</v>
      </c>
      <c r="C281" s="13" t="s">
        <v>4417</v>
      </c>
      <c r="D281" s="13" t="s">
        <v>2369</v>
      </c>
      <c r="E281" s="13" t="s">
        <v>299</v>
      </c>
      <c r="F281" s="13" t="s">
        <v>2370</v>
      </c>
      <c r="G281" s="13" t="s">
        <v>2338</v>
      </c>
      <c r="H281" s="13" t="s">
        <v>2371</v>
      </c>
      <c r="I281" s="13" t="s">
        <v>2372</v>
      </c>
      <c r="J281" s="13" t="s">
        <v>2373</v>
      </c>
      <c r="K281" s="13"/>
      <c r="L281" s="13" t="s">
        <v>2350</v>
      </c>
      <c r="M281" s="26"/>
      <c r="N281" s="26"/>
      <c r="O281" s="13"/>
      <c r="P281" s="13"/>
      <c r="Q281" s="13"/>
      <c r="R281" s="26" t="s">
        <v>1195</v>
      </c>
      <c r="S281" s="26"/>
      <c r="T281" s="26"/>
      <c r="U281" s="13"/>
      <c r="V281" s="13" t="s">
        <v>307</v>
      </c>
      <c r="W281" s="19" t="s">
        <v>307</v>
      </c>
      <c r="X281" s="14"/>
      <c r="Y281" s="23"/>
    </row>
    <row r="282" spans="1:25" s="24" customFormat="1" ht="15" customHeight="1" x14ac:dyDescent="0.2">
      <c r="A282" s="17" t="s">
        <v>175</v>
      </c>
      <c r="B282" s="13"/>
      <c r="C282" s="13"/>
      <c r="D282" s="13" t="s">
        <v>176</v>
      </c>
      <c r="E282" s="13"/>
      <c r="F282" s="13" t="s">
        <v>177</v>
      </c>
      <c r="G282" s="13"/>
      <c r="H282" s="13"/>
      <c r="I282" s="13"/>
      <c r="J282" s="13"/>
      <c r="K282" s="13"/>
      <c r="L282" s="13"/>
      <c r="M282" s="27"/>
      <c r="N282" s="27"/>
      <c r="O282" s="13"/>
      <c r="P282" s="13"/>
      <c r="Q282" s="13"/>
      <c r="R282" s="27"/>
      <c r="S282" s="27"/>
      <c r="T282" s="27"/>
      <c r="U282" s="13"/>
      <c r="V282" s="13"/>
      <c r="W282" s="19"/>
      <c r="X282" s="14"/>
      <c r="Y282" s="23"/>
    </row>
    <row r="283" spans="1:25" s="24" customFormat="1" ht="15" customHeight="1" x14ac:dyDescent="0.2">
      <c r="A283" s="17" t="s">
        <v>175</v>
      </c>
      <c r="B283" s="13" t="s">
        <v>2374</v>
      </c>
      <c r="C283" s="13" t="s">
        <v>4417</v>
      </c>
      <c r="D283" s="13" t="s">
        <v>2375</v>
      </c>
      <c r="E283" s="13" t="s">
        <v>299</v>
      </c>
      <c r="F283" s="13" t="s">
        <v>2376</v>
      </c>
      <c r="G283" s="13" t="s">
        <v>2377</v>
      </c>
      <c r="H283" s="13" t="s">
        <v>785</v>
      </c>
      <c r="I283" s="13" t="s">
        <v>2378</v>
      </c>
      <c r="J283" s="13" t="s">
        <v>2379</v>
      </c>
      <c r="K283" s="13"/>
      <c r="L283" s="13" t="s">
        <v>2380</v>
      </c>
      <c r="M283" s="26" t="s">
        <v>2343</v>
      </c>
      <c r="N283" s="26"/>
      <c r="O283" s="13" t="s">
        <v>307</v>
      </c>
      <c r="P283" s="13" t="s">
        <v>307</v>
      </c>
      <c r="Q283" s="13" t="s">
        <v>307</v>
      </c>
      <c r="R283" s="26" t="s">
        <v>1292</v>
      </c>
      <c r="S283" s="26"/>
      <c r="T283" s="26"/>
      <c r="U283" s="13" t="s">
        <v>307</v>
      </c>
      <c r="V283" s="13" t="s">
        <v>307</v>
      </c>
      <c r="W283" s="19" t="s">
        <v>307</v>
      </c>
      <c r="X283" s="14"/>
      <c r="Y283" s="23"/>
    </row>
    <row r="284" spans="1:25" s="24" customFormat="1" ht="15" customHeight="1" x14ac:dyDescent="0.2">
      <c r="A284" s="17" t="s">
        <v>175</v>
      </c>
      <c r="B284" s="13" t="s">
        <v>2381</v>
      </c>
      <c r="C284" s="13" t="s">
        <v>4417</v>
      </c>
      <c r="D284" s="13" t="s">
        <v>2382</v>
      </c>
      <c r="E284" s="13" t="s">
        <v>299</v>
      </c>
      <c r="F284" s="13" t="s">
        <v>2383</v>
      </c>
      <c r="G284" s="13" t="s">
        <v>2384</v>
      </c>
      <c r="H284" s="13" t="s">
        <v>2385</v>
      </c>
      <c r="I284" s="13" t="s">
        <v>2386</v>
      </c>
      <c r="J284" s="13" t="s">
        <v>2387</v>
      </c>
      <c r="K284" s="13"/>
      <c r="L284" s="13" t="s">
        <v>2388</v>
      </c>
      <c r="M284" s="27" t="s">
        <v>1260</v>
      </c>
      <c r="N284" s="27"/>
      <c r="O284" s="13"/>
      <c r="P284" s="13" t="s">
        <v>307</v>
      </c>
      <c r="Q284" s="13" t="s">
        <v>307</v>
      </c>
      <c r="R284" s="27" t="s">
        <v>108</v>
      </c>
      <c r="S284" s="27" t="s">
        <v>2389</v>
      </c>
      <c r="T284" s="27"/>
      <c r="U284" s="13"/>
      <c r="V284" s="13" t="s">
        <v>307</v>
      </c>
      <c r="W284" s="19" t="s">
        <v>307</v>
      </c>
      <c r="X284" s="14"/>
      <c r="Y284" s="23"/>
    </row>
    <row r="285" spans="1:25" s="24" customFormat="1" ht="15" customHeight="1" x14ac:dyDescent="0.2">
      <c r="A285" s="17" t="s">
        <v>175</v>
      </c>
      <c r="B285" s="13" t="s">
        <v>2390</v>
      </c>
      <c r="C285" s="13" t="s">
        <v>4417</v>
      </c>
      <c r="D285" s="13" t="s">
        <v>2391</v>
      </c>
      <c r="E285" s="13" t="s">
        <v>299</v>
      </c>
      <c r="F285" s="13" t="s">
        <v>2392</v>
      </c>
      <c r="G285" s="13" t="s">
        <v>2384</v>
      </c>
      <c r="H285" s="13" t="s">
        <v>2385</v>
      </c>
      <c r="I285" s="13" t="s">
        <v>2393</v>
      </c>
      <c r="J285" s="13" t="s">
        <v>2394</v>
      </c>
      <c r="K285" s="13"/>
      <c r="L285" s="13" t="s">
        <v>2388</v>
      </c>
      <c r="M285" s="26" t="s">
        <v>1260</v>
      </c>
      <c r="N285" s="26"/>
      <c r="O285" s="13"/>
      <c r="P285" s="13" t="s">
        <v>307</v>
      </c>
      <c r="Q285" s="13" t="s">
        <v>307</v>
      </c>
      <c r="R285" s="26" t="s">
        <v>108</v>
      </c>
      <c r="S285" s="26" t="s">
        <v>2389</v>
      </c>
      <c r="T285" s="26"/>
      <c r="U285" s="13"/>
      <c r="V285" s="13" t="s">
        <v>307</v>
      </c>
      <c r="W285" s="19" t="s">
        <v>307</v>
      </c>
      <c r="X285" s="14"/>
      <c r="Y285" s="23"/>
    </row>
    <row r="286" spans="1:25" s="24" customFormat="1" ht="15" customHeight="1" x14ac:dyDescent="0.2">
      <c r="A286" s="17" t="s">
        <v>175</v>
      </c>
      <c r="B286" s="13" t="s">
        <v>2395</v>
      </c>
      <c r="C286" s="13" t="s">
        <v>4417</v>
      </c>
      <c r="D286" s="13" t="s">
        <v>2396</v>
      </c>
      <c r="E286" s="13" t="s">
        <v>299</v>
      </c>
      <c r="F286" s="13" t="s">
        <v>2397</v>
      </c>
      <c r="G286" s="13" t="s">
        <v>2398</v>
      </c>
      <c r="H286" s="13" t="s">
        <v>2399</v>
      </c>
      <c r="I286" s="13" t="s">
        <v>2400</v>
      </c>
      <c r="J286" s="13" t="s">
        <v>2401</v>
      </c>
      <c r="K286" s="13"/>
      <c r="L286" s="13" t="s">
        <v>305</v>
      </c>
      <c r="M286" s="27" t="s">
        <v>306</v>
      </c>
      <c r="N286" s="27"/>
      <c r="O286" s="13"/>
      <c r="P286" s="13" t="s">
        <v>307</v>
      </c>
      <c r="Q286" s="13" t="s">
        <v>307</v>
      </c>
      <c r="R286" s="27" t="s">
        <v>308</v>
      </c>
      <c r="S286" s="27"/>
      <c r="T286" s="27"/>
      <c r="U286" s="13"/>
      <c r="V286" s="13" t="s">
        <v>307</v>
      </c>
      <c r="W286" s="19" t="s">
        <v>307</v>
      </c>
      <c r="X286" s="14"/>
      <c r="Y286" s="23"/>
    </row>
    <row r="287" spans="1:25" s="24" customFormat="1" ht="15" customHeight="1" x14ac:dyDescent="0.2">
      <c r="A287" s="17" t="s">
        <v>175</v>
      </c>
      <c r="B287" s="13" t="s">
        <v>2402</v>
      </c>
      <c r="C287" s="13" t="s">
        <v>4417</v>
      </c>
      <c r="D287" s="13" t="s">
        <v>2403</v>
      </c>
      <c r="E287" s="13" t="s">
        <v>299</v>
      </c>
      <c r="F287" s="13" t="s">
        <v>2404</v>
      </c>
      <c r="G287" s="13" t="s">
        <v>2405</v>
      </c>
      <c r="H287" s="13" t="s">
        <v>785</v>
      </c>
      <c r="I287" s="13" t="s">
        <v>2406</v>
      </c>
      <c r="J287" s="13" t="s">
        <v>2407</v>
      </c>
      <c r="K287" s="13"/>
      <c r="L287" s="13"/>
      <c r="M287" s="26"/>
      <c r="N287" s="26"/>
      <c r="O287" s="13"/>
      <c r="P287" s="13"/>
      <c r="Q287" s="13"/>
      <c r="R287" s="26"/>
      <c r="S287" s="26"/>
      <c r="T287" s="26"/>
      <c r="U287" s="13"/>
      <c r="V287" s="13"/>
      <c r="W287" s="19"/>
      <c r="X287" s="14"/>
      <c r="Y287" s="23"/>
    </row>
    <row r="288" spans="1:25" s="24" customFormat="1" ht="15" customHeight="1" x14ac:dyDescent="0.2">
      <c r="A288" s="17" t="s">
        <v>175</v>
      </c>
      <c r="B288" s="13" t="s">
        <v>2408</v>
      </c>
      <c r="C288" s="13" t="s">
        <v>4417</v>
      </c>
      <c r="D288" s="13" t="s">
        <v>2409</v>
      </c>
      <c r="E288" s="13" t="s">
        <v>299</v>
      </c>
      <c r="F288" s="13" t="s">
        <v>2410</v>
      </c>
      <c r="G288" s="13" t="s">
        <v>2411</v>
      </c>
      <c r="H288" s="13" t="s">
        <v>2412</v>
      </c>
      <c r="I288" s="13" t="s">
        <v>2413</v>
      </c>
      <c r="J288" s="13" t="s">
        <v>2414</v>
      </c>
      <c r="K288" s="13"/>
      <c r="L288" s="13" t="s">
        <v>780</v>
      </c>
      <c r="M288" s="27"/>
      <c r="N288" s="27"/>
      <c r="O288" s="13"/>
      <c r="P288" s="13"/>
      <c r="Q288" s="13"/>
      <c r="R288" s="27" t="s">
        <v>108</v>
      </c>
      <c r="S288" s="27"/>
      <c r="T288" s="27"/>
      <c r="U288" s="13"/>
      <c r="V288" s="13" t="s">
        <v>307</v>
      </c>
      <c r="W288" s="19" t="s">
        <v>307</v>
      </c>
      <c r="X288" s="14"/>
      <c r="Y288" s="23"/>
    </row>
    <row r="289" spans="1:25" s="24" customFormat="1" ht="15" customHeight="1" x14ac:dyDescent="0.2">
      <c r="A289" s="17" t="s">
        <v>175</v>
      </c>
      <c r="B289" s="13" t="s">
        <v>2415</v>
      </c>
      <c r="C289" s="13" t="s">
        <v>4417</v>
      </c>
      <c r="D289" s="13" t="s">
        <v>2416</v>
      </c>
      <c r="E289" s="13" t="s">
        <v>299</v>
      </c>
      <c r="F289" s="13" t="s">
        <v>2417</v>
      </c>
      <c r="G289" s="13" t="s">
        <v>2418</v>
      </c>
      <c r="H289" s="13" t="s">
        <v>2419</v>
      </c>
      <c r="I289" s="13" t="s">
        <v>2420</v>
      </c>
      <c r="J289" s="13" t="s">
        <v>2421</v>
      </c>
      <c r="K289" s="13"/>
      <c r="L289" s="13" t="s">
        <v>1231</v>
      </c>
      <c r="M289" s="26" t="s">
        <v>1232</v>
      </c>
      <c r="N289" s="26"/>
      <c r="O289" s="13"/>
      <c r="P289" s="13" t="s">
        <v>307</v>
      </c>
      <c r="Q289" s="13" t="s">
        <v>307</v>
      </c>
      <c r="R289" s="26" t="s">
        <v>1224</v>
      </c>
      <c r="S289" s="26"/>
      <c r="T289" s="26"/>
      <c r="U289" s="13"/>
      <c r="V289" s="13" t="s">
        <v>307</v>
      </c>
      <c r="W289" s="19" t="s">
        <v>307</v>
      </c>
      <c r="X289" s="14"/>
      <c r="Y289" s="23"/>
    </row>
    <row r="290" spans="1:25" s="24" customFormat="1" ht="15" customHeight="1" x14ac:dyDescent="0.2">
      <c r="A290" s="17" t="s">
        <v>178</v>
      </c>
      <c r="B290" s="13"/>
      <c r="C290" s="13"/>
      <c r="D290" s="13" t="s">
        <v>179</v>
      </c>
      <c r="E290" s="13"/>
      <c r="F290" s="13" t="s">
        <v>180</v>
      </c>
      <c r="G290" s="13"/>
      <c r="H290" s="13"/>
      <c r="I290" s="13"/>
      <c r="J290" s="13"/>
      <c r="K290" s="13"/>
      <c r="L290" s="13"/>
      <c r="M290" s="27"/>
      <c r="N290" s="27"/>
      <c r="O290" s="13"/>
      <c r="P290" s="13"/>
      <c r="Q290" s="13"/>
      <c r="R290" s="27"/>
      <c r="S290" s="27"/>
      <c r="T290" s="27"/>
      <c r="U290" s="13"/>
      <c r="V290" s="13"/>
      <c r="W290" s="19"/>
      <c r="X290" s="14"/>
      <c r="Y290" s="23"/>
    </row>
    <row r="291" spans="1:25" s="24" customFormat="1" ht="15" customHeight="1" x14ac:dyDescent="0.2">
      <c r="A291" s="17" t="s">
        <v>178</v>
      </c>
      <c r="B291" s="13" t="s">
        <v>2422</v>
      </c>
      <c r="C291" s="13" t="s">
        <v>4417</v>
      </c>
      <c r="D291" s="13" t="s">
        <v>2423</v>
      </c>
      <c r="E291" s="13" t="s">
        <v>299</v>
      </c>
      <c r="F291" s="13" t="s">
        <v>2424</v>
      </c>
      <c r="G291" s="13" t="s">
        <v>2425</v>
      </c>
      <c r="H291" s="13" t="s">
        <v>785</v>
      </c>
      <c r="I291" s="13" t="s">
        <v>2426</v>
      </c>
      <c r="J291" s="13" t="s">
        <v>2427</v>
      </c>
      <c r="K291" s="13"/>
      <c r="L291" s="13" t="s">
        <v>1231</v>
      </c>
      <c r="M291" s="26" t="s">
        <v>1232</v>
      </c>
      <c r="N291" s="26"/>
      <c r="O291" s="13"/>
      <c r="P291" s="13" t="s">
        <v>307</v>
      </c>
      <c r="Q291" s="13" t="s">
        <v>307</v>
      </c>
      <c r="R291" s="26" t="s">
        <v>1224</v>
      </c>
      <c r="S291" s="26"/>
      <c r="T291" s="26"/>
      <c r="U291" s="13"/>
      <c r="V291" s="13" t="s">
        <v>307</v>
      </c>
      <c r="W291" s="19" t="s">
        <v>307</v>
      </c>
      <c r="X291" s="14"/>
      <c r="Y291" s="23"/>
    </row>
    <row r="292" spans="1:25" s="24" customFormat="1" ht="15" customHeight="1" x14ac:dyDescent="0.2">
      <c r="A292" s="17" t="s">
        <v>178</v>
      </c>
      <c r="B292" s="13" t="s">
        <v>2428</v>
      </c>
      <c r="C292" s="13" t="s">
        <v>4417</v>
      </c>
      <c r="D292" s="13" t="s">
        <v>2429</v>
      </c>
      <c r="E292" s="13" t="s">
        <v>299</v>
      </c>
      <c r="F292" s="13" t="s">
        <v>2430</v>
      </c>
      <c r="G292" s="13" t="s">
        <v>2431</v>
      </c>
      <c r="H292" s="13" t="s">
        <v>2432</v>
      </c>
      <c r="I292" s="13" t="s">
        <v>2433</v>
      </c>
      <c r="J292" s="13" t="s">
        <v>2434</v>
      </c>
      <c r="K292" s="13"/>
      <c r="L292" s="13" t="s">
        <v>1908</v>
      </c>
      <c r="M292" s="27" t="s">
        <v>1260</v>
      </c>
      <c r="N292" s="27"/>
      <c r="O292" s="13"/>
      <c r="P292" s="13" t="s">
        <v>307</v>
      </c>
      <c r="Q292" s="13" t="s">
        <v>307</v>
      </c>
      <c r="R292" s="27" t="s">
        <v>108</v>
      </c>
      <c r="S292" s="27"/>
      <c r="T292" s="27"/>
      <c r="U292" s="13"/>
      <c r="V292" s="13" t="s">
        <v>307</v>
      </c>
      <c r="W292" s="19" t="s">
        <v>307</v>
      </c>
      <c r="X292" s="14"/>
      <c r="Y292" s="23"/>
    </row>
    <row r="293" spans="1:25" s="24" customFormat="1" ht="15" customHeight="1" x14ac:dyDescent="0.2">
      <c r="A293" s="17" t="s">
        <v>178</v>
      </c>
      <c r="B293" s="13" t="s">
        <v>2435</v>
      </c>
      <c r="C293" s="13" t="s">
        <v>4417</v>
      </c>
      <c r="D293" s="13" t="s">
        <v>2436</v>
      </c>
      <c r="E293" s="13" t="s">
        <v>299</v>
      </c>
      <c r="F293" s="13" t="s">
        <v>2437</v>
      </c>
      <c r="G293" s="13" t="s">
        <v>2431</v>
      </c>
      <c r="H293" s="13" t="s">
        <v>2432</v>
      </c>
      <c r="I293" s="13" t="s">
        <v>2438</v>
      </c>
      <c r="J293" s="13" t="s">
        <v>2439</v>
      </c>
      <c r="K293" s="13"/>
      <c r="L293" s="13" t="s">
        <v>1908</v>
      </c>
      <c r="M293" s="26" t="s">
        <v>1260</v>
      </c>
      <c r="N293" s="26"/>
      <c r="O293" s="13"/>
      <c r="P293" s="13" t="s">
        <v>307</v>
      </c>
      <c r="Q293" s="13" t="s">
        <v>307</v>
      </c>
      <c r="R293" s="26" t="s">
        <v>108</v>
      </c>
      <c r="S293" s="26"/>
      <c r="T293" s="26"/>
      <c r="U293" s="13"/>
      <c r="V293" s="13" t="s">
        <v>307</v>
      </c>
      <c r="W293" s="19" t="s">
        <v>307</v>
      </c>
      <c r="X293" s="14"/>
      <c r="Y293" s="23"/>
    </row>
    <row r="294" spans="1:25" s="24" customFormat="1" ht="15" customHeight="1" x14ac:dyDescent="0.2">
      <c r="A294" s="17" t="s">
        <v>178</v>
      </c>
      <c r="B294" s="13" t="s">
        <v>3972</v>
      </c>
      <c r="C294" s="13" t="s">
        <v>4421</v>
      </c>
      <c r="D294" s="13" t="s">
        <v>3973</v>
      </c>
      <c r="E294" s="13" t="s">
        <v>299</v>
      </c>
      <c r="F294" s="13" t="s">
        <v>3974</v>
      </c>
      <c r="G294" s="13" t="s">
        <v>3975</v>
      </c>
      <c r="H294" s="13" t="s">
        <v>3976</v>
      </c>
      <c r="I294" s="13" t="s">
        <v>3977</v>
      </c>
      <c r="J294" s="13" t="s">
        <v>3978</v>
      </c>
      <c r="K294" s="13"/>
      <c r="L294" s="13" t="s">
        <v>1908</v>
      </c>
      <c r="M294" s="27" t="s">
        <v>1260</v>
      </c>
      <c r="N294" s="27"/>
      <c r="O294" s="13"/>
      <c r="P294" s="13" t="s">
        <v>307</v>
      </c>
      <c r="Q294" s="13" t="s">
        <v>307</v>
      </c>
      <c r="R294" s="27" t="s">
        <v>108</v>
      </c>
      <c r="S294" s="27"/>
      <c r="T294" s="27"/>
      <c r="U294" s="13"/>
      <c r="V294" s="13" t="s">
        <v>307</v>
      </c>
      <c r="W294" s="19" t="s">
        <v>307</v>
      </c>
      <c r="X294" s="14"/>
      <c r="Y294" s="23"/>
    </row>
    <row r="295" spans="1:25" s="24" customFormat="1" ht="15" customHeight="1" x14ac:dyDescent="0.2">
      <c r="A295" s="17" t="s">
        <v>178</v>
      </c>
      <c r="B295" s="13" t="s">
        <v>2440</v>
      </c>
      <c r="C295" s="13" t="s">
        <v>4417</v>
      </c>
      <c r="D295" s="13" t="s">
        <v>2441</v>
      </c>
      <c r="E295" s="13" t="s">
        <v>299</v>
      </c>
      <c r="F295" s="13" t="s">
        <v>2442</v>
      </c>
      <c r="G295" s="13" t="s">
        <v>2443</v>
      </c>
      <c r="H295" s="13" t="s">
        <v>2444</v>
      </c>
      <c r="I295" s="13" t="s">
        <v>2445</v>
      </c>
      <c r="J295" s="13" t="s">
        <v>2446</v>
      </c>
      <c r="K295" s="13"/>
      <c r="L295" s="13" t="s">
        <v>1908</v>
      </c>
      <c r="M295" s="13" t="s">
        <v>1260</v>
      </c>
      <c r="N295" s="13"/>
      <c r="O295" s="13"/>
      <c r="P295" s="13" t="s">
        <v>307</v>
      </c>
      <c r="Q295" s="13" t="s">
        <v>307</v>
      </c>
      <c r="R295" s="13" t="s">
        <v>108</v>
      </c>
      <c r="S295" s="13"/>
      <c r="T295" s="13"/>
      <c r="U295" s="13"/>
      <c r="V295" s="13" t="s">
        <v>307</v>
      </c>
      <c r="W295" s="19" t="s">
        <v>307</v>
      </c>
      <c r="X295" s="14"/>
      <c r="Y295" s="23"/>
    </row>
    <row r="296" spans="1:25" s="24" customFormat="1" ht="15" customHeight="1" x14ac:dyDescent="0.2">
      <c r="A296" s="17" t="s">
        <v>178</v>
      </c>
      <c r="B296" s="13" t="s">
        <v>3979</v>
      </c>
      <c r="C296" s="13" t="s">
        <v>4421</v>
      </c>
      <c r="D296" s="13" t="s">
        <v>3980</v>
      </c>
      <c r="E296" s="13" t="s">
        <v>299</v>
      </c>
      <c r="F296" s="13" t="s">
        <v>3981</v>
      </c>
      <c r="G296" s="13" t="s">
        <v>3982</v>
      </c>
      <c r="H296" s="13" t="s">
        <v>3983</v>
      </c>
      <c r="I296" s="13" t="s">
        <v>3984</v>
      </c>
      <c r="J296" s="13" t="s">
        <v>3985</v>
      </c>
      <c r="K296" s="13"/>
      <c r="L296" s="13" t="s">
        <v>1908</v>
      </c>
      <c r="M296" s="24" t="s">
        <v>1260</v>
      </c>
      <c r="O296" s="13"/>
      <c r="P296" s="13" t="s">
        <v>307</v>
      </c>
      <c r="Q296" s="13" t="s">
        <v>307</v>
      </c>
      <c r="R296" s="24" t="s">
        <v>108</v>
      </c>
      <c r="U296" s="13"/>
      <c r="V296" s="13" t="s">
        <v>307</v>
      </c>
      <c r="W296" s="19" t="s">
        <v>307</v>
      </c>
      <c r="X296" s="14"/>
      <c r="Y296" s="23"/>
    </row>
    <row r="297" spans="1:25" s="24" customFormat="1" ht="15" customHeight="1" x14ac:dyDescent="0.2">
      <c r="A297" s="17" t="s">
        <v>178</v>
      </c>
      <c r="B297" s="13" t="s">
        <v>2447</v>
      </c>
      <c r="C297" s="13" t="s">
        <v>4417</v>
      </c>
      <c r="D297" s="13" t="s">
        <v>2448</v>
      </c>
      <c r="E297" s="13" t="s">
        <v>299</v>
      </c>
      <c r="F297" s="13" t="s">
        <v>2449</v>
      </c>
      <c r="G297" s="13" t="s">
        <v>2450</v>
      </c>
      <c r="H297" s="13" t="s">
        <v>785</v>
      </c>
      <c r="I297" s="13" t="s">
        <v>2451</v>
      </c>
      <c r="J297" s="13" t="s">
        <v>2452</v>
      </c>
      <c r="K297" s="13"/>
      <c r="L297" s="13" t="s">
        <v>1908</v>
      </c>
      <c r="M297" s="26" t="s">
        <v>1260</v>
      </c>
      <c r="N297" s="26"/>
      <c r="O297" s="13"/>
      <c r="P297" s="13" t="s">
        <v>307</v>
      </c>
      <c r="Q297" s="13" t="s">
        <v>307</v>
      </c>
      <c r="R297" s="26" t="s">
        <v>108</v>
      </c>
      <c r="S297" s="26"/>
      <c r="T297" s="26"/>
      <c r="U297" s="13"/>
      <c r="V297" s="13" t="s">
        <v>307</v>
      </c>
      <c r="W297" s="19" t="s">
        <v>307</v>
      </c>
      <c r="X297" s="14"/>
      <c r="Y297" s="23"/>
    </row>
    <row r="298" spans="1:25" s="24" customFormat="1" ht="15" customHeight="1" x14ac:dyDescent="0.2">
      <c r="A298" s="17" t="s">
        <v>178</v>
      </c>
      <c r="B298" s="13" t="s">
        <v>3986</v>
      </c>
      <c r="C298" s="13" t="s">
        <v>4421</v>
      </c>
      <c r="D298" s="13" t="s">
        <v>3987</v>
      </c>
      <c r="E298" s="13" t="s">
        <v>299</v>
      </c>
      <c r="F298" s="13" t="s">
        <v>3988</v>
      </c>
      <c r="G298" s="13" t="s">
        <v>3989</v>
      </c>
      <c r="H298" s="13" t="s">
        <v>3990</v>
      </c>
      <c r="I298" s="13" t="s">
        <v>3991</v>
      </c>
      <c r="J298" s="13" t="s">
        <v>3992</v>
      </c>
      <c r="K298" s="13"/>
      <c r="L298" s="13" t="s">
        <v>1908</v>
      </c>
      <c r="M298" s="27" t="s">
        <v>1260</v>
      </c>
      <c r="N298" s="27"/>
      <c r="O298" s="13"/>
      <c r="P298" s="13" t="s">
        <v>307</v>
      </c>
      <c r="Q298" s="13" t="s">
        <v>307</v>
      </c>
      <c r="R298" s="27" t="s">
        <v>108</v>
      </c>
      <c r="S298" s="27"/>
      <c r="T298" s="27"/>
      <c r="U298" s="13"/>
      <c r="V298" s="13" t="s">
        <v>307</v>
      </c>
      <c r="W298" s="19" t="s">
        <v>307</v>
      </c>
      <c r="X298" s="14"/>
      <c r="Y298" s="23"/>
    </row>
    <row r="299" spans="1:25" s="24" customFormat="1" ht="15" customHeight="1" x14ac:dyDescent="0.2">
      <c r="A299" s="17" t="s">
        <v>178</v>
      </c>
      <c r="B299" s="13" t="s">
        <v>2453</v>
      </c>
      <c r="C299" s="13" t="s">
        <v>4417</v>
      </c>
      <c r="D299" s="13" t="s">
        <v>2454</v>
      </c>
      <c r="E299" s="13" t="s">
        <v>299</v>
      </c>
      <c r="F299" s="13" t="s">
        <v>2455</v>
      </c>
      <c r="G299" s="13" t="s">
        <v>2456</v>
      </c>
      <c r="H299" s="13" t="s">
        <v>785</v>
      </c>
      <c r="I299" s="13" t="s">
        <v>2457</v>
      </c>
      <c r="J299" s="13" t="s">
        <v>2458</v>
      </c>
      <c r="K299" s="13"/>
      <c r="L299" s="13" t="s">
        <v>2459</v>
      </c>
      <c r="M299" s="13" t="s">
        <v>2460</v>
      </c>
      <c r="N299" s="13"/>
      <c r="O299" s="13"/>
      <c r="P299" s="13" t="s">
        <v>307</v>
      </c>
      <c r="Q299" s="13" t="s">
        <v>307</v>
      </c>
      <c r="R299" s="13" t="s">
        <v>2461</v>
      </c>
      <c r="S299" s="13"/>
      <c r="T299" s="13"/>
      <c r="U299" s="13"/>
      <c r="V299" s="13" t="s">
        <v>307</v>
      </c>
      <c r="W299" s="19" t="s">
        <v>307</v>
      </c>
      <c r="X299" s="14"/>
      <c r="Y299" s="23"/>
    </row>
    <row r="300" spans="1:25" s="24" customFormat="1" ht="15" customHeight="1" x14ac:dyDescent="0.2">
      <c r="A300" s="17" t="s">
        <v>178</v>
      </c>
      <c r="B300" s="13" t="s">
        <v>2462</v>
      </c>
      <c r="C300" s="13" t="s">
        <v>4417</v>
      </c>
      <c r="D300" s="13" t="s">
        <v>2463</v>
      </c>
      <c r="E300" s="13" t="s">
        <v>299</v>
      </c>
      <c r="F300" s="13" t="s">
        <v>2464</v>
      </c>
      <c r="G300" s="13" t="s">
        <v>2465</v>
      </c>
      <c r="H300" s="13" t="s">
        <v>2466</v>
      </c>
      <c r="I300" s="13" t="s">
        <v>2467</v>
      </c>
      <c r="J300" s="13" t="s">
        <v>2468</v>
      </c>
      <c r="K300" s="13"/>
      <c r="L300" s="13" t="s">
        <v>1596</v>
      </c>
      <c r="M300" s="24" t="s">
        <v>1292</v>
      </c>
      <c r="O300" s="13" t="s">
        <v>307</v>
      </c>
      <c r="P300" s="13" t="s">
        <v>307</v>
      </c>
      <c r="Q300" s="13" t="s">
        <v>307</v>
      </c>
      <c r="R300" s="24" t="s">
        <v>1241</v>
      </c>
      <c r="U300" s="13" t="s">
        <v>307</v>
      </c>
      <c r="V300" s="13" t="s">
        <v>307</v>
      </c>
      <c r="W300" s="19" t="s">
        <v>307</v>
      </c>
      <c r="X300" s="14"/>
      <c r="Y300" s="23"/>
    </row>
    <row r="301" spans="1:25" s="24" customFormat="1" ht="15" customHeight="1" x14ac:dyDescent="0.2">
      <c r="A301" s="17" t="s">
        <v>178</v>
      </c>
      <c r="B301" s="13" t="s">
        <v>3993</v>
      </c>
      <c r="C301" s="13" t="s">
        <v>4421</v>
      </c>
      <c r="D301" s="13" t="s">
        <v>3994</v>
      </c>
      <c r="E301" s="13" t="s">
        <v>299</v>
      </c>
      <c r="F301" s="13" t="s">
        <v>3995</v>
      </c>
      <c r="G301" s="13" t="s">
        <v>3996</v>
      </c>
      <c r="H301" s="13" t="s">
        <v>3997</v>
      </c>
      <c r="I301" s="13" t="s">
        <v>3998</v>
      </c>
      <c r="J301" s="13" t="s">
        <v>3999</v>
      </c>
      <c r="K301" s="13"/>
      <c r="L301" s="13" t="s">
        <v>780</v>
      </c>
      <c r="M301" s="26"/>
      <c r="N301" s="26"/>
      <c r="O301" s="13"/>
      <c r="P301" s="13"/>
      <c r="Q301" s="13"/>
      <c r="R301" s="26" t="s">
        <v>108</v>
      </c>
      <c r="S301" s="26"/>
      <c r="T301" s="26"/>
      <c r="U301" s="13"/>
      <c r="V301" s="13" t="s">
        <v>307</v>
      </c>
      <c r="W301" s="19" t="s">
        <v>307</v>
      </c>
      <c r="X301" s="14"/>
      <c r="Y301" s="23"/>
    </row>
    <row r="302" spans="1:25" s="24" customFormat="1" ht="15" customHeight="1" x14ac:dyDescent="0.2">
      <c r="A302" s="17" t="s">
        <v>178</v>
      </c>
      <c r="B302" s="13" t="s">
        <v>4000</v>
      </c>
      <c r="C302" s="13" t="s">
        <v>4421</v>
      </c>
      <c r="D302" s="13" t="s">
        <v>4001</v>
      </c>
      <c r="E302" s="13" t="s">
        <v>299</v>
      </c>
      <c r="F302" s="13" t="s">
        <v>3995</v>
      </c>
      <c r="G302" s="13" t="s">
        <v>3996</v>
      </c>
      <c r="H302" s="13" t="s">
        <v>3997</v>
      </c>
      <c r="I302" s="13" t="s">
        <v>4002</v>
      </c>
      <c r="J302" s="13" t="s">
        <v>4003</v>
      </c>
      <c r="K302" s="13"/>
      <c r="L302" s="13" t="s">
        <v>1908</v>
      </c>
      <c r="M302" s="27" t="s">
        <v>1260</v>
      </c>
      <c r="N302" s="27"/>
      <c r="O302" s="13"/>
      <c r="P302" s="13" t="s">
        <v>307</v>
      </c>
      <c r="Q302" s="13" t="s">
        <v>307</v>
      </c>
      <c r="R302" s="27" t="s">
        <v>108</v>
      </c>
      <c r="S302" s="27"/>
      <c r="T302" s="27"/>
      <c r="U302" s="13"/>
      <c r="V302" s="13" t="s">
        <v>307</v>
      </c>
      <c r="W302" s="19" t="s">
        <v>307</v>
      </c>
      <c r="X302" s="14"/>
      <c r="Y302" s="23"/>
    </row>
    <row r="303" spans="1:25" s="24" customFormat="1" ht="15" customHeight="1" x14ac:dyDescent="0.2">
      <c r="A303" s="17" t="s">
        <v>178</v>
      </c>
      <c r="B303" s="13" t="s">
        <v>2469</v>
      </c>
      <c r="C303" s="13" t="s">
        <v>4417</v>
      </c>
      <c r="D303" s="13" t="s">
        <v>2470</v>
      </c>
      <c r="E303" s="13" t="s">
        <v>299</v>
      </c>
      <c r="F303" s="13" t="s">
        <v>2471</v>
      </c>
      <c r="G303" s="13" t="s">
        <v>2472</v>
      </c>
      <c r="H303" s="13" t="s">
        <v>2473</v>
      </c>
      <c r="I303" s="13" t="s">
        <v>2474</v>
      </c>
      <c r="J303" s="13" t="s">
        <v>2475</v>
      </c>
      <c r="K303" s="13"/>
      <c r="L303" s="13" t="s">
        <v>2476</v>
      </c>
      <c r="M303" s="13"/>
      <c r="N303" s="13"/>
      <c r="O303" s="13"/>
      <c r="P303" s="13"/>
      <c r="Q303" s="13"/>
      <c r="R303" s="13" t="s">
        <v>1516</v>
      </c>
      <c r="S303" s="13" t="s">
        <v>1524</v>
      </c>
      <c r="T303" s="13"/>
      <c r="U303" s="13"/>
      <c r="V303" s="13" t="s">
        <v>307</v>
      </c>
      <c r="W303" s="19" t="s">
        <v>307</v>
      </c>
      <c r="X303" s="14"/>
      <c r="Y303" s="23"/>
    </row>
    <row r="304" spans="1:25" s="24" customFormat="1" ht="15" customHeight="1" x14ac:dyDescent="0.2">
      <c r="A304" s="17" t="s">
        <v>181</v>
      </c>
      <c r="B304" s="13"/>
      <c r="C304" s="13"/>
      <c r="D304" s="13" t="s">
        <v>182</v>
      </c>
      <c r="E304" s="13"/>
      <c r="F304" s="13" t="s">
        <v>183</v>
      </c>
      <c r="G304" s="13"/>
      <c r="H304" s="13"/>
      <c r="I304" s="13"/>
      <c r="J304" s="13"/>
      <c r="K304" s="13"/>
      <c r="L304" s="13"/>
      <c r="O304" s="13"/>
      <c r="P304" s="13"/>
      <c r="Q304" s="13"/>
      <c r="U304" s="13"/>
      <c r="V304" s="13"/>
      <c r="W304" s="19"/>
      <c r="X304" s="14"/>
      <c r="Y304" s="23"/>
    </row>
    <row r="305" spans="1:25" s="24" customFormat="1" ht="15" customHeight="1" x14ac:dyDescent="0.2">
      <c r="A305" s="17" t="s">
        <v>184</v>
      </c>
      <c r="B305" s="13"/>
      <c r="C305" s="13"/>
      <c r="D305" s="13" t="s">
        <v>185</v>
      </c>
      <c r="E305" s="13"/>
      <c r="F305" s="13" t="s">
        <v>186</v>
      </c>
      <c r="G305" s="13"/>
      <c r="H305" s="13"/>
      <c r="I305" s="13"/>
      <c r="J305" s="13"/>
      <c r="K305" s="13"/>
      <c r="L305" s="13"/>
      <c r="M305" s="13"/>
      <c r="N305" s="13"/>
      <c r="O305" s="13"/>
      <c r="P305" s="13"/>
      <c r="Q305" s="13"/>
      <c r="R305" s="13"/>
      <c r="S305" s="13"/>
      <c r="T305" s="13"/>
      <c r="U305" s="13"/>
      <c r="V305" s="13"/>
      <c r="W305" s="19"/>
      <c r="X305" s="14"/>
      <c r="Y305" s="23"/>
    </row>
    <row r="306" spans="1:25" s="24" customFormat="1" ht="15" customHeight="1" x14ac:dyDescent="0.2">
      <c r="A306" s="17" t="s">
        <v>187</v>
      </c>
      <c r="B306" s="13"/>
      <c r="C306" s="13"/>
      <c r="D306" s="13" t="s">
        <v>188</v>
      </c>
      <c r="E306" s="13"/>
      <c r="F306" s="13" t="s">
        <v>189</v>
      </c>
      <c r="G306" s="13"/>
      <c r="H306" s="13"/>
      <c r="I306" s="13"/>
      <c r="J306" s="13"/>
      <c r="K306" s="13"/>
      <c r="L306" s="13"/>
      <c r="O306" s="13"/>
      <c r="P306" s="13"/>
      <c r="Q306" s="13"/>
      <c r="U306" s="13"/>
      <c r="V306" s="13"/>
      <c r="W306" s="19"/>
      <c r="X306" s="14"/>
      <c r="Y306" s="23"/>
    </row>
    <row r="307" spans="1:25" s="24" customFormat="1" ht="15" customHeight="1" x14ac:dyDescent="0.2">
      <c r="A307" s="17" t="s">
        <v>190</v>
      </c>
      <c r="B307" s="13"/>
      <c r="C307" s="13"/>
      <c r="D307" s="13" t="s">
        <v>191</v>
      </c>
      <c r="E307" s="13"/>
      <c r="F307" s="13" t="s">
        <v>192</v>
      </c>
      <c r="G307" s="13"/>
      <c r="H307" s="13"/>
      <c r="I307" s="13"/>
      <c r="J307" s="13"/>
      <c r="K307" s="13"/>
      <c r="L307" s="13"/>
      <c r="M307" s="13"/>
      <c r="N307" s="13"/>
      <c r="O307" s="13"/>
      <c r="P307" s="13"/>
      <c r="Q307" s="13"/>
      <c r="R307" s="13"/>
      <c r="S307" s="13"/>
      <c r="T307" s="13"/>
      <c r="U307" s="13"/>
      <c r="V307" s="13"/>
      <c r="W307" s="19"/>
      <c r="X307" s="14"/>
      <c r="Y307" s="23"/>
    </row>
    <row r="308" spans="1:25" s="24" customFormat="1" ht="15" customHeight="1" x14ac:dyDescent="0.2">
      <c r="A308" s="17" t="s">
        <v>193</v>
      </c>
      <c r="B308" s="13"/>
      <c r="C308" s="13"/>
      <c r="D308" s="13" t="s">
        <v>194</v>
      </c>
      <c r="E308" s="13"/>
      <c r="F308" s="13" t="s">
        <v>195</v>
      </c>
      <c r="G308" s="13"/>
      <c r="H308" s="13"/>
      <c r="I308" s="13"/>
      <c r="J308" s="13"/>
      <c r="K308" s="13"/>
      <c r="L308" s="13"/>
      <c r="O308" s="13"/>
      <c r="P308" s="13"/>
      <c r="Q308" s="13"/>
      <c r="U308" s="13"/>
      <c r="V308" s="13"/>
      <c r="W308" s="19"/>
      <c r="X308" s="14"/>
      <c r="Y308" s="23"/>
    </row>
    <row r="309" spans="1:25" s="24" customFormat="1" ht="15" customHeight="1" x14ac:dyDescent="0.2">
      <c r="A309" s="17" t="s">
        <v>193</v>
      </c>
      <c r="B309" s="13" t="s">
        <v>2477</v>
      </c>
      <c r="C309" s="13" t="s">
        <v>4417</v>
      </c>
      <c r="D309" s="13" t="s">
        <v>2478</v>
      </c>
      <c r="E309" s="13" t="s">
        <v>299</v>
      </c>
      <c r="F309" s="13" t="s">
        <v>2479</v>
      </c>
      <c r="G309" s="13" t="s">
        <v>2480</v>
      </c>
      <c r="H309" s="13" t="s">
        <v>2481</v>
      </c>
      <c r="I309" s="13" t="s">
        <v>2482</v>
      </c>
      <c r="J309" s="13" t="s">
        <v>2483</v>
      </c>
      <c r="K309" s="13"/>
      <c r="L309" s="13" t="s">
        <v>1541</v>
      </c>
      <c r="M309" s="13" t="s">
        <v>1542</v>
      </c>
      <c r="N309" s="13"/>
      <c r="O309" s="13"/>
      <c r="P309" s="13" t="s">
        <v>307</v>
      </c>
      <c r="Q309" s="13" t="s">
        <v>307</v>
      </c>
      <c r="R309" s="13" t="s">
        <v>1543</v>
      </c>
      <c r="S309" s="13"/>
      <c r="T309" s="13"/>
      <c r="U309" s="13"/>
      <c r="V309" s="13" t="s">
        <v>307</v>
      </c>
      <c r="W309" s="19" t="s">
        <v>307</v>
      </c>
      <c r="X309" s="14"/>
      <c r="Y309" s="23"/>
    </row>
    <row r="310" spans="1:25" s="24" customFormat="1" ht="15" customHeight="1" x14ac:dyDescent="0.2">
      <c r="A310" s="17" t="s">
        <v>193</v>
      </c>
      <c r="B310" s="13" t="s">
        <v>2484</v>
      </c>
      <c r="C310" s="13" t="s">
        <v>4417</v>
      </c>
      <c r="D310" s="13" t="s">
        <v>2485</v>
      </c>
      <c r="E310" s="13" t="s">
        <v>299</v>
      </c>
      <c r="F310" s="13" t="s">
        <v>2486</v>
      </c>
      <c r="G310" s="13" t="s">
        <v>2487</v>
      </c>
      <c r="H310" s="13" t="s">
        <v>2488</v>
      </c>
      <c r="I310" s="13" t="s">
        <v>2489</v>
      </c>
      <c r="J310" s="13" t="s">
        <v>2490</v>
      </c>
      <c r="K310" s="13"/>
      <c r="L310" s="13" t="s">
        <v>1908</v>
      </c>
      <c r="M310" s="24" t="s">
        <v>1260</v>
      </c>
      <c r="O310" s="13"/>
      <c r="P310" s="13" t="s">
        <v>307</v>
      </c>
      <c r="Q310" s="13" t="s">
        <v>307</v>
      </c>
      <c r="R310" s="24" t="s">
        <v>108</v>
      </c>
      <c r="U310" s="13"/>
      <c r="V310" s="13" t="s">
        <v>307</v>
      </c>
      <c r="W310" s="19" t="s">
        <v>307</v>
      </c>
      <c r="X310" s="14"/>
      <c r="Y310" s="23"/>
    </row>
    <row r="311" spans="1:25" s="24" customFormat="1" ht="15" customHeight="1" x14ac:dyDescent="0.2">
      <c r="A311" s="17" t="s">
        <v>196</v>
      </c>
      <c r="B311" s="13"/>
      <c r="C311" s="13"/>
      <c r="D311" s="13" t="s">
        <v>197</v>
      </c>
      <c r="E311" s="13"/>
      <c r="F311" s="13" t="s">
        <v>198</v>
      </c>
      <c r="G311" s="13"/>
      <c r="H311" s="13"/>
      <c r="I311" s="13"/>
      <c r="J311" s="13"/>
      <c r="K311" s="13"/>
      <c r="L311" s="13"/>
      <c r="M311" s="13"/>
      <c r="N311" s="13"/>
      <c r="O311" s="13"/>
      <c r="P311" s="13"/>
      <c r="Q311" s="13"/>
      <c r="R311" s="13"/>
      <c r="S311" s="13"/>
      <c r="T311" s="13"/>
      <c r="U311" s="13"/>
      <c r="V311" s="13"/>
      <c r="W311" s="19"/>
      <c r="X311" s="14"/>
      <c r="Y311" s="23"/>
    </row>
    <row r="312" spans="1:25" s="24" customFormat="1" ht="15" customHeight="1" x14ac:dyDescent="0.2">
      <c r="A312" s="17" t="s">
        <v>196</v>
      </c>
      <c r="B312" s="13" t="s">
        <v>4004</v>
      </c>
      <c r="C312" s="13" t="s">
        <v>4421</v>
      </c>
      <c r="D312" s="13" t="s">
        <v>4005</v>
      </c>
      <c r="E312" s="13" t="s">
        <v>299</v>
      </c>
      <c r="F312" s="13" t="s">
        <v>4006</v>
      </c>
      <c r="G312" s="13" t="s">
        <v>4007</v>
      </c>
      <c r="H312" s="13" t="s">
        <v>4008</v>
      </c>
      <c r="I312" s="13" t="s">
        <v>4009</v>
      </c>
      <c r="J312" s="13" t="s">
        <v>4010</v>
      </c>
      <c r="K312" s="13"/>
      <c r="L312" s="13" t="s">
        <v>4011</v>
      </c>
      <c r="M312" s="24" t="s">
        <v>2600</v>
      </c>
      <c r="O312" s="13"/>
      <c r="P312" s="13" t="s">
        <v>307</v>
      </c>
      <c r="Q312" s="13" t="s">
        <v>307</v>
      </c>
      <c r="R312" s="24" t="s">
        <v>178</v>
      </c>
      <c r="U312" s="13"/>
      <c r="V312" s="13" t="s">
        <v>307</v>
      </c>
      <c r="W312" s="19" t="s">
        <v>307</v>
      </c>
      <c r="X312" s="14"/>
      <c r="Y312" s="23"/>
    </row>
    <row r="313" spans="1:25" s="24" customFormat="1" ht="15" customHeight="1" x14ac:dyDescent="0.2">
      <c r="A313" s="17" t="s">
        <v>199</v>
      </c>
      <c r="B313" s="13"/>
      <c r="C313" s="13"/>
      <c r="D313" s="13" t="s">
        <v>200</v>
      </c>
      <c r="E313" s="13"/>
      <c r="F313" s="13" t="s">
        <v>201</v>
      </c>
      <c r="G313" s="13"/>
      <c r="H313" s="13"/>
      <c r="I313" s="13"/>
      <c r="J313" s="13"/>
      <c r="K313" s="13"/>
      <c r="L313" s="13"/>
      <c r="M313" s="26"/>
      <c r="N313" s="26"/>
      <c r="O313" s="13"/>
      <c r="P313" s="13"/>
      <c r="Q313" s="13"/>
      <c r="R313" s="26"/>
      <c r="S313" s="26"/>
      <c r="T313" s="26"/>
      <c r="U313" s="13"/>
      <c r="V313" s="13"/>
      <c r="W313" s="19"/>
      <c r="X313" s="14"/>
      <c r="Y313" s="23"/>
    </row>
    <row r="314" spans="1:25" s="24" customFormat="1" ht="15" customHeight="1" x14ac:dyDescent="0.2">
      <c r="A314" s="17" t="s">
        <v>202</v>
      </c>
      <c r="B314" s="13"/>
      <c r="C314" s="13"/>
      <c r="D314" s="13" t="s">
        <v>203</v>
      </c>
      <c r="E314" s="13"/>
      <c r="F314" s="13" t="s">
        <v>204</v>
      </c>
      <c r="G314" s="13"/>
      <c r="H314" s="13"/>
      <c r="I314" s="13"/>
      <c r="J314" s="13"/>
      <c r="K314" s="13"/>
      <c r="L314" s="13"/>
      <c r="M314" s="27"/>
      <c r="N314" s="27"/>
      <c r="O314" s="13"/>
      <c r="P314" s="13"/>
      <c r="Q314" s="13"/>
      <c r="R314" s="27"/>
      <c r="S314" s="27"/>
      <c r="T314" s="27"/>
      <c r="U314" s="13"/>
      <c r="V314" s="13"/>
      <c r="W314" s="19"/>
      <c r="X314" s="14"/>
      <c r="Y314" s="23"/>
    </row>
    <row r="315" spans="1:25" s="24" customFormat="1" ht="15" customHeight="1" x14ac:dyDescent="0.2">
      <c r="A315" s="17" t="s">
        <v>205</v>
      </c>
      <c r="B315" s="13"/>
      <c r="C315" s="13"/>
      <c r="D315" s="13" t="s">
        <v>206</v>
      </c>
      <c r="E315" s="13"/>
      <c r="F315" s="13" t="s">
        <v>207</v>
      </c>
      <c r="G315" s="13"/>
      <c r="H315" s="13"/>
      <c r="I315" s="13"/>
      <c r="J315" s="13"/>
      <c r="K315" s="13"/>
      <c r="L315" s="13"/>
      <c r="M315" s="26"/>
      <c r="N315" s="26"/>
      <c r="O315" s="13"/>
      <c r="P315" s="13"/>
      <c r="Q315" s="13"/>
      <c r="R315" s="26"/>
      <c r="S315" s="26"/>
      <c r="T315" s="26"/>
      <c r="U315" s="13"/>
      <c r="V315" s="13"/>
      <c r="W315" s="19"/>
      <c r="X315" s="14"/>
      <c r="Y315" s="23"/>
    </row>
    <row r="316" spans="1:25" s="24" customFormat="1" ht="15" customHeight="1" x14ac:dyDescent="0.2">
      <c r="A316" s="17" t="s">
        <v>205</v>
      </c>
      <c r="B316" s="13" t="s">
        <v>2491</v>
      </c>
      <c r="C316" s="13" t="s">
        <v>4417</v>
      </c>
      <c r="D316" s="13" t="s">
        <v>2492</v>
      </c>
      <c r="E316" s="13" t="s">
        <v>299</v>
      </c>
      <c r="F316" s="13" t="s">
        <v>2493</v>
      </c>
      <c r="G316" s="13" t="s">
        <v>2494</v>
      </c>
      <c r="H316" s="13" t="s">
        <v>2495</v>
      </c>
      <c r="I316" s="13" t="s">
        <v>2496</v>
      </c>
      <c r="J316" s="13" t="s">
        <v>2497</v>
      </c>
      <c r="K316" s="13"/>
      <c r="L316" s="13" t="s">
        <v>780</v>
      </c>
      <c r="M316" s="27"/>
      <c r="N316" s="27"/>
      <c r="O316" s="13"/>
      <c r="P316" s="13"/>
      <c r="Q316" s="13"/>
      <c r="R316" s="27" t="s">
        <v>108</v>
      </c>
      <c r="S316" s="27"/>
      <c r="T316" s="27"/>
      <c r="U316" s="13"/>
      <c r="V316" s="13" t="s">
        <v>307</v>
      </c>
      <c r="W316" s="19" t="s">
        <v>307</v>
      </c>
      <c r="X316" s="14"/>
      <c r="Y316" s="23"/>
    </row>
    <row r="317" spans="1:25" s="24" customFormat="1" ht="15" customHeight="1" x14ac:dyDescent="0.2">
      <c r="A317" s="17" t="s">
        <v>208</v>
      </c>
      <c r="B317" s="13"/>
      <c r="C317" s="13"/>
      <c r="D317" s="13" t="s">
        <v>209</v>
      </c>
      <c r="E317" s="13"/>
      <c r="F317" s="13" t="s">
        <v>210</v>
      </c>
      <c r="G317" s="13"/>
      <c r="H317" s="13"/>
      <c r="I317" s="13"/>
      <c r="J317" s="13"/>
      <c r="K317" s="13"/>
      <c r="L317" s="13"/>
      <c r="M317" s="26"/>
      <c r="N317" s="26"/>
      <c r="O317" s="13"/>
      <c r="P317" s="13"/>
      <c r="Q317" s="13"/>
      <c r="R317" s="26"/>
      <c r="S317" s="26"/>
      <c r="T317" s="26"/>
      <c r="U317" s="13"/>
      <c r="V317" s="13"/>
      <c r="W317" s="19"/>
      <c r="X317" s="14"/>
      <c r="Y317" s="23"/>
    </row>
    <row r="318" spans="1:25" s="24" customFormat="1" ht="15" customHeight="1" x14ac:dyDescent="0.2">
      <c r="A318" s="17" t="s">
        <v>208</v>
      </c>
      <c r="B318" s="13" t="s">
        <v>4012</v>
      </c>
      <c r="C318" s="13" t="s">
        <v>4421</v>
      </c>
      <c r="D318" s="13" t="s">
        <v>4013</v>
      </c>
      <c r="E318" s="13" t="s">
        <v>299</v>
      </c>
      <c r="F318" s="13" t="s">
        <v>4014</v>
      </c>
      <c r="G318" s="13" t="s">
        <v>4015</v>
      </c>
      <c r="H318" s="13" t="s">
        <v>785</v>
      </c>
      <c r="I318" s="13" t="s">
        <v>4016</v>
      </c>
      <c r="J318" s="13" t="s">
        <v>4017</v>
      </c>
      <c r="K318" s="13"/>
      <c r="L318" s="13" t="s">
        <v>780</v>
      </c>
      <c r="M318" s="27"/>
      <c r="N318" s="27"/>
      <c r="O318" s="13"/>
      <c r="P318" s="13"/>
      <c r="Q318" s="13"/>
      <c r="R318" s="27" t="s">
        <v>108</v>
      </c>
      <c r="S318" s="27"/>
      <c r="T318" s="27"/>
      <c r="U318" s="13"/>
      <c r="V318" s="13" t="s">
        <v>307</v>
      </c>
      <c r="W318" s="19" t="s">
        <v>307</v>
      </c>
      <c r="X318" s="14"/>
      <c r="Y318" s="23"/>
    </row>
    <row r="319" spans="1:25" s="24" customFormat="1" ht="15" customHeight="1" x14ac:dyDescent="0.2">
      <c r="A319" s="17" t="s">
        <v>208</v>
      </c>
      <c r="B319" s="13" t="s">
        <v>4018</v>
      </c>
      <c r="C319" s="13" t="s">
        <v>4421</v>
      </c>
      <c r="D319" s="13" t="s">
        <v>4019</v>
      </c>
      <c r="E319" s="13" t="s">
        <v>299</v>
      </c>
      <c r="F319" s="13" t="s">
        <v>4020</v>
      </c>
      <c r="G319" s="13" t="s">
        <v>4015</v>
      </c>
      <c r="H319" s="13" t="s">
        <v>785</v>
      </c>
      <c r="I319" s="13" t="s">
        <v>4021</v>
      </c>
      <c r="J319" s="13" t="s">
        <v>4022</v>
      </c>
      <c r="K319" s="13"/>
      <c r="L319" s="13" t="s">
        <v>780</v>
      </c>
      <c r="M319" s="26"/>
      <c r="N319" s="26"/>
      <c r="O319" s="13"/>
      <c r="P319" s="13"/>
      <c r="Q319" s="13"/>
      <c r="R319" s="26" t="s">
        <v>108</v>
      </c>
      <c r="S319" s="26"/>
      <c r="T319" s="26"/>
      <c r="U319" s="13"/>
      <c r="V319" s="13" t="s">
        <v>307</v>
      </c>
      <c r="W319" s="19" t="s">
        <v>307</v>
      </c>
      <c r="X319" s="14"/>
      <c r="Y319" s="23"/>
    </row>
    <row r="320" spans="1:25" s="24" customFormat="1" ht="15" customHeight="1" x14ac:dyDescent="0.2">
      <c r="A320" s="17" t="s">
        <v>211</v>
      </c>
      <c r="B320" s="13"/>
      <c r="C320" s="13"/>
      <c r="D320" s="13" t="s">
        <v>212</v>
      </c>
      <c r="E320" s="13"/>
      <c r="F320" s="13" t="s">
        <v>213</v>
      </c>
      <c r="G320" s="13"/>
      <c r="H320" s="13"/>
      <c r="I320" s="13"/>
      <c r="J320" s="13"/>
      <c r="K320" s="13"/>
      <c r="L320" s="13"/>
      <c r="M320" s="27"/>
      <c r="N320" s="27"/>
      <c r="O320" s="13"/>
      <c r="P320" s="13"/>
      <c r="Q320" s="13"/>
      <c r="R320" s="27"/>
      <c r="S320" s="27"/>
      <c r="T320" s="27"/>
      <c r="U320" s="13"/>
      <c r="V320" s="13"/>
      <c r="W320" s="19"/>
      <c r="X320" s="14"/>
      <c r="Y320" s="23"/>
    </row>
    <row r="321" spans="1:25" s="24" customFormat="1" ht="15" customHeight="1" x14ac:dyDescent="0.2">
      <c r="A321" s="17" t="s">
        <v>214</v>
      </c>
      <c r="B321" s="13"/>
      <c r="C321" s="13"/>
      <c r="D321" s="13" t="s">
        <v>215</v>
      </c>
      <c r="E321" s="13"/>
      <c r="F321" s="13" t="s">
        <v>216</v>
      </c>
      <c r="G321" s="13"/>
      <c r="H321" s="13"/>
      <c r="I321" s="13"/>
      <c r="J321" s="13"/>
      <c r="K321" s="13"/>
      <c r="L321" s="13"/>
      <c r="M321" s="26"/>
      <c r="N321" s="26"/>
      <c r="O321" s="13"/>
      <c r="P321" s="13"/>
      <c r="Q321" s="13"/>
      <c r="R321" s="26"/>
      <c r="S321" s="26"/>
      <c r="T321" s="26"/>
      <c r="U321" s="13"/>
      <c r="V321" s="13"/>
      <c r="W321" s="19"/>
      <c r="X321" s="14"/>
      <c r="Y321" s="23"/>
    </row>
    <row r="322" spans="1:25" s="24" customFormat="1" ht="15" customHeight="1" x14ac:dyDescent="0.2">
      <c r="A322" s="17" t="s">
        <v>211</v>
      </c>
      <c r="B322" s="13" t="s">
        <v>4023</v>
      </c>
      <c r="C322" s="13" t="s">
        <v>4421</v>
      </c>
      <c r="D322" s="13" t="s">
        <v>4024</v>
      </c>
      <c r="E322" s="13" t="s">
        <v>299</v>
      </c>
      <c r="F322" s="13" t="s">
        <v>4025</v>
      </c>
      <c r="G322" s="13" t="s">
        <v>4026</v>
      </c>
      <c r="H322" s="13" t="s">
        <v>4027</v>
      </c>
      <c r="I322" s="13" t="s">
        <v>4028</v>
      </c>
      <c r="J322" s="13" t="s">
        <v>4029</v>
      </c>
      <c r="K322" s="13"/>
      <c r="L322" s="13" t="s">
        <v>1908</v>
      </c>
      <c r="M322" s="24" t="s">
        <v>1260</v>
      </c>
      <c r="O322" s="13"/>
      <c r="P322" s="13" t="s">
        <v>307</v>
      </c>
      <c r="Q322" s="13" t="s">
        <v>307</v>
      </c>
      <c r="R322" s="24" t="s">
        <v>108</v>
      </c>
      <c r="U322" s="13"/>
      <c r="V322" s="13" t="s">
        <v>307</v>
      </c>
      <c r="W322" s="19" t="s">
        <v>307</v>
      </c>
      <c r="X322" s="14"/>
      <c r="Y322" s="23"/>
    </row>
    <row r="323" spans="1:25" s="24" customFormat="1" ht="15" customHeight="1" x14ac:dyDescent="0.2">
      <c r="A323" s="17" t="s">
        <v>217</v>
      </c>
      <c r="B323" s="13"/>
      <c r="C323" s="13"/>
      <c r="D323" s="13" t="s">
        <v>218</v>
      </c>
      <c r="E323" s="13"/>
      <c r="F323" s="13" t="s">
        <v>219</v>
      </c>
      <c r="G323" s="13"/>
      <c r="H323" s="13"/>
      <c r="I323" s="13"/>
      <c r="J323" s="13"/>
      <c r="K323" s="13"/>
      <c r="L323" s="13"/>
      <c r="M323" s="13"/>
      <c r="N323" s="13"/>
      <c r="O323" s="13"/>
      <c r="P323" s="13"/>
      <c r="Q323" s="13"/>
      <c r="R323" s="13"/>
      <c r="S323" s="13"/>
      <c r="T323" s="13"/>
      <c r="U323" s="13"/>
      <c r="V323" s="13"/>
      <c r="W323" s="19"/>
      <c r="X323" s="14"/>
      <c r="Y323" s="23"/>
    </row>
    <row r="324" spans="1:25" s="24" customFormat="1" ht="15" customHeight="1" x14ac:dyDescent="0.2">
      <c r="A324" s="17" t="s">
        <v>220</v>
      </c>
      <c r="B324" s="13"/>
      <c r="C324" s="13"/>
      <c r="D324" s="13" t="s">
        <v>221</v>
      </c>
      <c r="E324" s="13"/>
      <c r="F324" s="13" t="s">
        <v>222</v>
      </c>
      <c r="G324" s="13"/>
      <c r="H324" s="13"/>
      <c r="I324" s="13"/>
      <c r="J324" s="13"/>
      <c r="K324" s="13"/>
      <c r="L324" s="13"/>
      <c r="M324" s="27"/>
      <c r="N324" s="27"/>
      <c r="O324" s="13"/>
      <c r="P324" s="13"/>
      <c r="Q324" s="13"/>
      <c r="R324" s="27"/>
      <c r="S324" s="27"/>
      <c r="T324" s="27"/>
      <c r="U324" s="13"/>
      <c r="V324" s="13"/>
      <c r="W324" s="19"/>
      <c r="X324" s="14"/>
      <c r="Y324" s="23"/>
    </row>
    <row r="325" spans="1:25" s="24" customFormat="1" ht="15" customHeight="1" x14ac:dyDescent="0.2">
      <c r="A325" s="17" t="s">
        <v>217</v>
      </c>
      <c r="B325" s="13" t="s">
        <v>2498</v>
      </c>
      <c r="C325" s="13" t="s">
        <v>4417</v>
      </c>
      <c r="D325" s="13" t="s">
        <v>2499</v>
      </c>
      <c r="E325" s="13" t="s">
        <v>299</v>
      </c>
      <c r="F325" s="13" t="s">
        <v>2500</v>
      </c>
      <c r="G325" s="13" t="s">
        <v>2501</v>
      </c>
      <c r="H325" s="13" t="s">
        <v>2502</v>
      </c>
      <c r="I325" s="13" t="s">
        <v>2503</v>
      </c>
      <c r="J325" s="13" t="s">
        <v>2504</v>
      </c>
      <c r="K325" s="13"/>
      <c r="L325" s="13" t="s">
        <v>2505</v>
      </c>
      <c r="M325" s="26" t="s">
        <v>2506</v>
      </c>
      <c r="N325" s="26"/>
      <c r="O325" s="13"/>
      <c r="P325" s="13" t="s">
        <v>307</v>
      </c>
      <c r="Q325" s="13" t="s">
        <v>307</v>
      </c>
      <c r="R325" s="26" t="s">
        <v>2161</v>
      </c>
      <c r="S325" s="26"/>
      <c r="T325" s="26"/>
      <c r="U325" s="13"/>
      <c r="V325" s="13" t="s">
        <v>307</v>
      </c>
      <c r="W325" s="19" t="s">
        <v>307</v>
      </c>
      <c r="X325" s="14"/>
      <c r="Y325" s="23"/>
    </row>
    <row r="326" spans="1:25" s="24" customFormat="1" ht="15" customHeight="1" x14ac:dyDescent="0.2">
      <c r="A326" s="17" t="s">
        <v>217</v>
      </c>
      <c r="B326" s="13" t="s">
        <v>2507</v>
      </c>
      <c r="C326" s="13" t="s">
        <v>4417</v>
      </c>
      <c r="D326" s="13" t="s">
        <v>2508</v>
      </c>
      <c r="E326" s="13" t="s">
        <v>299</v>
      </c>
      <c r="F326" s="13" t="s">
        <v>2509</v>
      </c>
      <c r="G326" s="13" t="s">
        <v>2510</v>
      </c>
      <c r="H326" s="13" t="s">
        <v>2511</v>
      </c>
      <c r="I326" s="13" t="s">
        <v>2512</v>
      </c>
      <c r="J326" s="13" t="s">
        <v>2513</v>
      </c>
      <c r="K326" s="13"/>
      <c r="L326" s="13" t="s">
        <v>2514</v>
      </c>
      <c r="M326" s="27" t="s">
        <v>1260</v>
      </c>
      <c r="N326" s="27" t="s">
        <v>2506</v>
      </c>
      <c r="O326" s="13"/>
      <c r="P326" s="13" t="s">
        <v>307</v>
      </c>
      <c r="Q326" s="13" t="s">
        <v>307</v>
      </c>
      <c r="R326" s="27" t="s">
        <v>108</v>
      </c>
      <c r="S326" s="27"/>
      <c r="T326" s="27"/>
      <c r="U326" s="13"/>
      <c r="V326" s="13" t="s">
        <v>307</v>
      </c>
      <c r="W326" s="19" t="s">
        <v>307</v>
      </c>
      <c r="X326" s="14"/>
      <c r="Y326" s="23"/>
    </row>
    <row r="327" spans="1:25" s="24" customFormat="1" ht="15" customHeight="1" x14ac:dyDescent="0.2">
      <c r="A327" s="17" t="s">
        <v>217</v>
      </c>
      <c r="B327" s="13" t="s">
        <v>2515</v>
      </c>
      <c r="C327" s="13" t="s">
        <v>4417</v>
      </c>
      <c r="D327" s="13" t="s">
        <v>2516</v>
      </c>
      <c r="E327" s="13" t="s">
        <v>299</v>
      </c>
      <c r="F327" s="13" t="s">
        <v>2517</v>
      </c>
      <c r="G327" s="13" t="s">
        <v>2518</v>
      </c>
      <c r="H327" s="13" t="s">
        <v>2519</v>
      </c>
      <c r="I327" s="13" t="s">
        <v>2520</v>
      </c>
      <c r="J327" s="13" t="s">
        <v>2521</v>
      </c>
      <c r="K327" s="13"/>
      <c r="L327" s="13" t="s">
        <v>2380</v>
      </c>
      <c r="M327" s="26" t="s">
        <v>2343</v>
      </c>
      <c r="N327" s="26"/>
      <c r="O327" s="13" t="s">
        <v>307</v>
      </c>
      <c r="P327" s="13" t="s">
        <v>307</v>
      </c>
      <c r="Q327" s="13" t="s">
        <v>307</v>
      </c>
      <c r="R327" s="26" t="s">
        <v>1292</v>
      </c>
      <c r="S327" s="26"/>
      <c r="T327" s="26"/>
      <c r="U327" s="13" t="s">
        <v>307</v>
      </c>
      <c r="V327" s="13" t="s">
        <v>307</v>
      </c>
      <c r="W327" s="19" t="s">
        <v>307</v>
      </c>
      <c r="X327" s="14"/>
      <c r="Y327" s="23"/>
    </row>
    <row r="328" spans="1:25" s="24" customFormat="1" ht="15" customHeight="1" x14ac:dyDescent="0.2">
      <c r="A328" s="17" t="s">
        <v>223</v>
      </c>
      <c r="B328" s="13"/>
      <c r="C328" s="13"/>
      <c r="D328" s="13" t="s">
        <v>224</v>
      </c>
      <c r="E328" s="13"/>
      <c r="F328" s="13" t="s">
        <v>225</v>
      </c>
      <c r="G328" s="13"/>
      <c r="H328" s="13"/>
      <c r="I328" s="13"/>
      <c r="J328" s="13"/>
      <c r="K328" s="13"/>
      <c r="L328" s="13"/>
      <c r="O328" s="13"/>
      <c r="P328" s="13"/>
      <c r="Q328" s="13"/>
      <c r="U328" s="13"/>
      <c r="V328" s="13"/>
      <c r="W328" s="19"/>
      <c r="X328" s="14"/>
      <c r="Y328" s="23"/>
    </row>
    <row r="329" spans="1:25" s="24" customFormat="1" ht="15" customHeight="1" x14ac:dyDescent="0.2">
      <c r="A329" s="17" t="s">
        <v>226</v>
      </c>
      <c r="B329" s="13"/>
      <c r="C329" s="13"/>
      <c r="D329" s="13" t="s">
        <v>227</v>
      </c>
      <c r="E329" s="13"/>
      <c r="F329" s="13" t="s">
        <v>228</v>
      </c>
      <c r="G329" s="13"/>
      <c r="H329" s="13"/>
      <c r="I329" s="13"/>
      <c r="J329" s="13"/>
      <c r="K329" s="13"/>
      <c r="L329" s="13"/>
      <c r="M329" s="13"/>
      <c r="N329" s="13"/>
      <c r="O329" s="13"/>
      <c r="P329" s="13"/>
      <c r="Q329" s="13"/>
      <c r="R329" s="13"/>
      <c r="S329" s="13"/>
      <c r="T329" s="13"/>
      <c r="U329" s="13"/>
      <c r="V329" s="13"/>
      <c r="W329" s="19"/>
      <c r="X329" s="14"/>
      <c r="Y329" s="23"/>
    </row>
    <row r="330" spans="1:25" s="24" customFormat="1" ht="15" customHeight="1" x14ac:dyDescent="0.2">
      <c r="A330" s="17" t="s">
        <v>229</v>
      </c>
      <c r="B330" s="13"/>
      <c r="C330" s="13"/>
      <c r="D330" s="13" t="s">
        <v>230</v>
      </c>
      <c r="E330" s="13"/>
      <c r="F330" s="13" t="s">
        <v>231</v>
      </c>
      <c r="G330" s="13"/>
      <c r="H330" s="13"/>
      <c r="I330" s="13"/>
      <c r="J330" s="13"/>
      <c r="K330" s="13"/>
      <c r="L330" s="13"/>
      <c r="O330" s="13"/>
      <c r="P330" s="13"/>
      <c r="Q330" s="13"/>
      <c r="U330" s="13"/>
      <c r="V330" s="13"/>
      <c r="W330" s="19"/>
      <c r="X330" s="14"/>
      <c r="Y330" s="23"/>
    </row>
    <row r="331" spans="1:25" s="24" customFormat="1" ht="15" customHeight="1" x14ac:dyDescent="0.2">
      <c r="A331" s="17" t="s">
        <v>229</v>
      </c>
      <c r="B331" s="13" t="s">
        <v>2522</v>
      </c>
      <c r="C331" s="13" t="s">
        <v>4417</v>
      </c>
      <c r="D331" s="13" t="s">
        <v>2523</v>
      </c>
      <c r="E331" s="13" t="s">
        <v>299</v>
      </c>
      <c r="F331" s="13" t="s">
        <v>2524</v>
      </c>
      <c r="G331" s="13" t="s">
        <v>2525</v>
      </c>
      <c r="H331" s="13" t="s">
        <v>2526</v>
      </c>
      <c r="I331" s="13" t="s">
        <v>2527</v>
      </c>
      <c r="J331" s="13" t="s">
        <v>2528</v>
      </c>
      <c r="K331" s="13"/>
      <c r="L331" s="13"/>
      <c r="M331" s="13"/>
      <c r="N331" s="13"/>
      <c r="O331" s="13"/>
      <c r="P331" s="13"/>
      <c r="Q331" s="13"/>
      <c r="R331" s="13"/>
      <c r="S331" s="13"/>
      <c r="T331" s="13"/>
      <c r="U331" s="13"/>
      <c r="V331" s="13"/>
      <c r="W331" s="19"/>
      <c r="X331" s="14"/>
      <c r="Y331" s="23"/>
    </row>
    <row r="332" spans="1:25" s="24" customFormat="1" ht="15" customHeight="1" x14ac:dyDescent="0.2">
      <c r="A332" s="17" t="s">
        <v>232</v>
      </c>
      <c r="B332" s="13"/>
      <c r="C332" s="13"/>
      <c r="D332" s="13" t="s">
        <v>233</v>
      </c>
      <c r="E332" s="13"/>
      <c r="F332" s="13" t="s">
        <v>234</v>
      </c>
      <c r="G332" s="13"/>
      <c r="H332" s="13"/>
      <c r="I332" s="13"/>
      <c r="J332" s="13"/>
      <c r="K332" s="13"/>
      <c r="L332" s="13"/>
      <c r="O332" s="13"/>
      <c r="P332" s="13"/>
      <c r="Q332" s="13"/>
      <c r="U332" s="13"/>
      <c r="V332" s="13"/>
      <c r="W332" s="19"/>
      <c r="X332" s="14"/>
      <c r="Y332" s="23"/>
    </row>
    <row r="333" spans="1:25" s="24" customFormat="1" ht="15" customHeight="1" x14ac:dyDescent="0.2">
      <c r="A333" s="17" t="s">
        <v>235</v>
      </c>
      <c r="B333" s="13"/>
      <c r="C333" s="13"/>
      <c r="D333" s="13" t="s">
        <v>236</v>
      </c>
      <c r="E333" s="13"/>
      <c r="F333" s="13" t="s">
        <v>237</v>
      </c>
      <c r="G333" s="13"/>
      <c r="H333" s="13"/>
      <c r="I333" s="13"/>
      <c r="J333" s="13"/>
      <c r="K333" s="13"/>
      <c r="L333" s="13"/>
      <c r="M333" s="13"/>
      <c r="N333" s="13"/>
      <c r="O333" s="13"/>
      <c r="P333" s="13"/>
      <c r="Q333" s="13"/>
      <c r="R333" s="13"/>
      <c r="S333" s="13"/>
      <c r="T333" s="13"/>
      <c r="U333" s="13"/>
      <c r="V333" s="13"/>
      <c r="W333" s="19"/>
      <c r="X333" s="14"/>
      <c r="Y333" s="23"/>
    </row>
    <row r="334" spans="1:25" s="24" customFormat="1" ht="15" customHeight="1" x14ac:dyDescent="0.2">
      <c r="A334" s="17" t="s">
        <v>238</v>
      </c>
      <c r="B334" s="13"/>
      <c r="C334" s="13"/>
      <c r="D334" s="13" t="s">
        <v>239</v>
      </c>
      <c r="E334" s="13"/>
      <c r="F334" s="13" t="s">
        <v>240</v>
      </c>
      <c r="G334" s="13"/>
      <c r="H334" s="13"/>
      <c r="I334" s="13"/>
      <c r="J334" s="13"/>
      <c r="K334" s="13"/>
      <c r="L334" s="13"/>
      <c r="O334" s="13"/>
      <c r="P334" s="13"/>
      <c r="Q334" s="13"/>
      <c r="U334" s="13"/>
      <c r="V334" s="13"/>
      <c r="W334" s="19"/>
      <c r="X334" s="14"/>
      <c r="Y334" s="23"/>
    </row>
    <row r="335" spans="1:25" s="24" customFormat="1" ht="15" customHeight="1" x14ac:dyDescent="0.2">
      <c r="A335" s="17" t="s">
        <v>241</v>
      </c>
      <c r="B335" s="13"/>
      <c r="C335" s="13"/>
      <c r="D335" s="13" t="s">
        <v>242</v>
      </c>
      <c r="E335" s="13"/>
      <c r="F335" s="13" t="s">
        <v>243</v>
      </c>
      <c r="G335" s="13"/>
      <c r="H335" s="13"/>
      <c r="I335" s="13"/>
      <c r="J335" s="13"/>
      <c r="K335" s="13"/>
      <c r="L335" s="13"/>
      <c r="M335" s="13"/>
      <c r="N335" s="13"/>
      <c r="O335" s="13"/>
      <c r="P335" s="13"/>
      <c r="Q335" s="13"/>
      <c r="R335" s="13"/>
      <c r="S335" s="13"/>
      <c r="T335" s="13"/>
      <c r="U335" s="13"/>
      <c r="V335" s="13"/>
      <c r="W335" s="19"/>
      <c r="X335" s="14"/>
      <c r="Y335" s="23"/>
    </row>
    <row r="336" spans="1:25" s="24" customFormat="1" ht="15" customHeight="1" x14ac:dyDescent="0.2">
      <c r="A336" s="17" t="s">
        <v>244</v>
      </c>
      <c r="B336" s="13"/>
      <c r="C336" s="13"/>
      <c r="D336" s="13" t="s">
        <v>245</v>
      </c>
      <c r="E336" s="13"/>
      <c r="F336" s="13" t="s">
        <v>246</v>
      </c>
      <c r="G336" s="13"/>
      <c r="H336" s="13"/>
      <c r="I336" s="13"/>
      <c r="J336" s="13"/>
      <c r="K336" s="13"/>
      <c r="L336" s="13"/>
      <c r="O336" s="13"/>
      <c r="P336" s="13"/>
      <c r="Q336" s="13"/>
      <c r="U336" s="13"/>
      <c r="V336" s="13"/>
      <c r="W336" s="19"/>
      <c r="X336" s="14"/>
      <c r="Y336" s="23"/>
    </row>
    <row r="337" spans="1:25" s="24" customFormat="1" ht="15" customHeight="1" x14ac:dyDescent="0.2">
      <c r="A337" s="17" t="s">
        <v>247</v>
      </c>
      <c r="B337" s="13"/>
      <c r="C337" s="13"/>
      <c r="D337" s="13" t="s">
        <v>248</v>
      </c>
      <c r="E337" s="13"/>
      <c r="F337" s="13" t="s">
        <v>249</v>
      </c>
      <c r="G337" s="13"/>
      <c r="H337" s="13"/>
      <c r="I337" s="13"/>
      <c r="J337" s="13"/>
      <c r="K337" s="13"/>
      <c r="L337" s="13"/>
      <c r="M337" s="13"/>
      <c r="N337" s="13"/>
      <c r="O337" s="13"/>
      <c r="P337" s="13"/>
      <c r="Q337" s="13"/>
      <c r="R337" s="13"/>
      <c r="S337" s="13"/>
      <c r="T337" s="13"/>
      <c r="U337" s="13"/>
      <c r="V337" s="13"/>
      <c r="W337" s="19"/>
      <c r="X337" s="14"/>
      <c r="Y337" s="23"/>
    </row>
    <row r="338" spans="1:25" s="24" customFormat="1" ht="15" customHeight="1" x14ac:dyDescent="0.2">
      <c r="A338" s="17" t="s">
        <v>250</v>
      </c>
      <c r="B338" s="13"/>
      <c r="C338" s="13"/>
      <c r="D338" s="13" t="s">
        <v>251</v>
      </c>
      <c r="E338" s="13"/>
      <c r="F338" s="13" t="s">
        <v>252</v>
      </c>
      <c r="G338" s="13"/>
      <c r="H338" s="13"/>
      <c r="I338" s="13"/>
      <c r="J338" s="13"/>
      <c r="K338" s="13"/>
      <c r="L338" s="13"/>
      <c r="O338" s="13"/>
      <c r="P338" s="13"/>
      <c r="Q338" s="13"/>
      <c r="U338" s="13"/>
      <c r="V338" s="13"/>
      <c r="W338" s="19"/>
      <c r="X338" s="14"/>
      <c r="Y338" s="23"/>
    </row>
    <row r="339" spans="1:25" s="24" customFormat="1" ht="15" customHeight="1" x14ac:dyDescent="0.2">
      <c r="A339" s="17" t="s">
        <v>250</v>
      </c>
      <c r="B339" s="13" t="s">
        <v>4030</v>
      </c>
      <c r="C339" s="13" t="s">
        <v>4421</v>
      </c>
      <c r="D339" s="13" t="s">
        <v>4031</v>
      </c>
      <c r="E339" s="13" t="s">
        <v>299</v>
      </c>
      <c r="F339" s="13" t="s">
        <v>4032</v>
      </c>
      <c r="G339" s="13" t="s">
        <v>4033</v>
      </c>
      <c r="H339" s="13" t="s">
        <v>4034</v>
      </c>
      <c r="I339" s="13" t="s">
        <v>4035</v>
      </c>
      <c r="J339" s="13" t="s">
        <v>4036</v>
      </c>
      <c r="K339" s="13"/>
      <c r="L339" s="13" t="s">
        <v>1908</v>
      </c>
      <c r="M339" s="26" t="s">
        <v>1260</v>
      </c>
      <c r="N339" s="26"/>
      <c r="O339" s="13"/>
      <c r="P339" s="13" t="s">
        <v>307</v>
      </c>
      <c r="Q339" s="13" t="s">
        <v>307</v>
      </c>
      <c r="R339" s="26" t="s">
        <v>108</v>
      </c>
      <c r="S339" s="26"/>
      <c r="T339" s="26"/>
      <c r="U339" s="13"/>
      <c r="V339" s="13" t="s">
        <v>307</v>
      </c>
      <c r="W339" s="19" t="s">
        <v>307</v>
      </c>
      <c r="X339" s="14"/>
      <c r="Y339" s="23"/>
    </row>
    <row r="340" spans="1:25" s="24" customFormat="1" ht="15" customHeight="1" x14ac:dyDescent="0.2">
      <c r="A340" s="17" t="s">
        <v>253</v>
      </c>
      <c r="B340" s="13"/>
      <c r="C340" s="13"/>
      <c r="D340" s="13" t="s">
        <v>254</v>
      </c>
      <c r="E340" s="13"/>
      <c r="F340" s="13" t="s">
        <v>255</v>
      </c>
      <c r="G340" s="13"/>
      <c r="H340" s="13"/>
      <c r="I340" s="13"/>
      <c r="J340" s="13"/>
      <c r="K340" s="13"/>
      <c r="L340" s="13"/>
      <c r="M340" s="27"/>
      <c r="N340" s="27"/>
      <c r="O340" s="13"/>
      <c r="P340" s="13"/>
      <c r="Q340" s="13"/>
      <c r="R340" s="27"/>
      <c r="S340" s="27"/>
      <c r="T340" s="27"/>
      <c r="U340" s="13"/>
      <c r="V340" s="13"/>
      <c r="W340" s="19"/>
      <c r="X340" s="14"/>
      <c r="Y340" s="23"/>
    </row>
    <row r="341" spans="1:25" s="24" customFormat="1" ht="15" customHeight="1" x14ac:dyDescent="0.2">
      <c r="A341" s="17" t="s">
        <v>253</v>
      </c>
      <c r="B341" s="13" t="s">
        <v>4037</v>
      </c>
      <c r="C341" s="13" t="s">
        <v>4421</v>
      </c>
      <c r="D341" s="13" t="s">
        <v>4038</v>
      </c>
      <c r="E341" s="13" t="s">
        <v>299</v>
      </c>
      <c r="F341" s="13" t="s">
        <v>4039</v>
      </c>
      <c r="G341" s="13" t="s">
        <v>4040</v>
      </c>
      <c r="H341" s="13" t="s">
        <v>4041</v>
      </c>
      <c r="I341" s="13" t="s">
        <v>4042</v>
      </c>
      <c r="J341" s="13" t="s">
        <v>4043</v>
      </c>
      <c r="K341" s="13"/>
      <c r="L341" s="13" t="s">
        <v>4044</v>
      </c>
      <c r="M341" s="26"/>
      <c r="N341" s="26"/>
      <c r="O341" s="13"/>
      <c r="P341" s="13"/>
      <c r="Q341" s="13"/>
      <c r="R341" s="26" t="s">
        <v>4045</v>
      </c>
      <c r="S341" s="26" t="s">
        <v>2537</v>
      </c>
      <c r="T341" s="26"/>
      <c r="U341" s="13"/>
      <c r="V341" s="13"/>
      <c r="W341" s="19" t="s">
        <v>307</v>
      </c>
      <c r="X341" s="14"/>
      <c r="Y341" s="23"/>
    </row>
    <row r="342" spans="1:25" s="24" customFormat="1" ht="15" customHeight="1" x14ac:dyDescent="0.2">
      <c r="A342" s="17" t="s">
        <v>253</v>
      </c>
      <c r="B342" s="13" t="s">
        <v>4046</v>
      </c>
      <c r="C342" s="13" t="s">
        <v>4421</v>
      </c>
      <c r="D342" s="13" t="s">
        <v>4047</v>
      </c>
      <c r="E342" s="13" t="s">
        <v>299</v>
      </c>
      <c r="F342" s="13" t="s">
        <v>4048</v>
      </c>
      <c r="G342" s="13" t="s">
        <v>4049</v>
      </c>
      <c r="H342" s="13" t="s">
        <v>4050</v>
      </c>
      <c r="I342" s="13" t="s">
        <v>4051</v>
      </c>
      <c r="J342" s="13" t="s">
        <v>4052</v>
      </c>
      <c r="K342" s="13"/>
      <c r="L342" s="13" t="s">
        <v>780</v>
      </c>
      <c r="M342" s="27"/>
      <c r="N342" s="27"/>
      <c r="O342" s="13"/>
      <c r="P342" s="13"/>
      <c r="Q342" s="13"/>
      <c r="R342" s="27" t="s">
        <v>108</v>
      </c>
      <c r="S342" s="27"/>
      <c r="T342" s="27"/>
      <c r="U342" s="13"/>
      <c r="V342" s="13" t="s">
        <v>307</v>
      </c>
      <c r="W342" s="19" t="s">
        <v>307</v>
      </c>
      <c r="X342" s="14"/>
      <c r="Y342" s="23"/>
    </row>
    <row r="343" spans="1:25" s="24" customFormat="1" ht="15" customHeight="1" x14ac:dyDescent="0.2">
      <c r="A343" s="17" t="s">
        <v>256</v>
      </c>
      <c r="B343" s="13"/>
      <c r="C343" s="13"/>
      <c r="D343" s="13" t="s">
        <v>257</v>
      </c>
      <c r="E343" s="13"/>
      <c r="F343" s="13" t="s">
        <v>258</v>
      </c>
      <c r="G343" s="13"/>
      <c r="H343" s="13"/>
      <c r="I343" s="13"/>
      <c r="J343" s="13"/>
      <c r="K343" s="13"/>
      <c r="L343" s="13"/>
      <c r="M343" s="26"/>
      <c r="N343" s="26"/>
      <c r="O343" s="13"/>
      <c r="P343" s="13"/>
      <c r="Q343" s="13"/>
      <c r="R343" s="26"/>
      <c r="S343" s="26"/>
      <c r="T343" s="26"/>
      <c r="U343" s="13"/>
      <c r="V343" s="13"/>
      <c r="W343" s="19"/>
      <c r="X343" s="14"/>
      <c r="Y343" s="23"/>
    </row>
    <row r="344" spans="1:25" s="24" customFormat="1" ht="15" customHeight="1" x14ac:dyDescent="0.2">
      <c r="A344" s="17" t="s">
        <v>256</v>
      </c>
      <c r="B344" s="13" t="s">
        <v>2529</v>
      </c>
      <c r="C344" s="13" t="s">
        <v>4417</v>
      </c>
      <c r="D344" s="13" t="s">
        <v>2530</v>
      </c>
      <c r="E344" s="13" t="s">
        <v>299</v>
      </c>
      <c r="F344" s="13" t="s">
        <v>2531</v>
      </c>
      <c r="G344" s="13" t="s">
        <v>2532</v>
      </c>
      <c r="H344" s="13" t="s">
        <v>2533</v>
      </c>
      <c r="I344" s="13" t="s">
        <v>2534</v>
      </c>
      <c r="J344" s="13" t="s">
        <v>2535</v>
      </c>
      <c r="K344" s="13"/>
      <c r="L344" s="13" t="s">
        <v>2536</v>
      </c>
      <c r="M344" s="27"/>
      <c r="N344" s="27"/>
      <c r="O344" s="13"/>
      <c r="P344" s="13"/>
      <c r="Q344" s="13"/>
      <c r="R344" s="27" t="s">
        <v>2537</v>
      </c>
      <c r="S344" s="27"/>
      <c r="T344" s="27"/>
      <c r="U344" s="13"/>
      <c r="V344" s="13"/>
      <c r="W344" s="19" t="s">
        <v>307</v>
      </c>
      <c r="X344" s="14"/>
      <c r="Y344" s="23"/>
    </row>
    <row r="345" spans="1:25" s="24" customFormat="1" ht="15" customHeight="1" x14ac:dyDescent="0.2">
      <c r="A345" s="17" t="s">
        <v>256</v>
      </c>
      <c r="B345" s="13" t="s">
        <v>2538</v>
      </c>
      <c r="C345" s="13" t="s">
        <v>4417</v>
      </c>
      <c r="D345" s="13" t="s">
        <v>2539</v>
      </c>
      <c r="E345" s="13" t="s">
        <v>299</v>
      </c>
      <c r="F345" s="13" t="s">
        <v>2540</v>
      </c>
      <c r="G345" s="13" t="s">
        <v>2541</v>
      </c>
      <c r="H345" s="13" t="s">
        <v>2542</v>
      </c>
      <c r="I345" s="13" t="s">
        <v>2543</v>
      </c>
      <c r="J345" s="13" t="s">
        <v>2544</v>
      </c>
      <c r="K345" s="13"/>
      <c r="L345" s="13" t="s">
        <v>2545</v>
      </c>
      <c r="M345" s="26"/>
      <c r="N345" s="26"/>
      <c r="O345" s="13"/>
      <c r="P345" s="13"/>
      <c r="Q345" s="13"/>
      <c r="R345" s="26" t="s">
        <v>2546</v>
      </c>
      <c r="S345" s="26"/>
      <c r="T345" s="26"/>
      <c r="U345" s="13" t="s">
        <v>307</v>
      </c>
      <c r="V345" s="13" t="s">
        <v>307</v>
      </c>
      <c r="W345" s="19" t="s">
        <v>307</v>
      </c>
      <c r="X345" s="14"/>
      <c r="Y345" s="23"/>
    </row>
    <row r="346" spans="1:25" s="24" customFormat="1" ht="15" customHeight="1" x14ac:dyDescent="0.2">
      <c r="A346" s="17" t="s">
        <v>259</v>
      </c>
      <c r="B346" s="13"/>
      <c r="C346" s="13"/>
      <c r="D346" s="13" t="s">
        <v>260</v>
      </c>
      <c r="E346" s="13"/>
      <c r="F346" s="13" t="s">
        <v>261</v>
      </c>
      <c r="G346" s="13"/>
      <c r="H346" s="13"/>
      <c r="I346" s="13"/>
      <c r="J346" s="13"/>
      <c r="K346" s="13"/>
      <c r="L346" s="13"/>
      <c r="M346" s="27"/>
      <c r="N346" s="27"/>
      <c r="O346" s="13"/>
      <c r="P346" s="13"/>
      <c r="Q346" s="13"/>
      <c r="R346" s="27"/>
      <c r="S346" s="27"/>
      <c r="T346" s="27"/>
      <c r="U346" s="13"/>
      <c r="V346" s="13"/>
      <c r="W346" s="19"/>
      <c r="X346" s="14"/>
      <c r="Y346" s="23"/>
    </row>
    <row r="347" spans="1:25" s="24" customFormat="1" ht="15" customHeight="1" x14ac:dyDescent="0.2">
      <c r="A347" s="17" t="s">
        <v>262</v>
      </c>
      <c r="B347" s="13"/>
      <c r="C347" s="13"/>
      <c r="D347" s="13" t="s">
        <v>263</v>
      </c>
      <c r="E347" s="13"/>
      <c r="F347" s="13" t="s">
        <v>264</v>
      </c>
      <c r="G347" s="13"/>
      <c r="H347" s="13"/>
      <c r="I347" s="13"/>
      <c r="J347" s="13"/>
      <c r="K347" s="13"/>
      <c r="L347" s="13"/>
      <c r="M347" s="26"/>
      <c r="N347" s="26"/>
      <c r="O347" s="13"/>
      <c r="P347" s="13"/>
      <c r="Q347" s="13"/>
      <c r="R347" s="26"/>
      <c r="S347" s="26"/>
      <c r="T347" s="26"/>
      <c r="U347" s="13"/>
      <c r="V347" s="13"/>
      <c r="W347" s="19"/>
      <c r="X347" s="14"/>
      <c r="Y347" s="23"/>
    </row>
    <row r="348" spans="1:25" s="24" customFormat="1" ht="15" customHeight="1" x14ac:dyDescent="0.2">
      <c r="A348" s="17" t="s">
        <v>265</v>
      </c>
      <c r="B348" s="13"/>
      <c r="C348" s="13"/>
      <c r="D348" s="13" t="s">
        <v>266</v>
      </c>
      <c r="E348" s="13"/>
      <c r="F348" s="13" t="s">
        <v>267</v>
      </c>
      <c r="G348" s="13"/>
      <c r="H348" s="13"/>
      <c r="I348" s="13"/>
      <c r="J348" s="13"/>
      <c r="K348" s="13"/>
      <c r="L348" s="13"/>
      <c r="M348" s="27"/>
      <c r="N348" s="27"/>
      <c r="O348" s="13"/>
      <c r="P348" s="13"/>
      <c r="Q348" s="13"/>
      <c r="R348" s="27"/>
      <c r="S348" s="27"/>
      <c r="T348" s="27"/>
      <c r="U348" s="13"/>
      <c r="V348" s="13"/>
      <c r="W348" s="19"/>
      <c r="X348" s="14"/>
      <c r="Y348" s="23"/>
    </row>
    <row r="349" spans="1:25" s="24" customFormat="1" ht="15" customHeight="1" x14ac:dyDescent="0.2">
      <c r="A349" s="17" t="s">
        <v>268</v>
      </c>
      <c r="B349" s="13"/>
      <c r="C349" s="13"/>
      <c r="D349" s="13" t="s">
        <v>269</v>
      </c>
      <c r="E349" s="13"/>
      <c r="F349" s="13" t="s">
        <v>270</v>
      </c>
      <c r="G349" s="13"/>
      <c r="H349" s="13"/>
      <c r="I349" s="13"/>
      <c r="J349" s="13"/>
      <c r="K349" s="13"/>
      <c r="L349" s="13"/>
      <c r="M349" s="26"/>
      <c r="N349" s="26"/>
      <c r="O349" s="13"/>
      <c r="P349" s="13"/>
      <c r="Q349" s="13"/>
      <c r="R349" s="26"/>
      <c r="S349" s="26"/>
      <c r="T349" s="26"/>
      <c r="U349" s="13"/>
      <c r="V349" s="13"/>
      <c r="W349" s="19"/>
      <c r="X349" s="14"/>
      <c r="Y349" s="23"/>
    </row>
    <row r="350" spans="1:25" s="24" customFormat="1" ht="15" customHeight="1" x14ac:dyDescent="0.2">
      <c r="A350" s="17" t="s">
        <v>268</v>
      </c>
      <c r="B350" s="13" t="s">
        <v>2547</v>
      </c>
      <c r="C350" s="13" t="s">
        <v>4417</v>
      </c>
      <c r="D350" s="13" t="s">
        <v>2548</v>
      </c>
      <c r="E350" s="13" t="s">
        <v>299</v>
      </c>
      <c r="F350" s="13" t="s">
        <v>2549</v>
      </c>
      <c r="G350" s="13" t="s">
        <v>2550</v>
      </c>
      <c r="H350" s="13" t="s">
        <v>2551</v>
      </c>
      <c r="I350" s="13" t="s">
        <v>2552</v>
      </c>
      <c r="J350" s="13" t="s">
        <v>2553</v>
      </c>
      <c r="K350" s="13"/>
      <c r="L350" s="13" t="s">
        <v>2536</v>
      </c>
      <c r="M350" s="27"/>
      <c r="N350" s="27"/>
      <c r="O350" s="13"/>
      <c r="P350" s="13"/>
      <c r="Q350" s="13"/>
      <c r="R350" s="27" t="s">
        <v>2537</v>
      </c>
      <c r="S350" s="27"/>
      <c r="T350" s="27"/>
      <c r="U350" s="13"/>
      <c r="V350" s="13"/>
      <c r="W350" s="19" t="s">
        <v>307</v>
      </c>
      <c r="X350" s="14"/>
      <c r="Y350" s="23"/>
    </row>
    <row r="351" spans="1:25" s="24" customFormat="1" ht="15" customHeight="1" x14ac:dyDescent="0.2">
      <c r="A351" s="17" t="s">
        <v>271</v>
      </c>
      <c r="B351" s="13"/>
      <c r="C351" s="13"/>
      <c r="D351" s="13" t="s">
        <v>272</v>
      </c>
      <c r="E351" s="13"/>
      <c r="F351" s="13" t="s">
        <v>273</v>
      </c>
      <c r="G351" s="13"/>
      <c r="H351" s="13"/>
      <c r="I351" s="13"/>
      <c r="J351" s="13"/>
      <c r="K351" s="13"/>
      <c r="L351" s="13"/>
      <c r="M351" s="26"/>
      <c r="N351" s="26"/>
      <c r="O351" s="13"/>
      <c r="P351" s="13"/>
      <c r="Q351" s="13"/>
      <c r="R351" s="26"/>
      <c r="S351" s="26"/>
      <c r="T351" s="26"/>
      <c r="U351" s="13"/>
      <c r="V351" s="13"/>
      <c r="W351" s="19"/>
      <c r="X351" s="14"/>
      <c r="Y351" s="23"/>
    </row>
    <row r="352" spans="1:25" s="24" customFormat="1" ht="15" customHeight="1" x14ac:dyDescent="0.2">
      <c r="A352" s="17" t="s">
        <v>271</v>
      </c>
      <c r="B352" s="13" t="s">
        <v>2554</v>
      </c>
      <c r="C352" s="13" t="s">
        <v>4417</v>
      </c>
      <c r="D352" s="13" t="s">
        <v>2555</v>
      </c>
      <c r="E352" s="13" t="s">
        <v>299</v>
      </c>
      <c r="F352" s="13" t="s">
        <v>2556</v>
      </c>
      <c r="G352" s="13" t="s">
        <v>2557</v>
      </c>
      <c r="H352" s="13" t="s">
        <v>2558</v>
      </c>
      <c r="I352" s="13" t="s">
        <v>2559</v>
      </c>
      <c r="J352" s="13" t="s">
        <v>2560</v>
      </c>
      <c r="K352" s="13"/>
      <c r="L352" s="13" t="s">
        <v>780</v>
      </c>
      <c r="M352" s="27"/>
      <c r="N352" s="27"/>
      <c r="O352" s="13"/>
      <c r="P352" s="13"/>
      <c r="Q352" s="13"/>
      <c r="R352" s="27" t="s">
        <v>108</v>
      </c>
      <c r="S352" s="27"/>
      <c r="T352" s="27"/>
      <c r="U352" s="13"/>
      <c r="V352" s="13" t="s">
        <v>307</v>
      </c>
      <c r="W352" s="19" t="s">
        <v>307</v>
      </c>
      <c r="X352" s="14"/>
      <c r="Y352" s="23"/>
    </row>
    <row r="353" spans="1:25" s="24" customFormat="1" ht="15" customHeight="1" x14ac:dyDescent="0.2">
      <c r="A353" s="17" t="s">
        <v>271</v>
      </c>
      <c r="B353" s="13" t="s">
        <v>2561</v>
      </c>
      <c r="C353" s="13" t="s">
        <v>4417</v>
      </c>
      <c r="D353" s="13" t="s">
        <v>2562</v>
      </c>
      <c r="E353" s="13" t="s">
        <v>299</v>
      </c>
      <c r="F353" s="13" t="s">
        <v>2563</v>
      </c>
      <c r="G353" s="13" t="s">
        <v>2564</v>
      </c>
      <c r="H353" s="13" t="s">
        <v>785</v>
      </c>
      <c r="I353" s="13" t="s">
        <v>2565</v>
      </c>
      <c r="J353" s="13" t="s">
        <v>2566</v>
      </c>
      <c r="K353" s="13"/>
      <c r="L353" s="13"/>
      <c r="M353" s="26"/>
      <c r="N353" s="26"/>
      <c r="O353" s="13"/>
      <c r="P353" s="13"/>
      <c r="Q353" s="13"/>
      <c r="R353" s="26"/>
      <c r="S353" s="26"/>
      <c r="T353" s="26"/>
      <c r="U353" s="13"/>
      <c r="V353" s="13"/>
      <c r="W353" s="19"/>
      <c r="X353" s="14"/>
      <c r="Y353" s="23"/>
    </row>
    <row r="354" spans="1:25" s="24" customFormat="1" ht="15" customHeight="1" x14ac:dyDescent="0.2">
      <c r="A354" s="17" t="s">
        <v>271</v>
      </c>
      <c r="B354" s="13" t="s">
        <v>2567</v>
      </c>
      <c r="C354" s="13" t="s">
        <v>4417</v>
      </c>
      <c r="D354" s="13" t="s">
        <v>2568</v>
      </c>
      <c r="E354" s="13" t="s">
        <v>299</v>
      </c>
      <c r="F354" s="13" t="s">
        <v>2569</v>
      </c>
      <c r="G354" s="13" t="s">
        <v>2570</v>
      </c>
      <c r="H354" s="13" t="s">
        <v>785</v>
      </c>
      <c r="I354" s="13" t="s">
        <v>2571</v>
      </c>
      <c r="J354" s="13" t="s">
        <v>2572</v>
      </c>
      <c r="K354" s="13"/>
      <c r="L354" s="13"/>
      <c r="M354" s="27"/>
      <c r="N354" s="27"/>
      <c r="O354" s="13"/>
      <c r="P354" s="13"/>
      <c r="Q354" s="13"/>
      <c r="R354" s="27"/>
      <c r="S354" s="27"/>
      <c r="T354" s="27"/>
      <c r="U354" s="13"/>
      <c r="V354" s="13"/>
      <c r="W354" s="19"/>
      <c r="X354" s="14"/>
      <c r="Y354" s="23"/>
    </row>
    <row r="355" spans="1:25" s="24" customFormat="1" ht="15" customHeight="1" x14ac:dyDescent="0.2">
      <c r="A355" s="17" t="s">
        <v>274</v>
      </c>
      <c r="B355" s="13"/>
      <c r="C355" s="13"/>
      <c r="D355" s="13" t="s">
        <v>275</v>
      </c>
      <c r="E355" s="13"/>
      <c r="F355" s="13" t="s">
        <v>276</v>
      </c>
      <c r="G355" s="13"/>
      <c r="H355" s="13"/>
      <c r="I355" s="13"/>
      <c r="J355" s="13"/>
      <c r="K355" s="13"/>
      <c r="L355" s="13"/>
      <c r="M355" s="26"/>
      <c r="N355" s="26"/>
      <c r="O355" s="13"/>
      <c r="P355" s="13"/>
      <c r="Q355" s="13"/>
      <c r="R355" s="26"/>
      <c r="S355" s="26"/>
      <c r="T355" s="26"/>
      <c r="U355" s="13"/>
      <c r="V355" s="13"/>
      <c r="W355" s="19"/>
      <c r="X355" s="14"/>
      <c r="Y355" s="23"/>
    </row>
    <row r="356" spans="1:25" s="24" customFormat="1" ht="15" customHeight="1" x14ac:dyDescent="0.2">
      <c r="A356" s="17" t="s">
        <v>277</v>
      </c>
      <c r="B356" s="13"/>
      <c r="C356" s="13"/>
      <c r="D356" s="13" t="s">
        <v>278</v>
      </c>
      <c r="E356" s="13"/>
      <c r="F356" s="13" t="s">
        <v>279</v>
      </c>
      <c r="G356" s="13"/>
      <c r="H356" s="13"/>
      <c r="I356" s="13"/>
      <c r="J356" s="13"/>
      <c r="K356" s="13"/>
      <c r="L356" s="13"/>
      <c r="M356" s="27"/>
      <c r="N356" s="27"/>
      <c r="O356" s="13"/>
      <c r="P356" s="13"/>
      <c r="Q356" s="13"/>
      <c r="R356" s="27"/>
      <c r="S356" s="27"/>
      <c r="T356" s="27"/>
      <c r="U356" s="13"/>
      <c r="V356" s="13"/>
      <c r="W356" s="19"/>
      <c r="X356" s="14"/>
      <c r="Y356" s="23"/>
    </row>
    <row r="357" spans="1:25" s="24" customFormat="1" ht="15" customHeight="1" x14ac:dyDescent="0.2">
      <c r="A357" s="17" t="s">
        <v>277</v>
      </c>
      <c r="B357" s="13" t="s">
        <v>4053</v>
      </c>
      <c r="C357" s="13" t="s">
        <v>4421</v>
      </c>
      <c r="D357" s="13" t="s">
        <v>4054</v>
      </c>
      <c r="E357" s="13" t="s">
        <v>299</v>
      </c>
      <c r="F357" s="13" t="s">
        <v>4055</v>
      </c>
      <c r="G357" s="13" t="s">
        <v>3948</v>
      </c>
      <c r="H357" s="13" t="s">
        <v>4056</v>
      </c>
      <c r="I357" s="13" t="s">
        <v>4057</v>
      </c>
      <c r="J357" s="13" t="s">
        <v>4058</v>
      </c>
      <c r="K357" s="13"/>
      <c r="L357" s="13" t="s">
        <v>780</v>
      </c>
      <c r="M357" s="26"/>
      <c r="N357" s="26"/>
      <c r="O357" s="13"/>
      <c r="P357" s="13"/>
      <c r="Q357" s="13"/>
      <c r="R357" s="26" t="s">
        <v>108</v>
      </c>
      <c r="S357" s="26"/>
      <c r="T357" s="26"/>
      <c r="U357" s="13"/>
      <c r="V357" s="13" t="s">
        <v>307</v>
      </c>
      <c r="W357" s="19" t="s">
        <v>307</v>
      </c>
      <c r="X357" s="14"/>
      <c r="Y357" s="23"/>
    </row>
    <row r="358" spans="1:25" s="24" customFormat="1" ht="15" customHeight="1" x14ac:dyDescent="0.2">
      <c r="A358" s="17" t="s">
        <v>280</v>
      </c>
      <c r="B358" s="13"/>
      <c r="C358" s="13"/>
      <c r="D358" s="13" t="s">
        <v>155</v>
      </c>
      <c r="E358" s="13"/>
      <c r="F358" s="13" t="s">
        <v>281</v>
      </c>
      <c r="G358" s="13"/>
      <c r="H358" s="13"/>
      <c r="I358" s="13"/>
      <c r="J358" s="13"/>
      <c r="K358" s="13"/>
      <c r="L358" s="13"/>
      <c r="O358" s="13"/>
      <c r="P358" s="13"/>
      <c r="Q358" s="13"/>
      <c r="U358" s="13"/>
      <c r="V358" s="13"/>
      <c r="W358" s="19"/>
      <c r="X358" s="14"/>
      <c r="Y358" s="23"/>
    </row>
    <row r="359" spans="1:25" s="24" customFormat="1" ht="15" customHeight="1" x14ac:dyDescent="0.2">
      <c r="A359" s="17" t="s">
        <v>282</v>
      </c>
      <c r="B359" s="13"/>
      <c r="C359" s="13"/>
      <c r="D359" s="13" t="s">
        <v>283</v>
      </c>
      <c r="E359" s="13"/>
      <c r="F359" s="13" t="s">
        <v>284</v>
      </c>
      <c r="G359" s="13"/>
      <c r="H359" s="13"/>
      <c r="I359" s="13"/>
      <c r="J359" s="13"/>
      <c r="K359" s="13"/>
      <c r="L359" s="13"/>
      <c r="M359" s="13"/>
      <c r="N359" s="13"/>
      <c r="O359" s="13"/>
      <c r="P359" s="13"/>
      <c r="Q359" s="13"/>
      <c r="R359" s="13"/>
      <c r="S359" s="13"/>
      <c r="T359" s="13"/>
      <c r="U359" s="13"/>
      <c r="V359" s="13"/>
      <c r="W359" s="19"/>
      <c r="X359" s="14"/>
      <c r="Y359" s="23"/>
    </row>
    <row r="360" spans="1:25" s="24" customFormat="1" ht="15" customHeight="1" x14ac:dyDescent="0.2">
      <c r="A360" s="17" t="s">
        <v>285</v>
      </c>
      <c r="B360" s="13"/>
      <c r="C360" s="13"/>
      <c r="D360" s="13" t="s">
        <v>286</v>
      </c>
      <c r="E360" s="13"/>
      <c r="F360" s="13" t="s">
        <v>287</v>
      </c>
      <c r="G360" s="13"/>
      <c r="H360" s="13"/>
      <c r="I360" s="13"/>
      <c r="J360" s="13"/>
      <c r="K360" s="13"/>
      <c r="L360" s="13"/>
      <c r="O360" s="13"/>
      <c r="P360" s="13"/>
      <c r="Q360" s="13"/>
      <c r="U360" s="13"/>
      <c r="V360" s="13"/>
      <c r="W360" s="19"/>
      <c r="X360" s="14"/>
      <c r="Y360" s="23"/>
    </row>
    <row r="361" spans="1:25" s="24" customFormat="1" ht="15" customHeight="1" x14ac:dyDescent="0.2">
      <c r="A361" s="17" t="s">
        <v>288</v>
      </c>
      <c r="B361" s="13"/>
      <c r="C361" s="13"/>
      <c r="D361" s="13" t="s">
        <v>289</v>
      </c>
      <c r="E361" s="13"/>
      <c r="F361" s="13" t="s">
        <v>290</v>
      </c>
      <c r="G361" s="13"/>
      <c r="H361" s="13"/>
      <c r="I361" s="13"/>
      <c r="J361" s="13"/>
      <c r="K361" s="13"/>
      <c r="L361" s="13"/>
      <c r="M361" s="13"/>
      <c r="N361" s="13"/>
      <c r="O361" s="13"/>
      <c r="P361" s="13"/>
      <c r="Q361" s="13"/>
      <c r="R361" s="13"/>
      <c r="S361" s="13"/>
      <c r="T361" s="13"/>
      <c r="U361" s="13"/>
      <c r="V361" s="13"/>
      <c r="W361" s="19"/>
      <c r="X361" s="14"/>
      <c r="Y361" s="23"/>
    </row>
    <row r="362" spans="1:25" s="24" customFormat="1" ht="15" customHeight="1" x14ac:dyDescent="0.2">
      <c r="A362" s="17" t="s">
        <v>288</v>
      </c>
      <c r="B362" s="13" t="s">
        <v>2573</v>
      </c>
      <c r="C362" s="13" t="s">
        <v>4417</v>
      </c>
      <c r="D362" s="13" t="s">
        <v>2574</v>
      </c>
      <c r="E362" s="13" t="s">
        <v>299</v>
      </c>
      <c r="F362" s="13" t="s">
        <v>2575</v>
      </c>
      <c r="G362" s="13" t="s">
        <v>2576</v>
      </c>
      <c r="H362" s="13" t="s">
        <v>2577</v>
      </c>
      <c r="I362" s="13" t="s">
        <v>2578</v>
      </c>
      <c r="J362" s="13" t="s">
        <v>2579</v>
      </c>
      <c r="K362" s="13"/>
      <c r="L362" s="13" t="s">
        <v>2580</v>
      </c>
      <c r="M362" s="24" t="s">
        <v>2581</v>
      </c>
      <c r="O362" s="13"/>
      <c r="P362" s="13" t="s">
        <v>307</v>
      </c>
      <c r="Q362" s="13" t="s">
        <v>307</v>
      </c>
      <c r="R362" s="24" t="s">
        <v>1224</v>
      </c>
      <c r="U362" s="13"/>
      <c r="V362" s="13" t="s">
        <v>307</v>
      </c>
      <c r="W362" s="19" t="s">
        <v>307</v>
      </c>
      <c r="X362" s="14"/>
      <c r="Y362" s="23"/>
    </row>
    <row r="363" spans="1:25" s="24" customFormat="1" ht="15" customHeight="1" x14ac:dyDescent="0.2">
      <c r="A363" s="17" t="s">
        <v>291</v>
      </c>
      <c r="B363" s="13"/>
      <c r="C363" s="13"/>
      <c r="D363" s="13" t="s">
        <v>292</v>
      </c>
      <c r="E363" s="13"/>
      <c r="F363" s="13" t="s">
        <v>293</v>
      </c>
      <c r="G363" s="13"/>
      <c r="H363" s="13"/>
      <c r="I363" s="13"/>
      <c r="J363" s="13"/>
      <c r="K363" s="13"/>
      <c r="L363" s="13"/>
      <c r="M363" s="13"/>
      <c r="N363" s="13"/>
      <c r="O363" s="13"/>
      <c r="P363" s="13"/>
      <c r="Q363" s="13"/>
      <c r="R363" s="13"/>
      <c r="S363" s="13"/>
      <c r="T363" s="13"/>
      <c r="U363" s="13"/>
      <c r="V363" s="13"/>
      <c r="W363" s="19"/>
      <c r="X363" s="14"/>
      <c r="Y363" s="23"/>
    </row>
    <row r="364" spans="1:25" s="24" customFormat="1" ht="15" customHeight="1" x14ac:dyDescent="0.2">
      <c r="A364" s="17" t="s">
        <v>291</v>
      </c>
      <c r="B364" s="13" t="s">
        <v>2582</v>
      </c>
      <c r="C364" s="13" t="s">
        <v>4417</v>
      </c>
      <c r="D364" s="13" t="s">
        <v>2583</v>
      </c>
      <c r="E364" s="13" t="s">
        <v>299</v>
      </c>
      <c r="F364" s="13" t="s">
        <v>2584</v>
      </c>
      <c r="G364" s="13" t="s">
        <v>2585</v>
      </c>
      <c r="H364" s="13" t="s">
        <v>2586</v>
      </c>
      <c r="I364" s="13" t="s">
        <v>2587</v>
      </c>
      <c r="J364" s="13" t="s">
        <v>2588</v>
      </c>
      <c r="K364" s="13"/>
      <c r="L364" s="13" t="s">
        <v>2589</v>
      </c>
      <c r="M364" s="24" t="s">
        <v>2590</v>
      </c>
      <c r="O364" s="13" t="s">
        <v>307</v>
      </c>
      <c r="P364" s="13" t="s">
        <v>307</v>
      </c>
      <c r="Q364" s="13" t="s">
        <v>307</v>
      </c>
      <c r="R364" s="24" t="s">
        <v>2591</v>
      </c>
      <c r="U364" s="13" t="s">
        <v>307</v>
      </c>
      <c r="V364" s="13" t="s">
        <v>307</v>
      </c>
      <c r="W364" s="19" t="s">
        <v>307</v>
      </c>
      <c r="X364" s="14"/>
      <c r="Y364" s="23"/>
    </row>
    <row r="365" spans="1:25" s="24" customFormat="1" ht="15" customHeight="1" x14ac:dyDescent="0.2">
      <c r="A365" s="17" t="s">
        <v>291</v>
      </c>
      <c r="B365" s="13" t="s">
        <v>2592</v>
      </c>
      <c r="C365" s="13" t="s">
        <v>4417</v>
      </c>
      <c r="D365" s="13" t="s">
        <v>2593</v>
      </c>
      <c r="E365" s="13" t="s">
        <v>299</v>
      </c>
      <c r="F365" s="13" t="s">
        <v>2594</v>
      </c>
      <c r="G365" s="13" t="s">
        <v>2595</v>
      </c>
      <c r="H365" s="13" t="s">
        <v>2596</v>
      </c>
      <c r="I365" s="13" t="s">
        <v>2597</v>
      </c>
      <c r="J365" s="13" t="s">
        <v>2598</v>
      </c>
      <c r="K365" s="13"/>
      <c r="L365" s="13" t="s">
        <v>2599</v>
      </c>
      <c r="M365" s="13" t="s">
        <v>306</v>
      </c>
      <c r="N365" s="13"/>
      <c r="O365" s="13"/>
      <c r="P365" s="13" t="s">
        <v>307</v>
      </c>
      <c r="Q365" s="13" t="s">
        <v>307</v>
      </c>
      <c r="R365" s="13" t="s">
        <v>2600</v>
      </c>
      <c r="S365" s="13"/>
      <c r="T365" s="13"/>
      <c r="U365" s="13"/>
      <c r="V365" s="13" t="s">
        <v>307</v>
      </c>
      <c r="W365" s="19" t="s">
        <v>307</v>
      </c>
      <c r="X365" s="14"/>
      <c r="Y365" s="23"/>
    </row>
    <row r="366" spans="1:25" s="24" customFormat="1" ht="15" customHeight="1" x14ac:dyDescent="0.2">
      <c r="A366" s="17" t="s">
        <v>294</v>
      </c>
      <c r="B366" s="13"/>
      <c r="C366" s="13"/>
      <c r="D366" s="13" t="s">
        <v>295</v>
      </c>
      <c r="E366" s="13"/>
      <c r="F366" s="13" t="s">
        <v>296</v>
      </c>
      <c r="G366" s="13"/>
      <c r="H366" s="13"/>
      <c r="I366" s="13"/>
      <c r="J366" s="13"/>
      <c r="K366" s="13"/>
      <c r="L366" s="13"/>
      <c r="O366" s="13"/>
      <c r="P366" s="13"/>
      <c r="Q366" s="13"/>
      <c r="U366" s="13"/>
      <c r="V366" s="13"/>
      <c r="W366" s="19"/>
      <c r="X366" s="14"/>
      <c r="Y366" s="23"/>
    </row>
    <row r="367" spans="1:25" s="24" customFormat="1" ht="15" customHeight="1" x14ac:dyDescent="0.2">
      <c r="A367" s="17" t="s">
        <v>294</v>
      </c>
      <c r="B367" s="13" t="s">
        <v>297</v>
      </c>
      <c r="C367" s="13" t="s">
        <v>4419</v>
      </c>
      <c r="D367" s="13" t="s">
        <v>298</v>
      </c>
      <c r="E367" s="13" t="s">
        <v>299</v>
      </c>
      <c r="F367" s="13" t="s">
        <v>300</v>
      </c>
      <c r="G367" s="13" t="s">
        <v>301</v>
      </c>
      <c r="H367" s="13" t="s">
        <v>302</v>
      </c>
      <c r="I367" s="13" t="s">
        <v>303</v>
      </c>
      <c r="J367" s="13" t="s">
        <v>304</v>
      </c>
      <c r="K367" s="13"/>
      <c r="L367" s="13" t="s">
        <v>305</v>
      </c>
      <c r="M367" s="26" t="s">
        <v>306</v>
      </c>
      <c r="N367" s="26"/>
      <c r="O367" s="13"/>
      <c r="P367" s="13" t="s">
        <v>307</v>
      </c>
      <c r="Q367" s="13" t="s">
        <v>307</v>
      </c>
      <c r="R367" s="26" t="s">
        <v>308</v>
      </c>
      <c r="S367" s="26"/>
      <c r="T367" s="26"/>
      <c r="U367" s="13"/>
      <c r="V367" s="13" t="s">
        <v>307</v>
      </c>
      <c r="W367" s="19" t="s">
        <v>307</v>
      </c>
      <c r="X367" s="14"/>
      <c r="Y367" s="23"/>
    </row>
    <row r="368" spans="1:25" s="24" customFormat="1" ht="15" customHeight="1" x14ac:dyDescent="0.2">
      <c r="A368" s="17" t="s">
        <v>294</v>
      </c>
      <c r="B368" s="13" t="s">
        <v>297</v>
      </c>
      <c r="C368" s="13" t="s">
        <v>4420</v>
      </c>
      <c r="D368" s="13" t="s">
        <v>298</v>
      </c>
      <c r="E368" s="13" t="s">
        <v>299</v>
      </c>
      <c r="F368" s="13" t="s">
        <v>300</v>
      </c>
      <c r="G368" s="13" t="s">
        <v>301</v>
      </c>
      <c r="H368" s="13" t="s">
        <v>302</v>
      </c>
      <c r="I368" s="13" t="s">
        <v>303</v>
      </c>
      <c r="J368" s="13" t="s">
        <v>304</v>
      </c>
      <c r="K368" s="13"/>
      <c r="L368" s="13" t="s">
        <v>305</v>
      </c>
      <c r="M368" s="24" t="s">
        <v>306</v>
      </c>
      <c r="O368" s="13"/>
      <c r="P368" s="13" t="s">
        <v>307</v>
      </c>
      <c r="Q368" s="13" t="s">
        <v>307</v>
      </c>
      <c r="R368" s="24" t="s">
        <v>308</v>
      </c>
      <c r="U368" s="13"/>
      <c r="V368" s="13" t="s">
        <v>307</v>
      </c>
      <c r="W368" s="19" t="s">
        <v>307</v>
      </c>
      <c r="X368" s="14"/>
      <c r="Y368" s="23"/>
    </row>
    <row r="369" spans="1:25" s="24" customFormat="1" ht="15" customHeight="1" x14ac:dyDescent="0.2">
      <c r="A369" s="17" t="s">
        <v>294</v>
      </c>
      <c r="B369" s="13" t="s">
        <v>297</v>
      </c>
      <c r="C369" s="13" t="s">
        <v>4422</v>
      </c>
      <c r="D369" s="13" t="s">
        <v>298</v>
      </c>
      <c r="E369" s="13" t="s">
        <v>299</v>
      </c>
      <c r="F369" s="13" t="s">
        <v>300</v>
      </c>
      <c r="G369" s="13" t="s">
        <v>301</v>
      </c>
      <c r="H369" s="13" t="s">
        <v>302</v>
      </c>
      <c r="I369" s="13" t="s">
        <v>303</v>
      </c>
      <c r="J369" s="13" t="s">
        <v>304</v>
      </c>
      <c r="K369" s="13"/>
      <c r="L369" s="13" t="s">
        <v>305</v>
      </c>
      <c r="M369" s="26" t="s">
        <v>306</v>
      </c>
      <c r="N369" s="26"/>
      <c r="O369" s="13"/>
      <c r="P369" s="13" t="s">
        <v>307</v>
      </c>
      <c r="Q369" s="13" t="s">
        <v>307</v>
      </c>
      <c r="R369" s="26" t="s">
        <v>308</v>
      </c>
      <c r="S369" s="26"/>
      <c r="T369" s="26"/>
      <c r="U369" s="13"/>
      <c r="V369" s="13" t="s">
        <v>307</v>
      </c>
      <c r="W369" s="19" t="s">
        <v>307</v>
      </c>
      <c r="X369" s="14"/>
      <c r="Y369" s="23"/>
    </row>
    <row r="370" spans="1:25" s="24" customFormat="1" ht="15" customHeight="1" x14ac:dyDescent="0.2">
      <c r="A370" s="17" t="s">
        <v>294</v>
      </c>
      <c r="B370" s="13" t="s">
        <v>309</v>
      </c>
      <c r="C370" s="13" t="s">
        <v>4419</v>
      </c>
      <c r="D370" s="13" t="s">
        <v>310</v>
      </c>
      <c r="E370" s="13" t="s">
        <v>299</v>
      </c>
      <c r="F370" s="13" t="s">
        <v>311</v>
      </c>
      <c r="G370" s="13" t="s">
        <v>312</v>
      </c>
      <c r="H370" s="13" t="s">
        <v>302</v>
      </c>
      <c r="I370" s="13" t="s">
        <v>313</v>
      </c>
      <c r="J370" s="13" t="s">
        <v>314</v>
      </c>
      <c r="K370" s="13"/>
      <c r="L370" s="13" t="s">
        <v>305</v>
      </c>
      <c r="M370" s="27" t="s">
        <v>306</v>
      </c>
      <c r="N370" s="27"/>
      <c r="O370" s="13"/>
      <c r="P370" s="13" t="s">
        <v>307</v>
      </c>
      <c r="Q370" s="13" t="s">
        <v>307</v>
      </c>
      <c r="R370" s="27" t="s">
        <v>308</v>
      </c>
      <c r="S370" s="27"/>
      <c r="T370" s="27"/>
      <c r="U370" s="13"/>
      <c r="V370" s="13" t="s">
        <v>307</v>
      </c>
      <c r="W370" s="19" t="s">
        <v>307</v>
      </c>
      <c r="X370" s="14"/>
      <c r="Y370" s="23"/>
    </row>
    <row r="371" spans="1:25" s="24" customFormat="1" ht="15" customHeight="1" x14ac:dyDescent="0.2">
      <c r="A371" s="17" t="s">
        <v>294</v>
      </c>
      <c r="B371" s="13" t="s">
        <v>309</v>
      </c>
      <c r="C371" s="13" t="s">
        <v>4420</v>
      </c>
      <c r="D371" s="13" t="s">
        <v>310</v>
      </c>
      <c r="E371" s="13" t="s">
        <v>299</v>
      </c>
      <c r="F371" s="13" t="s">
        <v>311</v>
      </c>
      <c r="G371" s="13" t="s">
        <v>312</v>
      </c>
      <c r="H371" s="13" t="s">
        <v>302</v>
      </c>
      <c r="I371" s="13" t="s">
        <v>313</v>
      </c>
      <c r="J371" s="13" t="s">
        <v>314</v>
      </c>
      <c r="K371" s="13"/>
      <c r="L371" s="13" t="s">
        <v>305</v>
      </c>
      <c r="M371" s="13" t="s">
        <v>306</v>
      </c>
      <c r="N371" s="13"/>
      <c r="O371" s="13"/>
      <c r="P371" s="13" t="s">
        <v>307</v>
      </c>
      <c r="Q371" s="13" t="s">
        <v>307</v>
      </c>
      <c r="R371" s="13" t="s">
        <v>308</v>
      </c>
      <c r="S371" s="13"/>
      <c r="T371" s="13"/>
      <c r="U371" s="13"/>
      <c r="V371" s="13" t="s">
        <v>307</v>
      </c>
      <c r="W371" s="19" t="s">
        <v>307</v>
      </c>
      <c r="X371" s="14"/>
      <c r="Y371" s="23"/>
    </row>
    <row r="372" spans="1:25" s="24" customFormat="1" ht="15" customHeight="1" x14ac:dyDescent="0.2">
      <c r="A372" s="17" t="s">
        <v>294</v>
      </c>
      <c r="B372" s="13" t="s">
        <v>309</v>
      </c>
      <c r="C372" s="13" t="s">
        <v>4422</v>
      </c>
      <c r="D372" s="13" t="s">
        <v>310</v>
      </c>
      <c r="E372" s="13" t="s">
        <v>299</v>
      </c>
      <c r="F372" s="13" t="s">
        <v>311</v>
      </c>
      <c r="G372" s="13" t="s">
        <v>312</v>
      </c>
      <c r="H372" s="13" t="s">
        <v>302</v>
      </c>
      <c r="I372" s="13" t="s">
        <v>313</v>
      </c>
      <c r="J372" s="13" t="s">
        <v>314</v>
      </c>
      <c r="K372" s="13"/>
      <c r="L372" s="13" t="s">
        <v>305</v>
      </c>
      <c r="M372" s="27" t="s">
        <v>306</v>
      </c>
      <c r="N372" s="27"/>
      <c r="O372" s="13"/>
      <c r="P372" s="13" t="s">
        <v>307</v>
      </c>
      <c r="Q372" s="13" t="s">
        <v>307</v>
      </c>
      <c r="R372" s="27" t="s">
        <v>308</v>
      </c>
      <c r="S372" s="27"/>
      <c r="T372" s="27"/>
      <c r="U372" s="13"/>
      <c r="V372" s="13" t="s">
        <v>307</v>
      </c>
      <c r="W372" s="19" t="s">
        <v>307</v>
      </c>
      <c r="X372" s="14"/>
      <c r="Y372" s="23"/>
    </row>
    <row r="373" spans="1:25" s="24" customFormat="1" ht="15" customHeight="1" x14ac:dyDescent="0.2">
      <c r="A373" s="17" t="s">
        <v>294</v>
      </c>
      <c r="B373" s="13" t="s">
        <v>315</v>
      </c>
      <c r="C373" s="13" t="s">
        <v>4419</v>
      </c>
      <c r="D373" s="13" t="s">
        <v>316</v>
      </c>
      <c r="E373" s="13" t="s">
        <v>299</v>
      </c>
      <c r="F373" s="13" t="s">
        <v>317</v>
      </c>
      <c r="G373" s="13" t="s">
        <v>318</v>
      </c>
      <c r="H373" s="13" t="s">
        <v>319</v>
      </c>
      <c r="I373" s="13" t="s">
        <v>320</v>
      </c>
      <c r="J373" s="13" t="s">
        <v>321</v>
      </c>
      <c r="K373" s="13"/>
      <c r="L373" s="13" t="s">
        <v>305</v>
      </c>
      <c r="M373" s="26" t="s">
        <v>306</v>
      </c>
      <c r="N373" s="26"/>
      <c r="O373" s="13"/>
      <c r="P373" s="13" t="s">
        <v>307</v>
      </c>
      <c r="Q373" s="13" t="s">
        <v>307</v>
      </c>
      <c r="R373" s="26" t="s">
        <v>308</v>
      </c>
      <c r="S373" s="26"/>
      <c r="T373" s="26"/>
      <c r="U373" s="13"/>
      <c r="V373" s="13" t="s">
        <v>307</v>
      </c>
      <c r="W373" s="19" t="s">
        <v>307</v>
      </c>
      <c r="X373" s="14"/>
      <c r="Y373" s="23"/>
    </row>
    <row r="374" spans="1:25" s="24" customFormat="1" ht="15" customHeight="1" x14ac:dyDescent="0.2">
      <c r="A374" s="17" t="s">
        <v>294</v>
      </c>
      <c r="B374" s="13" t="s">
        <v>315</v>
      </c>
      <c r="C374" s="13" t="s">
        <v>4420</v>
      </c>
      <c r="D374" s="13" t="s">
        <v>316</v>
      </c>
      <c r="E374" s="13" t="s">
        <v>299</v>
      </c>
      <c r="F374" s="13" t="s">
        <v>317</v>
      </c>
      <c r="G374" s="13" t="s">
        <v>318</v>
      </c>
      <c r="H374" s="13" t="s">
        <v>319</v>
      </c>
      <c r="I374" s="13" t="s">
        <v>320</v>
      </c>
      <c r="J374" s="13" t="s">
        <v>321</v>
      </c>
      <c r="K374" s="13"/>
      <c r="L374" s="13" t="s">
        <v>305</v>
      </c>
      <c r="M374" s="24" t="s">
        <v>306</v>
      </c>
      <c r="O374" s="13"/>
      <c r="P374" s="13" t="s">
        <v>307</v>
      </c>
      <c r="Q374" s="13" t="s">
        <v>307</v>
      </c>
      <c r="R374" s="24" t="s">
        <v>308</v>
      </c>
      <c r="U374" s="13"/>
      <c r="V374" s="13" t="s">
        <v>307</v>
      </c>
      <c r="W374" s="19" t="s">
        <v>307</v>
      </c>
      <c r="X374" s="14"/>
      <c r="Y374" s="23"/>
    </row>
    <row r="375" spans="1:25" s="24" customFormat="1" ht="15" customHeight="1" x14ac:dyDescent="0.2">
      <c r="A375" s="17" t="s">
        <v>294</v>
      </c>
      <c r="B375" s="13" t="s">
        <v>315</v>
      </c>
      <c r="C375" s="13" t="s">
        <v>4422</v>
      </c>
      <c r="D375" s="13" t="s">
        <v>316</v>
      </c>
      <c r="E375" s="13" t="s">
        <v>299</v>
      </c>
      <c r="F375" s="13" t="s">
        <v>317</v>
      </c>
      <c r="G375" s="13" t="s">
        <v>318</v>
      </c>
      <c r="H375" s="13" t="s">
        <v>319</v>
      </c>
      <c r="I375" s="13" t="s">
        <v>320</v>
      </c>
      <c r="J375" s="13" t="s">
        <v>321</v>
      </c>
      <c r="K375" s="13"/>
      <c r="L375" s="13" t="s">
        <v>305</v>
      </c>
      <c r="M375" s="26" t="s">
        <v>306</v>
      </c>
      <c r="N375" s="26"/>
      <c r="O375" s="13"/>
      <c r="P375" s="13" t="s">
        <v>307</v>
      </c>
      <c r="Q375" s="13" t="s">
        <v>307</v>
      </c>
      <c r="R375" s="26" t="s">
        <v>308</v>
      </c>
      <c r="S375" s="26"/>
      <c r="T375" s="26"/>
      <c r="U375" s="13"/>
      <c r="V375" s="13" t="s">
        <v>307</v>
      </c>
      <c r="W375" s="19" t="s">
        <v>307</v>
      </c>
      <c r="X375" s="14"/>
      <c r="Y375" s="23"/>
    </row>
    <row r="376" spans="1:25" s="24" customFormat="1" ht="15" customHeight="1" x14ac:dyDescent="0.2">
      <c r="A376" s="17" t="s">
        <v>294</v>
      </c>
      <c r="B376" s="13" t="s">
        <v>322</v>
      </c>
      <c r="C376" s="13" t="s">
        <v>4419</v>
      </c>
      <c r="D376" s="13" t="s">
        <v>323</v>
      </c>
      <c r="E376" s="13" t="s">
        <v>299</v>
      </c>
      <c r="F376" s="13" t="s">
        <v>324</v>
      </c>
      <c r="G376" s="13" t="s">
        <v>325</v>
      </c>
      <c r="H376" s="13" t="s">
        <v>302</v>
      </c>
      <c r="I376" s="13" t="s">
        <v>326</v>
      </c>
      <c r="J376" s="13" t="s">
        <v>327</v>
      </c>
      <c r="K376" s="13"/>
      <c r="L376" s="13" t="s">
        <v>305</v>
      </c>
      <c r="M376" s="27" t="s">
        <v>306</v>
      </c>
      <c r="N376" s="27"/>
      <c r="O376" s="13"/>
      <c r="P376" s="13" t="s">
        <v>307</v>
      </c>
      <c r="Q376" s="13" t="s">
        <v>307</v>
      </c>
      <c r="R376" s="27" t="s">
        <v>308</v>
      </c>
      <c r="S376" s="27"/>
      <c r="T376" s="27"/>
      <c r="U376" s="13"/>
      <c r="V376" s="13" t="s">
        <v>307</v>
      </c>
      <c r="W376" s="19" t="s">
        <v>307</v>
      </c>
      <c r="X376" s="14"/>
      <c r="Y376" s="23"/>
    </row>
    <row r="377" spans="1:25" s="24" customFormat="1" ht="15" customHeight="1" x14ac:dyDescent="0.2">
      <c r="A377" s="17" t="s">
        <v>294</v>
      </c>
      <c r="B377" s="13" t="s">
        <v>322</v>
      </c>
      <c r="C377" s="13" t="s">
        <v>4420</v>
      </c>
      <c r="D377" s="13" t="s">
        <v>323</v>
      </c>
      <c r="E377" s="13" t="s">
        <v>299</v>
      </c>
      <c r="F377" s="13" t="s">
        <v>324</v>
      </c>
      <c r="G377" s="13" t="s">
        <v>325</v>
      </c>
      <c r="H377" s="13" t="s">
        <v>302</v>
      </c>
      <c r="I377" s="13" t="s">
        <v>326</v>
      </c>
      <c r="J377" s="13" t="s">
        <v>327</v>
      </c>
      <c r="K377" s="13"/>
      <c r="L377" s="13" t="s">
        <v>305</v>
      </c>
      <c r="M377" s="13" t="s">
        <v>306</v>
      </c>
      <c r="N377" s="13"/>
      <c r="O377" s="13"/>
      <c r="P377" s="13" t="s">
        <v>307</v>
      </c>
      <c r="Q377" s="13" t="s">
        <v>307</v>
      </c>
      <c r="R377" s="13" t="s">
        <v>308</v>
      </c>
      <c r="S377" s="13"/>
      <c r="T377" s="13"/>
      <c r="U377" s="13"/>
      <c r="V377" s="13" t="s">
        <v>307</v>
      </c>
      <c r="W377" s="19" t="s">
        <v>307</v>
      </c>
      <c r="X377" s="14"/>
      <c r="Y377" s="23"/>
    </row>
    <row r="378" spans="1:25" s="24" customFormat="1" ht="15" customHeight="1" x14ac:dyDescent="0.2">
      <c r="A378" s="17" t="s">
        <v>294</v>
      </c>
      <c r="B378" s="13" t="s">
        <v>322</v>
      </c>
      <c r="C378" s="13" t="s">
        <v>4422</v>
      </c>
      <c r="D378" s="13" t="s">
        <v>323</v>
      </c>
      <c r="E378" s="13" t="s">
        <v>299</v>
      </c>
      <c r="F378" s="13" t="s">
        <v>324</v>
      </c>
      <c r="G378" s="13" t="s">
        <v>325</v>
      </c>
      <c r="H378" s="13" t="s">
        <v>302</v>
      </c>
      <c r="I378" s="13" t="s">
        <v>326</v>
      </c>
      <c r="J378" s="13" t="s">
        <v>327</v>
      </c>
      <c r="K378" s="13"/>
      <c r="L378" s="13" t="s">
        <v>305</v>
      </c>
      <c r="M378" s="27" t="s">
        <v>306</v>
      </c>
      <c r="N378" s="27"/>
      <c r="O378" s="13"/>
      <c r="P378" s="13" t="s">
        <v>307</v>
      </c>
      <c r="Q378" s="13" t="s">
        <v>307</v>
      </c>
      <c r="R378" s="27" t="s">
        <v>308</v>
      </c>
      <c r="S378" s="27"/>
      <c r="T378" s="27"/>
      <c r="U378" s="13"/>
      <c r="V378" s="13" t="s">
        <v>307</v>
      </c>
      <c r="W378" s="19" t="s">
        <v>307</v>
      </c>
      <c r="X378" s="14"/>
      <c r="Y378" s="23"/>
    </row>
    <row r="379" spans="1:25" s="24" customFormat="1" ht="15" customHeight="1" x14ac:dyDescent="0.2">
      <c r="A379" s="17" t="s">
        <v>294</v>
      </c>
      <c r="B379" s="13" t="s">
        <v>328</v>
      </c>
      <c r="C379" s="13" t="s">
        <v>4419</v>
      </c>
      <c r="D379" s="13" t="s">
        <v>329</v>
      </c>
      <c r="E379" s="13" t="s">
        <v>299</v>
      </c>
      <c r="F379" s="13" t="s">
        <v>330</v>
      </c>
      <c r="G379" s="13" t="s">
        <v>331</v>
      </c>
      <c r="H379" s="13" t="s">
        <v>332</v>
      </c>
      <c r="I379" s="13" t="s">
        <v>333</v>
      </c>
      <c r="J379" s="13" t="s">
        <v>334</v>
      </c>
      <c r="K379" s="13"/>
      <c r="L379" s="13" t="s">
        <v>305</v>
      </c>
      <c r="M379" s="26" t="s">
        <v>306</v>
      </c>
      <c r="N379" s="26"/>
      <c r="O379" s="13"/>
      <c r="P379" s="13" t="s">
        <v>307</v>
      </c>
      <c r="Q379" s="13" t="s">
        <v>307</v>
      </c>
      <c r="R379" s="26" t="s">
        <v>308</v>
      </c>
      <c r="S379" s="26"/>
      <c r="T379" s="26"/>
      <c r="U379" s="13"/>
      <c r="V379" s="13" t="s">
        <v>307</v>
      </c>
      <c r="W379" s="19" t="s">
        <v>307</v>
      </c>
      <c r="X379" s="14"/>
      <c r="Y379" s="23"/>
    </row>
    <row r="380" spans="1:25" s="24" customFormat="1" ht="15" customHeight="1" x14ac:dyDescent="0.2">
      <c r="A380" s="17" t="s">
        <v>294</v>
      </c>
      <c r="B380" s="13" t="s">
        <v>328</v>
      </c>
      <c r="C380" s="13" t="s">
        <v>4420</v>
      </c>
      <c r="D380" s="13" t="s">
        <v>329</v>
      </c>
      <c r="E380" s="13" t="s">
        <v>299</v>
      </c>
      <c r="F380" s="13" t="s">
        <v>330</v>
      </c>
      <c r="G380" s="13" t="s">
        <v>331</v>
      </c>
      <c r="H380" s="13" t="s">
        <v>332</v>
      </c>
      <c r="I380" s="13" t="s">
        <v>333</v>
      </c>
      <c r="J380" s="13" t="s">
        <v>334</v>
      </c>
      <c r="K380" s="13"/>
      <c r="L380" s="13" t="s">
        <v>305</v>
      </c>
      <c r="M380" s="24" t="s">
        <v>306</v>
      </c>
      <c r="O380" s="13"/>
      <c r="P380" s="13" t="s">
        <v>307</v>
      </c>
      <c r="Q380" s="13" t="s">
        <v>307</v>
      </c>
      <c r="R380" s="24" t="s">
        <v>308</v>
      </c>
      <c r="U380" s="13"/>
      <c r="V380" s="13" t="s">
        <v>307</v>
      </c>
      <c r="W380" s="19" t="s">
        <v>307</v>
      </c>
      <c r="X380" s="14"/>
      <c r="Y380" s="23"/>
    </row>
    <row r="381" spans="1:25" s="24" customFormat="1" ht="15" customHeight="1" x14ac:dyDescent="0.2">
      <c r="A381" s="17" t="s">
        <v>294</v>
      </c>
      <c r="B381" s="13" t="s">
        <v>328</v>
      </c>
      <c r="C381" s="13" t="s">
        <v>4422</v>
      </c>
      <c r="D381" s="13" t="s">
        <v>329</v>
      </c>
      <c r="E381" s="13" t="s">
        <v>299</v>
      </c>
      <c r="F381" s="13" t="s">
        <v>330</v>
      </c>
      <c r="G381" s="13" t="s">
        <v>331</v>
      </c>
      <c r="H381" s="13" t="s">
        <v>332</v>
      </c>
      <c r="I381" s="13" t="s">
        <v>333</v>
      </c>
      <c r="J381" s="13" t="s">
        <v>334</v>
      </c>
      <c r="K381" s="13"/>
      <c r="L381" s="13" t="s">
        <v>305</v>
      </c>
      <c r="M381" s="26" t="s">
        <v>306</v>
      </c>
      <c r="N381" s="26"/>
      <c r="O381" s="13"/>
      <c r="P381" s="13" t="s">
        <v>307</v>
      </c>
      <c r="Q381" s="13" t="s">
        <v>307</v>
      </c>
      <c r="R381" s="26" t="s">
        <v>308</v>
      </c>
      <c r="S381" s="26"/>
      <c r="T381" s="26"/>
      <c r="U381" s="13"/>
      <c r="V381" s="13" t="s">
        <v>307</v>
      </c>
      <c r="W381" s="19" t="s">
        <v>307</v>
      </c>
      <c r="X381" s="14"/>
      <c r="Y381" s="23"/>
    </row>
    <row r="382" spans="1:25" s="24" customFormat="1" ht="15" customHeight="1" x14ac:dyDescent="0.2">
      <c r="A382" s="17" t="s">
        <v>294</v>
      </c>
      <c r="B382" s="13" t="s">
        <v>335</v>
      </c>
      <c r="C382" s="13" t="s">
        <v>4419</v>
      </c>
      <c r="D382" s="13" t="s">
        <v>336</v>
      </c>
      <c r="E382" s="13" t="s">
        <v>299</v>
      </c>
      <c r="F382" s="13" t="s">
        <v>337</v>
      </c>
      <c r="G382" s="13" t="s">
        <v>338</v>
      </c>
      <c r="H382" s="13" t="s">
        <v>339</v>
      </c>
      <c r="I382" s="13" t="s">
        <v>340</v>
      </c>
      <c r="J382" s="13" t="s">
        <v>341</v>
      </c>
      <c r="K382" s="13"/>
      <c r="L382" s="13" t="s">
        <v>305</v>
      </c>
      <c r="M382" s="27" t="s">
        <v>306</v>
      </c>
      <c r="N382" s="27"/>
      <c r="O382" s="13"/>
      <c r="P382" s="13" t="s">
        <v>307</v>
      </c>
      <c r="Q382" s="13" t="s">
        <v>307</v>
      </c>
      <c r="R382" s="27" t="s">
        <v>308</v>
      </c>
      <c r="S382" s="27"/>
      <c r="T382" s="27"/>
      <c r="U382" s="13"/>
      <c r="V382" s="13" t="s">
        <v>307</v>
      </c>
      <c r="W382" s="19" t="s">
        <v>307</v>
      </c>
      <c r="X382" s="14"/>
      <c r="Y382" s="23"/>
    </row>
    <row r="383" spans="1:25" s="24" customFormat="1" ht="15" customHeight="1" x14ac:dyDescent="0.2">
      <c r="A383" s="17" t="s">
        <v>294</v>
      </c>
      <c r="B383" s="13" t="s">
        <v>335</v>
      </c>
      <c r="C383" s="13" t="s">
        <v>4420</v>
      </c>
      <c r="D383" s="13" t="s">
        <v>336</v>
      </c>
      <c r="E383" s="13" t="s">
        <v>299</v>
      </c>
      <c r="F383" s="13" t="s">
        <v>337</v>
      </c>
      <c r="G383" s="13" t="s">
        <v>338</v>
      </c>
      <c r="H383" s="13" t="s">
        <v>339</v>
      </c>
      <c r="I383" s="13" t="s">
        <v>340</v>
      </c>
      <c r="J383" s="13" t="s">
        <v>341</v>
      </c>
      <c r="K383" s="13"/>
      <c r="L383" s="13" t="s">
        <v>305</v>
      </c>
      <c r="M383" s="13" t="s">
        <v>306</v>
      </c>
      <c r="N383" s="13"/>
      <c r="O383" s="13"/>
      <c r="P383" s="13" t="s">
        <v>307</v>
      </c>
      <c r="Q383" s="13" t="s">
        <v>307</v>
      </c>
      <c r="R383" s="13" t="s">
        <v>308</v>
      </c>
      <c r="S383" s="13"/>
      <c r="T383" s="13"/>
      <c r="U383" s="13"/>
      <c r="V383" s="13" t="s">
        <v>307</v>
      </c>
      <c r="W383" s="19" t="s">
        <v>307</v>
      </c>
      <c r="X383" s="14"/>
      <c r="Y383" s="23"/>
    </row>
    <row r="384" spans="1:25" s="24" customFormat="1" ht="15" customHeight="1" x14ac:dyDescent="0.2">
      <c r="A384" s="17" t="s">
        <v>294</v>
      </c>
      <c r="B384" s="13" t="s">
        <v>335</v>
      </c>
      <c r="C384" s="13" t="s">
        <v>4422</v>
      </c>
      <c r="D384" s="13" t="s">
        <v>336</v>
      </c>
      <c r="E384" s="13" t="s">
        <v>299</v>
      </c>
      <c r="F384" s="13" t="s">
        <v>337</v>
      </c>
      <c r="G384" s="13" t="s">
        <v>338</v>
      </c>
      <c r="H384" s="13" t="s">
        <v>339</v>
      </c>
      <c r="I384" s="13" t="s">
        <v>340</v>
      </c>
      <c r="J384" s="13" t="s">
        <v>341</v>
      </c>
      <c r="K384" s="13"/>
      <c r="L384" s="13" t="s">
        <v>305</v>
      </c>
      <c r="M384" s="27" t="s">
        <v>306</v>
      </c>
      <c r="N384" s="27"/>
      <c r="O384" s="13"/>
      <c r="P384" s="13" t="s">
        <v>307</v>
      </c>
      <c r="Q384" s="13" t="s">
        <v>307</v>
      </c>
      <c r="R384" s="27" t="s">
        <v>308</v>
      </c>
      <c r="S384" s="27"/>
      <c r="T384" s="27"/>
      <c r="U384" s="13"/>
      <c r="V384" s="13" t="s">
        <v>307</v>
      </c>
      <c r="W384" s="19" t="s">
        <v>307</v>
      </c>
      <c r="X384" s="14"/>
      <c r="Y384" s="23"/>
    </row>
    <row r="385" spans="1:25" s="24" customFormat="1" ht="15" customHeight="1" x14ac:dyDescent="0.2">
      <c r="A385" s="17" t="s">
        <v>342</v>
      </c>
      <c r="B385" s="13"/>
      <c r="C385" s="13"/>
      <c r="D385" s="13" t="s">
        <v>343</v>
      </c>
      <c r="E385" s="13"/>
      <c r="F385" s="13" t="s">
        <v>344</v>
      </c>
      <c r="G385" s="13"/>
      <c r="H385" s="13"/>
      <c r="I385" s="13"/>
      <c r="J385" s="13"/>
      <c r="K385" s="13"/>
      <c r="L385" s="13"/>
      <c r="M385" s="13"/>
      <c r="N385" s="13"/>
      <c r="O385" s="13"/>
      <c r="P385" s="13"/>
      <c r="Q385" s="13"/>
      <c r="R385" s="13"/>
      <c r="S385" s="13"/>
      <c r="T385" s="13"/>
      <c r="U385" s="13"/>
      <c r="V385" s="13"/>
      <c r="W385" s="19"/>
      <c r="X385" s="14"/>
      <c r="Y385" s="23"/>
    </row>
    <row r="386" spans="1:25" s="24" customFormat="1" ht="15" customHeight="1" x14ac:dyDescent="0.2">
      <c r="A386" s="17" t="s">
        <v>345</v>
      </c>
      <c r="B386" s="13"/>
      <c r="C386" s="13"/>
      <c r="D386" s="13" t="s">
        <v>346</v>
      </c>
      <c r="E386" s="13"/>
      <c r="F386" s="13" t="s">
        <v>347</v>
      </c>
      <c r="G386" s="13"/>
      <c r="H386" s="13"/>
      <c r="I386" s="13"/>
      <c r="J386" s="13"/>
      <c r="K386" s="13"/>
      <c r="L386" s="13"/>
      <c r="O386" s="13"/>
      <c r="P386" s="13"/>
      <c r="Q386" s="13"/>
      <c r="U386" s="13"/>
      <c r="V386" s="13"/>
      <c r="W386" s="19"/>
      <c r="X386" s="14"/>
      <c r="Y386" s="23"/>
    </row>
    <row r="387" spans="1:25" s="24" customFormat="1" ht="15" customHeight="1" x14ac:dyDescent="0.2">
      <c r="A387" s="17" t="s">
        <v>348</v>
      </c>
      <c r="B387" s="13"/>
      <c r="C387" s="13"/>
      <c r="D387" s="13" t="s">
        <v>349</v>
      </c>
      <c r="E387" s="13"/>
      <c r="F387" s="13" t="s">
        <v>350</v>
      </c>
      <c r="G387" s="13"/>
      <c r="H387" s="13"/>
      <c r="I387" s="13"/>
      <c r="J387" s="13"/>
      <c r="K387" s="13"/>
      <c r="L387" s="13"/>
      <c r="M387" s="26"/>
      <c r="N387" s="26"/>
      <c r="O387" s="13"/>
      <c r="P387" s="13"/>
      <c r="Q387" s="13"/>
      <c r="R387" s="26"/>
      <c r="S387" s="26"/>
      <c r="T387" s="26"/>
      <c r="U387" s="13"/>
      <c r="V387" s="13"/>
      <c r="W387" s="19"/>
      <c r="X387" s="14"/>
      <c r="Y387" s="23"/>
    </row>
    <row r="388" spans="1:25" s="24" customFormat="1" ht="15" customHeight="1" x14ac:dyDescent="0.2">
      <c r="A388" s="17" t="s">
        <v>348</v>
      </c>
      <c r="B388" s="13" t="s">
        <v>3441</v>
      </c>
      <c r="C388" s="13" t="s">
        <v>4418</v>
      </c>
      <c r="D388" s="13" t="s">
        <v>3442</v>
      </c>
      <c r="E388" s="13" t="s">
        <v>299</v>
      </c>
      <c r="F388" s="13" t="s">
        <v>3443</v>
      </c>
      <c r="G388" s="13" t="s">
        <v>3444</v>
      </c>
      <c r="H388" s="13" t="s">
        <v>3445</v>
      </c>
      <c r="I388" s="13" t="s">
        <v>3446</v>
      </c>
      <c r="J388" s="13" t="s">
        <v>3447</v>
      </c>
      <c r="K388" s="13"/>
      <c r="L388" s="13"/>
      <c r="O388" s="13"/>
      <c r="P388" s="13"/>
      <c r="Q388" s="13"/>
      <c r="U388" s="13"/>
      <c r="V388" s="13"/>
      <c r="W388" s="19"/>
      <c r="X388" s="14"/>
      <c r="Y388" s="23"/>
    </row>
    <row r="389" spans="1:25" s="24" customFormat="1" ht="15" customHeight="1" x14ac:dyDescent="0.2">
      <c r="A389" s="17" t="s">
        <v>348</v>
      </c>
      <c r="B389" s="13" t="s">
        <v>3448</v>
      </c>
      <c r="C389" s="13" t="s">
        <v>4418</v>
      </c>
      <c r="D389" s="13" t="s">
        <v>3449</v>
      </c>
      <c r="E389" s="13" t="s">
        <v>299</v>
      </c>
      <c r="F389" s="13" t="s">
        <v>3450</v>
      </c>
      <c r="G389" s="13" t="s">
        <v>3444</v>
      </c>
      <c r="H389" s="13" t="s">
        <v>3451</v>
      </c>
      <c r="I389" s="13" t="s">
        <v>3452</v>
      </c>
      <c r="J389" s="13" t="s">
        <v>3453</v>
      </c>
      <c r="K389" s="13"/>
      <c r="L389" s="13"/>
      <c r="M389" s="13"/>
      <c r="N389" s="13"/>
      <c r="O389" s="13"/>
      <c r="P389" s="13"/>
      <c r="Q389" s="13"/>
      <c r="R389" s="13"/>
      <c r="S389" s="13"/>
      <c r="T389" s="13"/>
      <c r="U389" s="13"/>
      <c r="V389" s="13"/>
      <c r="W389" s="19"/>
      <c r="X389" s="14"/>
      <c r="Y389" s="23"/>
    </row>
    <row r="390" spans="1:25" s="24" customFormat="1" ht="15" customHeight="1" x14ac:dyDescent="0.2">
      <c r="A390" s="17" t="s">
        <v>348</v>
      </c>
      <c r="B390" s="13" t="s">
        <v>3454</v>
      </c>
      <c r="C390" s="13" t="s">
        <v>4418</v>
      </c>
      <c r="D390" s="13" t="s">
        <v>3455</v>
      </c>
      <c r="E390" s="13" t="s">
        <v>299</v>
      </c>
      <c r="F390" s="13" t="s">
        <v>3456</v>
      </c>
      <c r="G390" s="13" t="s">
        <v>3444</v>
      </c>
      <c r="H390" s="13" t="s">
        <v>3457</v>
      </c>
      <c r="I390" s="13" t="s">
        <v>3458</v>
      </c>
      <c r="J390" s="13" t="s">
        <v>3459</v>
      </c>
      <c r="K390" s="13"/>
      <c r="L390" s="13"/>
      <c r="O390" s="13"/>
      <c r="P390" s="13"/>
      <c r="Q390" s="13"/>
      <c r="U390" s="13"/>
      <c r="V390" s="13"/>
      <c r="W390" s="19"/>
      <c r="X390" s="14"/>
      <c r="Y390" s="23"/>
    </row>
    <row r="391" spans="1:25" s="24" customFormat="1" ht="15" customHeight="1" x14ac:dyDescent="0.2">
      <c r="A391" s="17" t="s">
        <v>348</v>
      </c>
      <c r="B391" s="13" t="s">
        <v>3460</v>
      </c>
      <c r="C391" s="13" t="s">
        <v>4418</v>
      </c>
      <c r="D391" s="13" t="s">
        <v>3461</v>
      </c>
      <c r="E391" s="13" t="s">
        <v>299</v>
      </c>
      <c r="F391" s="13" t="s">
        <v>3462</v>
      </c>
      <c r="G391" s="13" t="s">
        <v>3444</v>
      </c>
      <c r="H391" s="13" t="s">
        <v>3463</v>
      </c>
      <c r="I391" s="13" t="s">
        <v>3464</v>
      </c>
      <c r="J391" s="13" t="s">
        <v>3465</v>
      </c>
      <c r="K391" s="13"/>
      <c r="L391" s="13"/>
      <c r="M391" s="13"/>
      <c r="N391" s="13"/>
      <c r="O391" s="13"/>
      <c r="P391" s="13"/>
      <c r="Q391" s="13"/>
      <c r="R391" s="13"/>
      <c r="S391" s="13"/>
      <c r="T391" s="13"/>
      <c r="U391" s="13"/>
      <c r="V391" s="13"/>
      <c r="W391" s="19"/>
      <c r="X391" s="14"/>
      <c r="Y391" s="23"/>
    </row>
    <row r="392" spans="1:25" s="24" customFormat="1" ht="15" customHeight="1" x14ac:dyDescent="0.2">
      <c r="A392" s="17" t="s">
        <v>348</v>
      </c>
      <c r="B392" s="13" t="s">
        <v>3466</v>
      </c>
      <c r="C392" s="13" t="s">
        <v>4418</v>
      </c>
      <c r="D392" s="13" t="s">
        <v>3467</v>
      </c>
      <c r="E392" s="13" t="s">
        <v>299</v>
      </c>
      <c r="F392" s="13" t="s">
        <v>3468</v>
      </c>
      <c r="G392" s="13" t="s">
        <v>3444</v>
      </c>
      <c r="H392" s="13" t="s">
        <v>3469</v>
      </c>
      <c r="I392" s="13" t="s">
        <v>3470</v>
      </c>
      <c r="J392" s="13" t="s">
        <v>3471</v>
      </c>
      <c r="K392" s="13" t="s">
        <v>3472</v>
      </c>
      <c r="L392" s="13"/>
      <c r="O392" s="13"/>
      <c r="P392" s="13"/>
      <c r="Q392" s="13"/>
      <c r="U392" s="13"/>
      <c r="V392" s="13"/>
      <c r="W392" s="19"/>
      <c r="X392" s="14"/>
      <c r="Y392" s="23"/>
    </row>
    <row r="393" spans="1:25" s="24" customFormat="1" ht="15" customHeight="1" x14ac:dyDescent="0.2">
      <c r="A393" s="17" t="s">
        <v>348</v>
      </c>
      <c r="B393" s="13" t="s">
        <v>3473</v>
      </c>
      <c r="C393" s="13" t="s">
        <v>4418</v>
      </c>
      <c r="D393" s="13" t="s">
        <v>3474</v>
      </c>
      <c r="E393" s="13" t="s">
        <v>299</v>
      </c>
      <c r="F393" s="13" t="s">
        <v>3475</v>
      </c>
      <c r="G393" s="13" t="s">
        <v>3444</v>
      </c>
      <c r="H393" s="13" t="s">
        <v>3476</v>
      </c>
      <c r="I393" s="13" t="s">
        <v>3477</v>
      </c>
      <c r="J393" s="13" t="s">
        <v>3478</v>
      </c>
      <c r="K393" s="13"/>
      <c r="L393" s="13"/>
      <c r="M393" s="13"/>
      <c r="N393" s="13"/>
      <c r="O393" s="13"/>
      <c r="P393" s="13"/>
      <c r="Q393" s="13"/>
      <c r="R393" s="13"/>
      <c r="S393" s="13"/>
      <c r="T393" s="13"/>
      <c r="U393" s="13"/>
      <c r="V393" s="13"/>
      <c r="W393" s="19"/>
      <c r="X393" s="14"/>
      <c r="Y393" s="23"/>
    </row>
    <row r="394" spans="1:25" s="24" customFormat="1" ht="15" customHeight="1" x14ac:dyDescent="0.2">
      <c r="A394" s="17" t="s">
        <v>345</v>
      </c>
      <c r="B394" s="13" t="s">
        <v>2601</v>
      </c>
      <c r="C394" s="13" t="s">
        <v>4417</v>
      </c>
      <c r="D394" s="13" t="s">
        <v>2602</v>
      </c>
      <c r="E394" s="13" t="s">
        <v>299</v>
      </c>
      <c r="F394" s="13" t="s">
        <v>2603</v>
      </c>
      <c r="G394" s="13" t="s">
        <v>2604</v>
      </c>
      <c r="H394" s="13" t="s">
        <v>2605</v>
      </c>
      <c r="I394" s="13" t="s">
        <v>2606</v>
      </c>
      <c r="J394" s="13" t="s">
        <v>2607</v>
      </c>
      <c r="K394" s="13"/>
      <c r="L394" s="13"/>
      <c r="M394" s="27"/>
      <c r="N394" s="27"/>
      <c r="O394" s="13"/>
      <c r="P394" s="13"/>
      <c r="Q394" s="13"/>
      <c r="R394" s="27"/>
      <c r="S394" s="27"/>
      <c r="T394" s="27"/>
      <c r="U394" s="13"/>
      <c r="V394" s="13"/>
      <c r="W394" s="19"/>
      <c r="X394" s="14"/>
      <c r="Y394" s="23"/>
    </row>
    <row r="395" spans="1:25" s="24" customFormat="1" ht="15" customHeight="1" x14ac:dyDescent="0.2">
      <c r="A395" s="17" t="s">
        <v>351</v>
      </c>
      <c r="B395" s="13"/>
      <c r="C395" s="13"/>
      <c r="D395" s="13" t="s">
        <v>352</v>
      </c>
      <c r="E395" s="13"/>
      <c r="F395" s="13" t="s">
        <v>353</v>
      </c>
      <c r="G395" s="13"/>
      <c r="H395" s="13"/>
      <c r="I395" s="13"/>
      <c r="J395" s="13"/>
      <c r="K395" s="13"/>
      <c r="L395" s="13"/>
      <c r="M395" s="13"/>
      <c r="N395" s="13"/>
      <c r="O395" s="13"/>
      <c r="P395" s="13"/>
      <c r="Q395" s="13"/>
      <c r="R395" s="13"/>
      <c r="S395" s="13"/>
      <c r="T395" s="13"/>
      <c r="U395" s="13"/>
      <c r="V395" s="13"/>
      <c r="W395" s="19"/>
      <c r="X395" s="14"/>
      <c r="Y395" s="23"/>
    </row>
    <row r="396" spans="1:25" s="24" customFormat="1" ht="15" customHeight="1" x14ac:dyDescent="0.2">
      <c r="A396" s="17" t="s">
        <v>354</v>
      </c>
      <c r="B396" s="13"/>
      <c r="C396" s="13"/>
      <c r="D396" s="13" t="s">
        <v>355</v>
      </c>
      <c r="E396" s="13"/>
      <c r="F396" s="13" t="s">
        <v>356</v>
      </c>
      <c r="G396" s="13"/>
      <c r="H396" s="13"/>
      <c r="I396" s="13"/>
      <c r="J396" s="13"/>
      <c r="K396" s="13"/>
      <c r="L396" s="13"/>
      <c r="O396" s="13"/>
      <c r="P396" s="13"/>
      <c r="Q396" s="13"/>
      <c r="U396" s="13"/>
      <c r="V396" s="13"/>
      <c r="W396" s="19"/>
      <c r="X396" s="14"/>
      <c r="Y396" s="23"/>
    </row>
    <row r="397" spans="1:25" s="24" customFormat="1" ht="15" customHeight="1" x14ac:dyDescent="0.2">
      <c r="A397" s="17" t="s">
        <v>357</v>
      </c>
      <c r="B397" s="13"/>
      <c r="C397" s="13"/>
      <c r="D397" s="13" t="s">
        <v>358</v>
      </c>
      <c r="E397" s="13"/>
      <c r="F397" s="13" t="s">
        <v>359</v>
      </c>
      <c r="G397" s="13"/>
      <c r="H397" s="13"/>
      <c r="I397" s="13"/>
      <c r="J397" s="13"/>
      <c r="K397" s="13"/>
      <c r="L397" s="13"/>
      <c r="M397" s="13"/>
      <c r="N397" s="13"/>
      <c r="O397" s="13"/>
      <c r="P397" s="13"/>
      <c r="Q397" s="13"/>
      <c r="R397" s="13"/>
      <c r="S397" s="13"/>
      <c r="T397" s="13"/>
      <c r="U397" s="13"/>
      <c r="V397" s="13"/>
      <c r="W397" s="19"/>
      <c r="X397" s="14"/>
      <c r="Y397" s="23"/>
    </row>
    <row r="398" spans="1:25" s="24" customFormat="1" ht="15" customHeight="1" x14ac:dyDescent="0.2">
      <c r="A398" s="17" t="s">
        <v>360</v>
      </c>
      <c r="B398" s="13"/>
      <c r="C398" s="13"/>
      <c r="D398" s="13" t="s">
        <v>361</v>
      </c>
      <c r="E398" s="13"/>
      <c r="F398" s="13" t="s">
        <v>362</v>
      </c>
      <c r="G398" s="13"/>
      <c r="H398" s="13"/>
      <c r="I398" s="13"/>
      <c r="J398" s="13"/>
      <c r="K398" s="13"/>
      <c r="L398" s="13"/>
      <c r="O398" s="13"/>
      <c r="P398" s="13"/>
      <c r="Q398" s="13"/>
      <c r="U398" s="13"/>
      <c r="V398" s="13"/>
      <c r="W398" s="19"/>
      <c r="X398" s="14"/>
      <c r="Y398" s="23"/>
    </row>
    <row r="399" spans="1:25" s="24" customFormat="1" ht="15" customHeight="1" x14ac:dyDescent="0.2">
      <c r="A399" s="17" t="s">
        <v>363</v>
      </c>
      <c r="B399" s="13"/>
      <c r="C399" s="13"/>
      <c r="D399" s="13" t="s">
        <v>364</v>
      </c>
      <c r="E399" s="13"/>
      <c r="F399" s="13" t="s">
        <v>365</v>
      </c>
      <c r="G399" s="13"/>
      <c r="H399" s="13"/>
      <c r="I399" s="13"/>
      <c r="J399" s="13"/>
      <c r="K399" s="13"/>
      <c r="L399" s="13"/>
      <c r="M399" s="13"/>
      <c r="N399" s="13"/>
      <c r="O399" s="13"/>
      <c r="P399" s="13"/>
      <c r="Q399" s="13"/>
      <c r="R399" s="13"/>
      <c r="S399" s="13"/>
      <c r="T399" s="13"/>
      <c r="U399" s="13"/>
      <c r="V399" s="13"/>
      <c r="W399" s="19"/>
      <c r="X399" s="14"/>
      <c r="Y399" s="23"/>
    </row>
    <row r="400" spans="1:25" s="24" customFormat="1" ht="15" customHeight="1" x14ac:dyDescent="0.2">
      <c r="A400" s="17" t="s">
        <v>366</v>
      </c>
      <c r="B400" s="13"/>
      <c r="C400" s="13"/>
      <c r="D400" s="13" t="s">
        <v>367</v>
      </c>
      <c r="E400" s="13"/>
      <c r="F400" s="13" t="s">
        <v>368</v>
      </c>
      <c r="G400" s="13"/>
      <c r="H400" s="13"/>
      <c r="I400" s="13"/>
      <c r="J400" s="13"/>
      <c r="K400" s="13"/>
      <c r="L400" s="13"/>
      <c r="O400" s="13"/>
      <c r="P400" s="13"/>
      <c r="Q400" s="13"/>
      <c r="U400" s="13"/>
      <c r="V400" s="13"/>
      <c r="W400" s="19"/>
      <c r="X400" s="14"/>
      <c r="Y400" s="23"/>
    </row>
    <row r="401" spans="1:25" s="24" customFormat="1" ht="15" customHeight="1" x14ac:dyDescent="0.2">
      <c r="A401" s="17" t="s">
        <v>369</v>
      </c>
      <c r="B401" s="13"/>
      <c r="C401" s="13"/>
      <c r="D401" s="13" t="s">
        <v>370</v>
      </c>
      <c r="E401" s="13"/>
      <c r="F401" s="13" t="s">
        <v>371</v>
      </c>
      <c r="G401" s="13"/>
      <c r="H401" s="13"/>
      <c r="I401" s="13"/>
      <c r="J401" s="13"/>
      <c r="K401" s="13"/>
      <c r="L401" s="13"/>
      <c r="M401" s="13"/>
      <c r="N401" s="13"/>
      <c r="O401" s="13"/>
      <c r="P401" s="13"/>
      <c r="Q401" s="13"/>
      <c r="R401" s="13"/>
      <c r="S401" s="13"/>
      <c r="T401" s="13"/>
      <c r="U401" s="13"/>
      <c r="V401" s="13"/>
      <c r="W401" s="19"/>
      <c r="X401" s="14"/>
      <c r="Y401" s="23"/>
    </row>
    <row r="402" spans="1:25" s="24" customFormat="1" ht="15" customHeight="1" x14ac:dyDescent="0.2">
      <c r="A402" s="17" t="s">
        <v>369</v>
      </c>
      <c r="B402" s="13" t="s">
        <v>2608</v>
      </c>
      <c r="C402" s="13" t="s">
        <v>4417</v>
      </c>
      <c r="D402" s="13" t="s">
        <v>2609</v>
      </c>
      <c r="E402" s="13" t="s">
        <v>299</v>
      </c>
      <c r="F402" s="13" t="s">
        <v>2610</v>
      </c>
      <c r="G402" s="13" t="s">
        <v>2611</v>
      </c>
      <c r="H402" s="13" t="s">
        <v>785</v>
      </c>
      <c r="I402" s="13" t="s">
        <v>2612</v>
      </c>
      <c r="J402" s="13" t="s">
        <v>2613</v>
      </c>
      <c r="K402" s="13"/>
      <c r="L402" s="13" t="s">
        <v>305</v>
      </c>
      <c r="M402" s="24" t="s">
        <v>306</v>
      </c>
      <c r="O402" s="13"/>
      <c r="P402" s="13" t="s">
        <v>307</v>
      </c>
      <c r="Q402" s="13" t="s">
        <v>307</v>
      </c>
      <c r="R402" s="24" t="s">
        <v>308</v>
      </c>
      <c r="U402" s="13"/>
      <c r="V402" s="13" t="s">
        <v>307</v>
      </c>
      <c r="W402" s="19" t="s">
        <v>307</v>
      </c>
      <c r="X402" s="14"/>
      <c r="Y402" s="23"/>
    </row>
    <row r="403" spans="1:25" s="24" customFormat="1" ht="15" customHeight="1" x14ac:dyDescent="0.2">
      <c r="A403" s="17" t="s">
        <v>372</v>
      </c>
      <c r="B403" s="13"/>
      <c r="C403" s="13"/>
      <c r="D403" s="13" t="s">
        <v>373</v>
      </c>
      <c r="E403" s="13"/>
      <c r="F403" s="13" t="s">
        <v>374</v>
      </c>
      <c r="G403" s="13"/>
      <c r="H403" s="13"/>
      <c r="I403" s="13"/>
      <c r="J403" s="13"/>
      <c r="K403" s="13"/>
      <c r="L403" s="13"/>
      <c r="M403" s="13"/>
      <c r="N403" s="13"/>
      <c r="O403" s="13"/>
      <c r="P403" s="13"/>
      <c r="Q403" s="13"/>
      <c r="R403" s="13"/>
      <c r="S403" s="13"/>
      <c r="T403" s="13"/>
      <c r="U403" s="13"/>
      <c r="V403" s="13"/>
      <c r="W403" s="19"/>
      <c r="X403" s="14"/>
      <c r="Y403" s="23"/>
    </row>
    <row r="404" spans="1:25" s="24" customFormat="1" ht="15" customHeight="1" x14ac:dyDescent="0.2">
      <c r="A404" s="17" t="s">
        <v>375</v>
      </c>
      <c r="B404" s="13"/>
      <c r="C404" s="13"/>
      <c r="D404" s="13" t="s">
        <v>376</v>
      </c>
      <c r="E404" s="13"/>
      <c r="F404" s="13" t="s">
        <v>284</v>
      </c>
      <c r="G404" s="13"/>
      <c r="H404" s="13"/>
      <c r="I404" s="13"/>
      <c r="J404" s="13"/>
      <c r="K404" s="13"/>
      <c r="L404" s="13"/>
      <c r="O404" s="13"/>
      <c r="P404" s="13"/>
      <c r="Q404" s="13"/>
      <c r="U404" s="13"/>
      <c r="V404" s="13"/>
      <c r="W404" s="19"/>
      <c r="X404" s="14"/>
      <c r="Y404" s="23"/>
    </row>
    <row r="405" spans="1:25" s="24" customFormat="1" ht="15" customHeight="1" x14ac:dyDescent="0.2">
      <c r="A405" s="17" t="s">
        <v>377</v>
      </c>
      <c r="B405" s="13"/>
      <c r="C405" s="13"/>
      <c r="D405" s="13" t="s">
        <v>378</v>
      </c>
      <c r="E405" s="13"/>
      <c r="F405" s="13" t="s">
        <v>379</v>
      </c>
      <c r="G405" s="13"/>
      <c r="H405" s="13"/>
      <c r="I405" s="13"/>
      <c r="J405" s="13"/>
      <c r="K405" s="13"/>
      <c r="L405" s="13"/>
      <c r="M405" s="13"/>
      <c r="N405" s="13"/>
      <c r="O405" s="13"/>
      <c r="P405" s="13"/>
      <c r="Q405" s="13"/>
      <c r="R405" s="13"/>
      <c r="S405" s="13"/>
      <c r="T405" s="13"/>
      <c r="U405" s="13"/>
      <c r="V405" s="13"/>
      <c r="W405" s="19"/>
      <c r="X405" s="14"/>
      <c r="Y405" s="23"/>
    </row>
    <row r="406" spans="1:25" s="24" customFormat="1" ht="15" customHeight="1" x14ac:dyDescent="0.2">
      <c r="A406" s="17" t="s">
        <v>380</v>
      </c>
      <c r="B406" s="13"/>
      <c r="C406" s="13"/>
      <c r="D406" s="13" t="s">
        <v>381</v>
      </c>
      <c r="E406" s="13"/>
      <c r="F406" s="13" t="s">
        <v>382</v>
      </c>
      <c r="G406" s="13"/>
      <c r="H406" s="13"/>
      <c r="I406" s="13"/>
      <c r="J406" s="13"/>
      <c r="K406" s="13"/>
      <c r="L406" s="13"/>
      <c r="O406" s="13"/>
      <c r="P406" s="13"/>
      <c r="Q406" s="13"/>
      <c r="U406" s="13"/>
      <c r="V406" s="13"/>
      <c r="W406" s="19"/>
      <c r="X406" s="14"/>
      <c r="Y406" s="23"/>
    </row>
    <row r="407" spans="1:25" s="24" customFormat="1" ht="15" customHeight="1" x14ac:dyDescent="0.2">
      <c r="A407" s="17" t="s">
        <v>383</v>
      </c>
      <c r="B407" s="13"/>
      <c r="C407" s="13"/>
      <c r="D407" s="13" t="s">
        <v>384</v>
      </c>
      <c r="E407" s="13"/>
      <c r="F407" s="13" t="s">
        <v>385</v>
      </c>
      <c r="G407" s="13"/>
      <c r="H407" s="13"/>
      <c r="I407" s="13"/>
      <c r="J407" s="13"/>
      <c r="K407" s="13"/>
      <c r="L407" s="13"/>
      <c r="M407" s="13"/>
      <c r="N407" s="13"/>
      <c r="O407" s="13"/>
      <c r="P407" s="13"/>
      <c r="Q407" s="13"/>
      <c r="R407" s="13"/>
      <c r="S407" s="13"/>
      <c r="T407" s="13"/>
      <c r="U407" s="13"/>
      <c r="V407" s="13"/>
      <c r="W407" s="19"/>
      <c r="X407" s="14"/>
      <c r="Y407" s="23"/>
    </row>
    <row r="408" spans="1:25" s="24" customFormat="1" ht="15" customHeight="1" x14ac:dyDescent="0.2">
      <c r="A408" s="17" t="s">
        <v>386</v>
      </c>
      <c r="B408" s="13"/>
      <c r="C408" s="13"/>
      <c r="D408" s="13" t="s">
        <v>387</v>
      </c>
      <c r="E408" s="13"/>
      <c r="F408" s="13" t="s">
        <v>388</v>
      </c>
      <c r="G408" s="13"/>
      <c r="H408" s="13"/>
      <c r="I408" s="13"/>
      <c r="J408" s="13"/>
      <c r="K408" s="13"/>
      <c r="L408" s="13"/>
      <c r="O408" s="13"/>
      <c r="P408" s="13"/>
      <c r="Q408" s="13"/>
      <c r="U408" s="13"/>
      <c r="V408" s="13"/>
      <c r="W408" s="19"/>
      <c r="X408" s="14"/>
      <c r="Y408" s="23"/>
    </row>
    <row r="409" spans="1:25" s="24" customFormat="1" ht="15" customHeight="1" x14ac:dyDescent="0.2">
      <c r="A409" s="17" t="s">
        <v>389</v>
      </c>
      <c r="B409" s="13"/>
      <c r="C409" s="13"/>
      <c r="D409" s="13" t="s">
        <v>390</v>
      </c>
      <c r="E409" s="13"/>
      <c r="F409" s="13" t="s">
        <v>391</v>
      </c>
      <c r="G409" s="13"/>
      <c r="H409" s="13"/>
      <c r="I409" s="13"/>
      <c r="J409" s="13"/>
      <c r="K409" s="13"/>
      <c r="L409" s="13"/>
      <c r="M409" s="13"/>
      <c r="N409" s="13"/>
      <c r="O409" s="13"/>
      <c r="P409" s="13"/>
      <c r="Q409" s="13"/>
      <c r="R409" s="13"/>
      <c r="S409" s="13"/>
      <c r="T409" s="13"/>
      <c r="U409" s="13"/>
      <c r="V409" s="13"/>
      <c r="W409" s="19"/>
      <c r="X409" s="14"/>
      <c r="Y409" s="23"/>
    </row>
    <row r="410" spans="1:25" s="24" customFormat="1" ht="15" customHeight="1" x14ac:dyDescent="0.2">
      <c r="A410" s="17" t="s">
        <v>392</v>
      </c>
      <c r="B410" s="13"/>
      <c r="C410" s="13"/>
      <c r="D410" s="13" t="s">
        <v>393</v>
      </c>
      <c r="E410" s="13"/>
      <c r="F410" s="13" t="s">
        <v>394</v>
      </c>
      <c r="G410" s="13"/>
      <c r="H410" s="13"/>
      <c r="I410" s="13"/>
      <c r="J410" s="13"/>
      <c r="K410" s="13"/>
      <c r="L410" s="13"/>
      <c r="O410" s="13"/>
      <c r="P410" s="13"/>
      <c r="Q410" s="13"/>
      <c r="U410" s="13"/>
      <c r="V410" s="13"/>
      <c r="W410" s="19"/>
      <c r="X410" s="14"/>
      <c r="Y410" s="23"/>
    </row>
    <row r="411" spans="1:25" s="24" customFormat="1" ht="15" customHeight="1" x14ac:dyDescent="0.2">
      <c r="A411" s="17" t="s">
        <v>389</v>
      </c>
      <c r="B411" s="13" t="s">
        <v>2614</v>
      </c>
      <c r="C411" s="13" t="s">
        <v>4417</v>
      </c>
      <c r="D411" s="13" t="s">
        <v>2615</v>
      </c>
      <c r="E411" s="13" t="s">
        <v>299</v>
      </c>
      <c r="F411" s="13" t="s">
        <v>2616</v>
      </c>
      <c r="G411" s="13" t="s">
        <v>2617</v>
      </c>
      <c r="H411" s="13" t="s">
        <v>2618</v>
      </c>
      <c r="I411" s="13" t="s">
        <v>2619</v>
      </c>
      <c r="J411" s="13" t="s">
        <v>2620</v>
      </c>
      <c r="K411" s="13"/>
      <c r="L411" s="13" t="s">
        <v>2621</v>
      </c>
      <c r="M411" s="26"/>
      <c r="N411" s="26"/>
      <c r="O411" s="13"/>
      <c r="P411" s="13"/>
      <c r="Q411" s="13"/>
      <c r="R411" s="26" t="s">
        <v>2343</v>
      </c>
      <c r="S411" s="26"/>
      <c r="T411" s="26"/>
      <c r="U411" s="13"/>
      <c r="V411" s="13" t="s">
        <v>307</v>
      </c>
      <c r="W411" s="19" t="s">
        <v>307</v>
      </c>
      <c r="X411" s="14"/>
      <c r="Y411" s="23"/>
    </row>
    <row r="412" spans="1:25" s="24" customFormat="1" ht="15" customHeight="1" x14ac:dyDescent="0.2">
      <c r="A412" s="17" t="s">
        <v>389</v>
      </c>
      <c r="B412" s="13" t="s">
        <v>2622</v>
      </c>
      <c r="C412" s="13" t="s">
        <v>4417</v>
      </c>
      <c r="D412" s="13" t="s">
        <v>2623</v>
      </c>
      <c r="E412" s="13" t="s">
        <v>299</v>
      </c>
      <c r="F412" s="13" t="s">
        <v>2624</v>
      </c>
      <c r="G412" s="13" t="s">
        <v>2625</v>
      </c>
      <c r="H412" s="13" t="s">
        <v>2626</v>
      </c>
      <c r="I412" s="13" t="s">
        <v>2627</v>
      </c>
      <c r="J412" s="13" t="s">
        <v>2628</v>
      </c>
      <c r="K412" s="13"/>
      <c r="L412" s="13" t="s">
        <v>2621</v>
      </c>
      <c r="M412" s="27"/>
      <c r="N412" s="27"/>
      <c r="O412" s="13"/>
      <c r="P412" s="13"/>
      <c r="Q412" s="13"/>
      <c r="R412" s="27" t="s">
        <v>2343</v>
      </c>
      <c r="S412" s="27"/>
      <c r="T412" s="27"/>
      <c r="U412" s="13"/>
      <c r="V412" s="13" t="s">
        <v>307</v>
      </c>
      <c r="W412" s="19" t="s">
        <v>307</v>
      </c>
      <c r="X412" s="14"/>
      <c r="Y412" s="23"/>
    </row>
    <row r="413" spans="1:25" s="24" customFormat="1" ht="15" customHeight="1" x14ac:dyDescent="0.2">
      <c r="A413" s="17" t="s">
        <v>389</v>
      </c>
      <c r="B413" s="13" t="s">
        <v>2629</v>
      </c>
      <c r="C413" s="13" t="s">
        <v>4417</v>
      </c>
      <c r="D413" s="13" t="s">
        <v>2630</v>
      </c>
      <c r="E413" s="13" t="s">
        <v>299</v>
      </c>
      <c r="F413" s="13" t="s">
        <v>2631</v>
      </c>
      <c r="G413" s="13" t="s">
        <v>2632</v>
      </c>
      <c r="H413" s="13" t="s">
        <v>2633</v>
      </c>
      <c r="I413" s="13" t="s">
        <v>2634</v>
      </c>
      <c r="J413" s="13" t="s">
        <v>2635</v>
      </c>
      <c r="K413" s="13"/>
      <c r="L413" s="13" t="s">
        <v>780</v>
      </c>
      <c r="M413" s="26"/>
      <c r="N413" s="26"/>
      <c r="O413" s="13"/>
      <c r="P413" s="13"/>
      <c r="Q413" s="13"/>
      <c r="R413" s="26" t="s">
        <v>108</v>
      </c>
      <c r="S413" s="26"/>
      <c r="T413" s="26"/>
      <c r="U413" s="13"/>
      <c r="V413" s="13" t="s">
        <v>307</v>
      </c>
      <c r="W413" s="19" t="s">
        <v>307</v>
      </c>
      <c r="X413" s="14"/>
      <c r="Y413" s="23"/>
    </row>
    <row r="414" spans="1:25" s="24" customFormat="1" ht="15" customHeight="1" x14ac:dyDescent="0.2">
      <c r="A414" s="17" t="s">
        <v>389</v>
      </c>
      <c r="B414" s="13" t="s">
        <v>2636</v>
      </c>
      <c r="C414" s="13" t="s">
        <v>4417</v>
      </c>
      <c r="D414" s="13" t="s">
        <v>2637</v>
      </c>
      <c r="E414" s="13" t="s">
        <v>299</v>
      </c>
      <c r="F414" s="13" t="s">
        <v>2638</v>
      </c>
      <c r="G414" s="13" t="s">
        <v>2639</v>
      </c>
      <c r="H414" s="13" t="s">
        <v>785</v>
      </c>
      <c r="I414" s="13" t="s">
        <v>2640</v>
      </c>
      <c r="J414" s="13" t="s">
        <v>2641</v>
      </c>
      <c r="K414" s="13"/>
      <c r="L414" s="13" t="s">
        <v>2621</v>
      </c>
      <c r="M414" s="27"/>
      <c r="N414" s="27"/>
      <c r="O414" s="13"/>
      <c r="P414" s="13"/>
      <c r="Q414" s="13"/>
      <c r="R414" s="27" t="s">
        <v>2343</v>
      </c>
      <c r="S414" s="27"/>
      <c r="T414" s="27"/>
      <c r="U414" s="13"/>
      <c r="V414" s="13" t="s">
        <v>307</v>
      </c>
      <c r="W414" s="19" t="s">
        <v>307</v>
      </c>
      <c r="X414" s="14"/>
      <c r="Y414" s="23"/>
    </row>
    <row r="415" spans="1:25" s="24" customFormat="1" ht="15" customHeight="1" x14ac:dyDescent="0.2">
      <c r="A415" s="17" t="s">
        <v>395</v>
      </c>
      <c r="B415" s="13"/>
      <c r="C415" s="13"/>
      <c r="D415" s="13" t="s">
        <v>396</v>
      </c>
      <c r="E415" s="13"/>
      <c r="F415" s="13" t="s">
        <v>397</v>
      </c>
      <c r="G415" s="13"/>
      <c r="H415" s="13"/>
      <c r="I415" s="13"/>
      <c r="J415" s="13"/>
      <c r="K415" s="13"/>
      <c r="L415" s="13"/>
      <c r="M415" s="13"/>
      <c r="N415" s="13"/>
      <c r="O415" s="13"/>
      <c r="P415" s="13"/>
      <c r="Q415" s="13"/>
      <c r="R415" s="13"/>
      <c r="S415" s="13"/>
      <c r="T415" s="13"/>
      <c r="U415" s="13"/>
      <c r="V415" s="13"/>
      <c r="W415" s="19"/>
      <c r="X415" s="14"/>
      <c r="Y415" s="23"/>
    </row>
    <row r="416" spans="1:25" s="24" customFormat="1" ht="15" customHeight="1" x14ac:dyDescent="0.2">
      <c r="A416" s="17" t="s">
        <v>398</v>
      </c>
      <c r="B416" s="13"/>
      <c r="C416" s="13"/>
      <c r="D416" s="13" t="s">
        <v>399</v>
      </c>
      <c r="E416" s="13"/>
      <c r="F416" s="13" t="s">
        <v>400</v>
      </c>
      <c r="G416" s="13"/>
      <c r="H416" s="13"/>
      <c r="I416" s="13"/>
      <c r="J416" s="13"/>
      <c r="K416" s="13"/>
      <c r="L416" s="13"/>
      <c r="O416" s="13"/>
      <c r="P416" s="13"/>
      <c r="Q416" s="13"/>
      <c r="U416" s="13"/>
      <c r="V416" s="13"/>
      <c r="W416" s="19"/>
      <c r="X416" s="14"/>
      <c r="Y416" s="23"/>
    </row>
    <row r="417" spans="1:25" s="24" customFormat="1" ht="15" customHeight="1" x14ac:dyDescent="0.2">
      <c r="A417" s="17" t="s">
        <v>398</v>
      </c>
      <c r="B417" s="13" t="s">
        <v>4059</v>
      </c>
      <c r="C417" s="13" t="s">
        <v>4421</v>
      </c>
      <c r="D417" s="13" t="s">
        <v>4060</v>
      </c>
      <c r="E417" s="13" t="s">
        <v>299</v>
      </c>
      <c r="F417" s="13" t="s">
        <v>4061</v>
      </c>
      <c r="G417" s="13" t="s">
        <v>4062</v>
      </c>
      <c r="H417" s="13" t="s">
        <v>4063</v>
      </c>
      <c r="I417" s="13" t="s">
        <v>4064</v>
      </c>
      <c r="J417" s="13" t="s">
        <v>4065</v>
      </c>
      <c r="K417" s="13"/>
      <c r="L417" s="13" t="s">
        <v>780</v>
      </c>
      <c r="M417" s="13"/>
      <c r="N417" s="13"/>
      <c r="O417" s="13"/>
      <c r="P417" s="13"/>
      <c r="Q417" s="13"/>
      <c r="R417" s="13" t="s">
        <v>108</v>
      </c>
      <c r="S417" s="13"/>
      <c r="T417" s="13"/>
      <c r="U417" s="13"/>
      <c r="V417" s="13" t="s">
        <v>307</v>
      </c>
      <c r="W417" s="19" t="s">
        <v>307</v>
      </c>
      <c r="X417" s="14"/>
      <c r="Y417" s="23"/>
    </row>
    <row r="418" spans="1:25" s="24" customFormat="1" ht="15" customHeight="1" x14ac:dyDescent="0.2">
      <c r="A418" s="17" t="s">
        <v>398</v>
      </c>
      <c r="B418" s="13" t="s">
        <v>2642</v>
      </c>
      <c r="C418" s="13" t="s">
        <v>4417</v>
      </c>
      <c r="D418" s="13" t="s">
        <v>2643</v>
      </c>
      <c r="E418" s="13" t="s">
        <v>299</v>
      </c>
      <c r="F418" s="13" t="s">
        <v>2644</v>
      </c>
      <c r="G418" s="13" t="s">
        <v>2645</v>
      </c>
      <c r="H418" s="13" t="s">
        <v>2646</v>
      </c>
      <c r="I418" s="13" t="s">
        <v>2647</v>
      </c>
      <c r="J418" s="13" t="s">
        <v>2648</v>
      </c>
      <c r="K418" s="13"/>
      <c r="L418" s="13" t="s">
        <v>2649</v>
      </c>
      <c r="M418" s="27" t="s">
        <v>2650</v>
      </c>
      <c r="N418" s="27"/>
      <c r="O418" s="13"/>
      <c r="P418" s="13" t="s">
        <v>307</v>
      </c>
      <c r="Q418" s="13" t="s">
        <v>307</v>
      </c>
      <c r="R418" s="27" t="s">
        <v>2651</v>
      </c>
      <c r="S418" s="27"/>
      <c r="T418" s="27"/>
      <c r="U418" s="13"/>
      <c r="V418" s="13"/>
      <c r="W418" s="19" t="s">
        <v>307</v>
      </c>
      <c r="X418" s="14"/>
      <c r="Y418" s="23"/>
    </row>
    <row r="419" spans="1:25" s="24" customFormat="1" ht="15" customHeight="1" x14ac:dyDescent="0.2">
      <c r="A419" s="17" t="s">
        <v>398</v>
      </c>
      <c r="B419" s="13" t="s">
        <v>4066</v>
      </c>
      <c r="C419" s="13" t="s">
        <v>4421</v>
      </c>
      <c r="D419" s="13" t="s">
        <v>4067</v>
      </c>
      <c r="E419" s="13" t="s">
        <v>299</v>
      </c>
      <c r="F419" s="13" t="s">
        <v>4068</v>
      </c>
      <c r="G419" s="13" t="s">
        <v>4069</v>
      </c>
      <c r="H419" s="13" t="s">
        <v>4070</v>
      </c>
      <c r="I419" s="13" t="s">
        <v>4071</v>
      </c>
      <c r="J419" s="13" t="s">
        <v>4072</v>
      </c>
      <c r="K419" s="13"/>
      <c r="L419" s="13" t="s">
        <v>780</v>
      </c>
      <c r="M419" s="26"/>
      <c r="N419" s="26"/>
      <c r="O419" s="13"/>
      <c r="P419" s="13"/>
      <c r="Q419" s="13"/>
      <c r="R419" s="26" t="s">
        <v>108</v>
      </c>
      <c r="S419" s="26"/>
      <c r="T419" s="26"/>
      <c r="U419" s="13"/>
      <c r="V419" s="13" t="s">
        <v>307</v>
      </c>
      <c r="W419" s="19" t="s">
        <v>307</v>
      </c>
      <c r="X419" s="14"/>
      <c r="Y419" s="23"/>
    </row>
    <row r="420" spans="1:25" s="24" customFormat="1" ht="15" customHeight="1" x14ac:dyDescent="0.2">
      <c r="A420" s="17" t="s">
        <v>398</v>
      </c>
      <c r="B420" s="13" t="s">
        <v>4073</v>
      </c>
      <c r="C420" s="13" t="s">
        <v>4421</v>
      </c>
      <c r="D420" s="13" t="s">
        <v>4074</v>
      </c>
      <c r="E420" s="13" t="s">
        <v>299</v>
      </c>
      <c r="F420" s="13" t="s">
        <v>4075</v>
      </c>
      <c r="G420" s="13" t="s">
        <v>4069</v>
      </c>
      <c r="H420" s="13" t="s">
        <v>4076</v>
      </c>
      <c r="I420" s="13" t="s">
        <v>4077</v>
      </c>
      <c r="J420" s="13" t="s">
        <v>4078</v>
      </c>
      <c r="K420" s="13"/>
      <c r="L420" s="13" t="s">
        <v>780</v>
      </c>
      <c r="M420" s="27"/>
      <c r="N420" s="27"/>
      <c r="O420" s="13"/>
      <c r="P420" s="13"/>
      <c r="Q420" s="13"/>
      <c r="R420" s="27" t="s">
        <v>108</v>
      </c>
      <c r="S420" s="27"/>
      <c r="T420" s="27"/>
      <c r="U420" s="13"/>
      <c r="V420" s="13" t="s">
        <v>307</v>
      </c>
      <c r="W420" s="19" t="s">
        <v>307</v>
      </c>
      <c r="X420" s="14"/>
      <c r="Y420" s="23"/>
    </row>
    <row r="421" spans="1:25" s="24" customFormat="1" ht="15" customHeight="1" x14ac:dyDescent="0.2">
      <c r="A421" s="17" t="s">
        <v>398</v>
      </c>
      <c r="B421" s="13" t="s">
        <v>4079</v>
      </c>
      <c r="C421" s="13" t="s">
        <v>4421</v>
      </c>
      <c r="D421" s="13" t="s">
        <v>4080</v>
      </c>
      <c r="E421" s="13" t="s">
        <v>299</v>
      </c>
      <c r="F421" s="13" t="s">
        <v>4081</v>
      </c>
      <c r="G421" s="13" t="s">
        <v>4082</v>
      </c>
      <c r="H421" s="13" t="s">
        <v>4083</v>
      </c>
      <c r="I421" s="13" t="s">
        <v>4084</v>
      </c>
      <c r="J421" s="13" t="s">
        <v>4085</v>
      </c>
      <c r="K421" s="13"/>
      <c r="L421" s="13" t="s">
        <v>780</v>
      </c>
      <c r="M421" s="26"/>
      <c r="N421" s="26"/>
      <c r="O421" s="13"/>
      <c r="P421" s="13"/>
      <c r="Q421" s="13"/>
      <c r="R421" s="26" t="s">
        <v>108</v>
      </c>
      <c r="S421" s="26"/>
      <c r="T421" s="26"/>
      <c r="U421" s="13"/>
      <c r="V421" s="13" t="s">
        <v>307</v>
      </c>
      <c r="W421" s="19" t="s">
        <v>307</v>
      </c>
      <c r="X421" s="14"/>
      <c r="Y421" s="23"/>
    </row>
    <row r="422" spans="1:25" s="24" customFormat="1" ht="15" customHeight="1" x14ac:dyDescent="0.2">
      <c r="A422" s="17" t="s">
        <v>398</v>
      </c>
      <c r="B422" s="13" t="s">
        <v>2652</v>
      </c>
      <c r="C422" s="13" t="s">
        <v>4417</v>
      </c>
      <c r="D422" s="13" t="s">
        <v>2653</v>
      </c>
      <c r="E422" s="13" t="s">
        <v>299</v>
      </c>
      <c r="F422" s="13" t="s">
        <v>2654</v>
      </c>
      <c r="G422" s="13" t="s">
        <v>2655</v>
      </c>
      <c r="H422" s="13" t="s">
        <v>2656</v>
      </c>
      <c r="I422" s="13" t="s">
        <v>2657</v>
      </c>
      <c r="J422" s="13" t="s">
        <v>2658</v>
      </c>
      <c r="K422" s="13"/>
      <c r="L422" s="13" t="s">
        <v>2659</v>
      </c>
      <c r="O422" s="13"/>
      <c r="P422" s="13"/>
      <c r="Q422" s="13"/>
      <c r="R422" s="24" t="s">
        <v>2660</v>
      </c>
      <c r="U422" s="13"/>
      <c r="V422" s="13" t="s">
        <v>307</v>
      </c>
      <c r="W422" s="19" t="s">
        <v>307</v>
      </c>
      <c r="X422" s="14"/>
      <c r="Y422" s="23"/>
    </row>
    <row r="423" spans="1:25" s="24" customFormat="1" ht="15" customHeight="1" x14ac:dyDescent="0.2">
      <c r="A423" s="17" t="s">
        <v>398</v>
      </c>
      <c r="B423" s="13" t="s">
        <v>4086</v>
      </c>
      <c r="C423" s="13" t="s">
        <v>4421</v>
      </c>
      <c r="D423" s="13" t="s">
        <v>4087</v>
      </c>
      <c r="E423" s="13" t="s">
        <v>299</v>
      </c>
      <c r="F423" s="13" t="s">
        <v>4088</v>
      </c>
      <c r="G423" s="13" t="s">
        <v>4089</v>
      </c>
      <c r="H423" s="13" t="s">
        <v>4090</v>
      </c>
      <c r="I423" s="13" t="s">
        <v>4091</v>
      </c>
      <c r="J423" s="13" t="s">
        <v>4092</v>
      </c>
      <c r="K423" s="13"/>
      <c r="L423" s="13" t="s">
        <v>4093</v>
      </c>
      <c r="M423" s="13"/>
      <c r="N423" s="13"/>
      <c r="O423" s="13"/>
      <c r="P423" s="13"/>
      <c r="Q423" s="13"/>
      <c r="R423" s="13" t="s">
        <v>4094</v>
      </c>
      <c r="S423" s="13"/>
      <c r="T423" s="13"/>
      <c r="U423" s="13"/>
      <c r="V423" s="13"/>
      <c r="W423" s="19" t="s">
        <v>307</v>
      </c>
      <c r="X423" s="14"/>
      <c r="Y423" s="23"/>
    </row>
    <row r="424" spans="1:25" s="24" customFormat="1" ht="15" customHeight="1" x14ac:dyDescent="0.2">
      <c r="A424" s="17" t="s">
        <v>398</v>
      </c>
      <c r="B424" s="13" t="s">
        <v>4095</v>
      </c>
      <c r="C424" s="13" t="s">
        <v>4421</v>
      </c>
      <c r="D424" s="13" t="s">
        <v>4096</v>
      </c>
      <c r="E424" s="13" t="s">
        <v>299</v>
      </c>
      <c r="F424" s="13" t="s">
        <v>4097</v>
      </c>
      <c r="G424" s="13" t="s">
        <v>4098</v>
      </c>
      <c r="H424" s="13" t="s">
        <v>4099</v>
      </c>
      <c r="I424" s="13" t="s">
        <v>4100</v>
      </c>
      <c r="J424" s="13" t="s">
        <v>4101</v>
      </c>
      <c r="K424" s="13"/>
      <c r="L424" s="13" t="s">
        <v>780</v>
      </c>
      <c r="O424" s="13"/>
      <c r="P424" s="13"/>
      <c r="Q424" s="13"/>
      <c r="R424" s="24" t="s">
        <v>108</v>
      </c>
      <c r="U424" s="13"/>
      <c r="V424" s="13" t="s">
        <v>307</v>
      </c>
      <c r="W424" s="19" t="s">
        <v>307</v>
      </c>
      <c r="X424" s="14"/>
      <c r="Y424" s="23"/>
    </row>
    <row r="425" spans="1:25" s="24" customFormat="1" ht="15" customHeight="1" x14ac:dyDescent="0.2">
      <c r="A425" s="17" t="s">
        <v>398</v>
      </c>
      <c r="B425" s="13" t="s">
        <v>4102</v>
      </c>
      <c r="C425" s="13" t="s">
        <v>4421</v>
      </c>
      <c r="D425" s="13" t="s">
        <v>4103</v>
      </c>
      <c r="E425" s="13" t="s">
        <v>299</v>
      </c>
      <c r="F425" s="13" t="s">
        <v>4104</v>
      </c>
      <c r="G425" s="13" t="s">
        <v>4105</v>
      </c>
      <c r="H425" s="13" t="s">
        <v>4106</v>
      </c>
      <c r="I425" s="13" t="s">
        <v>4107</v>
      </c>
      <c r="J425" s="13" t="s">
        <v>4108</v>
      </c>
      <c r="K425" s="13"/>
      <c r="L425" s="13" t="s">
        <v>780</v>
      </c>
      <c r="M425" s="13"/>
      <c r="N425" s="13"/>
      <c r="O425" s="13"/>
      <c r="P425" s="13"/>
      <c r="Q425" s="13"/>
      <c r="R425" s="13" t="s">
        <v>108</v>
      </c>
      <c r="S425" s="13"/>
      <c r="T425" s="13"/>
      <c r="U425" s="13"/>
      <c r="V425" s="13" t="s">
        <v>307</v>
      </c>
      <c r="W425" s="19" t="s">
        <v>307</v>
      </c>
      <c r="X425" s="14"/>
      <c r="Y425" s="23"/>
    </row>
    <row r="426" spans="1:25" s="24" customFormat="1" ht="15" customHeight="1" x14ac:dyDescent="0.2">
      <c r="A426" s="17" t="s">
        <v>398</v>
      </c>
      <c r="B426" s="13" t="s">
        <v>4109</v>
      </c>
      <c r="C426" s="13" t="s">
        <v>4421</v>
      </c>
      <c r="D426" s="13" t="s">
        <v>4110</v>
      </c>
      <c r="E426" s="13" t="s">
        <v>299</v>
      </c>
      <c r="F426" s="13" t="s">
        <v>4111</v>
      </c>
      <c r="G426" s="13" t="s">
        <v>4082</v>
      </c>
      <c r="H426" s="13" t="s">
        <v>4112</v>
      </c>
      <c r="I426" s="13" t="s">
        <v>4113</v>
      </c>
      <c r="J426" s="13" t="s">
        <v>4114</v>
      </c>
      <c r="K426" s="13"/>
      <c r="L426" s="13" t="s">
        <v>780</v>
      </c>
      <c r="O426" s="13"/>
      <c r="P426" s="13"/>
      <c r="Q426" s="13"/>
      <c r="R426" s="24" t="s">
        <v>108</v>
      </c>
      <c r="U426" s="13"/>
      <c r="V426" s="13" t="s">
        <v>307</v>
      </c>
      <c r="W426" s="19" t="s">
        <v>307</v>
      </c>
      <c r="X426" s="14"/>
      <c r="Y426" s="23"/>
    </row>
    <row r="427" spans="1:25" s="24" customFormat="1" ht="15" customHeight="1" x14ac:dyDescent="0.2">
      <c r="A427" s="17" t="s">
        <v>398</v>
      </c>
      <c r="B427" s="13" t="s">
        <v>4115</v>
      </c>
      <c r="C427" s="13" t="s">
        <v>4421</v>
      </c>
      <c r="D427" s="13" t="s">
        <v>4116</v>
      </c>
      <c r="E427" s="13" t="s">
        <v>299</v>
      </c>
      <c r="F427" s="13" t="s">
        <v>4117</v>
      </c>
      <c r="G427" s="13" t="s">
        <v>4118</v>
      </c>
      <c r="H427" s="13" t="s">
        <v>4119</v>
      </c>
      <c r="I427" s="13" t="s">
        <v>4120</v>
      </c>
      <c r="J427" s="13" t="s">
        <v>4121</v>
      </c>
      <c r="K427" s="13"/>
      <c r="L427" s="13" t="s">
        <v>780</v>
      </c>
      <c r="M427" s="13"/>
      <c r="N427" s="13"/>
      <c r="O427" s="13"/>
      <c r="P427" s="13"/>
      <c r="Q427" s="13"/>
      <c r="R427" s="13" t="s">
        <v>108</v>
      </c>
      <c r="S427" s="13"/>
      <c r="T427" s="13"/>
      <c r="U427" s="13"/>
      <c r="V427" s="13" t="s">
        <v>307</v>
      </c>
      <c r="W427" s="19" t="s">
        <v>307</v>
      </c>
      <c r="X427" s="14"/>
      <c r="Y427" s="23"/>
    </row>
    <row r="428" spans="1:25" s="24" customFormat="1" ht="15" customHeight="1" x14ac:dyDescent="0.2">
      <c r="A428" s="17" t="s">
        <v>398</v>
      </c>
      <c r="B428" s="13" t="s">
        <v>4122</v>
      </c>
      <c r="C428" s="13" t="s">
        <v>4421</v>
      </c>
      <c r="D428" s="13" t="s">
        <v>4123</v>
      </c>
      <c r="E428" s="13" t="s">
        <v>299</v>
      </c>
      <c r="F428" s="13" t="s">
        <v>4124</v>
      </c>
      <c r="G428" s="13" t="s">
        <v>4125</v>
      </c>
      <c r="H428" s="13" t="s">
        <v>4126</v>
      </c>
      <c r="I428" s="13" t="s">
        <v>4127</v>
      </c>
      <c r="J428" s="13" t="s">
        <v>4128</v>
      </c>
      <c r="K428" s="13"/>
      <c r="L428" s="13" t="s">
        <v>780</v>
      </c>
      <c r="O428" s="13"/>
      <c r="P428" s="13"/>
      <c r="Q428" s="13"/>
      <c r="R428" s="24" t="s">
        <v>108</v>
      </c>
      <c r="U428" s="13"/>
      <c r="V428" s="13" t="s">
        <v>307</v>
      </c>
      <c r="W428" s="19" t="s">
        <v>307</v>
      </c>
      <c r="X428" s="14"/>
      <c r="Y428" s="23"/>
    </row>
    <row r="429" spans="1:25" s="24" customFormat="1" ht="15" customHeight="1" x14ac:dyDescent="0.2">
      <c r="A429" s="17" t="s">
        <v>398</v>
      </c>
      <c r="B429" s="13" t="s">
        <v>4129</v>
      </c>
      <c r="C429" s="13" t="s">
        <v>4421</v>
      </c>
      <c r="D429" s="13" t="s">
        <v>4130</v>
      </c>
      <c r="E429" s="13" t="s">
        <v>299</v>
      </c>
      <c r="F429" s="13" t="s">
        <v>4131</v>
      </c>
      <c r="G429" s="13" t="s">
        <v>4125</v>
      </c>
      <c r="H429" s="13" t="s">
        <v>4132</v>
      </c>
      <c r="I429" s="13" t="s">
        <v>4133</v>
      </c>
      <c r="J429" s="13" t="s">
        <v>4134</v>
      </c>
      <c r="K429" s="13"/>
      <c r="L429" s="13" t="s">
        <v>780</v>
      </c>
      <c r="M429" s="13"/>
      <c r="N429" s="13"/>
      <c r="O429" s="13"/>
      <c r="P429" s="13"/>
      <c r="Q429" s="13"/>
      <c r="R429" s="13" t="s">
        <v>108</v>
      </c>
      <c r="S429" s="13"/>
      <c r="T429" s="13"/>
      <c r="U429" s="13"/>
      <c r="V429" s="13" t="s">
        <v>307</v>
      </c>
      <c r="W429" s="19" t="s">
        <v>307</v>
      </c>
      <c r="X429" s="14"/>
      <c r="Y429" s="23"/>
    </row>
    <row r="430" spans="1:25" s="24" customFormat="1" ht="15" customHeight="1" x14ac:dyDescent="0.2">
      <c r="A430" s="17" t="s">
        <v>398</v>
      </c>
      <c r="B430" s="13" t="s">
        <v>4135</v>
      </c>
      <c r="C430" s="13" t="s">
        <v>4421</v>
      </c>
      <c r="D430" s="13" t="s">
        <v>4136</v>
      </c>
      <c r="E430" s="13" t="s">
        <v>299</v>
      </c>
      <c r="F430" s="13" t="s">
        <v>4137</v>
      </c>
      <c r="G430" s="13" t="s">
        <v>3934</v>
      </c>
      <c r="H430" s="13" t="s">
        <v>4138</v>
      </c>
      <c r="I430" s="13" t="s">
        <v>4139</v>
      </c>
      <c r="J430" s="13" t="s">
        <v>4140</v>
      </c>
      <c r="K430" s="13"/>
      <c r="L430" s="13" t="s">
        <v>780</v>
      </c>
      <c r="O430" s="13"/>
      <c r="P430" s="13"/>
      <c r="Q430" s="13"/>
      <c r="R430" s="24" t="s">
        <v>108</v>
      </c>
      <c r="U430" s="13"/>
      <c r="V430" s="13" t="s">
        <v>307</v>
      </c>
      <c r="W430" s="19" t="s">
        <v>307</v>
      </c>
      <c r="X430" s="14"/>
      <c r="Y430" s="23"/>
    </row>
    <row r="431" spans="1:25" s="24" customFormat="1" ht="15" customHeight="1" x14ac:dyDescent="0.2">
      <c r="A431" s="17" t="s">
        <v>401</v>
      </c>
      <c r="B431" s="13"/>
      <c r="C431" s="13"/>
      <c r="D431" s="13" t="s">
        <v>402</v>
      </c>
      <c r="E431" s="13"/>
      <c r="F431" s="13" t="s">
        <v>403</v>
      </c>
      <c r="G431" s="13"/>
      <c r="H431" s="13"/>
      <c r="I431" s="13"/>
      <c r="J431" s="13"/>
      <c r="K431" s="13"/>
      <c r="L431" s="13"/>
      <c r="M431" s="13"/>
      <c r="N431" s="13"/>
      <c r="O431" s="13"/>
      <c r="P431" s="13"/>
      <c r="Q431" s="13"/>
      <c r="R431" s="13"/>
      <c r="S431" s="13"/>
      <c r="T431" s="13"/>
      <c r="U431" s="13"/>
      <c r="V431" s="13"/>
      <c r="W431" s="19"/>
      <c r="X431" s="14"/>
      <c r="Y431" s="23"/>
    </row>
    <row r="432" spans="1:25" s="24" customFormat="1" ht="15" customHeight="1" x14ac:dyDescent="0.2">
      <c r="A432" s="17" t="s">
        <v>404</v>
      </c>
      <c r="B432" s="13"/>
      <c r="C432" s="13"/>
      <c r="D432" s="13" t="s">
        <v>405</v>
      </c>
      <c r="E432" s="13"/>
      <c r="F432" s="13" t="s">
        <v>406</v>
      </c>
      <c r="G432" s="13"/>
      <c r="H432" s="13"/>
      <c r="I432" s="13"/>
      <c r="J432" s="13"/>
      <c r="K432" s="13"/>
      <c r="L432" s="13"/>
      <c r="O432" s="13"/>
      <c r="P432" s="13"/>
      <c r="Q432" s="13"/>
      <c r="U432" s="13"/>
      <c r="V432" s="13"/>
      <c r="W432" s="19"/>
      <c r="X432" s="14"/>
      <c r="Y432" s="23"/>
    </row>
    <row r="433" spans="1:25" s="24" customFormat="1" ht="15" customHeight="1" x14ac:dyDescent="0.2">
      <c r="A433" s="17" t="s">
        <v>407</v>
      </c>
      <c r="B433" s="13"/>
      <c r="C433" s="13"/>
      <c r="D433" s="13" t="s">
        <v>408</v>
      </c>
      <c r="E433" s="13"/>
      <c r="F433" s="13" t="s">
        <v>409</v>
      </c>
      <c r="G433" s="13"/>
      <c r="H433" s="13"/>
      <c r="I433" s="13"/>
      <c r="J433" s="13"/>
      <c r="K433" s="13"/>
      <c r="L433" s="13"/>
      <c r="M433" s="13"/>
      <c r="N433" s="13"/>
      <c r="O433" s="13"/>
      <c r="P433" s="13"/>
      <c r="Q433" s="13"/>
      <c r="R433" s="13"/>
      <c r="S433" s="13"/>
      <c r="T433" s="13"/>
      <c r="U433" s="13"/>
      <c r="V433" s="13"/>
      <c r="W433" s="19"/>
      <c r="X433" s="14"/>
      <c r="Y433" s="23"/>
    </row>
    <row r="434" spans="1:25" s="24" customFormat="1" ht="15" customHeight="1" x14ac:dyDescent="0.2">
      <c r="A434" s="17" t="s">
        <v>407</v>
      </c>
      <c r="B434" s="13" t="s">
        <v>4141</v>
      </c>
      <c r="C434" s="13" t="s">
        <v>4421</v>
      </c>
      <c r="D434" s="13" t="s">
        <v>4142</v>
      </c>
      <c r="E434" s="13" t="s">
        <v>299</v>
      </c>
      <c r="F434" s="13" t="s">
        <v>4143</v>
      </c>
      <c r="G434" s="13" t="s">
        <v>4144</v>
      </c>
      <c r="H434" s="13" t="s">
        <v>785</v>
      </c>
      <c r="I434" s="13" t="s">
        <v>4145</v>
      </c>
      <c r="J434" s="13" t="s">
        <v>4146</v>
      </c>
      <c r="K434" s="13"/>
      <c r="L434" s="13" t="s">
        <v>4147</v>
      </c>
      <c r="O434" s="13"/>
      <c r="P434" s="13"/>
      <c r="Q434" s="13"/>
      <c r="R434" s="24" t="s">
        <v>4148</v>
      </c>
      <c r="S434" s="24" t="s">
        <v>4149</v>
      </c>
      <c r="U434" s="13" t="s">
        <v>307</v>
      </c>
      <c r="V434" s="13" t="s">
        <v>307</v>
      </c>
      <c r="W434" s="19" t="s">
        <v>307</v>
      </c>
      <c r="X434" s="14"/>
      <c r="Y434" s="23"/>
    </row>
    <row r="435" spans="1:25" s="24" customFormat="1" ht="15" customHeight="1" x14ac:dyDescent="0.2">
      <c r="A435" s="17" t="s">
        <v>410</v>
      </c>
      <c r="B435" s="13"/>
      <c r="C435" s="13"/>
      <c r="D435" s="13" t="s">
        <v>411</v>
      </c>
      <c r="E435" s="13"/>
      <c r="F435" s="13" t="s">
        <v>412</v>
      </c>
      <c r="G435" s="13"/>
      <c r="H435" s="13"/>
      <c r="I435" s="13"/>
      <c r="J435" s="13"/>
      <c r="K435" s="13"/>
      <c r="L435" s="13"/>
      <c r="M435" s="26"/>
      <c r="N435" s="26"/>
      <c r="O435" s="13"/>
      <c r="P435" s="13"/>
      <c r="Q435" s="13"/>
      <c r="R435" s="26"/>
      <c r="S435" s="26"/>
      <c r="T435" s="26"/>
      <c r="U435" s="13"/>
      <c r="V435" s="13"/>
      <c r="W435" s="19"/>
      <c r="X435" s="14"/>
      <c r="Y435" s="23"/>
    </row>
    <row r="436" spans="1:25" s="24" customFormat="1" ht="15" customHeight="1" x14ac:dyDescent="0.2">
      <c r="A436" s="17" t="s">
        <v>410</v>
      </c>
      <c r="B436" s="13" t="s">
        <v>3479</v>
      </c>
      <c r="C436" s="13" t="s">
        <v>4418</v>
      </c>
      <c r="D436" s="13" t="s">
        <v>3480</v>
      </c>
      <c r="E436" s="13" t="s">
        <v>299</v>
      </c>
      <c r="F436" s="13" t="s">
        <v>3481</v>
      </c>
      <c r="G436" s="13" t="s">
        <v>3482</v>
      </c>
      <c r="H436" s="13" t="s">
        <v>3483</v>
      </c>
      <c r="I436" s="13" t="s">
        <v>3484</v>
      </c>
      <c r="J436" s="13" t="s">
        <v>3485</v>
      </c>
      <c r="K436" s="13"/>
      <c r="L436" s="13" t="s">
        <v>3486</v>
      </c>
      <c r="M436" s="27"/>
      <c r="N436" s="27"/>
      <c r="O436" s="13"/>
      <c r="P436" s="13"/>
      <c r="Q436" s="13"/>
      <c r="R436" s="27" t="s">
        <v>3487</v>
      </c>
      <c r="S436" s="27"/>
      <c r="T436" s="27"/>
      <c r="U436" s="13" t="s">
        <v>307</v>
      </c>
      <c r="V436" s="13" t="s">
        <v>307</v>
      </c>
      <c r="W436" s="19" t="s">
        <v>307</v>
      </c>
      <c r="X436" s="14"/>
      <c r="Y436" s="23"/>
    </row>
    <row r="437" spans="1:25" s="24" customFormat="1" ht="15" customHeight="1" x14ac:dyDescent="0.2">
      <c r="A437" s="17" t="s">
        <v>410</v>
      </c>
      <c r="B437" s="13" t="s">
        <v>3479</v>
      </c>
      <c r="C437" s="13" t="s">
        <v>4420</v>
      </c>
      <c r="D437" s="13" t="s">
        <v>3480</v>
      </c>
      <c r="E437" s="13" t="s">
        <v>299</v>
      </c>
      <c r="F437" s="13" t="s">
        <v>3481</v>
      </c>
      <c r="G437" s="13" t="s">
        <v>3482</v>
      </c>
      <c r="H437" s="13" t="s">
        <v>3483</v>
      </c>
      <c r="I437" s="13" t="s">
        <v>3484</v>
      </c>
      <c r="J437" s="13" t="s">
        <v>3485</v>
      </c>
      <c r="K437" s="13"/>
      <c r="L437" s="13" t="s">
        <v>3486</v>
      </c>
      <c r="M437" s="26"/>
      <c r="N437" s="26"/>
      <c r="O437" s="13"/>
      <c r="P437" s="13"/>
      <c r="Q437" s="13"/>
      <c r="R437" s="26" t="s">
        <v>3487</v>
      </c>
      <c r="S437" s="26"/>
      <c r="T437" s="26"/>
      <c r="U437" s="13" t="s">
        <v>307</v>
      </c>
      <c r="V437" s="13" t="s">
        <v>307</v>
      </c>
      <c r="W437" s="19" t="s">
        <v>307</v>
      </c>
      <c r="X437" s="14"/>
      <c r="Y437" s="23"/>
    </row>
    <row r="438" spans="1:25" s="24" customFormat="1" ht="15" customHeight="1" x14ac:dyDescent="0.2">
      <c r="A438" s="17" t="s">
        <v>413</v>
      </c>
      <c r="B438" s="13"/>
      <c r="C438" s="13"/>
      <c r="D438" s="13" t="s">
        <v>414</v>
      </c>
      <c r="E438" s="13"/>
      <c r="F438" s="13" t="s">
        <v>415</v>
      </c>
      <c r="G438" s="13"/>
      <c r="H438" s="13"/>
      <c r="I438" s="13"/>
      <c r="J438" s="13"/>
      <c r="K438" s="13"/>
      <c r="L438" s="13"/>
      <c r="M438" s="27"/>
      <c r="N438" s="27"/>
      <c r="O438" s="13"/>
      <c r="P438" s="13"/>
      <c r="Q438" s="13"/>
      <c r="R438" s="27"/>
      <c r="S438" s="27"/>
      <c r="T438" s="27"/>
      <c r="U438" s="13"/>
      <c r="V438" s="13"/>
      <c r="W438" s="19"/>
      <c r="X438" s="14"/>
      <c r="Y438" s="23"/>
    </row>
    <row r="439" spans="1:25" s="24" customFormat="1" ht="15" customHeight="1" x14ac:dyDescent="0.2">
      <c r="A439" s="17" t="s">
        <v>413</v>
      </c>
      <c r="B439" s="13" t="s">
        <v>4150</v>
      </c>
      <c r="C439" s="13" t="s">
        <v>4421</v>
      </c>
      <c r="D439" s="13" t="s">
        <v>4151</v>
      </c>
      <c r="E439" s="13" t="s">
        <v>299</v>
      </c>
      <c r="F439" s="13" t="s">
        <v>4152</v>
      </c>
      <c r="G439" s="13" t="s">
        <v>4153</v>
      </c>
      <c r="H439" s="13" t="s">
        <v>4154</v>
      </c>
      <c r="I439" s="13" t="s">
        <v>4155</v>
      </c>
      <c r="J439" s="13" t="s">
        <v>4156</v>
      </c>
      <c r="K439" s="13"/>
      <c r="L439" s="13" t="s">
        <v>2320</v>
      </c>
      <c r="M439" s="13"/>
      <c r="N439" s="13"/>
      <c r="O439" s="13"/>
      <c r="P439" s="13"/>
      <c r="Q439" s="13"/>
      <c r="R439" s="13" t="s">
        <v>1241</v>
      </c>
      <c r="S439" s="13"/>
      <c r="T439" s="13"/>
      <c r="U439" s="13" t="s">
        <v>307</v>
      </c>
      <c r="V439" s="13" t="s">
        <v>307</v>
      </c>
      <c r="W439" s="19" t="s">
        <v>307</v>
      </c>
      <c r="X439" s="14"/>
      <c r="Y439" s="23"/>
    </row>
    <row r="440" spans="1:25" s="24" customFormat="1" ht="15" customHeight="1" x14ac:dyDescent="0.2">
      <c r="A440" s="17" t="s">
        <v>416</v>
      </c>
      <c r="B440" s="13"/>
      <c r="C440" s="13"/>
      <c r="D440" s="13" t="s">
        <v>417</v>
      </c>
      <c r="E440" s="13"/>
      <c r="F440" s="13" t="s">
        <v>418</v>
      </c>
      <c r="G440" s="13"/>
      <c r="H440" s="13"/>
      <c r="I440" s="13"/>
      <c r="J440" s="13"/>
      <c r="K440" s="13"/>
      <c r="L440" s="13"/>
      <c r="O440" s="13"/>
      <c r="P440" s="13"/>
      <c r="Q440" s="13"/>
      <c r="U440" s="13"/>
      <c r="V440" s="13"/>
      <c r="W440" s="19"/>
      <c r="X440" s="14"/>
      <c r="Y440" s="23"/>
    </row>
    <row r="441" spans="1:25" s="24" customFormat="1" ht="15" customHeight="1" x14ac:dyDescent="0.2">
      <c r="A441" s="17" t="s">
        <v>416</v>
      </c>
      <c r="B441" s="13" t="s">
        <v>2661</v>
      </c>
      <c r="C441" s="13" t="s">
        <v>4417</v>
      </c>
      <c r="D441" s="13" t="s">
        <v>2662</v>
      </c>
      <c r="E441" s="13" t="s">
        <v>299</v>
      </c>
      <c r="F441" s="13" t="s">
        <v>2663</v>
      </c>
      <c r="G441" s="13" t="s">
        <v>2664</v>
      </c>
      <c r="H441" s="13" t="s">
        <v>2665</v>
      </c>
      <c r="I441" s="13" t="s">
        <v>2666</v>
      </c>
      <c r="J441" s="13" t="s">
        <v>2667</v>
      </c>
      <c r="K441" s="13"/>
      <c r="L441" s="13"/>
      <c r="M441" s="13"/>
      <c r="N441" s="13"/>
      <c r="O441" s="13"/>
      <c r="P441" s="13"/>
      <c r="Q441" s="13"/>
      <c r="R441" s="13"/>
      <c r="S441" s="13"/>
      <c r="T441" s="13"/>
      <c r="U441" s="13"/>
      <c r="V441" s="13"/>
      <c r="W441" s="19"/>
      <c r="X441" s="14"/>
      <c r="Y441" s="23"/>
    </row>
    <row r="442" spans="1:25" s="24" customFormat="1" ht="15" customHeight="1" x14ac:dyDescent="0.2">
      <c r="A442" s="17" t="s">
        <v>416</v>
      </c>
      <c r="B442" s="13" t="s">
        <v>2668</v>
      </c>
      <c r="C442" s="13" t="s">
        <v>4417</v>
      </c>
      <c r="D442" s="13" t="s">
        <v>2669</v>
      </c>
      <c r="E442" s="13" t="s">
        <v>299</v>
      </c>
      <c r="F442" s="13" t="s">
        <v>2670</v>
      </c>
      <c r="G442" s="13" t="s">
        <v>2671</v>
      </c>
      <c r="H442" s="13" t="s">
        <v>2672</v>
      </c>
      <c r="I442" s="13" t="s">
        <v>2673</v>
      </c>
      <c r="J442" s="13" t="s">
        <v>2674</v>
      </c>
      <c r="K442" s="13"/>
      <c r="L442" s="13"/>
      <c r="O442" s="13"/>
      <c r="P442" s="13"/>
      <c r="Q442" s="13"/>
      <c r="U442" s="13"/>
      <c r="V442" s="13"/>
      <c r="W442" s="19"/>
      <c r="X442" s="14"/>
      <c r="Y442" s="23"/>
    </row>
    <row r="443" spans="1:25" s="24" customFormat="1" ht="15" customHeight="1" x14ac:dyDescent="0.2">
      <c r="A443" s="17" t="s">
        <v>416</v>
      </c>
      <c r="B443" s="13" t="s">
        <v>2675</v>
      </c>
      <c r="C443" s="13" t="s">
        <v>4417</v>
      </c>
      <c r="D443" s="13" t="s">
        <v>2676</v>
      </c>
      <c r="E443" s="13" t="s">
        <v>299</v>
      </c>
      <c r="F443" s="13" t="s">
        <v>2677</v>
      </c>
      <c r="G443" s="13" t="s">
        <v>2678</v>
      </c>
      <c r="H443" s="13" t="s">
        <v>2679</v>
      </c>
      <c r="I443" s="13" t="s">
        <v>2680</v>
      </c>
      <c r="J443" s="13" t="s">
        <v>2681</v>
      </c>
      <c r="K443" s="13"/>
      <c r="L443" s="13"/>
      <c r="M443" s="13"/>
      <c r="N443" s="13"/>
      <c r="O443" s="13"/>
      <c r="P443" s="13"/>
      <c r="Q443" s="13"/>
      <c r="R443" s="13"/>
      <c r="S443" s="13"/>
      <c r="T443" s="13"/>
      <c r="U443" s="13"/>
      <c r="V443" s="13"/>
      <c r="W443" s="19"/>
      <c r="X443" s="14"/>
      <c r="Y443" s="23"/>
    </row>
    <row r="444" spans="1:25" s="24" customFormat="1" ht="15" customHeight="1" x14ac:dyDescent="0.2">
      <c r="A444" s="17" t="s">
        <v>416</v>
      </c>
      <c r="B444" s="13" t="s">
        <v>2682</v>
      </c>
      <c r="C444" s="13" t="s">
        <v>4417</v>
      </c>
      <c r="D444" s="13" t="s">
        <v>2683</v>
      </c>
      <c r="E444" s="13" t="s">
        <v>299</v>
      </c>
      <c r="F444" s="13" t="s">
        <v>2684</v>
      </c>
      <c r="G444" s="13" t="s">
        <v>2678</v>
      </c>
      <c r="H444" s="13" t="s">
        <v>785</v>
      </c>
      <c r="I444" s="13" t="s">
        <v>2685</v>
      </c>
      <c r="J444" s="13" t="s">
        <v>2686</v>
      </c>
      <c r="K444" s="13"/>
      <c r="L444" s="13"/>
      <c r="O444" s="13"/>
      <c r="P444" s="13"/>
      <c r="Q444" s="13"/>
      <c r="U444" s="13"/>
      <c r="V444" s="13"/>
      <c r="W444" s="19"/>
      <c r="X444" s="14"/>
      <c r="Y444" s="23"/>
    </row>
    <row r="445" spans="1:25" s="24" customFormat="1" ht="15" customHeight="1" x14ac:dyDescent="0.2">
      <c r="A445" s="17" t="s">
        <v>416</v>
      </c>
      <c r="B445" s="13" t="s">
        <v>2687</v>
      </c>
      <c r="C445" s="13" t="s">
        <v>4417</v>
      </c>
      <c r="D445" s="13" t="s">
        <v>2688</v>
      </c>
      <c r="E445" s="13" t="s">
        <v>299</v>
      </c>
      <c r="F445" s="13" t="s">
        <v>2689</v>
      </c>
      <c r="G445" s="13" t="s">
        <v>2690</v>
      </c>
      <c r="H445" s="13" t="s">
        <v>2691</v>
      </c>
      <c r="I445" s="13" t="s">
        <v>2692</v>
      </c>
      <c r="J445" s="13" t="s">
        <v>2693</v>
      </c>
      <c r="K445" s="13"/>
      <c r="L445" s="13" t="s">
        <v>2320</v>
      </c>
      <c r="M445" s="13"/>
      <c r="N445" s="13"/>
      <c r="O445" s="13"/>
      <c r="P445" s="13"/>
      <c r="Q445" s="13"/>
      <c r="R445" s="13" t="s">
        <v>1241</v>
      </c>
      <c r="S445" s="13"/>
      <c r="T445" s="13"/>
      <c r="U445" s="13" t="s">
        <v>307</v>
      </c>
      <c r="V445" s="13" t="s">
        <v>307</v>
      </c>
      <c r="W445" s="19" t="s">
        <v>307</v>
      </c>
      <c r="X445" s="14"/>
      <c r="Y445" s="23"/>
    </row>
    <row r="446" spans="1:25" s="24" customFormat="1" ht="15" customHeight="1" x14ac:dyDescent="0.2">
      <c r="A446" s="17" t="s">
        <v>416</v>
      </c>
      <c r="B446" s="13" t="s">
        <v>2694</v>
      </c>
      <c r="C446" s="13" t="s">
        <v>4417</v>
      </c>
      <c r="D446" s="13" t="s">
        <v>2695</v>
      </c>
      <c r="E446" s="13" t="s">
        <v>299</v>
      </c>
      <c r="F446" s="13" t="s">
        <v>2696</v>
      </c>
      <c r="G446" s="13" t="s">
        <v>2697</v>
      </c>
      <c r="H446" s="13" t="s">
        <v>2698</v>
      </c>
      <c r="I446" s="13" t="s">
        <v>2699</v>
      </c>
      <c r="J446" s="13" t="s">
        <v>2700</v>
      </c>
      <c r="K446" s="13"/>
      <c r="L446" s="13"/>
      <c r="O446" s="13"/>
      <c r="P446" s="13"/>
      <c r="Q446" s="13"/>
      <c r="U446" s="13"/>
      <c r="V446" s="13"/>
      <c r="W446" s="19"/>
      <c r="X446" s="14"/>
      <c r="Y446" s="23"/>
    </row>
    <row r="447" spans="1:25" s="24" customFormat="1" ht="15" customHeight="1" x14ac:dyDescent="0.2">
      <c r="A447" s="17" t="s">
        <v>416</v>
      </c>
      <c r="B447" s="13" t="s">
        <v>2701</v>
      </c>
      <c r="C447" s="13" t="s">
        <v>4417</v>
      </c>
      <c r="D447" s="13" t="s">
        <v>2702</v>
      </c>
      <c r="E447" s="13" t="s">
        <v>299</v>
      </c>
      <c r="F447" s="13" t="s">
        <v>2703</v>
      </c>
      <c r="G447" s="13" t="s">
        <v>2704</v>
      </c>
      <c r="H447" s="13" t="s">
        <v>785</v>
      </c>
      <c r="I447" s="13" t="s">
        <v>2705</v>
      </c>
      <c r="J447" s="13" t="s">
        <v>2706</v>
      </c>
      <c r="K447" s="13"/>
      <c r="L447" s="13"/>
      <c r="M447" s="13"/>
      <c r="N447" s="13"/>
      <c r="O447" s="13"/>
      <c r="P447" s="13"/>
      <c r="Q447" s="13"/>
      <c r="R447" s="13"/>
      <c r="S447" s="13"/>
      <c r="T447" s="13"/>
      <c r="U447" s="13"/>
      <c r="V447" s="13"/>
      <c r="W447" s="19"/>
      <c r="X447" s="14"/>
      <c r="Y447" s="23"/>
    </row>
    <row r="448" spans="1:25" s="24" customFormat="1" ht="15" customHeight="1" x14ac:dyDescent="0.2">
      <c r="A448" s="17" t="s">
        <v>419</v>
      </c>
      <c r="B448" s="13"/>
      <c r="C448" s="13"/>
      <c r="D448" s="13" t="s">
        <v>420</v>
      </c>
      <c r="E448" s="13"/>
      <c r="F448" s="13" t="s">
        <v>421</v>
      </c>
      <c r="G448" s="13"/>
      <c r="H448" s="13"/>
      <c r="I448" s="13"/>
      <c r="J448" s="13"/>
      <c r="K448" s="13"/>
      <c r="L448" s="13"/>
      <c r="O448" s="13"/>
      <c r="P448" s="13"/>
      <c r="Q448" s="13"/>
      <c r="U448" s="13"/>
      <c r="V448" s="13"/>
      <c r="W448" s="19"/>
      <c r="X448" s="14"/>
      <c r="Y448" s="23"/>
    </row>
    <row r="449" spans="1:25" s="24" customFormat="1" ht="15" customHeight="1" x14ac:dyDescent="0.2">
      <c r="A449" s="17" t="s">
        <v>422</v>
      </c>
      <c r="B449" s="13"/>
      <c r="C449" s="13"/>
      <c r="D449" s="13" t="s">
        <v>423</v>
      </c>
      <c r="E449" s="13"/>
      <c r="F449" s="13" t="s">
        <v>424</v>
      </c>
      <c r="G449" s="13"/>
      <c r="H449" s="13"/>
      <c r="I449" s="13"/>
      <c r="J449" s="13"/>
      <c r="K449" s="13"/>
      <c r="L449" s="13"/>
      <c r="M449" s="13"/>
      <c r="N449" s="13"/>
      <c r="O449" s="13"/>
      <c r="P449" s="13"/>
      <c r="Q449" s="13"/>
      <c r="R449" s="13"/>
      <c r="S449" s="13"/>
      <c r="T449" s="13"/>
      <c r="U449" s="13"/>
      <c r="V449" s="13"/>
      <c r="W449" s="19"/>
      <c r="X449" s="14"/>
      <c r="Y449" s="23"/>
    </row>
    <row r="450" spans="1:25" s="24" customFormat="1" ht="15" customHeight="1" x14ac:dyDescent="0.2">
      <c r="A450" s="17" t="s">
        <v>425</v>
      </c>
      <c r="B450" s="13"/>
      <c r="C450" s="13"/>
      <c r="D450" s="13" t="s">
        <v>426</v>
      </c>
      <c r="E450" s="13"/>
      <c r="F450" s="13" t="s">
        <v>427</v>
      </c>
      <c r="G450" s="13"/>
      <c r="H450" s="13"/>
      <c r="I450" s="13"/>
      <c r="J450" s="13"/>
      <c r="K450" s="13"/>
      <c r="L450" s="13"/>
      <c r="O450" s="13"/>
      <c r="P450" s="13"/>
      <c r="Q450" s="13"/>
      <c r="U450" s="13"/>
      <c r="V450" s="13"/>
      <c r="W450" s="19"/>
      <c r="X450" s="14"/>
      <c r="Y450" s="23"/>
    </row>
    <row r="451" spans="1:25" s="24" customFormat="1" ht="15" customHeight="1" x14ac:dyDescent="0.2">
      <c r="A451" s="17" t="s">
        <v>425</v>
      </c>
      <c r="B451" s="13" t="s">
        <v>4157</v>
      </c>
      <c r="C451" s="13" t="s">
        <v>4421</v>
      </c>
      <c r="D451" s="13" t="s">
        <v>4158</v>
      </c>
      <c r="E451" s="13" t="s">
        <v>299</v>
      </c>
      <c r="F451" s="13" t="s">
        <v>4159</v>
      </c>
      <c r="G451" s="13" t="s">
        <v>4160</v>
      </c>
      <c r="H451" s="13" t="s">
        <v>4161</v>
      </c>
      <c r="I451" s="13" t="s">
        <v>4162</v>
      </c>
      <c r="J451" s="13" t="s">
        <v>4163</v>
      </c>
      <c r="K451" s="13"/>
      <c r="L451" s="13"/>
      <c r="M451" s="26"/>
      <c r="N451" s="26"/>
      <c r="O451" s="13"/>
      <c r="P451" s="13"/>
      <c r="Q451" s="13"/>
      <c r="R451" s="26"/>
      <c r="S451" s="26"/>
      <c r="T451" s="26"/>
      <c r="U451" s="13"/>
      <c r="V451" s="13"/>
      <c r="W451" s="19"/>
      <c r="X451" s="14"/>
      <c r="Y451" s="23"/>
    </row>
    <row r="452" spans="1:25" s="24" customFormat="1" ht="15" customHeight="1" x14ac:dyDescent="0.2">
      <c r="A452" s="17" t="s">
        <v>425</v>
      </c>
      <c r="B452" s="13" t="s">
        <v>4164</v>
      </c>
      <c r="C452" s="13" t="s">
        <v>4421</v>
      </c>
      <c r="D452" s="13" t="s">
        <v>4165</v>
      </c>
      <c r="E452" s="13" t="s">
        <v>299</v>
      </c>
      <c r="F452" s="13" t="s">
        <v>4166</v>
      </c>
      <c r="G452" s="13" t="s">
        <v>3968</v>
      </c>
      <c r="H452" s="13" t="s">
        <v>4167</v>
      </c>
      <c r="I452" s="13" t="s">
        <v>4168</v>
      </c>
      <c r="J452" s="13" t="s">
        <v>4169</v>
      </c>
      <c r="K452" s="13"/>
      <c r="L452" s="13" t="s">
        <v>780</v>
      </c>
      <c r="M452" s="27"/>
      <c r="N452" s="27"/>
      <c r="O452" s="13"/>
      <c r="P452" s="13"/>
      <c r="Q452" s="13"/>
      <c r="R452" s="27" t="s">
        <v>108</v>
      </c>
      <c r="S452" s="27"/>
      <c r="T452" s="27"/>
      <c r="U452" s="13"/>
      <c r="V452" s="13" t="s">
        <v>307</v>
      </c>
      <c r="W452" s="19" t="s">
        <v>307</v>
      </c>
      <c r="X452" s="14"/>
      <c r="Y452" s="23"/>
    </row>
    <row r="453" spans="1:25" s="24" customFormat="1" ht="15" customHeight="1" x14ac:dyDescent="0.2">
      <c r="A453" s="17" t="s">
        <v>428</v>
      </c>
      <c r="B453" s="13"/>
      <c r="C453" s="13"/>
      <c r="D453" s="13" t="s">
        <v>429</v>
      </c>
      <c r="E453" s="13"/>
      <c r="F453" s="13" t="s">
        <v>430</v>
      </c>
      <c r="G453" s="13"/>
      <c r="H453" s="13"/>
      <c r="I453" s="13"/>
      <c r="J453" s="13"/>
      <c r="K453" s="13"/>
      <c r="L453" s="13"/>
      <c r="M453" s="13"/>
      <c r="N453" s="13"/>
      <c r="O453" s="13"/>
      <c r="P453" s="13"/>
      <c r="Q453" s="13"/>
      <c r="R453" s="13"/>
      <c r="S453" s="13"/>
      <c r="T453" s="13"/>
      <c r="U453" s="13"/>
      <c r="V453" s="13"/>
      <c r="W453" s="19"/>
      <c r="X453" s="14"/>
      <c r="Y453" s="23"/>
    </row>
    <row r="454" spans="1:25" s="24" customFormat="1" ht="15" customHeight="1" x14ac:dyDescent="0.2">
      <c r="A454" s="17" t="s">
        <v>431</v>
      </c>
      <c r="B454" s="13"/>
      <c r="C454" s="13"/>
      <c r="D454" s="13" t="s">
        <v>432</v>
      </c>
      <c r="E454" s="13"/>
      <c r="F454" s="13" t="s">
        <v>433</v>
      </c>
      <c r="G454" s="13"/>
      <c r="H454" s="13"/>
      <c r="I454" s="13"/>
      <c r="J454" s="13"/>
      <c r="K454" s="13"/>
      <c r="L454" s="13"/>
      <c r="O454" s="13"/>
      <c r="P454" s="13"/>
      <c r="Q454" s="13"/>
      <c r="U454" s="13"/>
      <c r="V454" s="13"/>
      <c r="W454" s="19"/>
      <c r="X454" s="14"/>
      <c r="Y454" s="23"/>
    </row>
    <row r="455" spans="1:25" s="24" customFormat="1" ht="15" customHeight="1" x14ac:dyDescent="0.2">
      <c r="A455" s="17" t="s">
        <v>434</v>
      </c>
      <c r="B455" s="13"/>
      <c r="C455" s="13"/>
      <c r="D455" s="13" t="s">
        <v>435</v>
      </c>
      <c r="E455" s="13"/>
      <c r="F455" s="13" t="s">
        <v>436</v>
      </c>
      <c r="G455" s="13"/>
      <c r="H455" s="13"/>
      <c r="I455" s="13"/>
      <c r="J455" s="13"/>
      <c r="K455" s="13"/>
      <c r="L455" s="13"/>
      <c r="M455" s="13"/>
      <c r="N455" s="13"/>
      <c r="O455" s="13"/>
      <c r="P455" s="13"/>
      <c r="Q455" s="13"/>
      <c r="R455" s="13"/>
      <c r="S455" s="13"/>
      <c r="T455" s="13"/>
      <c r="U455" s="13"/>
      <c r="V455" s="13"/>
      <c r="W455" s="19"/>
      <c r="X455" s="14"/>
      <c r="Y455" s="23"/>
    </row>
    <row r="456" spans="1:25" s="24" customFormat="1" ht="15" customHeight="1" x14ac:dyDescent="0.2">
      <c r="A456" s="17" t="s">
        <v>437</v>
      </c>
      <c r="B456" s="13"/>
      <c r="C456" s="13"/>
      <c r="D456" s="13" t="s">
        <v>438</v>
      </c>
      <c r="E456" s="13"/>
      <c r="F456" s="13" t="s">
        <v>439</v>
      </c>
      <c r="G456" s="13"/>
      <c r="H456" s="13"/>
      <c r="I456" s="13"/>
      <c r="J456" s="13"/>
      <c r="K456" s="13"/>
      <c r="L456" s="13"/>
      <c r="O456" s="13"/>
      <c r="P456" s="13"/>
      <c r="Q456" s="13"/>
      <c r="U456" s="13"/>
      <c r="V456" s="13"/>
      <c r="W456" s="19"/>
      <c r="X456" s="14"/>
      <c r="Y456" s="23"/>
    </row>
    <row r="457" spans="1:25" s="24" customFormat="1" ht="15" customHeight="1" x14ac:dyDescent="0.2">
      <c r="A457" s="17" t="s">
        <v>440</v>
      </c>
      <c r="B457" s="13"/>
      <c r="C457" s="13"/>
      <c r="D457" s="13" t="s">
        <v>441</v>
      </c>
      <c r="E457" s="13"/>
      <c r="F457" s="13" t="s">
        <v>442</v>
      </c>
      <c r="G457" s="13"/>
      <c r="H457" s="13"/>
      <c r="I457" s="13"/>
      <c r="J457" s="13"/>
      <c r="K457" s="13"/>
      <c r="L457" s="13"/>
      <c r="M457" s="13"/>
      <c r="N457" s="13"/>
      <c r="O457" s="13"/>
      <c r="P457" s="13"/>
      <c r="Q457" s="13"/>
      <c r="R457" s="13"/>
      <c r="S457" s="13"/>
      <c r="T457" s="13"/>
      <c r="U457" s="13"/>
      <c r="V457" s="13"/>
      <c r="W457" s="19"/>
      <c r="X457" s="14"/>
      <c r="Y457" s="23"/>
    </row>
    <row r="458" spans="1:25" s="24" customFormat="1" ht="15" customHeight="1" x14ac:dyDescent="0.2">
      <c r="A458" s="17" t="s">
        <v>443</v>
      </c>
      <c r="B458" s="13"/>
      <c r="C458" s="13"/>
      <c r="D458" s="13" t="s">
        <v>444</v>
      </c>
      <c r="E458" s="13"/>
      <c r="F458" s="13" t="s">
        <v>439</v>
      </c>
      <c r="G458" s="13"/>
      <c r="H458" s="13"/>
      <c r="I458" s="13"/>
      <c r="J458" s="13"/>
      <c r="K458" s="13"/>
      <c r="L458" s="13"/>
      <c r="O458" s="13"/>
      <c r="P458" s="13"/>
      <c r="Q458" s="13"/>
      <c r="U458" s="13"/>
      <c r="V458" s="13"/>
      <c r="W458" s="19"/>
      <c r="X458" s="14"/>
      <c r="Y458" s="23"/>
    </row>
    <row r="459" spans="1:25" s="24" customFormat="1" ht="15" customHeight="1" x14ac:dyDescent="0.2">
      <c r="A459" s="17" t="s">
        <v>445</v>
      </c>
      <c r="B459" s="13"/>
      <c r="C459" s="13"/>
      <c r="D459" s="13" t="s">
        <v>446</v>
      </c>
      <c r="E459" s="13"/>
      <c r="F459" s="13" t="s">
        <v>439</v>
      </c>
      <c r="G459" s="13"/>
      <c r="H459" s="13"/>
      <c r="I459" s="13"/>
      <c r="J459" s="13"/>
      <c r="K459" s="13"/>
      <c r="L459" s="13"/>
      <c r="M459" s="13"/>
      <c r="N459" s="13"/>
      <c r="O459" s="13"/>
      <c r="P459" s="13"/>
      <c r="Q459" s="13"/>
      <c r="R459" s="13"/>
      <c r="S459" s="13"/>
      <c r="T459" s="13"/>
      <c r="U459" s="13"/>
      <c r="V459" s="13"/>
      <c r="W459" s="19"/>
      <c r="X459" s="14"/>
      <c r="Y459" s="23"/>
    </row>
    <row r="460" spans="1:25" s="24" customFormat="1" ht="15" customHeight="1" x14ac:dyDescent="0.2">
      <c r="A460" s="17" t="s">
        <v>447</v>
      </c>
      <c r="B460" s="13"/>
      <c r="C460" s="13"/>
      <c r="D460" s="13" t="s">
        <v>448</v>
      </c>
      <c r="E460" s="13"/>
      <c r="F460" s="13" t="s">
        <v>449</v>
      </c>
      <c r="G460" s="13"/>
      <c r="H460" s="13"/>
      <c r="I460" s="13"/>
      <c r="J460" s="13"/>
      <c r="K460" s="13"/>
      <c r="L460" s="13"/>
      <c r="O460" s="13"/>
      <c r="P460" s="13"/>
      <c r="Q460" s="13"/>
      <c r="U460" s="13"/>
      <c r="V460" s="13"/>
      <c r="W460" s="19"/>
      <c r="X460" s="14"/>
      <c r="Y460" s="23"/>
    </row>
    <row r="461" spans="1:25" s="24" customFormat="1" ht="15" customHeight="1" x14ac:dyDescent="0.2">
      <c r="A461" s="17" t="s">
        <v>450</v>
      </c>
      <c r="B461" s="13"/>
      <c r="C461" s="13"/>
      <c r="D461" s="13" t="s">
        <v>451</v>
      </c>
      <c r="E461" s="13"/>
      <c r="F461" s="13" t="s">
        <v>452</v>
      </c>
      <c r="G461" s="13"/>
      <c r="H461" s="13"/>
      <c r="I461" s="13"/>
      <c r="J461" s="13"/>
      <c r="K461" s="13"/>
      <c r="L461" s="13"/>
      <c r="M461" s="13"/>
      <c r="N461" s="13"/>
      <c r="O461" s="13"/>
      <c r="P461" s="13"/>
      <c r="Q461" s="13"/>
      <c r="R461" s="13"/>
      <c r="S461" s="13"/>
      <c r="T461" s="13"/>
      <c r="U461" s="13"/>
      <c r="V461" s="13"/>
      <c r="W461" s="19"/>
      <c r="X461" s="14"/>
      <c r="Y461" s="23"/>
    </row>
    <row r="462" spans="1:25" s="24" customFormat="1" ht="15" customHeight="1" x14ac:dyDescent="0.2">
      <c r="A462" s="17" t="s">
        <v>450</v>
      </c>
      <c r="B462" s="13" t="s">
        <v>2707</v>
      </c>
      <c r="C462" s="13" t="s">
        <v>4417</v>
      </c>
      <c r="D462" s="13" t="s">
        <v>2708</v>
      </c>
      <c r="E462" s="13" t="s">
        <v>299</v>
      </c>
      <c r="F462" s="13" t="s">
        <v>2709</v>
      </c>
      <c r="G462" s="13" t="s">
        <v>2710</v>
      </c>
      <c r="H462" s="13" t="s">
        <v>2711</v>
      </c>
      <c r="I462" s="13" t="s">
        <v>2712</v>
      </c>
      <c r="J462" s="13" t="s">
        <v>2713</v>
      </c>
      <c r="K462" s="13"/>
      <c r="L462" s="13" t="s">
        <v>780</v>
      </c>
      <c r="O462" s="13"/>
      <c r="P462" s="13"/>
      <c r="Q462" s="13"/>
      <c r="R462" s="24" t="s">
        <v>108</v>
      </c>
      <c r="U462" s="13"/>
      <c r="V462" s="13" t="s">
        <v>307</v>
      </c>
      <c r="W462" s="19" t="s">
        <v>307</v>
      </c>
      <c r="X462" s="14"/>
      <c r="Y462" s="23"/>
    </row>
    <row r="463" spans="1:25" s="24" customFormat="1" ht="15" customHeight="1" x14ac:dyDescent="0.2">
      <c r="A463" s="17" t="s">
        <v>450</v>
      </c>
      <c r="B463" s="13" t="s">
        <v>2714</v>
      </c>
      <c r="C463" s="13" t="s">
        <v>4417</v>
      </c>
      <c r="D463" s="13" t="s">
        <v>2715</v>
      </c>
      <c r="E463" s="13" t="s">
        <v>299</v>
      </c>
      <c r="F463" s="13" t="s">
        <v>2709</v>
      </c>
      <c r="G463" s="13" t="s">
        <v>2716</v>
      </c>
      <c r="H463" s="13" t="s">
        <v>2717</v>
      </c>
      <c r="I463" s="13" t="s">
        <v>2718</v>
      </c>
      <c r="J463" s="13" t="s">
        <v>2719</v>
      </c>
      <c r="K463" s="13"/>
      <c r="L463" s="13" t="s">
        <v>780</v>
      </c>
      <c r="M463" s="13"/>
      <c r="N463" s="13"/>
      <c r="O463" s="13"/>
      <c r="P463" s="13"/>
      <c r="Q463" s="13"/>
      <c r="R463" s="13" t="s">
        <v>108</v>
      </c>
      <c r="S463" s="13"/>
      <c r="T463" s="13"/>
      <c r="U463" s="13"/>
      <c r="V463" s="13" t="s">
        <v>307</v>
      </c>
      <c r="W463" s="19" t="s">
        <v>307</v>
      </c>
      <c r="X463" s="14"/>
      <c r="Y463" s="23"/>
    </row>
    <row r="464" spans="1:25" s="24" customFormat="1" ht="15" customHeight="1" x14ac:dyDescent="0.2">
      <c r="A464" s="17" t="s">
        <v>450</v>
      </c>
      <c r="B464" s="13" t="s">
        <v>3488</v>
      </c>
      <c r="C464" s="13" t="s">
        <v>4418</v>
      </c>
      <c r="D464" s="13" t="s">
        <v>3489</v>
      </c>
      <c r="E464" s="13" t="s">
        <v>299</v>
      </c>
      <c r="F464" s="13" t="s">
        <v>3490</v>
      </c>
      <c r="G464" s="13" t="s">
        <v>3491</v>
      </c>
      <c r="H464" s="13" t="s">
        <v>3492</v>
      </c>
      <c r="I464" s="13" t="s">
        <v>3493</v>
      </c>
      <c r="J464" s="13" t="s">
        <v>3494</v>
      </c>
      <c r="K464" s="13"/>
      <c r="L464" s="13"/>
      <c r="O464" s="13"/>
      <c r="P464" s="13"/>
      <c r="Q464" s="13"/>
      <c r="U464" s="13"/>
      <c r="V464" s="13"/>
      <c r="W464" s="19"/>
      <c r="X464" s="14"/>
      <c r="Y464" s="23"/>
    </row>
    <row r="465" spans="1:25" s="24" customFormat="1" ht="15" customHeight="1" x14ac:dyDescent="0.2">
      <c r="A465" s="17" t="s">
        <v>450</v>
      </c>
      <c r="B465" s="13" t="s">
        <v>3495</v>
      </c>
      <c r="C465" s="13" t="s">
        <v>4418</v>
      </c>
      <c r="D465" s="13" t="s">
        <v>3496</v>
      </c>
      <c r="E465" s="13" t="s">
        <v>299</v>
      </c>
      <c r="F465" s="13" t="s">
        <v>3497</v>
      </c>
      <c r="G465" s="13" t="s">
        <v>3491</v>
      </c>
      <c r="H465" s="13" t="s">
        <v>3498</v>
      </c>
      <c r="I465" s="13" t="s">
        <v>3499</v>
      </c>
      <c r="J465" s="13" t="s">
        <v>3500</v>
      </c>
      <c r="K465" s="13"/>
      <c r="L465" s="13"/>
      <c r="M465" s="13"/>
      <c r="N465" s="13"/>
      <c r="O465" s="13"/>
      <c r="P465" s="13"/>
      <c r="Q465" s="13"/>
      <c r="R465" s="13"/>
      <c r="S465" s="13"/>
      <c r="T465" s="13"/>
      <c r="U465" s="13"/>
      <c r="V465" s="13"/>
      <c r="W465" s="19"/>
      <c r="X465" s="14"/>
      <c r="Y465" s="23"/>
    </row>
    <row r="466" spans="1:25" s="24" customFormat="1" ht="15" customHeight="1" x14ac:dyDescent="0.2">
      <c r="A466" s="17" t="s">
        <v>450</v>
      </c>
      <c r="B466" s="13" t="s">
        <v>2720</v>
      </c>
      <c r="C466" s="13" t="s">
        <v>4417</v>
      </c>
      <c r="D466" s="13" t="s">
        <v>2721</v>
      </c>
      <c r="E466" s="13" t="s">
        <v>299</v>
      </c>
      <c r="F466" s="13" t="s">
        <v>2722</v>
      </c>
      <c r="G466" s="13" t="s">
        <v>2723</v>
      </c>
      <c r="H466" s="13" t="s">
        <v>785</v>
      </c>
      <c r="I466" s="13" t="s">
        <v>2724</v>
      </c>
      <c r="J466" s="13" t="s">
        <v>2725</v>
      </c>
      <c r="K466" s="13"/>
      <c r="L466" s="13" t="s">
        <v>1596</v>
      </c>
      <c r="M466" s="24" t="s">
        <v>1292</v>
      </c>
      <c r="O466" s="13" t="s">
        <v>307</v>
      </c>
      <c r="P466" s="13" t="s">
        <v>307</v>
      </c>
      <c r="Q466" s="13" t="s">
        <v>307</v>
      </c>
      <c r="R466" s="24" t="s">
        <v>1241</v>
      </c>
      <c r="U466" s="13" t="s">
        <v>307</v>
      </c>
      <c r="V466" s="13" t="s">
        <v>307</v>
      </c>
      <c r="W466" s="19" t="s">
        <v>307</v>
      </c>
      <c r="X466" s="14"/>
      <c r="Y466" s="23"/>
    </row>
    <row r="467" spans="1:25" s="24" customFormat="1" ht="15" customHeight="1" x14ac:dyDescent="0.2">
      <c r="A467" s="17" t="s">
        <v>450</v>
      </c>
      <c r="B467" s="13" t="s">
        <v>2726</v>
      </c>
      <c r="C467" s="13" t="s">
        <v>4417</v>
      </c>
      <c r="D467" s="13" t="s">
        <v>2727</v>
      </c>
      <c r="E467" s="13" t="s">
        <v>299</v>
      </c>
      <c r="F467" s="13" t="s">
        <v>2722</v>
      </c>
      <c r="G467" s="13" t="s">
        <v>2723</v>
      </c>
      <c r="H467" s="13" t="s">
        <v>785</v>
      </c>
      <c r="I467" s="13" t="s">
        <v>2728</v>
      </c>
      <c r="J467" s="13" t="s">
        <v>2729</v>
      </c>
      <c r="K467" s="13"/>
      <c r="L467" s="13" t="s">
        <v>1596</v>
      </c>
      <c r="M467" s="13" t="s">
        <v>1292</v>
      </c>
      <c r="N467" s="13"/>
      <c r="O467" s="13" t="s">
        <v>307</v>
      </c>
      <c r="P467" s="13" t="s">
        <v>307</v>
      </c>
      <c r="Q467" s="13" t="s">
        <v>307</v>
      </c>
      <c r="R467" s="13" t="s">
        <v>1241</v>
      </c>
      <c r="S467" s="13"/>
      <c r="T467" s="13"/>
      <c r="U467" s="13" t="s">
        <v>307</v>
      </c>
      <c r="V467" s="13" t="s">
        <v>307</v>
      </c>
      <c r="W467" s="19" t="s">
        <v>307</v>
      </c>
      <c r="X467" s="14"/>
      <c r="Y467" s="23"/>
    </row>
    <row r="468" spans="1:25" s="24" customFormat="1" ht="15" customHeight="1" x14ac:dyDescent="0.2">
      <c r="A468" s="17" t="s">
        <v>453</v>
      </c>
      <c r="B468" s="13"/>
      <c r="C468" s="13"/>
      <c r="D468" s="13" t="s">
        <v>454</v>
      </c>
      <c r="E468" s="13"/>
      <c r="F468" s="13" t="s">
        <v>455</v>
      </c>
      <c r="G468" s="13"/>
      <c r="H468" s="13"/>
      <c r="I468" s="13"/>
      <c r="J468" s="13"/>
      <c r="K468" s="13"/>
      <c r="L468" s="13"/>
      <c r="O468" s="13"/>
      <c r="P468" s="13"/>
      <c r="Q468" s="13"/>
      <c r="U468" s="13"/>
      <c r="V468" s="13"/>
      <c r="W468" s="19"/>
      <c r="X468" s="14"/>
      <c r="Y468" s="23"/>
    </row>
    <row r="469" spans="1:25" s="24" customFormat="1" ht="15" customHeight="1" x14ac:dyDescent="0.2">
      <c r="A469" s="17" t="s">
        <v>456</v>
      </c>
      <c r="B469" s="13"/>
      <c r="C469" s="13"/>
      <c r="D469" s="13" t="s">
        <v>457</v>
      </c>
      <c r="E469" s="13"/>
      <c r="F469" s="13" t="s">
        <v>458</v>
      </c>
      <c r="G469" s="13"/>
      <c r="H469" s="13"/>
      <c r="I469" s="13"/>
      <c r="J469" s="13"/>
      <c r="K469" s="13"/>
      <c r="L469" s="13"/>
      <c r="M469" s="13"/>
      <c r="N469" s="13"/>
      <c r="O469" s="13"/>
      <c r="P469" s="13"/>
      <c r="Q469" s="13"/>
      <c r="R469" s="13"/>
      <c r="S469" s="13"/>
      <c r="T469" s="13"/>
      <c r="U469" s="13"/>
      <c r="V469" s="13"/>
      <c r="W469" s="19"/>
      <c r="X469" s="14"/>
      <c r="Y469" s="23"/>
    </row>
    <row r="470" spans="1:25" s="24" customFormat="1" ht="15" customHeight="1" x14ac:dyDescent="0.2">
      <c r="A470" s="17" t="s">
        <v>456</v>
      </c>
      <c r="B470" s="13" t="s">
        <v>2730</v>
      </c>
      <c r="C470" s="13" t="s">
        <v>4417</v>
      </c>
      <c r="D470" s="13" t="s">
        <v>2731</v>
      </c>
      <c r="E470" s="13" t="s">
        <v>299</v>
      </c>
      <c r="F470" s="13" t="s">
        <v>2732</v>
      </c>
      <c r="G470" s="13" t="s">
        <v>2733</v>
      </c>
      <c r="H470" s="13" t="s">
        <v>785</v>
      </c>
      <c r="I470" s="13" t="s">
        <v>2734</v>
      </c>
      <c r="J470" s="13" t="s">
        <v>2735</v>
      </c>
      <c r="K470" s="13"/>
      <c r="L470" s="13" t="s">
        <v>780</v>
      </c>
      <c r="O470" s="13"/>
      <c r="P470" s="13"/>
      <c r="Q470" s="13"/>
      <c r="R470" s="24" t="s">
        <v>108</v>
      </c>
      <c r="U470" s="13"/>
      <c r="V470" s="13" t="s">
        <v>307</v>
      </c>
      <c r="W470" s="19" t="s">
        <v>307</v>
      </c>
      <c r="X470" s="14"/>
      <c r="Y470" s="23"/>
    </row>
    <row r="471" spans="1:25" s="24" customFormat="1" ht="15" customHeight="1" x14ac:dyDescent="0.2">
      <c r="A471" s="17" t="s">
        <v>456</v>
      </c>
      <c r="B471" s="13" t="s">
        <v>2736</v>
      </c>
      <c r="C471" s="13" t="s">
        <v>4417</v>
      </c>
      <c r="D471" s="13" t="s">
        <v>2737</v>
      </c>
      <c r="E471" s="13" t="s">
        <v>299</v>
      </c>
      <c r="F471" s="13" t="s">
        <v>2738</v>
      </c>
      <c r="G471" s="13" t="s">
        <v>2739</v>
      </c>
      <c r="H471" s="13" t="s">
        <v>2740</v>
      </c>
      <c r="I471" s="13" t="s">
        <v>2741</v>
      </c>
      <c r="J471" s="13" t="s">
        <v>2742</v>
      </c>
      <c r="K471" s="13"/>
      <c r="L471" s="13" t="s">
        <v>780</v>
      </c>
      <c r="M471" s="13"/>
      <c r="N471" s="13"/>
      <c r="O471" s="13"/>
      <c r="P471" s="13"/>
      <c r="Q471" s="13"/>
      <c r="R471" s="13" t="s">
        <v>108</v>
      </c>
      <c r="S471" s="13"/>
      <c r="T471" s="13"/>
      <c r="U471" s="13"/>
      <c r="V471" s="13" t="s">
        <v>307</v>
      </c>
      <c r="W471" s="19" t="s">
        <v>307</v>
      </c>
      <c r="X471" s="14"/>
      <c r="Y471" s="23"/>
    </row>
    <row r="472" spans="1:25" s="24" customFormat="1" ht="15" customHeight="1" x14ac:dyDescent="0.2">
      <c r="A472" s="17" t="s">
        <v>459</v>
      </c>
      <c r="B472" s="13"/>
      <c r="C472" s="13"/>
      <c r="D472" s="13" t="s">
        <v>460</v>
      </c>
      <c r="E472" s="13"/>
      <c r="F472" s="13" t="s">
        <v>461</v>
      </c>
      <c r="G472" s="13"/>
      <c r="H472" s="13"/>
      <c r="I472" s="13"/>
      <c r="J472" s="13"/>
      <c r="K472" s="13"/>
      <c r="L472" s="13"/>
      <c r="O472" s="13"/>
      <c r="P472" s="13"/>
      <c r="Q472" s="13"/>
      <c r="U472" s="13"/>
      <c r="V472" s="13"/>
      <c r="W472" s="19"/>
      <c r="X472" s="14"/>
      <c r="Y472" s="23"/>
    </row>
    <row r="473" spans="1:25" s="24" customFormat="1" ht="15" customHeight="1" x14ac:dyDescent="0.2">
      <c r="A473" s="17" t="s">
        <v>459</v>
      </c>
      <c r="B473" s="13" t="s">
        <v>2743</v>
      </c>
      <c r="C473" s="13" t="s">
        <v>4417</v>
      </c>
      <c r="D473" s="13" t="s">
        <v>2744</v>
      </c>
      <c r="E473" s="13" t="s">
        <v>299</v>
      </c>
      <c r="F473" s="13" t="s">
        <v>2745</v>
      </c>
      <c r="G473" s="13" t="s">
        <v>2746</v>
      </c>
      <c r="H473" s="13" t="s">
        <v>2747</v>
      </c>
      <c r="I473" s="13" t="s">
        <v>2748</v>
      </c>
      <c r="J473" s="13" t="s">
        <v>2749</v>
      </c>
      <c r="K473" s="13"/>
      <c r="L473" s="13" t="s">
        <v>780</v>
      </c>
      <c r="M473" s="13"/>
      <c r="N473" s="13"/>
      <c r="O473" s="13"/>
      <c r="P473" s="13"/>
      <c r="Q473" s="13"/>
      <c r="R473" s="13" t="s">
        <v>108</v>
      </c>
      <c r="S473" s="13"/>
      <c r="T473" s="13"/>
      <c r="U473" s="13"/>
      <c r="V473" s="13" t="s">
        <v>307</v>
      </c>
      <c r="W473" s="19" t="s">
        <v>307</v>
      </c>
      <c r="X473" s="14"/>
      <c r="Y473" s="23"/>
    </row>
    <row r="474" spans="1:25" s="24" customFormat="1" ht="15" customHeight="1" x14ac:dyDescent="0.2">
      <c r="A474" s="17" t="s">
        <v>459</v>
      </c>
      <c r="B474" s="13" t="s">
        <v>2750</v>
      </c>
      <c r="C474" s="13" t="s">
        <v>4417</v>
      </c>
      <c r="D474" s="13" t="s">
        <v>2751</v>
      </c>
      <c r="E474" s="13" t="s">
        <v>299</v>
      </c>
      <c r="F474" s="13" t="s">
        <v>2752</v>
      </c>
      <c r="G474" s="13" t="s">
        <v>2753</v>
      </c>
      <c r="H474" s="13" t="s">
        <v>785</v>
      </c>
      <c r="I474" s="13" t="s">
        <v>2754</v>
      </c>
      <c r="J474" s="13" t="s">
        <v>2755</v>
      </c>
      <c r="K474" s="13"/>
      <c r="L474" s="13" t="s">
        <v>780</v>
      </c>
      <c r="O474" s="13"/>
      <c r="P474" s="13"/>
      <c r="Q474" s="13"/>
      <c r="R474" s="24" t="s">
        <v>108</v>
      </c>
      <c r="U474" s="13"/>
      <c r="V474" s="13" t="s">
        <v>307</v>
      </c>
      <c r="W474" s="19" t="s">
        <v>307</v>
      </c>
      <c r="X474" s="14"/>
      <c r="Y474" s="23"/>
    </row>
    <row r="475" spans="1:25" s="24" customFormat="1" ht="15" customHeight="1" x14ac:dyDescent="0.2">
      <c r="A475" s="17" t="s">
        <v>462</v>
      </c>
      <c r="B475" s="13"/>
      <c r="C475" s="13"/>
      <c r="D475" s="13" t="s">
        <v>463</v>
      </c>
      <c r="E475" s="13"/>
      <c r="F475" s="13" t="s">
        <v>464</v>
      </c>
      <c r="G475" s="13"/>
      <c r="H475" s="13"/>
      <c r="I475" s="13"/>
      <c r="J475" s="13"/>
      <c r="K475" s="13"/>
      <c r="L475" s="13"/>
      <c r="M475" s="13"/>
      <c r="N475" s="13"/>
      <c r="O475" s="13"/>
      <c r="P475" s="13"/>
      <c r="Q475" s="13"/>
      <c r="R475" s="13"/>
      <c r="S475" s="13"/>
      <c r="T475" s="13"/>
      <c r="U475" s="13"/>
      <c r="V475" s="13"/>
      <c r="W475" s="19"/>
      <c r="X475" s="14"/>
      <c r="Y475" s="23"/>
    </row>
    <row r="476" spans="1:25" s="24" customFormat="1" ht="15" customHeight="1" x14ac:dyDescent="0.2">
      <c r="A476" s="17" t="s">
        <v>465</v>
      </c>
      <c r="B476" s="13"/>
      <c r="C476" s="13"/>
      <c r="D476" s="13" t="s">
        <v>466</v>
      </c>
      <c r="E476" s="13"/>
      <c r="F476" s="13" t="s">
        <v>467</v>
      </c>
      <c r="G476" s="13"/>
      <c r="H476" s="13"/>
      <c r="I476" s="13"/>
      <c r="J476" s="13"/>
      <c r="K476" s="13"/>
      <c r="L476" s="13"/>
      <c r="O476" s="13"/>
      <c r="P476" s="13"/>
      <c r="Q476" s="13"/>
      <c r="U476" s="13"/>
      <c r="V476" s="13"/>
      <c r="W476" s="19"/>
      <c r="X476" s="14"/>
      <c r="Y476" s="23"/>
    </row>
    <row r="477" spans="1:25" s="24" customFormat="1" ht="15" customHeight="1" x14ac:dyDescent="0.2">
      <c r="A477" s="17" t="s">
        <v>468</v>
      </c>
      <c r="B477" s="13"/>
      <c r="C477" s="13"/>
      <c r="D477" s="13" t="s">
        <v>469</v>
      </c>
      <c r="E477" s="13"/>
      <c r="F477" s="13" t="s">
        <v>470</v>
      </c>
      <c r="G477" s="13"/>
      <c r="H477" s="13"/>
      <c r="I477" s="13"/>
      <c r="J477" s="13"/>
      <c r="K477" s="13"/>
      <c r="L477" s="13"/>
      <c r="M477" s="13"/>
      <c r="N477" s="13"/>
      <c r="O477" s="13"/>
      <c r="P477" s="13"/>
      <c r="Q477" s="13"/>
      <c r="R477" s="13"/>
      <c r="S477" s="13"/>
      <c r="T477" s="13"/>
      <c r="U477" s="13"/>
      <c r="V477" s="13"/>
      <c r="W477" s="19"/>
      <c r="X477" s="14"/>
      <c r="Y477" s="23"/>
    </row>
    <row r="478" spans="1:25" s="24" customFormat="1" ht="15" customHeight="1" x14ac:dyDescent="0.2">
      <c r="A478" s="17" t="s">
        <v>471</v>
      </c>
      <c r="B478" s="13"/>
      <c r="C478" s="13"/>
      <c r="D478" s="13" t="s">
        <v>472</v>
      </c>
      <c r="E478" s="13"/>
      <c r="F478" s="13" t="s">
        <v>473</v>
      </c>
      <c r="G478" s="13"/>
      <c r="H478" s="13"/>
      <c r="I478" s="13"/>
      <c r="J478" s="13"/>
      <c r="K478" s="13"/>
      <c r="L478" s="13"/>
      <c r="O478" s="13"/>
      <c r="P478" s="13"/>
      <c r="Q478" s="13"/>
      <c r="U478" s="13"/>
      <c r="V478" s="13"/>
      <c r="W478" s="19"/>
      <c r="X478" s="14"/>
      <c r="Y478" s="23"/>
    </row>
    <row r="479" spans="1:25" s="24" customFormat="1" ht="15" customHeight="1" x14ac:dyDescent="0.2">
      <c r="A479" s="17" t="s">
        <v>474</v>
      </c>
      <c r="B479" s="13"/>
      <c r="C479" s="13"/>
      <c r="D479" s="13" t="s">
        <v>475</v>
      </c>
      <c r="E479" s="13"/>
      <c r="F479" s="13" t="s">
        <v>476</v>
      </c>
      <c r="G479" s="13"/>
      <c r="H479" s="13"/>
      <c r="I479" s="13"/>
      <c r="J479" s="13"/>
      <c r="K479" s="13"/>
      <c r="L479" s="13"/>
      <c r="M479" s="13"/>
      <c r="N479" s="13"/>
      <c r="O479" s="13"/>
      <c r="P479" s="13"/>
      <c r="Q479" s="13"/>
      <c r="R479" s="13"/>
      <c r="S479" s="13"/>
      <c r="T479" s="13"/>
      <c r="U479" s="13"/>
      <c r="V479" s="13"/>
      <c r="W479" s="19"/>
      <c r="X479" s="14"/>
      <c r="Y479" s="23"/>
    </row>
    <row r="480" spans="1:25" s="24" customFormat="1" ht="15" customHeight="1" x14ac:dyDescent="0.2">
      <c r="A480" s="17" t="s">
        <v>477</v>
      </c>
      <c r="B480" s="13"/>
      <c r="C480" s="13"/>
      <c r="D480" s="13" t="s">
        <v>77</v>
      </c>
      <c r="E480" s="13"/>
      <c r="F480" s="13" t="s">
        <v>478</v>
      </c>
      <c r="G480" s="13"/>
      <c r="H480" s="13"/>
      <c r="I480" s="13"/>
      <c r="J480" s="13"/>
      <c r="K480" s="13"/>
      <c r="L480" s="13"/>
      <c r="O480" s="13"/>
      <c r="P480" s="13"/>
      <c r="Q480" s="13"/>
      <c r="U480" s="13"/>
      <c r="V480" s="13"/>
      <c r="W480" s="19"/>
      <c r="X480" s="14"/>
      <c r="Y480" s="23"/>
    </row>
    <row r="481" spans="1:25" s="24" customFormat="1" ht="15" customHeight="1" x14ac:dyDescent="0.2">
      <c r="A481" s="17" t="s">
        <v>479</v>
      </c>
      <c r="B481" s="13"/>
      <c r="C481" s="13"/>
      <c r="D481" s="13" t="s">
        <v>480</v>
      </c>
      <c r="E481" s="13"/>
      <c r="F481" s="13" t="s">
        <v>481</v>
      </c>
      <c r="G481" s="13"/>
      <c r="H481" s="13"/>
      <c r="I481" s="13"/>
      <c r="J481" s="13"/>
      <c r="K481" s="13"/>
      <c r="L481" s="13"/>
      <c r="M481" s="13"/>
      <c r="N481" s="13"/>
      <c r="O481" s="13"/>
      <c r="P481" s="13"/>
      <c r="Q481" s="13"/>
      <c r="R481" s="13"/>
      <c r="S481" s="13"/>
      <c r="T481" s="13"/>
      <c r="U481" s="13"/>
      <c r="V481" s="13"/>
      <c r="W481" s="19"/>
      <c r="X481" s="14"/>
      <c r="Y481" s="23"/>
    </row>
    <row r="482" spans="1:25" s="24" customFormat="1" ht="15" customHeight="1" x14ac:dyDescent="0.2">
      <c r="A482" s="17" t="s">
        <v>482</v>
      </c>
      <c r="B482" s="13"/>
      <c r="C482" s="13"/>
      <c r="D482" s="13" t="s">
        <v>483</v>
      </c>
      <c r="E482" s="13"/>
      <c r="F482" s="13" t="s">
        <v>484</v>
      </c>
      <c r="G482" s="13"/>
      <c r="H482" s="13"/>
      <c r="I482" s="13"/>
      <c r="J482" s="13"/>
      <c r="K482" s="13"/>
      <c r="L482" s="13"/>
      <c r="O482" s="13"/>
      <c r="P482" s="13"/>
      <c r="Q482" s="13"/>
      <c r="U482" s="13"/>
      <c r="V482" s="13"/>
      <c r="W482" s="19"/>
      <c r="X482" s="14"/>
      <c r="Y482" s="23"/>
    </row>
    <row r="483" spans="1:25" s="24" customFormat="1" ht="15" customHeight="1" x14ac:dyDescent="0.2">
      <c r="A483" s="17" t="s">
        <v>485</v>
      </c>
      <c r="B483" s="13"/>
      <c r="C483" s="13"/>
      <c r="D483" s="13" t="s">
        <v>486</v>
      </c>
      <c r="E483" s="13"/>
      <c r="F483" s="13" t="s">
        <v>487</v>
      </c>
      <c r="G483" s="13"/>
      <c r="H483" s="13"/>
      <c r="I483" s="13"/>
      <c r="J483" s="13"/>
      <c r="K483" s="13"/>
      <c r="L483" s="13"/>
      <c r="M483" s="13"/>
      <c r="N483" s="13"/>
      <c r="O483" s="13"/>
      <c r="P483" s="13"/>
      <c r="Q483" s="13"/>
      <c r="R483" s="13"/>
      <c r="S483" s="13"/>
      <c r="T483" s="13"/>
      <c r="U483" s="13"/>
      <c r="V483" s="13"/>
      <c r="W483" s="19"/>
      <c r="X483" s="14"/>
      <c r="Y483" s="23"/>
    </row>
    <row r="484" spans="1:25" s="24" customFormat="1" ht="15" customHeight="1" x14ac:dyDescent="0.2">
      <c r="A484" s="17" t="s">
        <v>488</v>
      </c>
      <c r="B484" s="13"/>
      <c r="C484" s="13"/>
      <c r="D484" s="13" t="s">
        <v>489</v>
      </c>
      <c r="E484" s="13"/>
      <c r="F484" s="13" t="s">
        <v>490</v>
      </c>
      <c r="G484" s="13"/>
      <c r="H484" s="13"/>
      <c r="I484" s="13"/>
      <c r="J484" s="13"/>
      <c r="K484" s="13"/>
      <c r="L484" s="13"/>
      <c r="O484" s="13"/>
      <c r="P484" s="13"/>
      <c r="Q484" s="13"/>
      <c r="U484" s="13"/>
      <c r="V484" s="13"/>
      <c r="W484" s="19"/>
      <c r="X484" s="14"/>
      <c r="Y484" s="23"/>
    </row>
    <row r="485" spans="1:25" s="24" customFormat="1" ht="15" customHeight="1" x14ac:dyDescent="0.2">
      <c r="A485" s="17" t="s">
        <v>491</v>
      </c>
      <c r="B485" s="13"/>
      <c r="C485" s="13"/>
      <c r="D485" s="13" t="s">
        <v>492</v>
      </c>
      <c r="E485" s="13"/>
      <c r="F485" s="13" t="s">
        <v>493</v>
      </c>
      <c r="G485" s="13"/>
      <c r="H485" s="13"/>
      <c r="I485" s="13"/>
      <c r="J485" s="13"/>
      <c r="K485" s="13"/>
      <c r="L485" s="13"/>
      <c r="M485" s="13"/>
      <c r="N485" s="13"/>
      <c r="O485" s="13"/>
      <c r="P485" s="13"/>
      <c r="Q485" s="13"/>
      <c r="R485" s="13"/>
      <c r="S485" s="13"/>
      <c r="T485" s="13"/>
      <c r="U485" s="13"/>
      <c r="V485" s="13"/>
      <c r="W485" s="19"/>
      <c r="X485" s="14"/>
      <c r="Y485" s="23"/>
    </row>
    <row r="486" spans="1:25" s="24" customFormat="1" ht="15" customHeight="1" x14ac:dyDescent="0.2">
      <c r="A486" s="17" t="s">
        <v>494</v>
      </c>
      <c r="B486" s="13"/>
      <c r="C486" s="13"/>
      <c r="D486" s="13" t="s">
        <v>495</v>
      </c>
      <c r="E486" s="13"/>
      <c r="F486" s="13" t="s">
        <v>496</v>
      </c>
      <c r="G486" s="13"/>
      <c r="H486" s="13"/>
      <c r="I486" s="13"/>
      <c r="J486" s="13"/>
      <c r="K486" s="13"/>
      <c r="L486" s="13"/>
      <c r="O486" s="13"/>
      <c r="P486" s="13"/>
      <c r="Q486" s="13"/>
      <c r="U486" s="13"/>
      <c r="V486" s="13"/>
      <c r="W486" s="19"/>
      <c r="X486" s="14"/>
      <c r="Y486" s="23"/>
    </row>
    <row r="487" spans="1:25" s="24" customFormat="1" ht="15" customHeight="1" x14ac:dyDescent="0.2">
      <c r="A487" s="17" t="s">
        <v>497</v>
      </c>
      <c r="B487" s="13"/>
      <c r="C487" s="13"/>
      <c r="D487" s="13" t="s">
        <v>498</v>
      </c>
      <c r="E487" s="13"/>
      <c r="F487" s="13" t="s">
        <v>499</v>
      </c>
      <c r="G487" s="13"/>
      <c r="H487" s="13"/>
      <c r="I487" s="13"/>
      <c r="J487" s="13"/>
      <c r="K487" s="13"/>
      <c r="L487" s="13"/>
      <c r="M487" s="13"/>
      <c r="N487" s="13"/>
      <c r="O487" s="13"/>
      <c r="P487" s="13"/>
      <c r="Q487" s="13"/>
      <c r="R487" s="13"/>
      <c r="S487" s="13"/>
      <c r="T487" s="13"/>
      <c r="U487" s="13"/>
      <c r="V487" s="13"/>
      <c r="W487" s="19"/>
      <c r="X487" s="14"/>
      <c r="Y487" s="23"/>
    </row>
    <row r="488" spans="1:25" s="24" customFormat="1" ht="15" customHeight="1" x14ac:dyDescent="0.2">
      <c r="A488" s="17" t="s">
        <v>500</v>
      </c>
      <c r="B488" s="13"/>
      <c r="C488" s="13"/>
      <c r="D488" s="13" t="s">
        <v>501</v>
      </c>
      <c r="E488" s="13"/>
      <c r="F488" s="13" t="s">
        <v>502</v>
      </c>
      <c r="G488" s="13"/>
      <c r="H488" s="13"/>
      <c r="I488" s="13"/>
      <c r="J488" s="13"/>
      <c r="K488" s="13"/>
      <c r="L488" s="13"/>
      <c r="O488" s="13"/>
      <c r="P488" s="13"/>
      <c r="Q488" s="13"/>
      <c r="U488" s="13"/>
      <c r="V488" s="13"/>
      <c r="W488" s="19"/>
      <c r="X488" s="14"/>
      <c r="Y488" s="23"/>
    </row>
    <row r="489" spans="1:25" s="24" customFormat="1" ht="15" customHeight="1" x14ac:dyDescent="0.2">
      <c r="A489" s="17" t="s">
        <v>503</v>
      </c>
      <c r="B489" s="13"/>
      <c r="C489" s="13"/>
      <c r="D489" s="13" t="s">
        <v>504</v>
      </c>
      <c r="E489" s="13"/>
      <c r="F489" s="13" t="s">
        <v>505</v>
      </c>
      <c r="G489" s="13"/>
      <c r="H489" s="13"/>
      <c r="I489" s="13"/>
      <c r="J489" s="13"/>
      <c r="K489" s="13"/>
      <c r="L489" s="13"/>
      <c r="M489" s="13"/>
      <c r="N489" s="13"/>
      <c r="O489" s="13"/>
      <c r="P489" s="13"/>
      <c r="Q489" s="13"/>
      <c r="R489" s="13"/>
      <c r="S489" s="13"/>
      <c r="T489" s="13"/>
      <c r="U489" s="13"/>
      <c r="V489" s="13"/>
      <c r="W489" s="19"/>
      <c r="X489" s="14"/>
      <c r="Y489" s="23"/>
    </row>
    <row r="490" spans="1:25" s="24" customFormat="1" ht="15" customHeight="1" x14ac:dyDescent="0.2">
      <c r="A490" s="17" t="s">
        <v>506</v>
      </c>
      <c r="B490" s="13"/>
      <c r="C490" s="13"/>
      <c r="D490" s="13" t="s">
        <v>507</v>
      </c>
      <c r="E490" s="13"/>
      <c r="F490" s="13" t="s">
        <v>508</v>
      </c>
      <c r="G490" s="13"/>
      <c r="H490" s="13"/>
      <c r="I490" s="13"/>
      <c r="J490" s="13"/>
      <c r="K490" s="13"/>
      <c r="L490" s="13"/>
      <c r="O490" s="13"/>
      <c r="P490" s="13"/>
      <c r="Q490" s="13"/>
      <c r="U490" s="13"/>
      <c r="V490" s="13"/>
      <c r="W490" s="19"/>
      <c r="X490" s="14"/>
      <c r="Y490" s="23"/>
    </row>
    <row r="491" spans="1:25" s="24" customFormat="1" ht="15" customHeight="1" x14ac:dyDescent="0.2">
      <c r="A491" s="17" t="s">
        <v>506</v>
      </c>
      <c r="B491" s="13" t="s">
        <v>4170</v>
      </c>
      <c r="C491" s="13" t="s">
        <v>4421</v>
      </c>
      <c r="D491" s="13" t="s">
        <v>4171</v>
      </c>
      <c r="E491" s="13" t="s">
        <v>299</v>
      </c>
      <c r="F491" s="13" t="s">
        <v>4172</v>
      </c>
      <c r="G491" s="13" t="s">
        <v>3968</v>
      </c>
      <c r="H491" s="13" t="s">
        <v>4173</v>
      </c>
      <c r="I491" s="13" t="s">
        <v>4174</v>
      </c>
      <c r="J491" s="13" t="s">
        <v>4175</v>
      </c>
      <c r="K491" s="13"/>
      <c r="L491" s="13" t="s">
        <v>780</v>
      </c>
      <c r="M491" s="26"/>
      <c r="N491" s="26"/>
      <c r="O491" s="13"/>
      <c r="P491" s="13"/>
      <c r="Q491" s="13"/>
      <c r="R491" s="26" t="s">
        <v>108</v>
      </c>
      <c r="S491" s="26"/>
      <c r="T491" s="26"/>
      <c r="U491" s="13"/>
      <c r="V491" s="13" t="s">
        <v>307</v>
      </c>
      <c r="W491" s="19" t="s">
        <v>307</v>
      </c>
      <c r="X491" s="14"/>
      <c r="Y491" s="23"/>
    </row>
    <row r="492" spans="1:25" s="24" customFormat="1" ht="15" customHeight="1" x14ac:dyDescent="0.2">
      <c r="A492" s="17" t="s">
        <v>509</v>
      </c>
      <c r="B492" s="13"/>
      <c r="C492" s="13"/>
      <c r="D492" s="13" t="s">
        <v>510</v>
      </c>
      <c r="E492" s="13"/>
      <c r="F492" s="13" t="s">
        <v>511</v>
      </c>
      <c r="G492" s="13"/>
      <c r="H492" s="13"/>
      <c r="I492" s="13"/>
      <c r="J492" s="13"/>
      <c r="K492" s="13"/>
      <c r="L492" s="13"/>
      <c r="M492" s="27"/>
      <c r="N492" s="27"/>
      <c r="O492" s="13"/>
      <c r="P492" s="13"/>
      <c r="Q492" s="13"/>
      <c r="R492" s="27"/>
      <c r="S492" s="27"/>
      <c r="T492" s="27"/>
      <c r="U492" s="13"/>
      <c r="V492" s="13"/>
      <c r="W492" s="19"/>
      <c r="X492" s="14"/>
      <c r="Y492" s="23"/>
    </row>
    <row r="493" spans="1:25" s="24" customFormat="1" ht="15" customHeight="1" x14ac:dyDescent="0.2">
      <c r="A493" s="17" t="s">
        <v>512</v>
      </c>
      <c r="B493" s="13"/>
      <c r="C493" s="13"/>
      <c r="D493" s="13" t="s">
        <v>513</v>
      </c>
      <c r="E493" s="13"/>
      <c r="F493" s="13" t="s">
        <v>514</v>
      </c>
      <c r="G493" s="13"/>
      <c r="H493" s="13"/>
      <c r="I493" s="13"/>
      <c r="J493" s="13"/>
      <c r="K493" s="13"/>
      <c r="L493" s="13"/>
      <c r="M493" s="26"/>
      <c r="N493" s="26"/>
      <c r="O493" s="13"/>
      <c r="P493" s="13"/>
      <c r="Q493" s="13"/>
      <c r="R493" s="26"/>
      <c r="S493" s="26"/>
      <c r="T493" s="26"/>
      <c r="U493" s="13"/>
      <c r="V493" s="13"/>
      <c r="W493" s="19"/>
      <c r="X493" s="14"/>
      <c r="Y493" s="23"/>
    </row>
    <row r="494" spans="1:25" s="24" customFormat="1" ht="15" customHeight="1" x14ac:dyDescent="0.2">
      <c r="A494" s="17" t="s">
        <v>515</v>
      </c>
      <c r="B494" s="13"/>
      <c r="C494" s="13"/>
      <c r="D494" s="13" t="s">
        <v>516</v>
      </c>
      <c r="E494" s="13"/>
      <c r="F494" s="13" t="s">
        <v>517</v>
      </c>
      <c r="G494" s="13"/>
      <c r="H494" s="13"/>
      <c r="I494" s="13"/>
      <c r="J494" s="13"/>
      <c r="K494" s="13"/>
      <c r="L494" s="13"/>
      <c r="M494" s="27"/>
      <c r="N494" s="27"/>
      <c r="O494" s="13"/>
      <c r="P494" s="13"/>
      <c r="Q494" s="13"/>
      <c r="R494" s="27"/>
      <c r="S494" s="27"/>
      <c r="T494" s="27"/>
      <c r="U494" s="13"/>
      <c r="V494" s="13"/>
      <c r="W494" s="19"/>
      <c r="X494" s="14"/>
      <c r="Y494" s="23"/>
    </row>
    <row r="495" spans="1:25" s="24" customFormat="1" ht="15" customHeight="1" x14ac:dyDescent="0.2">
      <c r="A495" s="17" t="s">
        <v>518</v>
      </c>
      <c r="B495" s="13"/>
      <c r="C495" s="13"/>
      <c r="D495" s="13" t="s">
        <v>519</v>
      </c>
      <c r="E495" s="13"/>
      <c r="F495" s="13" t="s">
        <v>520</v>
      </c>
      <c r="G495" s="13"/>
      <c r="H495" s="13"/>
      <c r="I495" s="13"/>
      <c r="J495" s="13"/>
      <c r="K495" s="13"/>
      <c r="L495" s="13"/>
      <c r="M495" s="26"/>
      <c r="N495" s="26"/>
      <c r="O495" s="13"/>
      <c r="P495" s="13"/>
      <c r="Q495" s="13"/>
      <c r="R495" s="26"/>
      <c r="S495" s="26"/>
      <c r="T495" s="26"/>
      <c r="U495" s="13"/>
      <c r="V495" s="13"/>
      <c r="W495" s="19"/>
      <c r="X495" s="14"/>
      <c r="Y495" s="23"/>
    </row>
    <row r="496" spans="1:25" s="24" customFormat="1" ht="15" customHeight="1" x14ac:dyDescent="0.2">
      <c r="A496" s="17" t="s">
        <v>521</v>
      </c>
      <c r="B496" s="13"/>
      <c r="C496" s="13"/>
      <c r="D496" s="13" t="s">
        <v>522</v>
      </c>
      <c r="E496" s="13"/>
      <c r="F496" s="13" t="s">
        <v>523</v>
      </c>
      <c r="G496" s="13"/>
      <c r="H496" s="13"/>
      <c r="I496" s="13"/>
      <c r="J496" s="13"/>
      <c r="K496" s="13"/>
      <c r="L496" s="13"/>
      <c r="M496" s="27"/>
      <c r="N496" s="27"/>
      <c r="O496" s="13"/>
      <c r="P496" s="13"/>
      <c r="Q496" s="13"/>
      <c r="R496" s="27"/>
      <c r="S496" s="27"/>
      <c r="T496" s="27"/>
      <c r="U496" s="13"/>
      <c r="V496" s="13"/>
      <c r="W496" s="19"/>
      <c r="X496" s="14"/>
      <c r="Y496" s="23"/>
    </row>
    <row r="497" spans="1:25" s="24" customFormat="1" ht="15" customHeight="1" x14ac:dyDescent="0.2">
      <c r="A497" s="17" t="s">
        <v>524</v>
      </c>
      <c r="B497" s="13"/>
      <c r="C497" s="13"/>
      <c r="D497" s="13" t="s">
        <v>525</v>
      </c>
      <c r="E497" s="13"/>
      <c r="F497" s="13" t="s">
        <v>526</v>
      </c>
      <c r="G497" s="13"/>
      <c r="H497" s="13"/>
      <c r="I497" s="13"/>
      <c r="J497" s="13"/>
      <c r="K497" s="13"/>
      <c r="L497" s="13"/>
      <c r="M497" s="26"/>
      <c r="N497" s="26"/>
      <c r="O497" s="13"/>
      <c r="P497" s="13"/>
      <c r="Q497" s="13"/>
      <c r="R497" s="26"/>
      <c r="S497" s="26"/>
      <c r="T497" s="26"/>
      <c r="U497" s="13"/>
      <c r="V497" s="13"/>
      <c r="W497" s="19"/>
      <c r="X497" s="14"/>
      <c r="Y497" s="23"/>
    </row>
    <row r="498" spans="1:25" s="24" customFormat="1" ht="15" customHeight="1" x14ac:dyDescent="0.2">
      <c r="A498" s="17" t="s">
        <v>524</v>
      </c>
      <c r="B498" s="13" t="s">
        <v>4176</v>
      </c>
      <c r="C498" s="13" t="s">
        <v>4421</v>
      </c>
      <c r="D498" s="13" t="s">
        <v>4177</v>
      </c>
      <c r="E498" s="13" t="s">
        <v>299</v>
      </c>
      <c r="F498" s="13" t="s">
        <v>4178</v>
      </c>
      <c r="G498" s="13" t="s">
        <v>4179</v>
      </c>
      <c r="H498" s="13" t="s">
        <v>4180</v>
      </c>
      <c r="I498" s="13" t="s">
        <v>4181</v>
      </c>
      <c r="J498" s="13" t="s">
        <v>4182</v>
      </c>
      <c r="K498" s="13"/>
      <c r="L498" s="13" t="s">
        <v>780</v>
      </c>
      <c r="M498" s="27"/>
      <c r="N498" s="27"/>
      <c r="O498" s="13"/>
      <c r="P498" s="13"/>
      <c r="Q498" s="13"/>
      <c r="R498" s="27" t="s">
        <v>108</v>
      </c>
      <c r="S498" s="27"/>
      <c r="T498" s="27"/>
      <c r="U498" s="13"/>
      <c r="V498" s="13" t="s">
        <v>307</v>
      </c>
      <c r="W498" s="19" t="s">
        <v>307</v>
      </c>
      <c r="X498" s="14"/>
      <c r="Y498" s="23"/>
    </row>
    <row r="499" spans="1:25" s="24" customFormat="1" ht="15" customHeight="1" x14ac:dyDescent="0.2">
      <c r="A499" s="17" t="s">
        <v>527</v>
      </c>
      <c r="B499" s="13"/>
      <c r="C499" s="13"/>
      <c r="D499" s="13" t="s">
        <v>528</v>
      </c>
      <c r="E499" s="13"/>
      <c r="F499" s="13" t="s">
        <v>529</v>
      </c>
      <c r="G499" s="13"/>
      <c r="H499" s="13"/>
      <c r="I499" s="13"/>
      <c r="J499" s="13"/>
      <c r="K499" s="13"/>
      <c r="L499" s="13"/>
      <c r="M499" s="13"/>
      <c r="N499" s="13"/>
      <c r="O499" s="13"/>
      <c r="P499" s="13"/>
      <c r="Q499" s="13"/>
      <c r="R499" s="13"/>
      <c r="S499" s="13"/>
      <c r="T499" s="13"/>
      <c r="U499" s="13"/>
      <c r="V499" s="13"/>
      <c r="W499" s="19"/>
      <c r="X499" s="14"/>
      <c r="Y499" s="23"/>
    </row>
    <row r="500" spans="1:25" s="24" customFormat="1" ht="15" customHeight="1" x14ac:dyDescent="0.2">
      <c r="A500" s="17" t="s">
        <v>530</v>
      </c>
      <c r="B500" s="13"/>
      <c r="C500" s="13"/>
      <c r="D500" s="13" t="s">
        <v>531</v>
      </c>
      <c r="E500" s="13"/>
      <c r="F500" s="13" t="s">
        <v>532</v>
      </c>
      <c r="G500" s="13"/>
      <c r="H500" s="13"/>
      <c r="I500" s="13"/>
      <c r="J500" s="13"/>
      <c r="K500" s="13"/>
      <c r="L500" s="13"/>
      <c r="O500" s="13"/>
      <c r="P500" s="13"/>
      <c r="Q500" s="13"/>
      <c r="U500" s="13"/>
      <c r="V500" s="13"/>
      <c r="W500" s="19"/>
      <c r="X500" s="14"/>
      <c r="Y500" s="23"/>
    </row>
    <row r="501" spans="1:25" s="24" customFormat="1" ht="15" customHeight="1" x14ac:dyDescent="0.2">
      <c r="A501" s="17" t="s">
        <v>530</v>
      </c>
      <c r="B501" s="13" t="s">
        <v>4183</v>
      </c>
      <c r="C501" s="13" t="s">
        <v>4421</v>
      </c>
      <c r="D501" s="13" t="s">
        <v>4184</v>
      </c>
      <c r="E501" s="13" t="s">
        <v>299</v>
      </c>
      <c r="F501" s="13" t="s">
        <v>4185</v>
      </c>
      <c r="G501" s="13" t="s">
        <v>4186</v>
      </c>
      <c r="H501" s="13" t="s">
        <v>4187</v>
      </c>
      <c r="I501" s="13" t="s">
        <v>4188</v>
      </c>
      <c r="J501" s="13" t="s">
        <v>4189</v>
      </c>
      <c r="K501" s="13"/>
      <c r="L501" s="13" t="s">
        <v>780</v>
      </c>
      <c r="M501" s="26"/>
      <c r="N501" s="26"/>
      <c r="O501" s="13"/>
      <c r="P501" s="13"/>
      <c r="Q501" s="13"/>
      <c r="R501" s="26" t="s">
        <v>108</v>
      </c>
      <c r="S501" s="26"/>
      <c r="T501" s="26"/>
      <c r="U501" s="13"/>
      <c r="V501" s="13" t="s">
        <v>307</v>
      </c>
      <c r="W501" s="19" t="s">
        <v>307</v>
      </c>
      <c r="X501" s="14"/>
      <c r="Y501" s="23"/>
    </row>
    <row r="502" spans="1:25" s="24" customFormat="1" ht="15" customHeight="1" x14ac:dyDescent="0.2">
      <c r="A502" s="17" t="s">
        <v>533</v>
      </c>
      <c r="B502" s="13"/>
      <c r="C502" s="13"/>
      <c r="D502" s="13" t="s">
        <v>534</v>
      </c>
      <c r="E502" s="13"/>
      <c r="F502" s="13" t="s">
        <v>535</v>
      </c>
      <c r="G502" s="13"/>
      <c r="H502" s="13"/>
      <c r="I502" s="13"/>
      <c r="J502" s="13"/>
      <c r="K502" s="13"/>
      <c r="L502" s="13"/>
      <c r="M502" s="27"/>
      <c r="N502" s="27"/>
      <c r="O502" s="13"/>
      <c r="P502" s="13"/>
      <c r="Q502" s="13"/>
      <c r="R502" s="27"/>
      <c r="S502" s="27"/>
      <c r="T502" s="27"/>
      <c r="U502" s="13"/>
      <c r="V502" s="13"/>
      <c r="W502" s="19"/>
      <c r="X502" s="14"/>
      <c r="Y502" s="23"/>
    </row>
    <row r="503" spans="1:25" s="24" customFormat="1" ht="15" customHeight="1" x14ac:dyDescent="0.2">
      <c r="A503" s="17" t="s">
        <v>536</v>
      </c>
      <c r="B503" s="13"/>
      <c r="C503" s="13"/>
      <c r="D503" s="13" t="s">
        <v>537</v>
      </c>
      <c r="E503" s="13"/>
      <c r="F503" s="13" t="s">
        <v>538</v>
      </c>
      <c r="G503" s="13"/>
      <c r="H503" s="13"/>
      <c r="I503" s="13"/>
      <c r="J503" s="13"/>
      <c r="K503" s="13"/>
      <c r="L503" s="13"/>
      <c r="M503" s="26"/>
      <c r="N503" s="26"/>
      <c r="O503" s="13"/>
      <c r="P503" s="13"/>
      <c r="Q503" s="13"/>
      <c r="R503" s="26"/>
      <c r="S503" s="26"/>
      <c r="T503" s="26"/>
      <c r="U503" s="13"/>
      <c r="V503" s="13"/>
      <c r="W503" s="19"/>
      <c r="X503" s="14"/>
      <c r="Y503" s="23"/>
    </row>
    <row r="504" spans="1:25" s="24" customFormat="1" ht="15" customHeight="1" x14ac:dyDescent="0.2">
      <c r="A504" s="17" t="s">
        <v>539</v>
      </c>
      <c r="B504" s="13"/>
      <c r="C504" s="13"/>
      <c r="D504" s="13" t="s">
        <v>540</v>
      </c>
      <c r="E504" s="13"/>
      <c r="F504" s="13" t="s">
        <v>541</v>
      </c>
      <c r="G504" s="13"/>
      <c r="H504" s="13"/>
      <c r="I504" s="13"/>
      <c r="J504" s="13"/>
      <c r="K504" s="13"/>
      <c r="L504" s="13"/>
      <c r="M504" s="27"/>
      <c r="N504" s="27"/>
      <c r="O504" s="13"/>
      <c r="P504" s="13"/>
      <c r="Q504" s="13"/>
      <c r="R504" s="27"/>
      <c r="S504" s="27"/>
      <c r="T504" s="27"/>
      <c r="U504" s="13"/>
      <c r="V504" s="13"/>
      <c r="W504" s="19"/>
      <c r="X504" s="14"/>
      <c r="Y504" s="23"/>
    </row>
    <row r="505" spans="1:25" s="24" customFormat="1" ht="15" customHeight="1" x14ac:dyDescent="0.2">
      <c r="A505" s="17" t="s">
        <v>542</v>
      </c>
      <c r="B505" s="13"/>
      <c r="C505" s="13"/>
      <c r="D505" s="13" t="s">
        <v>543</v>
      </c>
      <c r="E505" s="13"/>
      <c r="F505" s="13" t="s">
        <v>544</v>
      </c>
      <c r="G505" s="13"/>
      <c r="H505" s="13"/>
      <c r="I505" s="13"/>
      <c r="J505" s="13"/>
      <c r="K505" s="13"/>
      <c r="L505" s="13"/>
      <c r="M505" s="26"/>
      <c r="N505" s="26"/>
      <c r="O505" s="13"/>
      <c r="P505" s="13"/>
      <c r="Q505" s="13"/>
      <c r="R505" s="26"/>
      <c r="S505" s="26"/>
      <c r="T505" s="26"/>
      <c r="U505" s="13"/>
      <c r="V505" s="13"/>
      <c r="W505" s="19"/>
      <c r="X505" s="14"/>
      <c r="Y505" s="23"/>
    </row>
    <row r="506" spans="1:25" s="24" customFormat="1" ht="15" customHeight="1" x14ac:dyDescent="0.2">
      <c r="A506" s="17" t="s">
        <v>542</v>
      </c>
      <c r="B506" s="13" t="s">
        <v>4190</v>
      </c>
      <c r="C506" s="13" t="s">
        <v>4421</v>
      </c>
      <c r="D506" s="13" t="s">
        <v>4191</v>
      </c>
      <c r="E506" s="13" t="s">
        <v>299</v>
      </c>
      <c r="F506" s="13" t="s">
        <v>4192</v>
      </c>
      <c r="G506" s="13" t="s">
        <v>4193</v>
      </c>
      <c r="H506" s="13" t="s">
        <v>4194</v>
      </c>
      <c r="I506" s="13" t="s">
        <v>4195</v>
      </c>
      <c r="J506" s="13" t="s">
        <v>4196</v>
      </c>
      <c r="K506" s="13"/>
      <c r="L506" s="13" t="s">
        <v>4197</v>
      </c>
      <c r="M506" s="27" t="s">
        <v>3052</v>
      </c>
      <c r="N506" s="27"/>
      <c r="O506" s="13"/>
      <c r="P506" s="13" t="s">
        <v>307</v>
      </c>
      <c r="Q506" s="13" t="s">
        <v>307</v>
      </c>
      <c r="R506" s="27" t="s">
        <v>4198</v>
      </c>
      <c r="S506" s="27"/>
      <c r="T506" s="27"/>
      <c r="U506" s="13"/>
      <c r="V506" s="13" t="s">
        <v>307</v>
      </c>
      <c r="W506" s="19" t="s">
        <v>307</v>
      </c>
      <c r="X506" s="14"/>
      <c r="Y506" s="23"/>
    </row>
    <row r="507" spans="1:25" s="24" customFormat="1" ht="15" customHeight="1" x14ac:dyDescent="0.2">
      <c r="A507" s="17" t="s">
        <v>542</v>
      </c>
      <c r="B507" s="13" t="s">
        <v>4199</v>
      </c>
      <c r="C507" s="13" t="s">
        <v>4421</v>
      </c>
      <c r="D507" s="13" t="s">
        <v>4200</v>
      </c>
      <c r="E507" s="13" t="s">
        <v>299</v>
      </c>
      <c r="F507" s="13" t="s">
        <v>4201</v>
      </c>
      <c r="G507" s="13" t="s">
        <v>4202</v>
      </c>
      <c r="H507" s="13" t="s">
        <v>785</v>
      </c>
      <c r="I507" s="13" t="s">
        <v>4203</v>
      </c>
      <c r="J507" s="13" t="s">
        <v>4204</v>
      </c>
      <c r="K507" s="13"/>
      <c r="L507" s="13" t="s">
        <v>4197</v>
      </c>
      <c r="M507" s="26" t="s">
        <v>3052</v>
      </c>
      <c r="N507" s="26"/>
      <c r="O507" s="13"/>
      <c r="P507" s="13" t="s">
        <v>307</v>
      </c>
      <c r="Q507" s="13" t="s">
        <v>307</v>
      </c>
      <c r="R507" s="26" t="s">
        <v>4198</v>
      </c>
      <c r="S507" s="26"/>
      <c r="T507" s="26"/>
      <c r="U507" s="13"/>
      <c r="V507" s="13" t="s">
        <v>307</v>
      </c>
      <c r="W507" s="19" t="s">
        <v>307</v>
      </c>
      <c r="X507" s="14"/>
      <c r="Y507" s="23"/>
    </row>
    <row r="508" spans="1:25" s="24" customFormat="1" ht="15" customHeight="1" x14ac:dyDescent="0.2">
      <c r="A508" s="17" t="s">
        <v>545</v>
      </c>
      <c r="B508" s="13"/>
      <c r="C508" s="13"/>
      <c r="D508" s="13" t="s">
        <v>546</v>
      </c>
      <c r="E508" s="13"/>
      <c r="F508" s="13" t="s">
        <v>547</v>
      </c>
      <c r="G508" s="13"/>
      <c r="H508" s="13"/>
      <c r="I508" s="13"/>
      <c r="J508" s="13"/>
      <c r="K508" s="13"/>
      <c r="L508" s="13"/>
      <c r="M508" s="27"/>
      <c r="N508" s="27"/>
      <c r="O508" s="13"/>
      <c r="P508" s="13"/>
      <c r="Q508" s="13"/>
      <c r="R508" s="27"/>
      <c r="S508" s="27"/>
      <c r="T508" s="27"/>
      <c r="U508" s="13"/>
      <c r="V508" s="13"/>
      <c r="W508" s="19"/>
      <c r="X508" s="14"/>
      <c r="Y508" s="23"/>
    </row>
    <row r="509" spans="1:25" s="24" customFormat="1" ht="15" customHeight="1" x14ac:dyDescent="0.2">
      <c r="A509" s="17" t="s">
        <v>548</v>
      </c>
      <c r="B509" s="13"/>
      <c r="C509" s="13"/>
      <c r="D509" s="13" t="s">
        <v>549</v>
      </c>
      <c r="E509" s="13"/>
      <c r="F509" s="13" t="s">
        <v>550</v>
      </c>
      <c r="G509" s="13"/>
      <c r="H509" s="13"/>
      <c r="I509" s="13"/>
      <c r="J509" s="13"/>
      <c r="K509" s="13"/>
      <c r="L509" s="13"/>
      <c r="M509" s="26"/>
      <c r="N509" s="26"/>
      <c r="O509" s="13"/>
      <c r="P509" s="13"/>
      <c r="Q509" s="13"/>
      <c r="R509" s="26"/>
      <c r="S509" s="26"/>
      <c r="T509" s="26"/>
      <c r="U509" s="13"/>
      <c r="V509" s="13"/>
      <c r="W509" s="19"/>
      <c r="X509" s="14"/>
      <c r="Y509" s="23"/>
    </row>
    <row r="510" spans="1:25" s="24" customFormat="1" ht="15" customHeight="1" x14ac:dyDescent="0.2">
      <c r="A510" s="17" t="s">
        <v>551</v>
      </c>
      <c r="B510" s="13"/>
      <c r="C510" s="13"/>
      <c r="D510" s="13" t="s">
        <v>552</v>
      </c>
      <c r="E510" s="13"/>
      <c r="F510" s="13" t="s">
        <v>553</v>
      </c>
      <c r="G510" s="13"/>
      <c r="H510" s="13"/>
      <c r="I510" s="13"/>
      <c r="J510" s="13"/>
      <c r="K510" s="13"/>
      <c r="L510" s="13"/>
      <c r="M510" s="27"/>
      <c r="N510" s="27"/>
      <c r="O510" s="13"/>
      <c r="P510" s="13"/>
      <c r="Q510" s="13"/>
      <c r="R510" s="27"/>
      <c r="S510" s="27"/>
      <c r="T510" s="27"/>
      <c r="U510" s="13"/>
      <c r="V510" s="13"/>
      <c r="W510" s="19"/>
      <c r="X510" s="14"/>
      <c r="Y510" s="23"/>
    </row>
    <row r="511" spans="1:25" s="24" customFormat="1" ht="15" customHeight="1" x14ac:dyDescent="0.2">
      <c r="A511" s="17" t="s">
        <v>554</v>
      </c>
      <c r="B511" s="13"/>
      <c r="C511" s="13"/>
      <c r="D511" s="13" t="s">
        <v>555</v>
      </c>
      <c r="E511" s="13"/>
      <c r="F511" s="13" t="s">
        <v>556</v>
      </c>
      <c r="G511" s="13"/>
      <c r="H511" s="13"/>
      <c r="I511" s="13"/>
      <c r="J511" s="13"/>
      <c r="K511" s="13"/>
      <c r="L511" s="13"/>
      <c r="M511" s="26"/>
      <c r="N511" s="26"/>
      <c r="O511" s="13"/>
      <c r="P511" s="13"/>
      <c r="Q511" s="13"/>
      <c r="R511" s="26"/>
      <c r="S511" s="26"/>
      <c r="T511" s="26"/>
      <c r="U511" s="13"/>
      <c r="V511" s="13"/>
      <c r="W511" s="19"/>
      <c r="X511" s="14"/>
      <c r="Y511" s="23"/>
    </row>
    <row r="512" spans="1:25" s="24" customFormat="1" ht="15" customHeight="1" x14ac:dyDescent="0.2">
      <c r="A512" s="17" t="s">
        <v>557</v>
      </c>
      <c r="B512" s="13"/>
      <c r="C512" s="13"/>
      <c r="D512" s="13" t="s">
        <v>558</v>
      </c>
      <c r="E512" s="13"/>
      <c r="F512" s="13" t="s">
        <v>559</v>
      </c>
      <c r="G512" s="13"/>
      <c r="H512" s="13"/>
      <c r="I512" s="13"/>
      <c r="J512" s="13"/>
      <c r="K512" s="13"/>
      <c r="L512" s="13"/>
      <c r="M512" s="27"/>
      <c r="N512" s="27"/>
      <c r="O512" s="13"/>
      <c r="P512" s="13"/>
      <c r="Q512" s="13"/>
      <c r="R512" s="27"/>
      <c r="S512" s="27"/>
      <c r="T512" s="27"/>
      <c r="U512" s="13"/>
      <c r="V512" s="13"/>
      <c r="W512" s="19"/>
      <c r="X512" s="14"/>
      <c r="Y512" s="23"/>
    </row>
    <row r="513" spans="1:25" s="24" customFormat="1" ht="15" customHeight="1" x14ac:dyDescent="0.2">
      <c r="A513" s="17" t="s">
        <v>557</v>
      </c>
      <c r="B513" s="13" t="s">
        <v>4205</v>
      </c>
      <c r="C513" s="13" t="s">
        <v>4421</v>
      </c>
      <c r="D513" s="13" t="s">
        <v>4206</v>
      </c>
      <c r="E513" s="13" t="s">
        <v>299</v>
      </c>
      <c r="F513" s="13" t="s">
        <v>4207</v>
      </c>
      <c r="G513" s="13" t="s">
        <v>4208</v>
      </c>
      <c r="H513" s="13" t="s">
        <v>785</v>
      </c>
      <c r="I513" s="13" t="s">
        <v>4209</v>
      </c>
      <c r="J513" s="13" t="s">
        <v>4210</v>
      </c>
      <c r="K513" s="13"/>
      <c r="L513" s="13" t="s">
        <v>1753</v>
      </c>
      <c r="M513" s="26" t="s">
        <v>1754</v>
      </c>
      <c r="N513" s="26"/>
      <c r="O513" s="13" t="s">
        <v>307</v>
      </c>
      <c r="P513" s="13" t="s">
        <v>307</v>
      </c>
      <c r="Q513" s="13" t="s">
        <v>307</v>
      </c>
      <c r="R513" s="26" t="s">
        <v>1755</v>
      </c>
      <c r="S513" s="26"/>
      <c r="T513" s="26"/>
      <c r="U513" s="13" t="s">
        <v>307</v>
      </c>
      <c r="V513" s="13" t="s">
        <v>307</v>
      </c>
      <c r="W513" s="19" t="s">
        <v>307</v>
      </c>
      <c r="X513" s="14"/>
      <c r="Y513" s="23"/>
    </row>
    <row r="514" spans="1:25" s="24" customFormat="1" ht="15" customHeight="1" x14ac:dyDescent="0.2">
      <c r="A514" s="17" t="s">
        <v>557</v>
      </c>
      <c r="B514" s="13" t="s">
        <v>2756</v>
      </c>
      <c r="C514" s="13" t="s">
        <v>4417</v>
      </c>
      <c r="D514" s="13" t="s">
        <v>2757</v>
      </c>
      <c r="E514" s="13" t="s">
        <v>299</v>
      </c>
      <c r="F514" s="13" t="s">
        <v>2758</v>
      </c>
      <c r="G514" s="13" t="s">
        <v>2759</v>
      </c>
      <c r="H514" s="13" t="s">
        <v>2760</v>
      </c>
      <c r="I514" s="13" t="s">
        <v>2761</v>
      </c>
      <c r="J514" s="13" t="s">
        <v>2762</v>
      </c>
      <c r="K514" s="13"/>
      <c r="L514" s="13" t="s">
        <v>2763</v>
      </c>
      <c r="M514" s="24" t="s">
        <v>2650</v>
      </c>
      <c r="O514" s="13"/>
      <c r="P514" s="13" t="s">
        <v>307</v>
      </c>
      <c r="Q514" s="13" t="s">
        <v>307</v>
      </c>
      <c r="R514" s="24" t="s">
        <v>1292</v>
      </c>
      <c r="U514" s="13" t="s">
        <v>307</v>
      </c>
      <c r="V514" s="13" t="s">
        <v>307</v>
      </c>
      <c r="W514" s="19" t="s">
        <v>307</v>
      </c>
      <c r="X514" s="14"/>
      <c r="Y514" s="23"/>
    </row>
    <row r="515" spans="1:25" s="24" customFormat="1" ht="15" customHeight="1" x14ac:dyDescent="0.2">
      <c r="A515" s="17" t="s">
        <v>560</v>
      </c>
      <c r="B515" s="13"/>
      <c r="C515" s="13"/>
      <c r="D515" s="13" t="s">
        <v>561</v>
      </c>
      <c r="E515" s="13"/>
      <c r="F515" s="13" t="s">
        <v>562</v>
      </c>
      <c r="G515" s="13"/>
      <c r="H515" s="13"/>
      <c r="I515" s="13"/>
      <c r="J515" s="13"/>
      <c r="K515" s="13"/>
      <c r="L515" s="13"/>
      <c r="M515" s="13"/>
      <c r="N515" s="13"/>
      <c r="O515" s="13"/>
      <c r="P515" s="13"/>
      <c r="Q515" s="13"/>
      <c r="R515" s="13"/>
      <c r="S515" s="13"/>
      <c r="T515" s="13"/>
      <c r="U515" s="13"/>
      <c r="V515" s="13"/>
      <c r="W515" s="19"/>
      <c r="X515" s="14"/>
      <c r="Y515" s="23"/>
    </row>
    <row r="516" spans="1:25" s="24" customFormat="1" ht="15" customHeight="1" x14ac:dyDescent="0.2">
      <c r="A516" s="17" t="s">
        <v>560</v>
      </c>
      <c r="B516" s="13" t="s">
        <v>2764</v>
      </c>
      <c r="C516" s="13" t="s">
        <v>4417</v>
      </c>
      <c r="D516" s="13" t="s">
        <v>2765</v>
      </c>
      <c r="E516" s="13" t="s">
        <v>299</v>
      </c>
      <c r="F516" s="13" t="s">
        <v>2766</v>
      </c>
      <c r="G516" s="13" t="s">
        <v>2767</v>
      </c>
      <c r="H516" s="13" t="s">
        <v>2768</v>
      </c>
      <c r="I516" s="13" t="s">
        <v>2769</v>
      </c>
      <c r="J516" s="13" t="s">
        <v>2770</v>
      </c>
      <c r="K516" s="13"/>
      <c r="L516" s="13" t="s">
        <v>780</v>
      </c>
      <c r="O516" s="13"/>
      <c r="P516" s="13"/>
      <c r="Q516" s="13"/>
      <c r="R516" s="24" t="s">
        <v>108</v>
      </c>
      <c r="U516" s="13"/>
      <c r="V516" s="13" t="s">
        <v>307</v>
      </c>
      <c r="W516" s="19" t="s">
        <v>307</v>
      </c>
      <c r="X516" s="14"/>
      <c r="Y516" s="23"/>
    </row>
    <row r="517" spans="1:25" s="24" customFormat="1" ht="15" customHeight="1" x14ac:dyDescent="0.2">
      <c r="A517" s="17" t="s">
        <v>563</v>
      </c>
      <c r="B517" s="13"/>
      <c r="C517" s="13"/>
      <c r="D517" s="13" t="s">
        <v>564</v>
      </c>
      <c r="E517" s="13"/>
      <c r="F517" s="13" t="s">
        <v>565</v>
      </c>
      <c r="G517" s="13"/>
      <c r="H517" s="13"/>
      <c r="I517" s="13"/>
      <c r="J517" s="13"/>
      <c r="K517" s="13"/>
      <c r="L517" s="13"/>
      <c r="M517" s="13"/>
      <c r="N517" s="13"/>
      <c r="O517" s="13"/>
      <c r="P517" s="13"/>
      <c r="Q517" s="13"/>
      <c r="R517" s="13"/>
      <c r="S517" s="13"/>
      <c r="T517" s="13"/>
      <c r="U517" s="13"/>
      <c r="V517" s="13"/>
      <c r="W517" s="19"/>
      <c r="X517" s="14"/>
      <c r="Y517" s="23"/>
    </row>
    <row r="518" spans="1:25" s="24" customFormat="1" ht="15" customHeight="1" x14ac:dyDescent="0.2">
      <c r="A518" s="17" t="s">
        <v>563</v>
      </c>
      <c r="B518" s="13" t="s">
        <v>2771</v>
      </c>
      <c r="C518" s="13" t="s">
        <v>4417</v>
      </c>
      <c r="D518" s="13" t="s">
        <v>2772</v>
      </c>
      <c r="E518" s="13" t="s">
        <v>299</v>
      </c>
      <c r="F518" s="13" t="s">
        <v>2773</v>
      </c>
      <c r="G518" s="13" t="s">
        <v>2774</v>
      </c>
      <c r="H518" s="13" t="s">
        <v>2775</v>
      </c>
      <c r="I518" s="13" t="s">
        <v>2776</v>
      </c>
      <c r="J518" s="13" t="s">
        <v>2777</v>
      </c>
      <c r="K518" s="13"/>
      <c r="L518" s="13" t="s">
        <v>2778</v>
      </c>
      <c r="M518" s="24" t="s">
        <v>1673</v>
      </c>
      <c r="O518" s="13"/>
      <c r="P518" s="13" t="s">
        <v>307</v>
      </c>
      <c r="Q518" s="13" t="s">
        <v>307</v>
      </c>
      <c r="R518" s="24" t="s">
        <v>1187</v>
      </c>
      <c r="U518" s="13"/>
      <c r="V518" s="13" t="s">
        <v>307</v>
      </c>
      <c r="W518" s="19" t="s">
        <v>307</v>
      </c>
      <c r="X518" s="14"/>
      <c r="Y518" s="23"/>
    </row>
    <row r="519" spans="1:25" s="24" customFormat="1" ht="15" customHeight="1" x14ac:dyDescent="0.2">
      <c r="A519" s="17" t="s">
        <v>563</v>
      </c>
      <c r="B519" s="13" t="s">
        <v>4211</v>
      </c>
      <c r="C519" s="13" t="s">
        <v>4421</v>
      </c>
      <c r="D519" s="13" t="s">
        <v>4212</v>
      </c>
      <c r="E519" s="13" t="s">
        <v>299</v>
      </c>
      <c r="F519" s="13" t="s">
        <v>4213</v>
      </c>
      <c r="G519" s="13" t="s">
        <v>4214</v>
      </c>
      <c r="H519" s="13" t="s">
        <v>4215</v>
      </c>
      <c r="I519" s="13" t="s">
        <v>4216</v>
      </c>
      <c r="J519" s="13" t="s">
        <v>4217</v>
      </c>
      <c r="K519" s="13"/>
      <c r="L519" s="13" t="s">
        <v>3167</v>
      </c>
      <c r="M519" s="13" t="s">
        <v>2650</v>
      </c>
      <c r="N519" s="13"/>
      <c r="O519" s="13"/>
      <c r="P519" s="13" t="s">
        <v>307</v>
      </c>
      <c r="Q519" s="13" t="s">
        <v>307</v>
      </c>
      <c r="R519" s="13" t="s">
        <v>108</v>
      </c>
      <c r="S519" s="13"/>
      <c r="T519" s="13"/>
      <c r="U519" s="13"/>
      <c r="V519" s="13" t="s">
        <v>307</v>
      </c>
      <c r="W519" s="19" t="s">
        <v>307</v>
      </c>
      <c r="X519" s="14"/>
      <c r="Y519" s="23"/>
    </row>
    <row r="520" spans="1:25" s="24" customFormat="1" ht="15" customHeight="1" x14ac:dyDescent="0.2">
      <c r="A520" s="17" t="s">
        <v>566</v>
      </c>
      <c r="B520" s="13"/>
      <c r="C520" s="13"/>
      <c r="D520" s="13" t="s">
        <v>567</v>
      </c>
      <c r="E520" s="13"/>
      <c r="F520" s="13" t="s">
        <v>568</v>
      </c>
      <c r="G520" s="13"/>
      <c r="H520" s="13"/>
      <c r="I520" s="13"/>
      <c r="J520" s="13"/>
      <c r="K520" s="13"/>
      <c r="L520" s="13"/>
      <c r="M520" s="27"/>
      <c r="N520" s="27"/>
      <c r="O520" s="13"/>
      <c r="P520" s="13"/>
      <c r="Q520" s="13"/>
      <c r="R520" s="27"/>
      <c r="S520" s="27"/>
      <c r="T520" s="27"/>
      <c r="U520" s="13"/>
      <c r="V520" s="13"/>
      <c r="W520" s="19"/>
      <c r="X520" s="14"/>
      <c r="Y520" s="23"/>
    </row>
    <row r="521" spans="1:25" s="24" customFormat="1" ht="15" customHeight="1" x14ac:dyDescent="0.2">
      <c r="A521" s="17" t="s">
        <v>569</v>
      </c>
      <c r="B521" s="13"/>
      <c r="C521" s="13"/>
      <c r="D521" s="13" t="s">
        <v>570</v>
      </c>
      <c r="E521" s="13"/>
      <c r="F521" s="13" t="s">
        <v>571</v>
      </c>
      <c r="G521" s="13"/>
      <c r="H521" s="13"/>
      <c r="I521" s="13"/>
      <c r="J521" s="13"/>
      <c r="K521" s="13"/>
      <c r="L521" s="13"/>
      <c r="M521" s="26"/>
      <c r="N521" s="26"/>
      <c r="O521" s="13"/>
      <c r="P521" s="13"/>
      <c r="Q521" s="13"/>
      <c r="R521" s="26"/>
      <c r="S521" s="26"/>
      <c r="T521" s="26"/>
      <c r="U521" s="13"/>
      <c r="V521" s="13"/>
      <c r="W521" s="19"/>
      <c r="X521" s="14"/>
      <c r="Y521" s="23"/>
    </row>
    <row r="522" spans="1:25" s="24" customFormat="1" ht="15" customHeight="1" x14ac:dyDescent="0.2">
      <c r="A522" s="17" t="s">
        <v>569</v>
      </c>
      <c r="B522" s="13" t="s">
        <v>2779</v>
      </c>
      <c r="C522" s="13" t="s">
        <v>4417</v>
      </c>
      <c r="D522" s="13" t="s">
        <v>2780</v>
      </c>
      <c r="E522" s="13" t="s">
        <v>299</v>
      </c>
      <c r="F522" s="13" t="s">
        <v>2781</v>
      </c>
      <c r="G522" s="13" t="s">
        <v>2782</v>
      </c>
      <c r="H522" s="13" t="s">
        <v>2783</v>
      </c>
      <c r="I522" s="13" t="s">
        <v>2784</v>
      </c>
      <c r="J522" s="13" t="s">
        <v>2785</v>
      </c>
      <c r="K522" s="13"/>
      <c r="L522" s="13" t="s">
        <v>2786</v>
      </c>
      <c r="M522" s="27" t="s">
        <v>2787</v>
      </c>
      <c r="N522" s="27"/>
      <c r="O522" s="13" t="s">
        <v>307</v>
      </c>
      <c r="P522" s="13" t="s">
        <v>307</v>
      </c>
      <c r="Q522" s="13" t="s">
        <v>307</v>
      </c>
      <c r="R522" s="27" t="s">
        <v>1515</v>
      </c>
      <c r="S522" s="27"/>
      <c r="T522" s="27"/>
      <c r="U522" s="13" t="s">
        <v>307</v>
      </c>
      <c r="V522" s="13" t="s">
        <v>307</v>
      </c>
      <c r="W522" s="19" t="s">
        <v>307</v>
      </c>
      <c r="X522" s="14"/>
      <c r="Y522" s="23"/>
    </row>
    <row r="523" spans="1:25" s="24" customFormat="1" ht="15" customHeight="1" x14ac:dyDescent="0.2">
      <c r="A523" s="17" t="s">
        <v>569</v>
      </c>
      <c r="B523" s="13" t="s">
        <v>2788</v>
      </c>
      <c r="C523" s="13" t="s">
        <v>4417</v>
      </c>
      <c r="D523" s="13" t="s">
        <v>2789</v>
      </c>
      <c r="E523" s="13" t="s">
        <v>299</v>
      </c>
      <c r="F523" s="13" t="s">
        <v>2790</v>
      </c>
      <c r="G523" s="13" t="s">
        <v>2791</v>
      </c>
      <c r="H523" s="13" t="s">
        <v>2792</v>
      </c>
      <c r="I523" s="13" t="s">
        <v>2793</v>
      </c>
      <c r="J523" s="13" t="s">
        <v>2794</v>
      </c>
      <c r="K523" s="13"/>
      <c r="L523" s="13" t="s">
        <v>2786</v>
      </c>
      <c r="M523" s="26" t="s">
        <v>2787</v>
      </c>
      <c r="N523" s="26"/>
      <c r="O523" s="13" t="s">
        <v>307</v>
      </c>
      <c r="P523" s="13" t="s">
        <v>307</v>
      </c>
      <c r="Q523" s="13" t="s">
        <v>307</v>
      </c>
      <c r="R523" s="26" t="s">
        <v>1515</v>
      </c>
      <c r="S523" s="26"/>
      <c r="T523" s="26"/>
      <c r="U523" s="13" t="s">
        <v>307</v>
      </c>
      <c r="V523" s="13" t="s">
        <v>307</v>
      </c>
      <c r="W523" s="19" t="s">
        <v>307</v>
      </c>
      <c r="X523" s="14"/>
      <c r="Y523" s="23"/>
    </row>
    <row r="524" spans="1:25" s="24" customFormat="1" ht="15" customHeight="1" x14ac:dyDescent="0.2">
      <c r="A524" s="17" t="s">
        <v>569</v>
      </c>
      <c r="B524" s="13" t="s">
        <v>2795</v>
      </c>
      <c r="C524" s="13" t="s">
        <v>4417</v>
      </c>
      <c r="D524" s="13" t="s">
        <v>2796</v>
      </c>
      <c r="E524" s="13" t="s">
        <v>299</v>
      </c>
      <c r="F524" s="13" t="s">
        <v>2797</v>
      </c>
      <c r="G524" s="13" t="s">
        <v>2782</v>
      </c>
      <c r="H524" s="13" t="s">
        <v>2798</v>
      </c>
      <c r="I524" s="13" t="s">
        <v>2799</v>
      </c>
      <c r="J524" s="13" t="s">
        <v>2800</v>
      </c>
      <c r="K524" s="13"/>
      <c r="L524" s="13" t="s">
        <v>2786</v>
      </c>
      <c r="M524" s="27" t="s">
        <v>2787</v>
      </c>
      <c r="N524" s="27"/>
      <c r="O524" s="13" t="s">
        <v>307</v>
      </c>
      <c r="P524" s="13" t="s">
        <v>307</v>
      </c>
      <c r="Q524" s="13" t="s">
        <v>307</v>
      </c>
      <c r="R524" s="27" t="s">
        <v>1515</v>
      </c>
      <c r="S524" s="27"/>
      <c r="T524" s="27"/>
      <c r="U524" s="13" t="s">
        <v>307</v>
      </c>
      <c r="V524" s="13" t="s">
        <v>307</v>
      </c>
      <c r="W524" s="19" t="s">
        <v>307</v>
      </c>
      <c r="X524" s="14"/>
      <c r="Y524" s="23"/>
    </row>
    <row r="525" spans="1:25" s="24" customFormat="1" ht="15" customHeight="1" x14ac:dyDescent="0.2">
      <c r="A525" s="17" t="s">
        <v>572</v>
      </c>
      <c r="B525" s="13"/>
      <c r="C525" s="13"/>
      <c r="D525" s="13" t="s">
        <v>573</v>
      </c>
      <c r="E525" s="13"/>
      <c r="F525" s="13" t="s">
        <v>574</v>
      </c>
      <c r="G525" s="13"/>
      <c r="H525" s="13"/>
      <c r="I525" s="13"/>
      <c r="J525" s="13"/>
      <c r="K525" s="13"/>
      <c r="L525" s="13"/>
      <c r="M525" s="26"/>
      <c r="N525" s="26"/>
      <c r="O525" s="13"/>
      <c r="P525" s="13"/>
      <c r="Q525" s="13"/>
      <c r="R525" s="26"/>
      <c r="S525" s="26"/>
      <c r="T525" s="26"/>
      <c r="U525" s="13"/>
      <c r="V525" s="13"/>
      <c r="W525" s="19"/>
      <c r="X525" s="14"/>
      <c r="Y525" s="23"/>
    </row>
    <row r="526" spans="1:25" s="24" customFormat="1" ht="15" customHeight="1" x14ac:dyDescent="0.2">
      <c r="A526" s="17" t="s">
        <v>575</v>
      </c>
      <c r="B526" s="13"/>
      <c r="C526" s="13"/>
      <c r="D526" s="13" t="s">
        <v>576</v>
      </c>
      <c r="E526" s="13"/>
      <c r="F526" s="13" t="s">
        <v>577</v>
      </c>
      <c r="G526" s="13"/>
      <c r="H526" s="13"/>
      <c r="I526" s="13"/>
      <c r="J526" s="13"/>
      <c r="K526" s="13"/>
      <c r="L526" s="13"/>
      <c r="M526" s="27"/>
      <c r="N526" s="27"/>
      <c r="O526" s="13"/>
      <c r="P526" s="13"/>
      <c r="Q526" s="13"/>
      <c r="R526" s="27"/>
      <c r="S526" s="27"/>
      <c r="T526" s="27"/>
      <c r="U526" s="13"/>
      <c r="V526" s="13"/>
      <c r="W526" s="19"/>
      <c r="X526" s="14"/>
      <c r="Y526" s="23"/>
    </row>
    <row r="527" spans="1:25" s="24" customFormat="1" ht="15" customHeight="1" x14ac:dyDescent="0.2">
      <c r="A527" s="17" t="s">
        <v>578</v>
      </c>
      <c r="B527" s="13"/>
      <c r="C527" s="13"/>
      <c r="D527" s="13" t="s">
        <v>579</v>
      </c>
      <c r="E527" s="13"/>
      <c r="F527" s="13" t="s">
        <v>580</v>
      </c>
      <c r="G527" s="13"/>
      <c r="H527" s="13"/>
      <c r="I527" s="13"/>
      <c r="J527" s="13"/>
      <c r="K527" s="13"/>
      <c r="L527" s="13"/>
      <c r="M527" s="26"/>
      <c r="N527" s="26"/>
      <c r="O527" s="13"/>
      <c r="P527" s="13"/>
      <c r="Q527" s="13"/>
      <c r="R527" s="26"/>
      <c r="S527" s="26"/>
      <c r="T527" s="26"/>
      <c r="U527" s="13"/>
      <c r="V527" s="13"/>
      <c r="W527" s="19"/>
      <c r="X527" s="14"/>
      <c r="Y527" s="23"/>
    </row>
    <row r="528" spans="1:25" s="24" customFormat="1" ht="15" customHeight="1" x14ac:dyDescent="0.2">
      <c r="A528" s="17" t="s">
        <v>578</v>
      </c>
      <c r="B528" s="13" t="s">
        <v>2801</v>
      </c>
      <c r="C528" s="13" t="s">
        <v>4417</v>
      </c>
      <c r="D528" s="13" t="s">
        <v>2802</v>
      </c>
      <c r="E528" s="13" t="s">
        <v>299</v>
      </c>
      <c r="F528" s="13" t="s">
        <v>2803</v>
      </c>
      <c r="G528" s="13" t="s">
        <v>2804</v>
      </c>
      <c r="H528" s="13" t="s">
        <v>2805</v>
      </c>
      <c r="I528" s="13" t="s">
        <v>2806</v>
      </c>
      <c r="J528" s="13" t="s">
        <v>2807</v>
      </c>
      <c r="K528" s="13"/>
      <c r="L528" s="13" t="s">
        <v>2808</v>
      </c>
      <c r="M528" s="27" t="s">
        <v>306</v>
      </c>
      <c r="N528" s="27"/>
      <c r="O528" s="13"/>
      <c r="P528" s="13" t="s">
        <v>307</v>
      </c>
      <c r="Q528" s="13" t="s">
        <v>307</v>
      </c>
      <c r="R528" s="27"/>
      <c r="S528" s="27"/>
      <c r="T528" s="27"/>
      <c r="U528" s="13"/>
      <c r="V528" s="13"/>
      <c r="W528" s="19"/>
      <c r="X528" s="14"/>
      <c r="Y528" s="23"/>
    </row>
    <row r="529" spans="1:25" s="24" customFormat="1" ht="15" customHeight="1" x14ac:dyDescent="0.2">
      <c r="A529" s="17" t="s">
        <v>581</v>
      </c>
      <c r="B529" s="13"/>
      <c r="C529" s="13"/>
      <c r="D529" s="13" t="s">
        <v>582</v>
      </c>
      <c r="E529" s="13"/>
      <c r="F529" s="13" t="s">
        <v>583</v>
      </c>
      <c r="G529" s="13"/>
      <c r="H529" s="13"/>
      <c r="I529" s="13"/>
      <c r="J529" s="13"/>
      <c r="K529" s="13"/>
      <c r="L529" s="13"/>
      <c r="M529" s="26"/>
      <c r="N529" s="26"/>
      <c r="O529" s="13"/>
      <c r="P529" s="13"/>
      <c r="Q529" s="13"/>
      <c r="R529" s="26"/>
      <c r="S529" s="26"/>
      <c r="T529" s="26"/>
      <c r="U529" s="13"/>
      <c r="V529" s="13"/>
      <c r="W529" s="19"/>
      <c r="X529" s="14"/>
      <c r="Y529" s="23"/>
    </row>
    <row r="530" spans="1:25" s="24" customFormat="1" ht="15" customHeight="1" x14ac:dyDescent="0.2">
      <c r="A530" s="17" t="s">
        <v>584</v>
      </c>
      <c r="B530" s="13"/>
      <c r="C530" s="13"/>
      <c r="D530" s="13" t="s">
        <v>585</v>
      </c>
      <c r="E530" s="13"/>
      <c r="F530" s="13" t="s">
        <v>586</v>
      </c>
      <c r="G530" s="13"/>
      <c r="H530" s="13"/>
      <c r="I530" s="13"/>
      <c r="J530" s="13"/>
      <c r="K530" s="13"/>
      <c r="L530" s="13"/>
      <c r="M530" s="27"/>
      <c r="N530" s="27"/>
      <c r="O530" s="13"/>
      <c r="P530" s="13"/>
      <c r="Q530" s="13"/>
      <c r="R530" s="27"/>
      <c r="S530" s="27"/>
      <c r="T530" s="27"/>
      <c r="U530" s="13"/>
      <c r="V530" s="13"/>
      <c r="W530" s="19"/>
      <c r="X530" s="14"/>
      <c r="Y530" s="23"/>
    </row>
    <row r="531" spans="1:25" s="24" customFormat="1" ht="15" customHeight="1" x14ac:dyDescent="0.2">
      <c r="A531" s="17" t="s">
        <v>584</v>
      </c>
      <c r="B531" s="13" t="s">
        <v>3508</v>
      </c>
      <c r="C531" s="13" t="s">
        <v>4418</v>
      </c>
      <c r="D531" s="13" t="s">
        <v>3509</v>
      </c>
      <c r="E531" s="13" t="s">
        <v>299</v>
      </c>
      <c r="F531" s="13" t="s">
        <v>3510</v>
      </c>
      <c r="G531" s="13" t="s">
        <v>3511</v>
      </c>
      <c r="H531" s="13" t="s">
        <v>3512</v>
      </c>
      <c r="I531" s="13" t="s">
        <v>3513</v>
      </c>
      <c r="J531" s="13" t="s">
        <v>3514</v>
      </c>
      <c r="K531" s="13"/>
      <c r="L531" s="13" t="s">
        <v>3515</v>
      </c>
      <c r="M531" s="26" t="s">
        <v>3516</v>
      </c>
      <c r="N531" s="26"/>
      <c r="O531" s="13" t="s">
        <v>307</v>
      </c>
      <c r="P531" s="13" t="s">
        <v>307</v>
      </c>
      <c r="Q531" s="13" t="s">
        <v>307</v>
      </c>
      <c r="R531" s="26" t="s">
        <v>3517</v>
      </c>
      <c r="S531" s="26"/>
      <c r="T531" s="26"/>
      <c r="U531" s="13" t="s">
        <v>307</v>
      </c>
      <c r="V531" s="13" t="s">
        <v>307</v>
      </c>
      <c r="W531" s="19" t="s">
        <v>307</v>
      </c>
      <c r="X531" s="14"/>
      <c r="Y531" s="23"/>
    </row>
    <row r="532" spans="1:25" s="24" customFormat="1" ht="15" customHeight="1" x14ac:dyDescent="0.2">
      <c r="A532" s="17" t="s">
        <v>584</v>
      </c>
      <c r="B532" s="13" t="s">
        <v>3518</v>
      </c>
      <c r="C532" s="13" t="s">
        <v>4418</v>
      </c>
      <c r="D532" s="13" t="s">
        <v>3519</v>
      </c>
      <c r="E532" s="13" t="s">
        <v>299</v>
      </c>
      <c r="F532" s="13" t="s">
        <v>3520</v>
      </c>
      <c r="G532" s="13" t="s">
        <v>3521</v>
      </c>
      <c r="H532" s="13" t="s">
        <v>3522</v>
      </c>
      <c r="I532" s="13" t="s">
        <v>3523</v>
      </c>
      <c r="J532" s="13" t="s">
        <v>3524</v>
      </c>
      <c r="K532" s="13"/>
      <c r="L532" s="13" t="s">
        <v>3515</v>
      </c>
      <c r="M532" s="27" t="s">
        <v>3516</v>
      </c>
      <c r="N532" s="27"/>
      <c r="O532" s="13" t="s">
        <v>307</v>
      </c>
      <c r="P532" s="13" t="s">
        <v>307</v>
      </c>
      <c r="Q532" s="13" t="s">
        <v>307</v>
      </c>
      <c r="R532" s="27" t="s">
        <v>3517</v>
      </c>
      <c r="S532" s="27"/>
      <c r="T532" s="27"/>
      <c r="U532" s="13" t="s">
        <v>307</v>
      </c>
      <c r="V532" s="13" t="s">
        <v>307</v>
      </c>
      <c r="W532" s="19" t="s">
        <v>307</v>
      </c>
      <c r="X532" s="14"/>
      <c r="Y532" s="23"/>
    </row>
    <row r="533" spans="1:25" s="24" customFormat="1" ht="15" customHeight="1" x14ac:dyDescent="0.2">
      <c r="A533" s="17" t="s">
        <v>584</v>
      </c>
      <c r="B533" s="13" t="s">
        <v>3525</v>
      </c>
      <c r="C533" s="13" t="s">
        <v>4418</v>
      </c>
      <c r="D533" s="13" t="s">
        <v>3526</v>
      </c>
      <c r="E533" s="13" t="s">
        <v>299</v>
      </c>
      <c r="F533" s="13" t="s">
        <v>3527</v>
      </c>
      <c r="G533" s="13" t="s">
        <v>3528</v>
      </c>
      <c r="H533" s="13" t="s">
        <v>785</v>
      </c>
      <c r="I533" s="13" t="s">
        <v>3529</v>
      </c>
      <c r="J533" s="13" t="s">
        <v>3530</v>
      </c>
      <c r="K533" s="13"/>
      <c r="L533" s="13" t="s">
        <v>3515</v>
      </c>
      <c r="M533" s="26" t="s">
        <v>3516</v>
      </c>
      <c r="N533" s="26"/>
      <c r="O533" s="13" t="s">
        <v>307</v>
      </c>
      <c r="P533" s="13" t="s">
        <v>307</v>
      </c>
      <c r="Q533" s="13" t="s">
        <v>307</v>
      </c>
      <c r="R533" s="26" t="s">
        <v>3517</v>
      </c>
      <c r="S533" s="26"/>
      <c r="T533" s="26"/>
      <c r="U533" s="13" t="s">
        <v>307</v>
      </c>
      <c r="V533" s="13" t="s">
        <v>307</v>
      </c>
      <c r="W533" s="19" t="s">
        <v>307</v>
      </c>
      <c r="X533" s="14"/>
      <c r="Y533" s="23"/>
    </row>
    <row r="534" spans="1:25" s="24" customFormat="1" ht="15" customHeight="1" x14ac:dyDescent="0.2">
      <c r="A534" s="17" t="s">
        <v>584</v>
      </c>
      <c r="B534" s="13" t="s">
        <v>3531</v>
      </c>
      <c r="C534" s="13" t="s">
        <v>4418</v>
      </c>
      <c r="D534" s="13" t="s">
        <v>3532</v>
      </c>
      <c r="E534" s="13" t="s">
        <v>299</v>
      </c>
      <c r="F534" s="13" t="s">
        <v>3533</v>
      </c>
      <c r="G534" s="13" t="s">
        <v>3528</v>
      </c>
      <c r="H534" s="13" t="s">
        <v>3534</v>
      </c>
      <c r="I534" s="13" t="s">
        <v>3535</v>
      </c>
      <c r="J534" s="13" t="s">
        <v>3536</v>
      </c>
      <c r="K534" s="13"/>
      <c r="L534" s="13" t="s">
        <v>3515</v>
      </c>
      <c r="M534" s="27" t="s">
        <v>3516</v>
      </c>
      <c r="N534" s="27"/>
      <c r="O534" s="13" t="s">
        <v>307</v>
      </c>
      <c r="P534" s="13" t="s">
        <v>307</v>
      </c>
      <c r="Q534" s="13" t="s">
        <v>307</v>
      </c>
      <c r="R534" s="27" t="s">
        <v>3517</v>
      </c>
      <c r="S534" s="27"/>
      <c r="T534" s="27"/>
      <c r="U534" s="13" t="s">
        <v>307</v>
      </c>
      <c r="V534" s="13" t="s">
        <v>307</v>
      </c>
      <c r="W534" s="19" t="s">
        <v>307</v>
      </c>
      <c r="X534" s="14"/>
      <c r="Y534" s="23"/>
    </row>
    <row r="535" spans="1:25" s="24" customFormat="1" ht="15" customHeight="1" x14ac:dyDescent="0.2">
      <c r="A535" s="17" t="s">
        <v>584</v>
      </c>
      <c r="B535" s="13" t="s">
        <v>3537</v>
      </c>
      <c r="C535" s="13" t="s">
        <v>4418</v>
      </c>
      <c r="D535" s="13" t="s">
        <v>3538</v>
      </c>
      <c r="E535" s="13" t="s">
        <v>299</v>
      </c>
      <c r="F535" s="13" t="s">
        <v>3539</v>
      </c>
      <c r="G535" s="13" t="s">
        <v>3528</v>
      </c>
      <c r="H535" s="13" t="s">
        <v>3540</v>
      </c>
      <c r="I535" s="13" t="s">
        <v>3541</v>
      </c>
      <c r="J535" s="13" t="s">
        <v>3542</v>
      </c>
      <c r="K535" s="13"/>
      <c r="L535" s="13" t="s">
        <v>3515</v>
      </c>
      <c r="M535" s="26" t="s">
        <v>3516</v>
      </c>
      <c r="N535" s="26"/>
      <c r="O535" s="13" t="s">
        <v>307</v>
      </c>
      <c r="P535" s="13" t="s">
        <v>307</v>
      </c>
      <c r="Q535" s="13" t="s">
        <v>307</v>
      </c>
      <c r="R535" s="26" t="s">
        <v>3517</v>
      </c>
      <c r="S535" s="26"/>
      <c r="T535" s="26"/>
      <c r="U535" s="13" t="s">
        <v>307</v>
      </c>
      <c r="V535" s="13" t="s">
        <v>307</v>
      </c>
      <c r="W535" s="19" t="s">
        <v>307</v>
      </c>
      <c r="X535" s="14"/>
      <c r="Y535" s="23"/>
    </row>
    <row r="536" spans="1:25" s="24" customFormat="1" ht="15" customHeight="1" x14ac:dyDescent="0.2">
      <c r="A536" s="17" t="s">
        <v>584</v>
      </c>
      <c r="B536" s="13" t="s">
        <v>3543</v>
      </c>
      <c r="C536" s="13" t="s">
        <v>4418</v>
      </c>
      <c r="D536" s="13" t="s">
        <v>3544</v>
      </c>
      <c r="E536" s="13" t="s">
        <v>299</v>
      </c>
      <c r="F536" s="13" t="s">
        <v>3545</v>
      </c>
      <c r="G536" s="13" t="s">
        <v>3528</v>
      </c>
      <c r="H536" s="13" t="s">
        <v>3546</v>
      </c>
      <c r="I536" s="13" t="s">
        <v>3547</v>
      </c>
      <c r="J536" s="13" t="s">
        <v>3548</v>
      </c>
      <c r="K536" s="13"/>
      <c r="L536" s="13" t="s">
        <v>3515</v>
      </c>
      <c r="M536" s="27" t="s">
        <v>3516</v>
      </c>
      <c r="N536" s="27"/>
      <c r="O536" s="13" t="s">
        <v>307</v>
      </c>
      <c r="P536" s="13" t="s">
        <v>307</v>
      </c>
      <c r="Q536" s="13" t="s">
        <v>307</v>
      </c>
      <c r="R536" s="27" t="s">
        <v>3517</v>
      </c>
      <c r="S536" s="27"/>
      <c r="T536" s="27"/>
      <c r="U536" s="13" t="s">
        <v>307</v>
      </c>
      <c r="V536" s="13" t="s">
        <v>307</v>
      </c>
      <c r="W536" s="19" t="s">
        <v>307</v>
      </c>
      <c r="X536" s="14"/>
      <c r="Y536" s="23"/>
    </row>
    <row r="537" spans="1:25" s="24" customFormat="1" ht="15" customHeight="1" x14ac:dyDescent="0.2">
      <c r="A537" s="17" t="s">
        <v>584</v>
      </c>
      <c r="B537" s="13" t="s">
        <v>3549</v>
      </c>
      <c r="C537" s="13" t="s">
        <v>4418</v>
      </c>
      <c r="D537" s="13" t="s">
        <v>3550</v>
      </c>
      <c r="E537" s="13" t="s">
        <v>299</v>
      </c>
      <c r="F537" s="13" t="s">
        <v>3551</v>
      </c>
      <c r="G537" s="13" t="s">
        <v>3528</v>
      </c>
      <c r="H537" s="13" t="s">
        <v>785</v>
      </c>
      <c r="I537" s="13" t="s">
        <v>3552</v>
      </c>
      <c r="J537" s="13" t="s">
        <v>3553</v>
      </c>
      <c r="K537" s="13"/>
      <c r="L537" s="13" t="s">
        <v>3515</v>
      </c>
      <c r="M537" s="26" t="s">
        <v>3516</v>
      </c>
      <c r="N537" s="26"/>
      <c r="O537" s="13" t="s">
        <v>307</v>
      </c>
      <c r="P537" s="13" t="s">
        <v>307</v>
      </c>
      <c r="Q537" s="13" t="s">
        <v>307</v>
      </c>
      <c r="R537" s="26" t="s">
        <v>3517</v>
      </c>
      <c r="S537" s="26"/>
      <c r="T537" s="26"/>
      <c r="U537" s="13" t="s">
        <v>307</v>
      </c>
      <c r="V537" s="13" t="s">
        <v>307</v>
      </c>
      <c r="W537" s="19" t="s">
        <v>307</v>
      </c>
      <c r="X537" s="14"/>
      <c r="Y537" s="23"/>
    </row>
    <row r="538" spans="1:25" s="24" customFormat="1" ht="15" customHeight="1" x14ac:dyDescent="0.2">
      <c r="A538" s="17" t="s">
        <v>584</v>
      </c>
      <c r="B538" s="13" t="s">
        <v>3554</v>
      </c>
      <c r="C538" s="13" t="s">
        <v>4418</v>
      </c>
      <c r="D538" s="13" t="s">
        <v>3555</v>
      </c>
      <c r="E538" s="13" t="s">
        <v>299</v>
      </c>
      <c r="F538" s="13" t="s">
        <v>3556</v>
      </c>
      <c r="G538" s="13" t="s">
        <v>3528</v>
      </c>
      <c r="H538" s="13" t="s">
        <v>3557</v>
      </c>
      <c r="I538" s="13" t="s">
        <v>3558</v>
      </c>
      <c r="J538" s="13" t="s">
        <v>3559</v>
      </c>
      <c r="K538" s="13"/>
      <c r="L538" s="13" t="s">
        <v>3515</v>
      </c>
      <c r="M538" s="27" t="s">
        <v>3516</v>
      </c>
      <c r="N538" s="27"/>
      <c r="O538" s="13" t="s">
        <v>307</v>
      </c>
      <c r="P538" s="13" t="s">
        <v>307</v>
      </c>
      <c r="Q538" s="13" t="s">
        <v>307</v>
      </c>
      <c r="R538" s="27" t="s">
        <v>3517</v>
      </c>
      <c r="S538" s="27"/>
      <c r="T538" s="27"/>
      <c r="U538" s="13" t="s">
        <v>307</v>
      </c>
      <c r="V538" s="13" t="s">
        <v>307</v>
      </c>
      <c r="W538" s="19" t="s">
        <v>307</v>
      </c>
      <c r="X538" s="14"/>
      <c r="Y538" s="23"/>
    </row>
    <row r="539" spans="1:25" s="24" customFormat="1" ht="15" customHeight="1" x14ac:dyDescent="0.2">
      <c r="A539" s="17" t="s">
        <v>584</v>
      </c>
      <c r="B539" s="13" t="s">
        <v>3560</v>
      </c>
      <c r="C539" s="13" t="s">
        <v>4418</v>
      </c>
      <c r="D539" s="13" t="s">
        <v>3561</v>
      </c>
      <c r="E539" s="13" t="s">
        <v>299</v>
      </c>
      <c r="F539" s="13" t="s">
        <v>3562</v>
      </c>
      <c r="G539" s="13" t="s">
        <v>3528</v>
      </c>
      <c r="H539" s="13" t="s">
        <v>785</v>
      </c>
      <c r="I539" s="13" t="s">
        <v>3563</v>
      </c>
      <c r="J539" s="13" t="s">
        <v>3564</v>
      </c>
      <c r="K539" s="13"/>
      <c r="L539" s="13" t="s">
        <v>3515</v>
      </c>
      <c r="M539" s="26" t="s">
        <v>3516</v>
      </c>
      <c r="N539" s="26"/>
      <c r="O539" s="13" t="s">
        <v>307</v>
      </c>
      <c r="P539" s="13" t="s">
        <v>307</v>
      </c>
      <c r="Q539" s="13" t="s">
        <v>307</v>
      </c>
      <c r="R539" s="26" t="s">
        <v>3517</v>
      </c>
      <c r="S539" s="26"/>
      <c r="T539" s="26"/>
      <c r="U539" s="13" t="s">
        <v>307</v>
      </c>
      <c r="V539" s="13" t="s">
        <v>307</v>
      </c>
      <c r="W539" s="19" t="s">
        <v>307</v>
      </c>
      <c r="X539" s="14"/>
      <c r="Y539" s="23"/>
    </row>
    <row r="540" spans="1:25" s="24" customFormat="1" ht="15" customHeight="1" x14ac:dyDescent="0.2">
      <c r="A540" s="17" t="s">
        <v>584</v>
      </c>
      <c r="B540" s="13" t="s">
        <v>3565</v>
      </c>
      <c r="C540" s="13" t="s">
        <v>4418</v>
      </c>
      <c r="D540" s="13" t="s">
        <v>3566</v>
      </c>
      <c r="E540" s="13" t="s">
        <v>299</v>
      </c>
      <c r="F540" s="13" t="s">
        <v>3567</v>
      </c>
      <c r="G540" s="13" t="s">
        <v>3568</v>
      </c>
      <c r="H540" s="13" t="s">
        <v>785</v>
      </c>
      <c r="I540" s="13" t="s">
        <v>3569</v>
      </c>
      <c r="J540" s="13" t="s">
        <v>3570</v>
      </c>
      <c r="K540" s="13"/>
      <c r="L540" s="13" t="s">
        <v>3515</v>
      </c>
      <c r="M540" s="27" t="s">
        <v>3516</v>
      </c>
      <c r="N540" s="27"/>
      <c r="O540" s="13" t="s">
        <v>307</v>
      </c>
      <c r="P540" s="13" t="s">
        <v>307</v>
      </c>
      <c r="Q540" s="13" t="s">
        <v>307</v>
      </c>
      <c r="R540" s="27" t="s">
        <v>3517</v>
      </c>
      <c r="S540" s="27"/>
      <c r="T540" s="27"/>
      <c r="U540" s="13" t="s">
        <v>307</v>
      </c>
      <c r="V540" s="13" t="s">
        <v>307</v>
      </c>
      <c r="W540" s="19" t="s">
        <v>307</v>
      </c>
      <c r="X540" s="14"/>
      <c r="Y540" s="23"/>
    </row>
    <row r="541" spans="1:25" s="24" customFormat="1" ht="15" customHeight="1" x14ac:dyDescent="0.2">
      <c r="A541" s="17" t="s">
        <v>584</v>
      </c>
      <c r="B541" s="13" t="s">
        <v>3571</v>
      </c>
      <c r="C541" s="13" t="s">
        <v>4418</v>
      </c>
      <c r="D541" s="13" t="s">
        <v>3572</v>
      </c>
      <c r="E541" s="13" t="s">
        <v>299</v>
      </c>
      <c r="F541" s="13" t="s">
        <v>3573</v>
      </c>
      <c r="G541" s="13" t="s">
        <v>3574</v>
      </c>
      <c r="H541" s="13" t="s">
        <v>3575</v>
      </c>
      <c r="I541" s="13" t="s">
        <v>3576</v>
      </c>
      <c r="J541" s="13" t="s">
        <v>3577</v>
      </c>
      <c r="K541" s="13"/>
      <c r="L541" s="13" t="s">
        <v>3578</v>
      </c>
      <c r="M541" s="26" t="s">
        <v>1186</v>
      </c>
      <c r="N541" s="26"/>
      <c r="O541" s="13" t="s">
        <v>307</v>
      </c>
      <c r="P541" s="13" t="s">
        <v>307</v>
      </c>
      <c r="Q541" s="13" t="s">
        <v>307</v>
      </c>
      <c r="R541" s="26" t="s">
        <v>3517</v>
      </c>
      <c r="S541" s="26"/>
      <c r="T541" s="26"/>
      <c r="U541" s="13" t="s">
        <v>307</v>
      </c>
      <c r="V541" s="13" t="s">
        <v>307</v>
      </c>
      <c r="W541" s="19" t="s">
        <v>307</v>
      </c>
      <c r="X541" s="14"/>
      <c r="Y541" s="23"/>
    </row>
    <row r="542" spans="1:25" s="24" customFormat="1" ht="15" customHeight="1" x14ac:dyDescent="0.2">
      <c r="A542" s="17" t="s">
        <v>584</v>
      </c>
      <c r="B542" s="13" t="s">
        <v>3579</v>
      </c>
      <c r="C542" s="13" t="s">
        <v>4418</v>
      </c>
      <c r="D542" s="13" t="s">
        <v>3580</v>
      </c>
      <c r="E542" s="13" t="s">
        <v>299</v>
      </c>
      <c r="F542" s="13" t="s">
        <v>3581</v>
      </c>
      <c r="G542" s="13" t="s">
        <v>3582</v>
      </c>
      <c r="H542" s="13" t="s">
        <v>785</v>
      </c>
      <c r="I542" s="13" t="s">
        <v>3583</v>
      </c>
      <c r="J542" s="13" t="s">
        <v>3584</v>
      </c>
      <c r="K542" s="13"/>
      <c r="L542" s="13" t="s">
        <v>3585</v>
      </c>
      <c r="M542" s="27" t="s">
        <v>1516</v>
      </c>
      <c r="N542" s="27"/>
      <c r="O542" s="13"/>
      <c r="P542" s="13" t="s">
        <v>307</v>
      </c>
      <c r="Q542" s="13" t="s">
        <v>307</v>
      </c>
      <c r="R542" s="27" t="s">
        <v>3586</v>
      </c>
      <c r="S542" s="27"/>
      <c r="T542" s="27"/>
      <c r="U542" s="13"/>
      <c r="V542" s="13" t="s">
        <v>307</v>
      </c>
      <c r="W542" s="19" t="s">
        <v>307</v>
      </c>
      <c r="X542" s="14"/>
      <c r="Y542" s="23"/>
    </row>
    <row r="543" spans="1:25" s="24" customFormat="1" ht="15" customHeight="1" x14ac:dyDescent="0.2">
      <c r="A543" s="17" t="s">
        <v>584</v>
      </c>
      <c r="B543" s="13" t="s">
        <v>3587</v>
      </c>
      <c r="C543" s="13" t="s">
        <v>4418</v>
      </c>
      <c r="D543" s="13" t="s">
        <v>3588</v>
      </c>
      <c r="E543" s="13" t="s">
        <v>299</v>
      </c>
      <c r="F543" s="13" t="s">
        <v>3589</v>
      </c>
      <c r="G543" s="13" t="s">
        <v>3582</v>
      </c>
      <c r="H543" s="13" t="s">
        <v>3590</v>
      </c>
      <c r="I543" s="13" t="s">
        <v>3591</v>
      </c>
      <c r="J543" s="13" t="s">
        <v>3592</v>
      </c>
      <c r="K543" s="13"/>
      <c r="L543" s="13" t="s">
        <v>3585</v>
      </c>
      <c r="M543" s="26" t="s">
        <v>1516</v>
      </c>
      <c r="N543" s="26"/>
      <c r="O543" s="13"/>
      <c r="P543" s="13" t="s">
        <v>307</v>
      </c>
      <c r="Q543" s="13" t="s">
        <v>307</v>
      </c>
      <c r="R543" s="26" t="s">
        <v>3586</v>
      </c>
      <c r="S543" s="26"/>
      <c r="T543" s="26"/>
      <c r="U543" s="13"/>
      <c r="V543" s="13" t="s">
        <v>307</v>
      </c>
      <c r="W543" s="19" t="s">
        <v>307</v>
      </c>
      <c r="X543" s="14"/>
      <c r="Y543" s="23"/>
    </row>
    <row r="544" spans="1:25" s="24" customFormat="1" ht="15" customHeight="1" x14ac:dyDescent="0.2">
      <c r="A544" s="17" t="s">
        <v>587</v>
      </c>
      <c r="B544" s="13"/>
      <c r="C544" s="13"/>
      <c r="D544" s="13" t="s">
        <v>588</v>
      </c>
      <c r="E544" s="13"/>
      <c r="F544" s="13" t="s">
        <v>589</v>
      </c>
      <c r="G544" s="13"/>
      <c r="H544" s="13"/>
      <c r="I544" s="13"/>
      <c r="J544" s="13"/>
      <c r="K544" s="13"/>
      <c r="L544" s="13"/>
      <c r="O544" s="13"/>
      <c r="P544" s="13"/>
      <c r="Q544" s="13"/>
      <c r="U544" s="13"/>
      <c r="V544" s="13"/>
      <c r="W544" s="19"/>
      <c r="X544" s="14"/>
      <c r="Y544" s="23"/>
    </row>
    <row r="545" spans="1:25" s="24" customFormat="1" ht="15" customHeight="1" x14ac:dyDescent="0.2">
      <c r="A545" s="17" t="s">
        <v>587</v>
      </c>
      <c r="B545" s="13" t="s">
        <v>3593</v>
      </c>
      <c r="C545" s="13" t="s">
        <v>4418</v>
      </c>
      <c r="D545" s="13" t="s">
        <v>3594</v>
      </c>
      <c r="E545" s="13" t="s">
        <v>299</v>
      </c>
      <c r="F545" s="13" t="s">
        <v>3595</v>
      </c>
      <c r="G545" s="13" t="s">
        <v>3596</v>
      </c>
      <c r="H545" s="13" t="s">
        <v>3597</v>
      </c>
      <c r="I545" s="13" t="s">
        <v>3598</v>
      </c>
      <c r="J545" s="13" t="s">
        <v>3599</v>
      </c>
      <c r="K545" s="13"/>
      <c r="L545" s="13" t="s">
        <v>3600</v>
      </c>
      <c r="M545" s="26" t="s">
        <v>1186</v>
      </c>
      <c r="N545" s="26"/>
      <c r="O545" s="13" t="s">
        <v>307</v>
      </c>
      <c r="P545" s="13" t="s">
        <v>307</v>
      </c>
      <c r="Q545" s="13" t="s">
        <v>307</v>
      </c>
      <c r="R545" s="26" t="s">
        <v>3586</v>
      </c>
      <c r="S545" s="26"/>
      <c r="T545" s="26"/>
      <c r="U545" s="13"/>
      <c r="V545" s="13" t="s">
        <v>307</v>
      </c>
      <c r="W545" s="19" t="s">
        <v>307</v>
      </c>
      <c r="X545" s="14"/>
      <c r="Y545" s="23"/>
    </row>
    <row r="546" spans="1:25" s="24" customFormat="1" ht="15" customHeight="1" x14ac:dyDescent="0.2">
      <c r="A546" s="17" t="s">
        <v>587</v>
      </c>
      <c r="B546" s="13" t="s">
        <v>3601</v>
      </c>
      <c r="C546" s="13" t="s">
        <v>4418</v>
      </c>
      <c r="D546" s="13" t="s">
        <v>3602</v>
      </c>
      <c r="E546" s="13" t="s">
        <v>299</v>
      </c>
      <c r="F546" s="13" t="s">
        <v>3603</v>
      </c>
      <c r="G546" s="13" t="s">
        <v>3604</v>
      </c>
      <c r="H546" s="13" t="s">
        <v>785</v>
      </c>
      <c r="I546" s="13" t="s">
        <v>3605</v>
      </c>
      <c r="J546" s="13" t="s">
        <v>3606</v>
      </c>
      <c r="K546" s="13"/>
      <c r="L546" s="13" t="s">
        <v>2808</v>
      </c>
      <c r="M546" s="27" t="s">
        <v>306</v>
      </c>
      <c r="N546" s="27"/>
      <c r="O546" s="13"/>
      <c r="P546" s="13" t="s">
        <v>307</v>
      </c>
      <c r="Q546" s="13" t="s">
        <v>307</v>
      </c>
      <c r="R546" s="27"/>
      <c r="S546" s="27"/>
      <c r="T546" s="27"/>
      <c r="U546" s="13"/>
      <c r="V546" s="13"/>
      <c r="W546" s="19"/>
      <c r="X546" s="14"/>
      <c r="Y546" s="23"/>
    </row>
    <row r="547" spans="1:25" s="24" customFormat="1" ht="15" customHeight="1" x14ac:dyDescent="0.2">
      <c r="A547" s="17" t="s">
        <v>587</v>
      </c>
      <c r="B547" s="13" t="s">
        <v>3607</v>
      </c>
      <c r="C547" s="13" t="s">
        <v>4418</v>
      </c>
      <c r="D547" s="13" t="s">
        <v>3608</v>
      </c>
      <c r="E547" s="13" t="s">
        <v>299</v>
      </c>
      <c r="F547" s="13" t="s">
        <v>3609</v>
      </c>
      <c r="G547" s="13" t="s">
        <v>3610</v>
      </c>
      <c r="H547" s="13" t="s">
        <v>3611</v>
      </c>
      <c r="I547" s="13" t="s">
        <v>3612</v>
      </c>
      <c r="J547" s="13" t="s">
        <v>3613</v>
      </c>
      <c r="K547" s="13"/>
      <c r="L547" s="13" t="s">
        <v>3515</v>
      </c>
      <c r="M547" s="26" t="s">
        <v>3516</v>
      </c>
      <c r="N547" s="26"/>
      <c r="O547" s="13" t="s">
        <v>307</v>
      </c>
      <c r="P547" s="13" t="s">
        <v>307</v>
      </c>
      <c r="Q547" s="13" t="s">
        <v>307</v>
      </c>
      <c r="R547" s="26" t="s">
        <v>3517</v>
      </c>
      <c r="S547" s="26"/>
      <c r="T547" s="26"/>
      <c r="U547" s="13" t="s">
        <v>307</v>
      </c>
      <c r="V547" s="13" t="s">
        <v>307</v>
      </c>
      <c r="W547" s="19" t="s">
        <v>307</v>
      </c>
      <c r="X547" s="14"/>
      <c r="Y547" s="23"/>
    </row>
    <row r="548" spans="1:25" s="24" customFormat="1" ht="15" customHeight="1" x14ac:dyDescent="0.2">
      <c r="A548" s="17" t="s">
        <v>587</v>
      </c>
      <c r="B548" s="13" t="s">
        <v>3614</v>
      </c>
      <c r="C548" s="13" t="s">
        <v>4418</v>
      </c>
      <c r="D548" s="13" t="s">
        <v>3615</v>
      </c>
      <c r="E548" s="13" t="s">
        <v>299</v>
      </c>
      <c r="F548" s="13" t="s">
        <v>3616</v>
      </c>
      <c r="G548" s="13" t="s">
        <v>3610</v>
      </c>
      <c r="H548" s="13" t="s">
        <v>3617</v>
      </c>
      <c r="I548" s="13" t="s">
        <v>3618</v>
      </c>
      <c r="J548" s="13" t="s">
        <v>3619</v>
      </c>
      <c r="K548" s="13"/>
      <c r="L548" s="13" t="s">
        <v>3515</v>
      </c>
      <c r="M548" s="27" t="s">
        <v>3516</v>
      </c>
      <c r="N548" s="27"/>
      <c r="O548" s="13" t="s">
        <v>307</v>
      </c>
      <c r="P548" s="13" t="s">
        <v>307</v>
      </c>
      <c r="Q548" s="13" t="s">
        <v>307</v>
      </c>
      <c r="R548" s="27" t="s">
        <v>3517</v>
      </c>
      <c r="S548" s="27"/>
      <c r="T548" s="27"/>
      <c r="U548" s="13" t="s">
        <v>307</v>
      </c>
      <c r="V548" s="13" t="s">
        <v>307</v>
      </c>
      <c r="W548" s="19" t="s">
        <v>307</v>
      </c>
      <c r="X548" s="14"/>
      <c r="Y548" s="23"/>
    </row>
    <row r="549" spans="1:25" s="24" customFormat="1" ht="15" customHeight="1" x14ac:dyDescent="0.2">
      <c r="A549" s="17" t="s">
        <v>587</v>
      </c>
      <c r="B549" s="13" t="s">
        <v>3620</v>
      </c>
      <c r="C549" s="13" t="s">
        <v>4418</v>
      </c>
      <c r="D549" s="13" t="s">
        <v>3621</v>
      </c>
      <c r="E549" s="13" t="s">
        <v>299</v>
      </c>
      <c r="F549" s="13" t="s">
        <v>3622</v>
      </c>
      <c r="G549" s="13" t="s">
        <v>3610</v>
      </c>
      <c r="H549" s="13" t="s">
        <v>3623</v>
      </c>
      <c r="I549" s="13" t="s">
        <v>3624</v>
      </c>
      <c r="J549" s="13" t="s">
        <v>3625</v>
      </c>
      <c r="K549" s="13"/>
      <c r="L549" s="13" t="s">
        <v>3515</v>
      </c>
      <c r="M549" s="26" t="s">
        <v>3516</v>
      </c>
      <c r="N549" s="26"/>
      <c r="O549" s="13" t="s">
        <v>307</v>
      </c>
      <c r="P549" s="13" t="s">
        <v>307</v>
      </c>
      <c r="Q549" s="13" t="s">
        <v>307</v>
      </c>
      <c r="R549" s="26" t="s">
        <v>3517</v>
      </c>
      <c r="S549" s="26"/>
      <c r="T549" s="26"/>
      <c r="U549" s="13" t="s">
        <v>307</v>
      </c>
      <c r="V549" s="13" t="s">
        <v>307</v>
      </c>
      <c r="W549" s="19" t="s">
        <v>307</v>
      </c>
      <c r="X549" s="14"/>
      <c r="Y549" s="23"/>
    </row>
    <row r="550" spans="1:25" s="24" customFormat="1" ht="15" customHeight="1" x14ac:dyDescent="0.2">
      <c r="A550" s="17" t="s">
        <v>587</v>
      </c>
      <c r="B550" s="13" t="s">
        <v>3626</v>
      </c>
      <c r="C550" s="13" t="s">
        <v>4418</v>
      </c>
      <c r="D550" s="13" t="s">
        <v>3627</v>
      </c>
      <c r="E550" s="13" t="s">
        <v>299</v>
      </c>
      <c r="F550" s="13" t="s">
        <v>3628</v>
      </c>
      <c r="G550" s="13" t="s">
        <v>3610</v>
      </c>
      <c r="H550" s="13" t="s">
        <v>3629</v>
      </c>
      <c r="I550" s="13" t="s">
        <v>3630</v>
      </c>
      <c r="J550" s="13" t="s">
        <v>3631</v>
      </c>
      <c r="K550" s="13"/>
      <c r="L550" s="13" t="s">
        <v>3515</v>
      </c>
      <c r="M550" s="27" t="s">
        <v>3516</v>
      </c>
      <c r="N550" s="27"/>
      <c r="O550" s="13" t="s">
        <v>307</v>
      </c>
      <c r="P550" s="13" t="s">
        <v>307</v>
      </c>
      <c r="Q550" s="13" t="s">
        <v>307</v>
      </c>
      <c r="R550" s="27" t="s">
        <v>3517</v>
      </c>
      <c r="S550" s="27"/>
      <c r="T550" s="27"/>
      <c r="U550" s="13" t="s">
        <v>307</v>
      </c>
      <c r="V550" s="13" t="s">
        <v>307</v>
      </c>
      <c r="W550" s="19" t="s">
        <v>307</v>
      </c>
      <c r="X550" s="14"/>
      <c r="Y550" s="23"/>
    </row>
    <row r="551" spans="1:25" s="24" customFormat="1" ht="15" customHeight="1" x14ac:dyDescent="0.2">
      <c r="A551" s="17" t="s">
        <v>587</v>
      </c>
      <c r="B551" s="13" t="s">
        <v>3632</v>
      </c>
      <c r="C551" s="13" t="s">
        <v>4418</v>
      </c>
      <c r="D551" s="13" t="s">
        <v>3633</v>
      </c>
      <c r="E551" s="13" t="s">
        <v>299</v>
      </c>
      <c r="F551" s="13" t="s">
        <v>3634</v>
      </c>
      <c r="G551" s="13" t="s">
        <v>3610</v>
      </c>
      <c r="H551" s="13" t="s">
        <v>3635</v>
      </c>
      <c r="I551" s="13" t="s">
        <v>3636</v>
      </c>
      <c r="J551" s="13" t="s">
        <v>3637</v>
      </c>
      <c r="K551" s="13"/>
      <c r="L551" s="13" t="s">
        <v>3515</v>
      </c>
      <c r="M551" s="26" t="s">
        <v>3516</v>
      </c>
      <c r="N551" s="26"/>
      <c r="O551" s="13" t="s">
        <v>307</v>
      </c>
      <c r="P551" s="13" t="s">
        <v>307</v>
      </c>
      <c r="Q551" s="13" t="s">
        <v>307</v>
      </c>
      <c r="R551" s="26" t="s">
        <v>3517</v>
      </c>
      <c r="S551" s="26"/>
      <c r="T551" s="26"/>
      <c r="U551" s="13" t="s">
        <v>307</v>
      </c>
      <c r="V551" s="13" t="s">
        <v>307</v>
      </c>
      <c r="W551" s="19" t="s">
        <v>307</v>
      </c>
      <c r="X551" s="14"/>
      <c r="Y551" s="23"/>
    </row>
    <row r="552" spans="1:25" s="24" customFormat="1" ht="15" customHeight="1" x14ac:dyDescent="0.2">
      <c r="A552" s="17" t="s">
        <v>587</v>
      </c>
      <c r="B552" s="13" t="s">
        <v>3638</v>
      </c>
      <c r="C552" s="13" t="s">
        <v>4418</v>
      </c>
      <c r="D552" s="13" t="s">
        <v>3639</v>
      </c>
      <c r="E552" s="13" t="s">
        <v>299</v>
      </c>
      <c r="F552" s="13" t="s">
        <v>3640</v>
      </c>
      <c r="G552" s="13" t="s">
        <v>3610</v>
      </c>
      <c r="H552" s="13" t="s">
        <v>3641</v>
      </c>
      <c r="I552" s="13" t="s">
        <v>3642</v>
      </c>
      <c r="J552" s="13" t="s">
        <v>3643</v>
      </c>
      <c r="K552" s="13"/>
      <c r="L552" s="13" t="s">
        <v>3515</v>
      </c>
      <c r="M552" s="27" t="s">
        <v>3516</v>
      </c>
      <c r="N552" s="27"/>
      <c r="O552" s="13" t="s">
        <v>307</v>
      </c>
      <c r="P552" s="13" t="s">
        <v>307</v>
      </c>
      <c r="Q552" s="13" t="s">
        <v>307</v>
      </c>
      <c r="R552" s="27" t="s">
        <v>3517</v>
      </c>
      <c r="S552" s="27"/>
      <c r="T552" s="27"/>
      <c r="U552" s="13" t="s">
        <v>307</v>
      </c>
      <c r="V552" s="13" t="s">
        <v>307</v>
      </c>
      <c r="W552" s="19" t="s">
        <v>307</v>
      </c>
      <c r="X552" s="14"/>
      <c r="Y552" s="23"/>
    </row>
    <row r="553" spans="1:25" s="24" customFormat="1" ht="15" customHeight="1" x14ac:dyDescent="0.2">
      <c r="A553" s="17" t="s">
        <v>587</v>
      </c>
      <c r="B553" s="13" t="s">
        <v>3644</v>
      </c>
      <c r="C553" s="13" t="s">
        <v>4418</v>
      </c>
      <c r="D553" s="13" t="s">
        <v>3645</v>
      </c>
      <c r="E553" s="13" t="s">
        <v>299</v>
      </c>
      <c r="F553" s="13" t="s">
        <v>3646</v>
      </c>
      <c r="G553" s="13" t="s">
        <v>3610</v>
      </c>
      <c r="H553" s="13" t="s">
        <v>3647</v>
      </c>
      <c r="I553" s="13" t="s">
        <v>3648</v>
      </c>
      <c r="J553" s="13" t="s">
        <v>3649</v>
      </c>
      <c r="K553" s="13"/>
      <c r="L553" s="13" t="s">
        <v>3515</v>
      </c>
      <c r="M553" s="26" t="s">
        <v>3516</v>
      </c>
      <c r="N553" s="26"/>
      <c r="O553" s="13" t="s">
        <v>307</v>
      </c>
      <c r="P553" s="13" t="s">
        <v>307</v>
      </c>
      <c r="Q553" s="13" t="s">
        <v>307</v>
      </c>
      <c r="R553" s="26" t="s">
        <v>3517</v>
      </c>
      <c r="S553" s="26"/>
      <c r="T553" s="26"/>
      <c r="U553" s="13" t="s">
        <v>307</v>
      </c>
      <c r="V553" s="13" t="s">
        <v>307</v>
      </c>
      <c r="W553" s="19" t="s">
        <v>307</v>
      </c>
      <c r="X553" s="14"/>
      <c r="Y553" s="23"/>
    </row>
    <row r="554" spans="1:25" s="24" customFormat="1" ht="15" customHeight="1" x14ac:dyDescent="0.2">
      <c r="A554" s="17" t="s">
        <v>587</v>
      </c>
      <c r="B554" s="13" t="s">
        <v>3650</v>
      </c>
      <c r="C554" s="13" t="s">
        <v>4418</v>
      </c>
      <c r="D554" s="13" t="s">
        <v>3651</v>
      </c>
      <c r="E554" s="13" t="s">
        <v>299</v>
      </c>
      <c r="F554" s="13" t="s">
        <v>3652</v>
      </c>
      <c r="G554" s="13" t="s">
        <v>3610</v>
      </c>
      <c r="H554" s="13" t="s">
        <v>3653</v>
      </c>
      <c r="I554" s="13" t="s">
        <v>3654</v>
      </c>
      <c r="J554" s="13" t="s">
        <v>3655</v>
      </c>
      <c r="K554" s="13"/>
      <c r="L554" s="13" t="s">
        <v>3515</v>
      </c>
      <c r="M554" s="27" t="s">
        <v>3516</v>
      </c>
      <c r="N554" s="27"/>
      <c r="O554" s="13" t="s">
        <v>307</v>
      </c>
      <c r="P554" s="13" t="s">
        <v>307</v>
      </c>
      <c r="Q554" s="13" t="s">
        <v>307</v>
      </c>
      <c r="R554" s="27" t="s">
        <v>3517</v>
      </c>
      <c r="S554" s="27"/>
      <c r="T554" s="27"/>
      <c r="U554" s="13" t="s">
        <v>307</v>
      </c>
      <c r="V554" s="13" t="s">
        <v>307</v>
      </c>
      <c r="W554" s="19" t="s">
        <v>307</v>
      </c>
      <c r="X554" s="14"/>
      <c r="Y554" s="23"/>
    </row>
    <row r="555" spans="1:25" s="24" customFormat="1" ht="15" customHeight="1" x14ac:dyDescent="0.2">
      <c r="A555" s="17" t="s">
        <v>587</v>
      </c>
      <c r="B555" s="13" t="s">
        <v>3656</v>
      </c>
      <c r="C555" s="13" t="s">
        <v>4418</v>
      </c>
      <c r="D555" s="13" t="s">
        <v>3657</v>
      </c>
      <c r="E555" s="13" t="s">
        <v>299</v>
      </c>
      <c r="F555" s="13" t="s">
        <v>3658</v>
      </c>
      <c r="G555" s="13" t="s">
        <v>3568</v>
      </c>
      <c r="H555" s="13" t="s">
        <v>785</v>
      </c>
      <c r="I555" s="13" t="s">
        <v>3659</v>
      </c>
      <c r="J555" s="13" t="s">
        <v>3660</v>
      </c>
      <c r="K555" s="13"/>
      <c r="L555" s="13" t="s">
        <v>3515</v>
      </c>
      <c r="M555" s="26" t="s">
        <v>3516</v>
      </c>
      <c r="N555" s="26"/>
      <c r="O555" s="13" t="s">
        <v>307</v>
      </c>
      <c r="P555" s="13" t="s">
        <v>307</v>
      </c>
      <c r="Q555" s="13" t="s">
        <v>307</v>
      </c>
      <c r="R555" s="26" t="s">
        <v>3517</v>
      </c>
      <c r="S555" s="26"/>
      <c r="T555" s="26"/>
      <c r="U555" s="13" t="s">
        <v>307</v>
      </c>
      <c r="V555" s="13" t="s">
        <v>307</v>
      </c>
      <c r="W555" s="19" t="s">
        <v>307</v>
      </c>
      <c r="X555" s="14"/>
      <c r="Y555" s="23"/>
    </row>
    <row r="556" spans="1:25" s="24" customFormat="1" ht="15" customHeight="1" x14ac:dyDescent="0.2">
      <c r="A556" s="17" t="s">
        <v>587</v>
      </c>
      <c r="B556" s="13" t="s">
        <v>3661</v>
      </c>
      <c r="C556" s="13" t="s">
        <v>4418</v>
      </c>
      <c r="D556" s="13" t="s">
        <v>3662</v>
      </c>
      <c r="E556" s="13" t="s">
        <v>299</v>
      </c>
      <c r="F556" s="13" t="s">
        <v>3663</v>
      </c>
      <c r="G556" s="13" t="s">
        <v>3574</v>
      </c>
      <c r="H556" s="13" t="s">
        <v>3664</v>
      </c>
      <c r="I556" s="13" t="s">
        <v>3665</v>
      </c>
      <c r="J556" s="13" t="s">
        <v>3666</v>
      </c>
      <c r="K556" s="13"/>
      <c r="L556" s="13" t="s">
        <v>3578</v>
      </c>
      <c r="M556" s="27" t="s">
        <v>1186</v>
      </c>
      <c r="N556" s="27"/>
      <c r="O556" s="13" t="s">
        <v>307</v>
      </c>
      <c r="P556" s="13" t="s">
        <v>307</v>
      </c>
      <c r="Q556" s="13" t="s">
        <v>307</v>
      </c>
      <c r="R556" s="27" t="s">
        <v>3517</v>
      </c>
      <c r="S556" s="27"/>
      <c r="T556" s="27"/>
      <c r="U556" s="13" t="s">
        <v>307</v>
      </c>
      <c r="V556" s="13" t="s">
        <v>307</v>
      </c>
      <c r="W556" s="19" t="s">
        <v>307</v>
      </c>
      <c r="X556" s="14"/>
      <c r="Y556" s="23"/>
    </row>
    <row r="557" spans="1:25" s="24" customFormat="1" ht="15" customHeight="1" x14ac:dyDescent="0.2">
      <c r="A557" s="17" t="s">
        <v>587</v>
      </c>
      <c r="B557" s="13" t="s">
        <v>3667</v>
      </c>
      <c r="C557" s="13" t="s">
        <v>4418</v>
      </c>
      <c r="D557" s="13" t="s">
        <v>3668</v>
      </c>
      <c r="E557" s="13" t="s">
        <v>299</v>
      </c>
      <c r="F557" s="13" t="s">
        <v>3669</v>
      </c>
      <c r="G557" s="13" t="s">
        <v>3670</v>
      </c>
      <c r="H557" s="13" t="s">
        <v>3671</v>
      </c>
      <c r="I557" s="13" t="s">
        <v>3672</v>
      </c>
      <c r="J557" s="13" t="s">
        <v>3673</v>
      </c>
      <c r="K557" s="13"/>
      <c r="L557" s="13" t="s">
        <v>3515</v>
      </c>
      <c r="M557" s="26" t="s">
        <v>3516</v>
      </c>
      <c r="N557" s="26"/>
      <c r="O557" s="13" t="s">
        <v>307</v>
      </c>
      <c r="P557" s="13" t="s">
        <v>307</v>
      </c>
      <c r="Q557" s="13" t="s">
        <v>307</v>
      </c>
      <c r="R557" s="26" t="s">
        <v>3517</v>
      </c>
      <c r="S557" s="26"/>
      <c r="T557" s="26"/>
      <c r="U557" s="13" t="s">
        <v>307</v>
      </c>
      <c r="V557" s="13" t="s">
        <v>307</v>
      </c>
      <c r="W557" s="19" t="s">
        <v>307</v>
      </c>
      <c r="X557" s="14"/>
      <c r="Y557" s="23"/>
    </row>
    <row r="558" spans="1:25" s="24" customFormat="1" ht="15" customHeight="1" x14ac:dyDescent="0.2">
      <c r="A558" s="17" t="s">
        <v>587</v>
      </c>
      <c r="B558" s="13" t="s">
        <v>3674</v>
      </c>
      <c r="C558" s="13" t="s">
        <v>4418</v>
      </c>
      <c r="D558" s="13" t="s">
        <v>3675</v>
      </c>
      <c r="E558" s="13" t="s">
        <v>299</v>
      </c>
      <c r="F558" s="13" t="s">
        <v>3676</v>
      </c>
      <c r="G558" s="13" t="s">
        <v>3670</v>
      </c>
      <c r="H558" s="13" t="s">
        <v>3677</v>
      </c>
      <c r="I558" s="13" t="s">
        <v>3678</v>
      </c>
      <c r="J558" s="13" t="s">
        <v>3679</v>
      </c>
      <c r="K558" s="13"/>
      <c r="L558" s="13" t="s">
        <v>3515</v>
      </c>
      <c r="M558" s="27" t="s">
        <v>3516</v>
      </c>
      <c r="N558" s="27"/>
      <c r="O558" s="13" t="s">
        <v>307</v>
      </c>
      <c r="P558" s="13" t="s">
        <v>307</v>
      </c>
      <c r="Q558" s="13" t="s">
        <v>307</v>
      </c>
      <c r="R558" s="27" t="s">
        <v>3517</v>
      </c>
      <c r="S558" s="27"/>
      <c r="T558" s="27"/>
      <c r="U558" s="13" t="s">
        <v>307</v>
      </c>
      <c r="V558" s="13" t="s">
        <v>307</v>
      </c>
      <c r="W558" s="19" t="s">
        <v>307</v>
      </c>
      <c r="X558" s="14"/>
      <c r="Y558" s="23"/>
    </row>
    <row r="559" spans="1:25" s="24" customFormat="1" ht="15" customHeight="1" x14ac:dyDescent="0.2">
      <c r="A559" s="17" t="s">
        <v>590</v>
      </c>
      <c r="B559" s="13"/>
      <c r="C559" s="13"/>
      <c r="D559" s="13" t="s">
        <v>591</v>
      </c>
      <c r="E559" s="13"/>
      <c r="F559" s="13" t="s">
        <v>592</v>
      </c>
      <c r="G559" s="13"/>
      <c r="H559" s="13"/>
      <c r="I559" s="13"/>
      <c r="J559" s="13"/>
      <c r="K559" s="13"/>
      <c r="L559" s="13"/>
      <c r="M559" s="13"/>
      <c r="N559" s="13"/>
      <c r="O559" s="13"/>
      <c r="P559" s="13"/>
      <c r="Q559" s="13"/>
      <c r="R559" s="13"/>
      <c r="S559" s="13"/>
      <c r="T559" s="13"/>
      <c r="U559" s="13"/>
      <c r="V559" s="13"/>
      <c r="W559" s="19"/>
      <c r="X559" s="14"/>
      <c r="Y559" s="23"/>
    </row>
    <row r="560" spans="1:25" s="24" customFormat="1" ht="15" customHeight="1" x14ac:dyDescent="0.2">
      <c r="A560" s="17" t="s">
        <v>590</v>
      </c>
      <c r="B560" s="13" t="s">
        <v>3680</v>
      </c>
      <c r="C560" s="13" t="s">
        <v>4418</v>
      </c>
      <c r="D560" s="13" t="s">
        <v>3681</v>
      </c>
      <c r="E560" s="13" t="s">
        <v>299</v>
      </c>
      <c r="F560" s="13" t="s">
        <v>3682</v>
      </c>
      <c r="G560" s="13" t="s">
        <v>3511</v>
      </c>
      <c r="H560" s="13" t="s">
        <v>3683</v>
      </c>
      <c r="I560" s="13" t="s">
        <v>3684</v>
      </c>
      <c r="J560" s="13" t="s">
        <v>3685</v>
      </c>
      <c r="K560" s="13"/>
      <c r="L560" s="13" t="s">
        <v>3515</v>
      </c>
      <c r="M560" s="27" t="s">
        <v>3516</v>
      </c>
      <c r="N560" s="27"/>
      <c r="O560" s="13" t="s">
        <v>307</v>
      </c>
      <c r="P560" s="13" t="s">
        <v>307</v>
      </c>
      <c r="Q560" s="13" t="s">
        <v>307</v>
      </c>
      <c r="R560" s="27" t="s">
        <v>3517</v>
      </c>
      <c r="S560" s="27"/>
      <c r="T560" s="27"/>
      <c r="U560" s="13" t="s">
        <v>307</v>
      </c>
      <c r="V560" s="13" t="s">
        <v>307</v>
      </c>
      <c r="W560" s="19" t="s">
        <v>307</v>
      </c>
      <c r="X560" s="14"/>
      <c r="Y560" s="23"/>
    </row>
    <row r="561" spans="1:25" s="24" customFormat="1" ht="15" customHeight="1" x14ac:dyDescent="0.2">
      <c r="A561" s="17" t="s">
        <v>590</v>
      </c>
      <c r="B561" s="13" t="s">
        <v>3686</v>
      </c>
      <c r="C561" s="13" t="s">
        <v>4418</v>
      </c>
      <c r="D561" s="13" t="s">
        <v>3687</v>
      </c>
      <c r="E561" s="13" t="s">
        <v>299</v>
      </c>
      <c r="F561" s="13" t="s">
        <v>3688</v>
      </c>
      <c r="G561" s="13" t="s">
        <v>3521</v>
      </c>
      <c r="H561" s="13" t="s">
        <v>3689</v>
      </c>
      <c r="I561" s="13" t="s">
        <v>3690</v>
      </c>
      <c r="J561" s="13" t="s">
        <v>3691</v>
      </c>
      <c r="K561" s="13"/>
      <c r="L561" s="13" t="s">
        <v>3692</v>
      </c>
      <c r="M561" s="26" t="s">
        <v>3693</v>
      </c>
      <c r="N561" s="26"/>
      <c r="O561" s="13"/>
      <c r="P561" s="13" t="s">
        <v>307</v>
      </c>
      <c r="Q561" s="13" t="s">
        <v>307</v>
      </c>
      <c r="R561" s="26" t="s">
        <v>3517</v>
      </c>
      <c r="S561" s="26"/>
      <c r="T561" s="26"/>
      <c r="U561" s="13" t="s">
        <v>307</v>
      </c>
      <c r="V561" s="13" t="s">
        <v>307</v>
      </c>
      <c r="W561" s="19" t="s">
        <v>307</v>
      </c>
      <c r="X561" s="14"/>
      <c r="Y561" s="23"/>
    </row>
    <row r="562" spans="1:25" s="24" customFormat="1" ht="15" customHeight="1" x14ac:dyDescent="0.2">
      <c r="A562" s="17" t="s">
        <v>590</v>
      </c>
      <c r="B562" s="13" t="s">
        <v>3694</v>
      </c>
      <c r="C562" s="13" t="s">
        <v>4418</v>
      </c>
      <c r="D562" s="13" t="s">
        <v>3695</v>
      </c>
      <c r="E562" s="13" t="s">
        <v>299</v>
      </c>
      <c r="F562" s="13" t="s">
        <v>3696</v>
      </c>
      <c r="G562" s="13" t="s">
        <v>3697</v>
      </c>
      <c r="H562" s="13" t="s">
        <v>785</v>
      </c>
      <c r="I562" s="13" t="s">
        <v>3698</v>
      </c>
      <c r="J562" s="13" t="s">
        <v>3699</v>
      </c>
      <c r="K562" s="13"/>
      <c r="L562" s="13" t="s">
        <v>3692</v>
      </c>
      <c r="M562" s="27" t="s">
        <v>3693</v>
      </c>
      <c r="N562" s="27"/>
      <c r="O562" s="13"/>
      <c r="P562" s="13" t="s">
        <v>307</v>
      </c>
      <c r="Q562" s="13" t="s">
        <v>307</v>
      </c>
      <c r="R562" s="27" t="s">
        <v>3517</v>
      </c>
      <c r="S562" s="27"/>
      <c r="T562" s="27"/>
      <c r="U562" s="13" t="s">
        <v>307</v>
      </c>
      <c r="V562" s="13" t="s">
        <v>307</v>
      </c>
      <c r="W562" s="19" t="s">
        <v>307</v>
      </c>
      <c r="X562" s="14"/>
      <c r="Y562" s="23"/>
    </row>
    <row r="563" spans="1:25" s="24" customFormat="1" ht="15" customHeight="1" x14ac:dyDescent="0.2">
      <c r="A563" s="17" t="s">
        <v>590</v>
      </c>
      <c r="B563" s="13" t="s">
        <v>3700</v>
      </c>
      <c r="C563" s="13" t="s">
        <v>4418</v>
      </c>
      <c r="D563" s="13" t="s">
        <v>3701</v>
      </c>
      <c r="E563" s="13" t="s">
        <v>299</v>
      </c>
      <c r="F563" s="13" t="s">
        <v>3702</v>
      </c>
      <c r="G563" s="13" t="s">
        <v>3697</v>
      </c>
      <c r="H563" s="13" t="s">
        <v>3703</v>
      </c>
      <c r="I563" s="13" t="s">
        <v>3704</v>
      </c>
      <c r="J563" s="13" t="s">
        <v>3705</v>
      </c>
      <c r="K563" s="13"/>
      <c r="L563" s="13" t="s">
        <v>3692</v>
      </c>
      <c r="M563" s="26" t="s">
        <v>3693</v>
      </c>
      <c r="N563" s="26"/>
      <c r="O563" s="13"/>
      <c r="P563" s="13" t="s">
        <v>307</v>
      </c>
      <c r="Q563" s="13" t="s">
        <v>307</v>
      </c>
      <c r="R563" s="26" t="s">
        <v>3517</v>
      </c>
      <c r="S563" s="26"/>
      <c r="T563" s="26"/>
      <c r="U563" s="13" t="s">
        <v>307</v>
      </c>
      <c r="V563" s="13" t="s">
        <v>307</v>
      </c>
      <c r="W563" s="19" t="s">
        <v>307</v>
      </c>
      <c r="X563" s="14"/>
      <c r="Y563" s="23"/>
    </row>
    <row r="564" spans="1:25" s="24" customFormat="1" ht="15" customHeight="1" x14ac:dyDescent="0.2">
      <c r="A564" s="17" t="s">
        <v>590</v>
      </c>
      <c r="B564" s="13" t="s">
        <v>3706</v>
      </c>
      <c r="C564" s="13" t="s">
        <v>4418</v>
      </c>
      <c r="D564" s="13" t="s">
        <v>3707</v>
      </c>
      <c r="E564" s="13" t="s">
        <v>299</v>
      </c>
      <c r="F564" s="13" t="s">
        <v>3708</v>
      </c>
      <c r="G564" s="13" t="s">
        <v>3697</v>
      </c>
      <c r="H564" s="13" t="s">
        <v>3709</v>
      </c>
      <c r="I564" s="13" t="s">
        <v>3710</v>
      </c>
      <c r="J564" s="13" t="s">
        <v>3711</v>
      </c>
      <c r="K564" s="13"/>
      <c r="L564" s="13" t="s">
        <v>3692</v>
      </c>
      <c r="M564" s="27" t="s">
        <v>3693</v>
      </c>
      <c r="N564" s="27"/>
      <c r="O564" s="13"/>
      <c r="P564" s="13" t="s">
        <v>307</v>
      </c>
      <c r="Q564" s="13" t="s">
        <v>307</v>
      </c>
      <c r="R564" s="27" t="s">
        <v>3517</v>
      </c>
      <c r="S564" s="27"/>
      <c r="T564" s="27"/>
      <c r="U564" s="13" t="s">
        <v>307</v>
      </c>
      <c r="V564" s="13" t="s">
        <v>307</v>
      </c>
      <c r="W564" s="19" t="s">
        <v>307</v>
      </c>
      <c r="X564" s="14"/>
      <c r="Y564" s="23"/>
    </row>
    <row r="565" spans="1:25" s="24" customFormat="1" ht="15" customHeight="1" x14ac:dyDescent="0.2">
      <c r="A565" s="17" t="s">
        <v>590</v>
      </c>
      <c r="B565" s="13" t="s">
        <v>3712</v>
      </c>
      <c r="C565" s="13" t="s">
        <v>4418</v>
      </c>
      <c r="D565" s="13" t="s">
        <v>3713</v>
      </c>
      <c r="E565" s="13" t="s">
        <v>299</v>
      </c>
      <c r="F565" s="13" t="s">
        <v>3714</v>
      </c>
      <c r="G565" s="13" t="s">
        <v>3697</v>
      </c>
      <c r="H565" s="13" t="s">
        <v>3715</v>
      </c>
      <c r="I565" s="13" t="s">
        <v>3716</v>
      </c>
      <c r="J565" s="13" t="s">
        <v>3717</v>
      </c>
      <c r="K565" s="13"/>
      <c r="L565" s="13" t="s">
        <v>3692</v>
      </c>
      <c r="M565" s="26" t="s">
        <v>3693</v>
      </c>
      <c r="N565" s="26"/>
      <c r="O565" s="13"/>
      <c r="P565" s="13" t="s">
        <v>307</v>
      </c>
      <c r="Q565" s="13" t="s">
        <v>307</v>
      </c>
      <c r="R565" s="26" t="s">
        <v>3517</v>
      </c>
      <c r="S565" s="26"/>
      <c r="T565" s="26"/>
      <c r="U565" s="13" t="s">
        <v>307</v>
      </c>
      <c r="V565" s="13" t="s">
        <v>307</v>
      </c>
      <c r="W565" s="19" t="s">
        <v>307</v>
      </c>
      <c r="X565" s="14"/>
      <c r="Y565" s="23"/>
    </row>
    <row r="566" spans="1:25" s="24" customFormat="1" ht="15" customHeight="1" x14ac:dyDescent="0.2">
      <c r="A566" s="17" t="s">
        <v>590</v>
      </c>
      <c r="B566" s="13" t="s">
        <v>3718</v>
      </c>
      <c r="C566" s="13" t="s">
        <v>4418</v>
      </c>
      <c r="D566" s="13" t="s">
        <v>3719</v>
      </c>
      <c r="E566" s="13" t="s">
        <v>299</v>
      </c>
      <c r="F566" s="13" t="s">
        <v>3720</v>
      </c>
      <c r="G566" s="13" t="s">
        <v>3697</v>
      </c>
      <c r="H566" s="13" t="s">
        <v>785</v>
      </c>
      <c r="I566" s="13" t="s">
        <v>3721</v>
      </c>
      <c r="J566" s="13" t="s">
        <v>3722</v>
      </c>
      <c r="K566" s="13"/>
      <c r="L566" s="13" t="s">
        <v>3692</v>
      </c>
      <c r="M566" s="27" t="s">
        <v>3693</v>
      </c>
      <c r="N566" s="27"/>
      <c r="O566" s="13"/>
      <c r="P566" s="13" t="s">
        <v>307</v>
      </c>
      <c r="Q566" s="13" t="s">
        <v>307</v>
      </c>
      <c r="R566" s="27" t="s">
        <v>3517</v>
      </c>
      <c r="S566" s="27"/>
      <c r="T566" s="27"/>
      <c r="U566" s="13" t="s">
        <v>307</v>
      </c>
      <c r="V566" s="13" t="s">
        <v>307</v>
      </c>
      <c r="W566" s="19" t="s">
        <v>307</v>
      </c>
      <c r="X566" s="14"/>
      <c r="Y566" s="23"/>
    </row>
    <row r="567" spans="1:25" s="24" customFormat="1" ht="15" customHeight="1" x14ac:dyDescent="0.2">
      <c r="A567" s="17" t="s">
        <v>590</v>
      </c>
      <c r="B567" s="13" t="s">
        <v>3723</v>
      </c>
      <c r="C567" s="13" t="s">
        <v>4418</v>
      </c>
      <c r="D567" s="13" t="s">
        <v>3724</v>
      </c>
      <c r="E567" s="13" t="s">
        <v>299</v>
      </c>
      <c r="F567" s="13" t="s">
        <v>3725</v>
      </c>
      <c r="G567" s="13" t="s">
        <v>3697</v>
      </c>
      <c r="H567" s="13" t="s">
        <v>3726</v>
      </c>
      <c r="I567" s="13" t="s">
        <v>3727</v>
      </c>
      <c r="J567" s="13" t="s">
        <v>3728</v>
      </c>
      <c r="K567" s="13"/>
      <c r="L567" s="13" t="s">
        <v>3692</v>
      </c>
      <c r="M567" s="26" t="s">
        <v>3693</v>
      </c>
      <c r="N567" s="26"/>
      <c r="O567" s="13"/>
      <c r="P567" s="13" t="s">
        <v>307</v>
      </c>
      <c r="Q567" s="13" t="s">
        <v>307</v>
      </c>
      <c r="R567" s="26" t="s">
        <v>3517</v>
      </c>
      <c r="S567" s="26"/>
      <c r="T567" s="26"/>
      <c r="U567" s="13" t="s">
        <v>307</v>
      </c>
      <c r="V567" s="13" t="s">
        <v>307</v>
      </c>
      <c r="W567" s="19" t="s">
        <v>307</v>
      </c>
      <c r="X567" s="14"/>
      <c r="Y567" s="23"/>
    </row>
    <row r="568" spans="1:25" s="24" customFormat="1" ht="15" customHeight="1" x14ac:dyDescent="0.2">
      <c r="A568" s="17" t="s">
        <v>590</v>
      </c>
      <c r="B568" s="13" t="s">
        <v>3729</v>
      </c>
      <c r="C568" s="13" t="s">
        <v>4418</v>
      </c>
      <c r="D568" s="13" t="s">
        <v>3730</v>
      </c>
      <c r="E568" s="13" t="s">
        <v>299</v>
      </c>
      <c r="F568" s="13" t="s">
        <v>3731</v>
      </c>
      <c r="G568" s="13" t="s">
        <v>3697</v>
      </c>
      <c r="H568" s="13" t="s">
        <v>785</v>
      </c>
      <c r="I568" s="13" t="s">
        <v>3732</v>
      </c>
      <c r="J568" s="13" t="s">
        <v>3733</v>
      </c>
      <c r="K568" s="13"/>
      <c r="L568" s="13" t="s">
        <v>3692</v>
      </c>
      <c r="M568" s="27" t="s">
        <v>3693</v>
      </c>
      <c r="N568" s="27"/>
      <c r="O568" s="13"/>
      <c r="P568" s="13" t="s">
        <v>307</v>
      </c>
      <c r="Q568" s="13" t="s">
        <v>307</v>
      </c>
      <c r="R568" s="27" t="s">
        <v>3517</v>
      </c>
      <c r="S568" s="27"/>
      <c r="T568" s="27"/>
      <c r="U568" s="13" t="s">
        <v>307</v>
      </c>
      <c r="V568" s="13" t="s">
        <v>307</v>
      </c>
      <c r="W568" s="19" t="s">
        <v>307</v>
      </c>
      <c r="X568" s="14"/>
      <c r="Y568" s="23"/>
    </row>
    <row r="569" spans="1:25" s="24" customFormat="1" ht="15" customHeight="1" x14ac:dyDescent="0.2">
      <c r="A569" s="17" t="s">
        <v>590</v>
      </c>
      <c r="B569" s="13" t="s">
        <v>3734</v>
      </c>
      <c r="C569" s="13" t="s">
        <v>4418</v>
      </c>
      <c r="D569" s="13" t="s">
        <v>3735</v>
      </c>
      <c r="E569" s="13" t="s">
        <v>299</v>
      </c>
      <c r="F569" s="13" t="s">
        <v>3736</v>
      </c>
      <c r="G569" s="13" t="s">
        <v>3568</v>
      </c>
      <c r="H569" s="13" t="s">
        <v>785</v>
      </c>
      <c r="I569" s="13" t="s">
        <v>3737</v>
      </c>
      <c r="J569" s="13" t="s">
        <v>3738</v>
      </c>
      <c r="K569" s="13"/>
      <c r="L569" s="13" t="s">
        <v>3692</v>
      </c>
      <c r="M569" s="26" t="s">
        <v>3693</v>
      </c>
      <c r="N569" s="26"/>
      <c r="O569" s="13"/>
      <c r="P569" s="13" t="s">
        <v>307</v>
      </c>
      <c r="Q569" s="13" t="s">
        <v>307</v>
      </c>
      <c r="R569" s="26" t="s">
        <v>3517</v>
      </c>
      <c r="S569" s="26"/>
      <c r="T569" s="26"/>
      <c r="U569" s="13" t="s">
        <v>307</v>
      </c>
      <c r="V569" s="13" t="s">
        <v>307</v>
      </c>
      <c r="W569" s="19" t="s">
        <v>307</v>
      </c>
      <c r="X569" s="14"/>
      <c r="Y569" s="23"/>
    </row>
    <row r="570" spans="1:25" s="24" customFormat="1" ht="15" customHeight="1" x14ac:dyDescent="0.2">
      <c r="A570" s="17" t="s">
        <v>590</v>
      </c>
      <c r="B570" s="13" t="s">
        <v>3739</v>
      </c>
      <c r="C570" s="13" t="s">
        <v>4418</v>
      </c>
      <c r="D570" s="13" t="s">
        <v>3740</v>
      </c>
      <c r="E570" s="13" t="s">
        <v>299</v>
      </c>
      <c r="F570" s="13" t="s">
        <v>3741</v>
      </c>
      <c r="G570" s="13" t="s">
        <v>3742</v>
      </c>
      <c r="H570" s="13" t="s">
        <v>3743</v>
      </c>
      <c r="I570" s="13" t="s">
        <v>3744</v>
      </c>
      <c r="J570" s="13" t="s">
        <v>3745</v>
      </c>
      <c r="K570" s="13"/>
      <c r="L570" s="13" t="s">
        <v>3578</v>
      </c>
      <c r="M570" s="27" t="s">
        <v>1186</v>
      </c>
      <c r="N570" s="27"/>
      <c r="O570" s="13" t="s">
        <v>307</v>
      </c>
      <c r="P570" s="13" t="s">
        <v>307</v>
      </c>
      <c r="Q570" s="13" t="s">
        <v>307</v>
      </c>
      <c r="R570" s="27" t="s">
        <v>3517</v>
      </c>
      <c r="S570" s="27"/>
      <c r="T570" s="27"/>
      <c r="U570" s="13" t="s">
        <v>307</v>
      </c>
      <c r="V570" s="13" t="s">
        <v>307</v>
      </c>
      <c r="W570" s="19" t="s">
        <v>307</v>
      </c>
      <c r="X570" s="14"/>
      <c r="Y570" s="23"/>
    </row>
    <row r="571" spans="1:25" s="24" customFormat="1" ht="15" customHeight="1" x14ac:dyDescent="0.2">
      <c r="A571" s="17" t="s">
        <v>590</v>
      </c>
      <c r="B571" s="13" t="s">
        <v>3746</v>
      </c>
      <c r="C571" s="13" t="s">
        <v>4418</v>
      </c>
      <c r="D571" s="13" t="s">
        <v>3747</v>
      </c>
      <c r="E571" s="13" t="s">
        <v>299</v>
      </c>
      <c r="F571" s="13" t="s">
        <v>3748</v>
      </c>
      <c r="G571" s="13" t="s">
        <v>3582</v>
      </c>
      <c r="H571" s="13" t="s">
        <v>785</v>
      </c>
      <c r="I571" s="13" t="s">
        <v>3749</v>
      </c>
      <c r="J571" s="13" t="s">
        <v>3750</v>
      </c>
      <c r="K571" s="13"/>
      <c r="L571" s="13" t="s">
        <v>3585</v>
      </c>
      <c r="M571" s="26" t="s">
        <v>1516</v>
      </c>
      <c r="N571" s="26"/>
      <c r="O571" s="13"/>
      <c r="P571" s="13" t="s">
        <v>307</v>
      </c>
      <c r="Q571" s="13" t="s">
        <v>307</v>
      </c>
      <c r="R571" s="26" t="s">
        <v>3586</v>
      </c>
      <c r="S571" s="26"/>
      <c r="T571" s="26"/>
      <c r="U571" s="13"/>
      <c r="V571" s="13" t="s">
        <v>307</v>
      </c>
      <c r="W571" s="19" t="s">
        <v>307</v>
      </c>
      <c r="X571" s="14"/>
      <c r="Y571" s="23"/>
    </row>
    <row r="572" spans="1:25" s="24" customFormat="1" ht="15" customHeight="1" x14ac:dyDescent="0.2">
      <c r="A572" s="17" t="s">
        <v>590</v>
      </c>
      <c r="B572" s="13" t="s">
        <v>3751</v>
      </c>
      <c r="C572" s="13" t="s">
        <v>4418</v>
      </c>
      <c r="D572" s="13" t="s">
        <v>3752</v>
      </c>
      <c r="E572" s="13" t="s">
        <v>299</v>
      </c>
      <c r="F572" s="13" t="s">
        <v>3753</v>
      </c>
      <c r="G572" s="13" t="s">
        <v>3582</v>
      </c>
      <c r="H572" s="13" t="s">
        <v>3754</v>
      </c>
      <c r="I572" s="13" t="s">
        <v>3755</v>
      </c>
      <c r="J572" s="13" t="s">
        <v>3756</v>
      </c>
      <c r="K572" s="13"/>
      <c r="L572" s="13" t="s">
        <v>3585</v>
      </c>
      <c r="M572" s="27" t="s">
        <v>1516</v>
      </c>
      <c r="N572" s="27"/>
      <c r="O572" s="13"/>
      <c r="P572" s="13" t="s">
        <v>307</v>
      </c>
      <c r="Q572" s="13" t="s">
        <v>307</v>
      </c>
      <c r="R572" s="27" t="s">
        <v>3586</v>
      </c>
      <c r="S572" s="27"/>
      <c r="T572" s="27"/>
      <c r="U572" s="13"/>
      <c r="V572" s="13" t="s">
        <v>307</v>
      </c>
      <c r="W572" s="19" t="s">
        <v>307</v>
      </c>
      <c r="X572" s="14"/>
      <c r="Y572" s="23"/>
    </row>
    <row r="573" spans="1:25" s="24" customFormat="1" ht="15" customHeight="1" x14ac:dyDescent="0.2">
      <c r="A573" s="17" t="s">
        <v>590</v>
      </c>
      <c r="B573" s="13" t="s">
        <v>3757</v>
      </c>
      <c r="C573" s="13" t="s">
        <v>4418</v>
      </c>
      <c r="D573" s="13" t="s">
        <v>3758</v>
      </c>
      <c r="E573" s="13" t="s">
        <v>299</v>
      </c>
      <c r="F573" s="13" t="s">
        <v>3759</v>
      </c>
      <c r="G573" s="13" t="s">
        <v>3760</v>
      </c>
      <c r="H573" s="13" t="s">
        <v>3761</v>
      </c>
      <c r="I573" s="13" t="s">
        <v>3762</v>
      </c>
      <c r="J573" s="13" t="s">
        <v>3763</v>
      </c>
      <c r="K573" s="13"/>
      <c r="L573" s="13" t="s">
        <v>3764</v>
      </c>
      <c r="M573" s="26" t="s">
        <v>3693</v>
      </c>
      <c r="N573" s="26"/>
      <c r="O573" s="13"/>
      <c r="P573" s="13" t="s">
        <v>307</v>
      </c>
      <c r="Q573" s="13" t="s">
        <v>307</v>
      </c>
      <c r="R573" s="26" t="s">
        <v>3517</v>
      </c>
      <c r="S573" s="26" t="s">
        <v>3765</v>
      </c>
      <c r="T573" s="26"/>
      <c r="U573" s="13" t="s">
        <v>307</v>
      </c>
      <c r="V573" s="13" t="s">
        <v>307</v>
      </c>
      <c r="W573" s="19" t="s">
        <v>307</v>
      </c>
      <c r="X573" s="14"/>
      <c r="Y573" s="23"/>
    </row>
    <row r="574" spans="1:25" s="24" customFormat="1" ht="15" customHeight="1" x14ac:dyDescent="0.2">
      <c r="A574" s="17" t="s">
        <v>590</v>
      </c>
      <c r="B574" s="13" t="s">
        <v>3766</v>
      </c>
      <c r="C574" s="13" t="s">
        <v>4418</v>
      </c>
      <c r="D574" s="13" t="s">
        <v>3767</v>
      </c>
      <c r="E574" s="13" t="s">
        <v>299</v>
      </c>
      <c r="F574" s="13" t="s">
        <v>3768</v>
      </c>
      <c r="G574" s="13" t="s">
        <v>3769</v>
      </c>
      <c r="H574" s="13" t="s">
        <v>785</v>
      </c>
      <c r="I574" s="13" t="s">
        <v>3770</v>
      </c>
      <c r="J574" s="13" t="s">
        <v>3771</v>
      </c>
      <c r="K574" s="13"/>
      <c r="L574" s="13" t="s">
        <v>3764</v>
      </c>
      <c r="M574" s="27" t="s">
        <v>3693</v>
      </c>
      <c r="N574" s="27"/>
      <c r="O574" s="13"/>
      <c r="P574" s="13" t="s">
        <v>307</v>
      </c>
      <c r="Q574" s="13" t="s">
        <v>307</v>
      </c>
      <c r="R574" s="27" t="s">
        <v>3517</v>
      </c>
      <c r="S574" s="27" t="s">
        <v>3765</v>
      </c>
      <c r="T574" s="27"/>
      <c r="U574" s="13" t="s">
        <v>307</v>
      </c>
      <c r="V574" s="13" t="s">
        <v>307</v>
      </c>
      <c r="W574" s="19" t="s">
        <v>307</v>
      </c>
      <c r="X574" s="14"/>
      <c r="Y574" s="23"/>
    </row>
    <row r="575" spans="1:25" s="24" customFormat="1" ht="15" customHeight="1" x14ac:dyDescent="0.2">
      <c r="A575" s="17" t="s">
        <v>581</v>
      </c>
      <c r="B575" s="13" t="s">
        <v>3501</v>
      </c>
      <c r="C575" s="13" t="s">
        <v>4418</v>
      </c>
      <c r="D575" s="13" t="s">
        <v>3502</v>
      </c>
      <c r="E575" s="13" t="s">
        <v>299</v>
      </c>
      <c r="F575" s="13" t="s">
        <v>3503</v>
      </c>
      <c r="G575" s="13" t="s">
        <v>3504</v>
      </c>
      <c r="H575" s="13" t="s">
        <v>3505</v>
      </c>
      <c r="I575" s="13" t="s">
        <v>3506</v>
      </c>
      <c r="J575" s="13" t="s">
        <v>3507</v>
      </c>
      <c r="K575" s="13"/>
      <c r="L575" s="13" t="s">
        <v>2808</v>
      </c>
      <c r="M575" s="26" t="s">
        <v>306</v>
      </c>
      <c r="N575" s="26"/>
      <c r="O575" s="13"/>
      <c r="P575" s="13" t="s">
        <v>307</v>
      </c>
      <c r="Q575" s="13" t="s">
        <v>307</v>
      </c>
      <c r="R575" s="26"/>
      <c r="S575" s="26"/>
      <c r="T575" s="26"/>
      <c r="U575" s="13"/>
      <c r="V575" s="13"/>
      <c r="W575" s="19"/>
      <c r="X575" s="14"/>
      <c r="Y575" s="23"/>
    </row>
    <row r="576" spans="1:25" s="24" customFormat="1" ht="15" customHeight="1" x14ac:dyDescent="0.2">
      <c r="A576" s="17" t="s">
        <v>593</v>
      </c>
      <c r="B576" s="13"/>
      <c r="C576" s="13"/>
      <c r="D576" s="13" t="s">
        <v>594</v>
      </c>
      <c r="E576" s="13"/>
      <c r="F576" s="13" t="s">
        <v>595</v>
      </c>
      <c r="G576" s="13"/>
      <c r="H576" s="13"/>
      <c r="I576" s="13"/>
      <c r="J576" s="13"/>
      <c r="K576" s="13"/>
      <c r="L576" s="13"/>
      <c r="O576" s="13"/>
      <c r="P576" s="13"/>
      <c r="Q576" s="13"/>
      <c r="U576" s="13"/>
      <c r="V576" s="13"/>
      <c r="W576" s="19"/>
      <c r="X576" s="14"/>
      <c r="Y576" s="23"/>
    </row>
    <row r="577" spans="1:25" s="24" customFormat="1" ht="15" customHeight="1" x14ac:dyDescent="0.2">
      <c r="A577" s="17" t="s">
        <v>593</v>
      </c>
      <c r="B577" s="13" t="s">
        <v>4218</v>
      </c>
      <c r="C577" s="13" t="s">
        <v>4421</v>
      </c>
      <c r="D577" s="13" t="s">
        <v>4219</v>
      </c>
      <c r="E577" s="13" t="s">
        <v>299</v>
      </c>
      <c r="F577" s="13" t="s">
        <v>4220</v>
      </c>
      <c r="G577" s="13" t="s">
        <v>4221</v>
      </c>
      <c r="H577" s="13" t="s">
        <v>4222</v>
      </c>
      <c r="I577" s="13" t="s">
        <v>4223</v>
      </c>
      <c r="J577" s="13" t="s">
        <v>4224</v>
      </c>
      <c r="K577" s="13"/>
      <c r="L577" s="13"/>
      <c r="M577" s="26"/>
      <c r="N577" s="26"/>
      <c r="O577" s="13"/>
      <c r="P577" s="13"/>
      <c r="Q577" s="13"/>
      <c r="R577" s="26"/>
      <c r="S577" s="26"/>
      <c r="T577" s="26"/>
      <c r="U577" s="13"/>
      <c r="V577" s="13"/>
      <c r="W577" s="19"/>
      <c r="X577" s="14"/>
      <c r="Y577" s="23"/>
    </row>
    <row r="578" spans="1:25" s="24" customFormat="1" ht="15" customHeight="1" x14ac:dyDescent="0.2">
      <c r="A578" s="17" t="s">
        <v>596</v>
      </c>
      <c r="B578" s="13"/>
      <c r="C578" s="13"/>
      <c r="D578" s="13" t="s">
        <v>597</v>
      </c>
      <c r="E578" s="13"/>
      <c r="F578" s="13" t="s">
        <v>598</v>
      </c>
      <c r="G578" s="13"/>
      <c r="H578" s="13"/>
      <c r="I578" s="13"/>
      <c r="J578" s="13"/>
      <c r="K578" s="13"/>
      <c r="L578" s="13"/>
      <c r="M578" s="27"/>
      <c r="N578" s="27"/>
      <c r="O578" s="13"/>
      <c r="P578" s="13"/>
      <c r="Q578" s="13"/>
      <c r="R578" s="27"/>
      <c r="S578" s="27"/>
      <c r="T578" s="27"/>
      <c r="U578" s="13"/>
      <c r="V578" s="13"/>
      <c r="W578" s="19"/>
      <c r="X578" s="14"/>
      <c r="Y578" s="23"/>
    </row>
    <row r="579" spans="1:25" s="24" customFormat="1" ht="15" customHeight="1" x14ac:dyDescent="0.2">
      <c r="A579" s="17" t="s">
        <v>599</v>
      </c>
      <c r="B579" s="13"/>
      <c r="C579" s="13"/>
      <c r="D579" s="13" t="s">
        <v>600</v>
      </c>
      <c r="E579" s="13"/>
      <c r="F579" s="13" t="s">
        <v>601</v>
      </c>
      <c r="G579" s="13"/>
      <c r="H579" s="13"/>
      <c r="I579" s="13"/>
      <c r="J579" s="13"/>
      <c r="K579" s="13"/>
      <c r="L579" s="13"/>
      <c r="M579" s="26"/>
      <c r="N579" s="26"/>
      <c r="O579" s="13"/>
      <c r="P579" s="13"/>
      <c r="Q579" s="13"/>
      <c r="R579" s="26"/>
      <c r="S579" s="26"/>
      <c r="T579" s="26"/>
      <c r="U579" s="13"/>
      <c r="V579" s="13"/>
      <c r="W579" s="19"/>
      <c r="X579" s="14"/>
      <c r="Y579" s="23"/>
    </row>
    <row r="580" spans="1:25" s="24" customFormat="1" ht="15" customHeight="1" x14ac:dyDescent="0.2">
      <c r="A580" s="17" t="s">
        <v>599</v>
      </c>
      <c r="B580" s="13" t="s">
        <v>2809</v>
      </c>
      <c r="C580" s="13" t="s">
        <v>4417</v>
      </c>
      <c r="D580" s="13" t="s">
        <v>2810</v>
      </c>
      <c r="E580" s="13" t="s">
        <v>299</v>
      </c>
      <c r="F580" s="13" t="s">
        <v>2811</v>
      </c>
      <c r="G580" s="13" t="s">
        <v>2812</v>
      </c>
      <c r="H580" s="13" t="s">
        <v>2813</v>
      </c>
      <c r="I580" s="13" t="s">
        <v>2814</v>
      </c>
      <c r="J580" s="13" t="s">
        <v>2815</v>
      </c>
      <c r="K580" s="13"/>
      <c r="L580" s="13"/>
      <c r="M580" s="27"/>
      <c r="N580" s="27"/>
      <c r="O580" s="13"/>
      <c r="P580" s="13"/>
      <c r="Q580" s="13"/>
      <c r="R580" s="27"/>
      <c r="S580" s="27"/>
      <c r="T580" s="27"/>
      <c r="U580" s="13"/>
      <c r="V580" s="13"/>
      <c r="W580" s="19"/>
      <c r="X580" s="14"/>
      <c r="Y580" s="23"/>
    </row>
    <row r="581" spans="1:25" s="24" customFormat="1" ht="15" customHeight="1" x14ac:dyDescent="0.2">
      <c r="A581" s="17" t="s">
        <v>599</v>
      </c>
      <c r="B581" s="13" t="s">
        <v>4225</v>
      </c>
      <c r="C581" s="13" t="s">
        <v>4421</v>
      </c>
      <c r="D581" s="13" t="s">
        <v>4226</v>
      </c>
      <c r="E581" s="13" t="s">
        <v>299</v>
      </c>
      <c r="F581" s="13" t="s">
        <v>4227</v>
      </c>
      <c r="G581" s="13" t="s">
        <v>3968</v>
      </c>
      <c r="H581" s="13" t="s">
        <v>4228</v>
      </c>
      <c r="I581" s="13" t="s">
        <v>4229</v>
      </c>
      <c r="J581" s="13" t="s">
        <v>4230</v>
      </c>
      <c r="K581" s="13"/>
      <c r="L581" s="13" t="s">
        <v>780</v>
      </c>
      <c r="M581" s="13"/>
      <c r="N581" s="13"/>
      <c r="O581" s="13"/>
      <c r="P581" s="13"/>
      <c r="Q581" s="13"/>
      <c r="R581" s="13" t="s">
        <v>108</v>
      </c>
      <c r="S581" s="13"/>
      <c r="T581" s="13"/>
      <c r="U581" s="13"/>
      <c r="V581" s="13" t="s">
        <v>307</v>
      </c>
      <c r="W581" s="19" t="s">
        <v>307</v>
      </c>
      <c r="X581" s="14"/>
      <c r="Y581" s="23"/>
    </row>
    <row r="582" spans="1:25" s="24" customFormat="1" ht="15" customHeight="1" x14ac:dyDescent="0.2">
      <c r="A582" s="17" t="s">
        <v>599</v>
      </c>
      <c r="B582" s="13" t="s">
        <v>2816</v>
      </c>
      <c r="C582" s="13" t="s">
        <v>4417</v>
      </c>
      <c r="D582" s="13" t="s">
        <v>2817</v>
      </c>
      <c r="E582" s="13" t="s">
        <v>299</v>
      </c>
      <c r="F582" s="13" t="s">
        <v>2818</v>
      </c>
      <c r="G582" s="13" t="s">
        <v>2819</v>
      </c>
      <c r="H582" s="13" t="s">
        <v>2820</v>
      </c>
      <c r="I582" s="13" t="s">
        <v>2821</v>
      </c>
      <c r="J582" s="13" t="s">
        <v>2822</v>
      </c>
      <c r="K582" s="13"/>
      <c r="L582" s="13" t="s">
        <v>780</v>
      </c>
      <c r="O582" s="13"/>
      <c r="P582" s="13"/>
      <c r="Q582" s="13"/>
      <c r="R582" s="24" t="s">
        <v>108</v>
      </c>
      <c r="U582" s="13"/>
      <c r="V582" s="13" t="s">
        <v>307</v>
      </c>
      <c r="W582" s="19" t="s">
        <v>307</v>
      </c>
      <c r="X582" s="14"/>
      <c r="Y582" s="23"/>
    </row>
    <row r="583" spans="1:25" s="24" customFormat="1" ht="15" customHeight="1" x14ac:dyDescent="0.2">
      <c r="A583" s="17" t="s">
        <v>602</v>
      </c>
      <c r="B583" s="13"/>
      <c r="C583" s="13"/>
      <c r="D583" s="13" t="s">
        <v>603</v>
      </c>
      <c r="E583" s="13"/>
      <c r="F583" s="13" t="s">
        <v>604</v>
      </c>
      <c r="G583" s="13"/>
      <c r="H583" s="13"/>
      <c r="I583" s="13"/>
      <c r="J583" s="13"/>
      <c r="K583" s="13"/>
      <c r="L583" s="13"/>
      <c r="M583" s="13"/>
      <c r="N583" s="13"/>
      <c r="O583" s="13"/>
      <c r="P583" s="13"/>
      <c r="Q583" s="13"/>
      <c r="R583" s="13"/>
      <c r="S583" s="13"/>
      <c r="T583" s="13"/>
      <c r="U583" s="13"/>
      <c r="V583" s="13"/>
      <c r="W583" s="19"/>
      <c r="X583" s="14"/>
      <c r="Y583" s="23"/>
    </row>
    <row r="584" spans="1:25" s="24" customFormat="1" ht="15" customHeight="1" x14ac:dyDescent="0.2">
      <c r="A584" s="17" t="s">
        <v>602</v>
      </c>
      <c r="B584" s="13" t="s">
        <v>2823</v>
      </c>
      <c r="C584" s="13" t="s">
        <v>4417</v>
      </c>
      <c r="D584" s="13" t="s">
        <v>2824</v>
      </c>
      <c r="E584" s="13" t="s">
        <v>299</v>
      </c>
      <c r="F584" s="13" t="s">
        <v>2825</v>
      </c>
      <c r="G584" s="13" t="s">
        <v>2826</v>
      </c>
      <c r="H584" s="13" t="s">
        <v>2827</v>
      </c>
      <c r="I584" s="13" t="s">
        <v>2828</v>
      </c>
      <c r="J584" s="13" t="s">
        <v>2829</v>
      </c>
      <c r="K584" s="13"/>
      <c r="L584" s="13"/>
      <c r="O584" s="13"/>
      <c r="P584" s="13"/>
      <c r="Q584" s="13"/>
      <c r="U584" s="13"/>
      <c r="V584" s="13"/>
      <c r="W584" s="19"/>
      <c r="X584" s="14"/>
      <c r="Y584" s="23"/>
    </row>
    <row r="585" spans="1:25" s="24" customFormat="1" ht="15" customHeight="1" x14ac:dyDescent="0.2">
      <c r="A585" s="17" t="s">
        <v>605</v>
      </c>
      <c r="B585" s="13"/>
      <c r="C585" s="13"/>
      <c r="D585" s="13" t="s">
        <v>606</v>
      </c>
      <c r="E585" s="13"/>
      <c r="F585" s="13" t="s">
        <v>607</v>
      </c>
      <c r="G585" s="13"/>
      <c r="H585" s="13"/>
      <c r="I585" s="13"/>
      <c r="J585" s="13"/>
      <c r="K585" s="13"/>
      <c r="L585" s="13"/>
      <c r="M585" s="13"/>
      <c r="N585" s="13"/>
      <c r="O585" s="13"/>
      <c r="P585" s="13"/>
      <c r="Q585" s="13"/>
      <c r="R585" s="13"/>
      <c r="S585" s="13"/>
      <c r="T585" s="13"/>
      <c r="U585" s="13"/>
      <c r="V585" s="13"/>
      <c r="W585" s="19"/>
      <c r="X585" s="14"/>
      <c r="Y585" s="23"/>
    </row>
    <row r="586" spans="1:25" s="24" customFormat="1" ht="15" customHeight="1" x14ac:dyDescent="0.2">
      <c r="A586" s="17" t="s">
        <v>605</v>
      </c>
      <c r="B586" s="13" t="s">
        <v>2830</v>
      </c>
      <c r="C586" s="13" t="s">
        <v>4417</v>
      </c>
      <c r="D586" s="13" t="s">
        <v>2831</v>
      </c>
      <c r="E586" s="13" t="s">
        <v>299</v>
      </c>
      <c r="F586" s="13" t="s">
        <v>2832</v>
      </c>
      <c r="G586" s="13" t="s">
        <v>2833</v>
      </c>
      <c r="H586" s="13" t="s">
        <v>2834</v>
      </c>
      <c r="I586" s="13" t="s">
        <v>2835</v>
      </c>
      <c r="J586" s="13" t="s">
        <v>2836</v>
      </c>
      <c r="K586" s="13"/>
      <c r="L586" s="13"/>
      <c r="O586" s="13"/>
      <c r="P586" s="13"/>
      <c r="Q586" s="13"/>
      <c r="U586" s="13"/>
      <c r="V586" s="13"/>
      <c r="W586" s="19"/>
      <c r="X586" s="14"/>
      <c r="Y586" s="23"/>
    </row>
    <row r="587" spans="1:25" s="24" customFormat="1" ht="15" customHeight="1" x14ac:dyDescent="0.2">
      <c r="A587" s="17" t="s">
        <v>605</v>
      </c>
      <c r="B587" s="13" t="s">
        <v>2837</v>
      </c>
      <c r="C587" s="13" t="s">
        <v>4417</v>
      </c>
      <c r="D587" s="13" t="s">
        <v>2838</v>
      </c>
      <c r="E587" s="13" t="s">
        <v>299</v>
      </c>
      <c r="F587" s="13" t="s">
        <v>2839</v>
      </c>
      <c r="G587" s="13" t="s">
        <v>2840</v>
      </c>
      <c r="H587" s="13" t="s">
        <v>785</v>
      </c>
      <c r="I587" s="13" t="s">
        <v>2841</v>
      </c>
      <c r="J587" s="13" t="s">
        <v>2842</v>
      </c>
      <c r="K587" s="13"/>
      <c r="L587" s="13"/>
      <c r="M587" s="13"/>
      <c r="N587" s="13"/>
      <c r="O587" s="13"/>
      <c r="P587" s="13"/>
      <c r="Q587" s="13"/>
      <c r="R587" s="13"/>
      <c r="S587" s="13"/>
      <c r="T587" s="13"/>
      <c r="U587" s="13"/>
      <c r="V587" s="13"/>
      <c r="W587" s="19"/>
      <c r="X587" s="14"/>
      <c r="Y587" s="23"/>
    </row>
    <row r="588" spans="1:25" s="24" customFormat="1" ht="15" customHeight="1" x14ac:dyDescent="0.2">
      <c r="A588" s="17" t="s">
        <v>605</v>
      </c>
      <c r="B588" s="13" t="s">
        <v>2843</v>
      </c>
      <c r="C588" s="13" t="s">
        <v>4417</v>
      </c>
      <c r="D588" s="13" t="s">
        <v>2844</v>
      </c>
      <c r="E588" s="13" t="s">
        <v>299</v>
      </c>
      <c r="F588" s="13" t="s">
        <v>2845</v>
      </c>
      <c r="G588" s="13" t="s">
        <v>2846</v>
      </c>
      <c r="H588" s="13" t="s">
        <v>2847</v>
      </c>
      <c r="I588" s="13" t="s">
        <v>2848</v>
      </c>
      <c r="J588" s="13" t="s">
        <v>2849</v>
      </c>
      <c r="K588" s="13"/>
      <c r="L588" s="13"/>
      <c r="O588" s="13"/>
      <c r="P588" s="13"/>
      <c r="Q588" s="13"/>
      <c r="U588" s="13"/>
      <c r="V588" s="13"/>
      <c r="W588" s="19"/>
      <c r="X588" s="14"/>
      <c r="Y588" s="23"/>
    </row>
    <row r="589" spans="1:25" s="24" customFormat="1" ht="15" customHeight="1" x14ac:dyDescent="0.2">
      <c r="A589" s="17" t="s">
        <v>608</v>
      </c>
      <c r="B589" s="13"/>
      <c r="C589" s="13"/>
      <c r="D589" s="13" t="s">
        <v>609</v>
      </c>
      <c r="E589" s="13"/>
      <c r="F589" s="13" t="s">
        <v>610</v>
      </c>
      <c r="G589" s="13"/>
      <c r="H589" s="13"/>
      <c r="I589" s="13"/>
      <c r="J589" s="13"/>
      <c r="K589" s="13"/>
      <c r="L589" s="13"/>
      <c r="M589" s="13"/>
      <c r="N589" s="13"/>
      <c r="O589" s="13"/>
      <c r="P589" s="13"/>
      <c r="Q589" s="13"/>
      <c r="R589" s="13"/>
      <c r="S589" s="13"/>
      <c r="T589" s="13"/>
      <c r="U589" s="13"/>
      <c r="V589" s="13"/>
      <c r="W589" s="19"/>
      <c r="X589" s="14"/>
      <c r="Y589" s="23"/>
    </row>
    <row r="590" spans="1:25" s="24" customFormat="1" ht="15" customHeight="1" x14ac:dyDescent="0.2">
      <c r="A590" s="17" t="s">
        <v>608</v>
      </c>
      <c r="B590" s="13" t="s">
        <v>2850</v>
      </c>
      <c r="C590" s="13" t="s">
        <v>4417</v>
      </c>
      <c r="D590" s="13" t="s">
        <v>2851</v>
      </c>
      <c r="E590" s="13" t="s">
        <v>299</v>
      </c>
      <c r="F590" s="13" t="s">
        <v>2852</v>
      </c>
      <c r="G590" s="13" t="s">
        <v>2853</v>
      </c>
      <c r="H590" s="13" t="s">
        <v>2854</v>
      </c>
      <c r="I590" s="13" t="s">
        <v>2855</v>
      </c>
      <c r="J590" s="13" t="s">
        <v>2856</v>
      </c>
      <c r="K590" s="13"/>
      <c r="L590" s="13" t="s">
        <v>780</v>
      </c>
      <c r="O590" s="13"/>
      <c r="P590" s="13"/>
      <c r="Q590" s="13"/>
      <c r="R590" s="24" t="s">
        <v>108</v>
      </c>
      <c r="U590" s="13"/>
      <c r="V590" s="13" t="s">
        <v>307</v>
      </c>
      <c r="W590" s="19" t="s">
        <v>307</v>
      </c>
      <c r="X590" s="14"/>
      <c r="Y590" s="23"/>
    </row>
    <row r="591" spans="1:25" s="24" customFormat="1" ht="15" customHeight="1" x14ac:dyDescent="0.2">
      <c r="A591" s="17" t="s">
        <v>608</v>
      </c>
      <c r="B591" s="13" t="s">
        <v>4231</v>
      </c>
      <c r="C591" s="13" t="s">
        <v>4421</v>
      </c>
      <c r="D591" s="13" t="s">
        <v>4232</v>
      </c>
      <c r="E591" s="13" t="s">
        <v>299</v>
      </c>
      <c r="F591" s="13" t="s">
        <v>4233</v>
      </c>
      <c r="G591" s="13" t="s">
        <v>2853</v>
      </c>
      <c r="H591" s="13" t="s">
        <v>4234</v>
      </c>
      <c r="I591" s="13" t="s">
        <v>4235</v>
      </c>
      <c r="J591" s="13" t="s">
        <v>4236</v>
      </c>
      <c r="K591" s="13"/>
      <c r="L591" s="13" t="s">
        <v>780</v>
      </c>
      <c r="M591" s="13"/>
      <c r="N591" s="13"/>
      <c r="O591" s="13"/>
      <c r="P591" s="13"/>
      <c r="Q591" s="13"/>
      <c r="R591" s="13" t="s">
        <v>108</v>
      </c>
      <c r="S591" s="13"/>
      <c r="T591" s="13"/>
      <c r="U591" s="13"/>
      <c r="V591" s="13" t="s">
        <v>307</v>
      </c>
      <c r="W591" s="19" t="s">
        <v>307</v>
      </c>
      <c r="X591" s="14"/>
      <c r="Y591" s="23"/>
    </row>
    <row r="592" spans="1:25" s="24" customFormat="1" ht="15" customHeight="1" x14ac:dyDescent="0.2">
      <c r="A592" s="17" t="s">
        <v>608</v>
      </c>
      <c r="B592" s="13" t="s">
        <v>2857</v>
      </c>
      <c r="C592" s="13" t="s">
        <v>4417</v>
      </c>
      <c r="D592" s="13" t="s">
        <v>2858</v>
      </c>
      <c r="E592" s="13" t="s">
        <v>299</v>
      </c>
      <c r="F592" s="13" t="s">
        <v>2859</v>
      </c>
      <c r="G592" s="13" t="s">
        <v>2860</v>
      </c>
      <c r="H592" s="13" t="s">
        <v>2861</v>
      </c>
      <c r="I592" s="13" t="s">
        <v>2862</v>
      </c>
      <c r="J592" s="13" t="s">
        <v>2863</v>
      </c>
      <c r="K592" s="13"/>
      <c r="L592" s="13"/>
      <c r="M592" s="27"/>
      <c r="N592" s="27"/>
      <c r="O592" s="13"/>
      <c r="P592" s="13"/>
      <c r="Q592" s="13"/>
      <c r="R592" s="27"/>
      <c r="S592" s="27"/>
      <c r="T592" s="27"/>
      <c r="U592" s="13"/>
      <c r="V592" s="13"/>
      <c r="W592" s="19"/>
      <c r="X592" s="14"/>
      <c r="Y592" s="23"/>
    </row>
    <row r="593" spans="1:25" s="24" customFormat="1" ht="15" customHeight="1" x14ac:dyDescent="0.2">
      <c r="A593" s="17" t="s">
        <v>608</v>
      </c>
      <c r="B593" s="13" t="s">
        <v>2864</v>
      </c>
      <c r="C593" s="13" t="s">
        <v>4417</v>
      </c>
      <c r="D593" s="13" t="s">
        <v>2865</v>
      </c>
      <c r="E593" s="13" t="s">
        <v>299</v>
      </c>
      <c r="F593" s="13" t="s">
        <v>2866</v>
      </c>
      <c r="G593" s="13" t="s">
        <v>2867</v>
      </c>
      <c r="H593" s="13" t="s">
        <v>2868</v>
      </c>
      <c r="I593" s="13" t="s">
        <v>2869</v>
      </c>
      <c r="J593" s="13" t="s">
        <v>2870</v>
      </c>
      <c r="K593" s="13"/>
      <c r="L593" s="13" t="s">
        <v>780</v>
      </c>
      <c r="M593" s="26"/>
      <c r="N593" s="26"/>
      <c r="O593" s="13"/>
      <c r="P593" s="13"/>
      <c r="Q593" s="13"/>
      <c r="R593" s="26" t="s">
        <v>108</v>
      </c>
      <c r="S593" s="26"/>
      <c r="T593" s="26"/>
      <c r="U593" s="13"/>
      <c r="V593" s="13" t="s">
        <v>307</v>
      </c>
      <c r="W593" s="19" t="s">
        <v>307</v>
      </c>
      <c r="X593" s="14"/>
      <c r="Y593" s="23"/>
    </row>
    <row r="594" spans="1:25" s="24" customFormat="1" ht="15" customHeight="1" x14ac:dyDescent="0.2">
      <c r="A594" s="17" t="s">
        <v>608</v>
      </c>
      <c r="B594" s="13" t="s">
        <v>2871</v>
      </c>
      <c r="C594" s="13" t="s">
        <v>4417</v>
      </c>
      <c r="D594" s="13" t="s">
        <v>2872</v>
      </c>
      <c r="E594" s="13" t="s">
        <v>299</v>
      </c>
      <c r="F594" s="13" t="s">
        <v>2873</v>
      </c>
      <c r="G594" s="13" t="s">
        <v>2076</v>
      </c>
      <c r="H594" s="13" t="s">
        <v>2874</v>
      </c>
      <c r="I594" s="13" t="s">
        <v>2875</v>
      </c>
      <c r="J594" s="13" t="s">
        <v>2876</v>
      </c>
      <c r="K594" s="13"/>
      <c r="L594" s="13" t="s">
        <v>2192</v>
      </c>
      <c r="M594" s="27" t="s">
        <v>1515</v>
      </c>
      <c r="N594" s="27"/>
      <c r="O594" s="13"/>
      <c r="P594" s="13" t="s">
        <v>307</v>
      </c>
      <c r="Q594" s="13" t="s">
        <v>307</v>
      </c>
      <c r="R594" s="27" t="s">
        <v>1516</v>
      </c>
      <c r="S594" s="27"/>
      <c r="T594" s="27"/>
      <c r="U594" s="13"/>
      <c r="V594" s="13" t="s">
        <v>307</v>
      </c>
      <c r="W594" s="19" t="s">
        <v>307</v>
      </c>
      <c r="X594" s="14"/>
      <c r="Y594" s="23"/>
    </row>
    <row r="595" spans="1:25" s="24" customFormat="1" ht="15" customHeight="1" x14ac:dyDescent="0.2">
      <c r="A595" s="17" t="s">
        <v>608</v>
      </c>
      <c r="B595" s="13" t="s">
        <v>2877</v>
      </c>
      <c r="C595" s="13" t="s">
        <v>4417</v>
      </c>
      <c r="D595" s="13" t="s">
        <v>2878</v>
      </c>
      <c r="E595" s="13" t="s">
        <v>299</v>
      </c>
      <c r="F595" s="13" t="s">
        <v>2879</v>
      </c>
      <c r="G595" s="13" t="s">
        <v>2860</v>
      </c>
      <c r="H595" s="13" t="s">
        <v>2880</v>
      </c>
      <c r="I595" s="13" t="s">
        <v>2881</v>
      </c>
      <c r="J595" s="13" t="s">
        <v>2882</v>
      </c>
      <c r="K595" s="13"/>
      <c r="L595" s="13"/>
      <c r="M595" s="26"/>
      <c r="N595" s="26"/>
      <c r="O595" s="13"/>
      <c r="P595" s="13"/>
      <c r="Q595" s="13"/>
      <c r="R595" s="26"/>
      <c r="S595" s="26"/>
      <c r="T595" s="26"/>
      <c r="U595" s="13"/>
      <c r="V595" s="13"/>
      <c r="W595" s="19"/>
      <c r="X595" s="14"/>
      <c r="Y595" s="23"/>
    </row>
    <row r="596" spans="1:25" s="24" customFormat="1" ht="15" customHeight="1" x14ac:dyDescent="0.2">
      <c r="A596" s="17" t="s">
        <v>608</v>
      </c>
      <c r="B596" s="13" t="s">
        <v>2883</v>
      </c>
      <c r="C596" s="13" t="s">
        <v>4417</v>
      </c>
      <c r="D596" s="13" t="s">
        <v>2884</v>
      </c>
      <c r="E596" s="13" t="s">
        <v>299</v>
      </c>
      <c r="F596" s="13" t="s">
        <v>2885</v>
      </c>
      <c r="G596" s="13" t="s">
        <v>2886</v>
      </c>
      <c r="H596" s="13" t="s">
        <v>2887</v>
      </c>
      <c r="I596" s="13" t="s">
        <v>2888</v>
      </c>
      <c r="J596" s="13" t="s">
        <v>2889</v>
      </c>
      <c r="K596" s="13"/>
      <c r="L596" s="13"/>
      <c r="M596" s="27"/>
      <c r="N596" s="27"/>
      <c r="O596" s="13"/>
      <c r="P596" s="13"/>
      <c r="Q596" s="13"/>
      <c r="R596" s="27"/>
      <c r="S596" s="27"/>
      <c r="T596" s="27"/>
      <c r="U596" s="13"/>
      <c r="V596" s="13"/>
      <c r="W596" s="19"/>
      <c r="X596" s="14"/>
      <c r="Y596" s="23"/>
    </row>
    <row r="597" spans="1:25" s="24" customFormat="1" ht="15" customHeight="1" x14ac:dyDescent="0.2">
      <c r="A597" s="17" t="s">
        <v>608</v>
      </c>
      <c r="B597" s="13" t="s">
        <v>2890</v>
      </c>
      <c r="C597" s="13" t="s">
        <v>4417</v>
      </c>
      <c r="D597" s="13" t="s">
        <v>2891</v>
      </c>
      <c r="E597" s="13" t="s">
        <v>299</v>
      </c>
      <c r="F597" s="13" t="s">
        <v>2892</v>
      </c>
      <c r="G597" s="13" t="s">
        <v>2893</v>
      </c>
      <c r="H597" s="13" t="s">
        <v>2894</v>
      </c>
      <c r="I597" s="13" t="s">
        <v>2895</v>
      </c>
      <c r="J597" s="13" t="s">
        <v>2896</v>
      </c>
      <c r="K597" s="13"/>
      <c r="L597" s="13" t="s">
        <v>2897</v>
      </c>
      <c r="M597" s="26" t="s">
        <v>2650</v>
      </c>
      <c r="N597" s="26"/>
      <c r="O597" s="13"/>
      <c r="P597" s="13" t="s">
        <v>307</v>
      </c>
      <c r="Q597" s="13" t="s">
        <v>307</v>
      </c>
      <c r="R597" s="26" t="s">
        <v>2460</v>
      </c>
      <c r="S597" s="26"/>
      <c r="T597" s="26"/>
      <c r="U597" s="13" t="s">
        <v>307</v>
      </c>
      <c r="V597" s="13" t="s">
        <v>307</v>
      </c>
      <c r="W597" s="19" t="s">
        <v>307</v>
      </c>
      <c r="X597" s="14"/>
      <c r="Y597" s="23"/>
    </row>
    <row r="598" spans="1:25" s="24" customFormat="1" ht="15" customHeight="1" x14ac:dyDescent="0.2">
      <c r="A598" s="17" t="s">
        <v>611</v>
      </c>
      <c r="B598" s="13"/>
      <c r="C598" s="13"/>
      <c r="D598" s="13" t="s">
        <v>612</v>
      </c>
      <c r="E598" s="13"/>
      <c r="F598" s="13" t="s">
        <v>613</v>
      </c>
      <c r="G598" s="13"/>
      <c r="H598" s="13"/>
      <c r="I598" s="13"/>
      <c r="J598" s="13"/>
      <c r="K598" s="13"/>
      <c r="L598" s="13"/>
      <c r="M598" s="27"/>
      <c r="N598" s="27"/>
      <c r="O598" s="13"/>
      <c r="P598" s="13"/>
      <c r="Q598" s="13"/>
      <c r="R598" s="27"/>
      <c r="S598" s="27"/>
      <c r="T598" s="27"/>
      <c r="U598" s="13"/>
      <c r="V598" s="13"/>
      <c r="W598" s="19"/>
      <c r="X598" s="14"/>
      <c r="Y598" s="23"/>
    </row>
    <row r="599" spans="1:25" s="24" customFormat="1" ht="15" customHeight="1" x14ac:dyDescent="0.2">
      <c r="A599" s="17" t="s">
        <v>611</v>
      </c>
      <c r="B599" s="13" t="s">
        <v>2898</v>
      </c>
      <c r="C599" s="13" t="s">
        <v>4417</v>
      </c>
      <c r="D599" s="13" t="s">
        <v>2899</v>
      </c>
      <c r="E599" s="13" t="s">
        <v>299</v>
      </c>
      <c r="F599" s="13" t="s">
        <v>2900</v>
      </c>
      <c r="G599" s="13" t="s">
        <v>2901</v>
      </c>
      <c r="H599" s="13" t="s">
        <v>2902</v>
      </c>
      <c r="I599" s="13" t="s">
        <v>2903</v>
      </c>
      <c r="J599" s="13" t="s">
        <v>2904</v>
      </c>
      <c r="K599" s="13"/>
      <c r="L599" s="13" t="s">
        <v>2589</v>
      </c>
      <c r="M599" s="26" t="s">
        <v>2590</v>
      </c>
      <c r="N599" s="26"/>
      <c r="O599" s="13" t="s">
        <v>307</v>
      </c>
      <c r="P599" s="13" t="s">
        <v>307</v>
      </c>
      <c r="Q599" s="13" t="s">
        <v>307</v>
      </c>
      <c r="R599" s="26" t="s">
        <v>2591</v>
      </c>
      <c r="S599" s="26"/>
      <c r="T599" s="26"/>
      <c r="U599" s="13" t="s">
        <v>307</v>
      </c>
      <c r="V599" s="13" t="s">
        <v>307</v>
      </c>
      <c r="W599" s="19" t="s">
        <v>307</v>
      </c>
      <c r="X599" s="14"/>
      <c r="Y599" s="23"/>
    </row>
    <row r="600" spans="1:25" s="24" customFormat="1" ht="15" customHeight="1" x14ac:dyDescent="0.2">
      <c r="A600" s="17" t="s">
        <v>614</v>
      </c>
      <c r="B600" s="13"/>
      <c r="C600" s="13"/>
      <c r="D600" s="13" t="s">
        <v>615</v>
      </c>
      <c r="E600" s="13"/>
      <c r="F600" s="13" t="s">
        <v>616</v>
      </c>
      <c r="G600" s="13"/>
      <c r="H600" s="13"/>
      <c r="I600" s="13"/>
      <c r="J600" s="13"/>
      <c r="K600" s="13"/>
      <c r="L600" s="13"/>
      <c r="M600" s="27"/>
      <c r="N600" s="27"/>
      <c r="O600" s="13"/>
      <c r="P600" s="13"/>
      <c r="Q600" s="13"/>
      <c r="R600" s="27"/>
      <c r="S600" s="27"/>
      <c r="T600" s="27"/>
      <c r="U600" s="13"/>
      <c r="V600" s="13"/>
      <c r="W600" s="19"/>
      <c r="X600" s="14"/>
      <c r="Y600" s="23"/>
    </row>
    <row r="601" spans="1:25" s="24" customFormat="1" ht="15" customHeight="1" x14ac:dyDescent="0.2">
      <c r="A601" s="17" t="s">
        <v>617</v>
      </c>
      <c r="B601" s="13"/>
      <c r="C601" s="13"/>
      <c r="D601" s="13" t="s">
        <v>618</v>
      </c>
      <c r="E601" s="13"/>
      <c r="F601" s="13" t="s">
        <v>619</v>
      </c>
      <c r="G601" s="13"/>
      <c r="H601" s="13"/>
      <c r="I601" s="13"/>
      <c r="J601" s="13"/>
      <c r="K601" s="13"/>
      <c r="L601" s="13"/>
      <c r="M601" s="26"/>
      <c r="N601" s="26"/>
      <c r="O601" s="13"/>
      <c r="P601" s="13"/>
      <c r="Q601" s="13"/>
      <c r="R601" s="26"/>
      <c r="S601" s="26"/>
      <c r="T601" s="26"/>
      <c r="U601" s="13"/>
      <c r="V601" s="13"/>
      <c r="W601" s="19"/>
      <c r="X601" s="14"/>
      <c r="Y601" s="23"/>
    </row>
    <row r="602" spans="1:25" s="24" customFormat="1" ht="15" customHeight="1" x14ac:dyDescent="0.2">
      <c r="A602" s="17" t="s">
        <v>620</v>
      </c>
      <c r="B602" s="13"/>
      <c r="C602" s="13"/>
      <c r="D602" s="13" t="s">
        <v>621</v>
      </c>
      <c r="E602" s="13"/>
      <c r="F602" s="13" t="s">
        <v>622</v>
      </c>
      <c r="G602" s="13"/>
      <c r="H602" s="13"/>
      <c r="I602" s="13"/>
      <c r="J602" s="13"/>
      <c r="K602" s="13"/>
      <c r="L602" s="13"/>
      <c r="M602" s="27"/>
      <c r="N602" s="27"/>
      <c r="O602" s="13"/>
      <c r="P602" s="13"/>
      <c r="Q602" s="13"/>
      <c r="R602" s="27"/>
      <c r="S602" s="27"/>
      <c r="T602" s="27"/>
      <c r="U602" s="13"/>
      <c r="V602" s="13"/>
      <c r="W602" s="19"/>
      <c r="X602" s="14"/>
      <c r="Y602" s="23"/>
    </row>
    <row r="603" spans="1:25" s="24" customFormat="1" ht="15" customHeight="1" x14ac:dyDescent="0.2">
      <c r="A603" s="17" t="s">
        <v>623</v>
      </c>
      <c r="B603" s="13"/>
      <c r="C603" s="13"/>
      <c r="D603" s="13" t="s">
        <v>624</v>
      </c>
      <c r="E603" s="13"/>
      <c r="F603" s="13" t="s">
        <v>625</v>
      </c>
      <c r="G603" s="13"/>
      <c r="H603" s="13"/>
      <c r="I603" s="13"/>
      <c r="J603" s="13"/>
      <c r="K603" s="13"/>
      <c r="L603" s="13"/>
      <c r="M603" s="26"/>
      <c r="N603" s="26"/>
      <c r="O603" s="13"/>
      <c r="P603" s="13"/>
      <c r="Q603" s="13"/>
      <c r="R603" s="26"/>
      <c r="S603" s="26"/>
      <c r="T603" s="26"/>
      <c r="U603" s="13"/>
      <c r="V603" s="13"/>
      <c r="W603" s="19"/>
      <c r="X603" s="14"/>
      <c r="Y603" s="23"/>
    </row>
    <row r="604" spans="1:25" s="24" customFormat="1" ht="15" customHeight="1" x14ac:dyDescent="0.2">
      <c r="A604" s="17" t="s">
        <v>626</v>
      </c>
      <c r="B604" s="13"/>
      <c r="C604" s="13"/>
      <c r="D604" s="13" t="s">
        <v>627</v>
      </c>
      <c r="E604" s="13"/>
      <c r="F604" s="13" t="s">
        <v>628</v>
      </c>
      <c r="G604" s="13"/>
      <c r="H604" s="13"/>
      <c r="I604" s="13"/>
      <c r="J604" s="13"/>
      <c r="K604" s="13"/>
      <c r="L604" s="13"/>
      <c r="M604" s="27"/>
      <c r="N604" s="27"/>
      <c r="O604" s="13"/>
      <c r="P604" s="13"/>
      <c r="Q604" s="13"/>
      <c r="R604" s="27"/>
      <c r="S604" s="27"/>
      <c r="T604" s="27"/>
      <c r="U604" s="13"/>
      <c r="V604" s="13"/>
      <c r="W604" s="19"/>
      <c r="X604" s="14"/>
      <c r="Y604" s="23"/>
    </row>
    <row r="605" spans="1:25" s="24" customFormat="1" ht="15" customHeight="1" x14ac:dyDescent="0.2">
      <c r="A605" s="17" t="s">
        <v>629</v>
      </c>
      <c r="B605" s="13"/>
      <c r="C605" s="13"/>
      <c r="D605" s="13" t="s">
        <v>630</v>
      </c>
      <c r="E605" s="13"/>
      <c r="F605" s="13" t="s">
        <v>631</v>
      </c>
      <c r="G605" s="13"/>
      <c r="H605" s="13"/>
      <c r="I605" s="13"/>
      <c r="J605" s="13"/>
      <c r="K605" s="13"/>
      <c r="L605" s="13"/>
      <c r="M605" s="26"/>
      <c r="N605" s="26"/>
      <c r="O605" s="13"/>
      <c r="P605" s="13"/>
      <c r="Q605" s="13"/>
      <c r="R605" s="26"/>
      <c r="S605" s="26"/>
      <c r="T605" s="26"/>
      <c r="U605" s="13"/>
      <c r="V605" s="13"/>
      <c r="W605" s="19"/>
      <c r="X605" s="14"/>
      <c r="Y605" s="23"/>
    </row>
    <row r="606" spans="1:25" s="24" customFormat="1" ht="15" customHeight="1" x14ac:dyDescent="0.2">
      <c r="A606" s="17" t="s">
        <v>632</v>
      </c>
      <c r="B606" s="13"/>
      <c r="C606" s="13"/>
      <c r="D606" s="13" t="s">
        <v>633</v>
      </c>
      <c r="E606" s="13"/>
      <c r="F606" s="13" t="s">
        <v>634</v>
      </c>
      <c r="G606" s="13"/>
      <c r="H606" s="13"/>
      <c r="I606" s="13"/>
      <c r="J606" s="13"/>
      <c r="K606" s="13"/>
      <c r="L606" s="13"/>
      <c r="M606" s="27"/>
      <c r="N606" s="27"/>
      <c r="O606" s="13"/>
      <c r="P606" s="13"/>
      <c r="Q606" s="13"/>
      <c r="R606" s="27"/>
      <c r="S606" s="27"/>
      <c r="T606" s="27"/>
      <c r="U606" s="13"/>
      <c r="V606" s="13"/>
      <c r="W606" s="19"/>
      <c r="X606" s="14"/>
      <c r="Y606" s="23"/>
    </row>
    <row r="607" spans="1:25" s="24" customFormat="1" ht="15" customHeight="1" x14ac:dyDescent="0.2">
      <c r="A607" s="17" t="s">
        <v>635</v>
      </c>
      <c r="B607" s="13"/>
      <c r="C607" s="13"/>
      <c r="D607" s="13" t="s">
        <v>636</v>
      </c>
      <c r="E607" s="13"/>
      <c r="F607" s="13" t="s">
        <v>637</v>
      </c>
      <c r="G607" s="13"/>
      <c r="H607" s="13"/>
      <c r="I607" s="13"/>
      <c r="J607" s="13"/>
      <c r="K607" s="13"/>
      <c r="L607" s="13"/>
      <c r="M607" s="26"/>
      <c r="N607" s="26"/>
      <c r="O607" s="13"/>
      <c r="P607" s="13"/>
      <c r="Q607" s="13"/>
      <c r="R607" s="26"/>
      <c r="S607" s="26"/>
      <c r="T607" s="26"/>
      <c r="U607" s="13"/>
      <c r="V607" s="13"/>
      <c r="W607" s="19"/>
      <c r="X607" s="14"/>
      <c r="Y607" s="23"/>
    </row>
    <row r="608" spans="1:25" s="24" customFormat="1" ht="15" customHeight="1" x14ac:dyDescent="0.2">
      <c r="A608" s="17" t="s">
        <v>638</v>
      </c>
      <c r="B608" s="13"/>
      <c r="C608" s="13"/>
      <c r="D608" s="13" t="s">
        <v>639</v>
      </c>
      <c r="E608" s="13"/>
      <c r="F608" s="13" t="s">
        <v>640</v>
      </c>
      <c r="G608" s="13"/>
      <c r="H608" s="13"/>
      <c r="I608" s="13"/>
      <c r="J608" s="13"/>
      <c r="K608" s="13"/>
      <c r="L608" s="13"/>
      <c r="M608" s="27"/>
      <c r="N608" s="27"/>
      <c r="O608" s="13"/>
      <c r="P608" s="13"/>
      <c r="Q608" s="13"/>
      <c r="R608" s="27"/>
      <c r="S608" s="27"/>
      <c r="T608" s="27"/>
      <c r="U608" s="13"/>
      <c r="V608" s="13"/>
      <c r="W608" s="19"/>
      <c r="X608" s="14"/>
      <c r="Y608" s="23"/>
    </row>
    <row r="609" spans="1:25" s="24" customFormat="1" ht="15" customHeight="1" x14ac:dyDescent="0.2">
      <c r="A609" s="17" t="s">
        <v>641</v>
      </c>
      <c r="B609" s="13"/>
      <c r="C609" s="13"/>
      <c r="D609" s="13" t="s">
        <v>642</v>
      </c>
      <c r="E609" s="13"/>
      <c r="F609" s="13" t="s">
        <v>643</v>
      </c>
      <c r="G609" s="13"/>
      <c r="H609" s="13"/>
      <c r="I609" s="13"/>
      <c r="J609" s="13"/>
      <c r="K609" s="13"/>
      <c r="L609" s="13"/>
      <c r="M609" s="26"/>
      <c r="N609" s="26"/>
      <c r="O609" s="13"/>
      <c r="P609" s="13"/>
      <c r="Q609" s="13"/>
      <c r="R609" s="26"/>
      <c r="S609" s="26"/>
      <c r="T609" s="26"/>
      <c r="U609" s="13"/>
      <c r="V609" s="13"/>
      <c r="W609" s="19"/>
      <c r="X609" s="14"/>
      <c r="Y609" s="23"/>
    </row>
    <row r="610" spans="1:25" s="24" customFormat="1" ht="15" customHeight="1" x14ac:dyDescent="0.2">
      <c r="A610" s="17" t="s">
        <v>641</v>
      </c>
      <c r="B610" s="13" t="s">
        <v>2905</v>
      </c>
      <c r="C610" s="13" t="s">
        <v>4417</v>
      </c>
      <c r="D610" s="13" t="s">
        <v>2906</v>
      </c>
      <c r="E610" s="13" t="s">
        <v>299</v>
      </c>
      <c r="F610" s="13" t="s">
        <v>2907</v>
      </c>
      <c r="G610" s="13" t="s">
        <v>2908</v>
      </c>
      <c r="H610" s="13" t="s">
        <v>785</v>
      </c>
      <c r="I610" s="13" t="s">
        <v>2909</v>
      </c>
      <c r="J610" s="13" t="s">
        <v>2910</v>
      </c>
      <c r="K610" s="13"/>
      <c r="L610" s="13" t="s">
        <v>1523</v>
      </c>
      <c r="M610" s="27" t="s">
        <v>308</v>
      </c>
      <c r="N610" s="27"/>
      <c r="O610" s="13"/>
      <c r="P610" s="13" t="s">
        <v>307</v>
      </c>
      <c r="Q610" s="13" t="s">
        <v>307</v>
      </c>
      <c r="R610" s="27" t="s">
        <v>1524</v>
      </c>
      <c r="S610" s="27"/>
      <c r="T610" s="27"/>
      <c r="U610" s="13"/>
      <c r="V610" s="13" t="s">
        <v>307</v>
      </c>
      <c r="W610" s="19" t="s">
        <v>307</v>
      </c>
      <c r="X610" s="14"/>
      <c r="Y610" s="23"/>
    </row>
    <row r="611" spans="1:25" s="24" customFormat="1" ht="15" customHeight="1" x14ac:dyDescent="0.2">
      <c r="A611" s="17" t="s">
        <v>641</v>
      </c>
      <c r="B611" s="13" t="s">
        <v>2911</v>
      </c>
      <c r="C611" s="13" t="s">
        <v>4417</v>
      </c>
      <c r="D611" s="13" t="s">
        <v>2912</v>
      </c>
      <c r="E611" s="13" t="s">
        <v>299</v>
      </c>
      <c r="F611" s="13" t="s">
        <v>2913</v>
      </c>
      <c r="G611" s="13" t="s">
        <v>2076</v>
      </c>
      <c r="H611" s="13" t="s">
        <v>2914</v>
      </c>
      <c r="I611" s="13" t="s">
        <v>2915</v>
      </c>
      <c r="J611" s="13" t="s">
        <v>2916</v>
      </c>
      <c r="K611" s="13"/>
      <c r="L611" s="13" t="s">
        <v>1523</v>
      </c>
      <c r="M611" s="26" t="s">
        <v>308</v>
      </c>
      <c r="N611" s="26"/>
      <c r="O611" s="13"/>
      <c r="P611" s="13" t="s">
        <v>307</v>
      </c>
      <c r="Q611" s="13" t="s">
        <v>307</v>
      </c>
      <c r="R611" s="26" t="s">
        <v>1524</v>
      </c>
      <c r="S611" s="26"/>
      <c r="T611" s="26"/>
      <c r="U611" s="13"/>
      <c r="V611" s="13" t="s">
        <v>307</v>
      </c>
      <c r="W611" s="19" t="s">
        <v>307</v>
      </c>
      <c r="X611" s="14"/>
      <c r="Y611" s="23"/>
    </row>
    <row r="612" spans="1:25" s="24" customFormat="1" ht="15" customHeight="1" x14ac:dyDescent="0.2">
      <c r="A612" s="17" t="s">
        <v>644</v>
      </c>
      <c r="B612" s="13"/>
      <c r="C612" s="13"/>
      <c r="D612" s="13" t="s">
        <v>645</v>
      </c>
      <c r="E612" s="13"/>
      <c r="F612" s="13" t="s">
        <v>646</v>
      </c>
      <c r="G612" s="13"/>
      <c r="H612" s="13"/>
      <c r="I612" s="13"/>
      <c r="J612" s="13"/>
      <c r="K612" s="13"/>
      <c r="L612" s="13"/>
      <c r="M612" s="27"/>
      <c r="N612" s="27"/>
      <c r="O612" s="13"/>
      <c r="P612" s="13"/>
      <c r="Q612" s="13"/>
      <c r="R612" s="27"/>
      <c r="S612" s="27"/>
      <c r="T612" s="27"/>
      <c r="U612" s="13"/>
      <c r="V612" s="13"/>
      <c r="W612" s="19"/>
      <c r="X612" s="14"/>
      <c r="Y612" s="23"/>
    </row>
    <row r="613" spans="1:25" s="24" customFormat="1" ht="15" customHeight="1" x14ac:dyDescent="0.2">
      <c r="A613" s="17" t="s">
        <v>644</v>
      </c>
      <c r="B613" s="13" t="s">
        <v>2917</v>
      </c>
      <c r="C613" s="13" t="s">
        <v>4417</v>
      </c>
      <c r="D613" s="13" t="s">
        <v>2918</v>
      </c>
      <c r="E613" s="13" t="s">
        <v>299</v>
      </c>
      <c r="F613" s="13" t="s">
        <v>2907</v>
      </c>
      <c r="G613" s="13" t="s">
        <v>2908</v>
      </c>
      <c r="H613" s="13" t="s">
        <v>785</v>
      </c>
      <c r="I613" s="13" t="s">
        <v>2919</v>
      </c>
      <c r="J613" s="13" t="s">
        <v>2920</v>
      </c>
      <c r="K613" s="13"/>
      <c r="L613" s="13" t="s">
        <v>1523</v>
      </c>
      <c r="M613" s="26" t="s">
        <v>308</v>
      </c>
      <c r="N613" s="26"/>
      <c r="O613" s="13"/>
      <c r="P613" s="13" t="s">
        <v>307</v>
      </c>
      <c r="Q613" s="13" t="s">
        <v>307</v>
      </c>
      <c r="R613" s="26" t="s">
        <v>1524</v>
      </c>
      <c r="S613" s="26"/>
      <c r="T613" s="26"/>
      <c r="U613" s="13"/>
      <c r="V613" s="13" t="s">
        <v>307</v>
      </c>
      <c r="W613" s="19" t="s">
        <v>307</v>
      </c>
      <c r="X613" s="14"/>
      <c r="Y613" s="23"/>
    </row>
    <row r="614" spans="1:25" s="24" customFormat="1" ht="15" customHeight="1" x14ac:dyDescent="0.2">
      <c r="A614" s="17" t="s">
        <v>644</v>
      </c>
      <c r="B614" s="13" t="s">
        <v>2921</v>
      </c>
      <c r="C614" s="13" t="s">
        <v>4417</v>
      </c>
      <c r="D614" s="13" t="s">
        <v>2922</v>
      </c>
      <c r="E614" s="13" t="s">
        <v>299</v>
      </c>
      <c r="F614" s="13" t="s">
        <v>2923</v>
      </c>
      <c r="G614" s="13" t="s">
        <v>2076</v>
      </c>
      <c r="H614" s="13" t="s">
        <v>2914</v>
      </c>
      <c r="I614" s="13" t="s">
        <v>2924</v>
      </c>
      <c r="J614" s="13" t="s">
        <v>2925</v>
      </c>
      <c r="K614" s="13"/>
      <c r="L614" s="13" t="s">
        <v>1523</v>
      </c>
      <c r="M614" s="27" t="s">
        <v>308</v>
      </c>
      <c r="N614" s="27"/>
      <c r="O614" s="13"/>
      <c r="P614" s="13" t="s">
        <v>307</v>
      </c>
      <c r="Q614" s="13" t="s">
        <v>307</v>
      </c>
      <c r="R614" s="27" t="s">
        <v>1524</v>
      </c>
      <c r="S614" s="27"/>
      <c r="T614" s="27"/>
      <c r="U614" s="13"/>
      <c r="V614" s="13" t="s">
        <v>307</v>
      </c>
      <c r="W614" s="19" t="s">
        <v>307</v>
      </c>
      <c r="X614" s="14"/>
      <c r="Y614" s="23"/>
    </row>
    <row r="615" spans="1:25" s="24" customFormat="1" ht="15" customHeight="1" x14ac:dyDescent="0.2">
      <c r="A615" s="17" t="s">
        <v>647</v>
      </c>
      <c r="B615" s="13"/>
      <c r="C615" s="13"/>
      <c r="D615" s="13" t="s">
        <v>648</v>
      </c>
      <c r="E615" s="13"/>
      <c r="F615" s="13" t="s">
        <v>649</v>
      </c>
      <c r="G615" s="13"/>
      <c r="H615" s="13"/>
      <c r="I615" s="13"/>
      <c r="J615" s="13"/>
      <c r="K615" s="13"/>
      <c r="L615" s="13"/>
      <c r="M615" s="26"/>
      <c r="N615" s="26"/>
      <c r="O615" s="13"/>
      <c r="P615" s="13"/>
      <c r="Q615" s="13"/>
      <c r="R615" s="26"/>
      <c r="S615" s="26"/>
      <c r="T615" s="26"/>
      <c r="U615" s="13"/>
      <c r="V615" s="13"/>
      <c r="W615" s="19"/>
      <c r="X615" s="14"/>
      <c r="Y615" s="23"/>
    </row>
    <row r="616" spans="1:25" s="24" customFormat="1" ht="15" customHeight="1" x14ac:dyDescent="0.2">
      <c r="A616" s="17" t="s">
        <v>647</v>
      </c>
      <c r="B616" s="13" t="s">
        <v>2926</v>
      </c>
      <c r="C616" s="13" t="s">
        <v>4417</v>
      </c>
      <c r="D616" s="13" t="s">
        <v>2927</v>
      </c>
      <c r="E616" s="13" t="s">
        <v>299</v>
      </c>
      <c r="F616" s="13" t="s">
        <v>2907</v>
      </c>
      <c r="G616" s="13" t="s">
        <v>2908</v>
      </c>
      <c r="H616" s="13" t="s">
        <v>785</v>
      </c>
      <c r="I616" s="13" t="s">
        <v>2928</v>
      </c>
      <c r="J616" s="13" t="s">
        <v>2929</v>
      </c>
      <c r="K616" s="13"/>
      <c r="L616" s="13" t="s">
        <v>1523</v>
      </c>
      <c r="M616" s="27" t="s">
        <v>308</v>
      </c>
      <c r="N616" s="27"/>
      <c r="O616" s="13"/>
      <c r="P616" s="13" t="s">
        <v>307</v>
      </c>
      <c r="Q616" s="13" t="s">
        <v>307</v>
      </c>
      <c r="R616" s="27" t="s">
        <v>1524</v>
      </c>
      <c r="S616" s="27"/>
      <c r="T616" s="27"/>
      <c r="U616" s="13"/>
      <c r="V616" s="13" t="s">
        <v>307</v>
      </c>
      <c r="W616" s="19" t="s">
        <v>307</v>
      </c>
      <c r="X616" s="14"/>
      <c r="Y616" s="23"/>
    </row>
    <row r="617" spans="1:25" s="24" customFormat="1" ht="15" customHeight="1" x14ac:dyDescent="0.2">
      <c r="A617" s="17" t="s">
        <v>647</v>
      </c>
      <c r="B617" s="13" t="s">
        <v>2930</v>
      </c>
      <c r="C617" s="13" t="s">
        <v>4417</v>
      </c>
      <c r="D617" s="13" t="s">
        <v>2931</v>
      </c>
      <c r="E617" s="13" t="s">
        <v>299</v>
      </c>
      <c r="F617" s="13" t="s">
        <v>2913</v>
      </c>
      <c r="G617" s="13" t="s">
        <v>2932</v>
      </c>
      <c r="H617" s="13" t="s">
        <v>2914</v>
      </c>
      <c r="I617" s="13" t="s">
        <v>2933</v>
      </c>
      <c r="J617" s="13" t="s">
        <v>2934</v>
      </c>
      <c r="K617" s="13"/>
      <c r="L617" s="13" t="s">
        <v>1523</v>
      </c>
      <c r="M617" s="26" t="s">
        <v>308</v>
      </c>
      <c r="N617" s="26"/>
      <c r="O617" s="13"/>
      <c r="P617" s="13" t="s">
        <v>307</v>
      </c>
      <c r="Q617" s="13" t="s">
        <v>307</v>
      </c>
      <c r="R617" s="26" t="s">
        <v>1524</v>
      </c>
      <c r="S617" s="26"/>
      <c r="T617" s="26"/>
      <c r="U617" s="13"/>
      <c r="V617" s="13" t="s">
        <v>307</v>
      </c>
      <c r="W617" s="19" t="s">
        <v>307</v>
      </c>
      <c r="X617" s="14"/>
      <c r="Y617" s="23"/>
    </row>
    <row r="618" spans="1:25" s="24" customFormat="1" ht="15" customHeight="1" x14ac:dyDescent="0.2">
      <c r="A618" s="17" t="s">
        <v>650</v>
      </c>
      <c r="B618" s="13"/>
      <c r="C618" s="13"/>
      <c r="D618" s="13" t="s">
        <v>155</v>
      </c>
      <c r="E618" s="13"/>
      <c r="F618" s="13" t="s">
        <v>651</v>
      </c>
      <c r="G618" s="13"/>
      <c r="H618" s="13"/>
      <c r="I618" s="13"/>
      <c r="J618" s="13"/>
      <c r="K618" s="13"/>
      <c r="L618" s="13"/>
      <c r="M618" s="27"/>
      <c r="N618" s="27"/>
      <c r="O618" s="13"/>
      <c r="P618" s="13"/>
      <c r="Q618" s="13"/>
      <c r="R618" s="27"/>
      <c r="S618" s="27"/>
      <c r="T618" s="27"/>
      <c r="U618" s="13"/>
      <c r="V618" s="13"/>
      <c r="W618" s="19"/>
      <c r="X618" s="14"/>
      <c r="Y618" s="23"/>
    </row>
    <row r="619" spans="1:25" s="24" customFormat="1" ht="15" customHeight="1" x14ac:dyDescent="0.2">
      <c r="A619" s="17" t="s">
        <v>650</v>
      </c>
      <c r="B619" s="13" t="s">
        <v>2935</v>
      </c>
      <c r="C619" s="13" t="s">
        <v>4417</v>
      </c>
      <c r="D619" s="13" t="s">
        <v>2936</v>
      </c>
      <c r="E619" s="13" t="s">
        <v>299</v>
      </c>
      <c r="F619" s="13" t="s">
        <v>2907</v>
      </c>
      <c r="G619" s="13" t="s">
        <v>2908</v>
      </c>
      <c r="H619" s="13" t="s">
        <v>785</v>
      </c>
      <c r="I619" s="13" t="s">
        <v>2937</v>
      </c>
      <c r="J619" s="13" t="s">
        <v>2938</v>
      </c>
      <c r="K619" s="13"/>
      <c r="L619" s="13" t="s">
        <v>1523</v>
      </c>
      <c r="M619" s="26" t="s">
        <v>308</v>
      </c>
      <c r="N619" s="26"/>
      <c r="O619" s="13"/>
      <c r="P619" s="13" t="s">
        <v>307</v>
      </c>
      <c r="Q619" s="13" t="s">
        <v>307</v>
      </c>
      <c r="R619" s="26" t="s">
        <v>1524</v>
      </c>
      <c r="S619" s="26"/>
      <c r="T619" s="26"/>
      <c r="U619" s="13"/>
      <c r="V619" s="13" t="s">
        <v>307</v>
      </c>
      <c r="W619" s="19" t="s">
        <v>307</v>
      </c>
      <c r="X619" s="14"/>
      <c r="Y619" s="23"/>
    </row>
    <row r="620" spans="1:25" s="24" customFormat="1" ht="15" customHeight="1" x14ac:dyDescent="0.2">
      <c r="A620" s="17" t="s">
        <v>650</v>
      </c>
      <c r="B620" s="13" t="s">
        <v>2939</v>
      </c>
      <c r="C620" s="13" t="s">
        <v>4417</v>
      </c>
      <c r="D620" s="13" t="s">
        <v>2940</v>
      </c>
      <c r="E620" s="13" t="s">
        <v>299</v>
      </c>
      <c r="F620" s="13" t="s">
        <v>2913</v>
      </c>
      <c r="G620" s="13" t="s">
        <v>2932</v>
      </c>
      <c r="H620" s="13" t="s">
        <v>2914</v>
      </c>
      <c r="I620" s="13" t="s">
        <v>2941</v>
      </c>
      <c r="J620" s="13" t="s">
        <v>2942</v>
      </c>
      <c r="K620" s="13"/>
      <c r="L620" s="13" t="s">
        <v>1523</v>
      </c>
      <c r="M620" s="27" t="s">
        <v>308</v>
      </c>
      <c r="N620" s="27"/>
      <c r="O620" s="13"/>
      <c r="P620" s="13" t="s">
        <v>307</v>
      </c>
      <c r="Q620" s="13" t="s">
        <v>307</v>
      </c>
      <c r="R620" s="27" t="s">
        <v>1524</v>
      </c>
      <c r="S620" s="27"/>
      <c r="T620" s="27"/>
      <c r="U620" s="13"/>
      <c r="V620" s="13" t="s">
        <v>307</v>
      </c>
      <c r="W620" s="19" t="s">
        <v>307</v>
      </c>
      <c r="X620" s="14"/>
      <c r="Y620" s="23"/>
    </row>
    <row r="621" spans="1:25" s="24" customFormat="1" ht="15" customHeight="1" x14ac:dyDescent="0.2">
      <c r="A621" s="17" t="s">
        <v>652</v>
      </c>
      <c r="B621" s="13"/>
      <c r="C621" s="13"/>
      <c r="D621" s="13" t="s">
        <v>653</v>
      </c>
      <c r="E621" s="13"/>
      <c r="F621" s="13" t="s">
        <v>654</v>
      </c>
      <c r="G621" s="13"/>
      <c r="H621" s="13"/>
      <c r="I621" s="13"/>
      <c r="J621" s="13"/>
      <c r="K621" s="13"/>
      <c r="L621" s="13"/>
      <c r="M621" s="26"/>
      <c r="N621" s="26"/>
      <c r="O621" s="13"/>
      <c r="P621" s="13"/>
      <c r="Q621" s="13"/>
      <c r="R621" s="26"/>
      <c r="S621" s="26"/>
      <c r="T621" s="26"/>
      <c r="U621" s="13"/>
      <c r="V621" s="13"/>
      <c r="W621" s="19"/>
      <c r="X621" s="14"/>
      <c r="Y621" s="23"/>
    </row>
    <row r="622" spans="1:25" s="24" customFormat="1" ht="15" customHeight="1" x14ac:dyDescent="0.2">
      <c r="A622" s="17" t="s">
        <v>655</v>
      </c>
      <c r="B622" s="13"/>
      <c r="C622" s="13"/>
      <c r="D622" s="13" t="s">
        <v>656</v>
      </c>
      <c r="E622" s="13"/>
      <c r="F622" s="13" t="s">
        <v>657</v>
      </c>
      <c r="G622" s="13"/>
      <c r="H622" s="13"/>
      <c r="I622" s="13"/>
      <c r="J622" s="13"/>
      <c r="K622" s="13"/>
      <c r="L622" s="13"/>
      <c r="M622" s="27"/>
      <c r="N622" s="27"/>
      <c r="O622" s="13"/>
      <c r="P622" s="13"/>
      <c r="Q622" s="13"/>
      <c r="R622" s="27"/>
      <c r="S622" s="27"/>
      <c r="T622" s="27"/>
      <c r="U622" s="13"/>
      <c r="V622" s="13"/>
      <c r="W622" s="19"/>
      <c r="X622" s="14"/>
      <c r="Y622" s="23"/>
    </row>
    <row r="623" spans="1:25" s="24" customFormat="1" ht="15" customHeight="1" x14ac:dyDescent="0.2">
      <c r="A623" s="17" t="s">
        <v>658</v>
      </c>
      <c r="B623" s="13"/>
      <c r="C623" s="13"/>
      <c r="D623" s="13" t="s">
        <v>659</v>
      </c>
      <c r="E623" s="13"/>
      <c r="F623" s="13" t="s">
        <v>660</v>
      </c>
      <c r="G623" s="13"/>
      <c r="H623" s="13"/>
      <c r="I623" s="13"/>
      <c r="J623" s="13"/>
      <c r="K623" s="13"/>
      <c r="L623" s="13"/>
      <c r="M623" s="26"/>
      <c r="N623" s="26"/>
      <c r="O623" s="13"/>
      <c r="P623" s="13"/>
      <c r="Q623" s="13"/>
      <c r="R623" s="26"/>
      <c r="S623" s="26"/>
      <c r="T623" s="26"/>
      <c r="U623" s="13"/>
      <c r="V623" s="13"/>
      <c r="W623" s="19"/>
      <c r="X623" s="14"/>
      <c r="Y623" s="23"/>
    </row>
    <row r="624" spans="1:25" s="24" customFormat="1" ht="15" customHeight="1" x14ac:dyDescent="0.2">
      <c r="A624" s="17" t="s">
        <v>661</v>
      </c>
      <c r="B624" s="13"/>
      <c r="C624" s="13"/>
      <c r="D624" s="13" t="s">
        <v>662</v>
      </c>
      <c r="E624" s="13"/>
      <c r="F624" s="13" t="s">
        <v>663</v>
      </c>
      <c r="G624" s="13"/>
      <c r="H624" s="13"/>
      <c r="I624" s="13"/>
      <c r="J624" s="13"/>
      <c r="K624" s="13"/>
      <c r="L624" s="13"/>
      <c r="M624" s="27"/>
      <c r="N624" s="27"/>
      <c r="O624" s="13"/>
      <c r="P624" s="13"/>
      <c r="Q624" s="13"/>
      <c r="R624" s="27"/>
      <c r="S624" s="27"/>
      <c r="T624" s="27"/>
      <c r="U624" s="13"/>
      <c r="V624" s="13"/>
      <c r="W624" s="19"/>
      <c r="X624" s="14"/>
      <c r="Y624" s="23"/>
    </row>
    <row r="625" spans="1:25" s="24" customFormat="1" ht="15" customHeight="1" x14ac:dyDescent="0.2">
      <c r="A625" s="17" t="s">
        <v>664</v>
      </c>
      <c r="B625" s="13"/>
      <c r="C625" s="13"/>
      <c r="D625" s="13" t="s">
        <v>665</v>
      </c>
      <c r="E625" s="13"/>
      <c r="F625" s="13" t="s">
        <v>666</v>
      </c>
      <c r="G625" s="13"/>
      <c r="H625" s="13"/>
      <c r="I625" s="13"/>
      <c r="J625" s="13"/>
      <c r="K625" s="13"/>
      <c r="L625" s="13"/>
      <c r="M625" s="13"/>
      <c r="N625" s="13"/>
      <c r="O625" s="13"/>
      <c r="P625" s="13"/>
      <c r="Q625" s="13"/>
      <c r="R625" s="13"/>
      <c r="S625" s="13"/>
      <c r="T625" s="13"/>
      <c r="U625" s="13"/>
      <c r="V625" s="13"/>
      <c r="W625" s="19"/>
      <c r="X625" s="14"/>
      <c r="Y625" s="23"/>
    </row>
    <row r="626" spans="1:25" s="24" customFormat="1" ht="15" customHeight="1" x14ac:dyDescent="0.2">
      <c r="A626" s="17" t="s">
        <v>661</v>
      </c>
      <c r="B626" s="13" t="s">
        <v>2943</v>
      </c>
      <c r="C626" s="13" t="s">
        <v>4417</v>
      </c>
      <c r="D626" s="13" t="s">
        <v>2944</v>
      </c>
      <c r="E626" s="13" t="s">
        <v>299</v>
      </c>
      <c r="F626" s="13" t="s">
        <v>2945</v>
      </c>
      <c r="G626" s="13" t="s">
        <v>2946</v>
      </c>
      <c r="H626" s="13" t="s">
        <v>785</v>
      </c>
      <c r="I626" s="13" t="s">
        <v>2947</v>
      </c>
      <c r="J626" s="13" t="s">
        <v>2948</v>
      </c>
      <c r="K626" s="13"/>
      <c r="L626" s="13" t="s">
        <v>305</v>
      </c>
      <c r="M626" s="24" t="s">
        <v>306</v>
      </c>
      <c r="O626" s="13"/>
      <c r="P626" s="13" t="s">
        <v>307</v>
      </c>
      <c r="Q626" s="13" t="s">
        <v>307</v>
      </c>
      <c r="R626" s="24" t="s">
        <v>308</v>
      </c>
      <c r="U626" s="13"/>
      <c r="V626" s="13" t="s">
        <v>307</v>
      </c>
      <c r="W626" s="19" t="s">
        <v>307</v>
      </c>
      <c r="X626" s="14"/>
      <c r="Y626" s="23"/>
    </row>
    <row r="627" spans="1:25" s="24" customFormat="1" ht="15" customHeight="1" x14ac:dyDescent="0.2">
      <c r="A627" s="17" t="s">
        <v>661</v>
      </c>
      <c r="B627" s="13" t="s">
        <v>2949</v>
      </c>
      <c r="C627" s="13" t="s">
        <v>4417</v>
      </c>
      <c r="D627" s="13" t="s">
        <v>2950</v>
      </c>
      <c r="E627" s="13" t="s">
        <v>299</v>
      </c>
      <c r="F627" s="13" t="s">
        <v>2951</v>
      </c>
      <c r="G627" s="13" t="s">
        <v>2952</v>
      </c>
      <c r="H627" s="13" t="s">
        <v>785</v>
      </c>
      <c r="I627" s="13" t="s">
        <v>2953</v>
      </c>
      <c r="J627" s="13" t="s">
        <v>2954</v>
      </c>
      <c r="K627" s="13"/>
      <c r="L627" s="13"/>
      <c r="M627" s="13"/>
      <c r="N627" s="13"/>
      <c r="O627" s="13"/>
      <c r="P627" s="13"/>
      <c r="Q627" s="13"/>
      <c r="R627" s="13"/>
      <c r="S627" s="13"/>
      <c r="T627" s="13"/>
      <c r="U627" s="13"/>
      <c r="V627" s="13"/>
      <c r="W627" s="19"/>
      <c r="X627" s="14"/>
      <c r="Y627" s="23"/>
    </row>
    <row r="628" spans="1:25" s="24" customFormat="1" ht="15" customHeight="1" x14ac:dyDescent="0.2">
      <c r="A628" s="17" t="s">
        <v>661</v>
      </c>
      <c r="B628" s="13" t="s">
        <v>2955</v>
      </c>
      <c r="C628" s="13" t="s">
        <v>4417</v>
      </c>
      <c r="D628" s="13" t="s">
        <v>2956</v>
      </c>
      <c r="E628" s="13" t="s">
        <v>299</v>
      </c>
      <c r="F628" s="13" t="s">
        <v>2957</v>
      </c>
      <c r="G628" s="13" t="s">
        <v>2958</v>
      </c>
      <c r="H628" s="13" t="s">
        <v>785</v>
      </c>
      <c r="I628" s="13" t="s">
        <v>2959</v>
      </c>
      <c r="J628" s="13" t="s">
        <v>2960</v>
      </c>
      <c r="K628" s="13"/>
      <c r="L628" s="13" t="s">
        <v>2961</v>
      </c>
      <c r="O628" s="13"/>
      <c r="P628" s="13"/>
      <c r="Q628" s="13"/>
      <c r="R628" s="24" t="s">
        <v>308</v>
      </c>
      <c r="U628" s="13"/>
      <c r="V628" s="13" t="s">
        <v>307</v>
      </c>
      <c r="W628" s="19" t="s">
        <v>307</v>
      </c>
      <c r="X628" s="14"/>
      <c r="Y628" s="23"/>
    </row>
    <row r="629" spans="1:25" s="24" customFormat="1" ht="15" customHeight="1" x14ac:dyDescent="0.2">
      <c r="A629" s="17" t="s">
        <v>667</v>
      </c>
      <c r="B629" s="13"/>
      <c r="C629" s="13"/>
      <c r="D629" s="13" t="s">
        <v>668</v>
      </c>
      <c r="E629" s="13"/>
      <c r="F629" s="13" t="s">
        <v>669</v>
      </c>
      <c r="G629" s="13"/>
      <c r="H629" s="13"/>
      <c r="I629" s="13"/>
      <c r="J629" s="13"/>
      <c r="K629" s="13"/>
      <c r="L629" s="13"/>
      <c r="M629" s="26"/>
      <c r="N629" s="26"/>
      <c r="O629" s="13"/>
      <c r="P629" s="13"/>
      <c r="Q629" s="13"/>
      <c r="R629" s="26"/>
      <c r="S629" s="26"/>
      <c r="T629" s="26"/>
      <c r="U629" s="13"/>
      <c r="V629" s="13"/>
      <c r="W629" s="19"/>
      <c r="X629" s="14"/>
      <c r="Y629" s="23"/>
    </row>
    <row r="630" spans="1:25" s="24" customFormat="1" ht="15" customHeight="1" x14ac:dyDescent="0.2">
      <c r="A630" s="17" t="s">
        <v>670</v>
      </c>
      <c r="B630" s="13"/>
      <c r="C630" s="13"/>
      <c r="D630" s="13" t="s">
        <v>671</v>
      </c>
      <c r="E630" s="13"/>
      <c r="F630" s="13" t="s">
        <v>672</v>
      </c>
      <c r="G630" s="13"/>
      <c r="H630" s="13"/>
      <c r="I630" s="13"/>
      <c r="J630" s="13"/>
      <c r="K630" s="13"/>
      <c r="L630" s="13"/>
      <c r="M630" s="27"/>
      <c r="N630" s="27"/>
      <c r="O630" s="13"/>
      <c r="P630" s="13"/>
      <c r="Q630" s="13"/>
      <c r="R630" s="27"/>
      <c r="S630" s="27"/>
      <c r="T630" s="27"/>
      <c r="U630" s="13"/>
      <c r="V630" s="13"/>
      <c r="W630" s="19"/>
      <c r="X630" s="14"/>
      <c r="Y630" s="23"/>
    </row>
    <row r="631" spans="1:25" s="24" customFormat="1" ht="15" customHeight="1" x14ac:dyDescent="0.2">
      <c r="A631" s="17" t="s">
        <v>673</v>
      </c>
      <c r="B631" s="13"/>
      <c r="C631" s="13"/>
      <c r="D631" s="13" t="s">
        <v>674</v>
      </c>
      <c r="E631" s="13"/>
      <c r="F631" s="13" t="s">
        <v>675</v>
      </c>
      <c r="G631" s="13"/>
      <c r="H631" s="13"/>
      <c r="I631" s="13"/>
      <c r="J631" s="13"/>
      <c r="K631" s="13"/>
      <c r="L631" s="13"/>
      <c r="M631" s="26"/>
      <c r="N631" s="26"/>
      <c r="O631" s="13"/>
      <c r="P631" s="13"/>
      <c r="Q631" s="13"/>
      <c r="R631" s="26"/>
      <c r="S631" s="26"/>
      <c r="T631" s="26"/>
      <c r="U631" s="13"/>
      <c r="V631" s="13"/>
      <c r="W631" s="19"/>
      <c r="X631" s="14"/>
      <c r="Y631" s="23"/>
    </row>
    <row r="632" spans="1:25" s="24" customFormat="1" ht="15" customHeight="1" x14ac:dyDescent="0.2">
      <c r="A632" s="17" t="s">
        <v>676</v>
      </c>
      <c r="B632" s="13"/>
      <c r="C632" s="13"/>
      <c r="D632" s="13" t="s">
        <v>677</v>
      </c>
      <c r="E632" s="13"/>
      <c r="F632" s="13" t="s">
        <v>678</v>
      </c>
      <c r="G632" s="13"/>
      <c r="H632" s="13"/>
      <c r="I632" s="13"/>
      <c r="J632" s="13"/>
      <c r="K632" s="13"/>
      <c r="L632" s="13"/>
      <c r="M632" s="27"/>
      <c r="N632" s="27"/>
      <c r="O632" s="13"/>
      <c r="P632" s="13"/>
      <c r="Q632" s="13"/>
      <c r="R632" s="27"/>
      <c r="S632" s="27"/>
      <c r="T632" s="27"/>
      <c r="U632" s="13"/>
      <c r="V632" s="13"/>
      <c r="W632" s="19"/>
      <c r="X632" s="14"/>
      <c r="Y632" s="23"/>
    </row>
    <row r="633" spans="1:25" s="24" customFormat="1" ht="15" customHeight="1" x14ac:dyDescent="0.2">
      <c r="A633" s="17" t="s">
        <v>679</v>
      </c>
      <c r="B633" s="13"/>
      <c r="C633" s="13"/>
      <c r="D633" s="13" t="s">
        <v>680</v>
      </c>
      <c r="E633" s="13"/>
      <c r="F633" s="13" t="s">
        <v>681</v>
      </c>
      <c r="G633" s="13"/>
      <c r="H633" s="13"/>
      <c r="I633" s="13"/>
      <c r="J633" s="13"/>
      <c r="K633" s="13"/>
      <c r="L633" s="13"/>
      <c r="M633" s="26"/>
      <c r="N633" s="26"/>
      <c r="O633" s="13"/>
      <c r="P633" s="13"/>
      <c r="Q633" s="13"/>
      <c r="R633" s="26"/>
      <c r="S633" s="26"/>
      <c r="T633" s="26"/>
      <c r="U633" s="13"/>
      <c r="V633" s="13"/>
      <c r="W633" s="19"/>
      <c r="X633" s="14"/>
      <c r="Y633" s="23"/>
    </row>
    <row r="634" spans="1:25" s="24" customFormat="1" ht="15" customHeight="1" x14ac:dyDescent="0.2">
      <c r="A634" s="17" t="s">
        <v>679</v>
      </c>
      <c r="B634" s="13" t="s">
        <v>2962</v>
      </c>
      <c r="C634" s="13" t="s">
        <v>4417</v>
      </c>
      <c r="D634" s="13" t="s">
        <v>2963</v>
      </c>
      <c r="E634" s="13" t="s">
        <v>299</v>
      </c>
      <c r="F634" s="13" t="s">
        <v>2964</v>
      </c>
      <c r="G634" s="13" t="s">
        <v>2965</v>
      </c>
      <c r="H634" s="13" t="s">
        <v>2966</v>
      </c>
      <c r="I634" s="13" t="s">
        <v>2967</v>
      </c>
      <c r="J634" s="13" t="s">
        <v>2968</v>
      </c>
      <c r="K634" s="13"/>
      <c r="L634" s="13" t="s">
        <v>780</v>
      </c>
      <c r="M634" s="27"/>
      <c r="N634" s="27"/>
      <c r="O634" s="13"/>
      <c r="P634" s="13"/>
      <c r="Q634" s="13"/>
      <c r="R634" s="27" t="s">
        <v>108</v>
      </c>
      <c r="S634" s="27"/>
      <c r="T634" s="27"/>
      <c r="U634" s="13"/>
      <c r="V634" s="13" t="s">
        <v>307</v>
      </c>
      <c r="W634" s="19" t="s">
        <v>307</v>
      </c>
      <c r="X634" s="14"/>
      <c r="Y634" s="23"/>
    </row>
    <row r="635" spans="1:25" s="24" customFormat="1" ht="15" customHeight="1" x14ac:dyDescent="0.2">
      <c r="A635" s="17" t="s">
        <v>682</v>
      </c>
      <c r="B635" s="13"/>
      <c r="C635" s="13"/>
      <c r="D635" s="13" t="s">
        <v>683</v>
      </c>
      <c r="E635" s="13"/>
      <c r="F635" s="13" t="s">
        <v>684</v>
      </c>
      <c r="G635" s="13"/>
      <c r="H635" s="13"/>
      <c r="I635" s="13"/>
      <c r="J635" s="13"/>
      <c r="K635" s="13"/>
      <c r="L635" s="13"/>
      <c r="M635" s="26"/>
      <c r="N635" s="26"/>
      <c r="O635" s="13"/>
      <c r="P635" s="13"/>
      <c r="Q635" s="13"/>
      <c r="R635" s="26"/>
      <c r="S635" s="26"/>
      <c r="T635" s="26"/>
      <c r="U635" s="13"/>
      <c r="V635" s="13"/>
      <c r="W635" s="19"/>
      <c r="X635" s="14"/>
      <c r="Y635" s="23"/>
    </row>
    <row r="636" spans="1:25" s="24" customFormat="1" ht="15" customHeight="1" x14ac:dyDescent="0.2">
      <c r="A636" s="17" t="s">
        <v>685</v>
      </c>
      <c r="B636" s="13"/>
      <c r="C636" s="13"/>
      <c r="D636" s="13" t="s">
        <v>686</v>
      </c>
      <c r="E636" s="13"/>
      <c r="F636" s="13" t="s">
        <v>687</v>
      </c>
      <c r="G636" s="13"/>
      <c r="H636" s="13"/>
      <c r="I636" s="13"/>
      <c r="J636" s="13"/>
      <c r="K636" s="13"/>
      <c r="L636" s="13"/>
      <c r="M636" s="27"/>
      <c r="N636" s="27"/>
      <c r="O636" s="13"/>
      <c r="P636" s="13"/>
      <c r="Q636" s="13"/>
      <c r="R636" s="27"/>
      <c r="S636" s="27"/>
      <c r="T636" s="27"/>
      <c r="U636" s="13"/>
      <c r="V636" s="13"/>
      <c r="W636" s="19"/>
      <c r="X636" s="14"/>
      <c r="Y636" s="23"/>
    </row>
    <row r="637" spans="1:25" s="24" customFormat="1" ht="15" customHeight="1" x14ac:dyDescent="0.2">
      <c r="A637" s="17" t="s">
        <v>688</v>
      </c>
      <c r="B637" s="13"/>
      <c r="C637" s="13"/>
      <c r="D637" s="13" t="s">
        <v>689</v>
      </c>
      <c r="E637" s="13"/>
      <c r="F637" s="13" t="s">
        <v>690</v>
      </c>
      <c r="G637" s="13"/>
      <c r="H637" s="13"/>
      <c r="I637" s="13"/>
      <c r="J637" s="13"/>
      <c r="K637" s="13"/>
      <c r="L637" s="13"/>
      <c r="M637" s="26"/>
      <c r="N637" s="26"/>
      <c r="O637" s="13"/>
      <c r="P637" s="13"/>
      <c r="Q637" s="13"/>
      <c r="R637" s="26"/>
      <c r="S637" s="26"/>
      <c r="T637" s="26"/>
      <c r="U637" s="13"/>
      <c r="V637" s="13"/>
      <c r="W637" s="19"/>
      <c r="X637" s="14"/>
      <c r="Y637" s="23"/>
    </row>
    <row r="638" spans="1:25" s="24" customFormat="1" ht="15" customHeight="1" x14ac:dyDescent="0.2">
      <c r="A638" s="17" t="s">
        <v>691</v>
      </c>
      <c r="B638" s="13"/>
      <c r="C638" s="13"/>
      <c r="D638" s="13" t="s">
        <v>692</v>
      </c>
      <c r="E638" s="13"/>
      <c r="F638" s="13" t="s">
        <v>693</v>
      </c>
      <c r="G638" s="13"/>
      <c r="H638" s="13"/>
      <c r="I638" s="13"/>
      <c r="J638" s="13"/>
      <c r="K638" s="13"/>
      <c r="L638" s="13"/>
      <c r="M638" s="27"/>
      <c r="N638" s="27"/>
      <c r="O638" s="13"/>
      <c r="P638" s="13"/>
      <c r="Q638" s="13"/>
      <c r="R638" s="27"/>
      <c r="S638" s="27"/>
      <c r="T638" s="27"/>
      <c r="U638" s="13"/>
      <c r="V638" s="13"/>
      <c r="W638" s="19"/>
      <c r="X638" s="14"/>
      <c r="Y638" s="23"/>
    </row>
    <row r="639" spans="1:25" s="24" customFormat="1" ht="15" customHeight="1" x14ac:dyDescent="0.2">
      <c r="A639" s="17" t="s">
        <v>694</v>
      </c>
      <c r="B639" s="13"/>
      <c r="C639" s="13"/>
      <c r="D639" s="13" t="s">
        <v>695</v>
      </c>
      <c r="E639" s="13"/>
      <c r="F639" s="13" t="s">
        <v>696</v>
      </c>
      <c r="G639" s="13"/>
      <c r="H639" s="13"/>
      <c r="I639" s="13"/>
      <c r="J639" s="13"/>
      <c r="K639" s="13"/>
      <c r="L639" s="13"/>
      <c r="M639" s="26"/>
      <c r="N639" s="26"/>
      <c r="O639" s="13"/>
      <c r="P639" s="13"/>
      <c r="Q639" s="13"/>
      <c r="R639" s="26"/>
      <c r="S639" s="26"/>
      <c r="T639" s="26"/>
      <c r="U639" s="13"/>
      <c r="V639" s="13"/>
      <c r="W639" s="19"/>
      <c r="X639" s="14"/>
      <c r="Y639" s="23"/>
    </row>
    <row r="640" spans="1:25" s="24" customFormat="1" ht="15" customHeight="1" x14ac:dyDescent="0.2">
      <c r="A640" s="17" t="s">
        <v>694</v>
      </c>
      <c r="B640" s="13" t="s">
        <v>4237</v>
      </c>
      <c r="C640" s="13" t="s">
        <v>4421</v>
      </c>
      <c r="D640" s="13" t="s">
        <v>4238</v>
      </c>
      <c r="E640" s="13" t="s">
        <v>299</v>
      </c>
      <c r="F640" s="13" t="s">
        <v>4239</v>
      </c>
      <c r="G640" s="13" t="s">
        <v>3827</v>
      </c>
      <c r="H640" s="13" t="s">
        <v>4240</v>
      </c>
      <c r="I640" s="13" t="s">
        <v>4241</v>
      </c>
      <c r="J640" s="13" t="s">
        <v>4242</v>
      </c>
      <c r="K640" s="13"/>
      <c r="L640" s="13" t="s">
        <v>780</v>
      </c>
      <c r="M640" s="27"/>
      <c r="N640" s="27"/>
      <c r="O640" s="13"/>
      <c r="P640" s="13"/>
      <c r="Q640" s="13"/>
      <c r="R640" s="27" t="s">
        <v>108</v>
      </c>
      <c r="S640" s="27"/>
      <c r="T640" s="27"/>
      <c r="U640" s="13"/>
      <c r="V640" s="13" t="s">
        <v>307</v>
      </c>
      <c r="W640" s="19" t="s">
        <v>307</v>
      </c>
      <c r="X640" s="14"/>
      <c r="Y640" s="23"/>
    </row>
    <row r="641" spans="1:25" s="24" customFormat="1" ht="15" customHeight="1" x14ac:dyDescent="0.2">
      <c r="A641" s="17" t="s">
        <v>697</v>
      </c>
      <c r="B641" s="13"/>
      <c r="C641" s="13"/>
      <c r="D641" s="13" t="s">
        <v>698</v>
      </c>
      <c r="E641" s="13"/>
      <c r="F641" s="13" t="s">
        <v>699</v>
      </c>
      <c r="G641" s="13"/>
      <c r="H641" s="13"/>
      <c r="I641" s="13"/>
      <c r="J641" s="13"/>
      <c r="K641" s="13"/>
      <c r="L641" s="13"/>
      <c r="M641" s="13"/>
      <c r="N641" s="13"/>
      <c r="O641" s="13"/>
      <c r="P641" s="13"/>
      <c r="Q641" s="13"/>
      <c r="R641" s="13"/>
      <c r="S641" s="13"/>
      <c r="T641" s="13"/>
      <c r="U641" s="13"/>
      <c r="V641" s="13"/>
      <c r="W641" s="19"/>
      <c r="X641" s="14"/>
      <c r="Y641" s="23"/>
    </row>
    <row r="642" spans="1:25" s="24" customFormat="1" ht="15" customHeight="1" x14ac:dyDescent="0.2">
      <c r="A642" s="17" t="s">
        <v>700</v>
      </c>
      <c r="B642" s="13"/>
      <c r="C642" s="13"/>
      <c r="D642" s="13" t="s">
        <v>701</v>
      </c>
      <c r="E642" s="13"/>
      <c r="F642" s="13" t="s">
        <v>702</v>
      </c>
      <c r="G642" s="13"/>
      <c r="H642" s="13"/>
      <c r="I642" s="13"/>
      <c r="J642" s="13"/>
      <c r="K642" s="13"/>
      <c r="L642" s="13"/>
      <c r="O642" s="13"/>
      <c r="P642" s="13"/>
      <c r="Q642" s="13"/>
      <c r="U642" s="13"/>
      <c r="V642" s="13"/>
      <c r="W642" s="19"/>
      <c r="X642" s="14"/>
      <c r="Y642" s="23"/>
    </row>
    <row r="643" spans="1:25" s="24" customFormat="1" ht="15" customHeight="1" x14ac:dyDescent="0.2">
      <c r="A643" s="17" t="s">
        <v>703</v>
      </c>
      <c r="B643" s="13"/>
      <c r="C643" s="13"/>
      <c r="D643" s="13" t="s">
        <v>704</v>
      </c>
      <c r="E643" s="13"/>
      <c r="F643" s="13" t="s">
        <v>705</v>
      </c>
      <c r="G643" s="13"/>
      <c r="H643" s="13"/>
      <c r="I643" s="13"/>
      <c r="J643" s="13"/>
      <c r="K643" s="13"/>
      <c r="L643" s="13"/>
      <c r="M643" s="13"/>
      <c r="N643" s="13"/>
      <c r="O643" s="13"/>
      <c r="P643" s="13"/>
      <c r="Q643" s="13"/>
      <c r="R643" s="13"/>
      <c r="S643" s="13"/>
      <c r="T643" s="13"/>
      <c r="U643" s="13"/>
      <c r="V643" s="13"/>
      <c r="W643" s="19"/>
      <c r="X643" s="14"/>
      <c r="Y643" s="23"/>
    </row>
    <row r="644" spans="1:25" s="24" customFormat="1" ht="15" customHeight="1" x14ac:dyDescent="0.2">
      <c r="A644" s="17" t="s">
        <v>706</v>
      </c>
      <c r="B644" s="13"/>
      <c r="C644" s="13"/>
      <c r="D644" s="13" t="s">
        <v>707</v>
      </c>
      <c r="E644" s="13"/>
      <c r="F644" s="13" t="s">
        <v>708</v>
      </c>
      <c r="G644" s="13"/>
      <c r="H644" s="13"/>
      <c r="I644" s="13"/>
      <c r="J644" s="13"/>
      <c r="K644" s="13"/>
      <c r="L644" s="13"/>
      <c r="O644" s="13"/>
      <c r="P644" s="13"/>
      <c r="Q644" s="13"/>
      <c r="U644" s="13"/>
      <c r="V644" s="13"/>
      <c r="W644" s="19"/>
      <c r="X644" s="14"/>
      <c r="Y644" s="23"/>
    </row>
    <row r="645" spans="1:25" s="24" customFormat="1" ht="15" customHeight="1" x14ac:dyDescent="0.2">
      <c r="A645" s="17" t="s">
        <v>706</v>
      </c>
      <c r="B645" s="13" t="s">
        <v>4243</v>
      </c>
      <c r="C645" s="13" t="s">
        <v>4421</v>
      </c>
      <c r="D645" s="13" t="s">
        <v>4244</v>
      </c>
      <c r="E645" s="13" t="s">
        <v>299</v>
      </c>
      <c r="F645" s="13" t="s">
        <v>4245</v>
      </c>
      <c r="G645" s="13" t="s">
        <v>4246</v>
      </c>
      <c r="H645" s="13" t="s">
        <v>4247</v>
      </c>
      <c r="I645" s="13" t="s">
        <v>4248</v>
      </c>
      <c r="J645" s="13" t="s">
        <v>4249</v>
      </c>
      <c r="K645" s="13"/>
      <c r="L645" s="13" t="s">
        <v>780</v>
      </c>
      <c r="M645" s="26"/>
      <c r="N645" s="26"/>
      <c r="O645" s="13"/>
      <c r="P645" s="13"/>
      <c r="Q645" s="13"/>
      <c r="R645" s="26" t="s">
        <v>108</v>
      </c>
      <c r="S645" s="26"/>
      <c r="T645" s="26"/>
      <c r="U645" s="13"/>
      <c r="V645" s="13" t="s">
        <v>307</v>
      </c>
      <c r="W645" s="19" t="s">
        <v>307</v>
      </c>
      <c r="X645" s="14"/>
      <c r="Y645" s="23"/>
    </row>
    <row r="646" spans="1:25" s="24" customFormat="1" ht="15" customHeight="1" x14ac:dyDescent="0.2">
      <c r="A646" s="17" t="s">
        <v>709</v>
      </c>
      <c r="B646" s="13"/>
      <c r="C646" s="13"/>
      <c r="D646" s="13" t="s">
        <v>710</v>
      </c>
      <c r="E646" s="13"/>
      <c r="F646" s="13" t="s">
        <v>711</v>
      </c>
      <c r="G646" s="13"/>
      <c r="H646" s="13"/>
      <c r="I646" s="13"/>
      <c r="J646" s="13"/>
      <c r="K646" s="13"/>
      <c r="L646" s="13"/>
      <c r="M646" s="27"/>
      <c r="N646" s="27"/>
      <c r="O646" s="13"/>
      <c r="P646" s="13"/>
      <c r="Q646" s="13"/>
      <c r="R646" s="27"/>
      <c r="S646" s="27"/>
      <c r="T646" s="27"/>
      <c r="U646" s="13"/>
      <c r="V646" s="13"/>
      <c r="W646" s="19"/>
      <c r="X646" s="14"/>
      <c r="Y646" s="23"/>
    </row>
    <row r="647" spans="1:25" s="24" customFormat="1" ht="15" customHeight="1" x14ac:dyDescent="0.2">
      <c r="A647" s="17" t="s">
        <v>709</v>
      </c>
      <c r="B647" s="13" t="s">
        <v>2969</v>
      </c>
      <c r="C647" s="13" t="s">
        <v>4417</v>
      </c>
      <c r="D647" s="13" t="s">
        <v>2970</v>
      </c>
      <c r="E647" s="13" t="s">
        <v>299</v>
      </c>
      <c r="F647" s="13" t="s">
        <v>2971</v>
      </c>
      <c r="G647" s="13" t="s">
        <v>2972</v>
      </c>
      <c r="H647" s="13" t="s">
        <v>2973</v>
      </c>
      <c r="I647" s="13" t="s">
        <v>2974</v>
      </c>
      <c r="J647" s="13" t="s">
        <v>2975</v>
      </c>
      <c r="K647" s="13"/>
      <c r="L647" s="13" t="s">
        <v>2976</v>
      </c>
      <c r="M647" s="26" t="s">
        <v>1901</v>
      </c>
      <c r="N647" s="26"/>
      <c r="O647" s="13" t="s">
        <v>307</v>
      </c>
      <c r="P647" s="13" t="s">
        <v>307</v>
      </c>
      <c r="Q647" s="13" t="s">
        <v>307</v>
      </c>
      <c r="R647" s="26" t="s">
        <v>1473</v>
      </c>
      <c r="S647" s="26"/>
      <c r="T647" s="26"/>
      <c r="U647" s="13" t="s">
        <v>307</v>
      </c>
      <c r="V647" s="13" t="s">
        <v>307</v>
      </c>
      <c r="W647" s="19" t="s">
        <v>307</v>
      </c>
      <c r="X647" s="14"/>
      <c r="Y647" s="23"/>
    </row>
    <row r="648" spans="1:25" s="24" customFormat="1" ht="15" customHeight="1" x14ac:dyDescent="0.2">
      <c r="A648" s="17" t="s">
        <v>712</v>
      </c>
      <c r="B648" s="13"/>
      <c r="C648" s="13"/>
      <c r="D648" s="13" t="s">
        <v>713</v>
      </c>
      <c r="E648" s="13"/>
      <c r="F648" s="13" t="s">
        <v>714</v>
      </c>
      <c r="G648" s="13"/>
      <c r="H648" s="13"/>
      <c r="I648" s="13"/>
      <c r="J648" s="13"/>
      <c r="K648" s="13"/>
      <c r="L648" s="13"/>
      <c r="M648" s="27"/>
      <c r="N648" s="27"/>
      <c r="O648" s="13"/>
      <c r="P648" s="13"/>
      <c r="Q648" s="13"/>
      <c r="R648" s="27"/>
      <c r="S648" s="27"/>
      <c r="T648" s="27"/>
      <c r="U648" s="13"/>
      <c r="V648" s="13"/>
      <c r="W648" s="19"/>
      <c r="X648" s="14"/>
      <c r="Y648" s="23"/>
    </row>
    <row r="649" spans="1:25" s="24" customFormat="1" ht="15" customHeight="1" x14ac:dyDescent="0.2">
      <c r="A649" s="17" t="s">
        <v>715</v>
      </c>
      <c r="B649" s="13"/>
      <c r="C649" s="13"/>
      <c r="D649" s="13" t="s">
        <v>716</v>
      </c>
      <c r="E649" s="13"/>
      <c r="F649" s="13" t="s">
        <v>717</v>
      </c>
      <c r="G649" s="13"/>
      <c r="H649" s="13"/>
      <c r="I649" s="13"/>
      <c r="J649" s="13"/>
      <c r="K649" s="13"/>
      <c r="L649" s="13"/>
      <c r="M649" s="26"/>
      <c r="N649" s="26"/>
      <c r="O649" s="13"/>
      <c r="P649" s="13"/>
      <c r="Q649" s="13"/>
      <c r="R649" s="26"/>
      <c r="S649" s="26"/>
      <c r="T649" s="26"/>
      <c r="U649" s="13"/>
      <c r="V649" s="13"/>
      <c r="W649" s="19"/>
      <c r="X649" s="14"/>
      <c r="Y649" s="23"/>
    </row>
    <row r="650" spans="1:25" s="24" customFormat="1" ht="15" customHeight="1" x14ac:dyDescent="0.2">
      <c r="A650" s="17" t="s">
        <v>718</v>
      </c>
      <c r="B650" s="13"/>
      <c r="C650" s="13"/>
      <c r="D650" s="13" t="s">
        <v>719</v>
      </c>
      <c r="E650" s="13"/>
      <c r="F650" s="13" t="s">
        <v>720</v>
      </c>
      <c r="G650" s="13"/>
      <c r="H650" s="13"/>
      <c r="I650" s="13"/>
      <c r="J650" s="13"/>
      <c r="K650" s="13"/>
      <c r="L650" s="13"/>
      <c r="M650" s="27"/>
      <c r="N650" s="27"/>
      <c r="O650" s="13"/>
      <c r="P650" s="13"/>
      <c r="Q650" s="13"/>
      <c r="R650" s="27"/>
      <c r="S650" s="27"/>
      <c r="T650" s="27"/>
      <c r="U650" s="13"/>
      <c r="V650" s="13"/>
      <c r="W650" s="19"/>
      <c r="X650" s="14"/>
      <c r="Y650" s="23"/>
    </row>
    <row r="651" spans="1:25" s="24" customFormat="1" ht="15" customHeight="1" x14ac:dyDescent="0.2">
      <c r="A651" s="17" t="s">
        <v>721</v>
      </c>
      <c r="B651" s="13"/>
      <c r="C651" s="13"/>
      <c r="D651" s="13" t="s">
        <v>722</v>
      </c>
      <c r="E651" s="13"/>
      <c r="F651" s="13" t="s">
        <v>717</v>
      </c>
      <c r="G651" s="13"/>
      <c r="H651" s="13"/>
      <c r="I651" s="13"/>
      <c r="J651" s="13"/>
      <c r="K651" s="13"/>
      <c r="L651" s="13"/>
      <c r="M651" s="26"/>
      <c r="N651" s="26"/>
      <c r="O651" s="13"/>
      <c r="P651" s="13"/>
      <c r="Q651" s="13"/>
      <c r="R651" s="26"/>
      <c r="S651" s="26"/>
      <c r="T651" s="26"/>
      <c r="U651" s="13"/>
      <c r="V651" s="13"/>
      <c r="W651" s="19"/>
      <c r="X651" s="14"/>
      <c r="Y651" s="23"/>
    </row>
    <row r="652" spans="1:25" s="24" customFormat="1" ht="15" customHeight="1" x14ac:dyDescent="0.2">
      <c r="A652" s="17" t="s">
        <v>723</v>
      </c>
      <c r="B652" s="13"/>
      <c r="C652" s="13"/>
      <c r="D652" s="13" t="s">
        <v>724</v>
      </c>
      <c r="E652" s="13"/>
      <c r="F652" s="13" t="s">
        <v>725</v>
      </c>
      <c r="G652" s="13"/>
      <c r="H652" s="13"/>
      <c r="I652" s="13"/>
      <c r="J652" s="13"/>
      <c r="K652" s="13"/>
      <c r="L652" s="13"/>
      <c r="M652" s="27"/>
      <c r="N652" s="27"/>
      <c r="O652" s="13"/>
      <c r="P652" s="13"/>
      <c r="Q652" s="13"/>
      <c r="R652" s="27"/>
      <c r="S652" s="27"/>
      <c r="T652" s="27"/>
      <c r="U652" s="13"/>
      <c r="V652" s="13"/>
      <c r="W652" s="19"/>
      <c r="X652" s="14"/>
      <c r="Y652" s="23"/>
    </row>
    <row r="653" spans="1:25" s="24" customFormat="1" ht="15" customHeight="1" x14ac:dyDescent="0.2">
      <c r="A653" s="17" t="s">
        <v>723</v>
      </c>
      <c r="B653" s="13" t="s">
        <v>2993</v>
      </c>
      <c r="C653" s="13" t="s">
        <v>4417</v>
      </c>
      <c r="D653" s="13" t="s">
        <v>2994</v>
      </c>
      <c r="E653" s="13" t="s">
        <v>299</v>
      </c>
      <c r="F653" s="13" t="s">
        <v>2995</v>
      </c>
      <c r="G653" s="13" t="s">
        <v>2996</v>
      </c>
      <c r="H653" s="13" t="s">
        <v>785</v>
      </c>
      <c r="I653" s="13" t="s">
        <v>2997</v>
      </c>
      <c r="J653" s="13" t="s">
        <v>2998</v>
      </c>
      <c r="K653" s="13"/>
      <c r="L653" s="13" t="s">
        <v>780</v>
      </c>
      <c r="M653" s="26"/>
      <c r="N653" s="26"/>
      <c r="O653" s="13"/>
      <c r="P653" s="13"/>
      <c r="Q653" s="13"/>
      <c r="R653" s="26" t="s">
        <v>108</v>
      </c>
      <c r="S653" s="26"/>
      <c r="T653" s="26"/>
      <c r="U653" s="13"/>
      <c r="V653" s="13" t="s">
        <v>307</v>
      </c>
      <c r="W653" s="19" t="s">
        <v>307</v>
      </c>
      <c r="X653" s="14"/>
      <c r="Y653" s="23"/>
    </row>
    <row r="654" spans="1:25" s="24" customFormat="1" ht="15" customHeight="1" x14ac:dyDescent="0.2">
      <c r="A654" s="17" t="s">
        <v>723</v>
      </c>
      <c r="B654" s="13" t="s">
        <v>4250</v>
      </c>
      <c r="C654" s="13" t="s">
        <v>4421</v>
      </c>
      <c r="D654" s="13" t="s">
        <v>4251</v>
      </c>
      <c r="E654" s="13" t="s">
        <v>299</v>
      </c>
      <c r="F654" s="13" t="s">
        <v>4252</v>
      </c>
      <c r="G654" s="13" t="s">
        <v>4253</v>
      </c>
      <c r="H654" s="13" t="s">
        <v>785</v>
      </c>
      <c r="I654" s="13" t="s">
        <v>4254</v>
      </c>
      <c r="J654" s="13" t="s">
        <v>4255</v>
      </c>
      <c r="K654" s="13"/>
      <c r="L654" s="13" t="s">
        <v>780</v>
      </c>
      <c r="M654" s="27"/>
      <c r="N654" s="27"/>
      <c r="O654" s="13"/>
      <c r="P654" s="13"/>
      <c r="Q654" s="13"/>
      <c r="R654" s="27" t="s">
        <v>108</v>
      </c>
      <c r="S654" s="27"/>
      <c r="T654" s="27"/>
      <c r="U654" s="13"/>
      <c r="V654" s="13" t="s">
        <v>307</v>
      </c>
      <c r="W654" s="19" t="s">
        <v>307</v>
      </c>
      <c r="X654" s="14"/>
      <c r="Y654" s="23"/>
    </row>
    <row r="655" spans="1:25" s="24" customFormat="1" ht="15" customHeight="1" x14ac:dyDescent="0.2">
      <c r="A655" s="17" t="s">
        <v>726</v>
      </c>
      <c r="B655" s="13"/>
      <c r="C655" s="13"/>
      <c r="D655" s="13" t="s">
        <v>727</v>
      </c>
      <c r="E655" s="13"/>
      <c r="F655" s="13" t="s">
        <v>728</v>
      </c>
      <c r="G655" s="13"/>
      <c r="H655" s="13"/>
      <c r="I655" s="13"/>
      <c r="J655" s="13"/>
      <c r="K655" s="13"/>
      <c r="L655" s="13"/>
      <c r="M655" s="13"/>
      <c r="N655" s="13"/>
      <c r="O655" s="13"/>
      <c r="P655" s="13"/>
      <c r="Q655" s="13"/>
      <c r="R655" s="13"/>
      <c r="S655" s="13"/>
      <c r="T655" s="13"/>
      <c r="U655" s="13"/>
      <c r="V655" s="13"/>
      <c r="W655" s="19"/>
      <c r="X655" s="14"/>
      <c r="Y655" s="23"/>
    </row>
    <row r="656" spans="1:25" s="24" customFormat="1" ht="15" customHeight="1" x14ac:dyDescent="0.2">
      <c r="A656" s="17" t="s">
        <v>729</v>
      </c>
      <c r="B656" s="13"/>
      <c r="C656" s="13"/>
      <c r="D656" s="13" t="s">
        <v>730</v>
      </c>
      <c r="E656" s="13"/>
      <c r="F656" s="13" t="s">
        <v>731</v>
      </c>
      <c r="G656" s="13"/>
      <c r="H656" s="13"/>
      <c r="I656" s="13"/>
      <c r="J656" s="13"/>
      <c r="K656" s="13"/>
      <c r="L656" s="13"/>
      <c r="O656" s="13"/>
      <c r="P656" s="13"/>
      <c r="Q656" s="13"/>
      <c r="U656" s="13"/>
      <c r="V656" s="13"/>
      <c r="W656" s="19"/>
      <c r="X656" s="14"/>
      <c r="Y656" s="23"/>
    </row>
    <row r="657" spans="1:25" s="24" customFormat="1" ht="15" customHeight="1" x14ac:dyDescent="0.2">
      <c r="A657" s="17" t="s">
        <v>729</v>
      </c>
      <c r="B657" s="13" t="s">
        <v>2999</v>
      </c>
      <c r="C657" s="13" t="s">
        <v>4417</v>
      </c>
      <c r="D657" s="13" t="s">
        <v>3000</v>
      </c>
      <c r="E657" s="13" t="s">
        <v>299</v>
      </c>
      <c r="F657" s="13" t="s">
        <v>3001</v>
      </c>
      <c r="G657" s="13" t="s">
        <v>3002</v>
      </c>
      <c r="H657" s="13" t="s">
        <v>3003</v>
      </c>
      <c r="I657" s="13" t="s">
        <v>3004</v>
      </c>
      <c r="J657" s="13" t="s">
        <v>3005</v>
      </c>
      <c r="K657" s="13"/>
      <c r="L657" s="13" t="s">
        <v>305</v>
      </c>
      <c r="M657" s="13" t="s">
        <v>306</v>
      </c>
      <c r="N657" s="13"/>
      <c r="O657" s="13"/>
      <c r="P657" s="13" t="s">
        <v>307</v>
      </c>
      <c r="Q657" s="13" t="s">
        <v>307</v>
      </c>
      <c r="R657" s="13" t="s">
        <v>308</v>
      </c>
      <c r="S657" s="13"/>
      <c r="T657" s="13"/>
      <c r="U657" s="13"/>
      <c r="V657" s="13" t="s">
        <v>307</v>
      </c>
      <c r="W657" s="19" t="s">
        <v>307</v>
      </c>
      <c r="X657" s="14"/>
      <c r="Y657" s="23"/>
    </row>
    <row r="658" spans="1:25" s="24" customFormat="1" ht="15" customHeight="1" x14ac:dyDescent="0.2">
      <c r="A658" s="17" t="s">
        <v>729</v>
      </c>
      <c r="B658" s="13" t="s">
        <v>3006</v>
      </c>
      <c r="C658" s="13" t="s">
        <v>4417</v>
      </c>
      <c r="D658" s="13" t="s">
        <v>3007</v>
      </c>
      <c r="E658" s="13" t="s">
        <v>299</v>
      </c>
      <c r="F658" s="13" t="s">
        <v>3008</v>
      </c>
      <c r="G658" s="13" t="s">
        <v>3002</v>
      </c>
      <c r="H658" s="13" t="s">
        <v>3003</v>
      </c>
      <c r="I658" s="13" t="s">
        <v>3009</v>
      </c>
      <c r="J658" s="13" t="s">
        <v>3010</v>
      </c>
      <c r="K658" s="13"/>
      <c r="L658" s="13" t="s">
        <v>305</v>
      </c>
      <c r="M658" s="24" t="s">
        <v>306</v>
      </c>
      <c r="O658" s="13"/>
      <c r="P658" s="13" t="s">
        <v>307</v>
      </c>
      <c r="Q658" s="13" t="s">
        <v>307</v>
      </c>
      <c r="R658" s="24" t="s">
        <v>308</v>
      </c>
      <c r="U658" s="13"/>
      <c r="V658" s="13" t="s">
        <v>307</v>
      </c>
      <c r="W658" s="19" t="s">
        <v>307</v>
      </c>
      <c r="X658" s="14"/>
      <c r="Y658" s="23"/>
    </row>
    <row r="659" spans="1:25" s="24" customFormat="1" ht="15" customHeight="1" x14ac:dyDescent="0.2">
      <c r="A659" s="17" t="s">
        <v>732</v>
      </c>
      <c r="B659" s="13"/>
      <c r="C659" s="13"/>
      <c r="D659" s="13" t="s">
        <v>733</v>
      </c>
      <c r="E659" s="13"/>
      <c r="F659" s="13" t="s">
        <v>717</v>
      </c>
      <c r="G659" s="13"/>
      <c r="H659" s="13"/>
      <c r="I659" s="13"/>
      <c r="J659" s="13"/>
      <c r="K659" s="13"/>
      <c r="L659" s="13"/>
      <c r="M659" s="13"/>
      <c r="N659" s="13"/>
      <c r="O659" s="13"/>
      <c r="P659" s="13"/>
      <c r="Q659" s="13"/>
      <c r="R659" s="13"/>
      <c r="S659" s="13"/>
      <c r="T659" s="13"/>
      <c r="U659" s="13"/>
      <c r="V659" s="13"/>
      <c r="W659" s="19"/>
      <c r="X659" s="14"/>
      <c r="Y659" s="23"/>
    </row>
    <row r="660" spans="1:25" s="24" customFormat="1" ht="15" customHeight="1" x14ac:dyDescent="0.2">
      <c r="A660" s="17" t="s">
        <v>734</v>
      </c>
      <c r="B660" s="13"/>
      <c r="C660" s="13"/>
      <c r="D660" s="13" t="s">
        <v>735</v>
      </c>
      <c r="E660" s="13"/>
      <c r="F660" s="13" t="s">
        <v>736</v>
      </c>
      <c r="G660" s="13"/>
      <c r="H660" s="13"/>
      <c r="I660" s="13"/>
      <c r="J660" s="13"/>
      <c r="K660" s="13"/>
      <c r="L660" s="13"/>
      <c r="O660" s="13"/>
      <c r="P660" s="13"/>
      <c r="Q660" s="13"/>
      <c r="U660" s="13"/>
      <c r="V660" s="13"/>
      <c r="W660" s="19"/>
      <c r="X660" s="14"/>
      <c r="Y660" s="23"/>
    </row>
    <row r="661" spans="1:25" s="24" customFormat="1" ht="15" customHeight="1" x14ac:dyDescent="0.2">
      <c r="A661" s="17" t="s">
        <v>734</v>
      </c>
      <c r="B661" s="13" t="s">
        <v>3011</v>
      </c>
      <c r="C661" s="13" t="s">
        <v>4417</v>
      </c>
      <c r="D661" s="13" t="s">
        <v>3012</v>
      </c>
      <c r="E661" s="13" t="s">
        <v>299</v>
      </c>
      <c r="F661" s="13" t="s">
        <v>3013</v>
      </c>
      <c r="G661" s="13" t="s">
        <v>3014</v>
      </c>
      <c r="H661" s="13" t="s">
        <v>3015</v>
      </c>
      <c r="I661" s="13" t="s">
        <v>3016</v>
      </c>
      <c r="J661" s="13" t="s">
        <v>3017</v>
      </c>
      <c r="K661" s="13"/>
      <c r="L661" s="13" t="s">
        <v>3018</v>
      </c>
      <c r="M661" s="13" t="s">
        <v>111</v>
      </c>
      <c r="N661" s="13" t="s">
        <v>306</v>
      </c>
      <c r="O661" s="13"/>
      <c r="P661" s="13" t="s">
        <v>307</v>
      </c>
      <c r="Q661" s="13" t="s">
        <v>307</v>
      </c>
      <c r="R661" s="13" t="s">
        <v>2660</v>
      </c>
      <c r="S661" s="13" t="s">
        <v>308</v>
      </c>
      <c r="T661" s="13"/>
      <c r="U661" s="13"/>
      <c r="V661" s="13" t="s">
        <v>307</v>
      </c>
      <c r="W661" s="19" t="s">
        <v>307</v>
      </c>
      <c r="X661" s="14"/>
      <c r="Y661" s="23"/>
    </row>
    <row r="662" spans="1:25" s="24" customFormat="1" ht="15" customHeight="1" x14ac:dyDescent="0.2">
      <c r="A662" s="17" t="s">
        <v>737</v>
      </c>
      <c r="B662" s="13"/>
      <c r="C662" s="13"/>
      <c r="D662" s="13" t="s">
        <v>738</v>
      </c>
      <c r="E662" s="13"/>
      <c r="F662" s="13" t="s">
        <v>739</v>
      </c>
      <c r="G662" s="13"/>
      <c r="H662" s="13"/>
      <c r="I662" s="13"/>
      <c r="J662" s="13"/>
      <c r="K662" s="13"/>
      <c r="L662" s="13"/>
      <c r="O662" s="13"/>
      <c r="P662" s="13"/>
      <c r="Q662" s="13"/>
      <c r="U662" s="13"/>
      <c r="V662" s="13"/>
      <c r="W662" s="19"/>
      <c r="X662" s="14"/>
      <c r="Y662" s="23"/>
    </row>
    <row r="663" spans="1:25" s="24" customFormat="1" ht="15" customHeight="1" x14ac:dyDescent="0.2">
      <c r="A663" s="17" t="s">
        <v>737</v>
      </c>
      <c r="B663" s="13" t="s">
        <v>4256</v>
      </c>
      <c r="C663" s="13" t="s">
        <v>4421</v>
      </c>
      <c r="D663" s="13" t="s">
        <v>4257</v>
      </c>
      <c r="E663" s="13" t="s">
        <v>299</v>
      </c>
      <c r="F663" s="13" t="s">
        <v>4258</v>
      </c>
      <c r="G663" s="13" t="s">
        <v>4259</v>
      </c>
      <c r="H663" s="13" t="s">
        <v>4260</v>
      </c>
      <c r="I663" s="13" t="s">
        <v>4261</v>
      </c>
      <c r="J663" s="13" t="s">
        <v>4262</v>
      </c>
      <c r="K663" s="13"/>
      <c r="L663" s="13" t="s">
        <v>3401</v>
      </c>
      <c r="M663" s="13" t="s">
        <v>3402</v>
      </c>
      <c r="N663" s="13"/>
      <c r="O663" s="13" t="s">
        <v>307</v>
      </c>
      <c r="P663" s="13" t="s">
        <v>307</v>
      </c>
      <c r="Q663" s="13" t="s">
        <v>307</v>
      </c>
      <c r="R663" s="13" t="s">
        <v>2461</v>
      </c>
      <c r="S663" s="13"/>
      <c r="T663" s="13"/>
      <c r="U663" s="13"/>
      <c r="V663" s="13" t="s">
        <v>307</v>
      </c>
      <c r="W663" s="19" t="s">
        <v>307</v>
      </c>
      <c r="X663" s="14"/>
      <c r="Y663" s="23"/>
    </row>
    <row r="664" spans="1:25" s="24" customFormat="1" ht="15" customHeight="1" x14ac:dyDescent="0.2">
      <c r="A664" s="17" t="s">
        <v>740</v>
      </c>
      <c r="B664" s="13"/>
      <c r="C664" s="13"/>
      <c r="D664" s="13" t="s">
        <v>741</v>
      </c>
      <c r="E664" s="13"/>
      <c r="F664" s="13" t="s">
        <v>717</v>
      </c>
      <c r="G664" s="13"/>
      <c r="H664" s="13"/>
      <c r="I664" s="13"/>
      <c r="J664" s="13"/>
      <c r="K664" s="13"/>
      <c r="L664" s="13"/>
      <c r="M664" s="27"/>
      <c r="N664" s="27"/>
      <c r="O664" s="13"/>
      <c r="P664" s="13"/>
      <c r="Q664" s="13"/>
      <c r="R664" s="27"/>
      <c r="S664" s="27"/>
      <c r="T664" s="27"/>
      <c r="U664" s="13"/>
      <c r="V664" s="13"/>
      <c r="W664" s="19"/>
      <c r="X664" s="14"/>
      <c r="Y664" s="23"/>
    </row>
    <row r="665" spans="1:25" s="24" customFormat="1" ht="15" customHeight="1" x14ac:dyDescent="0.2">
      <c r="A665" s="17" t="s">
        <v>742</v>
      </c>
      <c r="B665" s="13"/>
      <c r="C665" s="13"/>
      <c r="D665" s="13" t="s">
        <v>743</v>
      </c>
      <c r="E665" s="13"/>
      <c r="F665" s="13" t="s">
        <v>717</v>
      </c>
      <c r="G665" s="13"/>
      <c r="H665" s="13"/>
      <c r="I665" s="13"/>
      <c r="J665" s="13"/>
      <c r="K665" s="13"/>
      <c r="L665" s="13"/>
      <c r="M665" s="26"/>
      <c r="N665" s="26"/>
      <c r="O665" s="13"/>
      <c r="P665" s="13"/>
      <c r="Q665" s="13"/>
      <c r="R665" s="26"/>
      <c r="S665" s="26"/>
      <c r="T665" s="26"/>
      <c r="U665" s="13"/>
      <c r="V665" s="13"/>
      <c r="W665" s="19"/>
      <c r="X665" s="14"/>
      <c r="Y665" s="23"/>
    </row>
    <row r="666" spans="1:25" s="24" customFormat="1" ht="15" customHeight="1" x14ac:dyDescent="0.2">
      <c r="A666" s="17" t="s">
        <v>744</v>
      </c>
      <c r="B666" s="13"/>
      <c r="C666" s="13"/>
      <c r="D666" s="13" t="s">
        <v>745</v>
      </c>
      <c r="E666" s="13"/>
      <c r="F666" s="13" t="s">
        <v>746</v>
      </c>
      <c r="G666" s="13"/>
      <c r="H666" s="13"/>
      <c r="I666" s="13"/>
      <c r="J666" s="13"/>
      <c r="K666" s="13"/>
      <c r="L666" s="13"/>
      <c r="M666" s="27"/>
      <c r="N666" s="27"/>
      <c r="O666" s="13"/>
      <c r="P666" s="13"/>
      <c r="Q666" s="13"/>
      <c r="R666" s="27"/>
      <c r="S666" s="27"/>
      <c r="T666" s="27"/>
      <c r="U666" s="13"/>
      <c r="V666" s="13"/>
      <c r="W666" s="19"/>
      <c r="X666" s="14"/>
      <c r="Y666" s="23"/>
    </row>
    <row r="667" spans="1:25" s="24" customFormat="1" ht="15" customHeight="1" x14ac:dyDescent="0.2">
      <c r="A667" s="17" t="s">
        <v>744</v>
      </c>
      <c r="B667" s="13" t="s">
        <v>3019</v>
      </c>
      <c r="C667" s="13" t="s">
        <v>4417</v>
      </c>
      <c r="D667" s="13" t="s">
        <v>3020</v>
      </c>
      <c r="E667" s="13" t="s">
        <v>299</v>
      </c>
      <c r="F667" s="13" t="s">
        <v>3021</v>
      </c>
      <c r="G667" s="13" t="s">
        <v>3022</v>
      </c>
      <c r="H667" s="13" t="s">
        <v>785</v>
      </c>
      <c r="I667" s="13" t="s">
        <v>3023</v>
      </c>
      <c r="J667" s="13" t="s">
        <v>3024</v>
      </c>
      <c r="K667" s="13"/>
      <c r="L667" s="13" t="s">
        <v>3025</v>
      </c>
      <c r="M667" s="26"/>
      <c r="N667" s="26"/>
      <c r="O667" s="13"/>
      <c r="P667" s="13"/>
      <c r="Q667" s="13"/>
      <c r="R667" s="26" t="s">
        <v>2461</v>
      </c>
      <c r="S667" s="26"/>
      <c r="T667" s="26"/>
      <c r="U667" s="13"/>
      <c r="V667" s="13" t="s">
        <v>307</v>
      </c>
      <c r="W667" s="19" t="s">
        <v>307</v>
      </c>
      <c r="X667" s="14"/>
      <c r="Y667" s="23"/>
    </row>
    <row r="668" spans="1:25" s="24" customFormat="1" ht="15" customHeight="1" x14ac:dyDescent="0.2">
      <c r="A668" s="17" t="s">
        <v>744</v>
      </c>
      <c r="B668" s="13" t="s">
        <v>3026</v>
      </c>
      <c r="C668" s="13" t="s">
        <v>4417</v>
      </c>
      <c r="D668" s="13" t="s">
        <v>3027</v>
      </c>
      <c r="E668" s="13" t="s">
        <v>299</v>
      </c>
      <c r="F668" s="13" t="s">
        <v>3028</v>
      </c>
      <c r="G668" s="13" t="s">
        <v>3022</v>
      </c>
      <c r="H668" s="13" t="s">
        <v>785</v>
      </c>
      <c r="I668" s="13" t="s">
        <v>3029</v>
      </c>
      <c r="J668" s="13" t="s">
        <v>3030</v>
      </c>
      <c r="K668" s="13"/>
      <c r="L668" s="13" t="s">
        <v>3025</v>
      </c>
      <c r="M668" s="27"/>
      <c r="N668" s="27"/>
      <c r="O668" s="13"/>
      <c r="P668" s="13"/>
      <c r="Q668" s="13"/>
      <c r="R668" s="27" t="s">
        <v>2461</v>
      </c>
      <c r="S668" s="27"/>
      <c r="T668" s="27"/>
      <c r="U668" s="13"/>
      <c r="V668" s="13" t="s">
        <v>307</v>
      </c>
      <c r="W668" s="19" t="s">
        <v>307</v>
      </c>
      <c r="X668" s="14"/>
      <c r="Y668" s="23"/>
    </row>
    <row r="669" spans="1:25" s="24" customFormat="1" ht="15" customHeight="1" x14ac:dyDescent="0.2">
      <c r="A669" s="17" t="s">
        <v>744</v>
      </c>
      <c r="B669" s="13" t="s">
        <v>3031</v>
      </c>
      <c r="C669" s="13" t="s">
        <v>4417</v>
      </c>
      <c r="D669" s="13" t="s">
        <v>3032</v>
      </c>
      <c r="E669" s="13" t="s">
        <v>299</v>
      </c>
      <c r="F669" s="13" t="s">
        <v>3033</v>
      </c>
      <c r="G669" s="13" t="s">
        <v>3022</v>
      </c>
      <c r="H669" s="13" t="s">
        <v>785</v>
      </c>
      <c r="I669" s="13" t="s">
        <v>3034</v>
      </c>
      <c r="J669" s="13" t="s">
        <v>3035</v>
      </c>
      <c r="K669" s="13"/>
      <c r="L669" s="13" t="s">
        <v>3036</v>
      </c>
      <c r="M669" s="26" t="s">
        <v>3037</v>
      </c>
      <c r="N669" s="26"/>
      <c r="O669" s="13"/>
      <c r="P669" s="13" t="s">
        <v>307</v>
      </c>
      <c r="Q669" s="13" t="s">
        <v>307</v>
      </c>
      <c r="R669" s="26" t="s">
        <v>2461</v>
      </c>
      <c r="S669" s="26"/>
      <c r="T669" s="26"/>
      <c r="U669" s="13"/>
      <c r="V669" s="13" t="s">
        <v>307</v>
      </c>
      <c r="W669" s="19" t="s">
        <v>307</v>
      </c>
      <c r="X669" s="14"/>
      <c r="Y669" s="23"/>
    </row>
    <row r="670" spans="1:25" s="24" customFormat="1" ht="15" customHeight="1" x14ac:dyDescent="0.2">
      <c r="A670" s="17" t="s">
        <v>744</v>
      </c>
      <c r="B670" s="13" t="s">
        <v>3038</v>
      </c>
      <c r="C670" s="13" t="s">
        <v>4417</v>
      </c>
      <c r="D670" s="13" t="s">
        <v>3039</v>
      </c>
      <c r="E670" s="13" t="s">
        <v>299</v>
      </c>
      <c r="F670" s="13" t="s">
        <v>3040</v>
      </c>
      <c r="G670" s="13" t="s">
        <v>3022</v>
      </c>
      <c r="H670" s="13" t="s">
        <v>785</v>
      </c>
      <c r="I670" s="13" t="s">
        <v>3041</v>
      </c>
      <c r="J670" s="13" t="s">
        <v>3042</v>
      </c>
      <c r="K670" s="13"/>
      <c r="L670" s="13" t="s">
        <v>3036</v>
      </c>
      <c r="M670" s="27" t="s">
        <v>3037</v>
      </c>
      <c r="N670" s="27"/>
      <c r="O670" s="13"/>
      <c r="P670" s="13" t="s">
        <v>307</v>
      </c>
      <c r="Q670" s="13" t="s">
        <v>307</v>
      </c>
      <c r="R670" s="27" t="s">
        <v>2461</v>
      </c>
      <c r="S670" s="27"/>
      <c r="T670" s="27"/>
      <c r="U670" s="13"/>
      <c r="V670" s="13" t="s">
        <v>307</v>
      </c>
      <c r="W670" s="19" t="s">
        <v>307</v>
      </c>
      <c r="X670" s="14"/>
      <c r="Y670" s="23"/>
    </row>
    <row r="671" spans="1:25" s="24" customFormat="1" ht="15" customHeight="1" x14ac:dyDescent="0.2">
      <c r="A671" s="17" t="s">
        <v>747</v>
      </c>
      <c r="B671" s="13"/>
      <c r="C671" s="13"/>
      <c r="D671" s="13" t="s">
        <v>748</v>
      </c>
      <c r="E671" s="13"/>
      <c r="F671" s="13" t="s">
        <v>717</v>
      </c>
      <c r="G671" s="13"/>
      <c r="H671" s="13"/>
      <c r="I671" s="13"/>
      <c r="J671" s="13"/>
      <c r="K671" s="13"/>
      <c r="L671" s="13"/>
      <c r="M671" s="26"/>
      <c r="N671" s="26"/>
      <c r="O671" s="13"/>
      <c r="P671" s="13"/>
      <c r="Q671" s="13"/>
      <c r="R671" s="26"/>
      <c r="S671" s="26"/>
      <c r="T671" s="26"/>
      <c r="U671" s="13"/>
      <c r="V671" s="13"/>
      <c r="W671" s="19"/>
      <c r="X671" s="14"/>
      <c r="Y671" s="23"/>
    </row>
    <row r="672" spans="1:25" s="24" customFormat="1" ht="15" customHeight="1" x14ac:dyDescent="0.2">
      <c r="A672" s="17" t="s">
        <v>749</v>
      </c>
      <c r="B672" s="13"/>
      <c r="C672" s="13"/>
      <c r="D672" s="13" t="s">
        <v>750</v>
      </c>
      <c r="E672" s="13"/>
      <c r="F672" s="13" t="s">
        <v>751</v>
      </c>
      <c r="G672" s="13"/>
      <c r="H672" s="13"/>
      <c r="I672" s="13"/>
      <c r="J672" s="13"/>
      <c r="K672" s="13"/>
      <c r="L672" s="13"/>
      <c r="M672" s="27"/>
      <c r="N672" s="27"/>
      <c r="O672" s="13"/>
      <c r="P672" s="13"/>
      <c r="Q672" s="13"/>
      <c r="R672" s="27"/>
      <c r="S672" s="27"/>
      <c r="T672" s="27"/>
      <c r="U672" s="13"/>
      <c r="V672" s="13"/>
      <c r="W672" s="19"/>
      <c r="X672" s="14"/>
      <c r="Y672" s="23"/>
    </row>
    <row r="673" spans="1:25" s="24" customFormat="1" ht="15" customHeight="1" x14ac:dyDescent="0.2">
      <c r="A673" s="17" t="s">
        <v>749</v>
      </c>
      <c r="B673" s="13" t="s">
        <v>4263</v>
      </c>
      <c r="C673" s="13" t="s">
        <v>4421</v>
      </c>
      <c r="D673" s="13" t="s">
        <v>4264</v>
      </c>
      <c r="E673" s="13" t="s">
        <v>299</v>
      </c>
      <c r="F673" s="13" t="s">
        <v>4265</v>
      </c>
      <c r="G673" s="13" t="s">
        <v>4266</v>
      </c>
      <c r="H673" s="13" t="s">
        <v>4267</v>
      </c>
      <c r="I673" s="13" t="s">
        <v>4268</v>
      </c>
      <c r="J673" s="13" t="s">
        <v>4269</v>
      </c>
      <c r="K673" s="13"/>
      <c r="L673" s="13" t="s">
        <v>4093</v>
      </c>
      <c r="M673" s="13"/>
      <c r="N673" s="13"/>
      <c r="O673" s="13"/>
      <c r="P673" s="13"/>
      <c r="Q673" s="13"/>
      <c r="R673" s="13" t="s">
        <v>4094</v>
      </c>
      <c r="S673" s="13"/>
      <c r="T673" s="13"/>
      <c r="U673" s="13"/>
      <c r="V673" s="13"/>
      <c r="W673" s="19" t="s">
        <v>307</v>
      </c>
      <c r="X673" s="14"/>
      <c r="Y673" s="23"/>
    </row>
    <row r="674" spans="1:25" s="24" customFormat="1" ht="15" customHeight="1" x14ac:dyDescent="0.2">
      <c r="A674" s="17" t="s">
        <v>752</v>
      </c>
      <c r="B674" s="13"/>
      <c r="C674" s="13"/>
      <c r="D674" s="13" t="s">
        <v>753</v>
      </c>
      <c r="E674" s="13"/>
      <c r="F674" s="13" t="s">
        <v>754</v>
      </c>
      <c r="G674" s="13"/>
      <c r="H674" s="13"/>
      <c r="I674" s="13"/>
      <c r="J674" s="13"/>
      <c r="K674" s="13"/>
      <c r="L674" s="13"/>
      <c r="O674" s="13"/>
      <c r="P674" s="13"/>
      <c r="Q674" s="13"/>
      <c r="U674" s="13"/>
      <c r="V674" s="13"/>
      <c r="W674" s="19"/>
      <c r="X674" s="14"/>
      <c r="Y674" s="23"/>
    </row>
    <row r="675" spans="1:25" s="24" customFormat="1" ht="15" customHeight="1" x14ac:dyDescent="0.2">
      <c r="A675" s="17" t="s">
        <v>752</v>
      </c>
      <c r="B675" s="13" t="s">
        <v>3043</v>
      </c>
      <c r="C675" s="13" t="s">
        <v>4417</v>
      </c>
      <c r="D675" s="13" t="s">
        <v>3044</v>
      </c>
      <c r="E675" s="13" t="s">
        <v>299</v>
      </c>
      <c r="F675" s="13" t="s">
        <v>3045</v>
      </c>
      <c r="G675" s="13" t="s">
        <v>3046</v>
      </c>
      <c r="H675" s="13" t="s">
        <v>3047</v>
      </c>
      <c r="I675" s="13" t="s">
        <v>3048</v>
      </c>
      <c r="J675" s="13" t="s">
        <v>3049</v>
      </c>
      <c r="K675" s="13"/>
      <c r="L675" s="13" t="s">
        <v>3050</v>
      </c>
      <c r="M675" s="13" t="s">
        <v>3051</v>
      </c>
      <c r="N675" s="13"/>
      <c r="O675" s="13"/>
      <c r="P675" s="13" t="s">
        <v>307</v>
      </c>
      <c r="Q675" s="13" t="s">
        <v>307</v>
      </c>
      <c r="R675" s="13" t="s">
        <v>3052</v>
      </c>
      <c r="S675" s="13"/>
      <c r="T675" s="13"/>
      <c r="U675" s="13" t="s">
        <v>307</v>
      </c>
      <c r="V675" s="13" t="s">
        <v>307</v>
      </c>
      <c r="W675" s="19" t="s">
        <v>307</v>
      </c>
      <c r="X675" s="14"/>
      <c r="Y675" s="23"/>
    </row>
    <row r="676" spans="1:25" s="24" customFormat="1" ht="15" customHeight="1" x14ac:dyDescent="0.2">
      <c r="A676" s="17" t="s">
        <v>752</v>
      </c>
      <c r="B676" s="13" t="s">
        <v>3053</v>
      </c>
      <c r="C676" s="13" t="s">
        <v>4417</v>
      </c>
      <c r="D676" s="13" t="s">
        <v>3054</v>
      </c>
      <c r="E676" s="13" t="s">
        <v>299</v>
      </c>
      <c r="F676" s="13" t="s">
        <v>3055</v>
      </c>
      <c r="G676" s="13" t="s">
        <v>3056</v>
      </c>
      <c r="H676" s="13" t="s">
        <v>3057</v>
      </c>
      <c r="I676" s="13" t="s">
        <v>3058</v>
      </c>
      <c r="J676" s="13" t="s">
        <v>3059</v>
      </c>
      <c r="K676" s="13"/>
      <c r="L676" s="13" t="s">
        <v>3025</v>
      </c>
      <c r="O676" s="13"/>
      <c r="P676" s="13"/>
      <c r="Q676" s="13"/>
      <c r="R676" s="24" t="s">
        <v>2461</v>
      </c>
      <c r="U676" s="13"/>
      <c r="V676" s="13" t="s">
        <v>307</v>
      </c>
      <c r="W676" s="19" t="s">
        <v>307</v>
      </c>
      <c r="X676" s="14"/>
      <c r="Y676" s="23"/>
    </row>
    <row r="677" spans="1:25" s="24" customFormat="1" ht="15" customHeight="1" x14ac:dyDescent="0.2">
      <c r="A677" s="17" t="s">
        <v>755</v>
      </c>
      <c r="B677" s="13"/>
      <c r="C677" s="13"/>
      <c r="D677" s="13" t="s">
        <v>756</v>
      </c>
      <c r="E677" s="13"/>
      <c r="F677" s="13" t="s">
        <v>757</v>
      </c>
      <c r="G677" s="13"/>
      <c r="H677" s="13"/>
      <c r="I677" s="13"/>
      <c r="J677" s="13"/>
      <c r="K677" s="13"/>
      <c r="L677" s="13"/>
      <c r="M677" s="13"/>
      <c r="N677" s="13"/>
      <c r="O677" s="13"/>
      <c r="P677" s="13"/>
      <c r="Q677" s="13"/>
      <c r="R677" s="13"/>
      <c r="S677" s="13"/>
      <c r="T677" s="13"/>
      <c r="U677" s="13"/>
      <c r="V677" s="13"/>
      <c r="W677" s="19"/>
      <c r="X677" s="14"/>
      <c r="Y677" s="23"/>
    </row>
    <row r="678" spans="1:25" s="24" customFormat="1" ht="15" customHeight="1" x14ac:dyDescent="0.2">
      <c r="A678" s="17" t="s">
        <v>758</v>
      </c>
      <c r="B678" s="13"/>
      <c r="C678" s="13"/>
      <c r="D678" s="13" t="s">
        <v>759</v>
      </c>
      <c r="E678" s="13"/>
      <c r="F678" s="13" t="s">
        <v>717</v>
      </c>
      <c r="G678" s="13"/>
      <c r="H678" s="13"/>
      <c r="I678" s="13"/>
      <c r="J678" s="13"/>
      <c r="K678" s="13"/>
      <c r="L678" s="13"/>
      <c r="O678" s="13"/>
      <c r="P678" s="13"/>
      <c r="Q678" s="13"/>
      <c r="U678" s="13"/>
      <c r="V678" s="13"/>
      <c r="W678" s="19"/>
      <c r="X678" s="14"/>
      <c r="Y678" s="23"/>
    </row>
    <row r="679" spans="1:25" s="24" customFormat="1" ht="15" customHeight="1" x14ac:dyDescent="0.2">
      <c r="A679" s="17" t="s">
        <v>712</v>
      </c>
      <c r="B679" s="13" t="s">
        <v>2977</v>
      </c>
      <c r="C679" s="13" t="s">
        <v>4417</v>
      </c>
      <c r="D679" s="13" t="s">
        <v>2978</v>
      </c>
      <c r="E679" s="13" t="s">
        <v>299</v>
      </c>
      <c r="F679" s="13" t="s">
        <v>2979</v>
      </c>
      <c r="G679" s="13" t="s">
        <v>2980</v>
      </c>
      <c r="H679" s="13" t="s">
        <v>2981</v>
      </c>
      <c r="I679" s="13" t="s">
        <v>2982</v>
      </c>
      <c r="J679" s="13" t="s">
        <v>2983</v>
      </c>
      <c r="K679" s="13"/>
      <c r="L679" s="13" t="s">
        <v>2984</v>
      </c>
      <c r="M679" s="26" t="s">
        <v>2650</v>
      </c>
      <c r="N679" s="26" t="s">
        <v>2985</v>
      </c>
      <c r="O679" s="13"/>
      <c r="P679" s="13" t="s">
        <v>307</v>
      </c>
      <c r="Q679" s="13" t="s">
        <v>307</v>
      </c>
      <c r="R679" s="26" t="s">
        <v>2651</v>
      </c>
      <c r="S679" s="26" t="s">
        <v>2461</v>
      </c>
      <c r="T679" s="26"/>
      <c r="U679" s="13"/>
      <c r="V679" s="13" t="s">
        <v>307</v>
      </c>
      <c r="W679" s="19" t="s">
        <v>307</v>
      </c>
      <c r="X679" s="14"/>
      <c r="Y679" s="23"/>
    </row>
    <row r="680" spans="1:25" s="24" customFormat="1" ht="15" customHeight="1" x14ac:dyDescent="0.2">
      <c r="A680" s="17" t="s">
        <v>712</v>
      </c>
      <c r="B680" s="13" t="s">
        <v>2986</v>
      </c>
      <c r="C680" s="13" t="s">
        <v>4417</v>
      </c>
      <c r="D680" s="13" t="s">
        <v>2987</v>
      </c>
      <c r="E680" s="13" t="s">
        <v>299</v>
      </c>
      <c r="F680" s="13" t="s">
        <v>2988</v>
      </c>
      <c r="G680" s="13" t="s">
        <v>2989</v>
      </c>
      <c r="H680" s="13" t="s">
        <v>785</v>
      </c>
      <c r="I680" s="13" t="s">
        <v>2990</v>
      </c>
      <c r="J680" s="13" t="s">
        <v>2991</v>
      </c>
      <c r="K680" s="13"/>
      <c r="L680" s="13" t="s">
        <v>2992</v>
      </c>
      <c r="M680" s="27" t="s">
        <v>2985</v>
      </c>
      <c r="N680" s="27"/>
      <c r="O680" s="13"/>
      <c r="P680" s="13" t="s">
        <v>307</v>
      </c>
      <c r="Q680" s="13" t="s">
        <v>307</v>
      </c>
      <c r="R680" s="27" t="s">
        <v>2461</v>
      </c>
      <c r="S680" s="27"/>
      <c r="T680" s="27"/>
      <c r="U680" s="13"/>
      <c r="V680" s="13" t="s">
        <v>307</v>
      </c>
      <c r="W680" s="19" t="s">
        <v>307</v>
      </c>
      <c r="X680" s="14"/>
      <c r="Y680" s="23"/>
    </row>
    <row r="681" spans="1:25" s="24" customFormat="1" ht="15" customHeight="1" x14ac:dyDescent="0.2">
      <c r="A681" s="17" t="s">
        <v>760</v>
      </c>
      <c r="B681" s="13"/>
      <c r="C681" s="13"/>
      <c r="D681" s="13" t="s">
        <v>761</v>
      </c>
      <c r="E681" s="13"/>
      <c r="F681" s="13" t="s">
        <v>762</v>
      </c>
      <c r="G681" s="13"/>
      <c r="H681" s="13"/>
      <c r="I681" s="13"/>
      <c r="J681" s="13"/>
      <c r="K681" s="13"/>
      <c r="L681" s="13"/>
      <c r="M681" s="13"/>
      <c r="N681" s="13"/>
      <c r="O681" s="13"/>
      <c r="P681" s="13"/>
      <c r="Q681" s="13"/>
      <c r="R681" s="13"/>
      <c r="S681" s="13"/>
      <c r="T681" s="13"/>
      <c r="U681" s="13"/>
      <c r="V681" s="13"/>
      <c r="W681" s="19"/>
      <c r="X681" s="14"/>
      <c r="Y681" s="23"/>
    </row>
    <row r="682" spans="1:25" s="24" customFormat="1" ht="15" customHeight="1" x14ac:dyDescent="0.2">
      <c r="A682" s="17" t="s">
        <v>760</v>
      </c>
      <c r="B682" s="13" t="s">
        <v>763</v>
      </c>
      <c r="C682" s="13" t="s">
        <v>4419</v>
      </c>
      <c r="D682" s="13" t="s">
        <v>764</v>
      </c>
      <c r="E682" s="13" t="s">
        <v>299</v>
      </c>
      <c r="F682" s="13" t="s">
        <v>765</v>
      </c>
      <c r="G682" s="13" t="s">
        <v>766</v>
      </c>
      <c r="H682" s="13" t="s">
        <v>767</v>
      </c>
      <c r="I682" s="13" t="s">
        <v>768</v>
      </c>
      <c r="J682" s="13" t="s">
        <v>769</v>
      </c>
      <c r="K682" s="13"/>
      <c r="L682" s="13" t="s">
        <v>770</v>
      </c>
      <c r="M682" s="24" t="s">
        <v>771</v>
      </c>
      <c r="O682" s="13" t="s">
        <v>307</v>
      </c>
      <c r="P682" s="13" t="s">
        <v>307</v>
      </c>
      <c r="Q682" s="13" t="s">
        <v>307</v>
      </c>
      <c r="R682" s="24" t="s">
        <v>772</v>
      </c>
      <c r="U682" s="13" t="s">
        <v>307</v>
      </c>
      <c r="V682" s="13" t="s">
        <v>307</v>
      </c>
      <c r="W682" s="19" t="s">
        <v>307</v>
      </c>
      <c r="X682" s="14"/>
      <c r="Y682" s="23"/>
    </row>
    <row r="683" spans="1:25" s="24" customFormat="1" ht="15" customHeight="1" x14ac:dyDescent="0.2">
      <c r="A683" s="17" t="s">
        <v>760</v>
      </c>
      <c r="B683" s="13" t="s">
        <v>763</v>
      </c>
      <c r="C683" s="13" t="s">
        <v>4420</v>
      </c>
      <c r="D683" s="13" t="s">
        <v>764</v>
      </c>
      <c r="E683" s="13" t="s">
        <v>299</v>
      </c>
      <c r="F683" s="13" t="s">
        <v>765</v>
      </c>
      <c r="G683" s="13" t="s">
        <v>766</v>
      </c>
      <c r="H683" s="13" t="s">
        <v>767</v>
      </c>
      <c r="I683" s="13" t="s">
        <v>768</v>
      </c>
      <c r="J683" s="13" t="s">
        <v>769</v>
      </c>
      <c r="K683" s="13"/>
      <c r="L683" s="13" t="s">
        <v>770</v>
      </c>
      <c r="M683" s="13" t="s">
        <v>771</v>
      </c>
      <c r="N683" s="13"/>
      <c r="O683" s="13" t="s">
        <v>307</v>
      </c>
      <c r="P683" s="13" t="s">
        <v>307</v>
      </c>
      <c r="Q683" s="13" t="s">
        <v>307</v>
      </c>
      <c r="R683" s="13" t="s">
        <v>772</v>
      </c>
      <c r="S683" s="13"/>
      <c r="T683" s="13"/>
      <c r="U683" s="13" t="s">
        <v>307</v>
      </c>
      <c r="V683" s="13" t="s">
        <v>307</v>
      </c>
      <c r="W683" s="19" t="s">
        <v>307</v>
      </c>
      <c r="X683" s="14"/>
      <c r="Y683" s="23"/>
    </row>
    <row r="684" spans="1:25" s="24" customFormat="1" ht="15" customHeight="1" x14ac:dyDescent="0.2">
      <c r="A684" s="17" t="s">
        <v>760</v>
      </c>
      <c r="B684" s="13" t="s">
        <v>763</v>
      </c>
      <c r="C684" s="13" t="s">
        <v>4422</v>
      </c>
      <c r="D684" s="13" t="s">
        <v>764</v>
      </c>
      <c r="E684" s="13" t="s">
        <v>299</v>
      </c>
      <c r="F684" s="13" t="s">
        <v>765</v>
      </c>
      <c r="G684" s="13" t="s">
        <v>766</v>
      </c>
      <c r="H684" s="13" t="s">
        <v>767</v>
      </c>
      <c r="I684" s="13" t="s">
        <v>768</v>
      </c>
      <c r="J684" s="13" t="s">
        <v>769</v>
      </c>
      <c r="K684" s="13"/>
      <c r="L684" s="13" t="s">
        <v>770</v>
      </c>
      <c r="M684" s="24" t="s">
        <v>771</v>
      </c>
      <c r="O684" s="13" t="s">
        <v>307</v>
      </c>
      <c r="P684" s="13" t="s">
        <v>307</v>
      </c>
      <c r="Q684" s="13" t="s">
        <v>307</v>
      </c>
      <c r="R684" s="24" t="s">
        <v>772</v>
      </c>
      <c r="U684" s="13" t="s">
        <v>307</v>
      </c>
      <c r="V684" s="13" t="s">
        <v>307</v>
      </c>
      <c r="W684" s="19" t="s">
        <v>307</v>
      </c>
      <c r="X684" s="14"/>
      <c r="Y684" s="23"/>
    </row>
    <row r="685" spans="1:25" s="24" customFormat="1" ht="15" customHeight="1" x14ac:dyDescent="0.2">
      <c r="A685" s="17" t="s">
        <v>760</v>
      </c>
      <c r="B685" s="13" t="s">
        <v>773</v>
      </c>
      <c r="C685" s="13" t="s">
        <v>4419</v>
      </c>
      <c r="D685" s="13" t="s">
        <v>774</v>
      </c>
      <c r="E685" s="13" t="s">
        <v>299</v>
      </c>
      <c r="F685" s="13" t="s">
        <v>775</v>
      </c>
      <c r="G685" s="13" t="s">
        <v>776</v>
      </c>
      <c r="H685" s="13" t="s">
        <v>777</v>
      </c>
      <c r="I685" s="13" t="s">
        <v>778</v>
      </c>
      <c r="J685" s="13" t="s">
        <v>779</v>
      </c>
      <c r="K685" s="13"/>
      <c r="L685" s="13" t="s">
        <v>780</v>
      </c>
      <c r="M685" s="13"/>
      <c r="N685" s="13"/>
      <c r="O685" s="13"/>
      <c r="P685" s="13"/>
      <c r="Q685" s="13"/>
      <c r="R685" s="13" t="s">
        <v>108</v>
      </c>
      <c r="S685" s="13"/>
      <c r="T685" s="13"/>
      <c r="U685" s="13"/>
      <c r="V685" s="13" t="s">
        <v>307</v>
      </c>
      <c r="W685" s="19" t="s">
        <v>307</v>
      </c>
      <c r="X685" s="14"/>
      <c r="Y685" s="23"/>
    </row>
    <row r="686" spans="1:25" s="24" customFormat="1" ht="15" customHeight="1" x14ac:dyDescent="0.2">
      <c r="A686" s="17" t="s">
        <v>760</v>
      </c>
      <c r="B686" s="13" t="s">
        <v>773</v>
      </c>
      <c r="C686" s="13" t="s">
        <v>4420</v>
      </c>
      <c r="D686" s="13" t="s">
        <v>774</v>
      </c>
      <c r="E686" s="13" t="s">
        <v>299</v>
      </c>
      <c r="F686" s="13" t="s">
        <v>775</v>
      </c>
      <c r="G686" s="13" t="s">
        <v>776</v>
      </c>
      <c r="H686" s="13" t="s">
        <v>777</v>
      </c>
      <c r="I686" s="13" t="s">
        <v>778</v>
      </c>
      <c r="J686" s="13" t="s">
        <v>779</v>
      </c>
      <c r="K686" s="13"/>
      <c r="L686" s="13" t="s">
        <v>780</v>
      </c>
      <c r="O686" s="13"/>
      <c r="P686" s="13"/>
      <c r="Q686" s="13"/>
      <c r="R686" s="24" t="s">
        <v>108</v>
      </c>
      <c r="U686" s="13"/>
      <c r="V686" s="13" t="s">
        <v>307</v>
      </c>
      <c r="W686" s="19" t="s">
        <v>307</v>
      </c>
      <c r="X686" s="14"/>
      <c r="Y686" s="23"/>
    </row>
    <row r="687" spans="1:25" s="24" customFormat="1" ht="15" customHeight="1" x14ac:dyDescent="0.2">
      <c r="A687" s="17" t="s">
        <v>760</v>
      </c>
      <c r="B687" s="13" t="s">
        <v>773</v>
      </c>
      <c r="C687" s="13" t="s">
        <v>4422</v>
      </c>
      <c r="D687" s="13" t="s">
        <v>774</v>
      </c>
      <c r="E687" s="13" t="s">
        <v>299</v>
      </c>
      <c r="F687" s="13" t="s">
        <v>775</v>
      </c>
      <c r="G687" s="13" t="s">
        <v>776</v>
      </c>
      <c r="H687" s="13" t="s">
        <v>777</v>
      </c>
      <c r="I687" s="13" t="s">
        <v>778</v>
      </c>
      <c r="J687" s="13" t="s">
        <v>779</v>
      </c>
      <c r="K687" s="13"/>
      <c r="L687" s="13" t="s">
        <v>780</v>
      </c>
      <c r="M687" s="13"/>
      <c r="N687" s="13"/>
      <c r="O687" s="13"/>
      <c r="P687" s="13"/>
      <c r="Q687" s="13"/>
      <c r="R687" s="13" t="s">
        <v>108</v>
      </c>
      <c r="S687" s="13"/>
      <c r="T687" s="13"/>
      <c r="U687" s="13"/>
      <c r="V687" s="13" t="s">
        <v>307</v>
      </c>
      <c r="W687" s="19" t="s">
        <v>307</v>
      </c>
      <c r="X687" s="14"/>
      <c r="Y687" s="23"/>
    </row>
    <row r="688" spans="1:25" s="24" customFormat="1" ht="15" customHeight="1" x14ac:dyDescent="0.2">
      <c r="A688" s="17" t="s">
        <v>760</v>
      </c>
      <c r="B688" s="13" t="s">
        <v>781</v>
      </c>
      <c r="C688" s="13" t="s">
        <v>4419</v>
      </c>
      <c r="D688" s="13" t="s">
        <v>782</v>
      </c>
      <c r="E688" s="13" t="s">
        <v>299</v>
      </c>
      <c r="F688" s="13" t="s">
        <v>783</v>
      </c>
      <c r="G688" s="13" t="s">
        <v>784</v>
      </c>
      <c r="H688" s="13" t="s">
        <v>785</v>
      </c>
      <c r="I688" s="13" t="s">
        <v>786</v>
      </c>
      <c r="J688" s="13" t="s">
        <v>787</v>
      </c>
      <c r="K688" s="13"/>
      <c r="L688" s="13" t="s">
        <v>305</v>
      </c>
      <c r="M688" s="24" t="s">
        <v>306</v>
      </c>
      <c r="O688" s="13"/>
      <c r="P688" s="13" t="s">
        <v>307</v>
      </c>
      <c r="Q688" s="13" t="s">
        <v>307</v>
      </c>
      <c r="R688" s="24" t="s">
        <v>308</v>
      </c>
      <c r="U688" s="13"/>
      <c r="V688" s="13" t="s">
        <v>307</v>
      </c>
      <c r="W688" s="19" t="s">
        <v>307</v>
      </c>
      <c r="X688" s="14"/>
      <c r="Y688" s="23"/>
    </row>
    <row r="689" spans="1:25" s="24" customFormat="1" ht="15" customHeight="1" x14ac:dyDescent="0.2">
      <c r="A689" s="17" t="s">
        <v>760</v>
      </c>
      <c r="B689" s="13" t="s">
        <v>781</v>
      </c>
      <c r="C689" s="13" t="s">
        <v>4420</v>
      </c>
      <c r="D689" s="13" t="s">
        <v>782</v>
      </c>
      <c r="E689" s="13" t="s">
        <v>299</v>
      </c>
      <c r="F689" s="13" t="s">
        <v>783</v>
      </c>
      <c r="G689" s="13" t="s">
        <v>784</v>
      </c>
      <c r="H689" s="13" t="s">
        <v>785</v>
      </c>
      <c r="I689" s="13" t="s">
        <v>786</v>
      </c>
      <c r="J689" s="13" t="s">
        <v>787</v>
      </c>
      <c r="K689" s="13"/>
      <c r="L689" s="13" t="s">
        <v>305</v>
      </c>
      <c r="M689" s="13" t="s">
        <v>306</v>
      </c>
      <c r="N689" s="13"/>
      <c r="O689" s="13"/>
      <c r="P689" s="13" t="s">
        <v>307</v>
      </c>
      <c r="Q689" s="13" t="s">
        <v>307</v>
      </c>
      <c r="R689" s="13" t="s">
        <v>308</v>
      </c>
      <c r="S689" s="13"/>
      <c r="T689" s="13"/>
      <c r="U689" s="13"/>
      <c r="V689" s="13" t="s">
        <v>307</v>
      </c>
      <c r="W689" s="19" t="s">
        <v>307</v>
      </c>
      <c r="X689" s="14"/>
      <c r="Y689" s="23"/>
    </row>
    <row r="690" spans="1:25" s="24" customFormat="1" ht="15" customHeight="1" x14ac:dyDescent="0.2">
      <c r="A690" s="17" t="s">
        <v>760</v>
      </c>
      <c r="B690" s="13" t="s">
        <v>781</v>
      </c>
      <c r="C690" s="13" t="s">
        <v>4422</v>
      </c>
      <c r="D690" s="13" t="s">
        <v>782</v>
      </c>
      <c r="E690" s="13" t="s">
        <v>299</v>
      </c>
      <c r="F690" s="13" t="s">
        <v>783</v>
      </c>
      <c r="G690" s="13" t="s">
        <v>784</v>
      </c>
      <c r="H690" s="13" t="s">
        <v>785</v>
      </c>
      <c r="I690" s="13" t="s">
        <v>786</v>
      </c>
      <c r="J690" s="13" t="s">
        <v>787</v>
      </c>
      <c r="K690" s="13"/>
      <c r="L690" s="13" t="s">
        <v>305</v>
      </c>
      <c r="M690" s="24" t="s">
        <v>306</v>
      </c>
      <c r="O690" s="13"/>
      <c r="P690" s="13" t="s">
        <v>307</v>
      </c>
      <c r="Q690" s="13" t="s">
        <v>307</v>
      </c>
      <c r="R690" s="24" t="s">
        <v>308</v>
      </c>
      <c r="U690" s="13"/>
      <c r="V690" s="13" t="s">
        <v>307</v>
      </c>
      <c r="W690" s="19" t="s">
        <v>307</v>
      </c>
      <c r="X690" s="14"/>
      <c r="Y690" s="23"/>
    </row>
    <row r="691" spans="1:25" s="24" customFormat="1" ht="15" customHeight="1" x14ac:dyDescent="0.2">
      <c r="A691" s="17" t="s">
        <v>760</v>
      </c>
      <c r="B691" s="13" t="s">
        <v>788</v>
      </c>
      <c r="C691" s="13" t="s">
        <v>4419</v>
      </c>
      <c r="D691" s="13" t="s">
        <v>789</v>
      </c>
      <c r="E691" s="13" t="s">
        <v>299</v>
      </c>
      <c r="F691" s="13" t="s">
        <v>790</v>
      </c>
      <c r="G691" s="13" t="s">
        <v>791</v>
      </c>
      <c r="H691" s="13" t="s">
        <v>785</v>
      </c>
      <c r="I691" s="13" t="s">
        <v>792</v>
      </c>
      <c r="J691" s="13" t="s">
        <v>793</v>
      </c>
      <c r="K691" s="13"/>
      <c r="L691" s="13" t="s">
        <v>305</v>
      </c>
      <c r="M691" s="13" t="s">
        <v>306</v>
      </c>
      <c r="N691" s="13"/>
      <c r="O691" s="13"/>
      <c r="P691" s="13" t="s">
        <v>307</v>
      </c>
      <c r="Q691" s="13" t="s">
        <v>307</v>
      </c>
      <c r="R691" s="13" t="s">
        <v>308</v>
      </c>
      <c r="S691" s="13"/>
      <c r="T691" s="13"/>
      <c r="U691" s="13"/>
      <c r="V691" s="13" t="s">
        <v>307</v>
      </c>
      <c r="W691" s="19" t="s">
        <v>307</v>
      </c>
      <c r="X691" s="14"/>
      <c r="Y691" s="23"/>
    </row>
    <row r="692" spans="1:25" s="24" customFormat="1" ht="15" customHeight="1" x14ac:dyDescent="0.2">
      <c r="A692" s="17" t="s">
        <v>760</v>
      </c>
      <c r="B692" s="13" t="s">
        <v>788</v>
      </c>
      <c r="C692" s="13" t="s">
        <v>4420</v>
      </c>
      <c r="D692" s="13" t="s">
        <v>789</v>
      </c>
      <c r="E692" s="13" t="s">
        <v>299</v>
      </c>
      <c r="F692" s="13" t="s">
        <v>790</v>
      </c>
      <c r="G692" s="13" t="s">
        <v>791</v>
      </c>
      <c r="H692" s="13" t="s">
        <v>785</v>
      </c>
      <c r="I692" s="13" t="s">
        <v>792</v>
      </c>
      <c r="J692" s="13" t="s">
        <v>793</v>
      </c>
      <c r="K692" s="13"/>
      <c r="L692" s="13" t="s">
        <v>305</v>
      </c>
      <c r="M692" s="24" t="s">
        <v>306</v>
      </c>
      <c r="O692" s="13"/>
      <c r="P692" s="13" t="s">
        <v>307</v>
      </c>
      <c r="Q692" s="13" t="s">
        <v>307</v>
      </c>
      <c r="R692" s="24" t="s">
        <v>308</v>
      </c>
      <c r="U692" s="13"/>
      <c r="V692" s="13" t="s">
        <v>307</v>
      </c>
      <c r="W692" s="19" t="s">
        <v>307</v>
      </c>
      <c r="X692" s="14"/>
      <c r="Y692" s="23"/>
    </row>
    <row r="693" spans="1:25" s="24" customFormat="1" ht="15" customHeight="1" x14ac:dyDescent="0.2">
      <c r="A693" s="17" t="s">
        <v>760</v>
      </c>
      <c r="B693" s="13" t="s">
        <v>788</v>
      </c>
      <c r="C693" s="13" t="s">
        <v>4422</v>
      </c>
      <c r="D693" s="13" t="s">
        <v>789</v>
      </c>
      <c r="E693" s="13" t="s">
        <v>299</v>
      </c>
      <c r="F693" s="13" t="s">
        <v>790</v>
      </c>
      <c r="G693" s="13" t="s">
        <v>791</v>
      </c>
      <c r="H693" s="13" t="s">
        <v>785</v>
      </c>
      <c r="I693" s="13" t="s">
        <v>792</v>
      </c>
      <c r="J693" s="13" t="s">
        <v>793</v>
      </c>
      <c r="K693" s="13"/>
      <c r="L693" s="13" t="s">
        <v>305</v>
      </c>
      <c r="M693" s="13" t="s">
        <v>306</v>
      </c>
      <c r="N693" s="13"/>
      <c r="O693" s="13"/>
      <c r="P693" s="13" t="s">
        <v>307</v>
      </c>
      <c r="Q693" s="13" t="s">
        <v>307</v>
      </c>
      <c r="R693" s="13" t="s">
        <v>308</v>
      </c>
      <c r="S693" s="13"/>
      <c r="T693" s="13"/>
      <c r="U693" s="13"/>
      <c r="V693" s="13" t="s">
        <v>307</v>
      </c>
      <c r="W693" s="19" t="s">
        <v>307</v>
      </c>
      <c r="X693" s="14"/>
      <c r="Y693" s="23"/>
    </row>
    <row r="694" spans="1:25" s="24" customFormat="1" ht="15" customHeight="1" x14ac:dyDescent="0.2">
      <c r="A694" s="17" t="s">
        <v>760</v>
      </c>
      <c r="B694" s="13" t="s">
        <v>794</v>
      </c>
      <c r="C694" s="13" t="s">
        <v>4419</v>
      </c>
      <c r="D694" s="13" t="s">
        <v>795</v>
      </c>
      <c r="E694" s="13" t="s">
        <v>299</v>
      </c>
      <c r="F694" s="13" t="s">
        <v>796</v>
      </c>
      <c r="G694" s="13" t="s">
        <v>797</v>
      </c>
      <c r="H694" s="13" t="s">
        <v>798</v>
      </c>
      <c r="I694" s="13" t="s">
        <v>799</v>
      </c>
      <c r="J694" s="13" t="s">
        <v>800</v>
      </c>
      <c r="K694" s="13"/>
      <c r="L694" s="13" t="s">
        <v>305</v>
      </c>
      <c r="M694" s="24" t="s">
        <v>306</v>
      </c>
      <c r="O694" s="13"/>
      <c r="P694" s="13" t="s">
        <v>307</v>
      </c>
      <c r="Q694" s="13" t="s">
        <v>307</v>
      </c>
      <c r="R694" s="24" t="s">
        <v>308</v>
      </c>
      <c r="U694" s="13"/>
      <c r="V694" s="13" t="s">
        <v>307</v>
      </c>
      <c r="W694" s="19" t="s">
        <v>307</v>
      </c>
      <c r="X694" s="14"/>
      <c r="Y694" s="23"/>
    </row>
    <row r="695" spans="1:25" s="24" customFormat="1" ht="15" customHeight="1" x14ac:dyDescent="0.2">
      <c r="A695" s="17" t="s">
        <v>760</v>
      </c>
      <c r="B695" s="13" t="s">
        <v>794</v>
      </c>
      <c r="C695" s="13" t="s">
        <v>4420</v>
      </c>
      <c r="D695" s="13" t="s">
        <v>795</v>
      </c>
      <c r="E695" s="13" t="s">
        <v>299</v>
      </c>
      <c r="F695" s="13" t="s">
        <v>796</v>
      </c>
      <c r="G695" s="13" t="s">
        <v>797</v>
      </c>
      <c r="H695" s="13" t="s">
        <v>798</v>
      </c>
      <c r="I695" s="13" t="s">
        <v>799</v>
      </c>
      <c r="J695" s="13" t="s">
        <v>800</v>
      </c>
      <c r="K695" s="13"/>
      <c r="L695" s="13" t="s">
        <v>305</v>
      </c>
      <c r="M695" s="13" t="s">
        <v>306</v>
      </c>
      <c r="N695" s="13"/>
      <c r="O695" s="13"/>
      <c r="P695" s="13" t="s">
        <v>307</v>
      </c>
      <c r="Q695" s="13" t="s">
        <v>307</v>
      </c>
      <c r="R695" s="13" t="s">
        <v>308</v>
      </c>
      <c r="S695" s="13"/>
      <c r="T695" s="13"/>
      <c r="U695" s="13"/>
      <c r="V695" s="13" t="s">
        <v>307</v>
      </c>
      <c r="W695" s="19" t="s">
        <v>307</v>
      </c>
      <c r="X695" s="14"/>
      <c r="Y695" s="23"/>
    </row>
    <row r="696" spans="1:25" s="24" customFormat="1" ht="15" customHeight="1" x14ac:dyDescent="0.2">
      <c r="A696" s="17" t="s">
        <v>760</v>
      </c>
      <c r="B696" s="13" t="s">
        <v>794</v>
      </c>
      <c r="C696" s="13" t="s">
        <v>4422</v>
      </c>
      <c r="D696" s="13" t="s">
        <v>795</v>
      </c>
      <c r="E696" s="13" t="s">
        <v>299</v>
      </c>
      <c r="F696" s="13" t="s">
        <v>796</v>
      </c>
      <c r="G696" s="13" t="s">
        <v>797</v>
      </c>
      <c r="H696" s="13" t="s">
        <v>798</v>
      </c>
      <c r="I696" s="13" t="s">
        <v>799</v>
      </c>
      <c r="J696" s="13" t="s">
        <v>800</v>
      </c>
      <c r="K696" s="13"/>
      <c r="L696" s="13" t="s">
        <v>305</v>
      </c>
      <c r="M696" s="24" t="s">
        <v>306</v>
      </c>
      <c r="O696" s="13"/>
      <c r="P696" s="13" t="s">
        <v>307</v>
      </c>
      <c r="Q696" s="13" t="s">
        <v>307</v>
      </c>
      <c r="R696" s="24" t="s">
        <v>308</v>
      </c>
      <c r="U696" s="13"/>
      <c r="V696" s="13" t="s">
        <v>307</v>
      </c>
      <c r="W696" s="19" t="s">
        <v>307</v>
      </c>
      <c r="X696" s="14"/>
      <c r="Y696" s="23"/>
    </row>
    <row r="697" spans="1:25" s="24" customFormat="1" ht="15" customHeight="1" x14ac:dyDescent="0.2">
      <c r="A697" s="17" t="s">
        <v>760</v>
      </c>
      <c r="B697" s="13" t="s">
        <v>801</v>
      </c>
      <c r="C697" s="13" t="s">
        <v>4419</v>
      </c>
      <c r="D697" s="13" t="s">
        <v>802</v>
      </c>
      <c r="E697" s="13" t="s">
        <v>299</v>
      </c>
      <c r="F697" s="13" t="s">
        <v>803</v>
      </c>
      <c r="G697" s="13" t="s">
        <v>804</v>
      </c>
      <c r="H697" s="13" t="s">
        <v>805</v>
      </c>
      <c r="I697" s="13" t="s">
        <v>806</v>
      </c>
      <c r="J697" s="13" t="s">
        <v>807</v>
      </c>
      <c r="K697" s="13"/>
      <c r="L697" s="13" t="s">
        <v>305</v>
      </c>
      <c r="M697" s="13" t="s">
        <v>306</v>
      </c>
      <c r="N697" s="13"/>
      <c r="O697" s="13"/>
      <c r="P697" s="13" t="s">
        <v>307</v>
      </c>
      <c r="Q697" s="13" t="s">
        <v>307</v>
      </c>
      <c r="R697" s="13" t="s">
        <v>308</v>
      </c>
      <c r="S697" s="13"/>
      <c r="T697" s="13"/>
      <c r="U697" s="13"/>
      <c r="V697" s="13" t="s">
        <v>307</v>
      </c>
      <c r="W697" s="19" t="s">
        <v>307</v>
      </c>
      <c r="X697" s="14"/>
      <c r="Y697" s="23"/>
    </row>
    <row r="698" spans="1:25" s="24" customFormat="1" ht="15" customHeight="1" x14ac:dyDescent="0.2">
      <c r="A698" s="17" t="s">
        <v>760</v>
      </c>
      <c r="B698" s="13" t="s">
        <v>801</v>
      </c>
      <c r="C698" s="13" t="s">
        <v>4420</v>
      </c>
      <c r="D698" s="13" t="s">
        <v>802</v>
      </c>
      <c r="E698" s="13" t="s">
        <v>299</v>
      </c>
      <c r="F698" s="13" t="s">
        <v>803</v>
      </c>
      <c r="G698" s="13" t="s">
        <v>804</v>
      </c>
      <c r="H698" s="13" t="s">
        <v>805</v>
      </c>
      <c r="I698" s="13" t="s">
        <v>806</v>
      </c>
      <c r="J698" s="13" t="s">
        <v>807</v>
      </c>
      <c r="K698" s="13"/>
      <c r="L698" s="13" t="s">
        <v>305</v>
      </c>
      <c r="M698" s="24" t="s">
        <v>306</v>
      </c>
      <c r="O698" s="13"/>
      <c r="P698" s="13" t="s">
        <v>307</v>
      </c>
      <c r="Q698" s="13" t="s">
        <v>307</v>
      </c>
      <c r="R698" s="24" t="s">
        <v>308</v>
      </c>
      <c r="U698" s="13"/>
      <c r="V698" s="13" t="s">
        <v>307</v>
      </c>
      <c r="W698" s="19" t="s">
        <v>307</v>
      </c>
      <c r="X698" s="14"/>
      <c r="Y698" s="23"/>
    </row>
    <row r="699" spans="1:25" s="24" customFormat="1" ht="15" customHeight="1" x14ac:dyDescent="0.2">
      <c r="A699" s="17" t="s">
        <v>760</v>
      </c>
      <c r="B699" s="13" t="s">
        <v>801</v>
      </c>
      <c r="C699" s="13" t="s">
        <v>4422</v>
      </c>
      <c r="D699" s="13" t="s">
        <v>802</v>
      </c>
      <c r="E699" s="13" t="s">
        <v>299</v>
      </c>
      <c r="F699" s="13" t="s">
        <v>803</v>
      </c>
      <c r="G699" s="13" t="s">
        <v>804</v>
      </c>
      <c r="H699" s="13" t="s">
        <v>805</v>
      </c>
      <c r="I699" s="13" t="s">
        <v>806</v>
      </c>
      <c r="J699" s="13" t="s">
        <v>807</v>
      </c>
      <c r="K699" s="13"/>
      <c r="L699" s="13" t="s">
        <v>305</v>
      </c>
      <c r="M699" s="13" t="s">
        <v>306</v>
      </c>
      <c r="N699" s="13"/>
      <c r="O699" s="13"/>
      <c r="P699" s="13" t="s">
        <v>307</v>
      </c>
      <c r="Q699" s="13" t="s">
        <v>307</v>
      </c>
      <c r="R699" s="13" t="s">
        <v>308</v>
      </c>
      <c r="S699" s="13"/>
      <c r="T699" s="13"/>
      <c r="U699" s="13"/>
      <c r="V699" s="13" t="s">
        <v>307</v>
      </c>
      <c r="W699" s="19" t="s">
        <v>307</v>
      </c>
      <c r="X699" s="14"/>
      <c r="Y699" s="23"/>
    </row>
    <row r="700" spans="1:25" s="24" customFormat="1" ht="15" customHeight="1" x14ac:dyDescent="0.2">
      <c r="A700" s="17" t="s">
        <v>808</v>
      </c>
      <c r="B700" s="13"/>
      <c r="C700" s="13"/>
      <c r="D700" s="13" t="s">
        <v>727</v>
      </c>
      <c r="E700" s="13"/>
      <c r="F700" s="13" t="s">
        <v>809</v>
      </c>
      <c r="G700" s="13"/>
      <c r="H700" s="13"/>
      <c r="I700" s="13"/>
      <c r="J700" s="13"/>
      <c r="K700" s="13"/>
      <c r="L700" s="13"/>
      <c r="O700" s="13"/>
      <c r="P700" s="13"/>
      <c r="Q700" s="13"/>
      <c r="U700" s="13"/>
      <c r="V700" s="13"/>
      <c r="W700" s="19"/>
      <c r="X700" s="14"/>
      <c r="Y700" s="23"/>
    </row>
    <row r="701" spans="1:25" s="24" customFormat="1" ht="15" customHeight="1" x14ac:dyDescent="0.2">
      <c r="A701" s="17" t="s">
        <v>810</v>
      </c>
      <c r="B701" s="13"/>
      <c r="C701" s="13"/>
      <c r="D701" s="13" t="s">
        <v>811</v>
      </c>
      <c r="E701" s="13"/>
      <c r="F701" s="13" t="s">
        <v>812</v>
      </c>
      <c r="G701" s="13"/>
      <c r="H701" s="13"/>
      <c r="I701" s="13"/>
      <c r="J701" s="13"/>
      <c r="K701" s="13"/>
      <c r="L701" s="13"/>
      <c r="M701" s="13"/>
      <c r="N701" s="13"/>
      <c r="O701" s="13"/>
      <c r="P701" s="13"/>
      <c r="Q701" s="13"/>
      <c r="R701" s="13"/>
      <c r="S701" s="13"/>
      <c r="T701" s="13"/>
      <c r="U701" s="13"/>
      <c r="V701" s="13"/>
      <c r="W701" s="19"/>
      <c r="X701" s="14"/>
      <c r="Y701" s="23"/>
    </row>
    <row r="702" spans="1:25" s="24" customFormat="1" ht="15" customHeight="1" x14ac:dyDescent="0.2">
      <c r="A702" s="17" t="s">
        <v>813</v>
      </c>
      <c r="B702" s="13"/>
      <c r="C702" s="13"/>
      <c r="D702" s="13" t="s">
        <v>814</v>
      </c>
      <c r="E702" s="13"/>
      <c r="F702" s="13" t="s">
        <v>815</v>
      </c>
      <c r="G702" s="13"/>
      <c r="H702" s="13"/>
      <c r="I702" s="13"/>
      <c r="J702" s="13"/>
      <c r="K702" s="13"/>
      <c r="L702" s="13"/>
      <c r="O702" s="13"/>
      <c r="P702" s="13"/>
      <c r="Q702" s="13"/>
      <c r="U702" s="13"/>
      <c r="V702" s="13"/>
      <c r="W702" s="19"/>
      <c r="X702" s="14"/>
      <c r="Y702" s="23"/>
    </row>
    <row r="703" spans="1:25" s="24" customFormat="1" ht="15" customHeight="1" x14ac:dyDescent="0.2">
      <c r="A703" s="17" t="s">
        <v>816</v>
      </c>
      <c r="B703" s="13"/>
      <c r="C703" s="13"/>
      <c r="D703" s="13" t="s">
        <v>817</v>
      </c>
      <c r="E703" s="13"/>
      <c r="F703" s="13" t="s">
        <v>818</v>
      </c>
      <c r="G703" s="13"/>
      <c r="H703" s="13"/>
      <c r="I703" s="13"/>
      <c r="J703" s="13"/>
      <c r="K703" s="13"/>
      <c r="L703" s="13"/>
      <c r="M703" s="13"/>
      <c r="N703" s="13"/>
      <c r="O703" s="13"/>
      <c r="P703" s="13"/>
      <c r="Q703" s="13"/>
      <c r="R703" s="13"/>
      <c r="S703" s="13"/>
      <c r="T703" s="13"/>
      <c r="U703" s="13"/>
      <c r="V703" s="13"/>
      <c r="W703" s="19"/>
      <c r="X703" s="14"/>
      <c r="Y703" s="23"/>
    </row>
    <row r="704" spans="1:25" s="24" customFormat="1" ht="15" customHeight="1" x14ac:dyDescent="0.2">
      <c r="A704" s="17" t="s">
        <v>819</v>
      </c>
      <c r="B704" s="13"/>
      <c r="C704" s="13"/>
      <c r="D704" s="13" t="s">
        <v>820</v>
      </c>
      <c r="E704" s="13"/>
      <c r="F704" s="13" t="s">
        <v>821</v>
      </c>
      <c r="G704" s="13"/>
      <c r="H704" s="13"/>
      <c r="I704" s="13"/>
      <c r="J704" s="13"/>
      <c r="K704" s="13"/>
      <c r="L704" s="13"/>
      <c r="O704" s="13"/>
      <c r="P704" s="13"/>
      <c r="Q704" s="13"/>
      <c r="U704" s="13"/>
      <c r="V704" s="13"/>
      <c r="W704" s="19"/>
      <c r="X704" s="14"/>
      <c r="Y704" s="23"/>
    </row>
    <row r="705" spans="1:25" s="24" customFormat="1" ht="15" customHeight="1" x14ac:dyDescent="0.2">
      <c r="A705" s="17" t="s">
        <v>822</v>
      </c>
      <c r="B705" s="13"/>
      <c r="C705" s="13"/>
      <c r="D705" s="13" t="s">
        <v>823</v>
      </c>
      <c r="E705" s="13"/>
      <c r="F705" s="13" t="s">
        <v>824</v>
      </c>
      <c r="G705" s="13"/>
      <c r="H705" s="13"/>
      <c r="I705" s="13"/>
      <c r="J705" s="13"/>
      <c r="K705" s="13"/>
      <c r="L705" s="13"/>
      <c r="M705" s="13"/>
      <c r="N705" s="13"/>
      <c r="O705" s="13"/>
      <c r="P705" s="13"/>
      <c r="Q705" s="13"/>
      <c r="R705" s="13"/>
      <c r="S705" s="13"/>
      <c r="T705" s="13"/>
      <c r="U705" s="13"/>
      <c r="V705" s="13"/>
      <c r="W705" s="19"/>
      <c r="X705" s="14"/>
      <c r="Y705" s="23"/>
    </row>
    <row r="706" spans="1:25" s="24" customFormat="1" ht="15" customHeight="1" x14ac:dyDescent="0.2">
      <c r="A706" s="17" t="s">
        <v>825</v>
      </c>
      <c r="B706" s="13"/>
      <c r="C706" s="13"/>
      <c r="D706" s="13" t="s">
        <v>826</v>
      </c>
      <c r="E706" s="13"/>
      <c r="F706" s="13" t="s">
        <v>827</v>
      </c>
      <c r="G706" s="13"/>
      <c r="H706" s="13"/>
      <c r="I706" s="13"/>
      <c r="J706" s="13"/>
      <c r="K706" s="13"/>
      <c r="L706" s="13"/>
      <c r="O706" s="13"/>
      <c r="P706" s="13"/>
      <c r="Q706" s="13"/>
      <c r="U706" s="13"/>
      <c r="V706" s="13"/>
      <c r="W706" s="19"/>
      <c r="X706" s="14"/>
      <c r="Y706" s="23"/>
    </row>
    <row r="707" spans="1:25" s="24" customFormat="1" ht="15" customHeight="1" x14ac:dyDescent="0.2">
      <c r="A707" s="17" t="s">
        <v>828</v>
      </c>
      <c r="B707" s="13"/>
      <c r="C707" s="13"/>
      <c r="D707" s="13" t="s">
        <v>829</v>
      </c>
      <c r="E707" s="13"/>
      <c r="F707" s="13" t="s">
        <v>830</v>
      </c>
      <c r="G707" s="13"/>
      <c r="H707" s="13"/>
      <c r="I707" s="13"/>
      <c r="J707" s="13"/>
      <c r="K707" s="13"/>
      <c r="L707" s="13"/>
      <c r="M707" s="13"/>
      <c r="N707" s="13"/>
      <c r="O707" s="13"/>
      <c r="P707" s="13"/>
      <c r="Q707" s="13"/>
      <c r="R707" s="13"/>
      <c r="S707" s="13"/>
      <c r="T707" s="13"/>
      <c r="U707" s="13"/>
      <c r="V707" s="13"/>
      <c r="W707" s="19"/>
      <c r="X707" s="14"/>
      <c r="Y707" s="23"/>
    </row>
    <row r="708" spans="1:25" s="24" customFormat="1" ht="15" customHeight="1" x14ac:dyDescent="0.2">
      <c r="A708" s="17" t="s">
        <v>831</v>
      </c>
      <c r="B708" s="13"/>
      <c r="C708" s="13"/>
      <c r="D708" s="13" t="s">
        <v>832</v>
      </c>
      <c r="E708" s="13"/>
      <c r="F708" s="13" t="s">
        <v>833</v>
      </c>
      <c r="G708" s="13"/>
      <c r="H708" s="13"/>
      <c r="I708" s="13"/>
      <c r="J708" s="13"/>
      <c r="K708" s="13"/>
      <c r="L708" s="13"/>
      <c r="O708" s="13"/>
      <c r="P708" s="13"/>
      <c r="Q708" s="13"/>
      <c r="U708" s="13"/>
      <c r="V708" s="13"/>
      <c r="W708" s="19"/>
      <c r="X708" s="14"/>
      <c r="Y708" s="23"/>
    </row>
    <row r="709" spans="1:25" s="24" customFormat="1" ht="15" customHeight="1" x14ac:dyDescent="0.2">
      <c r="A709" s="17" t="s">
        <v>831</v>
      </c>
      <c r="B709" s="13" t="s">
        <v>4270</v>
      </c>
      <c r="C709" s="13" t="s">
        <v>4421</v>
      </c>
      <c r="D709" s="13" t="s">
        <v>4271</v>
      </c>
      <c r="E709" s="13" t="s">
        <v>299</v>
      </c>
      <c r="F709" s="13" t="s">
        <v>4272</v>
      </c>
      <c r="G709" s="13" t="s">
        <v>4273</v>
      </c>
      <c r="H709" s="13" t="s">
        <v>4274</v>
      </c>
      <c r="I709" s="13" t="s">
        <v>4275</v>
      </c>
      <c r="J709" s="13" t="s">
        <v>4276</v>
      </c>
      <c r="K709" s="13"/>
      <c r="L709" s="13"/>
      <c r="M709" s="13"/>
      <c r="N709" s="13"/>
      <c r="O709" s="13"/>
      <c r="P709" s="13"/>
      <c r="Q709" s="13"/>
      <c r="R709" s="13"/>
      <c r="S709" s="13"/>
      <c r="T709" s="13"/>
      <c r="U709" s="13"/>
      <c r="V709" s="13"/>
      <c r="W709" s="19"/>
      <c r="X709" s="14"/>
      <c r="Y709" s="23"/>
    </row>
    <row r="710" spans="1:25" s="24" customFormat="1" ht="15" customHeight="1" x14ac:dyDescent="0.2">
      <c r="A710" s="17" t="s">
        <v>834</v>
      </c>
      <c r="B710" s="13"/>
      <c r="C710" s="13"/>
      <c r="D710" s="13" t="s">
        <v>835</v>
      </c>
      <c r="E710" s="13"/>
      <c r="F710" s="13" t="s">
        <v>836</v>
      </c>
      <c r="G710" s="13"/>
      <c r="H710" s="13"/>
      <c r="I710" s="13"/>
      <c r="J710" s="13"/>
      <c r="K710" s="13"/>
      <c r="L710" s="13"/>
      <c r="M710" s="27"/>
      <c r="N710" s="27"/>
      <c r="O710" s="13"/>
      <c r="P710" s="13"/>
      <c r="Q710" s="13"/>
      <c r="R710" s="27"/>
      <c r="S710" s="27"/>
      <c r="T710" s="27"/>
      <c r="U710" s="13"/>
      <c r="V710" s="13"/>
      <c r="W710" s="19"/>
      <c r="X710" s="14"/>
      <c r="Y710" s="23"/>
    </row>
    <row r="711" spans="1:25" s="24" customFormat="1" ht="15" customHeight="1" x14ac:dyDescent="0.2">
      <c r="A711" s="17" t="s">
        <v>834</v>
      </c>
      <c r="B711" s="13" t="s">
        <v>3060</v>
      </c>
      <c r="C711" s="13" t="s">
        <v>4417</v>
      </c>
      <c r="D711" s="13" t="s">
        <v>3061</v>
      </c>
      <c r="E711" s="13" t="s">
        <v>299</v>
      </c>
      <c r="F711" s="13" t="s">
        <v>3062</v>
      </c>
      <c r="G711" s="13" t="s">
        <v>3063</v>
      </c>
      <c r="H711" s="13" t="s">
        <v>3064</v>
      </c>
      <c r="I711" s="13" t="s">
        <v>3065</v>
      </c>
      <c r="J711" s="13" t="s">
        <v>3066</v>
      </c>
      <c r="K711" s="13"/>
      <c r="L711" s="13" t="s">
        <v>3067</v>
      </c>
      <c r="M711" s="26"/>
      <c r="N711" s="26"/>
      <c r="O711" s="13"/>
      <c r="P711" s="13"/>
      <c r="Q711" s="13"/>
      <c r="R711" s="26" t="s">
        <v>3068</v>
      </c>
      <c r="S711" s="26"/>
      <c r="T711" s="26"/>
      <c r="U711" s="13"/>
      <c r="V711" s="13" t="s">
        <v>307</v>
      </c>
      <c r="W711" s="19" t="s">
        <v>307</v>
      </c>
      <c r="X711" s="14"/>
      <c r="Y711" s="23"/>
    </row>
    <row r="712" spans="1:25" s="24" customFormat="1" ht="15" customHeight="1" x14ac:dyDescent="0.2">
      <c r="A712" s="17" t="s">
        <v>837</v>
      </c>
      <c r="B712" s="13"/>
      <c r="C712" s="13"/>
      <c r="D712" s="13" t="s">
        <v>838</v>
      </c>
      <c r="E712" s="13"/>
      <c r="F712" s="13" t="s">
        <v>839</v>
      </c>
      <c r="G712" s="13"/>
      <c r="H712" s="13"/>
      <c r="I712" s="13"/>
      <c r="J712" s="13"/>
      <c r="K712" s="13"/>
      <c r="L712" s="13"/>
      <c r="M712" s="27"/>
      <c r="N712" s="27"/>
      <c r="O712" s="13"/>
      <c r="P712" s="13"/>
      <c r="Q712" s="13"/>
      <c r="R712" s="27"/>
      <c r="S712" s="27"/>
      <c r="T712" s="27"/>
      <c r="U712" s="13"/>
      <c r="V712" s="13"/>
      <c r="W712" s="19"/>
      <c r="X712" s="14"/>
      <c r="Y712" s="23"/>
    </row>
    <row r="713" spans="1:25" s="24" customFormat="1" ht="15" customHeight="1" x14ac:dyDescent="0.2">
      <c r="A713" s="17" t="s">
        <v>840</v>
      </c>
      <c r="B713" s="13"/>
      <c r="C713" s="13"/>
      <c r="D713" s="13" t="s">
        <v>841</v>
      </c>
      <c r="E713" s="13"/>
      <c r="F713" s="13" t="s">
        <v>842</v>
      </c>
      <c r="G713" s="13"/>
      <c r="H713" s="13"/>
      <c r="I713" s="13"/>
      <c r="J713" s="13"/>
      <c r="K713" s="13"/>
      <c r="L713" s="13"/>
      <c r="M713" s="26"/>
      <c r="N713" s="26"/>
      <c r="O713" s="13"/>
      <c r="P713" s="13"/>
      <c r="Q713" s="13"/>
      <c r="R713" s="26"/>
      <c r="S713" s="26"/>
      <c r="T713" s="26"/>
      <c r="U713" s="13"/>
      <c r="V713" s="13"/>
      <c r="W713" s="19"/>
      <c r="X713" s="14"/>
      <c r="Y713" s="23"/>
    </row>
    <row r="714" spans="1:25" s="24" customFormat="1" ht="15" customHeight="1" x14ac:dyDescent="0.2">
      <c r="A714" s="17" t="s">
        <v>843</v>
      </c>
      <c r="B714" s="13"/>
      <c r="C714" s="13"/>
      <c r="D714" s="13" t="s">
        <v>844</v>
      </c>
      <c r="E714" s="13"/>
      <c r="F714" s="13" t="s">
        <v>845</v>
      </c>
      <c r="G714" s="13"/>
      <c r="H714" s="13"/>
      <c r="I714" s="13"/>
      <c r="J714" s="13"/>
      <c r="K714" s="13"/>
      <c r="L714" s="13"/>
      <c r="M714" s="27"/>
      <c r="N714" s="27"/>
      <c r="O714" s="13"/>
      <c r="P714" s="13"/>
      <c r="Q714" s="13"/>
      <c r="R714" s="27"/>
      <c r="S714" s="27"/>
      <c r="T714" s="27"/>
      <c r="U714" s="13"/>
      <c r="V714" s="13"/>
      <c r="W714" s="19"/>
      <c r="X714" s="14"/>
      <c r="Y714" s="23"/>
    </row>
    <row r="715" spans="1:25" s="24" customFormat="1" ht="15" customHeight="1" x14ac:dyDescent="0.2">
      <c r="A715" s="17" t="s">
        <v>846</v>
      </c>
      <c r="B715" s="13"/>
      <c r="C715" s="13"/>
      <c r="D715" s="13" t="s">
        <v>847</v>
      </c>
      <c r="E715" s="13"/>
      <c r="F715" s="13" t="s">
        <v>848</v>
      </c>
      <c r="G715" s="13"/>
      <c r="H715" s="13"/>
      <c r="I715" s="13"/>
      <c r="J715" s="13"/>
      <c r="K715" s="13"/>
      <c r="L715" s="13"/>
      <c r="M715" s="26"/>
      <c r="N715" s="26"/>
      <c r="O715" s="13"/>
      <c r="P715" s="13"/>
      <c r="Q715" s="13"/>
      <c r="R715" s="26"/>
      <c r="S715" s="26"/>
      <c r="T715" s="26"/>
      <c r="U715" s="13"/>
      <c r="V715" s="13"/>
      <c r="W715" s="19"/>
      <c r="X715" s="14"/>
      <c r="Y715" s="23"/>
    </row>
    <row r="716" spans="1:25" s="24" customFormat="1" ht="15" customHeight="1" x14ac:dyDescent="0.2">
      <c r="A716" s="17" t="s">
        <v>849</v>
      </c>
      <c r="B716" s="13"/>
      <c r="C716" s="13"/>
      <c r="D716" s="13" t="s">
        <v>850</v>
      </c>
      <c r="E716" s="13"/>
      <c r="F716" s="13" t="s">
        <v>851</v>
      </c>
      <c r="G716" s="13"/>
      <c r="H716" s="13"/>
      <c r="I716" s="13"/>
      <c r="J716" s="13"/>
      <c r="K716" s="13"/>
      <c r="L716" s="13"/>
      <c r="M716" s="27"/>
      <c r="N716" s="27"/>
      <c r="O716" s="13"/>
      <c r="P716" s="13"/>
      <c r="Q716" s="13"/>
      <c r="R716" s="27"/>
      <c r="S716" s="27"/>
      <c r="T716" s="27"/>
      <c r="U716" s="13"/>
      <c r="V716" s="13"/>
      <c r="W716" s="19"/>
      <c r="X716" s="14"/>
      <c r="Y716" s="23"/>
    </row>
    <row r="717" spans="1:25" s="24" customFormat="1" ht="15" customHeight="1" x14ac:dyDescent="0.2">
      <c r="A717" s="17" t="s">
        <v>852</v>
      </c>
      <c r="B717" s="13"/>
      <c r="C717" s="13"/>
      <c r="D717" s="13" t="s">
        <v>853</v>
      </c>
      <c r="E717" s="13"/>
      <c r="F717" s="13" t="s">
        <v>854</v>
      </c>
      <c r="G717" s="13"/>
      <c r="H717" s="13"/>
      <c r="I717" s="13"/>
      <c r="J717" s="13"/>
      <c r="K717" s="13"/>
      <c r="L717" s="13"/>
      <c r="M717" s="26"/>
      <c r="N717" s="26"/>
      <c r="O717" s="13"/>
      <c r="P717" s="13"/>
      <c r="Q717" s="13"/>
      <c r="R717" s="26"/>
      <c r="S717" s="26"/>
      <c r="T717" s="26"/>
      <c r="U717" s="13"/>
      <c r="V717" s="13"/>
      <c r="W717" s="19"/>
      <c r="X717" s="14"/>
      <c r="Y717" s="23"/>
    </row>
    <row r="718" spans="1:25" s="24" customFormat="1" ht="15" customHeight="1" x14ac:dyDescent="0.2">
      <c r="A718" s="17" t="s">
        <v>852</v>
      </c>
      <c r="B718" s="13" t="s">
        <v>4277</v>
      </c>
      <c r="C718" s="13" t="s">
        <v>4421</v>
      </c>
      <c r="D718" s="13" t="s">
        <v>4278</v>
      </c>
      <c r="E718" s="13" t="s">
        <v>299</v>
      </c>
      <c r="F718" s="13" t="s">
        <v>4279</v>
      </c>
      <c r="G718" s="13" t="s">
        <v>3955</v>
      </c>
      <c r="H718" s="13" t="s">
        <v>3956</v>
      </c>
      <c r="I718" s="13" t="s">
        <v>4280</v>
      </c>
      <c r="J718" s="13" t="s">
        <v>4281</v>
      </c>
      <c r="K718" s="13"/>
      <c r="L718" s="13" t="s">
        <v>780</v>
      </c>
      <c r="M718" s="27"/>
      <c r="N718" s="27"/>
      <c r="O718" s="13"/>
      <c r="P718" s="13"/>
      <c r="Q718" s="13"/>
      <c r="R718" s="27" t="s">
        <v>108</v>
      </c>
      <c r="S718" s="27"/>
      <c r="T718" s="27"/>
      <c r="U718" s="13"/>
      <c r="V718" s="13" t="s">
        <v>307</v>
      </c>
      <c r="W718" s="19" t="s">
        <v>307</v>
      </c>
      <c r="X718" s="14"/>
      <c r="Y718" s="23"/>
    </row>
    <row r="719" spans="1:25" s="24" customFormat="1" ht="15" customHeight="1" x14ac:dyDescent="0.2">
      <c r="A719" s="17" t="s">
        <v>855</v>
      </c>
      <c r="B719" s="13"/>
      <c r="C719" s="13"/>
      <c r="D719" s="13" t="s">
        <v>856</v>
      </c>
      <c r="E719" s="13"/>
      <c r="F719" s="13" t="s">
        <v>857</v>
      </c>
      <c r="G719" s="13"/>
      <c r="H719" s="13"/>
      <c r="I719" s="13"/>
      <c r="J719" s="13"/>
      <c r="K719" s="13"/>
      <c r="L719" s="13"/>
      <c r="M719" s="13"/>
      <c r="N719" s="13"/>
      <c r="O719" s="13"/>
      <c r="P719" s="13"/>
      <c r="Q719" s="13"/>
      <c r="R719" s="13"/>
      <c r="S719" s="13"/>
      <c r="T719" s="13"/>
      <c r="U719" s="13"/>
      <c r="V719" s="13"/>
      <c r="W719" s="19"/>
      <c r="X719" s="14"/>
      <c r="Y719" s="23"/>
    </row>
    <row r="720" spans="1:25" s="24" customFormat="1" ht="15" customHeight="1" x14ac:dyDescent="0.2">
      <c r="A720" s="17" t="s">
        <v>858</v>
      </c>
      <c r="B720" s="13"/>
      <c r="C720" s="13"/>
      <c r="D720" s="13" t="s">
        <v>859</v>
      </c>
      <c r="E720" s="13"/>
      <c r="F720" s="13" t="s">
        <v>860</v>
      </c>
      <c r="G720" s="13"/>
      <c r="H720" s="13"/>
      <c r="I720" s="13"/>
      <c r="J720" s="13"/>
      <c r="K720" s="13"/>
      <c r="L720" s="13"/>
      <c r="O720" s="13"/>
      <c r="P720" s="13"/>
      <c r="Q720" s="13"/>
      <c r="U720" s="13"/>
      <c r="V720" s="13"/>
      <c r="W720" s="19"/>
      <c r="X720" s="14"/>
      <c r="Y720" s="23"/>
    </row>
    <row r="721" spans="1:25" s="24" customFormat="1" ht="15" customHeight="1" x14ac:dyDescent="0.2">
      <c r="A721" s="17" t="s">
        <v>861</v>
      </c>
      <c r="B721" s="13"/>
      <c r="C721" s="13"/>
      <c r="D721" s="13" t="s">
        <v>862</v>
      </c>
      <c r="E721" s="13"/>
      <c r="F721" s="13" t="s">
        <v>863</v>
      </c>
      <c r="G721" s="13"/>
      <c r="H721" s="13"/>
      <c r="I721" s="13"/>
      <c r="J721" s="13"/>
      <c r="K721" s="13"/>
      <c r="L721" s="13"/>
      <c r="M721" s="13"/>
      <c r="N721" s="13"/>
      <c r="O721" s="13"/>
      <c r="P721" s="13"/>
      <c r="Q721" s="13"/>
      <c r="R721" s="13"/>
      <c r="S721" s="13"/>
      <c r="T721" s="13"/>
      <c r="U721" s="13"/>
      <c r="V721" s="13"/>
      <c r="W721" s="19"/>
      <c r="X721" s="14"/>
      <c r="Y721" s="23"/>
    </row>
    <row r="722" spans="1:25" s="24" customFormat="1" ht="15" customHeight="1" x14ac:dyDescent="0.2">
      <c r="A722" s="17" t="s">
        <v>864</v>
      </c>
      <c r="B722" s="13"/>
      <c r="C722" s="13"/>
      <c r="D722" s="13" t="s">
        <v>865</v>
      </c>
      <c r="E722" s="13"/>
      <c r="F722" s="13" t="s">
        <v>866</v>
      </c>
      <c r="G722" s="13"/>
      <c r="H722" s="13"/>
      <c r="I722" s="13"/>
      <c r="J722" s="13"/>
      <c r="K722" s="13"/>
      <c r="L722" s="13"/>
      <c r="M722" s="27"/>
      <c r="N722" s="27"/>
      <c r="O722" s="13"/>
      <c r="P722" s="13"/>
      <c r="Q722" s="13"/>
      <c r="R722" s="27"/>
      <c r="S722" s="27"/>
      <c r="T722" s="27"/>
      <c r="U722" s="13"/>
      <c r="V722" s="13"/>
      <c r="W722" s="19"/>
      <c r="X722" s="14"/>
      <c r="Y722" s="23"/>
    </row>
    <row r="723" spans="1:25" s="24" customFormat="1" ht="15" customHeight="1" x14ac:dyDescent="0.2">
      <c r="A723" s="17" t="s">
        <v>861</v>
      </c>
      <c r="B723" s="13" t="s">
        <v>3069</v>
      </c>
      <c r="C723" s="13" t="s">
        <v>4417</v>
      </c>
      <c r="D723" s="13" t="s">
        <v>3070</v>
      </c>
      <c r="E723" s="13" t="s">
        <v>299</v>
      </c>
      <c r="F723" s="13" t="s">
        <v>3071</v>
      </c>
      <c r="G723" s="13" t="s">
        <v>3072</v>
      </c>
      <c r="H723" s="13" t="s">
        <v>3073</v>
      </c>
      <c r="I723" s="13" t="s">
        <v>3074</v>
      </c>
      <c r="J723" s="13" t="s">
        <v>3075</v>
      </c>
      <c r="K723" s="13"/>
      <c r="L723" s="13"/>
      <c r="M723" s="26"/>
      <c r="N723" s="26"/>
      <c r="O723" s="13"/>
      <c r="P723" s="13"/>
      <c r="Q723" s="13"/>
      <c r="R723" s="26"/>
      <c r="S723" s="26"/>
      <c r="T723" s="26"/>
      <c r="U723" s="13"/>
      <c r="V723" s="13"/>
      <c r="W723" s="19"/>
      <c r="X723" s="14"/>
      <c r="Y723" s="23"/>
    </row>
    <row r="724" spans="1:25" s="24" customFormat="1" ht="15" customHeight="1" x14ac:dyDescent="0.2">
      <c r="A724" s="17" t="s">
        <v>867</v>
      </c>
      <c r="B724" s="13"/>
      <c r="C724" s="13"/>
      <c r="D724" s="13" t="s">
        <v>868</v>
      </c>
      <c r="E724" s="13"/>
      <c r="F724" s="13" t="s">
        <v>869</v>
      </c>
      <c r="G724" s="13"/>
      <c r="H724" s="13"/>
      <c r="I724" s="13"/>
      <c r="J724" s="13"/>
      <c r="K724" s="13"/>
      <c r="L724" s="13"/>
      <c r="O724" s="13"/>
      <c r="P724" s="13"/>
      <c r="Q724" s="13"/>
      <c r="U724" s="13"/>
      <c r="V724" s="13"/>
      <c r="W724" s="19"/>
      <c r="X724" s="14"/>
      <c r="Y724" s="23"/>
    </row>
    <row r="725" spans="1:25" s="24" customFormat="1" ht="15" customHeight="1" x14ac:dyDescent="0.2">
      <c r="A725" s="17" t="s">
        <v>870</v>
      </c>
      <c r="B725" s="13"/>
      <c r="C725" s="13"/>
      <c r="D725" s="13" t="s">
        <v>567</v>
      </c>
      <c r="E725" s="13"/>
      <c r="F725" s="13" t="s">
        <v>871</v>
      </c>
      <c r="G725" s="13"/>
      <c r="H725" s="13"/>
      <c r="I725" s="13"/>
      <c r="J725" s="13"/>
      <c r="K725" s="13"/>
      <c r="L725" s="13"/>
      <c r="M725" s="13"/>
      <c r="N725" s="13"/>
      <c r="O725" s="13"/>
      <c r="P725" s="13"/>
      <c r="Q725" s="13"/>
      <c r="R725" s="13"/>
      <c r="S725" s="13"/>
      <c r="T725" s="13"/>
      <c r="U725" s="13"/>
      <c r="V725" s="13"/>
      <c r="W725" s="19"/>
      <c r="X725" s="14"/>
      <c r="Y725" s="23"/>
    </row>
    <row r="726" spans="1:25" s="24" customFormat="1" ht="15" customHeight="1" x14ac:dyDescent="0.2">
      <c r="A726" s="17" t="s">
        <v>872</v>
      </c>
      <c r="B726" s="13"/>
      <c r="C726" s="13"/>
      <c r="D726" s="13" t="s">
        <v>873</v>
      </c>
      <c r="E726" s="13"/>
      <c r="F726" s="13" t="s">
        <v>874</v>
      </c>
      <c r="G726" s="13"/>
      <c r="H726" s="13"/>
      <c r="I726" s="13"/>
      <c r="J726" s="13"/>
      <c r="K726" s="13"/>
      <c r="L726" s="13"/>
      <c r="O726" s="13"/>
      <c r="P726" s="13"/>
      <c r="Q726" s="13"/>
      <c r="U726" s="13"/>
      <c r="V726" s="13"/>
      <c r="W726" s="19"/>
      <c r="X726" s="14"/>
      <c r="Y726" s="23"/>
    </row>
    <row r="727" spans="1:25" s="24" customFormat="1" ht="15" customHeight="1" x14ac:dyDescent="0.2">
      <c r="A727" s="17" t="s">
        <v>872</v>
      </c>
      <c r="B727" s="13" t="s">
        <v>4282</v>
      </c>
      <c r="C727" s="13" t="s">
        <v>4421</v>
      </c>
      <c r="D727" s="13" t="s">
        <v>4283</v>
      </c>
      <c r="E727" s="13" t="s">
        <v>299</v>
      </c>
      <c r="F727" s="13" t="s">
        <v>4284</v>
      </c>
      <c r="G727" s="13" t="s">
        <v>4285</v>
      </c>
      <c r="H727" s="13" t="s">
        <v>4286</v>
      </c>
      <c r="I727" s="13" t="s">
        <v>4287</v>
      </c>
      <c r="J727" s="13" t="s">
        <v>4288</v>
      </c>
      <c r="K727" s="13"/>
      <c r="L727" s="13" t="s">
        <v>780</v>
      </c>
      <c r="M727" s="13"/>
      <c r="N727" s="13"/>
      <c r="O727" s="13"/>
      <c r="P727" s="13"/>
      <c r="Q727" s="13"/>
      <c r="R727" s="13" t="s">
        <v>108</v>
      </c>
      <c r="S727" s="13"/>
      <c r="T727" s="13"/>
      <c r="U727" s="13"/>
      <c r="V727" s="13" t="s">
        <v>307</v>
      </c>
      <c r="W727" s="19" t="s">
        <v>307</v>
      </c>
      <c r="X727" s="14"/>
      <c r="Y727" s="23"/>
    </row>
    <row r="728" spans="1:25" s="24" customFormat="1" ht="15" customHeight="1" x14ac:dyDescent="0.2">
      <c r="A728" s="17" t="s">
        <v>875</v>
      </c>
      <c r="B728" s="13"/>
      <c r="C728" s="13"/>
      <c r="D728" s="13" t="s">
        <v>876</v>
      </c>
      <c r="E728" s="13"/>
      <c r="F728" s="13" t="s">
        <v>877</v>
      </c>
      <c r="G728" s="13"/>
      <c r="H728" s="13"/>
      <c r="I728" s="13"/>
      <c r="J728" s="13"/>
      <c r="K728" s="13"/>
      <c r="L728" s="13"/>
      <c r="M728" s="27"/>
      <c r="N728" s="27"/>
      <c r="O728" s="13"/>
      <c r="P728" s="13"/>
      <c r="Q728" s="13"/>
      <c r="R728" s="27"/>
      <c r="S728" s="27"/>
      <c r="T728" s="27"/>
      <c r="U728" s="13"/>
      <c r="V728" s="13"/>
      <c r="W728" s="19"/>
      <c r="X728" s="14"/>
      <c r="Y728" s="23"/>
    </row>
    <row r="729" spans="1:25" s="24" customFormat="1" ht="15" customHeight="1" x14ac:dyDescent="0.2">
      <c r="A729" s="17" t="s">
        <v>875</v>
      </c>
      <c r="B729" s="13" t="s">
        <v>4289</v>
      </c>
      <c r="C729" s="13" t="s">
        <v>4421</v>
      </c>
      <c r="D729" s="13" t="s">
        <v>4290</v>
      </c>
      <c r="E729" s="13" t="s">
        <v>299</v>
      </c>
      <c r="F729" s="13" t="s">
        <v>4291</v>
      </c>
      <c r="G729" s="13" t="s">
        <v>4292</v>
      </c>
      <c r="H729" s="13" t="s">
        <v>4293</v>
      </c>
      <c r="I729" s="13" t="s">
        <v>4294</v>
      </c>
      <c r="J729" s="13" t="s">
        <v>4295</v>
      </c>
      <c r="K729" s="13"/>
      <c r="L729" s="13"/>
      <c r="M729" s="13"/>
      <c r="N729" s="13"/>
      <c r="O729" s="13"/>
      <c r="P729" s="13"/>
      <c r="Q729" s="13"/>
      <c r="R729" s="13"/>
      <c r="S729" s="13"/>
      <c r="T729" s="13"/>
      <c r="U729" s="13"/>
      <c r="V729" s="13"/>
      <c r="W729" s="19"/>
      <c r="X729" s="14"/>
      <c r="Y729" s="23"/>
    </row>
    <row r="730" spans="1:25" s="24" customFormat="1" ht="15" customHeight="1" x14ac:dyDescent="0.2">
      <c r="A730" s="17" t="s">
        <v>875</v>
      </c>
      <c r="B730" s="13" t="s">
        <v>4296</v>
      </c>
      <c r="C730" s="13" t="s">
        <v>4421</v>
      </c>
      <c r="D730" s="13" t="s">
        <v>4297</v>
      </c>
      <c r="E730" s="13" t="s">
        <v>299</v>
      </c>
      <c r="F730" s="13" t="s">
        <v>4298</v>
      </c>
      <c r="G730" s="13" t="s">
        <v>4299</v>
      </c>
      <c r="H730" s="13" t="s">
        <v>4300</v>
      </c>
      <c r="I730" s="13" t="s">
        <v>4301</v>
      </c>
      <c r="J730" s="13" t="s">
        <v>4302</v>
      </c>
      <c r="K730" s="13"/>
      <c r="L730" s="13" t="s">
        <v>780</v>
      </c>
      <c r="O730" s="13"/>
      <c r="P730" s="13"/>
      <c r="Q730" s="13"/>
      <c r="R730" s="24" t="s">
        <v>108</v>
      </c>
      <c r="U730" s="13"/>
      <c r="V730" s="13" t="s">
        <v>307</v>
      </c>
      <c r="W730" s="19" t="s">
        <v>307</v>
      </c>
      <c r="X730" s="14"/>
      <c r="Y730" s="23"/>
    </row>
    <row r="731" spans="1:25" s="24" customFormat="1" ht="15" customHeight="1" x14ac:dyDescent="0.2">
      <c r="A731" s="17" t="s">
        <v>875</v>
      </c>
      <c r="B731" s="13" t="s">
        <v>3076</v>
      </c>
      <c r="C731" s="13" t="s">
        <v>4417</v>
      </c>
      <c r="D731" s="13" t="s">
        <v>3077</v>
      </c>
      <c r="E731" s="13" t="s">
        <v>299</v>
      </c>
      <c r="F731" s="13" t="s">
        <v>3078</v>
      </c>
      <c r="G731" s="13" t="s">
        <v>3079</v>
      </c>
      <c r="H731" s="13" t="s">
        <v>3080</v>
      </c>
      <c r="I731" s="13" t="s">
        <v>3081</v>
      </c>
      <c r="J731" s="13" t="s">
        <v>3082</v>
      </c>
      <c r="K731" s="13"/>
      <c r="L731" s="13" t="s">
        <v>780</v>
      </c>
      <c r="M731" s="26"/>
      <c r="N731" s="26"/>
      <c r="O731" s="13"/>
      <c r="P731" s="13"/>
      <c r="Q731" s="13"/>
      <c r="R731" s="26" t="s">
        <v>108</v>
      </c>
      <c r="S731" s="26"/>
      <c r="T731" s="26"/>
      <c r="U731" s="13"/>
      <c r="V731" s="13" t="s">
        <v>307</v>
      </c>
      <c r="W731" s="19" t="s">
        <v>307</v>
      </c>
      <c r="X731" s="14"/>
      <c r="Y731" s="23"/>
    </row>
    <row r="732" spans="1:25" s="24" customFormat="1" ht="15" customHeight="1" x14ac:dyDescent="0.2">
      <c r="A732" s="17" t="s">
        <v>875</v>
      </c>
      <c r="B732" s="13" t="s">
        <v>4303</v>
      </c>
      <c r="C732" s="13" t="s">
        <v>4421</v>
      </c>
      <c r="D732" s="13" t="s">
        <v>4304</v>
      </c>
      <c r="E732" s="13" t="s">
        <v>299</v>
      </c>
      <c r="F732" s="13" t="s">
        <v>4305</v>
      </c>
      <c r="G732" s="13" t="s">
        <v>4306</v>
      </c>
      <c r="H732" s="13" t="s">
        <v>4307</v>
      </c>
      <c r="I732" s="13" t="s">
        <v>4308</v>
      </c>
      <c r="J732" s="13" t="s">
        <v>4309</v>
      </c>
      <c r="K732" s="13"/>
      <c r="L732" s="13"/>
      <c r="M732" s="27"/>
      <c r="N732" s="27"/>
      <c r="O732" s="13"/>
      <c r="P732" s="13"/>
      <c r="Q732" s="13"/>
      <c r="R732" s="27"/>
      <c r="S732" s="27"/>
      <c r="T732" s="27"/>
      <c r="U732" s="13"/>
      <c r="V732" s="13"/>
      <c r="W732" s="19"/>
      <c r="X732" s="14"/>
      <c r="Y732" s="23"/>
    </row>
    <row r="733" spans="1:25" s="24" customFormat="1" ht="15" customHeight="1" x14ac:dyDescent="0.2">
      <c r="A733" s="17" t="s">
        <v>875</v>
      </c>
      <c r="B733" s="13" t="s">
        <v>4310</v>
      </c>
      <c r="C733" s="13" t="s">
        <v>4421</v>
      </c>
      <c r="D733" s="13" t="s">
        <v>4311</v>
      </c>
      <c r="E733" s="13" t="s">
        <v>299</v>
      </c>
      <c r="F733" s="13" t="s">
        <v>4312</v>
      </c>
      <c r="G733" s="13" t="s">
        <v>4313</v>
      </c>
      <c r="H733" s="13" t="s">
        <v>4314</v>
      </c>
      <c r="I733" s="13" t="s">
        <v>4315</v>
      </c>
      <c r="J733" s="13" t="s">
        <v>4316</v>
      </c>
      <c r="K733" s="13"/>
      <c r="L733" s="13" t="s">
        <v>780</v>
      </c>
      <c r="M733" s="26"/>
      <c r="N733" s="26"/>
      <c r="O733" s="13"/>
      <c r="P733" s="13"/>
      <c r="Q733" s="13"/>
      <c r="R733" s="26" t="s">
        <v>108</v>
      </c>
      <c r="S733" s="26"/>
      <c r="T733" s="26"/>
      <c r="U733" s="13"/>
      <c r="V733" s="13" t="s">
        <v>307</v>
      </c>
      <c r="W733" s="19" t="s">
        <v>307</v>
      </c>
      <c r="X733" s="14"/>
      <c r="Y733" s="23"/>
    </row>
    <row r="734" spans="1:25" s="24" customFormat="1" ht="15" customHeight="1" x14ac:dyDescent="0.2">
      <c r="A734" s="17" t="s">
        <v>875</v>
      </c>
      <c r="B734" s="13" t="s">
        <v>4317</v>
      </c>
      <c r="C734" s="13" t="s">
        <v>4421</v>
      </c>
      <c r="D734" s="13" t="s">
        <v>4318</v>
      </c>
      <c r="E734" s="13" t="s">
        <v>299</v>
      </c>
      <c r="F734" s="13" t="s">
        <v>4319</v>
      </c>
      <c r="G734" s="13" t="s">
        <v>4320</v>
      </c>
      <c r="H734" s="13" t="s">
        <v>4321</v>
      </c>
      <c r="I734" s="13" t="s">
        <v>4322</v>
      </c>
      <c r="J734" s="13" t="s">
        <v>4323</v>
      </c>
      <c r="K734" s="13"/>
      <c r="L734" s="13" t="s">
        <v>780</v>
      </c>
      <c r="M734" s="27"/>
      <c r="N734" s="27"/>
      <c r="O734" s="13"/>
      <c r="P734" s="13"/>
      <c r="Q734" s="13"/>
      <c r="R734" s="27" t="s">
        <v>108</v>
      </c>
      <c r="S734" s="27"/>
      <c r="T734" s="27"/>
      <c r="U734" s="13"/>
      <c r="V734" s="13" t="s">
        <v>307</v>
      </c>
      <c r="W734" s="19" t="s">
        <v>307</v>
      </c>
      <c r="X734" s="14"/>
      <c r="Y734" s="23"/>
    </row>
    <row r="735" spans="1:25" s="24" customFormat="1" ht="15" customHeight="1" x14ac:dyDescent="0.2">
      <c r="A735" s="17" t="s">
        <v>878</v>
      </c>
      <c r="B735" s="13"/>
      <c r="C735" s="13"/>
      <c r="D735" s="13" t="s">
        <v>879</v>
      </c>
      <c r="E735" s="13"/>
      <c r="F735" s="13" t="s">
        <v>880</v>
      </c>
      <c r="G735" s="13"/>
      <c r="H735" s="13"/>
      <c r="I735" s="13"/>
      <c r="J735" s="13"/>
      <c r="K735" s="13"/>
      <c r="L735" s="13"/>
      <c r="M735" s="13"/>
      <c r="N735" s="13"/>
      <c r="O735" s="13"/>
      <c r="P735" s="13"/>
      <c r="Q735" s="13"/>
      <c r="R735" s="13"/>
      <c r="S735" s="13"/>
      <c r="T735" s="13"/>
      <c r="U735" s="13"/>
      <c r="V735" s="13"/>
      <c r="W735" s="19"/>
      <c r="X735" s="14"/>
      <c r="Y735" s="23"/>
    </row>
    <row r="736" spans="1:25" s="24" customFormat="1" ht="15" customHeight="1" x14ac:dyDescent="0.2">
      <c r="A736" s="17" t="s">
        <v>881</v>
      </c>
      <c r="B736" s="13"/>
      <c r="C736" s="13"/>
      <c r="D736" s="13" t="s">
        <v>882</v>
      </c>
      <c r="E736" s="13"/>
      <c r="F736" s="13" t="s">
        <v>880</v>
      </c>
      <c r="G736" s="13"/>
      <c r="H736" s="13"/>
      <c r="I736" s="13"/>
      <c r="J736" s="13"/>
      <c r="K736" s="13"/>
      <c r="L736" s="13"/>
      <c r="O736" s="13"/>
      <c r="P736" s="13"/>
      <c r="Q736" s="13"/>
      <c r="U736" s="13"/>
      <c r="V736" s="13"/>
      <c r="W736" s="19"/>
      <c r="X736" s="14"/>
      <c r="Y736" s="23"/>
    </row>
    <row r="737" spans="1:38" s="24" customFormat="1" ht="15" customHeight="1" x14ac:dyDescent="0.2">
      <c r="A737" s="17" t="s">
        <v>883</v>
      </c>
      <c r="B737" s="13"/>
      <c r="C737" s="13"/>
      <c r="D737" s="13" t="s">
        <v>884</v>
      </c>
      <c r="E737" s="13"/>
      <c r="F737" s="13" t="s">
        <v>880</v>
      </c>
      <c r="G737" s="13"/>
      <c r="H737" s="13"/>
      <c r="I737" s="13"/>
      <c r="J737" s="13"/>
      <c r="K737" s="13"/>
      <c r="L737" s="13"/>
      <c r="M737" s="13"/>
      <c r="N737" s="13"/>
      <c r="O737" s="13"/>
      <c r="P737" s="13"/>
      <c r="Q737" s="13"/>
      <c r="R737" s="13"/>
      <c r="S737" s="13"/>
      <c r="T737" s="13"/>
      <c r="U737" s="13"/>
      <c r="V737" s="13"/>
      <c r="W737" s="19"/>
      <c r="X737" s="14"/>
      <c r="Y737" s="23"/>
    </row>
    <row r="738" spans="1:38" s="24" customFormat="1" ht="15" customHeight="1" x14ac:dyDescent="0.2">
      <c r="A738" s="17" t="s">
        <v>885</v>
      </c>
      <c r="B738" s="13"/>
      <c r="C738" s="13"/>
      <c r="D738" s="13" t="s">
        <v>886</v>
      </c>
      <c r="E738" s="13"/>
      <c r="F738" s="13" t="s">
        <v>887</v>
      </c>
      <c r="G738" s="13"/>
      <c r="H738" s="13"/>
      <c r="I738" s="13"/>
      <c r="J738" s="13"/>
      <c r="K738" s="13"/>
      <c r="L738" s="13"/>
      <c r="O738" s="13"/>
      <c r="P738" s="13"/>
      <c r="Q738" s="13"/>
      <c r="U738" s="13"/>
      <c r="V738" s="13"/>
      <c r="W738" s="19"/>
      <c r="X738" s="14"/>
      <c r="Y738" s="23"/>
    </row>
    <row r="739" spans="1:38" s="24" customFormat="1" ht="15" customHeight="1" x14ac:dyDescent="0.2">
      <c r="A739" s="17" t="s">
        <v>888</v>
      </c>
      <c r="B739" s="13"/>
      <c r="C739" s="13"/>
      <c r="D739" s="13" t="s">
        <v>889</v>
      </c>
      <c r="E739" s="13"/>
      <c r="F739" s="13" t="s">
        <v>880</v>
      </c>
      <c r="G739" s="13"/>
      <c r="H739" s="13"/>
      <c r="I739" s="13"/>
      <c r="J739" s="13"/>
      <c r="K739" s="13"/>
      <c r="L739" s="13"/>
      <c r="M739" s="13"/>
      <c r="N739" s="13"/>
      <c r="O739" s="13"/>
      <c r="P739" s="13"/>
      <c r="Q739" s="13"/>
      <c r="R739" s="13"/>
      <c r="S739" s="13"/>
      <c r="T739" s="13"/>
      <c r="U739" s="13"/>
      <c r="V739" s="13"/>
      <c r="W739" s="19"/>
      <c r="X739" s="14"/>
      <c r="Y739" s="23"/>
    </row>
    <row r="740" spans="1:38" s="24" customFormat="1" ht="15" customHeight="1" x14ac:dyDescent="0.2">
      <c r="A740" s="17" t="s">
        <v>890</v>
      </c>
      <c r="B740" s="13"/>
      <c r="C740" s="13"/>
      <c r="D740" s="13" t="s">
        <v>645</v>
      </c>
      <c r="E740" s="13"/>
      <c r="F740" s="13" t="s">
        <v>891</v>
      </c>
      <c r="G740" s="13"/>
      <c r="H740" s="13"/>
      <c r="I740" s="13"/>
      <c r="J740" s="13"/>
      <c r="K740" s="13"/>
      <c r="L740" s="13"/>
      <c r="O740" s="13"/>
      <c r="P740" s="13"/>
      <c r="Q740" s="13"/>
      <c r="U740" s="13"/>
      <c r="V740" s="13"/>
      <c r="W740" s="19"/>
      <c r="X740" s="14"/>
      <c r="Y740" s="23"/>
    </row>
    <row r="741" spans="1:38" s="24" customFormat="1" ht="15" customHeight="1" x14ac:dyDescent="0.2">
      <c r="A741" s="17" t="s">
        <v>890</v>
      </c>
      <c r="B741" s="13" t="s">
        <v>3083</v>
      </c>
      <c r="C741" s="13" t="s">
        <v>4417</v>
      </c>
      <c r="D741" s="13" t="s">
        <v>3084</v>
      </c>
      <c r="E741" s="13" t="s">
        <v>299</v>
      </c>
      <c r="F741" s="13" t="s">
        <v>3085</v>
      </c>
      <c r="G741" s="13" t="s">
        <v>3086</v>
      </c>
      <c r="H741" s="13" t="s">
        <v>3087</v>
      </c>
      <c r="I741" s="13" t="s">
        <v>3088</v>
      </c>
      <c r="J741" s="13" t="s">
        <v>3089</v>
      </c>
      <c r="K741" s="13"/>
      <c r="L741" s="13" t="s">
        <v>780</v>
      </c>
      <c r="M741" s="13"/>
      <c r="N741" s="13"/>
      <c r="O741" s="13"/>
      <c r="P741" s="13"/>
      <c r="Q741" s="13"/>
      <c r="R741" s="13" t="s">
        <v>108</v>
      </c>
      <c r="S741" s="13"/>
      <c r="T741" s="13"/>
      <c r="U741" s="13"/>
      <c r="V741" s="13" t="s">
        <v>307</v>
      </c>
      <c r="W741" s="19" t="s">
        <v>307</v>
      </c>
      <c r="X741" s="14"/>
      <c r="Y741" s="23"/>
    </row>
    <row r="742" spans="1:38" s="24" customFormat="1" ht="15" customHeight="1" x14ac:dyDescent="0.2">
      <c r="A742" s="17" t="s">
        <v>890</v>
      </c>
      <c r="B742" s="13" t="s">
        <v>3090</v>
      </c>
      <c r="C742" s="13" t="s">
        <v>4417</v>
      </c>
      <c r="D742" s="13" t="s">
        <v>3091</v>
      </c>
      <c r="E742" s="13" t="s">
        <v>299</v>
      </c>
      <c r="F742" s="13" t="s">
        <v>3092</v>
      </c>
      <c r="G742" s="13" t="s">
        <v>3093</v>
      </c>
      <c r="H742" s="13" t="s">
        <v>3094</v>
      </c>
      <c r="I742" s="13" t="s">
        <v>3095</v>
      </c>
      <c r="J742" s="13" t="s">
        <v>3096</v>
      </c>
      <c r="K742" s="13"/>
      <c r="L742" s="13" t="s">
        <v>780</v>
      </c>
      <c r="O742" s="13"/>
      <c r="P742" s="13"/>
      <c r="Q742" s="13"/>
      <c r="R742" s="24" t="s">
        <v>108</v>
      </c>
      <c r="U742" s="13"/>
      <c r="V742" s="13" t="s">
        <v>307</v>
      </c>
      <c r="W742" s="19" t="s">
        <v>307</v>
      </c>
      <c r="X742" s="14"/>
      <c r="Y742" s="23"/>
    </row>
    <row r="743" spans="1:38" s="24" customFormat="1" ht="15" customHeight="1" x14ac:dyDescent="0.2">
      <c r="A743" s="17" t="s">
        <v>890</v>
      </c>
      <c r="B743" s="13" t="s">
        <v>3097</v>
      </c>
      <c r="C743" s="13" t="s">
        <v>4417</v>
      </c>
      <c r="D743" s="13" t="s">
        <v>3098</v>
      </c>
      <c r="E743" s="13" t="s">
        <v>299</v>
      </c>
      <c r="F743" s="13" t="s">
        <v>3099</v>
      </c>
      <c r="G743" s="13" t="s">
        <v>3100</v>
      </c>
      <c r="H743" s="13" t="s">
        <v>3101</v>
      </c>
      <c r="I743" s="13" t="s">
        <v>3102</v>
      </c>
      <c r="J743" s="13" t="s">
        <v>3103</v>
      </c>
      <c r="K743" s="13"/>
      <c r="L743" s="13" t="s">
        <v>1811</v>
      </c>
      <c r="M743" s="13" t="s">
        <v>1542</v>
      </c>
      <c r="N743" s="13"/>
      <c r="O743" s="13"/>
      <c r="P743" s="13" t="s">
        <v>307</v>
      </c>
      <c r="Q743" s="13" t="s">
        <v>307</v>
      </c>
      <c r="R743" s="13" t="s">
        <v>108</v>
      </c>
      <c r="S743" s="13"/>
      <c r="T743" s="13"/>
      <c r="U743" s="13"/>
      <c r="V743" s="13" t="s">
        <v>307</v>
      </c>
      <c r="W743" s="19" t="s">
        <v>307</v>
      </c>
      <c r="X743" s="14"/>
      <c r="Y743" s="23"/>
    </row>
    <row r="744" spans="1:38" s="24" customFormat="1" ht="15" customHeight="1" x14ac:dyDescent="0.2">
      <c r="A744" s="17" t="s">
        <v>890</v>
      </c>
      <c r="B744" s="13" t="s">
        <v>3104</v>
      </c>
      <c r="C744" s="13" t="s">
        <v>4417</v>
      </c>
      <c r="D744" s="13" t="s">
        <v>3105</v>
      </c>
      <c r="E744" s="13" t="s">
        <v>299</v>
      </c>
      <c r="F744" s="13" t="s">
        <v>3106</v>
      </c>
      <c r="G744" s="13" t="s">
        <v>3107</v>
      </c>
      <c r="H744" s="13" t="s">
        <v>3108</v>
      </c>
      <c r="I744" s="13" t="s">
        <v>3109</v>
      </c>
      <c r="J744" s="13" t="s">
        <v>3110</v>
      </c>
      <c r="K744" s="13"/>
      <c r="L744" s="13" t="s">
        <v>1811</v>
      </c>
      <c r="M744" s="26" t="s">
        <v>1542</v>
      </c>
      <c r="N744" s="26"/>
      <c r="O744" s="13"/>
      <c r="P744" s="13" t="s">
        <v>307</v>
      </c>
      <c r="Q744" s="13" t="s">
        <v>307</v>
      </c>
      <c r="R744" s="26" t="s">
        <v>108</v>
      </c>
      <c r="S744" s="26"/>
      <c r="T744" s="26"/>
      <c r="U744" s="13"/>
      <c r="V744" s="13" t="s">
        <v>307</v>
      </c>
      <c r="W744" s="19" t="s">
        <v>307</v>
      </c>
      <c r="X744" s="28"/>
      <c r="Y744" s="29"/>
      <c r="Z744" s="26"/>
      <c r="AA744" s="26"/>
      <c r="AB744" s="26"/>
      <c r="AC744" s="26"/>
      <c r="AD744" s="26"/>
      <c r="AE744" s="26"/>
      <c r="AF744" s="26"/>
      <c r="AG744" s="26"/>
      <c r="AH744" s="26"/>
      <c r="AI744" s="26"/>
      <c r="AJ744" s="26"/>
      <c r="AK744" s="26"/>
      <c r="AL744" s="26"/>
    </row>
    <row r="745" spans="1:38" s="24" customFormat="1" ht="15" customHeight="1" x14ac:dyDescent="0.2">
      <c r="A745" s="17" t="s">
        <v>890</v>
      </c>
      <c r="B745" s="13" t="s">
        <v>3111</v>
      </c>
      <c r="C745" s="13" t="s">
        <v>4417</v>
      </c>
      <c r="D745" s="13" t="s">
        <v>3112</v>
      </c>
      <c r="E745" s="13" t="s">
        <v>299</v>
      </c>
      <c r="F745" s="13" t="s">
        <v>3113</v>
      </c>
      <c r="G745" s="13" t="s">
        <v>3114</v>
      </c>
      <c r="H745" s="13" t="s">
        <v>785</v>
      </c>
      <c r="I745" s="13" t="s">
        <v>3115</v>
      </c>
      <c r="J745" s="13" t="s">
        <v>3116</v>
      </c>
      <c r="K745" s="13"/>
      <c r="L745" s="13" t="s">
        <v>1811</v>
      </c>
      <c r="M745" s="27" t="s">
        <v>1542</v>
      </c>
      <c r="N745" s="27"/>
      <c r="O745" s="13"/>
      <c r="P745" s="13" t="s">
        <v>307</v>
      </c>
      <c r="Q745" s="13" t="s">
        <v>307</v>
      </c>
      <c r="R745" s="27" t="s">
        <v>108</v>
      </c>
      <c r="S745" s="27"/>
      <c r="T745" s="27"/>
      <c r="U745" s="13"/>
      <c r="V745" s="13" t="s">
        <v>307</v>
      </c>
      <c r="W745" s="19" t="s">
        <v>307</v>
      </c>
      <c r="X745" s="14"/>
      <c r="Y745" s="23"/>
    </row>
    <row r="746" spans="1:38" s="24" customFormat="1" ht="15" customHeight="1" x14ac:dyDescent="0.2">
      <c r="A746" s="17" t="s">
        <v>892</v>
      </c>
      <c r="B746" s="13"/>
      <c r="C746" s="13"/>
      <c r="D746" s="13" t="s">
        <v>893</v>
      </c>
      <c r="E746" s="13"/>
      <c r="F746" s="13" t="s">
        <v>894</v>
      </c>
      <c r="G746" s="13"/>
      <c r="H746" s="13"/>
      <c r="I746" s="13"/>
      <c r="J746" s="13"/>
      <c r="K746" s="13"/>
      <c r="L746" s="13"/>
      <c r="O746" s="13"/>
      <c r="P746" s="13"/>
      <c r="Q746" s="13"/>
      <c r="U746" s="13"/>
      <c r="V746" s="13"/>
      <c r="W746" s="19"/>
      <c r="X746" s="14"/>
      <c r="Y746" s="23"/>
    </row>
    <row r="747" spans="1:38" s="24" customFormat="1" ht="15" customHeight="1" x14ac:dyDescent="0.2">
      <c r="A747" s="17" t="s">
        <v>892</v>
      </c>
      <c r="B747" s="13" t="s">
        <v>4324</v>
      </c>
      <c r="C747" s="13" t="s">
        <v>4421</v>
      </c>
      <c r="D747" s="13" t="s">
        <v>4325</v>
      </c>
      <c r="E747" s="13" t="s">
        <v>299</v>
      </c>
      <c r="F747" s="13" t="s">
        <v>4326</v>
      </c>
      <c r="G747" s="13" t="s">
        <v>4327</v>
      </c>
      <c r="H747" s="13" t="s">
        <v>4328</v>
      </c>
      <c r="I747" s="13" t="s">
        <v>4329</v>
      </c>
      <c r="J747" s="13" t="s">
        <v>4330</v>
      </c>
      <c r="K747" s="13"/>
      <c r="L747" s="13" t="s">
        <v>2320</v>
      </c>
      <c r="M747" s="13"/>
      <c r="N747" s="13"/>
      <c r="O747" s="13"/>
      <c r="P747" s="13"/>
      <c r="Q747" s="13"/>
      <c r="R747" s="13" t="s">
        <v>1241</v>
      </c>
      <c r="S747" s="13"/>
      <c r="T747" s="13"/>
      <c r="U747" s="13" t="s">
        <v>307</v>
      </c>
      <c r="V747" s="13" t="s">
        <v>307</v>
      </c>
      <c r="W747" s="19" t="s">
        <v>307</v>
      </c>
      <c r="X747" s="14"/>
      <c r="Y747" s="23"/>
    </row>
    <row r="748" spans="1:38" s="24" customFormat="1" ht="15" customHeight="1" x14ac:dyDescent="0.2">
      <c r="A748" s="17" t="s">
        <v>892</v>
      </c>
      <c r="B748" s="13" t="s">
        <v>4331</v>
      </c>
      <c r="C748" s="13" t="s">
        <v>4421</v>
      </c>
      <c r="D748" s="13" t="s">
        <v>4332</v>
      </c>
      <c r="E748" s="13" t="s">
        <v>299</v>
      </c>
      <c r="F748" s="13" t="s">
        <v>4333</v>
      </c>
      <c r="G748" s="13" t="s">
        <v>4334</v>
      </c>
      <c r="H748" s="13" t="s">
        <v>4335</v>
      </c>
      <c r="I748" s="13" t="s">
        <v>4336</v>
      </c>
      <c r="J748" s="13" t="s">
        <v>4337</v>
      </c>
      <c r="K748" s="13"/>
      <c r="L748" s="13" t="s">
        <v>2320</v>
      </c>
      <c r="O748" s="13"/>
      <c r="P748" s="13"/>
      <c r="Q748" s="13"/>
      <c r="R748" s="24" t="s">
        <v>1241</v>
      </c>
      <c r="U748" s="13" t="s">
        <v>307</v>
      </c>
      <c r="V748" s="13" t="s">
        <v>307</v>
      </c>
      <c r="W748" s="19" t="s">
        <v>307</v>
      </c>
      <c r="X748" s="14"/>
      <c r="Y748" s="23"/>
    </row>
    <row r="749" spans="1:38" s="24" customFormat="1" ht="15" customHeight="1" x14ac:dyDescent="0.2">
      <c r="A749" s="17" t="s">
        <v>895</v>
      </c>
      <c r="B749" s="13"/>
      <c r="C749" s="13"/>
      <c r="D749" s="13" t="s">
        <v>896</v>
      </c>
      <c r="E749" s="13"/>
      <c r="F749" s="13" t="s">
        <v>897</v>
      </c>
      <c r="G749" s="13"/>
      <c r="H749" s="13"/>
      <c r="I749" s="13"/>
      <c r="J749" s="13"/>
      <c r="K749" s="13"/>
      <c r="L749" s="13"/>
      <c r="M749" s="13"/>
      <c r="N749" s="13"/>
      <c r="O749" s="13"/>
      <c r="P749" s="13"/>
      <c r="Q749" s="13"/>
      <c r="R749" s="13"/>
      <c r="S749" s="13"/>
      <c r="T749" s="13"/>
      <c r="U749" s="13"/>
      <c r="V749" s="13"/>
      <c r="W749" s="19"/>
      <c r="X749" s="14"/>
      <c r="Y749" s="23"/>
    </row>
    <row r="750" spans="1:38" s="24" customFormat="1" ht="15" customHeight="1" x14ac:dyDescent="0.2">
      <c r="A750" s="17" t="s">
        <v>895</v>
      </c>
      <c r="B750" s="13" t="s">
        <v>3117</v>
      </c>
      <c r="C750" s="13" t="s">
        <v>4417</v>
      </c>
      <c r="D750" s="13" t="s">
        <v>3118</v>
      </c>
      <c r="E750" s="13" t="s">
        <v>299</v>
      </c>
      <c r="F750" s="13" t="s">
        <v>3119</v>
      </c>
      <c r="G750" s="13" t="s">
        <v>3120</v>
      </c>
      <c r="H750" s="13" t="s">
        <v>785</v>
      </c>
      <c r="I750" s="13" t="s">
        <v>3121</v>
      </c>
      <c r="J750" s="13" t="s">
        <v>3122</v>
      </c>
      <c r="K750" s="13"/>
      <c r="L750" s="13" t="s">
        <v>780</v>
      </c>
      <c r="O750" s="13"/>
      <c r="P750" s="13"/>
      <c r="Q750" s="13"/>
      <c r="R750" s="24" t="s">
        <v>108</v>
      </c>
      <c r="U750" s="13"/>
      <c r="V750" s="13" t="s">
        <v>307</v>
      </c>
      <c r="W750" s="19" t="s">
        <v>307</v>
      </c>
      <c r="X750" s="14"/>
      <c r="Y750" s="23"/>
    </row>
    <row r="751" spans="1:38" s="24" customFormat="1" ht="15" customHeight="1" x14ac:dyDescent="0.2">
      <c r="A751" s="17" t="s">
        <v>898</v>
      </c>
      <c r="B751" s="13"/>
      <c r="C751" s="13"/>
      <c r="D751" s="13" t="s">
        <v>899</v>
      </c>
      <c r="E751" s="13"/>
      <c r="F751" s="13" t="s">
        <v>900</v>
      </c>
      <c r="G751" s="13"/>
      <c r="H751" s="13"/>
      <c r="I751" s="13"/>
      <c r="J751" s="13"/>
      <c r="K751" s="13"/>
      <c r="L751" s="13"/>
      <c r="M751" s="13"/>
      <c r="N751" s="13"/>
      <c r="O751" s="13"/>
      <c r="P751" s="13"/>
      <c r="Q751" s="13"/>
      <c r="R751" s="13"/>
      <c r="S751" s="13"/>
      <c r="T751" s="13"/>
      <c r="U751" s="13"/>
      <c r="V751" s="13"/>
      <c r="W751" s="19"/>
      <c r="X751" s="14"/>
      <c r="Y751" s="23"/>
    </row>
    <row r="752" spans="1:38" s="24" customFormat="1" ht="15" customHeight="1" x14ac:dyDescent="0.2">
      <c r="A752" s="17" t="s">
        <v>898</v>
      </c>
      <c r="B752" s="13" t="s">
        <v>3123</v>
      </c>
      <c r="C752" s="13" t="s">
        <v>4417</v>
      </c>
      <c r="D752" s="13" t="s">
        <v>3124</v>
      </c>
      <c r="E752" s="13" t="s">
        <v>299</v>
      </c>
      <c r="F752" s="13" t="s">
        <v>3125</v>
      </c>
      <c r="G752" s="13" t="s">
        <v>3126</v>
      </c>
      <c r="H752" s="13" t="s">
        <v>3127</v>
      </c>
      <c r="I752" s="13" t="s">
        <v>3128</v>
      </c>
      <c r="J752" s="13" t="s">
        <v>3129</v>
      </c>
      <c r="K752" s="13"/>
      <c r="L752" s="13" t="s">
        <v>3130</v>
      </c>
      <c r="M752" s="26" t="s">
        <v>2051</v>
      </c>
      <c r="N752" s="26"/>
      <c r="O752" s="13"/>
      <c r="P752" s="13" t="s">
        <v>307</v>
      </c>
      <c r="Q752" s="13" t="s">
        <v>307</v>
      </c>
      <c r="R752" s="26" t="s">
        <v>3131</v>
      </c>
      <c r="S752" s="26"/>
      <c r="T752" s="26"/>
      <c r="U752" s="13"/>
      <c r="V752" s="13" t="s">
        <v>307</v>
      </c>
      <c r="W752" s="19" t="s">
        <v>307</v>
      </c>
      <c r="X752" s="14"/>
      <c r="Y752" s="23"/>
    </row>
    <row r="753" spans="1:25" s="24" customFormat="1" ht="15" customHeight="1" x14ac:dyDescent="0.2">
      <c r="A753" s="17" t="s">
        <v>901</v>
      </c>
      <c r="B753" s="13"/>
      <c r="C753" s="13"/>
      <c r="D753" s="13" t="s">
        <v>902</v>
      </c>
      <c r="E753" s="13"/>
      <c r="F753" s="13" t="s">
        <v>903</v>
      </c>
      <c r="G753" s="13"/>
      <c r="H753" s="13"/>
      <c r="I753" s="13"/>
      <c r="J753" s="13"/>
      <c r="K753" s="13"/>
      <c r="L753" s="13"/>
      <c r="M753" s="27"/>
      <c r="N753" s="27"/>
      <c r="O753" s="13"/>
      <c r="P753" s="13"/>
      <c r="Q753" s="13"/>
      <c r="R753" s="27"/>
      <c r="S753" s="27"/>
      <c r="T753" s="27"/>
      <c r="U753" s="13"/>
      <c r="V753" s="13"/>
      <c r="W753" s="19"/>
      <c r="X753" s="14"/>
      <c r="Y753" s="23"/>
    </row>
    <row r="754" spans="1:25" s="24" customFormat="1" ht="15" customHeight="1" x14ac:dyDescent="0.2">
      <c r="A754" s="17" t="s">
        <v>904</v>
      </c>
      <c r="B754" s="13"/>
      <c r="C754" s="13"/>
      <c r="D754" s="13" t="s">
        <v>905</v>
      </c>
      <c r="E754" s="13"/>
      <c r="F754" s="13" t="s">
        <v>906</v>
      </c>
      <c r="G754" s="13"/>
      <c r="H754" s="13"/>
      <c r="I754" s="13"/>
      <c r="J754" s="13"/>
      <c r="K754" s="13"/>
      <c r="L754" s="13"/>
      <c r="M754" s="26"/>
      <c r="N754" s="26"/>
      <c r="O754" s="13"/>
      <c r="P754" s="13"/>
      <c r="Q754" s="13"/>
      <c r="R754" s="26"/>
      <c r="S754" s="26"/>
      <c r="T754" s="26"/>
      <c r="U754" s="13"/>
      <c r="V754" s="13"/>
      <c r="W754" s="19"/>
      <c r="X754" s="14"/>
      <c r="Y754" s="23"/>
    </row>
    <row r="755" spans="1:25" s="24" customFormat="1" ht="15" customHeight="1" x14ac:dyDescent="0.2">
      <c r="A755" s="17" t="s">
        <v>901</v>
      </c>
      <c r="B755" s="13" t="s">
        <v>4338</v>
      </c>
      <c r="C755" s="13" t="s">
        <v>4421</v>
      </c>
      <c r="D755" s="13" t="s">
        <v>4339</v>
      </c>
      <c r="E755" s="13" t="s">
        <v>299</v>
      </c>
      <c r="F755" s="13" t="s">
        <v>4340</v>
      </c>
      <c r="G755" s="13" t="s">
        <v>3968</v>
      </c>
      <c r="H755" s="13" t="s">
        <v>4341</v>
      </c>
      <c r="I755" s="13" t="s">
        <v>4342</v>
      </c>
      <c r="J755" s="13" t="s">
        <v>4343</v>
      </c>
      <c r="K755" s="13"/>
      <c r="L755" s="13" t="s">
        <v>1908</v>
      </c>
      <c r="M755" s="24" t="s">
        <v>1260</v>
      </c>
      <c r="O755" s="13"/>
      <c r="P755" s="13" t="s">
        <v>307</v>
      </c>
      <c r="Q755" s="13" t="s">
        <v>307</v>
      </c>
      <c r="R755" s="24" t="s">
        <v>108</v>
      </c>
      <c r="U755" s="13"/>
      <c r="V755" s="13" t="s">
        <v>307</v>
      </c>
      <c r="W755" s="19" t="s">
        <v>307</v>
      </c>
      <c r="X755" s="14"/>
      <c r="Y755" s="23"/>
    </row>
    <row r="756" spans="1:25" s="24" customFormat="1" ht="15" customHeight="1" x14ac:dyDescent="0.2">
      <c r="A756" s="17" t="s">
        <v>901</v>
      </c>
      <c r="B756" s="13" t="s">
        <v>3132</v>
      </c>
      <c r="C756" s="13" t="s">
        <v>4417</v>
      </c>
      <c r="D756" s="13" t="s">
        <v>3133</v>
      </c>
      <c r="E756" s="13" t="s">
        <v>299</v>
      </c>
      <c r="F756" s="13" t="s">
        <v>3134</v>
      </c>
      <c r="G756" s="13" t="s">
        <v>3135</v>
      </c>
      <c r="H756" s="13" t="s">
        <v>3136</v>
      </c>
      <c r="I756" s="13" t="s">
        <v>3137</v>
      </c>
      <c r="J756" s="13" t="s">
        <v>3138</v>
      </c>
      <c r="K756" s="13"/>
      <c r="L756" s="13" t="s">
        <v>780</v>
      </c>
      <c r="O756" s="13"/>
      <c r="P756" s="13"/>
      <c r="Q756" s="13"/>
      <c r="R756" s="24" t="s">
        <v>108</v>
      </c>
      <c r="U756" s="13"/>
      <c r="V756" s="13" t="s">
        <v>307</v>
      </c>
      <c r="W756" s="19" t="s">
        <v>307</v>
      </c>
      <c r="X756" s="14"/>
      <c r="Y756" s="23"/>
    </row>
    <row r="757" spans="1:25" s="24" customFormat="1" ht="15" customHeight="1" x14ac:dyDescent="0.2">
      <c r="A757" s="17" t="s">
        <v>901</v>
      </c>
      <c r="B757" s="13" t="s">
        <v>3139</v>
      </c>
      <c r="C757" s="13" t="s">
        <v>4417</v>
      </c>
      <c r="D757" s="13" t="s">
        <v>3140</v>
      </c>
      <c r="E757" s="13" t="s">
        <v>299</v>
      </c>
      <c r="F757" s="13" t="s">
        <v>3141</v>
      </c>
      <c r="G757" s="13" t="s">
        <v>2767</v>
      </c>
      <c r="H757" s="13" t="s">
        <v>3142</v>
      </c>
      <c r="I757" s="13" t="s">
        <v>3143</v>
      </c>
      <c r="J757" s="13" t="s">
        <v>3144</v>
      </c>
      <c r="K757" s="13"/>
      <c r="L757" s="13" t="s">
        <v>2320</v>
      </c>
      <c r="M757" s="13"/>
      <c r="N757" s="13"/>
      <c r="O757" s="13"/>
      <c r="P757" s="13"/>
      <c r="Q757" s="13"/>
      <c r="R757" s="13" t="s">
        <v>1241</v>
      </c>
      <c r="S757" s="13"/>
      <c r="T757" s="13"/>
      <c r="U757" s="13" t="s">
        <v>307</v>
      </c>
      <c r="V757" s="13" t="s">
        <v>307</v>
      </c>
      <c r="W757" s="19" t="s">
        <v>307</v>
      </c>
      <c r="X757" s="14"/>
      <c r="Y757" s="23"/>
    </row>
    <row r="758" spans="1:25" s="24" customFormat="1" ht="15" customHeight="1" x14ac:dyDescent="0.2">
      <c r="A758" s="17" t="s">
        <v>901</v>
      </c>
      <c r="B758" s="13" t="s">
        <v>3145</v>
      </c>
      <c r="C758" s="13" t="s">
        <v>4417</v>
      </c>
      <c r="D758" s="13" t="s">
        <v>3146</v>
      </c>
      <c r="E758" s="13" t="s">
        <v>299</v>
      </c>
      <c r="F758" s="13" t="s">
        <v>3147</v>
      </c>
      <c r="G758" s="13" t="s">
        <v>3148</v>
      </c>
      <c r="H758" s="13" t="s">
        <v>785</v>
      </c>
      <c r="I758" s="13" t="s">
        <v>3149</v>
      </c>
      <c r="J758" s="13" t="s">
        <v>3150</v>
      </c>
      <c r="K758" s="13"/>
      <c r="L758" s="13" t="s">
        <v>3151</v>
      </c>
      <c r="O758" s="13"/>
      <c r="P758" s="13"/>
      <c r="Q758" s="13"/>
      <c r="R758" s="24" t="s">
        <v>3152</v>
      </c>
      <c r="U758" s="13"/>
      <c r="V758" s="13"/>
      <c r="W758" s="19" t="s">
        <v>307</v>
      </c>
      <c r="X758" s="14"/>
      <c r="Y758" s="23"/>
    </row>
    <row r="759" spans="1:25" s="24" customFormat="1" ht="15" customHeight="1" x14ac:dyDescent="0.2">
      <c r="A759" s="17" t="s">
        <v>901</v>
      </c>
      <c r="B759" s="13" t="s">
        <v>3153</v>
      </c>
      <c r="C759" s="13" t="s">
        <v>4417</v>
      </c>
      <c r="D759" s="13" t="s">
        <v>3154</v>
      </c>
      <c r="E759" s="13" t="s">
        <v>299</v>
      </c>
      <c r="F759" s="13" t="s">
        <v>3155</v>
      </c>
      <c r="G759" s="13" t="s">
        <v>3156</v>
      </c>
      <c r="H759" s="13" t="s">
        <v>3157</v>
      </c>
      <c r="I759" s="13" t="s">
        <v>3158</v>
      </c>
      <c r="J759" s="13" t="s">
        <v>3159</v>
      </c>
      <c r="K759" s="13"/>
      <c r="L759" s="13" t="s">
        <v>780</v>
      </c>
      <c r="M759" s="13"/>
      <c r="N759" s="13"/>
      <c r="O759" s="13"/>
      <c r="P759" s="13"/>
      <c r="Q759" s="13"/>
      <c r="R759" s="13" t="s">
        <v>108</v>
      </c>
      <c r="S759" s="13"/>
      <c r="T759" s="13"/>
      <c r="U759" s="13"/>
      <c r="V759" s="13" t="s">
        <v>307</v>
      </c>
      <c r="W759" s="19" t="s">
        <v>307</v>
      </c>
      <c r="X759" s="14"/>
      <c r="Y759" s="23"/>
    </row>
    <row r="760" spans="1:25" s="24" customFormat="1" ht="15" customHeight="1" x14ac:dyDescent="0.2">
      <c r="A760" s="17" t="s">
        <v>907</v>
      </c>
      <c r="B760" s="13"/>
      <c r="C760" s="13"/>
      <c r="D760" s="13" t="s">
        <v>908</v>
      </c>
      <c r="E760" s="13"/>
      <c r="F760" s="13" t="s">
        <v>909</v>
      </c>
      <c r="G760" s="13"/>
      <c r="H760" s="13"/>
      <c r="I760" s="13"/>
      <c r="J760" s="13"/>
      <c r="K760" s="13"/>
      <c r="L760" s="13"/>
      <c r="M760" s="27"/>
      <c r="N760" s="27"/>
      <c r="O760" s="13"/>
      <c r="P760" s="13"/>
      <c r="Q760" s="13"/>
      <c r="R760" s="27"/>
      <c r="S760" s="27"/>
      <c r="T760" s="27"/>
      <c r="U760" s="13"/>
      <c r="V760" s="13"/>
      <c r="W760" s="19"/>
      <c r="X760" s="14"/>
      <c r="Y760" s="23"/>
    </row>
    <row r="761" spans="1:25" s="24" customFormat="1" ht="15" customHeight="1" x14ac:dyDescent="0.2">
      <c r="A761" s="17" t="s">
        <v>910</v>
      </c>
      <c r="B761" s="13"/>
      <c r="C761" s="13"/>
      <c r="D761" s="13" t="s">
        <v>911</v>
      </c>
      <c r="E761" s="13"/>
      <c r="F761" s="13" t="s">
        <v>912</v>
      </c>
      <c r="G761" s="13"/>
      <c r="H761" s="13"/>
      <c r="I761" s="13"/>
      <c r="J761" s="13"/>
      <c r="K761" s="13"/>
      <c r="L761" s="13"/>
      <c r="M761" s="26"/>
      <c r="N761" s="26"/>
      <c r="O761" s="13"/>
      <c r="P761" s="13"/>
      <c r="Q761" s="13"/>
      <c r="R761" s="26"/>
      <c r="S761" s="26"/>
      <c r="T761" s="26"/>
      <c r="U761" s="13"/>
      <c r="V761" s="13"/>
      <c r="W761" s="19"/>
      <c r="X761" s="14"/>
      <c r="Y761" s="23"/>
    </row>
    <row r="762" spans="1:25" s="24" customFormat="1" ht="15" customHeight="1" x14ac:dyDescent="0.2">
      <c r="A762" s="17" t="s">
        <v>913</v>
      </c>
      <c r="B762" s="13"/>
      <c r="C762" s="13"/>
      <c r="D762" s="13" t="s">
        <v>480</v>
      </c>
      <c r="E762" s="13"/>
      <c r="F762" s="13" t="s">
        <v>914</v>
      </c>
      <c r="G762" s="13"/>
      <c r="H762" s="13"/>
      <c r="I762" s="13"/>
      <c r="J762" s="13"/>
      <c r="K762" s="13"/>
      <c r="L762" s="13"/>
      <c r="M762" s="27"/>
      <c r="N762" s="27"/>
      <c r="O762" s="13"/>
      <c r="P762" s="13"/>
      <c r="Q762" s="13"/>
      <c r="R762" s="27"/>
      <c r="S762" s="27"/>
      <c r="T762" s="27"/>
      <c r="U762" s="13"/>
      <c r="V762" s="13"/>
      <c r="W762" s="19"/>
      <c r="X762" s="14"/>
      <c r="Y762" s="23"/>
    </row>
    <row r="763" spans="1:25" s="24" customFormat="1" ht="15" customHeight="1" x14ac:dyDescent="0.2">
      <c r="A763" s="17" t="s">
        <v>915</v>
      </c>
      <c r="B763" s="13"/>
      <c r="C763" s="13"/>
      <c r="D763" s="13" t="s">
        <v>916</v>
      </c>
      <c r="E763" s="13"/>
      <c r="F763" s="13" t="s">
        <v>917</v>
      </c>
      <c r="G763" s="13"/>
      <c r="H763" s="13"/>
      <c r="I763" s="13"/>
      <c r="J763" s="13"/>
      <c r="K763" s="13"/>
      <c r="L763" s="13"/>
      <c r="M763" s="26"/>
      <c r="N763" s="26"/>
      <c r="O763" s="13"/>
      <c r="P763" s="13"/>
      <c r="Q763" s="13"/>
      <c r="R763" s="26"/>
      <c r="S763" s="26"/>
      <c r="T763" s="26"/>
      <c r="U763" s="13"/>
      <c r="V763" s="13"/>
      <c r="W763" s="19"/>
      <c r="X763" s="14"/>
      <c r="Y763" s="23"/>
    </row>
    <row r="764" spans="1:25" s="24" customFormat="1" ht="15" customHeight="1" x14ac:dyDescent="0.2">
      <c r="A764" s="17" t="s">
        <v>918</v>
      </c>
      <c r="B764" s="13"/>
      <c r="C764" s="13"/>
      <c r="D764" s="13" t="s">
        <v>919</v>
      </c>
      <c r="E764" s="13"/>
      <c r="F764" s="13" t="s">
        <v>920</v>
      </c>
      <c r="G764" s="13"/>
      <c r="H764" s="13"/>
      <c r="I764" s="13"/>
      <c r="J764" s="13"/>
      <c r="K764" s="13"/>
      <c r="L764" s="13"/>
      <c r="M764" s="27"/>
      <c r="N764" s="27"/>
      <c r="O764" s="13"/>
      <c r="P764" s="13"/>
      <c r="Q764" s="13"/>
      <c r="R764" s="27"/>
      <c r="S764" s="27"/>
      <c r="T764" s="27"/>
      <c r="U764" s="13"/>
      <c r="V764" s="13"/>
      <c r="W764" s="19"/>
      <c r="X764" s="14"/>
      <c r="Y764" s="23"/>
    </row>
    <row r="765" spans="1:25" s="24" customFormat="1" ht="15" customHeight="1" x14ac:dyDescent="0.2">
      <c r="A765" s="17" t="s">
        <v>918</v>
      </c>
      <c r="B765" s="13" t="s">
        <v>4344</v>
      </c>
      <c r="C765" s="13" t="s">
        <v>4421</v>
      </c>
      <c r="D765" s="13" t="s">
        <v>4345</v>
      </c>
      <c r="E765" s="13" t="s">
        <v>299</v>
      </c>
      <c r="F765" s="13" t="s">
        <v>4346</v>
      </c>
      <c r="G765" s="13" t="s">
        <v>4347</v>
      </c>
      <c r="H765" s="13" t="s">
        <v>4348</v>
      </c>
      <c r="I765" s="13" t="s">
        <v>4349</v>
      </c>
      <c r="J765" s="13" t="s">
        <v>4350</v>
      </c>
      <c r="K765" s="13"/>
      <c r="L765" s="13" t="s">
        <v>780</v>
      </c>
      <c r="M765" s="13"/>
      <c r="N765" s="13"/>
      <c r="O765" s="13"/>
      <c r="P765" s="13"/>
      <c r="Q765" s="13"/>
      <c r="R765" s="13" t="s">
        <v>108</v>
      </c>
      <c r="S765" s="13"/>
      <c r="T765" s="13"/>
      <c r="U765" s="13"/>
      <c r="V765" s="13" t="s">
        <v>307</v>
      </c>
      <c r="W765" s="19" t="s">
        <v>307</v>
      </c>
      <c r="X765" s="14"/>
      <c r="Y765" s="23"/>
    </row>
    <row r="766" spans="1:25" s="24" customFormat="1" ht="15" customHeight="1" x14ac:dyDescent="0.2">
      <c r="A766" s="17" t="s">
        <v>921</v>
      </c>
      <c r="B766" s="13"/>
      <c r="C766" s="13"/>
      <c r="D766" s="13" t="s">
        <v>922</v>
      </c>
      <c r="E766" s="13"/>
      <c r="F766" s="13" t="s">
        <v>923</v>
      </c>
      <c r="G766" s="13"/>
      <c r="H766" s="13"/>
      <c r="I766" s="13"/>
      <c r="J766" s="13"/>
      <c r="K766" s="13"/>
      <c r="L766" s="13"/>
      <c r="O766" s="13"/>
      <c r="P766" s="13"/>
      <c r="Q766" s="13"/>
      <c r="U766" s="13"/>
      <c r="V766" s="13"/>
      <c r="W766" s="19"/>
      <c r="X766" s="14"/>
      <c r="Y766" s="23"/>
    </row>
    <row r="767" spans="1:25" s="24" customFormat="1" ht="15" customHeight="1" x14ac:dyDescent="0.2">
      <c r="A767" s="17" t="s">
        <v>924</v>
      </c>
      <c r="B767" s="13"/>
      <c r="C767" s="13"/>
      <c r="D767" s="13" t="s">
        <v>925</v>
      </c>
      <c r="E767" s="13"/>
      <c r="F767" s="13" t="s">
        <v>926</v>
      </c>
      <c r="G767" s="13"/>
      <c r="H767" s="13"/>
      <c r="I767" s="13"/>
      <c r="J767" s="13"/>
      <c r="K767" s="13"/>
      <c r="L767" s="13"/>
      <c r="M767" s="13"/>
      <c r="N767" s="13"/>
      <c r="O767" s="13"/>
      <c r="P767" s="13"/>
      <c r="Q767" s="13"/>
      <c r="R767" s="13"/>
      <c r="S767" s="13"/>
      <c r="T767" s="13"/>
      <c r="U767" s="13"/>
      <c r="V767" s="13"/>
      <c r="W767" s="19"/>
      <c r="X767" s="14"/>
      <c r="Y767" s="23"/>
    </row>
    <row r="768" spans="1:25" s="24" customFormat="1" ht="15" customHeight="1" x14ac:dyDescent="0.2">
      <c r="A768" s="17" t="s">
        <v>927</v>
      </c>
      <c r="B768" s="13"/>
      <c r="C768" s="13"/>
      <c r="D768" s="13" t="s">
        <v>928</v>
      </c>
      <c r="E768" s="13"/>
      <c r="F768" s="13" t="s">
        <v>929</v>
      </c>
      <c r="G768" s="13"/>
      <c r="H768" s="13"/>
      <c r="I768" s="13"/>
      <c r="J768" s="13"/>
      <c r="K768" s="13"/>
      <c r="L768" s="13"/>
      <c r="O768" s="13"/>
      <c r="P768" s="13"/>
      <c r="Q768" s="13"/>
      <c r="U768" s="13"/>
      <c r="V768" s="13"/>
      <c r="W768" s="19"/>
      <c r="X768" s="14"/>
      <c r="Y768" s="23"/>
    </row>
    <row r="769" spans="1:25" s="24" customFormat="1" ht="15" customHeight="1" x14ac:dyDescent="0.2">
      <c r="A769" s="17" t="s">
        <v>927</v>
      </c>
      <c r="B769" s="13" t="s">
        <v>4351</v>
      </c>
      <c r="C769" s="13" t="s">
        <v>4421</v>
      </c>
      <c r="D769" s="13" t="s">
        <v>4352</v>
      </c>
      <c r="E769" s="13" t="s">
        <v>299</v>
      </c>
      <c r="F769" s="13" t="s">
        <v>4353</v>
      </c>
      <c r="G769" s="13" t="s">
        <v>4062</v>
      </c>
      <c r="H769" s="13" t="s">
        <v>4354</v>
      </c>
      <c r="I769" s="13" t="s">
        <v>4355</v>
      </c>
      <c r="J769" s="13" t="s">
        <v>4356</v>
      </c>
      <c r="K769" s="13"/>
      <c r="L769" s="13" t="s">
        <v>3167</v>
      </c>
      <c r="M769" s="27" t="s">
        <v>2650</v>
      </c>
      <c r="N769" s="27"/>
      <c r="O769" s="13"/>
      <c r="P769" s="13" t="s">
        <v>307</v>
      </c>
      <c r="Q769" s="13" t="s">
        <v>307</v>
      </c>
      <c r="R769" s="27" t="s">
        <v>108</v>
      </c>
      <c r="S769" s="27"/>
      <c r="T769" s="27"/>
      <c r="U769" s="13"/>
      <c r="V769" s="13" t="s">
        <v>307</v>
      </c>
      <c r="W769" s="19" t="s">
        <v>307</v>
      </c>
      <c r="X769" s="14"/>
      <c r="Y769" s="23"/>
    </row>
    <row r="770" spans="1:25" s="24" customFormat="1" ht="15" customHeight="1" x14ac:dyDescent="0.2">
      <c r="A770" s="17" t="s">
        <v>927</v>
      </c>
      <c r="B770" s="13" t="s">
        <v>3160</v>
      </c>
      <c r="C770" s="13" t="s">
        <v>4417</v>
      </c>
      <c r="D770" s="13" t="s">
        <v>3161</v>
      </c>
      <c r="E770" s="13" t="s">
        <v>299</v>
      </c>
      <c r="F770" s="13" t="s">
        <v>3162</v>
      </c>
      <c r="G770" s="13" t="s">
        <v>3163</v>
      </c>
      <c r="H770" s="13" t="s">
        <v>3164</v>
      </c>
      <c r="I770" s="13" t="s">
        <v>3165</v>
      </c>
      <c r="J770" s="13" t="s">
        <v>3166</v>
      </c>
      <c r="K770" s="13"/>
      <c r="L770" s="13" t="s">
        <v>3167</v>
      </c>
      <c r="M770" s="13" t="s">
        <v>2650</v>
      </c>
      <c r="N770" s="13"/>
      <c r="O770" s="13"/>
      <c r="P770" s="13" t="s">
        <v>307</v>
      </c>
      <c r="Q770" s="13" t="s">
        <v>307</v>
      </c>
      <c r="R770" s="13" t="s">
        <v>108</v>
      </c>
      <c r="S770" s="13"/>
      <c r="T770" s="13"/>
      <c r="U770" s="13"/>
      <c r="V770" s="13" t="s">
        <v>307</v>
      </c>
      <c r="W770" s="19" t="s">
        <v>307</v>
      </c>
      <c r="X770" s="14"/>
      <c r="Y770" s="23"/>
    </row>
    <row r="771" spans="1:25" s="24" customFormat="1" ht="15" customHeight="1" x14ac:dyDescent="0.2">
      <c r="A771" s="17" t="s">
        <v>927</v>
      </c>
      <c r="B771" s="13" t="s">
        <v>3168</v>
      </c>
      <c r="C771" s="13" t="s">
        <v>4417</v>
      </c>
      <c r="D771" s="13" t="s">
        <v>3169</v>
      </c>
      <c r="E771" s="13" t="s">
        <v>299</v>
      </c>
      <c r="F771" s="13" t="s">
        <v>3170</v>
      </c>
      <c r="G771" s="13" t="s">
        <v>3171</v>
      </c>
      <c r="H771" s="13" t="s">
        <v>785</v>
      </c>
      <c r="I771" s="13" t="s">
        <v>3172</v>
      </c>
      <c r="J771" s="13" t="s">
        <v>3173</v>
      </c>
      <c r="K771" s="13"/>
      <c r="L771" s="13" t="s">
        <v>3174</v>
      </c>
      <c r="M771" s="24" t="s">
        <v>2590</v>
      </c>
      <c r="O771" s="13" t="s">
        <v>307</v>
      </c>
      <c r="P771" s="13" t="s">
        <v>307</v>
      </c>
      <c r="Q771" s="13" t="s">
        <v>307</v>
      </c>
      <c r="R771" s="24" t="s">
        <v>108</v>
      </c>
      <c r="U771" s="13"/>
      <c r="V771" s="13" t="s">
        <v>307</v>
      </c>
      <c r="W771" s="19" t="s">
        <v>307</v>
      </c>
      <c r="X771" s="14"/>
      <c r="Y771" s="23"/>
    </row>
    <row r="772" spans="1:25" s="24" customFormat="1" ht="15" customHeight="1" x14ac:dyDescent="0.2">
      <c r="A772" s="17" t="s">
        <v>927</v>
      </c>
      <c r="B772" s="13" t="s">
        <v>3175</v>
      </c>
      <c r="C772" s="13" t="s">
        <v>4417</v>
      </c>
      <c r="D772" s="13" t="s">
        <v>3176</v>
      </c>
      <c r="E772" s="13" t="s">
        <v>299</v>
      </c>
      <c r="F772" s="13" t="s">
        <v>3177</v>
      </c>
      <c r="G772" s="13" t="s">
        <v>3178</v>
      </c>
      <c r="H772" s="13" t="s">
        <v>3179</v>
      </c>
      <c r="I772" s="13" t="s">
        <v>3180</v>
      </c>
      <c r="J772" s="13" t="s">
        <v>3181</v>
      </c>
      <c r="K772" s="13"/>
      <c r="L772" s="13" t="s">
        <v>3174</v>
      </c>
      <c r="M772" s="13" t="s">
        <v>2590</v>
      </c>
      <c r="N772" s="13"/>
      <c r="O772" s="13" t="s">
        <v>307</v>
      </c>
      <c r="P772" s="13" t="s">
        <v>307</v>
      </c>
      <c r="Q772" s="13" t="s">
        <v>307</v>
      </c>
      <c r="R772" s="13" t="s">
        <v>108</v>
      </c>
      <c r="S772" s="13"/>
      <c r="T772" s="13"/>
      <c r="U772" s="13"/>
      <c r="V772" s="13" t="s">
        <v>307</v>
      </c>
      <c r="W772" s="19" t="s">
        <v>307</v>
      </c>
      <c r="X772" s="14"/>
      <c r="Y772" s="23"/>
    </row>
    <row r="773" spans="1:25" s="24" customFormat="1" ht="15" customHeight="1" x14ac:dyDescent="0.2">
      <c r="A773" s="17" t="s">
        <v>927</v>
      </c>
      <c r="B773" s="13" t="s">
        <v>4357</v>
      </c>
      <c r="C773" s="13" t="s">
        <v>4421</v>
      </c>
      <c r="D773" s="13" t="s">
        <v>4358</v>
      </c>
      <c r="E773" s="13" t="s">
        <v>299</v>
      </c>
      <c r="F773" s="13" t="s">
        <v>4359</v>
      </c>
      <c r="G773" s="13" t="s">
        <v>4360</v>
      </c>
      <c r="H773" s="13" t="s">
        <v>4361</v>
      </c>
      <c r="I773" s="13" t="s">
        <v>4362</v>
      </c>
      <c r="J773" s="13" t="s">
        <v>4363</v>
      </c>
      <c r="K773" s="13"/>
      <c r="L773" s="13" t="s">
        <v>3167</v>
      </c>
      <c r="M773" s="24" t="s">
        <v>2650</v>
      </c>
      <c r="O773" s="13"/>
      <c r="P773" s="13" t="s">
        <v>307</v>
      </c>
      <c r="Q773" s="13" t="s">
        <v>307</v>
      </c>
      <c r="R773" s="24" t="s">
        <v>108</v>
      </c>
      <c r="U773" s="13"/>
      <c r="V773" s="13" t="s">
        <v>307</v>
      </c>
      <c r="W773" s="19" t="s">
        <v>307</v>
      </c>
      <c r="X773" s="14"/>
      <c r="Y773" s="23"/>
    </row>
    <row r="774" spans="1:25" s="24" customFormat="1" ht="15" customHeight="1" x14ac:dyDescent="0.2">
      <c r="A774" s="17" t="s">
        <v>930</v>
      </c>
      <c r="B774" s="13"/>
      <c r="C774" s="13"/>
      <c r="D774" s="13" t="s">
        <v>931</v>
      </c>
      <c r="E774" s="13"/>
      <c r="F774" s="13" t="s">
        <v>932</v>
      </c>
      <c r="G774" s="13"/>
      <c r="H774" s="13"/>
      <c r="I774" s="13"/>
      <c r="J774" s="13"/>
      <c r="K774" s="13"/>
      <c r="L774" s="13"/>
      <c r="M774" s="26"/>
      <c r="N774" s="26"/>
      <c r="O774" s="13"/>
      <c r="P774" s="13"/>
      <c r="Q774" s="13"/>
      <c r="R774" s="26"/>
      <c r="S774" s="26"/>
      <c r="T774" s="26"/>
      <c r="U774" s="13"/>
      <c r="V774" s="13"/>
      <c r="W774" s="19"/>
      <c r="X774" s="14"/>
      <c r="Y774" s="23"/>
    </row>
    <row r="775" spans="1:25" s="24" customFormat="1" ht="15" customHeight="1" x14ac:dyDescent="0.2">
      <c r="A775" s="17" t="s">
        <v>933</v>
      </c>
      <c r="B775" s="13"/>
      <c r="C775" s="13"/>
      <c r="D775" s="13" t="s">
        <v>934</v>
      </c>
      <c r="E775" s="13"/>
      <c r="F775" s="13" t="s">
        <v>935</v>
      </c>
      <c r="G775" s="13"/>
      <c r="H775" s="13"/>
      <c r="I775" s="13"/>
      <c r="J775" s="13"/>
      <c r="K775" s="13"/>
      <c r="L775" s="13"/>
      <c r="M775" s="27"/>
      <c r="N775" s="27"/>
      <c r="O775" s="13"/>
      <c r="P775" s="13"/>
      <c r="Q775" s="13"/>
      <c r="R775" s="27"/>
      <c r="S775" s="27"/>
      <c r="T775" s="27"/>
      <c r="U775" s="13"/>
      <c r="V775" s="13"/>
      <c r="W775" s="19"/>
      <c r="X775" s="14"/>
      <c r="Y775" s="23"/>
    </row>
    <row r="776" spans="1:25" s="24" customFormat="1" ht="15" customHeight="1" x14ac:dyDescent="0.2">
      <c r="A776" s="17" t="s">
        <v>936</v>
      </c>
      <c r="B776" s="13"/>
      <c r="C776" s="13"/>
      <c r="D776" s="13" t="s">
        <v>937</v>
      </c>
      <c r="E776" s="13"/>
      <c r="F776" s="13" t="s">
        <v>938</v>
      </c>
      <c r="G776" s="13"/>
      <c r="H776" s="13"/>
      <c r="I776" s="13"/>
      <c r="J776" s="13"/>
      <c r="K776" s="13"/>
      <c r="L776" s="13"/>
      <c r="M776" s="26"/>
      <c r="N776" s="26"/>
      <c r="O776" s="13"/>
      <c r="P776" s="13"/>
      <c r="Q776" s="13"/>
      <c r="R776" s="26"/>
      <c r="S776" s="26"/>
      <c r="T776" s="26"/>
      <c r="U776" s="13"/>
      <c r="V776" s="13"/>
      <c r="W776" s="19"/>
      <c r="X776" s="14"/>
      <c r="Y776" s="23"/>
    </row>
    <row r="777" spans="1:25" s="24" customFormat="1" ht="15" customHeight="1" x14ac:dyDescent="0.2">
      <c r="A777" s="17" t="s">
        <v>939</v>
      </c>
      <c r="B777" s="13"/>
      <c r="C777" s="13"/>
      <c r="D777" s="13" t="s">
        <v>940</v>
      </c>
      <c r="E777" s="13"/>
      <c r="F777" s="13" t="s">
        <v>941</v>
      </c>
      <c r="G777" s="13"/>
      <c r="H777" s="13"/>
      <c r="I777" s="13"/>
      <c r="J777" s="13"/>
      <c r="K777" s="13"/>
      <c r="L777" s="13"/>
      <c r="M777" s="27"/>
      <c r="N777" s="27"/>
      <c r="O777" s="13"/>
      <c r="P777" s="13"/>
      <c r="Q777" s="13"/>
      <c r="R777" s="27"/>
      <c r="S777" s="27"/>
      <c r="T777" s="27"/>
      <c r="U777" s="13"/>
      <c r="V777" s="13"/>
      <c r="W777" s="19"/>
      <c r="X777" s="14"/>
      <c r="Y777" s="23"/>
    </row>
    <row r="778" spans="1:25" s="24" customFormat="1" ht="15" customHeight="1" x14ac:dyDescent="0.2">
      <c r="A778" s="17" t="s">
        <v>942</v>
      </c>
      <c r="B778" s="13"/>
      <c r="C778" s="13"/>
      <c r="D778" s="13" t="s">
        <v>943</v>
      </c>
      <c r="E778" s="13"/>
      <c r="F778" s="13" t="s">
        <v>944</v>
      </c>
      <c r="G778" s="13"/>
      <c r="H778" s="13"/>
      <c r="I778" s="13"/>
      <c r="J778" s="13"/>
      <c r="K778" s="13"/>
      <c r="L778" s="13"/>
      <c r="M778" s="26"/>
      <c r="N778" s="26"/>
      <c r="O778" s="13"/>
      <c r="P778" s="13"/>
      <c r="Q778" s="13"/>
      <c r="R778" s="26"/>
      <c r="S778" s="26"/>
      <c r="T778" s="26"/>
      <c r="U778" s="13"/>
      <c r="V778" s="13"/>
      <c r="W778" s="19"/>
      <c r="X778" s="14"/>
      <c r="Y778" s="23"/>
    </row>
    <row r="779" spans="1:25" s="24" customFormat="1" ht="15" customHeight="1" x14ac:dyDescent="0.2">
      <c r="A779" s="17" t="s">
        <v>945</v>
      </c>
      <c r="B779" s="13"/>
      <c r="C779" s="13"/>
      <c r="D779" s="13" t="s">
        <v>946</v>
      </c>
      <c r="E779" s="13"/>
      <c r="F779" s="13" t="s">
        <v>947</v>
      </c>
      <c r="G779" s="13"/>
      <c r="H779" s="13"/>
      <c r="I779" s="13"/>
      <c r="J779" s="13"/>
      <c r="K779" s="13"/>
      <c r="L779" s="13"/>
      <c r="M779" s="27"/>
      <c r="N779" s="27"/>
      <c r="O779" s="13"/>
      <c r="P779" s="13"/>
      <c r="Q779" s="13"/>
      <c r="R779" s="27"/>
      <c r="S779" s="27"/>
      <c r="T779" s="27"/>
      <c r="U779" s="13"/>
      <c r="V779" s="13"/>
      <c r="W779" s="19"/>
      <c r="X779" s="14"/>
      <c r="Y779" s="23"/>
    </row>
    <row r="780" spans="1:25" s="24" customFormat="1" ht="15" customHeight="1" x14ac:dyDescent="0.2">
      <c r="A780" s="17" t="s">
        <v>945</v>
      </c>
      <c r="B780" s="13" t="s">
        <v>3182</v>
      </c>
      <c r="C780" s="13" t="s">
        <v>4417</v>
      </c>
      <c r="D780" s="13" t="s">
        <v>3183</v>
      </c>
      <c r="E780" s="13" t="s">
        <v>299</v>
      </c>
      <c r="F780" s="13" t="s">
        <v>3184</v>
      </c>
      <c r="G780" s="13" t="s">
        <v>3185</v>
      </c>
      <c r="H780" s="13" t="s">
        <v>3186</v>
      </c>
      <c r="I780" s="13" t="s">
        <v>3187</v>
      </c>
      <c r="J780" s="13" t="s">
        <v>3188</v>
      </c>
      <c r="K780" s="13"/>
      <c r="L780" s="13"/>
      <c r="M780" s="26"/>
      <c r="N780" s="26"/>
      <c r="O780" s="13"/>
      <c r="P780" s="13"/>
      <c r="Q780" s="13"/>
      <c r="R780" s="26"/>
      <c r="S780" s="26"/>
      <c r="T780" s="26"/>
      <c r="U780" s="13"/>
      <c r="V780" s="13"/>
      <c r="W780" s="19"/>
      <c r="X780" s="14"/>
      <c r="Y780" s="23"/>
    </row>
    <row r="781" spans="1:25" s="24" customFormat="1" ht="15" customHeight="1" x14ac:dyDescent="0.2">
      <c r="A781" s="17" t="s">
        <v>948</v>
      </c>
      <c r="B781" s="13"/>
      <c r="C781" s="13"/>
      <c r="D781" s="13" t="s">
        <v>949</v>
      </c>
      <c r="E781" s="13"/>
      <c r="F781" s="13" t="s">
        <v>950</v>
      </c>
      <c r="G781" s="13"/>
      <c r="H781" s="13"/>
      <c r="I781" s="13"/>
      <c r="J781" s="13"/>
      <c r="K781" s="13"/>
      <c r="L781" s="13"/>
      <c r="M781" s="27"/>
      <c r="N781" s="27"/>
      <c r="O781" s="13"/>
      <c r="P781" s="13"/>
      <c r="Q781" s="13"/>
      <c r="R781" s="27"/>
      <c r="S781" s="27"/>
      <c r="T781" s="27"/>
      <c r="U781" s="13"/>
      <c r="V781" s="13"/>
      <c r="W781" s="19"/>
      <c r="X781" s="14"/>
      <c r="Y781" s="23"/>
    </row>
    <row r="782" spans="1:25" s="24" customFormat="1" ht="15" customHeight="1" x14ac:dyDescent="0.2">
      <c r="A782" s="17" t="s">
        <v>951</v>
      </c>
      <c r="B782" s="13"/>
      <c r="C782" s="13"/>
      <c r="D782" s="13" t="s">
        <v>952</v>
      </c>
      <c r="E782" s="13"/>
      <c r="F782" s="13" t="s">
        <v>953</v>
      </c>
      <c r="G782" s="13"/>
      <c r="H782" s="13"/>
      <c r="I782" s="13"/>
      <c r="J782" s="13"/>
      <c r="K782" s="13"/>
      <c r="L782" s="13"/>
      <c r="M782" s="26"/>
      <c r="N782" s="26"/>
      <c r="O782" s="13"/>
      <c r="P782" s="13"/>
      <c r="Q782" s="13"/>
      <c r="R782" s="26"/>
      <c r="S782" s="26"/>
      <c r="T782" s="26"/>
      <c r="U782" s="13"/>
      <c r="V782" s="13"/>
      <c r="W782" s="19"/>
      <c r="X782" s="14"/>
      <c r="Y782" s="23"/>
    </row>
    <row r="783" spans="1:25" s="24" customFormat="1" ht="15" customHeight="1" x14ac:dyDescent="0.2">
      <c r="A783" s="17" t="s">
        <v>954</v>
      </c>
      <c r="B783" s="13"/>
      <c r="C783" s="13"/>
      <c r="D783" s="13" t="s">
        <v>955</v>
      </c>
      <c r="E783" s="13"/>
      <c r="F783" s="13" t="s">
        <v>956</v>
      </c>
      <c r="G783" s="13"/>
      <c r="H783" s="13"/>
      <c r="I783" s="13"/>
      <c r="J783" s="13"/>
      <c r="K783" s="13"/>
      <c r="L783" s="13"/>
      <c r="M783" s="13"/>
      <c r="N783" s="13"/>
      <c r="O783" s="13"/>
      <c r="P783" s="13"/>
      <c r="Q783" s="13"/>
      <c r="R783" s="13"/>
      <c r="S783" s="13"/>
      <c r="T783" s="13"/>
      <c r="U783" s="13"/>
      <c r="V783" s="13"/>
      <c r="W783" s="19"/>
      <c r="X783" s="14"/>
      <c r="Y783" s="23"/>
    </row>
    <row r="784" spans="1:25" s="24" customFormat="1" ht="15" customHeight="1" x14ac:dyDescent="0.2">
      <c r="A784" s="17" t="s">
        <v>957</v>
      </c>
      <c r="B784" s="13"/>
      <c r="C784" s="13"/>
      <c r="D784" s="13" t="s">
        <v>958</v>
      </c>
      <c r="E784" s="13"/>
      <c r="F784" s="13" t="s">
        <v>959</v>
      </c>
      <c r="G784" s="13"/>
      <c r="H784" s="13"/>
      <c r="I784" s="13"/>
      <c r="J784" s="13"/>
      <c r="K784" s="13"/>
      <c r="L784" s="13"/>
      <c r="O784" s="13"/>
      <c r="P784" s="13"/>
      <c r="Q784" s="13"/>
      <c r="U784" s="13"/>
      <c r="V784" s="13"/>
      <c r="W784" s="19"/>
      <c r="X784" s="14"/>
      <c r="Y784" s="23"/>
    </row>
    <row r="785" spans="1:25" s="24" customFormat="1" ht="15" customHeight="1" x14ac:dyDescent="0.2">
      <c r="A785" s="17" t="s">
        <v>960</v>
      </c>
      <c r="B785" s="13"/>
      <c r="C785" s="13"/>
      <c r="D785" s="13" t="s">
        <v>961</v>
      </c>
      <c r="E785" s="13"/>
      <c r="F785" s="13" t="s">
        <v>962</v>
      </c>
      <c r="G785" s="13"/>
      <c r="H785" s="13"/>
      <c r="I785" s="13"/>
      <c r="J785" s="13"/>
      <c r="K785" s="13"/>
      <c r="L785" s="13"/>
      <c r="M785" s="13"/>
      <c r="N785" s="13"/>
      <c r="O785" s="13"/>
      <c r="P785" s="13"/>
      <c r="Q785" s="13"/>
      <c r="R785" s="13"/>
      <c r="S785" s="13"/>
      <c r="T785" s="13"/>
      <c r="U785" s="13"/>
      <c r="V785" s="13"/>
      <c r="W785" s="19"/>
      <c r="X785" s="14"/>
      <c r="Y785" s="23"/>
    </row>
    <row r="786" spans="1:25" s="24" customFormat="1" ht="15" customHeight="1" x14ac:dyDescent="0.2">
      <c r="A786" s="17" t="s">
        <v>960</v>
      </c>
      <c r="B786" s="13" t="s">
        <v>3189</v>
      </c>
      <c r="C786" s="13" t="s">
        <v>4417</v>
      </c>
      <c r="D786" s="13" t="s">
        <v>3190</v>
      </c>
      <c r="E786" s="13" t="s">
        <v>299</v>
      </c>
      <c r="F786" s="13" t="s">
        <v>3191</v>
      </c>
      <c r="G786" s="13" t="s">
        <v>3192</v>
      </c>
      <c r="H786" s="13" t="s">
        <v>3193</v>
      </c>
      <c r="I786" s="13" t="s">
        <v>3194</v>
      </c>
      <c r="J786" s="13" t="s">
        <v>3195</v>
      </c>
      <c r="K786" s="13"/>
      <c r="L786" s="13" t="s">
        <v>305</v>
      </c>
      <c r="M786" s="24" t="s">
        <v>306</v>
      </c>
      <c r="O786" s="13"/>
      <c r="P786" s="13" t="s">
        <v>307</v>
      </c>
      <c r="Q786" s="13" t="s">
        <v>307</v>
      </c>
      <c r="R786" s="24" t="s">
        <v>308</v>
      </c>
      <c r="U786" s="13"/>
      <c r="V786" s="13" t="s">
        <v>307</v>
      </c>
      <c r="W786" s="19" t="s">
        <v>307</v>
      </c>
      <c r="X786" s="14"/>
      <c r="Y786" s="23"/>
    </row>
    <row r="787" spans="1:25" s="24" customFormat="1" ht="15" customHeight="1" x14ac:dyDescent="0.2">
      <c r="A787" s="17" t="s">
        <v>963</v>
      </c>
      <c r="B787" s="13"/>
      <c r="C787" s="13"/>
      <c r="D787" s="13" t="s">
        <v>811</v>
      </c>
      <c r="E787" s="13"/>
      <c r="F787" s="13" t="s">
        <v>964</v>
      </c>
      <c r="G787" s="13"/>
      <c r="H787" s="13"/>
      <c r="I787" s="13"/>
      <c r="J787" s="13"/>
      <c r="K787" s="13"/>
      <c r="L787" s="13"/>
      <c r="M787" s="13"/>
      <c r="N787" s="13"/>
      <c r="O787" s="13"/>
      <c r="P787" s="13"/>
      <c r="Q787" s="13"/>
      <c r="R787" s="13"/>
      <c r="S787" s="13"/>
      <c r="T787" s="13"/>
      <c r="U787" s="13"/>
      <c r="V787" s="13"/>
      <c r="W787" s="19"/>
      <c r="X787" s="14"/>
      <c r="Y787" s="23"/>
    </row>
    <row r="788" spans="1:25" s="24" customFormat="1" ht="15" customHeight="1" x14ac:dyDescent="0.2">
      <c r="A788" s="17" t="s">
        <v>963</v>
      </c>
      <c r="B788" s="13" t="s">
        <v>3196</v>
      </c>
      <c r="C788" s="13" t="s">
        <v>4417</v>
      </c>
      <c r="D788" s="13" t="s">
        <v>3197</v>
      </c>
      <c r="E788" s="13" t="s">
        <v>299</v>
      </c>
      <c r="F788" s="13" t="s">
        <v>3198</v>
      </c>
      <c r="G788" s="13" t="s">
        <v>3199</v>
      </c>
      <c r="H788" s="13" t="s">
        <v>785</v>
      </c>
      <c r="I788" s="13" t="s">
        <v>3200</v>
      </c>
      <c r="J788" s="13" t="s">
        <v>3201</v>
      </c>
      <c r="K788" s="13"/>
      <c r="L788" s="13" t="s">
        <v>3202</v>
      </c>
      <c r="M788" s="24" t="s">
        <v>306</v>
      </c>
      <c r="O788" s="13"/>
      <c r="P788" s="13" t="s">
        <v>307</v>
      </c>
      <c r="Q788" s="13" t="s">
        <v>307</v>
      </c>
      <c r="R788" s="24" t="s">
        <v>2461</v>
      </c>
      <c r="U788" s="13"/>
      <c r="V788" s="13" t="s">
        <v>307</v>
      </c>
      <c r="W788" s="19" t="s">
        <v>307</v>
      </c>
      <c r="X788" s="14"/>
      <c r="Y788" s="23"/>
    </row>
    <row r="789" spans="1:25" s="24" customFormat="1" ht="15" customHeight="1" x14ac:dyDescent="0.2">
      <c r="A789" s="17" t="s">
        <v>963</v>
      </c>
      <c r="B789" s="13" t="s">
        <v>3203</v>
      </c>
      <c r="C789" s="13" t="s">
        <v>4417</v>
      </c>
      <c r="D789" s="13" t="s">
        <v>3204</v>
      </c>
      <c r="E789" s="13" t="s">
        <v>299</v>
      </c>
      <c r="F789" s="13" t="s">
        <v>3205</v>
      </c>
      <c r="G789" s="13" t="s">
        <v>3206</v>
      </c>
      <c r="H789" s="13" t="s">
        <v>3207</v>
      </c>
      <c r="I789" s="13" t="s">
        <v>3208</v>
      </c>
      <c r="J789" s="13" t="s">
        <v>3209</v>
      </c>
      <c r="K789" s="13"/>
      <c r="L789" s="13" t="s">
        <v>3202</v>
      </c>
      <c r="M789" s="13" t="s">
        <v>306</v>
      </c>
      <c r="N789" s="13"/>
      <c r="O789" s="13"/>
      <c r="P789" s="13" t="s">
        <v>307</v>
      </c>
      <c r="Q789" s="13" t="s">
        <v>307</v>
      </c>
      <c r="R789" s="13" t="s">
        <v>2461</v>
      </c>
      <c r="S789" s="13"/>
      <c r="T789" s="13"/>
      <c r="U789" s="13"/>
      <c r="V789" s="13" t="s">
        <v>307</v>
      </c>
      <c r="W789" s="19" t="s">
        <v>307</v>
      </c>
      <c r="X789" s="14"/>
      <c r="Y789" s="23"/>
    </row>
    <row r="790" spans="1:25" s="24" customFormat="1" ht="15" customHeight="1" x14ac:dyDescent="0.2">
      <c r="A790" s="17" t="s">
        <v>965</v>
      </c>
      <c r="B790" s="13"/>
      <c r="C790" s="13"/>
      <c r="D790" s="13" t="s">
        <v>966</v>
      </c>
      <c r="E790" s="13"/>
      <c r="F790" s="13" t="s">
        <v>967</v>
      </c>
      <c r="G790" s="13"/>
      <c r="H790" s="13"/>
      <c r="I790" s="13"/>
      <c r="J790" s="13"/>
      <c r="K790" s="13"/>
      <c r="L790" s="13"/>
      <c r="O790" s="13"/>
      <c r="P790" s="13"/>
      <c r="Q790" s="13"/>
      <c r="U790" s="13"/>
      <c r="V790" s="13"/>
      <c r="W790" s="19"/>
      <c r="X790" s="14"/>
      <c r="Y790" s="23"/>
    </row>
    <row r="791" spans="1:25" s="24" customFormat="1" ht="15" customHeight="1" x14ac:dyDescent="0.2">
      <c r="A791" s="17" t="s">
        <v>968</v>
      </c>
      <c r="B791" s="13"/>
      <c r="C791" s="13"/>
      <c r="D791" s="13" t="s">
        <v>969</v>
      </c>
      <c r="E791" s="13"/>
      <c r="F791" s="13" t="s">
        <v>970</v>
      </c>
      <c r="G791" s="13"/>
      <c r="H791" s="13"/>
      <c r="I791" s="13"/>
      <c r="J791" s="13"/>
      <c r="K791" s="13"/>
      <c r="L791" s="13"/>
      <c r="M791" s="13"/>
      <c r="N791" s="13"/>
      <c r="O791" s="13"/>
      <c r="P791" s="13"/>
      <c r="Q791" s="13"/>
      <c r="R791" s="13"/>
      <c r="S791" s="13"/>
      <c r="T791" s="13"/>
      <c r="U791" s="13"/>
      <c r="V791" s="13"/>
      <c r="W791" s="19"/>
      <c r="X791" s="14"/>
      <c r="Y791" s="23"/>
    </row>
    <row r="792" spans="1:25" s="24" customFormat="1" ht="15" customHeight="1" x14ac:dyDescent="0.2">
      <c r="A792" s="17" t="s">
        <v>968</v>
      </c>
      <c r="B792" s="13" t="s">
        <v>3210</v>
      </c>
      <c r="C792" s="13" t="s">
        <v>4417</v>
      </c>
      <c r="D792" s="13" t="s">
        <v>3211</v>
      </c>
      <c r="E792" s="13" t="s">
        <v>299</v>
      </c>
      <c r="F792" s="13" t="s">
        <v>3212</v>
      </c>
      <c r="G792" s="13" t="s">
        <v>3213</v>
      </c>
      <c r="H792" s="13" t="s">
        <v>3214</v>
      </c>
      <c r="I792" s="13" t="s">
        <v>3215</v>
      </c>
      <c r="J792" s="13" t="s">
        <v>3216</v>
      </c>
      <c r="K792" s="13"/>
      <c r="L792" s="13" t="s">
        <v>780</v>
      </c>
      <c r="O792" s="13"/>
      <c r="P792" s="13"/>
      <c r="Q792" s="13"/>
      <c r="R792" s="24" t="s">
        <v>108</v>
      </c>
      <c r="U792" s="13"/>
      <c r="V792" s="13" t="s">
        <v>307</v>
      </c>
      <c r="W792" s="19" t="s">
        <v>307</v>
      </c>
      <c r="X792" s="14"/>
      <c r="Y792" s="23"/>
    </row>
    <row r="793" spans="1:25" s="24" customFormat="1" ht="15" customHeight="1" x14ac:dyDescent="0.2">
      <c r="A793" s="17" t="s">
        <v>971</v>
      </c>
      <c r="B793" s="13"/>
      <c r="C793" s="13"/>
      <c r="D793" s="13" t="s">
        <v>972</v>
      </c>
      <c r="E793" s="13"/>
      <c r="F793" s="13" t="s">
        <v>973</v>
      </c>
      <c r="G793" s="13"/>
      <c r="H793" s="13"/>
      <c r="I793" s="13"/>
      <c r="J793" s="13"/>
      <c r="K793" s="13"/>
      <c r="L793" s="13"/>
      <c r="M793" s="13"/>
      <c r="N793" s="13"/>
      <c r="O793" s="13"/>
      <c r="P793" s="13"/>
      <c r="Q793" s="13"/>
      <c r="R793" s="13"/>
      <c r="S793" s="13"/>
      <c r="T793" s="13"/>
      <c r="U793" s="13"/>
      <c r="V793" s="13"/>
      <c r="W793" s="19"/>
      <c r="X793" s="14"/>
      <c r="Y793" s="23"/>
    </row>
    <row r="794" spans="1:25" s="24" customFormat="1" ht="15" customHeight="1" x14ac:dyDescent="0.2">
      <c r="A794" s="17" t="s">
        <v>974</v>
      </c>
      <c r="B794" s="13"/>
      <c r="C794" s="13"/>
      <c r="D794" s="13" t="s">
        <v>975</v>
      </c>
      <c r="E794" s="13"/>
      <c r="F794" s="13" t="s">
        <v>976</v>
      </c>
      <c r="G794" s="13"/>
      <c r="H794" s="13"/>
      <c r="I794" s="13"/>
      <c r="J794" s="13"/>
      <c r="K794" s="13"/>
      <c r="L794" s="13"/>
      <c r="O794" s="13"/>
      <c r="P794" s="13"/>
      <c r="Q794" s="13"/>
      <c r="U794" s="13"/>
      <c r="V794" s="13"/>
      <c r="W794" s="19"/>
      <c r="X794" s="14"/>
      <c r="Y794" s="23"/>
    </row>
    <row r="795" spans="1:25" s="24" customFormat="1" ht="15" customHeight="1" x14ac:dyDescent="0.2">
      <c r="A795" s="17" t="s">
        <v>974</v>
      </c>
      <c r="B795" s="13" t="s">
        <v>4364</v>
      </c>
      <c r="C795" s="13" t="s">
        <v>4421</v>
      </c>
      <c r="D795" s="13" t="s">
        <v>4365</v>
      </c>
      <c r="E795" s="13" t="s">
        <v>299</v>
      </c>
      <c r="F795" s="13" t="s">
        <v>4366</v>
      </c>
      <c r="G795" s="13" t="s">
        <v>4367</v>
      </c>
      <c r="H795" s="13" t="s">
        <v>4368</v>
      </c>
      <c r="I795" s="13" t="s">
        <v>4369</v>
      </c>
      <c r="J795" s="13" t="s">
        <v>4370</v>
      </c>
      <c r="K795" s="13"/>
      <c r="L795" s="13" t="s">
        <v>780</v>
      </c>
      <c r="M795" s="13"/>
      <c r="N795" s="13"/>
      <c r="O795" s="13"/>
      <c r="P795" s="13"/>
      <c r="Q795" s="13"/>
      <c r="R795" s="13" t="s">
        <v>108</v>
      </c>
      <c r="S795" s="13"/>
      <c r="T795" s="13"/>
      <c r="U795" s="13"/>
      <c r="V795" s="13" t="s">
        <v>307</v>
      </c>
      <c r="W795" s="19" t="s">
        <v>307</v>
      </c>
      <c r="X795" s="14"/>
      <c r="Y795" s="23"/>
    </row>
    <row r="796" spans="1:25" s="24" customFormat="1" ht="15" customHeight="1" x14ac:dyDescent="0.2">
      <c r="A796" s="17" t="s">
        <v>974</v>
      </c>
      <c r="B796" s="13" t="s">
        <v>3217</v>
      </c>
      <c r="C796" s="13" t="s">
        <v>4417</v>
      </c>
      <c r="D796" s="13" t="s">
        <v>3218</v>
      </c>
      <c r="E796" s="13" t="s">
        <v>299</v>
      </c>
      <c r="F796" s="13" t="s">
        <v>3219</v>
      </c>
      <c r="G796" s="13" t="s">
        <v>3220</v>
      </c>
      <c r="H796" s="13" t="s">
        <v>3221</v>
      </c>
      <c r="I796" s="13" t="s">
        <v>3222</v>
      </c>
      <c r="J796" s="13" t="s">
        <v>3223</v>
      </c>
      <c r="K796" s="13"/>
      <c r="L796" s="13" t="s">
        <v>780</v>
      </c>
      <c r="M796" s="27"/>
      <c r="N796" s="27"/>
      <c r="O796" s="13"/>
      <c r="P796" s="13"/>
      <c r="Q796" s="13"/>
      <c r="R796" s="27" t="s">
        <v>108</v>
      </c>
      <c r="S796" s="27"/>
      <c r="T796" s="27"/>
      <c r="U796" s="13"/>
      <c r="V796" s="13" t="s">
        <v>307</v>
      </c>
      <c r="W796" s="19" t="s">
        <v>307</v>
      </c>
      <c r="X796" s="14"/>
      <c r="Y796" s="23"/>
    </row>
    <row r="797" spans="1:25" s="24" customFormat="1" ht="15" customHeight="1" x14ac:dyDescent="0.2">
      <c r="A797" s="17" t="s">
        <v>977</v>
      </c>
      <c r="B797" s="13"/>
      <c r="C797" s="13"/>
      <c r="D797" s="13" t="s">
        <v>978</v>
      </c>
      <c r="E797" s="13"/>
      <c r="F797" s="13" t="s">
        <v>979</v>
      </c>
      <c r="G797" s="13"/>
      <c r="H797" s="13"/>
      <c r="I797" s="13"/>
      <c r="J797" s="13"/>
      <c r="K797" s="13"/>
      <c r="L797" s="13"/>
      <c r="M797" s="26"/>
      <c r="N797" s="26"/>
      <c r="O797" s="13"/>
      <c r="P797" s="13"/>
      <c r="Q797" s="13"/>
      <c r="R797" s="26"/>
      <c r="S797" s="26"/>
      <c r="T797" s="26"/>
      <c r="U797" s="13"/>
      <c r="V797" s="13"/>
      <c r="W797" s="19"/>
      <c r="X797" s="14"/>
      <c r="Y797" s="23"/>
    </row>
    <row r="798" spans="1:25" s="24" customFormat="1" ht="15" customHeight="1" x14ac:dyDescent="0.2">
      <c r="A798" s="17" t="s">
        <v>977</v>
      </c>
      <c r="B798" s="13" t="s">
        <v>3224</v>
      </c>
      <c r="C798" s="13" t="s">
        <v>4417</v>
      </c>
      <c r="D798" s="13" t="s">
        <v>3225</v>
      </c>
      <c r="E798" s="13" t="s">
        <v>299</v>
      </c>
      <c r="F798" s="13" t="s">
        <v>3226</v>
      </c>
      <c r="G798" s="13" t="s">
        <v>3227</v>
      </c>
      <c r="H798" s="13" t="s">
        <v>785</v>
      </c>
      <c r="I798" s="13" t="s">
        <v>3228</v>
      </c>
      <c r="J798" s="13" t="s">
        <v>3229</v>
      </c>
      <c r="K798" s="13"/>
      <c r="L798" s="13" t="s">
        <v>3230</v>
      </c>
      <c r="M798" s="27" t="s">
        <v>2650</v>
      </c>
      <c r="N798" s="27"/>
      <c r="O798" s="13"/>
      <c r="P798" s="13" t="s">
        <v>307</v>
      </c>
      <c r="Q798" s="13" t="s">
        <v>307</v>
      </c>
      <c r="R798" s="27"/>
      <c r="S798" s="27"/>
      <c r="T798" s="27"/>
      <c r="U798" s="13"/>
      <c r="V798" s="13"/>
      <c r="W798" s="19"/>
      <c r="X798" s="14"/>
      <c r="Y798" s="23"/>
    </row>
    <row r="799" spans="1:25" s="24" customFormat="1" ht="15" customHeight="1" x14ac:dyDescent="0.2">
      <c r="A799" s="17" t="s">
        <v>977</v>
      </c>
      <c r="B799" s="13" t="s">
        <v>3231</v>
      </c>
      <c r="C799" s="13" t="s">
        <v>4417</v>
      </c>
      <c r="D799" s="13" t="s">
        <v>3232</v>
      </c>
      <c r="E799" s="13" t="s">
        <v>299</v>
      </c>
      <c r="F799" s="13" t="s">
        <v>3233</v>
      </c>
      <c r="G799" s="13" t="s">
        <v>3234</v>
      </c>
      <c r="H799" s="13" t="s">
        <v>785</v>
      </c>
      <c r="I799" s="13" t="s">
        <v>3235</v>
      </c>
      <c r="J799" s="13" t="s">
        <v>3236</v>
      </c>
      <c r="K799" s="13"/>
      <c r="L799" s="13" t="s">
        <v>2380</v>
      </c>
      <c r="M799" s="26" t="s">
        <v>2343</v>
      </c>
      <c r="N799" s="26"/>
      <c r="O799" s="13" t="s">
        <v>307</v>
      </c>
      <c r="P799" s="13" t="s">
        <v>307</v>
      </c>
      <c r="Q799" s="13" t="s">
        <v>307</v>
      </c>
      <c r="R799" s="26" t="s">
        <v>1292</v>
      </c>
      <c r="S799" s="26"/>
      <c r="T799" s="26"/>
      <c r="U799" s="13" t="s">
        <v>307</v>
      </c>
      <c r="V799" s="13" t="s">
        <v>307</v>
      </c>
      <c r="W799" s="19" t="s">
        <v>307</v>
      </c>
      <c r="X799" s="14"/>
      <c r="Y799" s="23"/>
    </row>
    <row r="800" spans="1:25" s="24" customFormat="1" ht="15" customHeight="1" x14ac:dyDescent="0.2">
      <c r="A800" s="17" t="s">
        <v>977</v>
      </c>
      <c r="B800" s="13" t="s">
        <v>4371</v>
      </c>
      <c r="C800" s="13" t="s">
        <v>4421</v>
      </c>
      <c r="D800" s="13" t="s">
        <v>4372</v>
      </c>
      <c r="E800" s="13" t="s">
        <v>299</v>
      </c>
      <c r="F800" s="13" t="s">
        <v>4373</v>
      </c>
      <c r="G800" s="13" t="s">
        <v>4374</v>
      </c>
      <c r="H800" s="13" t="s">
        <v>785</v>
      </c>
      <c r="I800" s="13" t="s">
        <v>4375</v>
      </c>
      <c r="J800" s="13" t="s">
        <v>4376</v>
      </c>
      <c r="K800" s="13"/>
      <c r="L800" s="13" t="s">
        <v>3230</v>
      </c>
      <c r="M800" s="27" t="s">
        <v>2650</v>
      </c>
      <c r="N800" s="27"/>
      <c r="O800" s="13"/>
      <c r="P800" s="13" t="s">
        <v>307</v>
      </c>
      <c r="Q800" s="13" t="s">
        <v>307</v>
      </c>
      <c r="R800" s="27"/>
      <c r="S800" s="27"/>
      <c r="T800" s="27"/>
      <c r="U800" s="13"/>
      <c r="V800" s="13"/>
      <c r="W800" s="19"/>
      <c r="X800" s="14"/>
      <c r="Y800" s="23"/>
    </row>
    <row r="801" spans="1:25" s="24" customFormat="1" ht="15" customHeight="1" x14ac:dyDescent="0.2">
      <c r="A801" s="17" t="s">
        <v>980</v>
      </c>
      <c r="B801" s="13"/>
      <c r="C801" s="13"/>
      <c r="D801" s="13" t="s">
        <v>981</v>
      </c>
      <c r="E801" s="13"/>
      <c r="F801" s="13" t="s">
        <v>982</v>
      </c>
      <c r="G801" s="13"/>
      <c r="H801" s="13"/>
      <c r="I801" s="13"/>
      <c r="J801" s="13"/>
      <c r="K801" s="13"/>
      <c r="L801" s="13"/>
      <c r="M801" s="13"/>
      <c r="N801" s="13"/>
      <c r="O801" s="13"/>
      <c r="P801" s="13"/>
      <c r="Q801" s="13"/>
      <c r="R801" s="13"/>
      <c r="S801" s="13"/>
      <c r="T801" s="13"/>
      <c r="U801" s="13"/>
      <c r="V801" s="13"/>
      <c r="W801" s="19"/>
      <c r="X801" s="14"/>
      <c r="Y801" s="23"/>
    </row>
    <row r="802" spans="1:25" s="24" customFormat="1" ht="15" customHeight="1" x14ac:dyDescent="0.2">
      <c r="A802" s="17" t="s">
        <v>980</v>
      </c>
      <c r="B802" s="13" t="s">
        <v>3237</v>
      </c>
      <c r="C802" s="13" t="s">
        <v>4417</v>
      </c>
      <c r="D802" s="13" t="s">
        <v>3238</v>
      </c>
      <c r="E802" s="13" t="s">
        <v>299</v>
      </c>
      <c r="F802" s="13" t="s">
        <v>3239</v>
      </c>
      <c r="G802" s="13" t="s">
        <v>3240</v>
      </c>
      <c r="H802" s="13" t="s">
        <v>3241</v>
      </c>
      <c r="I802" s="13" t="s">
        <v>3242</v>
      </c>
      <c r="J802" s="13" t="s">
        <v>3243</v>
      </c>
      <c r="K802" s="13"/>
      <c r="L802" s="13" t="s">
        <v>2320</v>
      </c>
      <c r="O802" s="13"/>
      <c r="P802" s="13"/>
      <c r="Q802" s="13"/>
      <c r="R802" s="24" t="s">
        <v>1241</v>
      </c>
      <c r="U802" s="13" t="s">
        <v>307</v>
      </c>
      <c r="V802" s="13" t="s">
        <v>307</v>
      </c>
      <c r="W802" s="19" t="s">
        <v>307</v>
      </c>
      <c r="X802" s="14"/>
      <c r="Y802" s="23"/>
    </row>
    <row r="803" spans="1:25" s="24" customFormat="1" ht="15" customHeight="1" x14ac:dyDescent="0.2">
      <c r="A803" s="17" t="s">
        <v>983</v>
      </c>
      <c r="B803" s="13"/>
      <c r="C803" s="13"/>
      <c r="D803" s="13" t="s">
        <v>984</v>
      </c>
      <c r="E803" s="13"/>
      <c r="F803" s="13" t="s">
        <v>985</v>
      </c>
      <c r="G803" s="13"/>
      <c r="H803" s="13"/>
      <c r="I803" s="13"/>
      <c r="J803" s="13"/>
      <c r="K803" s="13"/>
      <c r="L803" s="13"/>
      <c r="M803" s="13"/>
      <c r="N803" s="13"/>
      <c r="O803" s="13"/>
      <c r="P803" s="13"/>
      <c r="Q803" s="13"/>
      <c r="R803" s="13"/>
      <c r="S803" s="13"/>
      <c r="T803" s="13"/>
      <c r="U803" s="13"/>
      <c r="V803" s="13"/>
      <c r="W803" s="19"/>
      <c r="X803" s="14"/>
      <c r="Y803" s="23"/>
    </row>
    <row r="804" spans="1:25" s="24" customFormat="1" ht="15" customHeight="1" x14ac:dyDescent="0.2">
      <c r="A804" s="17" t="s">
        <v>986</v>
      </c>
      <c r="B804" s="13"/>
      <c r="C804" s="13"/>
      <c r="D804" s="13" t="s">
        <v>987</v>
      </c>
      <c r="E804" s="13"/>
      <c r="F804" s="13" t="s">
        <v>988</v>
      </c>
      <c r="G804" s="13"/>
      <c r="H804" s="13"/>
      <c r="I804" s="13"/>
      <c r="J804" s="13"/>
      <c r="K804" s="13"/>
      <c r="L804" s="13"/>
      <c r="O804" s="13"/>
      <c r="P804" s="13"/>
      <c r="Q804" s="13"/>
      <c r="U804" s="13"/>
      <c r="V804" s="13"/>
      <c r="W804" s="19"/>
      <c r="X804" s="14"/>
      <c r="Y804" s="23"/>
    </row>
    <row r="805" spans="1:25" s="24" customFormat="1" ht="15" customHeight="1" x14ac:dyDescent="0.2">
      <c r="A805" s="17" t="s">
        <v>989</v>
      </c>
      <c r="B805" s="13"/>
      <c r="C805" s="13"/>
      <c r="D805" s="13" t="s">
        <v>990</v>
      </c>
      <c r="E805" s="13"/>
      <c r="F805" s="13" t="s">
        <v>991</v>
      </c>
      <c r="G805" s="13"/>
      <c r="H805" s="13"/>
      <c r="I805" s="13"/>
      <c r="J805" s="13"/>
      <c r="K805" s="13"/>
      <c r="L805" s="13"/>
      <c r="M805" s="13"/>
      <c r="N805" s="13"/>
      <c r="O805" s="13"/>
      <c r="P805" s="13"/>
      <c r="Q805" s="13"/>
      <c r="R805" s="13"/>
      <c r="S805" s="13"/>
      <c r="T805" s="13"/>
      <c r="U805" s="13"/>
      <c r="V805" s="13"/>
      <c r="W805" s="19"/>
      <c r="X805" s="14"/>
      <c r="Y805" s="23"/>
    </row>
    <row r="806" spans="1:25" s="24" customFormat="1" ht="15" customHeight="1" x14ac:dyDescent="0.2">
      <c r="A806" s="17" t="s">
        <v>992</v>
      </c>
      <c r="B806" s="13"/>
      <c r="C806" s="13"/>
      <c r="D806" s="13" t="s">
        <v>993</v>
      </c>
      <c r="E806" s="13"/>
      <c r="F806" s="13" t="s">
        <v>994</v>
      </c>
      <c r="G806" s="13"/>
      <c r="H806" s="13"/>
      <c r="I806" s="13"/>
      <c r="J806" s="13"/>
      <c r="K806" s="13"/>
      <c r="L806" s="13"/>
      <c r="O806" s="13"/>
      <c r="P806" s="13"/>
      <c r="Q806" s="13"/>
      <c r="U806" s="13"/>
      <c r="V806" s="13"/>
      <c r="W806" s="19"/>
      <c r="X806" s="14"/>
      <c r="Y806" s="23"/>
    </row>
    <row r="807" spans="1:25" s="24" customFormat="1" ht="15" customHeight="1" x14ac:dyDescent="0.2">
      <c r="A807" s="17" t="s">
        <v>995</v>
      </c>
      <c r="B807" s="13"/>
      <c r="C807" s="13"/>
      <c r="D807" s="13" t="s">
        <v>996</v>
      </c>
      <c r="E807" s="13"/>
      <c r="F807" s="13" t="s">
        <v>997</v>
      </c>
      <c r="G807" s="13"/>
      <c r="H807" s="13"/>
      <c r="I807" s="13"/>
      <c r="J807" s="13"/>
      <c r="K807" s="13"/>
      <c r="L807" s="13"/>
      <c r="M807" s="13"/>
      <c r="N807" s="13"/>
      <c r="O807" s="13"/>
      <c r="P807" s="13"/>
      <c r="Q807" s="13"/>
      <c r="R807" s="13"/>
      <c r="S807" s="13"/>
      <c r="T807" s="13"/>
      <c r="U807" s="13"/>
      <c r="V807" s="13"/>
      <c r="W807" s="19"/>
      <c r="X807" s="14"/>
      <c r="Y807" s="23"/>
    </row>
    <row r="808" spans="1:25" s="24" customFormat="1" ht="15" customHeight="1" x14ac:dyDescent="0.2">
      <c r="A808" s="17" t="s">
        <v>998</v>
      </c>
      <c r="B808" s="13"/>
      <c r="C808" s="13"/>
      <c r="D808" s="13" t="s">
        <v>999</v>
      </c>
      <c r="E808" s="13"/>
      <c r="F808" s="13" t="s">
        <v>1000</v>
      </c>
      <c r="G808" s="13"/>
      <c r="H808" s="13"/>
      <c r="I808" s="13"/>
      <c r="J808" s="13"/>
      <c r="K808" s="13"/>
      <c r="L808" s="13"/>
      <c r="O808" s="13"/>
      <c r="P808" s="13"/>
      <c r="Q808" s="13"/>
      <c r="U808" s="13"/>
      <c r="V808" s="13"/>
      <c r="W808" s="19"/>
      <c r="X808" s="14"/>
      <c r="Y808" s="23"/>
    </row>
    <row r="809" spans="1:25" s="24" customFormat="1" ht="15" customHeight="1" x14ac:dyDescent="0.2">
      <c r="A809" s="17" t="s">
        <v>1001</v>
      </c>
      <c r="B809" s="13"/>
      <c r="C809" s="13"/>
      <c r="D809" s="13" t="s">
        <v>1002</v>
      </c>
      <c r="E809" s="13"/>
      <c r="F809" s="13" t="s">
        <v>1003</v>
      </c>
      <c r="G809" s="13"/>
      <c r="H809" s="13"/>
      <c r="I809" s="13"/>
      <c r="J809" s="13"/>
      <c r="K809" s="13"/>
      <c r="L809" s="13"/>
      <c r="M809" s="13"/>
      <c r="N809" s="13"/>
      <c r="O809" s="13"/>
      <c r="P809" s="13"/>
      <c r="Q809" s="13"/>
      <c r="R809" s="13"/>
      <c r="S809" s="13"/>
      <c r="T809" s="13"/>
      <c r="U809" s="13"/>
      <c r="V809" s="13"/>
      <c r="W809" s="19"/>
      <c r="X809" s="14"/>
      <c r="Y809" s="23"/>
    </row>
    <row r="810" spans="1:25" s="24" customFormat="1" ht="15" customHeight="1" x14ac:dyDescent="0.2">
      <c r="A810" s="17" t="s">
        <v>1004</v>
      </c>
      <c r="B810" s="13"/>
      <c r="C810" s="13"/>
      <c r="D810" s="13" t="s">
        <v>1005</v>
      </c>
      <c r="E810" s="13"/>
      <c r="F810" s="13" t="s">
        <v>1006</v>
      </c>
      <c r="G810" s="13"/>
      <c r="H810" s="13"/>
      <c r="I810" s="13"/>
      <c r="J810" s="13"/>
      <c r="K810" s="13"/>
      <c r="L810" s="13"/>
      <c r="O810" s="13"/>
      <c r="P810" s="13"/>
      <c r="Q810" s="13"/>
      <c r="U810" s="13"/>
      <c r="V810" s="13"/>
      <c r="W810" s="19"/>
      <c r="X810" s="14"/>
      <c r="Y810" s="23"/>
    </row>
    <row r="811" spans="1:25" s="24" customFormat="1" ht="15" customHeight="1" x14ac:dyDescent="0.2">
      <c r="A811" s="17" t="s">
        <v>1007</v>
      </c>
      <c r="B811" s="13"/>
      <c r="C811" s="13"/>
      <c r="D811" s="13" t="s">
        <v>1008</v>
      </c>
      <c r="E811" s="13"/>
      <c r="F811" s="13" t="s">
        <v>1009</v>
      </c>
      <c r="G811" s="13"/>
      <c r="H811" s="13"/>
      <c r="I811" s="13"/>
      <c r="J811" s="13"/>
      <c r="K811" s="13"/>
      <c r="L811" s="13"/>
      <c r="M811" s="13"/>
      <c r="N811" s="13"/>
      <c r="O811" s="13"/>
      <c r="P811" s="13"/>
      <c r="Q811" s="13"/>
      <c r="R811" s="13"/>
      <c r="S811" s="13"/>
      <c r="T811" s="13"/>
      <c r="U811" s="13"/>
      <c r="V811" s="13"/>
      <c r="W811" s="19"/>
      <c r="X811" s="14"/>
      <c r="Y811" s="23"/>
    </row>
    <row r="812" spans="1:25" s="24" customFormat="1" ht="15" customHeight="1" x14ac:dyDescent="0.2">
      <c r="A812" s="17" t="s">
        <v>1007</v>
      </c>
      <c r="B812" s="13" t="s">
        <v>3244</v>
      </c>
      <c r="C812" s="13" t="s">
        <v>4417</v>
      </c>
      <c r="D812" s="13" t="s">
        <v>3245</v>
      </c>
      <c r="E812" s="13" t="s">
        <v>299</v>
      </c>
      <c r="F812" s="13" t="s">
        <v>3246</v>
      </c>
      <c r="G812" s="13" t="s">
        <v>3247</v>
      </c>
      <c r="H812" s="13" t="s">
        <v>3248</v>
      </c>
      <c r="I812" s="13" t="s">
        <v>3249</v>
      </c>
      <c r="J812" s="13" t="s">
        <v>3250</v>
      </c>
      <c r="K812" s="13"/>
      <c r="L812" s="13" t="s">
        <v>3251</v>
      </c>
      <c r="M812" s="24" t="s">
        <v>2581</v>
      </c>
      <c r="O812" s="13"/>
      <c r="P812" s="13" t="s">
        <v>307</v>
      </c>
      <c r="Q812" s="13" t="s">
        <v>307</v>
      </c>
      <c r="R812" s="24" t="s">
        <v>2581</v>
      </c>
      <c r="U812" s="13"/>
      <c r="V812" s="13" t="s">
        <v>307</v>
      </c>
      <c r="W812" s="19" t="s">
        <v>307</v>
      </c>
      <c r="X812" s="14"/>
      <c r="Y812" s="23"/>
    </row>
    <row r="813" spans="1:25" s="24" customFormat="1" ht="15" customHeight="1" x14ac:dyDescent="0.2">
      <c r="A813" s="17" t="s">
        <v>1007</v>
      </c>
      <c r="B813" s="13" t="s">
        <v>3252</v>
      </c>
      <c r="C813" s="13" t="s">
        <v>4417</v>
      </c>
      <c r="D813" s="13" t="s">
        <v>3253</v>
      </c>
      <c r="E813" s="13" t="s">
        <v>299</v>
      </c>
      <c r="F813" s="13" t="s">
        <v>3254</v>
      </c>
      <c r="G813" s="13" t="s">
        <v>3255</v>
      </c>
      <c r="H813" s="13" t="s">
        <v>785</v>
      </c>
      <c r="I813" s="13" t="s">
        <v>3256</v>
      </c>
      <c r="J813" s="13" t="s">
        <v>3257</v>
      </c>
      <c r="K813" s="13"/>
      <c r="L813" s="13"/>
      <c r="M813" s="13"/>
      <c r="N813" s="13"/>
      <c r="O813" s="13"/>
      <c r="P813" s="13"/>
      <c r="Q813" s="13"/>
      <c r="R813" s="13"/>
      <c r="S813" s="13"/>
      <c r="T813" s="13"/>
      <c r="U813" s="13"/>
      <c r="V813" s="13"/>
      <c r="W813" s="19"/>
      <c r="X813" s="14"/>
      <c r="Y813" s="23"/>
    </row>
    <row r="814" spans="1:25" s="24" customFormat="1" ht="15" customHeight="1" x14ac:dyDescent="0.2">
      <c r="A814" s="17" t="s">
        <v>1010</v>
      </c>
      <c r="B814" s="13"/>
      <c r="C814" s="13"/>
      <c r="D814" s="13" t="s">
        <v>1011</v>
      </c>
      <c r="E814" s="13"/>
      <c r="F814" s="13" t="s">
        <v>1012</v>
      </c>
      <c r="G814" s="13"/>
      <c r="H814" s="13"/>
      <c r="I814" s="13"/>
      <c r="J814" s="13"/>
      <c r="K814" s="13"/>
      <c r="L814" s="13"/>
      <c r="O814" s="13"/>
      <c r="P814" s="13"/>
      <c r="Q814" s="13"/>
      <c r="U814" s="13"/>
      <c r="V814" s="13"/>
      <c r="W814" s="19"/>
      <c r="X814" s="14"/>
      <c r="Y814" s="23"/>
    </row>
    <row r="815" spans="1:25" s="24" customFormat="1" ht="15" customHeight="1" x14ac:dyDescent="0.2">
      <c r="A815" s="17" t="s">
        <v>1013</v>
      </c>
      <c r="B815" s="13"/>
      <c r="C815" s="13"/>
      <c r="D815" s="13" t="s">
        <v>1014</v>
      </c>
      <c r="E815" s="13"/>
      <c r="F815" s="13" t="s">
        <v>1015</v>
      </c>
      <c r="G815" s="13"/>
      <c r="H815" s="13"/>
      <c r="I815" s="13"/>
      <c r="J815" s="13"/>
      <c r="K815" s="13"/>
      <c r="L815" s="13"/>
      <c r="M815" s="13"/>
      <c r="N815" s="13"/>
      <c r="O815" s="13"/>
      <c r="P815" s="13"/>
      <c r="Q815" s="13"/>
      <c r="R815" s="13"/>
      <c r="S815" s="13"/>
      <c r="T815" s="13"/>
      <c r="U815" s="13"/>
      <c r="V815" s="13"/>
      <c r="W815" s="19"/>
      <c r="X815" s="14"/>
      <c r="Y815" s="23"/>
    </row>
    <row r="816" spans="1:25" s="24" customFormat="1" ht="15" customHeight="1" x14ac:dyDescent="0.2">
      <c r="A816" s="17" t="s">
        <v>1016</v>
      </c>
      <c r="B816" s="13"/>
      <c r="C816" s="13"/>
      <c r="D816" s="13" t="s">
        <v>1017</v>
      </c>
      <c r="E816" s="13"/>
      <c r="F816" s="13" t="s">
        <v>1018</v>
      </c>
      <c r="G816" s="13"/>
      <c r="H816" s="13"/>
      <c r="I816" s="13"/>
      <c r="J816" s="13"/>
      <c r="K816" s="13"/>
      <c r="L816" s="13"/>
      <c r="O816" s="13"/>
      <c r="P816" s="13"/>
      <c r="Q816" s="13"/>
      <c r="U816" s="13"/>
      <c r="V816" s="13"/>
      <c r="W816" s="19"/>
      <c r="X816" s="14"/>
      <c r="Y816" s="23"/>
    </row>
    <row r="817" spans="1:25" s="24" customFormat="1" ht="15" customHeight="1" x14ac:dyDescent="0.2">
      <c r="A817" s="17" t="s">
        <v>1016</v>
      </c>
      <c r="B817" s="13" t="s">
        <v>3258</v>
      </c>
      <c r="C817" s="13" t="s">
        <v>4417</v>
      </c>
      <c r="D817" s="13" t="s">
        <v>3259</v>
      </c>
      <c r="E817" s="13" t="s">
        <v>299</v>
      </c>
      <c r="F817" s="13" t="s">
        <v>3260</v>
      </c>
      <c r="G817" s="13" t="s">
        <v>3261</v>
      </c>
      <c r="H817" s="13" t="s">
        <v>785</v>
      </c>
      <c r="I817" s="13" t="s">
        <v>3262</v>
      </c>
      <c r="J817" s="13" t="s">
        <v>3263</v>
      </c>
      <c r="K817" s="13"/>
      <c r="L817" s="13" t="s">
        <v>3264</v>
      </c>
      <c r="M817" s="13" t="s">
        <v>1542</v>
      </c>
      <c r="N817" s="13"/>
      <c r="O817" s="13"/>
      <c r="P817" s="13" t="s">
        <v>307</v>
      </c>
      <c r="Q817" s="13" t="s">
        <v>307</v>
      </c>
      <c r="R817" s="13" t="s">
        <v>2600</v>
      </c>
      <c r="S817" s="13"/>
      <c r="T817" s="13"/>
      <c r="U817" s="13"/>
      <c r="V817" s="13" t="s">
        <v>307</v>
      </c>
      <c r="W817" s="19" t="s">
        <v>307</v>
      </c>
      <c r="X817" s="14"/>
      <c r="Y817" s="23"/>
    </row>
    <row r="818" spans="1:25" s="24" customFormat="1" ht="15" customHeight="1" x14ac:dyDescent="0.2">
      <c r="A818" s="17" t="s">
        <v>1016</v>
      </c>
      <c r="B818" s="13" t="s">
        <v>3265</v>
      </c>
      <c r="C818" s="13" t="s">
        <v>4417</v>
      </c>
      <c r="D818" s="13" t="s">
        <v>3266</v>
      </c>
      <c r="E818" s="13" t="s">
        <v>299</v>
      </c>
      <c r="F818" s="13" t="s">
        <v>3267</v>
      </c>
      <c r="G818" s="13" t="s">
        <v>3268</v>
      </c>
      <c r="H818" s="13" t="s">
        <v>785</v>
      </c>
      <c r="I818" s="13" t="s">
        <v>3269</v>
      </c>
      <c r="J818" s="13" t="s">
        <v>3270</v>
      </c>
      <c r="K818" s="13"/>
      <c r="L818" s="13" t="s">
        <v>1541</v>
      </c>
      <c r="M818" s="24" t="s">
        <v>1542</v>
      </c>
      <c r="O818" s="13"/>
      <c r="P818" s="13" t="s">
        <v>307</v>
      </c>
      <c r="Q818" s="13" t="s">
        <v>307</v>
      </c>
      <c r="R818" s="24" t="s">
        <v>1543</v>
      </c>
      <c r="U818" s="13"/>
      <c r="V818" s="13" t="s">
        <v>307</v>
      </c>
      <c r="W818" s="19" t="s">
        <v>307</v>
      </c>
      <c r="X818" s="14"/>
      <c r="Y818" s="23"/>
    </row>
    <row r="819" spans="1:25" s="24" customFormat="1" ht="15" customHeight="1" x14ac:dyDescent="0.2">
      <c r="A819" s="17" t="s">
        <v>1016</v>
      </c>
      <c r="B819" s="13" t="s">
        <v>3271</v>
      </c>
      <c r="C819" s="13" t="s">
        <v>4417</v>
      </c>
      <c r="D819" s="13" t="s">
        <v>3272</v>
      </c>
      <c r="E819" s="13" t="s">
        <v>299</v>
      </c>
      <c r="F819" s="13" t="s">
        <v>3273</v>
      </c>
      <c r="G819" s="13" t="s">
        <v>3274</v>
      </c>
      <c r="H819" s="13" t="s">
        <v>3275</v>
      </c>
      <c r="I819" s="13" t="s">
        <v>3276</v>
      </c>
      <c r="J819" s="13" t="s">
        <v>3277</v>
      </c>
      <c r="K819" s="13"/>
      <c r="L819" s="13" t="s">
        <v>3264</v>
      </c>
      <c r="M819" s="13" t="s">
        <v>1542</v>
      </c>
      <c r="N819" s="13"/>
      <c r="O819" s="13"/>
      <c r="P819" s="13" t="s">
        <v>307</v>
      </c>
      <c r="Q819" s="13" t="s">
        <v>307</v>
      </c>
      <c r="R819" s="13" t="s">
        <v>2600</v>
      </c>
      <c r="S819" s="13"/>
      <c r="T819" s="13"/>
      <c r="U819" s="13"/>
      <c r="V819" s="13" t="s">
        <v>307</v>
      </c>
      <c r="W819" s="19" t="s">
        <v>307</v>
      </c>
      <c r="X819" s="14"/>
      <c r="Y819" s="23"/>
    </row>
    <row r="820" spans="1:25" s="24" customFormat="1" ht="15" customHeight="1" x14ac:dyDescent="0.2">
      <c r="A820" s="17" t="s">
        <v>1019</v>
      </c>
      <c r="B820" s="13"/>
      <c r="C820" s="13"/>
      <c r="D820" s="13" t="s">
        <v>1020</v>
      </c>
      <c r="E820" s="13"/>
      <c r="F820" s="13" t="s">
        <v>1021</v>
      </c>
      <c r="G820" s="13"/>
      <c r="H820" s="13"/>
      <c r="I820" s="13"/>
      <c r="J820" s="13"/>
      <c r="K820" s="13"/>
      <c r="L820" s="13"/>
      <c r="O820" s="13"/>
      <c r="P820" s="13"/>
      <c r="Q820" s="13"/>
      <c r="U820" s="13"/>
      <c r="V820" s="13"/>
      <c r="W820" s="19"/>
      <c r="X820" s="14"/>
      <c r="Y820" s="23"/>
    </row>
    <row r="821" spans="1:25" s="24" customFormat="1" ht="15" customHeight="1" x14ac:dyDescent="0.2">
      <c r="A821" s="17" t="s">
        <v>1019</v>
      </c>
      <c r="B821" s="13" t="s">
        <v>3278</v>
      </c>
      <c r="C821" s="13" t="s">
        <v>4417</v>
      </c>
      <c r="D821" s="13" t="s">
        <v>3259</v>
      </c>
      <c r="E821" s="13" t="s">
        <v>299</v>
      </c>
      <c r="F821" s="13" t="s">
        <v>3279</v>
      </c>
      <c r="G821" s="13" t="s">
        <v>3261</v>
      </c>
      <c r="H821" s="13" t="s">
        <v>785</v>
      </c>
      <c r="I821" s="13" t="s">
        <v>3280</v>
      </c>
      <c r="J821" s="13" t="s">
        <v>3281</v>
      </c>
      <c r="K821" s="13"/>
      <c r="L821" s="13" t="s">
        <v>3264</v>
      </c>
      <c r="M821" s="13" t="s">
        <v>1542</v>
      </c>
      <c r="N821" s="13"/>
      <c r="O821" s="13"/>
      <c r="P821" s="13" t="s">
        <v>307</v>
      </c>
      <c r="Q821" s="13" t="s">
        <v>307</v>
      </c>
      <c r="R821" s="13" t="s">
        <v>2600</v>
      </c>
      <c r="S821" s="13"/>
      <c r="T821" s="13"/>
      <c r="U821" s="13"/>
      <c r="V821" s="13" t="s">
        <v>307</v>
      </c>
      <c r="W821" s="19" t="s">
        <v>307</v>
      </c>
      <c r="X821" s="14"/>
      <c r="Y821" s="23"/>
    </row>
    <row r="822" spans="1:25" s="24" customFormat="1" ht="15" customHeight="1" x14ac:dyDescent="0.2">
      <c r="A822" s="17" t="s">
        <v>1019</v>
      </c>
      <c r="B822" s="13" t="s">
        <v>4377</v>
      </c>
      <c r="C822" s="13" t="s">
        <v>4421</v>
      </c>
      <c r="D822" s="13" t="s">
        <v>4378</v>
      </c>
      <c r="E822" s="13" t="s">
        <v>299</v>
      </c>
      <c r="F822" s="13" t="s">
        <v>4379</v>
      </c>
      <c r="G822" s="13" t="s">
        <v>4380</v>
      </c>
      <c r="H822" s="13" t="s">
        <v>785</v>
      </c>
      <c r="I822" s="13" t="s">
        <v>4381</v>
      </c>
      <c r="J822" s="13" t="s">
        <v>4382</v>
      </c>
      <c r="K822" s="13"/>
      <c r="L822" s="13" t="s">
        <v>780</v>
      </c>
      <c r="O822" s="13"/>
      <c r="P822" s="13"/>
      <c r="Q822" s="13"/>
      <c r="R822" s="24" t="s">
        <v>108</v>
      </c>
      <c r="U822" s="13"/>
      <c r="V822" s="13" t="s">
        <v>307</v>
      </c>
      <c r="W822" s="19" t="s">
        <v>307</v>
      </c>
      <c r="X822" s="14"/>
      <c r="Y822" s="23"/>
    </row>
    <row r="823" spans="1:25" s="24" customFormat="1" ht="15" customHeight="1" x14ac:dyDescent="0.2">
      <c r="A823" s="17" t="s">
        <v>1019</v>
      </c>
      <c r="B823" s="13" t="s">
        <v>3282</v>
      </c>
      <c r="C823" s="13" t="s">
        <v>4417</v>
      </c>
      <c r="D823" s="13" t="s">
        <v>3266</v>
      </c>
      <c r="E823" s="13" t="s">
        <v>299</v>
      </c>
      <c r="F823" s="13" t="s">
        <v>3283</v>
      </c>
      <c r="G823" s="13" t="s">
        <v>3268</v>
      </c>
      <c r="H823" s="13" t="s">
        <v>785</v>
      </c>
      <c r="I823" s="13" t="s">
        <v>3284</v>
      </c>
      <c r="J823" s="13" t="s">
        <v>3285</v>
      </c>
      <c r="K823" s="13"/>
      <c r="L823" s="13" t="s">
        <v>1541</v>
      </c>
      <c r="M823" s="24" t="s">
        <v>1542</v>
      </c>
      <c r="O823" s="13"/>
      <c r="P823" s="13" t="s">
        <v>307</v>
      </c>
      <c r="Q823" s="13" t="s">
        <v>307</v>
      </c>
      <c r="R823" s="24" t="s">
        <v>1543</v>
      </c>
      <c r="U823" s="13"/>
      <c r="V823" s="13" t="s">
        <v>307</v>
      </c>
      <c r="W823" s="19" t="s">
        <v>307</v>
      </c>
      <c r="X823" s="14"/>
      <c r="Y823" s="23"/>
    </row>
    <row r="824" spans="1:25" s="24" customFormat="1" ht="15" customHeight="1" x14ac:dyDescent="0.2">
      <c r="A824" s="17" t="s">
        <v>1019</v>
      </c>
      <c r="B824" s="13" t="s">
        <v>3286</v>
      </c>
      <c r="C824" s="13" t="s">
        <v>4417</v>
      </c>
      <c r="D824" s="13" t="s">
        <v>3287</v>
      </c>
      <c r="E824" s="13" t="s">
        <v>299</v>
      </c>
      <c r="F824" s="13" t="s">
        <v>3288</v>
      </c>
      <c r="G824" s="13" t="s">
        <v>3289</v>
      </c>
      <c r="H824" s="13" t="s">
        <v>3290</v>
      </c>
      <c r="I824" s="13" t="s">
        <v>3291</v>
      </c>
      <c r="J824" s="13" t="s">
        <v>3292</v>
      </c>
      <c r="K824" s="13"/>
      <c r="L824" s="13" t="s">
        <v>3293</v>
      </c>
      <c r="M824" s="13"/>
      <c r="N824" s="13"/>
      <c r="O824" s="13"/>
      <c r="P824" s="13"/>
      <c r="Q824" s="13"/>
      <c r="R824" s="13" t="s">
        <v>2389</v>
      </c>
      <c r="S824" s="13"/>
      <c r="T824" s="13"/>
      <c r="U824" s="13"/>
      <c r="V824" s="13" t="s">
        <v>307</v>
      </c>
      <c r="W824" s="19" t="s">
        <v>307</v>
      </c>
      <c r="X824" s="14"/>
      <c r="Y824" s="23"/>
    </row>
    <row r="825" spans="1:25" s="24" customFormat="1" ht="15" customHeight="1" x14ac:dyDescent="0.2">
      <c r="A825" s="17" t="s">
        <v>1022</v>
      </c>
      <c r="B825" s="13"/>
      <c r="C825" s="13"/>
      <c r="D825" s="13" t="s">
        <v>1023</v>
      </c>
      <c r="E825" s="13"/>
      <c r="F825" s="13" t="s">
        <v>1024</v>
      </c>
      <c r="G825" s="13"/>
      <c r="H825" s="13"/>
      <c r="I825" s="13"/>
      <c r="J825" s="13"/>
      <c r="K825" s="13"/>
      <c r="L825" s="13"/>
      <c r="M825" s="26"/>
      <c r="N825" s="26"/>
      <c r="O825" s="13"/>
      <c r="P825" s="13"/>
      <c r="Q825" s="13"/>
      <c r="R825" s="26"/>
      <c r="S825" s="26"/>
      <c r="T825" s="26"/>
      <c r="U825" s="13"/>
      <c r="V825" s="13"/>
      <c r="W825" s="19"/>
      <c r="X825" s="14"/>
      <c r="Y825" s="23"/>
    </row>
    <row r="826" spans="1:25" s="24" customFormat="1" ht="15" customHeight="1" x14ac:dyDescent="0.2">
      <c r="A826" s="17" t="s">
        <v>1022</v>
      </c>
      <c r="B826" s="13" t="s">
        <v>4383</v>
      </c>
      <c r="C826" s="13" t="s">
        <v>4421</v>
      </c>
      <c r="D826" s="13" t="s">
        <v>4384</v>
      </c>
      <c r="E826" s="13" t="s">
        <v>299</v>
      </c>
      <c r="F826" s="13" t="s">
        <v>4385</v>
      </c>
      <c r="G826" s="13" t="s">
        <v>4386</v>
      </c>
      <c r="H826" s="13" t="s">
        <v>4387</v>
      </c>
      <c r="I826" s="13" t="s">
        <v>4388</v>
      </c>
      <c r="J826" s="13" t="s">
        <v>4389</v>
      </c>
      <c r="K826" s="13"/>
      <c r="L826" s="13" t="s">
        <v>780</v>
      </c>
      <c r="M826" s="26"/>
      <c r="N826" s="26"/>
      <c r="O826" s="13"/>
      <c r="P826" s="13"/>
      <c r="Q826" s="13"/>
      <c r="R826" s="26" t="s">
        <v>108</v>
      </c>
      <c r="S826" s="26"/>
      <c r="T826" s="26"/>
      <c r="U826" s="13"/>
      <c r="V826" s="13" t="s">
        <v>307</v>
      </c>
      <c r="W826" s="19" t="s">
        <v>307</v>
      </c>
      <c r="X826" s="14"/>
      <c r="Y826" s="23"/>
    </row>
    <row r="827" spans="1:25" s="24" customFormat="1" ht="15" customHeight="1" x14ac:dyDescent="0.2">
      <c r="A827" s="17" t="s">
        <v>1025</v>
      </c>
      <c r="B827" s="13"/>
      <c r="C827" s="13"/>
      <c r="D827" s="13" t="s">
        <v>1026</v>
      </c>
      <c r="E827" s="13"/>
      <c r="F827" s="13" t="s">
        <v>1027</v>
      </c>
      <c r="G827" s="13"/>
      <c r="H827" s="13"/>
      <c r="I827" s="13"/>
      <c r="J827" s="13"/>
      <c r="K827" s="13"/>
      <c r="L827" s="13"/>
      <c r="M827" s="13"/>
      <c r="N827" s="13"/>
      <c r="O827" s="13"/>
      <c r="P827" s="13"/>
      <c r="Q827" s="13"/>
      <c r="R827" s="13"/>
      <c r="S827" s="13"/>
      <c r="T827" s="13"/>
      <c r="U827" s="13"/>
      <c r="V827" s="13"/>
      <c r="W827" s="19"/>
      <c r="X827" s="14"/>
      <c r="Y827" s="23"/>
    </row>
    <row r="828" spans="1:25" s="24" customFormat="1" ht="15" customHeight="1" x14ac:dyDescent="0.2">
      <c r="A828" s="17" t="s">
        <v>1025</v>
      </c>
      <c r="B828" s="13" t="s">
        <v>3294</v>
      </c>
      <c r="C828" s="13" t="s">
        <v>4417</v>
      </c>
      <c r="D828" s="13" t="s">
        <v>3295</v>
      </c>
      <c r="E828" s="13" t="s">
        <v>299</v>
      </c>
      <c r="F828" s="13" t="s">
        <v>3296</v>
      </c>
      <c r="G828" s="13" t="s">
        <v>3297</v>
      </c>
      <c r="H828" s="13" t="s">
        <v>3298</v>
      </c>
      <c r="I828" s="13" t="s">
        <v>3299</v>
      </c>
      <c r="J828" s="13" t="s">
        <v>3300</v>
      </c>
      <c r="K828" s="13"/>
      <c r="L828" s="13"/>
      <c r="O828" s="13"/>
      <c r="P828" s="13"/>
      <c r="Q828" s="13"/>
      <c r="U828" s="13"/>
      <c r="V828" s="13"/>
      <c r="W828" s="19"/>
      <c r="X828" s="14"/>
      <c r="Y828" s="23"/>
    </row>
    <row r="829" spans="1:25" s="24" customFormat="1" ht="15" customHeight="1" x14ac:dyDescent="0.2">
      <c r="A829" s="17" t="s">
        <v>1025</v>
      </c>
      <c r="B829" s="13" t="s">
        <v>3301</v>
      </c>
      <c r="C829" s="13" t="s">
        <v>4417</v>
      </c>
      <c r="D829" s="13" t="s">
        <v>3302</v>
      </c>
      <c r="E829" s="13" t="s">
        <v>299</v>
      </c>
      <c r="F829" s="13" t="s">
        <v>3303</v>
      </c>
      <c r="G829" s="13" t="s">
        <v>3304</v>
      </c>
      <c r="H829" s="13" t="s">
        <v>3305</v>
      </c>
      <c r="I829" s="13" t="s">
        <v>3306</v>
      </c>
      <c r="J829" s="13" t="s">
        <v>3307</v>
      </c>
      <c r="K829" s="13"/>
      <c r="L829" s="13"/>
      <c r="M829" s="13"/>
      <c r="N829" s="13"/>
      <c r="O829" s="13"/>
      <c r="P829" s="13"/>
      <c r="Q829" s="13"/>
      <c r="R829" s="13"/>
      <c r="S829" s="13"/>
      <c r="T829" s="13"/>
      <c r="U829" s="13"/>
      <c r="V829" s="13"/>
      <c r="W829" s="19"/>
      <c r="X829" s="14"/>
      <c r="Y829" s="23"/>
    </row>
    <row r="830" spans="1:25" s="24" customFormat="1" ht="15" customHeight="1" x14ac:dyDescent="0.2">
      <c r="A830" s="17" t="s">
        <v>1028</v>
      </c>
      <c r="B830" s="13"/>
      <c r="C830" s="13"/>
      <c r="D830" s="13" t="s">
        <v>1029</v>
      </c>
      <c r="E830" s="13"/>
      <c r="F830" s="13" t="s">
        <v>1030</v>
      </c>
      <c r="G830" s="13"/>
      <c r="H830" s="13"/>
      <c r="I830" s="13"/>
      <c r="J830" s="13"/>
      <c r="K830" s="13"/>
      <c r="L830" s="13"/>
      <c r="O830" s="13"/>
      <c r="P830" s="13"/>
      <c r="Q830" s="13"/>
      <c r="U830" s="13"/>
      <c r="V830" s="13"/>
      <c r="W830" s="19"/>
      <c r="X830" s="14"/>
      <c r="Y830" s="23"/>
    </row>
    <row r="831" spans="1:25" s="24" customFormat="1" ht="15" customHeight="1" x14ac:dyDescent="0.2">
      <c r="A831" s="17" t="s">
        <v>1031</v>
      </c>
      <c r="B831" s="13"/>
      <c r="C831" s="13"/>
      <c r="D831" s="13" t="s">
        <v>1032</v>
      </c>
      <c r="E831" s="13"/>
      <c r="F831" s="13" t="s">
        <v>1033</v>
      </c>
      <c r="G831" s="13"/>
      <c r="H831" s="13"/>
      <c r="I831" s="13"/>
      <c r="J831" s="13"/>
      <c r="K831" s="13"/>
      <c r="L831" s="13"/>
      <c r="M831" s="13"/>
      <c r="N831" s="13"/>
      <c r="O831" s="13"/>
      <c r="P831" s="13"/>
      <c r="Q831" s="13"/>
      <c r="R831" s="13"/>
      <c r="S831" s="13"/>
      <c r="T831" s="13"/>
      <c r="U831" s="13"/>
      <c r="V831" s="13"/>
      <c r="W831" s="19"/>
      <c r="X831" s="14"/>
      <c r="Y831" s="23"/>
    </row>
    <row r="832" spans="1:25" s="24" customFormat="1" ht="15" customHeight="1" x14ac:dyDescent="0.2">
      <c r="A832" s="17" t="s">
        <v>1034</v>
      </c>
      <c r="B832" s="13"/>
      <c r="C832" s="13"/>
      <c r="D832" s="13" t="s">
        <v>1035</v>
      </c>
      <c r="E832" s="13"/>
      <c r="F832" s="13" t="s">
        <v>1036</v>
      </c>
      <c r="G832" s="13"/>
      <c r="H832" s="13"/>
      <c r="I832" s="13"/>
      <c r="J832" s="13"/>
      <c r="K832" s="13"/>
      <c r="L832" s="13"/>
      <c r="O832" s="13"/>
      <c r="P832" s="13"/>
      <c r="Q832" s="13"/>
      <c r="U832" s="13"/>
      <c r="V832" s="13"/>
      <c r="W832" s="19"/>
      <c r="X832" s="14"/>
      <c r="Y832" s="23"/>
    </row>
    <row r="833" spans="1:25" s="24" customFormat="1" ht="15" customHeight="1" x14ac:dyDescent="0.2">
      <c r="A833" s="17" t="s">
        <v>1034</v>
      </c>
      <c r="B833" s="13" t="s">
        <v>3308</v>
      </c>
      <c r="C833" s="13" t="s">
        <v>4417</v>
      </c>
      <c r="D833" s="13" t="s">
        <v>3309</v>
      </c>
      <c r="E833" s="13" t="s">
        <v>299</v>
      </c>
      <c r="F833" s="13" t="s">
        <v>3310</v>
      </c>
      <c r="G833" s="13" t="s">
        <v>3311</v>
      </c>
      <c r="H833" s="13" t="s">
        <v>3312</v>
      </c>
      <c r="I833" s="13" t="s">
        <v>3313</v>
      </c>
      <c r="J833" s="13" t="s">
        <v>3314</v>
      </c>
      <c r="K833" s="13"/>
      <c r="L833" s="13" t="s">
        <v>305</v>
      </c>
      <c r="M833" s="13" t="s">
        <v>306</v>
      </c>
      <c r="N833" s="13"/>
      <c r="O833" s="13"/>
      <c r="P833" s="13" t="s">
        <v>307</v>
      </c>
      <c r="Q833" s="13" t="s">
        <v>307</v>
      </c>
      <c r="R833" s="13" t="s">
        <v>308</v>
      </c>
      <c r="S833" s="13"/>
      <c r="T833" s="13"/>
      <c r="U833" s="13"/>
      <c r="V833" s="13" t="s">
        <v>307</v>
      </c>
      <c r="W833" s="19" t="s">
        <v>307</v>
      </c>
      <c r="X833" s="14"/>
      <c r="Y833" s="23"/>
    </row>
    <row r="834" spans="1:25" s="24" customFormat="1" ht="15" customHeight="1" x14ac:dyDescent="0.2">
      <c r="A834" s="17" t="s">
        <v>1037</v>
      </c>
      <c r="B834" s="13"/>
      <c r="C834" s="13"/>
      <c r="D834" s="13" t="s">
        <v>1038</v>
      </c>
      <c r="E834" s="13"/>
      <c r="F834" s="13" t="s">
        <v>1039</v>
      </c>
      <c r="G834" s="13"/>
      <c r="H834" s="13"/>
      <c r="I834" s="13"/>
      <c r="J834" s="13"/>
      <c r="K834" s="13"/>
      <c r="L834" s="13"/>
      <c r="O834" s="13"/>
      <c r="P834" s="13"/>
      <c r="Q834" s="13"/>
      <c r="U834" s="13"/>
      <c r="V834" s="13"/>
      <c r="W834" s="19"/>
      <c r="X834" s="14"/>
      <c r="Y834" s="23"/>
    </row>
    <row r="835" spans="1:25" s="24" customFormat="1" ht="15" customHeight="1" x14ac:dyDescent="0.2">
      <c r="A835" s="17" t="s">
        <v>1040</v>
      </c>
      <c r="B835" s="13"/>
      <c r="C835" s="13"/>
      <c r="D835" s="13" t="s">
        <v>1041</v>
      </c>
      <c r="E835" s="13"/>
      <c r="F835" s="13" t="s">
        <v>1042</v>
      </c>
      <c r="G835" s="13"/>
      <c r="H835" s="13"/>
      <c r="I835" s="13"/>
      <c r="J835" s="13"/>
      <c r="K835" s="13"/>
      <c r="L835" s="13"/>
      <c r="M835" s="13"/>
      <c r="N835" s="13"/>
      <c r="O835" s="13"/>
      <c r="P835" s="13"/>
      <c r="Q835" s="13"/>
      <c r="R835" s="13"/>
      <c r="S835" s="13"/>
      <c r="T835" s="13"/>
      <c r="U835" s="13"/>
      <c r="V835" s="13"/>
      <c r="W835" s="19"/>
      <c r="X835" s="14"/>
      <c r="Y835" s="23"/>
    </row>
    <row r="836" spans="1:25" s="24" customFormat="1" ht="15" customHeight="1" x14ac:dyDescent="0.2">
      <c r="A836" s="17" t="s">
        <v>1043</v>
      </c>
      <c r="B836" s="13"/>
      <c r="C836" s="13"/>
      <c r="D836" s="13" t="s">
        <v>1044</v>
      </c>
      <c r="E836" s="13"/>
      <c r="F836" s="13" t="s">
        <v>1045</v>
      </c>
      <c r="G836" s="13"/>
      <c r="H836" s="13"/>
      <c r="I836" s="13"/>
      <c r="J836" s="13"/>
      <c r="K836" s="13"/>
      <c r="L836" s="13"/>
      <c r="O836" s="13"/>
      <c r="P836" s="13"/>
      <c r="Q836" s="13"/>
      <c r="U836" s="13"/>
      <c r="V836" s="13"/>
      <c r="W836" s="19"/>
      <c r="X836" s="14"/>
      <c r="Y836" s="23"/>
    </row>
    <row r="837" spans="1:25" s="24" customFormat="1" ht="15" customHeight="1" x14ac:dyDescent="0.2">
      <c r="A837" s="17" t="s">
        <v>1046</v>
      </c>
      <c r="B837" s="13"/>
      <c r="C837" s="13"/>
      <c r="D837" s="13" t="s">
        <v>1047</v>
      </c>
      <c r="E837" s="13"/>
      <c r="F837" s="13" t="s">
        <v>1048</v>
      </c>
      <c r="G837" s="13"/>
      <c r="H837" s="13"/>
      <c r="I837" s="13"/>
      <c r="J837" s="13"/>
      <c r="K837" s="13"/>
      <c r="L837" s="13"/>
      <c r="M837" s="13"/>
      <c r="N837" s="13"/>
      <c r="O837" s="13"/>
      <c r="P837" s="13"/>
      <c r="Q837" s="13"/>
      <c r="R837" s="13"/>
      <c r="S837" s="13"/>
      <c r="T837" s="13"/>
      <c r="U837" s="13"/>
      <c r="V837" s="13"/>
      <c r="W837" s="19"/>
      <c r="X837" s="14"/>
      <c r="Y837" s="23"/>
    </row>
    <row r="838" spans="1:25" s="24" customFormat="1" ht="15" customHeight="1" x14ac:dyDescent="0.2">
      <c r="A838" s="17" t="s">
        <v>1046</v>
      </c>
      <c r="B838" s="13" t="s">
        <v>3315</v>
      </c>
      <c r="C838" s="13" t="s">
        <v>4417</v>
      </c>
      <c r="D838" s="13" t="s">
        <v>3316</v>
      </c>
      <c r="E838" s="13" t="s">
        <v>299</v>
      </c>
      <c r="F838" s="13" t="s">
        <v>3317</v>
      </c>
      <c r="G838" s="13" t="s">
        <v>3318</v>
      </c>
      <c r="H838" s="13" t="s">
        <v>785</v>
      </c>
      <c r="I838" s="13" t="s">
        <v>3319</v>
      </c>
      <c r="J838" s="13" t="s">
        <v>3320</v>
      </c>
      <c r="K838" s="13"/>
      <c r="L838" s="13" t="s">
        <v>2589</v>
      </c>
      <c r="M838" s="24" t="s">
        <v>2590</v>
      </c>
      <c r="O838" s="13" t="s">
        <v>307</v>
      </c>
      <c r="P838" s="13" t="s">
        <v>307</v>
      </c>
      <c r="Q838" s="13" t="s">
        <v>307</v>
      </c>
      <c r="R838" s="24" t="s">
        <v>2591</v>
      </c>
      <c r="U838" s="13" t="s">
        <v>307</v>
      </c>
      <c r="V838" s="13" t="s">
        <v>307</v>
      </c>
      <c r="W838" s="19" t="s">
        <v>307</v>
      </c>
      <c r="X838" s="14"/>
      <c r="Y838" s="23"/>
    </row>
    <row r="839" spans="1:25" s="24" customFormat="1" ht="15" customHeight="1" x14ac:dyDescent="0.2">
      <c r="A839" s="17" t="s">
        <v>1049</v>
      </c>
      <c r="B839" s="13"/>
      <c r="C839" s="13"/>
      <c r="D839" s="13" t="s">
        <v>1050</v>
      </c>
      <c r="E839" s="13"/>
      <c r="F839" s="13" t="s">
        <v>1051</v>
      </c>
      <c r="G839" s="13"/>
      <c r="H839" s="13"/>
      <c r="I839" s="13"/>
      <c r="J839" s="13"/>
      <c r="K839" s="13"/>
      <c r="L839" s="13"/>
      <c r="M839" s="13"/>
      <c r="N839" s="13"/>
      <c r="O839" s="13"/>
      <c r="P839" s="13"/>
      <c r="Q839" s="13"/>
      <c r="R839" s="13"/>
      <c r="S839" s="13"/>
      <c r="T839" s="13"/>
      <c r="U839" s="13"/>
      <c r="V839" s="13"/>
      <c r="W839" s="19"/>
      <c r="X839" s="14"/>
      <c r="Y839" s="23"/>
    </row>
    <row r="840" spans="1:25" s="24" customFormat="1" ht="15" customHeight="1" x14ac:dyDescent="0.2">
      <c r="A840" s="17" t="s">
        <v>1049</v>
      </c>
      <c r="B840" s="13" t="s">
        <v>3321</v>
      </c>
      <c r="C840" s="13" t="s">
        <v>4417</v>
      </c>
      <c r="D840" s="13" t="s">
        <v>3322</v>
      </c>
      <c r="E840" s="13" t="s">
        <v>299</v>
      </c>
      <c r="F840" s="13" t="s">
        <v>3323</v>
      </c>
      <c r="G840" s="13" t="s">
        <v>3324</v>
      </c>
      <c r="H840" s="13" t="s">
        <v>3325</v>
      </c>
      <c r="I840" s="13" t="s">
        <v>3326</v>
      </c>
      <c r="J840" s="13" t="s">
        <v>3327</v>
      </c>
      <c r="K840" s="13"/>
      <c r="L840" s="13" t="s">
        <v>2589</v>
      </c>
      <c r="M840" s="24" t="s">
        <v>2590</v>
      </c>
      <c r="O840" s="13" t="s">
        <v>307</v>
      </c>
      <c r="P840" s="13" t="s">
        <v>307</v>
      </c>
      <c r="Q840" s="13" t="s">
        <v>307</v>
      </c>
      <c r="R840" s="24" t="s">
        <v>2591</v>
      </c>
      <c r="U840" s="13" t="s">
        <v>307</v>
      </c>
      <c r="V840" s="13" t="s">
        <v>307</v>
      </c>
      <c r="W840" s="19" t="s">
        <v>307</v>
      </c>
      <c r="X840" s="14"/>
      <c r="Y840" s="23"/>
    </row>
    <row r="841" spans="1:25" s="24" customFormat="1" ht="15" customHeight="1" x14ac:dyDescent="0.2">
      <c r="A841" s="17" t="s">
        <v>1049</v>
      </c>
      <c r="B841" s="13" t="s">
        <v>3328</v>
      </c>
      <c r="C841" s="13" t="s">
        <v>4417</v>
      </c>
      <c r="D841" s="13" t="s">
        <v>3329</v>
      </c>
      <c r="E841" s="13" t="s">
        <v>299</v>
      </c>
      <c r="F841" s="13" t="s">
        <v>3330</v>
      </c>
      <c r="G841" s="13" t="s">
        <v>3324</v>
      </c>
      <c r="H841" s="13" t="s">
        <v>3331</v>
      </c>
      <c r="I841" s="13" t="s">
        <v>3332</v>
      </c>
      <c r="J841" s="13" t="s">
        <v>3333</v>
      </c>
      <c r="K841" s="13"/>
      <c r="L841" s="13" t="s">
        <v>2589</v>
      </c>
      <c r="M841" s="13" t="s">
        <v>2590</v>
      </c>
      <c r="N841" s="13"/>
      <c r="O841" s="13" t="s">
        <v>307</v>
      </c>
      <c r="P841" s="13" t="s">
        <v>307</v>
      </c>
      <c r="Q841" s="13" t="s">
        <v>307</v>
      </c>
      <c r="R841" s="13" t="s">
        <v>2591</v>
      </c>
      <c r="S841" s="13"/>
      <c r="T841" s="13"/>
      <c r="U841" s="13" t="s">
        <v>307</v>
      </c>
      <c r="V841" s="13" t="s">
        <v>307</v>
      </c>
      <c r="W841" s="19" t="s">
        <v>307</v>
      </c>
      <c r="X841" s="14"/>
      <c r="Y841" s="23"/>
    </row>
    <row r="842" spans="1:25" s="24" customFormat="1" ht="15" customHeight="1" x14ac:dyDescent="0.2">
      <c r="A842" s="17" t="s">
        <v>1049</v>
      </c>
      <c r="B842" s="13" t="s">
        <v>3334</v>
      </c>
      <c r="C842" s="13" t="s">
        <v>4417</v>
      </c>
      <c r="D842" s="13" t="s">
        <v>3335</v>
      </c>
      <c r="E842" s="13" t="s">
        <v>299</v>
      </c>
      <c r="F842" s="13" t="s">
        <v>3336</v>
      </c>
      <c r="G842" s="13" t="s">
        <v>3337</v>
      </c>
      <c r="H842" s="13" t="s">
        <v>3338</v>
      </c>
      <c r="I842" s="13" t="s">
        <v>3339</v>
      </c>
      <c r="J842" s="13" t="s">
        <v>3340</v>
      </c>
      <c r="K842" s="13"/>
      <c r="L842" s="13" t="s">
        <v>2589</v>
      </c>
      <c r="M842" s="24" t="s">
        <v>2590</v>
      </c>
      <c r="O842" s="13" t="s">
        <v>307</v>
      </c>
      <c r="P842" s="13" t="s">
        <v>307</v>
      </c>
      <c r="Q842" s="13" t="s">
        <v>307</v>
      </c>
      <c r="R842" s="24" t="s">
        <v>2591</v>
      </c>
      <c r="U842" s="13" t="s">
        <v>307</v>
      </c>
      <c r="V842" s="13" t="s">
        <v>307</v>
      </c>
      <c r="W842" s="19" t="s">
        <v>307</v>
      </c>
      <c r="X842" s="14"/>
      <c r="Y842" s="23"/>
    </row>
    <row r="843" spans="1:25" s="24" customFormat="1" ht="15" customHeight="1" x14ac:dyDescent="0.2">
      <c r="A843" s="17" t="s">
        <v>1052</v>
      </c>
      <c r="B843" s="13"/>
      <c r="C843" s="13"/>
      <c r="D843" s="13" t="s">
        <v>1053</v>
      </c>
      <c r="E843" s="13"/>
      <c r="F843" s="13" t="s">
        <v>1054</v>
      </c>
      <c r="G843" s="13"/>
      <c r="H843" s="13"/>
      <c r="I843" s="13"/>
      <c r="J843" s="13"/>
      <c r="K843" s="13"/>
      <c r="L843" s="13"/>
      <c r="M843" s="13"/>
      <c r="N843" s="13"/>
      <c r="O843" s="13"/>
      <c r="P843" s="13"/>
      <c r="Q843" s="13"/>
      <c r="R843" s="13"/>
      <c r="S843" s="13"/>
      <c r="T843" s="13"/>
      <c r="U843" s="13"/>
      <c r="V843" s="13"/>
      <c r="W843" s="19"/>
      <c r="X843" s="14"/>
      <c r="Y843" s="23"/>
    </row>
    <row r="844" spans="1:25" s="24" customFormat="1" ht="15" customHeight="1" x14ac:dyDescent="0.2">
      <c r="A844" s="17" t="s">
        <v>1055</v>
      </c>
      <c r="B844" s="13"/>
      <c r="C844" s="13"/>
      <c r="D844" s="13" t="s">
        <v>1056</v>
      </c>
      <c r="E844" s="13"/>
      <c r="F844" s="13" t="s">
        <v>1057</v>
      </c>
      <c r="G844" s="13"/>
      <c r="H844" s="13"/>
      <c r="I844" s="13"/>
      <c r="J844" s="13"/>
      <c r="K844" s="13"/>
      <c r="L844" s="13"/>
      <c r="O844" s="13"/>
      <c r="P844" s="13"/>
      <c r="Q844" s="13"/>
      <c r="U844" s="13"/>
      <c r="V844" s="13"/>
      <c r="W844" s="19"/>
      <c r="X844" s="14"/>
      <c r="Y844" s="23"/>
    </row>
    <row r="845" spans="1:25" s="24" customFormat="1" ht="15" customHeight="1" x14ac:dyDescent="0.2">
      <c r="A845" s="17" t="s">
        <v>1055</v>
      </c>
      <c r="B845" s="13" t="s">
        <v>3341</v>
      </c>
      <c r="C845" s="13" t="s">
        <v>4417</v>
      </c>
      <c r="D845" s="13" t="s">
        <v>3342</v>
      </c>
      <c r="E845" s="13" t="s">
        <v>299</v>
      </c>
      <c r="F845" s="13" t="s">
        <v>3343</v>
      </c>
      <c r="G845" s="13" t="s">
        <v>2893</v>
      </c>
      <c r="H845" s="13" t="s">
        <v>3344</v>
      </c>
      <c r="I845" s="13" t="s">
        <v>3345</v>
      </c>
      <c r="J845" s="13" t="s">
        <v>3346</v>
      </c>
      <c r="K845" s="13"/>
      <c r="L845" s="13" t="s">
        <v>2897</v>
      </c>
      <c r="M845" s="13" t="s">
        <v>2650</v>
      </c>
      <c r="N845" s="13"/>
      <c r="O845" s="13"/>
      <c r="P845" s="13" t="s">
        <v>307</v>
      </c>
      <c r="Q845" s="13" t="s">
        <v>307</v>
      </c>
      <c r="R845" s="13" t="s">
        <v>2460</v>
      </c>
      <c r="S845" s="13"/>
      <c r="T845" s="13"/>
      <c r="U845" s="13" t="s">
        <v>307</v>
      </c>
      <c r="V845" s="13" t="s">
        <v>307</v>
      </c>
      <c r="W845" s="19" t="s">
        <v>307</v>
      </c>
      <c r="X845" s="14"/>
      <c r="Y845" s="23"/>
    </row>
    <row r="846" spans="1:25" s="24" customFormat="1" ht="15" customHeight="1" x14ac:dyDescent="0.2">
      <c r="A846" s="17" t="s">
        <v>1055</v>
      </c>
      <c r="B846" s="13" t="s">
        <v>3347</v>
      </c>
      <c r="C846" s="13" t="s">
        <v>4417</v>
      </c>
      <c r="D846" s="13" t="s">
        <v>3348</v>
      </c>
      <c r="E846" s="13" t="s">
        <v>299</v>
      </c>
      <c r="F846" s="13" t="s">
        <v>3349</v>
      </c>
      <c r="G846" s="13" t="s">
        <v>3350</v>
      </c>
      <c r="H846" s="13" t="s">
        <v>3351</v>
      </c>
      <c r="I846" s="13" t="s">
        <v>3352</v>
      </c>
      <c r="J846" s="13" t="s">
        <v>3353</v>
      </c>
      <c r="K846" s="13"/>
      <c r="L846" s="13" t="s">
        <v>3354</v>
      </c>
      <c r="M846" s="24" t="s">
        <v>2650</v>
      </c>
      <c r="N846" s="24" t="s">
        <v>2590</v>
      </c>
      <c r="O846" s="13" t="s">
        <v>307</v>
      </c>
      <c r="P846" s="13" t="s">
        <v>307</v>
      </c>
      <c r="Q846" s="13" t="s">
        <v>307</v>
      </c>
      <c r="R846" s="24" t="s">
        <v>3355</v>
      </c>
      <c r="U846" s="13"/>
      <c r="V846" s="13" t="s">
        <v>307</v>
      </c>
      <c r="W846" s="19" t="s">
        <v>307</v>
      </c>
      <c r="X846" s="14"/>
      <c r="Y846" s="23"/>
    </row>
    <row r="847" spans="1:25" s="24" customFormat="1" ht="15" customHeight="1" x14ac:dyDescent="0.2">
      <c r="A847" s="17" t="s">
        <v>1055</v>
      </c>
      <c r="B847" s="13" t="s">
        <v>3356</v>
      </c>
      <c r="C847" s="13" t="s">
        <v>4417</v>
      </c>
      <c r="D847" s="13" t="s">
        <v>3357</v>
      </c>
      <c r="E847" s="13" t="s">
        <v>299</v>
      </c>
      <c r="F847" s="13" t="s">
        <v>3358</v>
      </c>
      <c r="G847" s="13" t="s">
        <v>3359</v>
      </c>
      <c r="H847" s="13" t="s">
        <v>785</v>
      </c>
      <c r="I847" s="13" t="s">
        <v>3360</v>
      </c>
      <c r="J847" s="13" t="s">
        <v>3361</v>
      </c>
      <c r="K847" s="13"/>
      <c r="L847" s="13" t="s">
        <v>2589</v>
      </c>
      <c r="M847" s="13" t="s">
        <v>2590</v>
      </c>
      <c r="N847" s="13"/>
      <c r="O847" s="13" t="s">
        <v>307</v>
      </c>
      <c r="P847" s="13" t="s">
        <v>307</v>
      </c>
      <c r="Q847" s="13" t="s">
        <v>307</v>
      </c>
      <c r="R847" s="13" t="s">
        <v>2591</v>
      </c>
      <c r="S847" s="13"/>
      <c r="T847" s="13"/>
      <c r="U847" s="13" t="s">
        <v>307</v>
      </c>
      <c r="V847" s="13" t="s">
        <v>307</v>
      </c>
      <c r="W847" s="19" t="s">
        <v>307</v>
      </c>
      <c r="X847" s="14"/>
      <c r="Y847" s="23"/>
    </row>
    <row r="848" spans="1:25" s="24" customFormat="1" ht="15" customHeight="1" x14ac:dyDescent="0.2">
      <c r="A848" s="17" t="s">
        <v>1058</v>
      </c>
      <c r="B848" s="13"/>
      <c r="C848" s="13"/>
      <c r="D848" s="13" t="s">
        <v>1059</v>
      </c>
      <c r="E848" s="13"/>
      <c r="F848" s="13" t="s">
        <v>1060</v>
      </c>
      <c r="G848" s="13"/>
      <c r="H848" s="13"/>
      <c r="I848" s="13"/>
      <c r="J848" s="13"/>
      <c r="K848" s="13"/>
      <c r="L848" s="13"/>
      <c r="O848" s="13"/>
      <c r="P848" s="13"/>
      <c r="Q848" s="13"/>
      <c r="U848" s="13"/>
      <c r="V848" s="13"/>
      <c r="W848" s="19"/>
      <c r="X848" s="14"/>
      <c r="Y848" s="23"/>
    </row>
    <row r="849" spans="1:25" s="24" customFormat="1" ht="15" customHeight="1" x14ac:dyDescent="0.2">
      <c r="A849" s="17" t="s">
        <v>1061</v>
      </c>
      <c r="B849" s="13"/>
      <c r="C849" s="13"/>
      <c r="D849" s="13" t="s">
        <v>161</v>
      </c>
      <c r="E849" s="13"/>
      <c r="F849" s="13" t="s">
        <v>162</v>
      </c>
      <c r="G849" s="13"/>
      <c r="H849" s="13"/>
      <c r="I849" s="13"/>
      <c r="J849" s="13"/>
      <c r="K849" s="13"/>
      <c r="L849" s="13"/>
      <c r="M849" s="13"/>
      <c r="N849" s="13"/>
      <c r="O849" s="13"/>
      <c r="P849" s="13"/>
      <c r="Q849" s="13"/>
      <c r="R849" s="13"/>
      <c r="S849" s="13"/>
      <c r="T849" s="13"/>
      <c r="U849" s="13"/>
      <c r="V849" s="13"/>
      <c r="W849" s="19"/>
      <c r="X849" s="14"/>
      <c r="Y849" s="23"/>
    </row>
    <row r="850" spans="1:25" s="24" customFormat="1" ht="15" customHeight="1" x14ac:dyDescent="0.2">
      <c r="A850" s="17" t="s">
        <v>1062</v>
      </c>
      <c r="B850" s="13"/>
      <c r="C850" s="13"/>
      <c r="D850" s="13" t="s">
        <v>1063</v>
      </c>
      <c r="E850" s="13"/>
      <c r="F850" s="13" t="s">
        <v>1064</v>
      </c>
      <c r="G850" s="13"/>
      <c r="H850" s="13"/>
      <c r="I850" s="13"/>
      <c r="J850" s="13"/>
      <c r="K850" s="13"/>
      <c r="L850" s="13"/>
      <c r="O850" s="13"/>
      <c r="P850" s="13"/>
      <c r="Q850" s="13"/>
      <c r="U850" s="13"/>
      <c r="V850" s="13"/>
      <c r="W850" s="19"/>
      <c r="X850" s="14"/>
      <c r="Y850" s="23"/>
    </row>
    <row r="851" spans="1:25" s="24" customFormat="1" ht="15" customHeight="1" x14ac:dyDescent="0.2">
      <c r="A851" s="17" t="s">
        <v>1065</v>
      </c>
      <c r="B851" s="13"/>
      <c r="C851" s="13"/>
      <c r="D851" s="13" t="s">
        <v>361</v>
      </c>
      <c r="E851" s="13"/>
      <c r="F851" s="13" t="s">
        <v>1066</v>
      </c>
      <c r="G851" s="13"/>
      <c r="H851" s="13"/>
      <c r="I851" s="13"/>
      <c r="J851" s="13"/>
      <c r="K851" s="13"/>
      <c r="L851" s="13"/>
      <c r="M851" s="13"/>
      <c r="N851" s="13"/>
      <c r="O851" s="13"/>
      <c r="P851" s="13"/>
      <c r="Q851" s="13"/>
      <c r="R851" s="13"/>
      <c r="S851" s="13"/>
      <c r="T851" s="13"/>
      <c r="U851" s="13"/>
      <c r="V851" s="13"/>
      <c r="W851" s="19"/>
      <c r="X851" s="14"/>
      <c r="Y851" s="23"/>
    </row>
    <row r="852" spans="1:25" s="24" customFormat="1" ht="15" customHeight="1" x14ac:dyDescent="0.2">
      <c r="A852" s="17" t="s">
        <v>1067</v>
      </c>
      <c r="B852" s="13"/>
      <c r="C852" s="13"/>
      <c r="D852" s="13" t="s">
        <v>1068</v>
      </c>
      <c r="E852" s="13"/>
      <c r="F852" s="13" t="s">
        <v>1069</v>
      </c>
      <c r="G852" s="13"/>
      <c r="H852" s="13"/>
      <c r="I852" s="13"/>
      <c r="J852" s="13"/>
      <c r="K852" s="13"/>
      <c r="L852" s="13"/>
      <c r="O852" s="13"/>
      <c r="P852" s="13"/>
      <c r="Q852" s="13"/>
      <c r="U852" s="13"/>
      <c r="V852" s="13"/>
      <c r="W852" s="19"/>
      <c r="X852" s="14"/>
      <c r="Y852" s="23"/>
    </row>
    <row r="853" spans="1:25" s="24" customFormat="1" ht="15" customHeight="1" x14ac:dyDescent="0.2">
      <c r="A853" s="17" t="s">
        <v>1067</v>
      </c>
      <c r="B853" s="13" t="s">
        <v>3362</v>
      </c>
      <c r="C853" s="13" t="s">
        <v>4417</v>
      </c>
      <c r="D853" s="13" t="s">
        <v>3363</v>
      </c>
      <c r="E853" s="13" t="s">
        <v>299</v>
      </c>
      <c r="F853" s="13" t="s">
        <v>3364</v>
      </c>
      <c r="G853" s="13" t="s">
        <v>3365</v>
      </c>
      <c r="H853" s="13" t="s">
        <v>3366</v>
      </c>
      <c r="I853" s="13" t="s">
        <v>3367</v>
      </c>
      <c r="J853" s="13" t="s">
        <v>3368</v>
      </c>
      <c r="K853" s="13"/>
      <c r="L853" s="13" t="s">
        <v>1596</v>
      </c>
      <c r="M853" s="13" t="s">
        <v>1292</v>
      </c>
      <c r="N853" s="13"/>
      <c r="O853" s="13" t="s">
        <v>307</v>
      </c>
      <c r="P853" s="13" t="s">
        <v>307</v>
      </c>
      <c r="Q853" s="13" t="s">
        <v>307</v>
      </c>
      <c r="R853" s="13" t="s">
        <v>1241</v>
      </c>
      <c r="S853" s="13"/>
      <c r="T853" s="13"/>
      <c r="U853" s="13" t="s">
        <v>307</v>
      </c>
      <c r="V853" s="13" t="s">
        <v>307</v>
      </c>
      <c r="W853" s="19" t="s">
        <v>307</v>
      </c>
      <c r="X853" s="14"/>
      <c r="Y853" s="23"/>
    </row>
    <row r="854" spans="1:25" s="24" customFormat="1" ht="15" customHeight="1" x14ac:dyDescent="0.2">
      <c r="A854" s="17" t="s">
        <v>1067</v>
      </c>
      <c r="B854" s="13" t="s">
        <v>3369</v>
      </c>
      <c r="C854" s="13" t="s">
        <v>4417</v>
      </c>
      <c r="D854" s="13" t="s">
        <v>3370</v>
      </c>
      <c r="E854" s="13" t="s">
        <v>299</v>
      </c>
      <c r="F854" s="13" t="s">
        <v>3371</v>
      </c>
      <c r="G854" s="13" t="s">
        <v>3365</v>
      </c>
      <c r="H854" s="13" t="s">
        <v>3372</v>
      </c>
      <c r="I854" s="13" t="s">
        <v>3373</v>
      </c>
      <c r="J854" s="13" t="s">
        <v>3374</v>
      </c>
      <c r="K854" s="13"/>
      <c r="L854" s="13" t="s">
        <v>1596</v>
      </c>
      <c r="M854" s="24" t="s">
        <v>1292</v>
      </c>
      <c r="O854" s="13" t="s">
        <v>307</v>
      </c>
      <c r="P854" s="13" t="s">
        <v>307</v>
      </c>
      <c r="Q854" s="13" t="s">
        <v>307</v>
      </c>
      <c r="R854" s="24" t="s">
        <v>1241</v>
      </c>
      <c r="U854" s="13" t="s">
        <v>307</v>
      </c>
      <c r="V854" s="13" t="s">
        <v>307</v>
      </c>
      <c r="W854" s="19" t="s">
        <v>307</v>
      </c>
      <c r="X854" s="14"/>
      <c r="Y854" s="23"/>
    </row>
    <row r="855" spans="1:25" s="24" customFormat="1" ht="15" customHeight="1" x14ac:dyDescent="0.2">
      <c r="A855" s="17" t="s">
        <v>1067</v>
      </c>
      <c r="B855" s="13" t="s">
        <v>3375</v>
      </c>
      <c r="C855" s="13" t="s">
        <v>4417</v>
      </c>
      <c r="D855" s="13" t="s">
        <v>3376</v>
      </c>
      <c r="E855" s="13" t="s">
        <v>299</v>
      </c>
      <c r="F855" s="13" t="s">
        <v>3377</v>
      </c>
      <c r="G855" s="13" t="s">
        <v>3365</v>
      </c>
      <c r="H855" s="13" t="s">
        <v>3378</v>
      </c>
      <c r="I855" s="13" t="s">
        <v>3379</v>
      </c>
      <c r="J855" s="13" t="s">
        <v>3380</v>
      </c>
      <c r="K855" s="13"/>
      <c r="L855" s="13" t="s">
        <v>1596</v>
      </c>
      <c r="M855" s="13" t="s">
        <v>1292</v>
      </c>
      <c r="N855" s="13"/>
      <c r="O855" s="13" t="s">
        <v>307</v>
      </c>
      <c r="P855" s="13" t="s">
        <v>307</v>
      </c>
      <c r="Q855" s="13" t="s">
        <v>307</v>
      </c>
      <c r="R855" s="13" t="s">
        <v>1241</v>
      </c>
      <c r="S855" s="13"/>
      <c r="T855" s="13"/>
      <c r="U855" s="13" t="s">
        <v>307</v>
      </c>
      <c r="V855" s="13" t="s">
        <v>307</v>
      </c>
      <c r="W855" s="19" t="s">
        <v>307</v>
      </c>
      <c r="X855" s="14"/>
      <c r="Y855" s="23"/>
    </row>
    <row r="856" spans="1:25" s="24" customFormat="1" ht="15" customHeight="1" x14ac:dyDescent="0.2">
      <c r="A856" s="17" t="s">
        <v>1070</v>
      </c>
      <c r="B856" s="13"/>
      <c r="C856" s="13"/>
      <c r="D856" s="13" t="s">
        <v>1071</v>
      </c>
      <c r="E856" s="13"/>
      <c r="F856" s="13" t="s">
        <v>935</v>
      </c>
      <c r="G856" s="13"/>
      <c r="H856" s="13"/>
      <c r="I856" s="13"/>
      <c r="J856" s="13"/>
      <c r="K856" s="13"/>
      <c r="L856" s="13"/>
      <c r="O856" s="13"/>
      <c r="P856" s="13"/>
      <c r="Q856" s="13"/>
      <c r="U856" s="13"/>
      <c r="V856" s="13"/>
      <c r="W856" s="19"/>
      <c r="X856" s="14"/>
      <c r="Y856" s="23"/>
    </row>
    <row r="857" spans="1:25" s="24" customFormat="1" ht="15" customHeight="1" x14ac:dyDescent="0.2">
      <c r="A857" s="17" t="s">
        <v>1072</v>
      </c>
      <c r="B857" s="13"/>
      <c r="C857" s="13"/>
      <c r="D857" s="13" t="s">
        <v>182</v>
      </c>
      <c r="E857" s="13"/>
      <c r="F857" s="13" t="s">
        <v>935</v>
      </c>
      <c r="G857" s="13"/>
      <c r="H857" s="13"/>
      <c r="I857" s="13"/>
      <c r="J857" s="13"/>
      <c r="K857" s="13"/>
      <c r="L857" s="13"/>
      <c r="M857" s="13"/>
      <c r="N857" s="13"/>
      <c r="O857" s="13"/>
      <c r="P857" s="13"/>
      <c r="Q857" s="13"/>
      <c r="R857" s="13"/>
      <c r="S857" s="13"/>
      <c r="T857" s="13"/>
      <c r="U857" s="13"/>
      <c r="V857" s="13"/>
      <c r="W857" s="19"/>
      <c r="X857" s="14"/>
      <c r="Y857" s="23"/>
    </row>
    <row r="858" spans="1:25" s="24" customFormat="1" ht="15" customHeight="1" x14ac:dyDescent="0.2">
      <c r="A858" s="17" t="s">
        <v>1073</v>
      </c>
      <c r="B858" s="13"/>
      <c r="C858" s="13"/>
      <c r="D858" s="13" t="s">
        <v>1074</v>
      </c>
      <c r="E858" s="13"/>
      <c r="F858" s="13" t="s">
        <v>1075</v>
      </c>
      <c r="G858" s="13"/>
      <c r="H858" s="13"/>
      <c r="I858" s="13"/>
      <c r="J858" s="13"/>
      <c r="K858" s="13"/>
      <c r="L858" s="13"/>
      <c r="O858" s="13"/>
      <c r="P858" s="13"/>
      <c r="Q858" s="13"/>
      <c r="U858" s="13"/>
      <c r="V858" s="13"/>
      <c r="W858" s="19"/>
      <c r="X858" s="14"/>
      <c r="Y858" s="23"/>
    </row>
    <row r="859" spans="1:25" s="24" customFormat="1" ht="15" customHeight="1" x14ac:dyDescent="0.2">
      <c r="A859" s="17" t="s">
        <v>1076</v>
      </c>
      <c r="B859" s="13"/>
      <c r="C859" s="13"/>
      <c r="D859" s="13" t="s">
        <v>275</v>
      </c>
      <c r="E859" s="13"/>
      <c r="F859" s="13" t="s">
        <v>1077</v>
      </c>
      <c r="G859" s="13"/>
      <c r="H859" s="13"/>
      <c r="I859" s="13"/>
      <c r="J859" s="13"/>
      <c r="K859" s="13"/>
      <c r="L859" s="13"/>
      <c r="M859" s="13"/>
      <c r="N859" s="13"/>
      <c r="O859" s="13"/>
      <c r="P859" s="13"/>
      <c r="Q859" s="13"/>
      <c r="R859" s="13"/>
      <c r="S859" s="13"/>
      <c r="T859" s="13"/>
      <c r="U859" s="13"/>
      <c r="V859" s="13"/>
      <c r="W859" s="19"/>
      <c r="X859" s="14"/>
      <c r="Y859" s="23"/>
    </row>
    <row r="860" spans="1:25" s="24" customFormat="1" ht="15" customHeight="1" x14ac:dyDescent="0.2">
      <c r="A860" s="17" t="s">
        <v>1078</v>
      </c>
      <c r="B860" s="13"/>
      <c r="C860" s="13"/>
      <c r="D860" s="13" t="s">
        <v>278</v>
      </c>
      <c r="E860" s="13"/>
      <c r="F860" s="13" t="s">
        <v>1079</v>
      </c>
      <c r="G860" s="13"/>
      <c r="H860" s="13"/>
      <c r="I860" s="13"/>
      <c r="J860" s="13"/>
      <c r="K860" s="13"/>
      <c r="L860" s="13"/>
      <c r="O860" s="13"/>
      <c r="P860" s="13"/>
      <c r="Q860" s="13"/>
      <c r="U860" s="13"/>
      <c r="V860" s="13"/>
      <c r="W860" s="19"/>
      <c r="X860" s="14"/>
      <c r="Y860" s="23"/>
    </row>
    <row r="861" spans="1:25" s="24" customFormat="1" ht="15" customHeight="1" x14ac:dyDescent="0.2">
      <c r="A861" s="17" t="s">
        <v>1078</v>
      </c>
      <c r="B861" s="13" t="s">
        <v>3381</v>
      </c>
      <c r="C861" s="13" t="s">
        <v>4417</v>
      </c>
      <c r="D861" s="13" t="s">
        <v>3382</v>
      </c>
      <c r="E861" s="13" t="s">
        <v>299</v>
      </c>
      <c r="F861" s="13" t="s">
        <v>3383</v>
      </c>
      <c r="G861" s="13" t="s">
        <v>3384</v>
      </c>
      <c r="H861" s="13" t="s">
        <v>3385</v>
      </c>
      <c r="I861" s="13" t="s">
        <v>3386</v>
      </c>
      <c r="J861" s="13" t="s">
        <v>3387</v>
      </c>
      <c r="K861" s="13"/>
      <c r="L861" s="13" t="s">
        <v>2320</v>
      </c>
      <c r="M861" s="27"/>
      <c r="N861" s="27"/>
      <c r="O861" s="13"/>
      <c r="P861" s="13"/>
      <c r="Q861" s="13"/>
      <c r="R861" s="27" t="s">
        <v>1241</v>
      </c>
      <c r="S861" s="27"/>
      <c r="T861" s="27"/>
      <c r="U861" s="13" t="s">
        <v>307</v>
      </c>
      <c r="V861" s="13" t="s">
        <v>307</v>
      </c>
      <c r="W861" s="19" t="s">
        <v>307</v>
      </c>
      <c r="X861" s="14"/>
      <c r="Y861" s="23"/>
    </row>
    <row r="862" spans="1:25" s="24" customFormat="1" ht="15" customHeight="1" x14ac:dyDescent="0.2">
      <c r="A862" s="17" t="s">
        <v>1080</v>
      </c>
      <c r="B862" s="13"/>
      <c r="C862" s="13"/>
      <c r="D862" s="13" t="s">
        <v>155</v>
      </c>
      <c r="E862" s="13"/>
      <c r="F862" s="13" t="s">
        <v>281</v>
      </c>
      <c r="G862" s="13"/>
      <c r="H862" s="13"/>
      <c r="I862" s="13"/>
      <c r="J862" s="13"/>
      <c r="K862" s="13"/>
      <c r="L862" s="13"/>
      <c r="O862" s="13"/>
      <c r="P862" s="13"/>
      <c r="Q862" s="13"/>
      <c r="U862" s="13"/>
      <c r="V862" s="13"/>
      <c r="W862" s="19"/>
      <c r="X862" s="14"/>
      <c r="Y862" s="23"/>
    </row>
    <row r="863" spans="1:25" s="24" customFormat="1" ht="15" customHeight="1" x14ac:dyDescent="0.2">
      <c r="A863" s="17" t="s">
        <v>1081</v>
      </c>
      <c r="B863" s="13"/>
      <c r="C863" s="13"/>
      <c r="D863" s="13" t="s">
        <v>1082</v>
      </c>
      <c r="E863" s="13"/>
      <c r="F863" s="13" t="s">
        <v>1083</v>
      </c>
      <c r="G863" s="13"/>
      <c r="H863" s="13"/>
      <c r="I863" s="13"/>
      <c r="J863" s="13"/>
      <c r="K863" s="13"/>
      <c r="L863" s="13"/>
      <c r="M863" s="27"/>
      <c r="N863" s="27"/>
      <c r="O863" s="13"/>
      <c r="P863" s="13"/>
      <c r="Q863" s="13"/>
      <c r="R863" s="27"/>
      <c r="S863" s="27"/>
      <c r="T863" s="27"/>
      <c r="U863" s="13"/>
      <c r="V863" s="13"/>
      <c r="W863" s="19"/>
      <c r="X863" s="14"/>
      <c r="Y863" s="23"/>
    </row>
    <row r="864" spans="1:25" s="24" customFormat="1" ht="15" customHeight="1" x14ac:dyDescent="0.2">
      <c r="A864" s="17" t="s">
        <v>1084</v>
      </c>
      <c r="B864" s="13"/>
      <c r="C864" s="13"/>
      <c r="D864" s="13" t="s">
        <v>361</v>
      </c>
      <c r="E864" s="13"/>
      <c r="F864" s="13" t="s">
        <v>1085</v>
      </c>
      <c r="G864" s="13"/>
      <c r="H864" s="13"/>
      <c r="I864" s="13"/>
      <c r="J864" s="13"/>
      <c r="K864" s="13"/>
      <c r="L864" s="13"/>
      <c r="M864" s="26"/>
      <c r="N864" s="26"/>
      <c r="O864" s="13"/>
      <c r="P864" s="13"/>
      <c r="Q864" s="13"/>
      <c r="R864" s="26"/>
      <c r="S864" s="26"/>
      <c r="T864" s="26"/>
      <c r="U864" s="13"/>
      <c r="V864" s="13"/>
      <c r="W864" s="19"/>
      <c r="X864" s="14"/>
      <c r="Y864" s="23"/>
    </row>
    <row r="865" spans="1:25" s="24" customFormat="1" ht="15" customHeight="1" x14ac:dyDescent="0.2">
      <c r="A865" s="17" t="s">
        <v>1086</v>
      </c>
      <c r="B865" s="13"/>
      <c r="C865" s="13"/>
      <c r="D865" s="13" t="s">
        <v>367</v>
      </c>
      <c r="E865" s="13"/>
      <c r="F865" s="13" t="s">
        <v>368</v>
      </c>
      <c r="G865" s="13"/>
      <c r="H865" s="13"/>
      <c r="I865" s="13"/>
      <c r="J865" s="13"/>
      <c r="K865" s="13"/>
      <c r="L865" s="13"/>
      <c r="M865" s="27"/>
      <c r="N865" s="27"/>
      <c r="O865" s="13"/>
      <c r="P865" s="13"/>
      <c r="Q865" s="13"/>
      <c r="R865" s="27"/>
      <c r="S865" s="27"/>
      <c r="T865" s="27"/>
      <c r="U865" s="13"/>
      <c r="V865" s="13"/>
      <c r="W865" s="19"/>
      <c r="X865" s="14"/>
      <c r="Y865" s="23"/>
    </row>
    <row r="866" spans="1:25" s="24" customFormat="1" ht="15" customHeight="1" x14ac:dyDescent="0.2">
      <c r="A866" s="17" t="s">
        <v>1087</v>
      </c>
      <c r="B866" s="13"/>
      <c r="C866" s="13"/>
      <c r="D866" s="13" t="s">
        <v>387</v>
      </c>
      <c r="E866" s="13"/>
      <c r="F866" s="13" t="s">
        <v>388</v>
      </c>
      <c r="G866" s="13"/>
      <c r="H866" s="13"/>
      <c r="I866" s="13"/>
      <c r="J866" s="13"/>
      <c r="K866" s="13"/>
      <c r="L866" s="13"/>
      <c r="M866" s="26"/>
      <c r="N866" s="26"/>
      <c r="O866" s="13"/>
      <c r="P866" s="13"/>
      <c r="Q866" s="13"/>
      <c r="R866" s="26"/>
      <c r="S866" s="26"/>
      <c r="T866" s="26"/>
      <c r="U866" s="13"/>
      <c r="V866" s="13"/>
      <c r="W866" s="19"/>
      <c r="X866" s="14"/>
      <c r="Y866" s="23"/>
    </row>
    <row r="867" spans="1:25" s="24" customFormat="1" ht="15" customHeight="1" x14ac:dyDescent="0.2">
      <c r="A867" s="17" t="s">
        <v>1088</v>
      </c>
      <c r="B867" s="13"/>
      <c r="C867" s="13"/>
      <c r="D867" s="13" t="s">
        <v>390</v>
      </c>
      <c r="E867" s="13"/>
      <c r="F867" s="13" t="s">
        <v>1089</v>
      </c>
      <c r="G867" s="13"/>
      <c r="H867" s="13"/>
      <c r="I867" s="13"/>
      <c r="J867" s="13"/>
      <c r="K867" s="13"/>
      <c r="L867" s="13"/>
      <c r="M867" s="27"/>
      <c r="N867" s="27"/>
      <c r="O867" s="13"/>
      <c r="P867" s="13"/>
      <c r="Q867" s="13"/>
      <c r="R867" s="27"/>
      <c r="S867" s="27"/>
      <c r="T867" s="27"/>
      <c r="U867" s="13"/>
      <c r="V867" s="13"/>
      <c r="W867" s="19"/>
      <c r="X867" s="14"/>
      <c r="Y867" s="23"/>
    </row>
    <row r="868" spans="1:25" s="24" customFormat="1" ht="15" customHeight="1" x14ac:dyDescent="0.2">
      <c r="A868" s="17" t="s">
        <v>1090</v>
      </c>
      <c r="B868" s="13"/>
      <c r="C868" s="13"/>
      <c r="D868" s="13" t="s">
        <v>396</v>
      </c>
      <c r="E868" s="13"/>
      <c r="F868" s="13" t="s">
        <v>397</v>
      </c>
      <c r="G868" s="13"/>
      <c r="H868" s="13"/>
      <c r="I868" s="13"/>
      <c r="J868" s="13"/>
      <c r="K868" s="13"/>
      <c r="L868" s="13"/>
      <c r="M868" s="26"/>
      <c r="N868" s="26"/>
      <c r="O868" s="13"/>
      <c r="P868" s="13"/>
      <c r="Q868" s="13"/>
      <c r="R868" s="26"/>
      <c r="S868" s="26"/>
      <c r="T868" s="26"/>
      <c r="U868" s="13"/>
      <c r="V868" s="13"/>
      <c r="W868" s="19"/>
      <c r="X868" s="14"/>
      <c r="Y868" s="23"/>
    </row>
    <row r="869" spans="1:25" s="24" customFormat="1" ht="15" customHeight="1" x14ac:dyDescent="0.2">
      <c r="A869" s="17" t="s">
        <v>1091</v>
      </c>
      <c r="B869" s="13"/>
      <c r="C869" s="13"/>
      <c r="D869" s="13" t="s">
        <v>399</v>
      </c>
      <c r="E869" s="13"/>
      <c r="F869" s="13" t="s">
        <v>400</v>
      </c>
      <c r="G869" s="13"/>
      <c r="H869" s="13"/>
      <c r="I869" s="13"/>
      <c r="J869" s="13"/>
      <c r="K869" s="13"/>
      <c r="L869" s="13"/>
      <c r="M869" s="27"/>
      <c r="N869" s="27"/>
      <c r="O869" s="13"/>
      <c r="P869" s="13"/>
      <c r="Q869" s="13"/>
      <c r="R869" s="27"/>
      <c r="S869" s="27"/>
      <c r="T869" s="27"/>
      <c r="U869" s="13"/>
      <c r="V869" s="13"/>
      <c r="W869" s="19"/>
      <c r="X869" s="14"/>
      <c r="Y869" s="23"/>
    </row>
    <row r="870" spans="1:25" s="24" customFormat="1" ht="15" customHeight="1" x14ac:dyDescent="0.2">
      <c r="A870" s="17" t="s">
        <v>1091</v>
      </c>
      <c r="B870" s="13" t="s">
        <v>4390</v>
      </c>
      <c r="C870" s="13" t="s">
        <v>4421</v>
      </c>
      <c r="D870" s="13" t="s">
        <v>4391</v>
      </c>
      <c r="E870" s="13" t="s">
        <v>299</v>
      </c>
      <c r="F870" s="13" t="s">
        <v>4392</v>
      </c>
      <c r="G870" s="13" t="s">
        <v>4125</v>
      </c>
      <c r="H870" s="13" t="s">
        <v>4393</v>
      </c>
      <c r="I870" s="13" t="s">
        <v>4394</v>
      </c>
      <c r="J870" s="13" t="s">
        <v>4395</v>
      </c>
      <c r="K870" s="13"/>
      <c r="L870" s="13" t="s">
        <v>780</v>
      </c>
      <c r="M870" s="26"/>
      <c r="N870" s="26"/>
      <c r="O870" s="13"/>
      <c r="P870" s="13"/>
      <c r="Q870" s="13"/>
      <c r="R870" s="26" t="s">
        <v>108</v>
      </c>
      <c r="S870" s="26"/>
      <c r="T870" s="26"/>
      <c r="U870" s="13"/>
      <c r="V870" s="13" t="s">
        <v>307</v>
      </c>
      <c r="W870" s="19" t="s">
        <v>307</v>
      </c>
      <c r="X870" s="14"/>
      <c r="Y870" s="23"/>
    </row>
    <row r="871" spans="1:25" s="24" customFormat="1" ht="15" customHeight="1" x14ac:dyDescent="0.2">
      <c r="A871" s="17" t="s">
        <v>1092</v>
      </c>
      <c r="B871" s="13"/>
      <c r="C871" s="13"/>
      <c r="D871" s="13" t="s">
        <v>546</v>
      </c>
      <c r="E871" s="13"/>
      <c r="F871" s="13" t="s">
        <v>547</v>
      </c>
      <c r="G871" s="13"/>
      <c r="H871" s="13"/>
      <c r="I871" s="13"/>
      <c r="J871" s="13"/>
      <c r="K871" s="13"/>
      <c r="L871" s="13"/>
      <c r="O871" s="13"/>
      <c r="P871" s="13"/>
      <c r="Q871" s="13"/>
      <c r="U871" s="13"/>
      <c r="V871" s="13"/>
      <c r="W871" s="19"/>
      <c r="X871" s="14"/>
      <c r="Y871" s="23"/>
    </row>
    <row r="872" spans="1:25" s="24" customFormat="1" ht="15" customHeight="1" x14ac:dyDescent="0.2">
      <c r="A872" s="17" t="s">
        <v>1093</v>
      </c>
      <c r="B872" s="13"/>
      <c r="C872" s="13"/>
      <c r="D872" s="13" t="s">
        <v>555</v>
      </c>
      <c r="E872" s="13"/>
      <c r="F872" s="13" t="s">
        <v>556</v>
      </c>
      <c r="G872" s="13"/>
      <c r="H872" s="13"/>
      <c r="I872" s="13"/>
      <c r="J872" s="13"/>
      <c r="K872" s="13"/>
      <c r="L872" s="13"/>
      <c r="M872" s="13"/>
      <c r="N872" s="13"/>
      <c r="O872" s="13"/>
      <c r="P872" s="13"/>
      <c r="Q872" s="13"/>
      <c r="R872" s="13"/>
      <c r="S872" s="13"/>
      <c r="T872" s="13"/>
      <c r="U872" s="13"/>
      <c r="V872" s="13"/>
      <c r="W872" s="19"/>
      <c r="X872" s="14"/>
      <c r="Y872" s="23"/>
    </row>
    <row r="873" spans="1:25" s="24" customFormat="1" ht="15" customHeight="1" x14ac:dyDescent="0.2">
      <c r="A873" s="17" t="s">
        <v>1094</v>
      </c>
      <c r="B873" s="13"/>
      <c r="C873" s="13"/>
      <c r="D873" s="13" t="s">
        <v>564</v>
      </c>
      <c r="E873" s="13"/>
      <c r="F873" s="13" t="s">
        <v>1095</v>
      </c>
      <c r="G873" s="13"/>
      <c r="H873" s="13"/>
      <c r="I873" s="13"/>
      <c r="J873" s="13"/>
      <c r="K873" s="13"/>
      <c r="L873" s="13"/>
      <c r="O873" s="13"/>
      <c r="P873" s="13"/>
      <c r="Q873" s="13"/>
      <c r="U873" s="13"/>
      <c r="V873" s="13"/>
      <c r="W873" s="19"/>
      <c r="X873" s="14"/>
      <c r="Y873" s="23"/>
    </row>
    <row r="874" spans="1:25" s="24" customFormat="1" ht="15" customHeight="1" x14ac:dyDescent="0.2">
      <c r="A874" s="17" t="s">
        <v>1096</v>
      </c>
      <c r="B874" s="13"/>
      <c r="C874" s="13"/>
      <c r="D874" s="13" t="s">
        <v>567</v>
      </c>
      <c r="E874" s="13"/>
      <c r="F874" s="13" t="s">
        <v>568</v>
      </c>
      <c r="G874" s="13"/>
      <c r="H874" s="13"/>
      <c r="I874" s="13"/>
      <c r="J874" s="13"/>
      <c r="K874" s="13"/>
      <c r="L874" s="13"/>
      <c r="M874" s="13"/>
      <c r="N874" s="13"/>
      <c r="O874" s="13"/>
      <c r="P874" s="13"/>
      <c r="Q874" s="13"/>
      <c r="R874" s="13"/>
      <c r="S874" s="13"/>
      <c r="T874" s="13"/>
      <c r="U874" s="13"/>
      <c r="V874" s="13"/>
      <c r="W874" s="19"/>
      <c r="X874" s="14"/>
      <c r="Y874" s="23"/>
    </row>
    <row r="875" spans="1:25" s="24" customFormat="1" ht="15" customHeight="1" x14ac:dyDescent="0.2">
      <c r="A875" s="17" t="s">
        <v>1097</v>
      </c>
      <c r="B875" s="13"/>
      <c r="C875" s="13"/>
      <c r="D875" s="13" t="s">
        <v>1098</v>
      </c>
      <c r="E875" s="13"/>
      <c r="F875" s="13" t="s">
        <v>1099</v>
      </c>
      <c r="G875" s="13"/>
      <c r="H875" s="13"/>
      <c r="I875" s="13"/>
      <c r="J875" s="13"/>
      <c r="K875" s="13"/>
      <c r="L875" s="13"/>
      <c r="O875" s="13"/>
      <c r="P875" s="13"/>
      <c r="Q875" s="13"/>
      <c r="U875" s="13"/>
      <c r="V875" s="13"/>
      <c r="W875" s="19"/>
      <c r="X875" s="14"/>
      <c r="Y875" s="23"/>
    </row>
    <row r="876" spans="1:25" s="24" customFormat="1" ht="15" customHeight="1" x14ac:dyDescent="0.2">
      <c r="A876" s="17" t="s">
        <v>1097</v>
      </c>
      <c r="B876" s="13" t="s">
        <v>3388</v>
      </c>
      <c r="C876" s="13" t="s">
        <v>4417</v>
      </c>
      <c r="D876" s="13" t="s">
        <v>3389</v>
      </c>
      <c r="E876" s="13" t="s">
        <v>299</v>
      </c>
      <c r="F876" s="13" t="s">
        <v>3390</v>
      </c>
      <c r="G876" s="13" t="s">
        <v>3391</v>
      </c>
      <c r="H876" s="13" t="s">
        <v>785</v>
      </c>
      <c r="I876" s="13" t="s">
        <v>3392</v>
      </c>
      <c r="J876" s="13" t="s">
        <v>3393</v>
      </c>
      <c r="K876" s="13"/>
      <c r="L876" s="13"/>
      <c r="M876" s="13"/>
      <c r="N876" s="13"/>
      <c r="O876" s="13"/>
      <c r="P876" s="13"/>
      <c r="Q876" s="13"/>
      <c r="R876" s="13"/>
      <c r="S876" s="13"/>
      <c r="T876" s="13"/>
      <c r="U876" s="13"/>
      <c r="V876" s="13"/>
      <c r="W876" s="19"/>
      <c r="X876" s="14"/>
      <c r="Y876" s="23"/>
    </row>
    <row r="877" spans="1:25" s="24" customFormat="1" ht="15" customHeight="1" x14ac:dyDescent="0.2">
      <c r="A877" s="17" t="s">
        <v>1097</v>
      </c>
      <c r="B877" s="13" t="s">
        <v>3394</v>
      </c>
      <c r="C877" s="13" t="s">
        <v>4417</v>
      </c>
      <c r="D877" s="13" t="s">
        <v>3395</v>
      </c>
      <c r="E877" s="13" t="s">
        <v>299</v>
      </c>
      <c r="F877" s="13" t="s">
        <v>3396</v>
      </c>
      <c r="G877" s="13" t="s">
        <v>3397</v>
      </c>
      <c r="H877" s="13" t="s">
        <v>3398</v>
      </c>
      <c r="I877" s="13" t="s">
        <v>3399</v>
      </c>
      <c r="J877" s="13" t="s">
        <v>3400</v>
      </c>
      <c r="K877" s="13"/>
      <c r="L877" s="13" t="s">
        <v>3401</v>
      </c>
      <c r="M877" s="24" t="s">
        <v>3402</v>
      </c>
      <c r="O877" s="13" t="s">
        <v>307</v>
      </c>
      <c r="P877" s="13" t="s">
        <v>307</v>
      </c>
      <c r="Q877" s="13" t="s">
        <v>307</v>
      </c>
      <c r="R877" s="24" t="s">
        <v>2461</v>
      </c>
      <c r="U877" s="13"/>
      <c r="V877" s="13" t="s">
        <v>307</v>
      </c>
      <c r="W877" s="19" t="s">
        <v>307</v>
      </c>
      <c r="X877" s="14"/>
      <c r="Y877" s="23"/>
    </row>
    <row r="878" spans="1:25" s="24" customFormat="1" ht="15" customHeight="1" x14ac:dyDescent="0.2">
      <c r="A878" s="17" t="s">
        <v>1100</v>
      </c>
      <c r="B878" s="13"/>
      <c r="C878" s="13"/>
      <c r="D878" s="13" t="s">
        <v>570</v>
      </c>
      <c r="E878" s="13"/>
      <c r="F878" s="13" t="s">
        <v>1101</v>
      </c>
      <c r="G878" s="13"/>
      <c r="H878" s="13"/>
      <c r="I878" s="13"/>
      <c r="J878" s="13"/>
      <c r="K878" s="13"/>
      <c r="L878" s="13"/>
      <c r="M878" s="27"/>
      <c r="N878" s="27"/>
      <c r="O878" s="13"/>
      <c r="P878" s="13"/>
      <c r="Q878" s="13"/>
      <c r="R878" s="27"/>
      <c r="S878" s="27"/>
      <c r="T878" s="27"/>
      <c r="U878" s="13"/>
      <c r="V878" s="13"/>
      <c r="W878" s="19"/>
      <c r="X878" s="14"/>
      <c r="Y878" s="23"/>
    </row>
    <row r="879" spans="1:25" s="24" customFormat="1" ht="15" customHeight="1" x14ac:dyDescent="0.2">
      <c r="A879" s="17" t="s">
        <v>1102</v>
      </c>
      <c r="B879" s="13"/>
      <c r="C879" s="13"/>
      <c r="D879" s="13" t="s">
        <v>573</v>
      </c>
      <c r="E879" s="13"/>
      <c r="F879" s="13" t="s">
        <v>1103</v>
      </c>
      <c r="G879" s="13"/>
      <c r="H879" s="13"/>
      <c r="I879" s="13"/>
      <c r="J879" s="13"/>
      <c r="K879" s="13"/>
      <c r="L879" s="13"/>
      <c r="M879" s="26"/>
      <c r="N879" s="26"/>
      <c r="O879" s="13"/>
      <c r="P879" s="13"/>
      <c r="Q879" s="13"/>
      <c r="R879" s="26"/>
      <c r="S879" s="26"/>
      <c r="T879" s="26"/>
      <c r="U879" s="13"/>
      <c r="V879" s="13"/>
      <c r="W879" s="19"/>
      <c r="X879" s="14"/>
      <c r="Y879" s="23"/>
    </row>
    <row r="880" spans="1:25" s="24" customFormat="1" ht="15" customHeight="1" x14ac:dyDescent="0.2">
      <c r="A880" s="17" t="s">
        <v>1104</v>
      </c>
      <c r="B880" s="13"/>
      <c r="C880" s="13"/>
      <c r="D880" s="13" t="s">
        <v>1105</v>
      </c>
      <c r="E880" s="13"/>
      <c r="F880" s="13" t="s">
        <v>1106</v>
      </c>
      <c r="G880" s="13"/>
      <c r="H880" s="13"/>
      <c r="I880" s="13"/>
      <c r="J880" s="13"/>
      <c r="K880" s="13"/>
      <c r="L880" s="13"/>
      <c r="M880" s="27"/>
      <c r="N880" s="27"/>
      <c r="O880" s="13"/>
      <c r="P880" s="13"/>
      <c r="Q880" s="13"/>
      <c r="R880" s="27"/>
      <c r="S880" s="27"/>
      <c r="T880" s="27"/>
      <c r="U880" s="13"/>
      <c r="V880" s="13"/>
      <c r="W880" s="19"/>
      <c r="X880" s="14"/>
      <c r="Y880" s="23"/>
    </row>
    <row r="881" spans="1:25" s="24" customFormat="1" ht="15" customHeight="1" x14ac:dyDescent="0.2">
      <c r="A881" s="17" t="s">
        <v>1107</v>
      </c>
      <c r="B881" s="13"/>
      <c r="C881" s="13"/>
      <c r="D881" s="13" t="s">
        <v>600</v>
      </c>
      <c r="E881" s="13"/>
      <c r="F881" s="13" t="s">
        <v>1108</v>
      </c>
      <c r="G881" s="13"/>
      <c r="H881" s="13"/>
      <c r="I881" s="13"/>
      <c r="J881" s="13"/>
      <c r="K881" s="13"/>
      <c r="L881" s="13"/>
      <c r="M881" s="26"/>
      <c r="N881" s="26"/>
      <c r="O881" s="13"/>
      <c r="P881" s="13"/>
      <c r="Q881" s="13"/>
      <c r="R881" s="26"/>
      <c r="S881" s="26"/>
      <c r="T881" s="26"/>
      <c r="U881" s="13"/>
      <c r="V881" s="13"/>
      <c r="W881" s="19"/>
      <c r="X881" s="14"/>
      <c r="Y881" s="23"/>
    </row>
    <row r="882" spans="1:25" s="24" customFormat="1" ht="15" customHeight="1" x14ac:dyDescent="0.2">
      <c r="A882" s="17" t="s">
        <v>1107</v>
      </c>
      <c r="B882" s="13" t="s">
        <v>3403</v>
      </c>
      <c r="C882" s="13" t="s">
        <v>4417</v>
      </c>
      <c r="D882" s="13" t="s">
        <v>3404</v>
      </c>
      <c r="E882" s="13" t="s">
        <v>299</v>
      </c>
      <c r="F882" s="13" t="s">
        <v>3405</v>
      </c>
      <c r="G882" s="13" t="s">
        <v>3406</v>
      </c>
      <c r="H882" s="13" t="s">
        <v>3407</v>
      </c>
      <c r="I882" s="13" t="s">
        <v>3408</v>
      </c>
      <c r="J882" s="13" t="s">
        <v>3409</v>
      </c>
      <c r="K882" s="13"/>
      <c r="L882" s="13" t="s">
        <v>2320</v>
      </c>
      <c r="M882" s="27"/>
      <c r="N882" s="27"/>
      <c r="O882" s="13"/>
      <c r="P882" s="13"/>
      <c r="Q882" s="13"/>
      <c r="R882" s="27" t="s">
        <v>1241</v>
      </c>
      <c r="S882" s="27"/>
      <c r="T882" s="27"/>
      <c r="U882" s="13" t="s">
        <v>307</v>
      </c>
      <c r="V882" s="13" t="s">
        <v>307</v>
      </c>
      <c r="W882" s="19" t="s">
        <v>307</v>
      </c>
      <c r="X882" s="14"/>
      <c r="Y882" s="23"/>
    </row>
    <row r="883" spans="1:25" s="24" customFormat="1" ht="15" customHeight="1" x14ac:dyDescent="0.2">
      <c r="A883" s="17" t="s">
        <v>1107</v>
      </c>
      <c r="B883" s="13" t="s">
        <v>3410</v>
      </c>
      <c r="C883" s="13" t="s">
        <v>4417</v>
      </c>
      <c r="D883" s="13" t="s">
        <v>3411</v>
      </c>
      <c r="E883" s="13" t="s">
        <v>299</v>
      </c>
      <c r="F883" s="13" t="s">
        <v>3412</v>
      </c>
      <c r="G883" s="13" t="s">
        <v>3406</v>
      </c>
      <c r="H883" s="13" t="s">
        <v>3413</v>
      </c>
      <c r="I883" s="13" t="s">
        <v>3414</v>
      </c>
      <c r="J883" s="13" t="s">
        <v>3415</v>
      </c>
      <c r="K883" s="13"/>
      <c r="L883" s="13"/>
      <c r="M883" s="26"/>
      <c r="N883" s="26"/>
      <c r="O883" s="13"/>
      <c r="P883" s="13"/>
      <c r="Q883" s="13"/>
      <c r="R883" s="26"/>
      <c r="S883" s="26"/>
      <c r="T883" s="26"/>
      <c r="U883" s="13"/>
      <c r="V883" s="13"/>
      <c r="W883" s="19"/>
      <c r="X883" s="14"/>
      <c r="Y883" s="23"/>
    </row>
    <row r="884" spans="1:25" s="24" customFormat="1" ht="15" customHeight="1" x14ac:dyDescent="0.2">
      <c r="A884" s="17" t="s">
        <v>1107</v>
      </c>
      <c r="B884" s="13" t="s">
        <v>4396</v>
      </c>
      <c r="C884" s="13" t="s">
        <v>4421</v>
      </c>
      <c r="D884" s="13" t="s">
        <v>4397</v>
      </c>
      <c r="E884" s="13" t="s">
        <v>299</v>
      </c>
      <c r="F884" s="13" t="s">
        <v>4398</v>
      </c>
      <c r="G884" s="13" t="s">
        <v>4399</v>
      </c>
      <c r="H884" s="13" t="s">
        <v>4400</v>
      </c>
      <c r="I884" s="13" t="s">
        <v>4401</v>
      </c>
      <c r="J884" s="13" t="s">
        <v>4402</v>
      </c>
      <c r="K884" s="13"/>
      <c r="L884" s="13" t="s">
        <v>780</v>
      </c>
      <c r="O884" s="13"/>
      <c r="P884" s="13"/>
      <c r="Q884" s="13"/>
      <c r="R884" s="24" t="s">
        <v>108</v>
      </c>
      <c r="U884" s="13"/>
      <c r="V884" s="13" t="s">
        <v>307</v>
      </c>
      <c r="W884" s="19" t="s">
        <v>307</v>
      </c>
      <c r="X884" s="14"/>
      <c r="Y884" s="23"/>
    </row>
    <row r="885" spans="1:25" s="24" customFormat="1" ht="15" customHeight="1" x14ac:dyDescent="0.2">
      <c r="A885" s="17" t="s">
        <v>1107</v>
      </c>
      <c r="B885" s="13" t="s">
        <v>4403</v>
      </c>
      <c r="C885" s="13" t="s">
        <v>4421</v>
      </c>
      <c r="D885" s="13" t="s">
        <v>4404</v>
      </c>
      <c r="E885" s="13" t="s">
        <v>299</v>
      </c>
      <c r="F885" s="13" t="s">
        <v>4405</v>
      </c>
      <c r="G885" s="13" t="s">
        <v>3406</v>
      </c>
      <c r="H885" s="13" t="s">
        <v>4406</v>
      </c>
      <c r="I885" s="13" t="s">
        <v>4407</v>
      </c>
      <c r="J885" s="13" t="s">
        <v>4408</v>
      </c>
      <c r="K885" s="13"/>
      <c r="L885" s="13" t="s">
        <v>780</v>
      </c>
      <c r="M885" s="13"/>
      <c r="N885" s="13"/>
      <c r="O885" s="13"/>
      <c r="P885" s="13"/>
      <c r="Q885" s="13"/>
      <c r="R885" s="13" t="s">
        <v>108</v>
      </c>
      <c r="S885" s="13"/>
      <c r="T885" s="13"/>
      <c r="U885" s="13"/>
      <c r="V885" s="13" t="s">
        <v>307</v>
      </c>
      <c r="W885" s="19" t="s">
        <v>307</v>
      </c>
      <c r="X885" s="14"/>
      <c r="Y885" s="23"/>
    </row>
    <row r="886" spans="1:25" s="24" customFormat="1" ht="15" customHeight="1" x14ac:dyDescent="0.2">
      <c r="A886" s="17" t="s">
        <v>1107</v>
      </c>
      <c r="B886" s="13" t="s">
        <v>3416</v>
      </c>
      <c r="C886" s="13" t="s">
        <v>4417</v>
      </c>
      <c r="D886" s="13" t="s">
        <v>3417</v>
      </c>
      <c r="E886" s="13" t="s">
        <v>299</v>
      </c>
      <c r="F886" s="13" t="s">
        <v>3418</v>
      </c>
      <c r="G886" s="13" t="s">
        <v>3419</v>
      </c>
      <c r="H886" s="13" t="s">
        <v>3420</v>
      </c>
      <c r="I886" s="13" t="s">
        <v>3421</v>
      </c>
      <c r="J886" s="13" t="s">
        <v>3422</v>
      </c>
      <c r="K886" s="13"/>
      <c r="L886" s="13"/>
      <c r="M886" s="27"/>
      <c r="N886" s="27"/>
      <c r="O886" s="13"/>
      <c r="P886" s="13"/>
      <c r="Q886" s="13"/>
      <c r="R886" s="27"/>
      <c r="S886" s="27"/>
      <c r="T886" s="27"/>
      <c r="U886" s="13"/>
      <c r="V886" s="13"/>
      <c r="W886" s="19"/>
      <c r="X886" s="14"/>
      <c r="Y886" s="23"/>
    </row>
    <row r="887" spans="1:25" s="24" customFormat="1" ht="15" customHeight="1" x14ac:dyDescent="0.2">
      <c r="A887" s="17" t="s">
        <v>1109</v>
      </c>
      <c r="B887" s="13"/>
      <c r="C887" s="13"/>
      <c r="D887" s="13" t="s">
        <v>606</v>
      </c>
      <c r="E887" s="13"/>
      <c r="F887" s="13" t="s">
        <v>1110</v>
      </c>
      <c r="G887" s="13"/>
      <c r="H887" s="13"/>
      <c r="I887" s="13"/>
      <c r="J887" s="13"/>
      <c r="K887" s="13"/>
      <c r="L887" s="13"/>
      <c r="O887" s="13"/>
      <c r="P887" s="13"/>
      <c r="Q887" s="13"/>
      <c r="U887" s="13"/>
      <c r="V887" s="13"/>
      <c r="W887" s="19"/>
      <c r="X887" s="14"/>
      <c r="Y887" s="23"/>
    </row>
    <row r="888" spans="1:25" s="24" customFormat="1" ht="15" customHeight="1" x14ac:dyDescent="0.2">
      <c r="A888" s="17" t="s">
        <v>1111</v>
      </c>
      <c r="B888" s="13"/>
      <c r="C888" s="13"/>
      <c r="D888" s="13" t="s">
        <v>609</v>
      </c>
      <c r="E888" s="13"/>
      <c r="F888" s="13" t="s">
        <v>1112</v>
      </c>
      <c r="G888" s="13"/>
      <c r="H888" s="13"/>
      <c r="I888" s="13"/>
      <c r="J888" s="13"/>
      <c r="K888" s="13"/>
      <c r="L888" s="13"/>
      <c r="M888" s="13"/>
      <c r="N888" s="13"/>
      <c r="O888" s="13"/>
      <c r="P888" s="13"/>
      <c r="Q888" s="13"/>
      <c r="R888" s="13"/>
      <c r="S888" s="13"/>
      <c r="T888" s="13"/>
      <c r="U888" s="13"/>
      <c r="V888" s="13"/>
      <c r="W888" s="19"/>
      <c r="X888" s="14"/>
      <c r="Y888" s="23"/>
    </row>
    <row r="889" spans="1:25" s="24" customFormat="1" ht="15" customHeight="1" x14ac:dyDescent="0.2">
      <c r="A889" s="17" t="s">
        <v>1113</v>
      </c>
      <c r="B889" s="13"/>
      <c r="C889" s="13"/>
      <c r="D889" s="13" t="s">
        <v>615</v>
      </c>
      <c r="E889" s="13"/>
      <c r="F889" s="13" t="s">
        <v>616</v>
      </c>
      <c r="G889" s="13"/>
      <c r="H889" s="13"/>
      <c r="I889" s="13"/>
      <c r="J889" s="13"/>
      <c r="K889" s="13"/>
      <c r="L889" s="13"/>
      <c r="O889" s="13"/>
      <c r="P889" s="13"/>
      <c r="Q889" s="13"/>
      <c r="U889" s="13"/>
      <c r="V889" s="13"/>
      <c r="W889" s="19"/>
      <c r="X889" s="14"/>
      <c r="Y889" s="23"/>
    </row>
    <row r="890" spans="1:25" s="24" customFormat="1" ht="15" customHeight="1" x14ac:dyDescent="0.2">
      <c r="A890" s="17" t="s">
        <v>1114</v>
      </c>
      <c r="B890" s="13"/>
      <c r="C890" s="13"/>
      <c r="D890" s="13" t="s">
        <v>618</v>
      </c>
      <c r="E890" s="13"/>
      <c r="F890" s="13" t="s">
        <v>619</v>
      </c>
      <c r="G890" s="13"/>
      <c r="H890" s="13"/>
      <c r="I890" s="13"/>
      <c r="J890" s="13"/>
      <c r="K890" s="13"/>
      <c r="L890" s="13"/>
      <c r="M890" s="13"/>
      <c r="N890" s="13"/>
      <c r="O890" s="13"/>
      <c r="P890" s="13"/>
      <c r="Q890" s="13"/>
      <c r="R890" s="13"/>
      <c r="S890" s="13"/>
      <c r="T890" s="13"/>
      <c r="U890" s="13"/>
      <c r="V890" s="13"/>
      <c r="W890" s="19"/>
      <c r="X890" s="14"/>
      <c r="Y890" s="23"/>
    </row>
    <row r="891" spans="1:25" s="24" customFormat="1" ht="15" customHeight="1" x14ac:dyDescent="0.2">
      <c r="A891" s="17" t="s">
        <v>1115</v>
      </c>
      <c r="B891" s="13"/>
      <c r="C891" s="13"/>
      <c r="D891" s="13" t="s">
        <v>627</v>
      </c>
      <c r="E891" s="13"/>
      <c r="F891" s="13" t="s">
        <v>628</v>
      </c>
      <c r="G891" s="13"/>
      <c r="H891" s="13"/>
      <c r="I891" s="13"/>
      <c r="J891" s="13"/>
      <c r="K891" s="13"/>
      <c r="L891" s="13"/>
      <c r="M891" s="26"/>
      <c r="N891" s="26"/>
      <c r="O891" s="13"/>
      <c r="P891" s="13"/>
      <c r="Q891" s="13"/>
      <c r="R891" s="26"/>
      <c r="S891" s="26"/>
      <c r="T891" s="26"/>
      <c r="U891" s="13"/>
      <c r="V891" s="13"/>
      <c r="W891" s="19"/>
      <c r="X891" s="14"/>
      <c r="Y891" s="23"/>
    </row>
    <row r="892" spans="1:25" s="24" customFormat="1" ht="15" customHeight="1" x14ac:dyDescent="0.2">
      <c r="A892" s="17" t="s">
        <v>1116</v>
      </c>
      <c r="B892" s="13"/>
      <c r="C892" s="13"/>
      <c r="D892" s="13" t="s">
        <v>630</v>
      </c>
      <c r="E892" s="13"/>
      <c r="F892" s="13" t="s">
        <v>1117</v>
      </c>
      <c r="G892" s="13"/>
      <c r="H892" s="13"/>
      <c r="I892" s="13"/>
      <c r="J892" s="13"/>
      <c r="K892" s="13"/>
      <c r="L892" s="13"/>
      <c r="M892" s="13"/>
      <c r="N892" s="13"/>
      <c r="O892" s="13"/>
      <c r="P892" s="13"/>
      <c r="Q892" s="13"/>
      <c r="R892" s="13"/>
      <c r="S892" s="13"/>
      <c r="T892" s="13"/>
      <c r="U892" s="13"/>
      <c r="V892" s="13"/>
      <c r="W892" s="19"/>
      <c r="X892" s="14"/>
      <c r="Y892" s="23"/>
    </row>
    <row r="893" spans="1:25" s="24" customFormat="1" ht="15" customHeight="1" x14ac:dyDescent="0.2">
      <c r="A893" s="17" t="s">
        <v>1118</v>
      </c>
      <c r="B893" s="13"/>
      <c r="C893" s="13"/>
      <c r="D893" s="13" t="s">
        <v>662</v>
      </c>
      <c r="E893" s="13"/>
      <c r="F893" s="13" t="s">
        <v>1119</v>
      </c>
      <c r="G893" s="13"/>
      <c r="H893" s="13"/>
      <c r="I893" s="13"/>
      <c r="J893" s="13"/>
      <c r="K893" s="13"/>
      <c r="L893" s="13"/>
      <c r="O893" s="13"/>
      <c r="P893" s="13"/>
      <c r="Q893" s="13"/>
      <c r="U893" s="13"/>
      <c r="V893" s="13"/>
      <c r="W893" s="19"/>
      <c r="X893" s="14"/>
      <c r="Y893" s="23"/>
    </row>
    <row r="894" spans="1:25" s="24" customFormat="1" ht="15" customHeight="1" x14ac:dyDescent="0.2">
      <c r="A894" s="17" t="s">
        <v>1120</v>
      </c>
      <c r="B894" s="13"/>
      <c r="C894" s="13"/>
      <c r="D894" s="13" t="s">
        <v>1121</v>
      </c>
      <c r="E894" s="13"/>
      <c r="F894" s="13" t="s">
        <v>1122</v>
      </c>
      <c r="G894" s="13"/>
      <c r="H894" s="13"/>
      <c r="I894" s="13"/>
      <c r="J894" s="13"/>
      <c r="K894" s="13"/>
      <c r="L894" s="13"/>
      <c r="M894" s="13"/>
      <c r="N894" s="13"/>
      <c r="O894" s="13"/>
      <c r="P894" s="13"/>
      <c r="Q894" s="13"/>
      <c r="R894" s="13"/>
      <c r="S894" s="13"/>
      <c r="T894" s="13"/>
      <c r="U894" s="13"/>
      <c r="V894" s="13"/>
      <c r="W894" s="19"/>
      <c r="X894" s="14"/>
      <c r="Y894" s="23"/>
    </row>
    <row r="895" spans="1:25" s="24" customFormat="1" ht="15" customHeight="1" x14ac:dyDescent="0.2">
      <c r="A895" s="17" t="s">
        <v>1123</v>
      </c>
      <c r="B895" s="13"/>
      <c r="C895" s="13"/>
      <c r="D895" s="13" t="s">
        <v>1124</v>
      </c>
      <c r="E895" s="13"/>
      <c r="F895" s="13" t="s">
        <v>1125</v>
      </c>
      <c r="G895" s="13"/>
      <c r="H895" s="13"/>
      <c r="I895" s="13"/>
      <c r="J895" s="13"/>
      <c r="K895" s="13"/>
      <c r="L895" s="13"/>
      <c r="M895" s="26"/>
      <c r="N895" s="26"/>
      <c r="O895" s="13"/>
      <c r="P895" s="13"/>
      <c r="Q895" s="13"/>
      <c r="R895" s="26"/>
      <c r="S895" s="26"/>
      <c r="T895" s="26"/>
      <c r="U895" s="13"/>
      <c r="V895" s="13"/>
      <c r="W895" s="19"/>
      <c r="X895" s="14"/>
      <c r="Y895" s="23"/>
    </row>
    <row r="896" spans="1:25" s="24" customFormat="1" ht="15" customHeight="1" x14ac:dyDescent="0.2">
      <c r="A896" s="17" t="s">
        <v>1126</v>
      </c>
      <c r="B896" s="13"/>
      <c r="C896" s="13"/>
      <c r="D896" s="13" t="s">
        <v>686</v>
      </c>
      <c r="E896" s="13"/>
      <c r="F896" s="13" t="s">
        <v>687</v>
      </c>
      <c r="G896" s="13"/>
      <c r="H896" s="13"/>
      <c r="I896" s="13"/>
      <c r="J896" s="13"/>
      <c r="K896" s="13"/>
      <c r="L896" s="13"/>
      <c r="M896" s="13"/>
      <c r="N896" s="13"/>
      <c r="O896" s="13"/>
      <c r="P896" s="13"/>
      <c r="Q896" s="13"/>
      <c r="R896" s="13"/>
      <c r="S896" s="13"/>
      <c r="T896" s="13"/>
      <c r="U896" s="13"/>
      <c r="V896" s="13"/>
      <c r="W896" s="19"/>
      <c r="X896" s="14"/>
      <c r="Y896" s="23"/>
    </row>
    <row r="897" spans="1:25" s="24" customFormat="1" ht="15" customHeight="1" x14ac:dyDescent="0.2">
      <c r="A897" s="17" t="s">
        <v>1127</v>
      </c>
      <c r="B897" s="13"/>
      <c r="C897" s="13"/>
      <c r="D897" s="13" t="s">
        <v>1128</v>
      </c>
      <c r="E897" s="13"/>
      <c r="F897" s="13" t="s">
        <v>1129</v>
      </c>
      <c r="G897" s="13"/>
      <c r="H897" s="13"/>
      <c r="I897" s="13"/>
      <c r="J897" s="13"/>
      <c r="K897" s="13"/>
      <c r="L897" s="13"/>
      <c r="M897" s="26"/>
      <c r="N897" s="26"/>
      <c r="O897" s="13"/>
      <c r="P897" s="13"/>
      <c r="Q897" s="13"/>
      <c r="R897" s="26"/>
      <c r="S897" s="26"/>
      <c r="T897" s="26"/>
      <c r="U897" s="13"/>
      <c r="V897" s="13"/>
      <c r="W897" s="19"/>
      <c r="X897" s="14"/>
      <c r="Y897" s="23"/>
    </row>
    <row r="898" spans="1:25" s="24" customFormat="1" ht="15" customHeight="1" x14ac:dyDescent="0.2">
      <c r="A898" s="17" t="s">
        <v>1130</v>
      </c>
      <c r="B898" s="13"/>
      <c r="C898" s="13"/>
      <c r="D898" s="13" t="s">
        <v>689</v>
      </c>
      <c r="E898" s="13"/>
      <c r="F898" s="13" t="s">
        <v>1131</v>
      </c>
      <c r="G898" s="13"/>
      <c r="H898" s="13"/>
      <c r="I898" s="13"/>
      <c r="J898" s="13"/>
      <c r="K898" s="13"/>
      <c r="L898" s="13"/>
      <c r="M898" s="13"/>
      <c r="N898" s="13"/>
      <c r="O898" s="13"/>
      <c r="P898" s="13"/>
      <c r="Q898" s="13"/>
      <c r="R898" s="13"/>
      <c r="S898" s="13"/>
      <c r="T898" s="13"/>
      <c r="U898" s="13"/>
      <c r="V898" s="13"/>
      <c r="W898" s="19"/>
      <c r="X898" s="14"/>
      <c r="Y898" s="23"/>
    </row>
    <row r="899" spans="1:25" s="24" customFormat="1" ht="15" customHeight="1" x14ac:dyDescent="0.2">
      <c r="A899" s="17" t="s">
        <v>1132</v>
      </c>
      <c r="B899" s="13"/>
      <c r="C899" s="13"/>
      <c r="D899" s="13" t="s">
        <v>695</v>
      </c>
      <c r="E899" s="13"/>
      <c r="F899" s="13" t="s">
        <v>1133</v>
      </c>
      <c r="G899" s="13"/>
      <c r="H899" s="13"/>
      <c r="I899" s="13"/>
      <c r="J899" s="13"/>
      <c r="K899" s="13"/>
      <c r="L899" s="13"/>
      <c r="M899" s="26"/>
      <c r="N899" s="26"/>
      <c r="O899" s="13"/>
      <c r="P899" s="13"/>
      <c r="Q899" s="13"/>
      <c r="R899" s="26"/>
      <c r="S899" s="26"/>
      <c r="T899" s="26"/>
      <c r="U899" s="13"/>
      <c r="V899" s="13"/>
      <c r="W899" s="19"/>
      <c r="X899" s="14"/>
      <c r="Y899" s="23"/>
    </row>
    <row r="900" spans="1:25" s="24" customFormat="1" ht="15" customHeight="1" x14ac:dyDescent="0.2">
      <c r="A900" s="17" t="s">
        <v>1134</v>
      </c>
      <c r="B900" s="13"/>
      <c r="C900" s="13"/>
      <c r="D900" s="13" t="s">
        <v>811</v>
      </c>
      <c r="E900" s="13"/>
      <c r="F900" s="13" t="s">
        <v>1135</v>
      </c>
      <c r="G900" s="13"/>
      <c r="H900" s="13"/>
      <c r="I900" s="13"/>
      <c r="J900" s="13"/>
      <c r="K900" s="13"/>
      <c r="L900" s="13"/>
      <c r="M900" s="13"/>
      <c r="N900" s="13"/>
      <c r="O900" s="13"/>
      <c r="P900" s="13"/>
      <c r="Q900" s="13"/>
      <c r="R900" s="13"/>
      <c r="S900" s="13"/>
      <c r="T900" s="13"/>
      <c r="U900" s="13"/>
      <c r="V900" s="13"/>
      <c r="W900" s="19"/>
      <c r="X900" s="14"/>
      <c r="Y900" s="23"/>
    </row>
    <row r="901" spans="1:25" s="24" customFormat="1" ht="15" customHeight="1" x14ac:dyDescent="0.2">
      <c r="A901" s="17" t="s">
        <v>1136</v>
      </c>
      <c r="B901" s="13"/>
      <c r="C901" s="13"/>
      <c r="D901" s="13" t="s">
        <v>1137</v>
      </c>
      <c r="E901" s="13"/>
      <c r="F901" s="13" t="s">
        <v>1138</v>
      </c>
      <c r="G901" s="13"/>
      <c r="H901" s="13"/>
      <c r="I901" s="13"/>
      <c r="J901" s="13"/>
      <c r="K901" s="13"/>
      <c r="L901" s="13"/>
      <c r="O901" s="13"/>
      <c r="P901" s="13"/>
      <c r="Q901" s="13"/>
      <c r="U901" s="13"/>
      <c r="V901" s="13"/>
      <c r="W901" s="19"/>
      <c r="X901" s="14"/>
      <c r="Y901" s="23"/>
    </row>
    <row r="902" spans="1:25" s="24" customFormat="1" ht="15" customHeight="1" x14ac:dyDescent="0.2">
      <c r="A902" s="17" t="s">
        <v>1139</v>
      </c>
      <c r="B902" s="13"/>
      <c r="C902" s="13"/>
      <c r="D902" s="13" t="s">
        <v>820</v>
      </c>
      <c r="E902" s="13"/>
      <c r="F902" s="13" t="s">
        <v>821</v>
      </c>
      <c r="G902" s="13"/>
      <c r="H902" s="13"/>
      <c r="I902" s="13"/>
      <c r="J902" s="13"/>
      <c r="K902" s="13"/>
      <c r="L902" s="13"/>
      <c r="M902" s="13"/>
      <c r="N902" s="13"/>
      <c r="O902" s="13"/>
      <c r="P902" s="13"/>
      <c r="Q902" s="13"/>
      <c r="R902" s="13"/>
      <c r="S902" s="13"/>
      <c r="T902" s="13"/>
      <c r="U902" s="13"/>
      <c r="V902" s="13"/>
      <c r="W902" s="19"/>
      <c r="X902" s="14"/>
      <c r="Y902" s="23"/>
    </row>
    <row r="903" spans="1:25" s="24" customFormat="1" ht="15" customHeight="1" x14ac:dyDescent="0.2">
      <c r="A903" s="17" t="s">
        <v>1140</v>
      </c>
      <c r="B903" s="13"/>
      <c r="C903" s="13"/>
      <c r="D903" s="13" t="s">
        <v>1141</v>
      </c>
      <c r="E903" s="13"/>
      <c r="F903" s="13" t="s">
        <v>1142</v>
      </c>
      <c r="G903" s="13"/>
      <c r="H903" s="13"/>
      <c r="I903" s="13"/>
      <c r="J903" s="13"/>
      <c r="K903" s="13"/>
      <c r="L903" s="13"/>
      <c r="O903" s="13"/>
      <c r="P903" s="13"/>
      <c r="Q903" s="13"/>
      <c r="U903" s="13"/>
      <c r="V903" s="13"/>
      <c r="W903" s="19"/>
      <c r="X903" s="14"/>
      <c r="Y903" s="23"/>
    </row>
    <row r="904" spans="1:25" s="24" customFormat="1" ht="15" customHeight="1" x14ac:dyDescent="0.2">
      <c r="A904" s="17" t="s">
        <v>1143</v>
      </c>
      <c r="B904" s="13"/>
      <c r="C904" s="13"/>
      <c r="D904" s="13" t="s">
        <v>823</v>
      </c>
      <c r="E904" s="13"/>
      <c r="F904" s="13" t="s">
        <v>824</v>
      </c>
      <c r="G904" s="13"/>
      <c r="H904" s="13"/>
      <c r="I904" s="13"/>
      <c r="J904" s="13"/>
      <c r="K904" s="13"/>
      <c r="L904" s="13"/>
      <c r="M904" s="13"/>
      <c r="N904" s="13"/>
      <c r="O904" s="13"/>
      <c r="P904" s="13"/>
      <c r="Q904" s="13"/>
      <c r="R904" s="13"/>
      <c r="S904" s="13"/>
      <c r="T904" s="13"/>
      <c r="U904" s="13"/>
      <c r="V904" s="13"/>
      <c r="W904" s="19"/>
      <c r="X904" s="14"/>
      <c r="Y904" s="23"/>
    </row>
    <row r="905" spans="1:25" s="24" customFormat="1" ht="15" customHeight="1" x14ac:dyDescent="0.2">
      <c r="A905" s="17" t="s">
        <v>1144</v>
      </c>
      <c r="B905" s="13"/>
      <c r="C905" s="13"/>
      <c r="D905" s="13" t="s">
        <v>829</v>
      </c>
      <c r="E905" s="13"/>
      <c r="F905" s="13" t="s">
        <v>830</v>
      </c>
      <c r="G905" s="13"/>
      <c r="H905" s="13"/>
      <c r="I905" s="13"/>
      <c r="J905" s="13"/>
      <c r="K905" s="13"/>
      <c r="L905" s="13"/>
      <c r="M905" s="26"/>
      <c r="N905" s="26"/>
      <c r="O905" s="13"/>
      <c r="P905" s="13"/>
      <c r="Q905" s="13"/>
      <c r="R905" s="26"/>
      <c r="S905" s="26"/>
      <c r="T905" s="26"/>
      <c r="U905" s="13"/>
      <c r="V905" s="13"/>
      <c r="W905" s="19"/>
      <c r="X905" s="14"/>
      <c r="Y905" s="23"/>
    </row>
    <row r="906" spans="1:25" s="24" customFormat="1" ht="15" customHeight="1" x14ac:dyDescent="0.2">
      <c r="A906" s="17" t="s">
        <v>1145</v>
      </c>
      <c r="B906" s="13"/>
      <c r="C906" s="13"/>
      <c r="D906" s="13" t="s">
        <v>1146</v>
      </c>
      <c r="E906" s="13"/>
      <c r="F906" s="13" t="s">
        <v>1147</v>
      </c>
      <c r="G906" s="13"/>
      <c r="H906" s="13"/>
      <c r="I906" s="13"/>
      <c r="J906" s="13"/>
      <c r="K906" s="13"/>
      <c r="L906" s="13"/>
      <c r="M906" s="27"/>
      <c r="N906" s="27"/>
      <c r="O906" s="13"/>
      <c r="P906" s="13"/>
      <c r="Q906" s="13"/>
      <c r="R906" s="27"/>
      <c r="S906" s="27"/>
      <c r="T906" s="27"/>
      <c r="U906" s="13"/>
      <c r="V906" s="13"/>
      <c r="W906" s="19"/>
      <c r="X906" s="14"/>
      <c r="Y906" s="23"/>
    </row>
    <row r="907" spans="1:25" s="24" customFormat="1" ht="15" customHeight="1" x14ac:dyDescent="0.2">
      <c r="A907" s="17" t="s">
        <v>1145</v>
      </c>
      <c r="B907" s="13" t="s">
        <v>3423</v>
      </c>
      <c r="C907" s="13" t="s">
        <v>4417</v>
      </c>
      <c r="D907" s="13" t="s">
        <v>3424</v>
      </c>
      <c r="E907" s="13" t="s">
        <v>299</v>
      </c>
      <c r="F907" s="13" t="s">
        <v>3425</v>
      </c>
      <c r="G907" s="13" t="s">
        <v>3426</v>
      </c>
      <c r="H907" s="13" t="s">
        <v>3427</v>
      </c>
      <c r="I907" s="13" t="s">
        <v>3428</v>
      </c>
      <c r="J907" s="13" t="s">
        <v>3429</v>
      </c>
      <c r="K907" s="13"/>
      <c r="L907" s="13" t="s">
        <v>1753</v>
      </c>
      <c r="M907" s="24" t="s">
        <v>1754</v>
      </c>
      <c r="O907" s="13" t="s">
        <v>307</v>
      </c>
      <c r="P907" s="13" t="s">
        <v>307</v>
      </c>
      <c r="Q907" s="13" t="s">
        <v>307</v>
      </c>
      <c r="R907" s="24" t="s">
        <v>1755</v>
      </c>
      <c r="U907" s="13" t="s">
        <v>307</v>
      </c>
      <c r="V907" s="13" t="s">
        <v>307</v>
      </c>
      <c r="W907" s="19" t="s">
        <v>307</v>
      </c>
      <c r="X907" s="14"/>
      <c r="Y907" s="23"/>
    </row>
    <row r="908" spans="1:25" s="24" customFormat="1" ht="15" customHeight="1" x14ac:dyDescent="0.2">
      <c r="A908" s="17" t="s">
        <v>1148</v>
      </c>
      <c r="B908" s="13"/>
      <c r="C908" s="13"/>
      <c r="D908" s="13" t="s">
        <v>841</v>
      </c>
      <c r="E908" s="13"/>
      <c r="F908" s="13" t="s">
        <v>842</v>
      </c>
      <c r="G908" s="13"/>
      <c r="H908" s="13"/>
      <c r="I908" s="13"/>
      <c r="J908" s="13"/>
      <c r="K908" s="13"/>
      <c r="L908" s="13"/>
      <c r="M908" s="13"/>
      <c r="N908" s="13"/>
      <c r="O908" s="13"/>
      <c r="P908" s="13"/>
      <c r="Q908" s="13"/>
      <c r="R908" s="13"/>
      <c r="S908" s="13"/>
      <c r="T908" s="13"/>
      <c r="U908" s="13"/>
      <c r="V908" s="13"/>
      <c r="W908" s="19"/>
      <c r="X908" s="14"/>
      <c r="Y908" s="23"/>
    </row>
    <row r="909" spans="1:25" s="24" customFormat="1" ht="15" customHeight="1" x14ac:dyDescent="0.2">
      <c r="A909" s="17" t="s">
        <v>1149</v>
      </c>
      <c r="B909" s="13"/>
      <c r="C909" s="13"/>
      <c r="D909" s="13" t="s">
        <v>850</v>
      </c>
      <c r="E909" s="13"/>
      <c r="F909" s="13" t="s">
        <v>851</v>
      </c>
      <c r="G909" s="13"/>
      <c r="H909" s="13"/>
      <c r="I909" s="13"/>
      <c r="J909" s="13"/>
      <c r="K909" s="13"/>
      <c r="L909" s="13"/>
      <c r="M909" s="26"/>
      <c r="N909" s="26"/>
      <c r="O909" s="13"/>
      <c r="P909" s="13"/>
      <c r="Q909" s="13"/>
      <c r="R909" s="26"/>
      <c r="S909" s="26"/>
      <c r="T909" s="26"/>
      <c r="U909" s="13"/>
      <c r="V909" s="13"/>
      <c r="W909" s="19"/>
      <c r="X909" s="14"/>
      <c r="Y909" s="23"/>
    </row>
    <row r="910" spans="1:25" s="24" customFormat="1" ht="15" customHeight="1" x14ac:dyDescent="0.2">
      <c r="A910" s="17" t="s">
        <v>1150</v>
      </c>
      <c r="B910" s="13"/>
      <c r="C910" s="13"/>
      <c r="D910" s="13" t="s">
        <v>856</v>
      </c>
      <c r="E910" s="13"/>
      <c r="F910" s="13" t="s">
        <v>1151</v>
      </c>
      <c r="G910" s="13"/>
      <c r="H910" s="13"/>
      <c r="I910" s="13"/>
      <c r="J910" s="13"/>
      <c r="K910" s="13"/>
      <c r="L910" s="13"/>
      <c r="M910" s="27"/>
      <c r="N910" s="27"/>
      <c r="O910" s="13"/>
      <c r="P910" s="13"/>
      <c r="Q910" s="13"/>
      <c r="R910" s="27"/>
      <c r="S910" s="27"/>
      <c r="T910" s="27"/>
      <c r="U910" s="13"/>
      <c r="V910" s="13"/>
      <c r="W910" s="19"/>
      <c r="X910" s="14"/>
      <c r="Y910" s="23"/>
    </row>
    <row r="911" spans="1:25" s="24" customFormat="1" ht="15" customHeight="1" x14ac:dyDescent="0.2">
      <c r="A911" s="17" t="s">
        <v>1152</v>
      </c>
      <c r="B911" s="13"/>
      <c r="C911" s="13"/>
      <c r="D911" s="13" t="s">
        <v>899</v>
      </c>
      <c r="E911" s="13"/>
      <c r="F911" s="13" t="s">
        <v>1131</v>
      </c>
      <c r="G911" s="13"/>
      <c r="H911" s="13"/>
      <c r="I911" s="13"/>
      <c r="J911" s="13"/>
      <c r="K911" s="13"/>
      <c r="L911" s="13"/>
      <c r="M911" s="26"/>
      <c r="N911" s="26"/>
      <c r="O911" s="13"/>
      <c r="P911" s="13"/>
      <c r="Q911" s="13"/>
      <c r="R911" s="26"/>
      <c r="S911" s="26"/>
      <c r="T911" s="26"/>
      <c r="U911" s="13"/>
      <c r="V911" s="13"/>
      <c r="W911" s="19"/>
      <c r="X911" s="14"/>
      <c r="Y911" s="23"/>
    </row>
    <row r="912" spans="1:25" s="24" customFormat="1" ht="15" customHeight="1" x14ac:dyDescent="0.2">
      <c r="A912" s="17" t="s">
        <v>1153</v>
      </c>
      <c r="B912" s="13"/>
      <c r="C912" s="13"/>
      <c r="D912" s="13" t="s">
        <v>902</v>
      </c>
      <c r="E912" s="13"/>
      <c r="F912" s="13" t="s">
        <v>1154</v>
      </c>
      <c r="G912" s="13"/>
      <c r="H912" s="13"/>
      <c r="I912" s="13"/>
      <c r="J912" s="13"/>
      <c r="K912" s="13"/>
      <c r="L912" s="13"/>
      <c r="M912" s="13"/>
      <c r="N912" s="13"/>
      <c r="O912" s="13"/>
      <c r="P912" s="13"/>
      <c r="Q912" s="13"/>
      <c r="R912" s="13"/>
      <c r="S912" s="13"/>
      <c r="T912" s="13"/>
      <c r="U912" s="13"/>
      <c r="V912" s="13"/>
      <c r="W912" s="19"/>
      <c r="X912" s="14"/>
      <c r="Y912" s="23"/>
    </row>
    <row r="913" spans="1:38" s="24" customFormat="1" ht="15" customHeight="1" x14ac:dyDescent="0.2">
      <c r="A913" s="17" t="s">
        <v>1155</v>
      </c>
      <c r="B913" s="13"/>
      <c r="C913" s="13"/>
      <c r="D913" s="13" t="s">
        <v>922</v>
      </c>
      <c r="E913" s="13"/>
      <c r="F913" s="13" t="s">
        <v>923</v>
      </c>
      <c r="G913" s="13"/>
      <c r="H913" s="13"/>
      <c r="I913" s="13"/>
      <c r="J913" s="13"/>
      <c r="K913" s="13"/>
      <c r="L913" s="13"/>
      <c r="O913" s="13"/>
      <c r="P913" s="13"/>
      <c r="Q913" s="13"/>
      <c r="U913" s="13"/>
      <c r="V913" s="13"/>
      <c r="W913" s="19"/>
      <c r="X913" s="14"/>
      <c r="Y913" s="23"/>
    </row>
    <row r="914" spans="1:38" s="24" customFormat="1" ht="15" customHeight="1" x14ac:dyDescent="0.2">
      <c r="A914" s="17" t="s">
        <v>1156</v>
      </c>
      <c r="B914" s="13"/>
      <c r="C914" s="13"/>
      <c r="D914" s="13" t="s">
        <v>928</v>
      </c>
      <c r="E914" s="13"/>
      <c r="F914" s="13" t="s">
        <v>1157</v>
      </c>
      <c r="G914" s="13"/>
      <c r="H914" s="13"/>
      <c r="I914" s="13"/>
      <c r="J914" s="13"/>
      <c r="K914" s="13"/>
      <c r="L914" s="13"/>
      <c r="M914" s="27"/>
      <c r="N914" s="27"/>
      <c r="O914" s="13"/>
      <c r="P914" s="13"/>
      <c r="Q914" s="13"/>
      <c r="R914" s="27"/>
      <c r="S914" s="27"/>
      <c r="T914" s="27"/>
      <c r="U914" s="13"/>
      <c r="V914" s="13"/>
      <c r="W914" s="19"/>
      <c r="X914" s="14"/>
      <c r="Y914" s="23"/>
    </row>
    <row r="915" spans="1:38" s="24" customFormat="1" ht="15" customHeight="1" x14ac:dyDescent="0.2">
      <c r="A915" s="17" t="s">
        <v>1158</v>
      </c>
      <c r="B915" s="13"/>
      <c r="C915" s="13"/>
      <c r="D915" s="13" t="s">
        <v>934</v>
      </c>
      <c r="E915" s="13"/>
      <c r="F915" s="13" t="s">
        <v>935</v>
      </c>
      <c r="G915" s="13"/>
      <c r="H915" s="13"/>
      <c r="I915" s="13"/>
      <c r="J915" s="13"/>
      <c r="K915" s="13"/>
      <c r="L915" s="13"/>
      <c r="O915" s="13"/>
      <c r="P915" s="13"/>
      <c r="Q915" s="13"/>
      <c r="U915" s="13"/>
      <c r="V915" s="13"/>
      <c r="W915" s="19"/>
      <c r="X915" s="14"/>
      <c r="Y915" s="23"/>
    </row>
    <row r="916" spans="1:38" s="24" customFormat="1" ht="15" customHeight="1" x14ac:dyDescent="0.2">
      <c r="A916" s="17" t="s">
        <v>1159</v>
      </c>
      <c r="B916" s="13"/>
      <c r="C916" s="13"/>
      <c r="D916" s="13" t="s">
        <v>937</v>
      </c>
      <c r="E916" s="13"/>
      <c r="F916" s="13" t="s">
        <v>938</v>
      </c>
      <c r="G916" s="13"/>
      <c r="H916" s="13"/>
      <c r="I916" s="13"/>
      <c r="J916" s="13"/>
      <c r="K916" s="13"/>
      <c r="L916" s="13"/>
      <c r="M916" s="27"/>
      <c r="N916" s="27"/>
      <c r="O916" s="13"/>
      <c r="P916" s="13"/>
      <c r="Q916" s="13"/>
      <c r="R916" s="27"/>
      <c r="S916" s="27"/>
      <c r="T916" s="27"/>
      <c r="U916" s="13"/>
      <c r="V916" s="13"/>
      <c r="W916" s="19"/>
      <c r="X916" s="14"/>
      <c r="Y916" s="23"/>
    </row>
    <row r="917" spans="1:38" s="24" customFormat="1" ht="15" customHeight="1" x14ac:dyDescent="0.2">
      <c r="A917" s="17" t="s">
        <v>1160</v>
      </c>
      <c r="B917" s="13"/>
      <c r="C917" s="13"/>
      <c r="D917" s="13" t="s">
        <v>949</v>
      </c>
      <c r="E917" s="13"/>
      <c r="F917" s="13" t="s">
        <v>950</v>
      </c>
      <c r="G917" s="13"/>
      <c r="H917" s="13"/>
      <c r="I917" s="13"/>
      <c r="J917" s="13"/>
      <c r="K917" s="13"/>
      <c r="L917" s="13"/>
      <c r="M917" s="26"/>
      <c r="N917" s="26"/>
      <c r="O917" s="13"/>
      <c r="P917" s="13"/>
      <c r="Q917" s="13"/>
      <c r="R917" s="26"/>
      <c r="S917" s="26"/>
      <c r="T917" s="26"/>
      <c r="U917" s="13"/>
      <c r="V917" s="13"/>
      <c r="W917" s="19"/>
      <c r="X917" s="14"/>
      <c r="Y917" s="23"/>
    </row>
    <row r="918" spans="1:38" s="24" customFormat="1" ht="15" customHeight="1" x14ac:dyDescent="0.2">
      <c r="A918" s="17" t="s">
        <v>1161</v>
      </c>
      <c r="B918" s="13"/>
      <c r="C918" s="13"/>
      <c r="D918" s="13" t="s">
        <v>952</v>
      </c>
      <c r="E918" s="13"/>
      <c r="F918" s="13" t="s">
        <v>953</v>
      </c>
      <c r="G918" s="13"/>
      <c r="H918" s="13"/>
      <c r="I918" s="13"/>
      <c r="J918" s="13"/>
      <c r="K918" s="13"/>
      <c r="L918" s="13"/>
      <c r="M918" s="13"/>
      <c r="N918" s="13"/>
      <c r="O918" s="13"/>
      <c r="P918" s="13"/>
      <c r="Q918" s="13"/>
      <c r="R918" s="13"/>
      <c r="S918" s="13"/>
      <c r="T918" s="13"/>
      <c r="U918" s="13"/>
      <c r="V918" s="13"/>
      <c r="W918" s="19"/>
      <c r="X918" s="28"/>
      <c r="Y918" s="29"/>
      <c r="Z918" s="26"/>
      <c r="AA918" s="26"/>
      <c r="AB918" s="26"/>
      <c r="AC918" s="26"/>
      <c r="AD918" s="26"/>
      <c r="AE918" s="26"/>
      <c r="AF918" s="26"/>
      <c r="AG918" s="26"/>
      <c r="AH918" s="26"/>
      <c r="AI918" s="26"/>
      <c r="AJ918" s="26"/>
      <c r="AK918" s="26"/>
      <c r="AL918" s="26"/>
    </row>
    <row r="919" spans="1:38" s="24" customFormat="1" ht="15" customHeight="1" x14ac:dyDescent="0.2">
      <c r="A919" s="17" t="s">
        <v>1162</v>
      </c>
      <c r="B919" s="13"/>
      <c r="C919" s="13"/>
      <c r="D919" s="13" t="s">
        <v>958</v>
      </c>
      <c r="E919" s="13"/>
      <c r="F919" s="13" t="s">
        <v>1163</v>
      </c>
      <c r="G919" s="13"/>
      <c r="H919" s="13"/>
      <c r="I919" s="13"/>
      <c r="J919" s="13"/>
      <c r="K919" s="13"/>
      <c r="L919" s="13"/>
      <c r="O919" s="13"/>
      <c r="P919" s="13"/>
      <c r="Q919" s="13"/>
      <c r="U919" s="13"/>
      <c r="V919" s="13"/>
      <c r="W919" s="19"/>
      <c r="X919" s="14"/>
      <c r="Y919" s="23"/>
    </row>
    <row r="920" spans="1:38" s="24" customFormat="1" ht="15" customHeight="1" x14ac:dyDescent="0.2">
      <c r="A920" s="17" t="s">
        <v>1164</v>
      </c>
      <c r="B920" s="13"/>
      <c r="C920" s="13"/>
      <c r="D920" s="13" t="s">
        <v>966</v>
      </c>
      <c r="E920" s="13"/>
      <c r="F920" s="13" t="s">
        <v>967</v>
      </c>
      <c r="G920" s="13"/>
      <c r="H920" s="13"/>
      <c r="I920" s="13"/>
      <c r="J920" s="13"/>
      <c r="K920" s="13"/>
      <c r="L920" s="13"/>
      <c r="M920" s="13"/>
      <c r="N920" s="13"/>
      <c r="O920" s="13"/>
      <c r="P920" s="13"/>
      <c r="Q920" s="13"/>
      <c r="R920" s="13"/>
      <c r="S920" s="13"/>
      <c r="T920" s="13"/>
      <c r="U920" s="13"/>
      <c r="V920" s="13"/>
      <c r="W920" s="19"/>
      <c r="X920" s="14"/>
      <c r="Y920" s="23"/>
    </row>
    <row r="921" spans="1:38" s="24" customFormat="1" ht="15" customHeight="1" x14ac:dyDescent="0.2">
      <c r="A921" s="17" t="s">
        <v>1165</v>
      </c>
      <c r="B921" s="13"/>
      <c r="C921" s="13"/>
      <c r="D921" s="13" t="s">
        <v>972</v>
      </c>
      <c r="E921" s="13"/>
      <c r="F921" s="13" t="s">
        <v>973</v>
      </c>
      <c r="G921" s="13"/>
      <c r="H921" s="13"/>
      <c r="I921" s="13"/>
      <c r="J921" s="13"/>
      <c r="K921" s="13"/>
      <c r="L921" s="13"/>
      <c r="O921" s="13"/>
      <c r="P921" s="13"/>
      <c r="Q921" s="13"/>
      <c r="U921" s="13"/>
      <c r="V921" s="13"/>
      <c r="W921" s="19"/>
      <c r="X921" s="14"/>
      <c r="Y921" s="23"/>
    </row>
    <row r="922" spans="1:38" s="24" customFormat="1" ht="15" customHeight="1" x14ac:dyDescent="0.2">
      <c r="A922" s="17" t="s">
        <v>1166</v>
      </c>
      <c r="B922" s="13"/>
      <c r="C922" s="13"/>
      <c r="D922" s="13" t="s">
        <v>978</v>
      </c>
      <c r="E922" s="13"/>
      <c r="F922" s="13" t="s">
        <v>979</v>
      </c>
      <c r="G922" s="13"/>
      <c r="H922" s="13"/>
      <c r="I922" s="13"/>
      <c r="J922" s="13"/>
      <c r="K922" s="13"/>
      <c r="L922" s="13"/>
      <c r="M922" s="13"/>
      <c r="N922" s="13"/>
      <c r="O922" s="13"/>
      <c r="P922" s="13"/>
      <c r="Q922" s="13"/>
      <c r="R922" s="13"/>
      <c r="S922" s="13"/>
      <c r="T922" s="13"/>
      <c r="U922" s="13"/>
      <c r="V922" s="13"/>
      <c r="W922" s="19"/>
      <c r="X922" s="14"/>
      <c r="Y922" s="23"/>
    </row>
    <row r="923" spans="1:38" s="24" customFormat="1" ht="15" customHeight="1" x14ac:dyDescent="0.2">
      <c r="A923" s="17" t="s">
        <v>1166</v>
      </c>
      <c r="B923" s="13" t="s">
        <v>3430</v>
      </c>
      <c r="C923" s="13" t="s">
        <v>4417</v>
      </c>
      <c r="D923" s="13" t="s">
        <v>3232</v>
      </c>
      <c r="E923" s="13" t="s">
        <v>299</v>
      </c>
      <c r="F923" s="13" t="s">
        <v>3233</v>
      </c>
      <c r="G923" s="13" t="s">
        <v>3234</v>
      </c>
      <c r="H923" s="13" t="s">
        <v>785</v>
      </c>
      <c r="I923" s="13" t="s">
        <v>3431</v>
      </c>
      <c r="J923" s="13" t="s">
        <v>3432</v>
      </c>
      <c r="K923" s="13"/>
      <c r="L923" s="13" t="s">
        <v>2380</v>
      </c>
      <c r="M923" s="24" t="s">
        <v>2343</v>
      </c>
      <c r="O923" s="13" t="s">
        <v>307</v>
      </c>
      <c r="P923" s="13" t="s">
        <v>307</v>
      </c>
      <c r="Q923" s="13" t="s">
        <v>307</v>
      </c>
      <c r="R923" s="24" t="s">
        <v>1292</v>
      </c>
      <c r="U923" s="13" t="s">
        <v>307</v>
      </c>
      <c r="V923" s="13" t="s">
        <v>307</v>
      </c>
      <c r="W923" s="19" t="s">
        <v>307</v>
      </c>
      <c r="X923" s="14"/>
      <c r="Y923" s="23"/>
    </row>
    <row r="924" spans="1:38" s="24" customFormat="1" ht="15" customHeight="1" x14ac:dyDescent="0.2">
      <c r="A924" s="17" t="s">
        <v>1167</v>
      </c>
      <c r="B924" s="13"/>
      <c r="C924" s="13"/>
      <c r="D924" s="13" t="s">
        <v>981</v>
      </c>
      <c r="E924" s="13"/>
      <c r="F924" s="13" t="s">
        <v>1168</v>
      </c>
      <c r="G924" s="13"/>
      <c r="H924" s="13"/>
      <c r="I924" s="13"/>
      <c r="J924" s="13"/>
      <c r="K924" s="13"/>
      <c r="L924" s="13"/>
      <c r="M924" s="13"/>
      <c r="N924" s="13"/>
      <c r="O924" s="13"/>
      <c r="P924" s="13"/>
      <c r="Q924" s="13"/>
      <c r="R924" s="13"/>
      <c r="S924" s="13"/>
      <c r="T924" s="13"/>
      <c r="U924" s="13"/>
      <c r="V924" s="13"/>
      <c r="W924" s="19"/>
      <c r="X924" s="14"/>
      <c r="Y924" s="23"/>
    </row>
    <row r="925" spans="1:38" s="24" customFormat="1" ht="15" customHeight="1" x14ac:dyDescent="0.2">
      <c r="A925" s="17" t="s">
        <v>1169</v>
      </c>
      <c r="B925" s="13"/>
      <c r="C925" s="13"/>
      <c r="D925" s="13" t="s">
        <v>984</v>
      </c>
      <c r="E925" s="13"/>
      <c r="F925" s="13" t="s">
        <v>985</v>
      </c>
      <c r="G925" s="13"/>
      <c r="H925" s="13"/>
      <c r="I925" s="13"/>
      <c r="J925" s="13"/>
      <c r="K925" s="13"/>
      <c r="L925" s="13"/>
      <c r="O925" s="13"/>
      <c r="P925" s="13"/>
      <c r="Q925" s="13"/>
      <c r="U925" s="13"/>
      <c r="V925" s="13"/>
      <c r="W925" s="19"/>
      <c r="X925" s="14"/>
      <c r="Y925" s="23"/>
    </row>
    <row r="926" spans="1:38" s="24" customFormat="1" ht="15" customHeight="1" x14ac:dyDescent="0.2">
      <c r="A926" s="17" t="s">
        <v>1170</v>
      </c>
      <c r="B926" s="13"/>
      <c r="C926" s="13"/>
      <c r="D926" s="13" t="s">
        <v>987</v>
      </c>
      <c r="E926" s="13"/>
      <c r="F926" s="13" t="s">
        <v>988</v>
      </c>
      <c r="G926" s="13"/>
      <c r="H926" s="13"/>
      <c r="I926" s="13"/>
      <c r="J926" s="13"/>
      <c r="K926" s="13"/>
      <c r="L926" s="13"/>
      <c r="M926" s="13"/>
      <c r="N926" s="13"/>
      <c r="O926" s="13"/>
      <c r="P926" s="13"/>
      <c r="Q926" s="13"/>
      <c r="R926" s="13"/>
      <c r="S926" s="13"/>
      <c r="T926" s="13"/>
      <c r="U926" s="13"/>
      <c r="V926" s="13"/>
      <c r="W926" s="19"/>
      <c r="X926" s="14"/>
      <c r="Y926" s="23"/>
    </row>
    <row r="927" spans="1:38" s="24" customFormat="1" ht="15" customHeight="1" x14ac:dyDescent="0.2">
      <c r="A927" s="17" t="s">
        <v>1171</v>
      </c>
      <c r="B927" s="13"/>
      <c r="C927" s="13"/>
      <c r="D927" s="13" t="s">
        <v>993</v>
      </c>
      <c r="E927" s="13"/>
      <c r="F927" s="13" t="s">
        <v>1172</v>
      </c>
      <c r="G927" s="13"/>
      <c r="H927" s="13"/>
      <c r="I927" s="13"/>
      <c r="J927" s="13"/>
      <c r="K927" s="13"/>
      <c r="L927" s="13"/>
      <c r="O927" s="13"/>
      <c r="P927" s="13"/>
      <c r="Q927" s="13"/>
      <c r="U927" s="13"/>
      <c r="V927" s="13"/>
      <c r="W927" s="19"/>
      <c r="X927" s="14"/>
      <c r="Y927" s="23"/>
    </row>
    <row r="928" spans="1:38" s="24" customFormat="1" ht="15" customHeight="1" x14ac:dyDescent="0.2">
      <c r="A928" s="17" t="s">
        <v>1173</v>
      </c>
      <c r="B928" s="13"/>
      <c r="C928" s="13"/>
      <c r="D928" s="13" t="s">
        <v>1174</v>
      </c>
      <c r="E928" s="13"/>
      <c r="F928" s="13" t="s">
        <v>994</v>
      </c>
      <c r="G928" s="13"/>
      <c r="H928" s="13"/>
      <c r="I928" s="13"/>
      <c r="J928" s="13"/>
      <c r="K928" s="13"/>
      <c r="L928" s="13"/>
      <c r="M928" s="13"/>
      <c r="N928" s="13"/>
      <c r="O928" s="13"/>
      <c r="P928" s="13"/>
      <c r="Q928" s="13"/>
      <c r="R928" s="13"/>
      <c r="S928" s="13"/>
      <c r="T928" s="13"/>
      <c r="U928" s="13"/>
      <c r="V928" s="13"/>
      <c r="W928" s="19"/>
      <c r="X928" s="14"/>
      <c r="Y928" s="23"/>
    </row>
    <row r="929" spans="1:38" s="24" customFormat="1" ht="15" customHeight="1" x14ac:dyDescent="0.2">
      <c r="A929" s="17" t="s">
        <v>1175</v>
      </c>
      <c r="B929" s="13"/>
      <c r="C929" s="13"/>
      <c r="D929" s="13" t="s">
        <v>1176</v>
      </c>
      <c r="E929" s="13"/>
      <c r="F929" s="13" t="s">
        <v>1177</v>
      </c>
      <c r="G929" s="13"/>
      <c r="H929" s="13"/>
      <c r="I929" s="13"/>
      <c r="J929" s="13"/>
      <c r="K929" s="13"/>
      <c r="L929" s="13"/>
      <c r="M929" s="27"/>
      <c r="N929" s="27"/>
      <c r="O929" s="13"/>
      <c r="P929" s="13"/>
      <c r="Q929" s="13"/>
      <c r="R929" s="27"/>
      <c r="S929" s="27"/>
      <c r="T929" s="27"/>
      <c r="U929" s="13"/>
      <c r="V929" s="13"/>
      <c r="W929" s="19"/>
      <c r="X929" s="27"/>
      <c r="Y929" s="30"/>
      <c r="Z929" s="30"/>
      <c r="AA929" s="30"/>
      <c r="AB929" s="30"/>
      <c r="AC929" s="30"/>
      <c r="AD929" s="30"/>
      <c r="AE929" s="30"/>
      <c r="AF929" s="30"/>
      <c r="AG929" s="30"/>
      <c r="AH929" s="30"/>
      <c r="AI929" s="30"/>
      <c r="AJ929" s="30"/>
      <c r="AK929" s="30"/>
      <c r="AL929" s="30"/>
    </row>
    <row r="930" spans="1:38" s="24" customFormat="1" ht="15" customHeight="1" x14ac:dyDescent="0.2">
      <c r="A930" s="20" t="s">
        <v>1175</v>
      </c>
      <c r="B930" s="21" t="s">
        <v>4409</v>
      </c>
      <c r="C930" s="21" t="s">
        <v>4421</v>
      </c>
      <c r="D930" s="21" t="s">
        <v>4410</v>
      </c>
      <c r="E930" s="21" t="s">
        <v>299</v>
      </c>
      <c r="F930" s="21" t="s">
        <v>4411</v>
      </c>
      <c r="G930" s="21" t="s">
        <v>4412</v>
      </c>
      <c r="H930" s="21" t="s">
        <v>4413</v>
      </c>
      <c r="I930" s="21" t="s">
        <v>4414</v>
      </c>
      <c r="J930" s="21" t="s">
        <v>4415</v>
      </c>
      <c r="K930" s="21"/>
      <c r="L930" s="21"/>
      <c r="M930" s="21"/>
      <c r="N930" s="21"/>
      <c r="O930" s="21"/>
      <c r="P930" s="21"/>
      <c r="Q930" s="21"/>
      <c r="R930" s="21"/>
      <c r="S930" s="21"/>
      <c r="T930" s="21"/>
      <c r="U930" s="21"/>
      <c r="V930" s="21"/>
      <c r="W930" s="22"/>
      <c r="X930" s="27"/>
      <c r="Y930" s="30"/>
      <c r="Z930" s="30"/>
      <c r="AA930" s="30"/>
      <c r="AB930" s="30"/>
      <c r="AC930" s="30"/>
      <c r="AD930" s="30"/>
      <c r="AE930" s="30"/>
      <c r="AF930" s="30"/>
      <c r="AG930" s="30"/>
      <c r="AH930" s="30"/>
      <c r="AI930" s="30"/>
      <c r="AJ930" s="30"/>
      <c r="AK930" s="30"/>
      <c r="AL930" s="3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5"/>
  <sheetViews>
    <sheetView zoomScale="110" zoomScaleNormal="110" workbookViewId="0">
      <selection activeCell="G11" sqref="G11"/>
    </sheetView>
  </sheetViews>
  <sheetFormatPr defaultRowHeight="12" x14ac:dyDescent="0.2"/>
  <cols>
    <col min="1" max="1" width="8.5703125" style="60" customWidth="1"/>
    <col min="2" max="2" width="17.85546875" style="60" customWidth="1"/>
    <col min="3" max="3" width="13.140625" style="60" customWidth="1"/>
    <col min="4" max="4" width="87.7109375" style="61" customWidth="1"/>
    <col min="5" max="5" width="16.7109375" style="60" customWidth="1"/>
    <col min="6" max="6" width="15.5703125" style="60" customWidth="1"/>
    <col min="7" max="8" width="13" style="60" bestFit="1" customWidth="1"/>
    <col min="9" max="10" width="13.42578125" style="60" bestFit="1" customWidth="1"/>
    <col min="11" max="16384" width="9.140625" style="60"/>
  </cols>
  <sheetData>
    <row r="1" spans="1:10" s="46" customFormat="1" ht="36.75" thickBot="1" x14ac:dyDescent="0.25">
      <c r="A1" s="44" t="s">
        <v>0</v>
      </c>
      <c r="B1" s="45" t="s">
        <v>1</v>
      </c>
      <c r="C1" s="45" t="s">
        <v>4416</v>
      </c>
      <c r="D1" s="45" t="s">
        <v>2</v>
      </c>
      <c r="E1" s="45" t="s">
        <v>4439</v>
      </c>
      <c r="F1" s="45" t="s">
        <v>4440</v>
      </c>
      <c r="G1" s="45" t="s">
        <v>4441</v>
      </c>
      <c r="H1" s="45" t="s">
        <v>4442</v>
      </c>
      <c r="I1" s="45" t="s">
        <v>4443</v>
      </c>
      <c r="J1" s="45" t="s">
        <v>4444</v>
      </c>
    </row>
    <row r="2" spans="1:10" s="51" customFormat="1" ht="12.75" thickTop="1" x14ac:dyDescent="0.2">
      <c r="A2" s="47" t="s">
        <v>22</v>
      </c>
      <c r="B2" s="48"/>
      <c r="C2" s="48"/>
      <c r="D2" s="49" t="s">
        <v>23</v>
      </c>
      <c r="E2" s="50"/>
      <c r="F2" s="50"/>
      <c r="G2" s="50"/>
      <c r="H2" s="50"/>
      <c r="I2" s="50"/>
      <c r="J2" s="50"/>
    </row>
    <row r="3" spans="1:10" s="51" customFormat="1" x14ac:dyDescent="0.2">
      <c r="A3" s="47" t="s">
        <v>25</v>
      </c>
      <c r="B3" s="48"/>
      <c r="C3" s="48"/>
      <c r="D3" s="49" t="s">
        <v>26</v>
      </c>
      <c r="E3" s="48"/>
      <c r="F3" s="48"/>
      <c r="G3" s="48"/>
      <c r="H3" s="48"/>
      <c r="I3" s="48"/>
      <c r="J3" s="48"/>
    </row>
    <row r="4" spans="1:10" s="51" customFormat="1" x14ac:dyDescent="0.2">
      <c r="A4" s="47" t="s">
        <v>25</v>
      </c>
      <c r="B4" s="48" t="s">
        <v>1178</v>
      </c>
      <c r="C4" s="48" t="s">
        <v>4638</v>
      </c>
      <c r="D4" s="49" t="s">
        <v>1179</v>
      </c>
      <c r="E4" s="48" t="s">
        <v>4445</v>
      </c>
      <c r="F4" s="48"/>
      <c r="G4" s="48" t="s">
        <v>4446</v>
      </c>
      <c r="H4" s="48"/>
      <c r="I4" s="48" t="s">
        <v>4447</v>
      </c>
      <c r="J4" s="48"/>
    </row>
    <row r="5" spans="1:10" s="51" customFormat="1" x14ac:dyDescent="0.2">
      <c r="A5" s="47" t="s">
        <v>25</v>
      </c>
      <c r="B5" s="48" t="s">
        <v>1188</v>
      </c>
      <c r="C5" s="48" t="s">
        <v>4638</v>
      </c>
      <c r="D5" s="49" t="s">
        <v>1189</v>
      </c>
      <c r="E5" s="48" t="s">
        <v>4445</v>
      </c>
      <c r="F5" s="48"/>
      <c r="G5" s="48" t="s">
        <v>4446</v>
      </c>
      <c r="H5" s="48"/>
      <c r="I5" s="48" t="s">
        <v>4447</v>
      </c>
      <c r="J5" s="48"/>
    </row>
    <row r="6" spans="1:10" s="51" customFormat="1" x14ac:dyDescent="0.2">
      <c r="A6" s="47" t="s">
        <v>25</v>
      </c>
      <c r="B6" s="48" t="s">
        <v>1196</v>
      </c>
      <c r="C6" s="48" t="s">
        <v>4638</v>
      </c>
      <c r="D6" s="49" t="s">
        <v>1197</v>
      </c>
      <c r="E6" s="48" t="s">
        <v>4445</v>
      </c>
      <c r="F6" s="48"/>
      <c r="G6" s="48" t="s">
        <v>4446</v>
      </c>
      <c r="H6" s="48"/>
      <c r="I6" s="48" t="s">
        <v>4447</v>
      </c>
      <c r="J6" s="48"/>
    </row>
    <row r="7" spans="1:10" s="51" customFormat="1" x14ac:dyDescent="0.2">
      <c r="A7" s="47" t="s">
        <v>25</v>
      </c>
      <c r="B7" s="48" t="s">
        <v>1202</v>
      </c>
      <c r="C7" s="48" t="s">
        <v>4638</v>
      </c>
      <c r="D7" s="49" t="s">
        <v>1203</v>
      </c>
      <c r="E7" s="48" t="s">
        <v>4445</v>
      </c>
      <c r="F7" s="48" t="s">
        <v>4448</v>
      </c>
      <c r="G7" s="48" t="s">
        <v>4446</v>
      </c>
      <c r="H7" s="48" t="s">
        <v>4449</v>
      </c>
      <c r="I7" s="48" t="s">
        <v>4447</v>
      </c>
      <c r="J7" s="48" t="s">
        <v>4450</v>
      </c>
    </row>
    <row r="8" spans="1:10" s="51" customFormat="1" x14ac:dyDescent="0.2">
      <c r="A8" s="47" t="s">
        <v>25</v>
      </c>
      <c r="B8" s="48" t="s">
        <v>1210</v>
      </c>
      <c r="C8" s="48" t="s">
        <v>4638</v>
      </c>
      <c r="D8" s="49" t="s">
        <v>1211</v>
      </c>
      <c r="E8" s="48" t="s">
        <v>4445</v>
      </c>
      <c r="F8" s="48" t="s">
        <v>4448</v>
      </c>
      <c r="G8" s="48" t="s">
        <v>4446</v>
      </c>
      <c r="H8" s="48" t="s">
        <v>4449</v>
      </c>
      <c r="I8" s="48" t="s">
        <v>4447</v>
      </c>
      <c r="J8" s="48" t="s">
        <v>4450</v>
      </c>
    </row>
    <row r="9" spans="1:10" s="51" customFormat="1" x14ac:dyDescent="0.2">
      <c r="A9" s="47" t="s">
        <v>25</v>
      </c>
      <c r="B9" s="48" t="s">
        <v>1216</v>
      </c>
      <c r="C9" s="48" t="s">
        <v>4638</v>
      </c>
      <c r="D9" s="49" t="s">
        <v>1217</v>
      </c>
      <c r="E9" s="48" t="s">
        <v>4445</v>
      </c>
      <c r="F9" s="48" t="s">
        <v>4448</v>
      </c>
      <c r="G9" s="48" t="s">
        <v>4446</v>
      </c>
      <c r="H9" s="48" t="s">
        <v>4449</v>
      </c>
      <c r="I9" s="48" t="s">
        <v>4447</v>
      </c>
      <c r="J9" s="48" t="s">
        <v>4450</v>
      </c>
    </row>
    <row r="10" spans="1:10" s="51" customFormat="1" x14ac:dyDescent="0.2">
      <c r="A10" s="47" t="s">
        <v>25</v>
      </c>
      <c r="B10" s="48" t="s">
        <v>1225</v>
      </c>
      <c r="C10" s="48" t="s">
        <v>4638</v>
      </c>
      <c r="D10" s="49" t="s">
        <v>1226</v>
      </c>
      <c r="E10" s="48" t="s">
        <v>4451</v>
      </c>
      <c r="F10" s="48"/>
      <c r="G10" s="48" t="s">
        <v>4452</v>
      </c>
      <c r="H10" s="48"/>
      <c r="I10" s="48" t="s">
        <v>4453</v>
      </c>
      <c r="J10" s="48"/>
    </row>
    <row r="11" spans="1:10" s="51" customFormat="1" x14ac:dyDescent="0.2">
      <c r="A11" s="47" t="s">
        <v>28</v>
      </c>
      <c r="B11" s="48"/>
      <c r="C11" s="48"/>
      <c r="D11" s="49" t="s">
        <v>29</v>
      </c>
      <c r="E11" s="48"/>
      <c r="F11" s="48"/>
      <c r="G11" s="48"/>
      <c r="H11" s="48"/>
      <c r="I11" s="48"/>
      <c r="J11" s="48"/>
    </row>
    <row r="12" spans="1:10" s="51" customFormat="1" x14ac:dyDescent="0.2">
      <c r="A12" s="47" t="s">
        <v>28</v>
      </c>
      <c r="B12" s="48" t="s">
        <v>1233</v>
      </c>
      <c r="C12" s="48" t="s">
        <v>4638</v>
      </c>
      <c r="D12" s="49" t="s">
        <v>1234</v>
      </c>
      <c r="E12" s="48" t="s">
        <v>4451</v>
      </c>
      <c r="F12" s="48"/>
      <c r="G12" s="48" t="s">
        <v>4454</v>
      </c>
      <c r="H12" s="48"/>
      <c r="I12" s="48" t="s">
        <v>4447</v>
      </c>
      <c r="J12" s="48"/>
    </row>
    <row r="13" spans="1:10" s="51" customFormat="1" x14ac:dyDescent="0.2">
      <c r="A13" s="47" t="s">
        <v>28</v>
      </c>
      <c r="B13" s="48" t="s">
        <v>1242</v>
      </c>
      <c r="C13" s="48" t="s">
        <v>4638</v>
      </c>
      <c r="D13" s="49" t="s">
        <v>1243</v>
      </c>
      <c r="E13" s="48" t="s">
        <v>4451</v>
      </c>
      <c r="F13" s="48"/>
      <c r="G13" s="48" t="s">
        <v>4454</v>
      </c>
      <c r="H13" s="48"/>
      <c r="I13" s="48" t="s">
        <v>4447</v>
      </c>
      <c r="J13" s="48"/>
    </row>
    <row r="14" spans="1:10" s="51" customFormat="1" x14ac:dyDescent="0.2">
      <c r="A14" s="47" t="s">
        <v>28</v>
      </c>
      <c r="B14" s="48" t="s">
        <v>1248</v>
      </c>
      <c r="C14" s="48" t="s">
        <v>4638</v>
      </c>
      <c r="D14" s="49" t="s">
        <v>1249</v>
      </c>
      <c r="E14" s="48" t="s">
        <v>4451</v>
      </c>
      <c r="F14" s="48"/>
      <c r="G14" s="48" t="s">
        <v>4454</v>
      </c>
      <c r="H14" s="48"/>
      <c r="I14" s="48" t="s">
        <v>4447</v>
      </c>
      <c r="J14" s="48"/>
    </row>
    <row r="15" spans="1:10" s="51" customFormat="1" x14ac:dyDescent="0.2">
      <c r="A15" s="47" t="s">
        <v>31</v>
      </c>
      <c r="B15" s="48"/>
      <c r="C15" s="48"/>
      <c r="D15" s="49" t="s">
        <v>32</v>
      </c>
      <c r="E15" s="48"/>
      <c r="F15" s="48"/>
      <c r="G15" s="48"/>
      <c r="H15" s="48"/>
      <c r="I15" s="48"/>
      <c r="J15" s="48"/>
    </row>
    <row r="16" spans="1:10" s="51" customFormat="1" x14ac:dyDescent="0.2">
      <c r="A16" s="47" t="s">
        <v>34</v>
      </c>
      <c r="B16" s="48"/>
      <c r="C16" s="48"/>
      <c r="D16" s="49" t="s">
        <v>35</v>
      </c>
      <c r="E16" s="48"/>
      <c r="F16" s="48"/>
      <c r="G16" s="48"/>
      <c r="H16" s="48"/>
      <c r="I16" s="48"/>
      <c r="J16" s="48"/>
    </row>
    <row r="17" spans="1:10" s="51" customFormat="1" x14ac:dyDescent="0.2">
      <c r="A17" s="47" t="s">
        <v>37</v>
      </c>
      <c r="B17" s="48"/>
      <c r="C17" s="48"/>
      <c r="D17" s="49" t="s">
        <v>38</v>
      </c>
      <c r="E17" s="48"/>
      <c r="F17" s="48"/>
      <c r="G17" s="48"/>
      <c r="H17" s="48"/>
      <c r="I17" s="48"/>
      <c r="J17" s="48"/>
    </row>
    <row r="18" spans="1:10" s="51" customFormat="1" x14ac:dyDescent="0.2">
      <c r="A18" s="47" t="s">
        <v>37</v>
      </c>
      <c r="B18" s="48" t="s">
        <v>1254</v>
      </c>
      <c r="C18" s="48" t="s">
        <v>4638</v>
      </c>
      <c r="D18" s="49" t="s">
        <v>1255</v>
      </c>
      <c r="E18" s="48" t="s">
        <v>4451</v>
      </c>
      <c r="F18" s="48"/>
      <c r="G18" s="48" t="s">
        <v>4455</v>
      </c>
      <c r="H18" s="48"/>
      <c r="I18" s="48" t="s">
        <v>4447</v>
      </c>
      <c r="J18" s="48"/>
    </row>
    <row r="19" spans="1:10" s="51" customFormat="1" x14ac:dyDescent="0.2">
      <c r="A19" s="47" t="s">
        <v>37</v>
      </c>
      <c r="B19" s="48" t="s">
        <v>1261</v>
      </c>
      <c r="C19" s="48" t="s">
        <v>4638</v>
      </c>
      <c r="D19" s="49" t="s">
        <v>1262</v>
      </c>
      <c r="E19" s="48" t="s">
        <v>4456</v>
      </c>
      <c r="F19" s="48"/>
      <c r="G19" s="48" t="s">
        <v>4457</v>
      </c>
      <c r="H19" s="48" t="s">
        <v>4458</v>
      </c>
      <c r="I19" s="48" t="s">
        <v>4459</v>
      </c>
      <c r="J19" s="48" t="s">
        <v>4450</v>
      </c>
    </row>
    <row r="20" spans="1:10" s="51" customFormat="1" x14ac:dyDescent="0.2">
      <c r="A20" s="47" t="s">
        <v>37</v>
      </c>
      <c r="B20" s="48" t="s">
        <v>1267</v>
      </c>
      <c r="C20" s="48" t="s">
        <v>4638</v>
      </c>
      <c r="D20" s="49" t="s">
        <v>1268</v>
      </c>
      <c r="E20" s="48" t="s">
        <v>4460</v>
      </c>
      <c r="F20" s="48"/>
      <c r="G20" s="48" t="s">
        <v>4461</v>
      </c>
      <c r="H20" s="48"/>
      <c r="I20" s="48" t="s">
        <v>4462</v>
      </c>
      <c r="J20" s="48"/>
    </row>
    <row r="21" spans="1:10" s="51" customFormat="1" ht="24" x14ac:dyDescent="0.2">
      <c r="A21" s="47" t="s">
        <v>37</v>
      </c>
      <c r="B21" s="48" t="s">
        <v>1273</v>
      </c>
      <c r="C21" s="48" t="s">
        <v>4638</v>
      </c>
      <c r="D21" s="49" t="s">
        <v>1274</v>
      </c>
      <c r="E21" s="48" t="s">
        <v>4463</v>
      </c>
      <c r="F21" s="48"/>
      <c r="G21" s="48" t="s">
        <v>4464</v>
      </c>
      <c r="H21" s="48"/>
      <c r="I21" s="48" t="s">
        <v>4465</v>
      </c>
      <c r="J21" s="48"/>
    </row>
    <row r="22" spans="1:10" s="51" customFormat="1" x14ac:dyDescent="0.2">
      <c r="A22" s="47" t="s">
        <v>37</v>
      </c>
      <c r="B22" s="48" t="s">
        <v>1279</v>
      </c>
      <c r="C22" s="48" t="s">
        <v>4638</v>
      </c>
      <c r="D22" s="49" t="s">
        <v>1280</v>
      </c>
      <c r="E22" s="48" t="s">
        <v>4466</v>
      </c>
      <c r="F22" s="48"/>
      <c r="G22" s="48" t="s">
        <v>4446</v>
      </c>
      <c r="H22" s="48"/>
      <c r="I22" s="48" t="s">
        <v>4462</v>
      </c>
      <c r="J22" s="48"/>
    </row>
    <row r="23" spans="1:10" s="51" customFormat="1" ht="24" x14ac:dyDescent="0.2">
      <c r="A23" s="47" t="s">
        <v>37</v>
      </c>
      <c r="B23" s="48" t="s">
        <v>1285</v>
      </c>
      <c r="C23" s="48" t="s">
        <v>4638</v>
      </c>
      <c r="D23" s="49" t="s">
        <v>1286</v>
      </c>
      <c r="E23" s="48" t="s">
        <v>4456</v>
      </c>
      <c r="F23" s="48"/>
      <c r="G23" s="48" t="s">
        <v>4467</v>
      </c>
      <c r="H23" s="48"/>
      <c r="I23" s="48" t="s">
        <v>4462</v>
      </c>
      <c r="J23" s="48"/>
    </row>
    <row r="24" spans="1:10" s="51" customFormat="1" x14ac:dyDescent="0.2">
      <c r="A24" s="47" t="s">
        <v>37</v>
      </c>
      <c r="B24" s="48" t="s">
        <v>1293</v>
      </c>
      <c r="C24" s="48" t="s">
        <v>4638</v>
      </c>
      <c r="D24" s="49" t="s">
        <v>1294</v>
      </c>
      <c r="E24" s="48" t="s">
        <v>4468</v>
      </c>
      <c r="F24" s="48"/>
      <c r="G24" s="48" t="s">
        <v>4469</v>
      </c>
      <c r="H24" s="48"/>
      <c r="I24" s="48" t="s">
        <v>4462</v>
      </c>
      <c r="J24" s="48" t="s">
        <v>4470</v>
      </c>
    </row>
    <row r="25" spans="1:10" s="51" customFormat="1" x14ac:dyDescent="0.2">
      <c r="A25" s="47" t="s">
        <v>37</v>
      </c>
      <c r="B25" s="48" t="s">
        <v>1299</v>
      </c>
      <c r="C25" s="48" t="s">
        <v>4638</v>
      </c>
      <c r="D25" s="49" t="s">
        <v>1300</v>
      </c>
      <c r="E25" s="48" t="s">
        <v>4468</v>
      </c>
      <c r="F25" s="48"/>
      <c r="G25" s="48" t="s">
        <v>4471</v>
      </c>
      <c r="H25" s="48"/>
      <c r="I25" s="48" t="s">
        <v>4472</v>
      </c>
      <c r="J25" s="48"/>
    </row>
    <row r="26" spans="1:10" s="51" customFormat="1" x14ac:dyDescent="0.2">
      <c r="A26" s="47" t="s">
        <v>37</v>
      </c>
      <c r="B26" s="48" t="s">
        <v>1305</v>
      </c>
      <c r="C26" s="48" t="s">
        <v>4638</v>
      </c>
      <c r="D26" s="49" t="s">
        <v>1306</v>
      </c>
      <c r="E26" s="48" t="s">
        <v>4468</v>
      </c>
      <c r="F26" s="48"/>
      <c r="G26" s="48" t="s">
        <v>4471</v>
      </c>
      <c r="H26" s="48"/>
      <c r="I26" s="48" t="s">
        <v>4472</v>
      </c>
      <c r="J26" s="48"/>
    </row>
    <row r="27" spans="1:10" s="51" customFormat="1" x14ac:dyDescent="0.2">
      <c r="A27" s="47" t="s">
        <v>37</v>
      </c>
      <c r="B27" s="48" t="s">
        <v>1310</v>
      </c>
      <c r="C27" s="48" t="s">
        <v>4638</v>
      </c>
      <c r="D27" s="49" t="s">
        <v>1311</v>
      </c>
      <c r="E27" s="48" t="s">
        <v>4473</v>
      </c>
      <c r="F27" s="48"/>
      <c r="G27" s="48" t="s">
        <v>4474</v>
      </c>
      <c r="H27" s="48"/>
      <c r="I27" s="48" t="s">
        <v>4465</v>
      </c>
      <c r="J27" s="48"/>
    </row>
    <row r="28" spans="1:10" s="51" customFormat="1" x14ac:dyDescent="0.2">
      <c r="A28" s="47" t="s">
        <v>37</v>
      </c>
      <c r="B28" s="48" t="s">
        <v>1315</v>
      </c>
      <c r="C28" s="48" t="s">
        <v>4638</v>
      </c>
      <c r="D28" s="49" t="s">
        <v>1316</v>
      </c>
      <c r="E28" s="48" t="s">
        <v>4460</v>
      </c>
      <c r="F28" s="48" t="s">
        <v>4475</v>
      </c>
      <c r="G28" s="48" t="s">
        <v>4476</v>
      </c>
      <c r="H28" s="48"/>
      <c r="I28" s="48" t="s">
        <v>4477</v>
      </c>
      <c r="J28" s="48" t="s">
        <v>4478</v>
      </c>
    </row>
    <row r="29" spans="1:10" s="51" customFormat="1" ht="24" x14ac:dyDescent="0.2">
      <c r="A29" s="47" t="s">
        <v>37</v>
      </c>
      <c r="B29" s="48" t="s">
        <v>1320</v>
      </c>
      <c r="C29" s="48" t="s">
        <v>4638</v>
      </c>
      <c r="D29" s="49" t="s">
        <v>1321</v>
      </c>
      <c r="E29" s="48" t="s">
        <v>4460</v>
      </c>
      <c r="F29" s="48" t="s">
        <v>4475</v>
      </c>
      <c r="G29" s="48" t="s">
        <v>4479</v>
      </c>
      <c r="H29" s="48"/>
      <c r="I29" s="48" t="s">
        <v>4477</v>
      </c>
      <c r="J29" s="48" t="s">
        <v>4478</v>
      </c>
    </row>
    <row r="30" spans="1:10" s="51" customFormat="1" x14ac:dyDescent="0.2">
      <c r="A30" s="47" t="s">
        <v>37</v>
      </c>
      <c r="B30" s="48" t="s">
        <v>1325</v>
      </c>
      <c r="C30" s="48" t="s">
        <v>4638</v>
      </c>
      <c r="D30" s="49" t="s">
        <v>1326</v>
      </c>
      <c r="E30" s="48" t="s">
        <v>4480</v>
      </c>
      <c r="F30" s="48" t="s">
        <v>4481</v>
      </c>
      <c r="G30" s="48" t="s">
        <v>4482</v>
      </c>
      <c r="H30" s="48" t="s">
        <v>4483</v>
      </c>
      <c r="I30" s="48" t="s">
        <v>4465</v>
      </c>
      <c r="J30" s="48"/>
    </row>
    <row r="31" spans="1:10" s="51" customFormat="1" x14ac:dyDescent="0.2">
      <c r="A31" s="47" t="s">
        <v>37</v>
      </c>
      <c r="B31" s="48" t="s">
        <v>1330</v>
      </c>
      <c r="C31" s="48" t="s">
        <v>4638</v>
      </c>
      <c r="D31" s="49" t="s">
        <v>1331</v>
      </c>
      <c r="E31" s="48" t="s">
        <v>4484</v>
      </c>
      <c r="F31" s="48"/>
      <c r="G31" s="48" t="s">
        <v>4485</v>
      </c>
      <c r="H31" s="48"/>
      <c r="I31" s="48" t="s">
        <v>4477</v>
      </c>
      <c r="J31" s="48"/>
    </row>
    <row r="32" spans="1:10" s="51" customFormat="1" x14ac:dyDescent="0.2">
      <c r="A32" s="47" t="s">
        <v>37</v>
      </c>
      <c r="B32" s="48" t="s">
        <v>1336</v>
      </c>
      <c r="C32" s="48" t="s">
        <v>4638</v>
      </c>
      <c r="D32" s="49" t="s">
        <v>1337</v>
      </c>
      <c r="E32" s="48" t="s">
        <v>4468</v>
      </c>
      <c r="F32" s="48"/>
      <c r="G32" s="48" t="s">
        <v>4486</v>
      </c>
      <c r="H32" s="48"/>
      <c r="I32" s="48" t="s">
        <v>4487</v>
      </c>
      <c r="J32" s="48"/>
    </row>
    <row r="33" spans="1:10" s="51" customFormat="1" x14ac:dyDescent="0.2">
      <c r="A33" s="47" t="s">
        <v>37</v>
      </c>
      <c r="B33" s="48" t="s">
        <v>1343</v>
      </c>
      <c r="C33" s="48" t="s">
        <v>4638</v>
      </c>
      <c r="D33" s="49" t="s">
        <v>1344</v>
      </c>
      <c r="E33" s="48" t="s">
        <v>4484</v>
      </c>
      <c r="F33" s="48"/>
      <c r="G33" s="48" t="s">
        <v>4446</v>
      </c>
      <c r="H33" s="48"/>
      <c r="I33" s="48" t="s">
        <v>4462</v>
      </c>
      <c r="J33" s="48"/>
    </row>
    <row r="34" spans="1:10" s="51" customFormat="1" x14ac:dyDescent="0.2">
      <c r="A34" s="47" t="s">
        <v>37</v>
      </c>
      <c r="B34" s="48" t="s">
        <v>1349</v>
      </c>
      <c r="C34" s="48" t="s">
        <v>4638</v>
      </c>
      <c r="D34" s="49" t="s">
        <v>1350</v>
      </c>
      <c r="E34" s="48" t="s">
        <v>4488</v>
      </c>
      <c r="F34" s="48" t="s">
        <v>4489</v>
      </c>
      <c r="G34" s="48" t="s">
        <v>4490</v>
      </c>
      <c r="H34" s="48"/>
      <c r="I34" s="48" t="s">
        <v>4491</v>
      </c>
      <c r="J34" s="48"/>
    </row>
    <row r="35" spans="1:10" s="51" customFormat="1" x14ac:dyDescent="0.2">
      <c r="A35" s="47" t="s">
        <v>37</v>
      </c>
      <c r="B35" s="48" t="s">
        <v>1355</v>
      </c>
      <c r="C35" s="48" t="s">
        <v>4638</v>
      </c>
      <c r="D35" s="49" t="s">
        <v>1356</v>
      </c>
      <c r="E35" s="48" t="s">
        <v>4484</v>
      </c>
      <c r="F35" s="48" t="s">
        <v>4492</v>
      </c>
      <c r="G35" s="48" t="s">
        <v>4479</v>
      </c>
      <c r="H35" s="48"/>
      <c r="I35" s="48" t="s">
        <v>4493</v>
      </c>
      <c r="J35" s="48"/>
    </row>
    <row r="36" spans="1:10" s="51" customFormat="1" x14ac:dyDescent="0.2">
      <c r="A36" s="47" t="s">
        <v>37</v>
      </c>
      <c r="B36" s="48" t="s">
        <v>1361</v>
      </c>
      <c r="C36" s="48" t="s">
        <v>4638</v>
      </c>
      <c r="D36" s="49" t="s">
        <v>1362</v>
      </c>
      <c r="E36" s="48" t="s">
        <v>4445</v>
      </c>
      <c r="F36" s="48"/>
      <c r="G36" s="48" t="s">
        <v>4446</v>
      </c>
      <c r="H36" s="48"/>
      <c r="I36" s="48" t="s">
        <v>4462</v>
      </c>
      <c r="J36" s="48"/>
    </row>
    <row r="37" spans="1:10" s="51" customFormat="1" x14ac:dyDescent="0.2">
      <c r="A37" s="47" t="s">
        <v>37</v>
      </c>
      <c r="B37" s="48" t="s">
        <v>1367</v>
      </c>
      <c r="C37" s="48" t="s">
        <v>4638</v>
      </c>
      <c r="D37" s="49" t="s">
        <v>1368</v>
      </c>
      <c r="E37" s="48" t="s">
        <v>4456</v>
      </c>
      <c r="F37" s="48"/>
      <c r="G37" s="48" t="s">
        <v>4494</v>
      </c>
      <c r="H37" s="48"/>
      <c r="I37" s="48" t="s">
        <v>4477</v>
      </c>
      <c r="J37" s="48"/>
    </row>
    <row r="38" spans="1:10" s="51" customFormat="1" x14ac:dyDescent="0.2">
      <c r="A38" s="47" t="s">
        <v>37</v>
      </c>
      <c r="B38" s="48" t="s">
        <v>1373</v>
      </c>
      <c r="C38" s="48" t="s">
        <v>4638</v>
      </c>
      <c r="D38" s="49" t="s">
        <v>1374</v>
      </c>
      <c r="E38" s="48" t="s">
        <v>4460</v>
      </c>
      <c r="F38" s="48" t="s">
        <v>4475</v>
      </c>
      <c r="G38" s="48" t="s">
        <v>4476</v>
      </c>
      <c r="H38" s="48"/>
      <c r="I38" s="48" t="s">
        <v>4493</v>
      </c>
      <c r="J38" s="48"/>
    </row>
    <row r="39" spans="1:10" s="51" customFormat="1" x14ac:dyDescent="0.2">
      <c r="A39" s="47" t="s">
        <v>37</v>
      </c>
      <c r="B39" s="48" t="s">
        <v>1378</v>
      </c>
      <c r="C39" s="48" t="s">
        <v>4638</v>
      </c>
      <c r="D39" s="49" t="s">
        <v>1379</v>
      </c>
      <c r="E39" s="48" t="s">
        <v>4463</v>
      </c>
      <c r="F39" s="48"/>
      <c r="G39" s="48" t="s">
        <v>4495</v>
      </c>
      <c r="H39" s="48"/>
      <c r="I39" s="48" t="s">
        <v>4465</v>
      </c>
      <c r="J39" s="48"/>
    </row>
    <row r="40" spans="1:10" s="51" customFormat="1" x14ac:dyDescent="0.2">
      <c r="A40" s="47" t="s">
        <v>37</v>
      </c>
      <c r="B40" s="48" t="s">
        <v>1384</v>
      </c>
      <c r="C40" s="48" t="s">
        <v>4638</v>
      </c>
      <c r="D40" s="49" t="s">
        <v>1385</v>
      </c>
      <c r="E40" s="48" t="s">
        <v>4468</v>
      </c>
      <c r="F40" s="48"/>
      <c r="G40" s="48" t="s">
        <v>4496</v>
      </c>
      <c r="H40" s="48"/>
      <c r="I40" s="48" t="s">
        <v>4493</v>
      </c>
      <c r="J40" s="48"/>
    </row>
    <row r="41" spans="1:10" s="51" customFormat="1" ht="24" x14ac:dyDescent="0.2">
      <c r="A41" s="47" t="s">
        <v>37</v>
      </c>
      <c r="B41" s="48" t="s">
        <v>1390</v>
      </c>
      <c r="C41" s="48" t="s">
        <v>4638</v>
      </c>
      <c r="D41" s="49" t="s">
        <v>1391</v>
      </c>
      <c r="E41" s="48" t="s">
        <v>4460</v>
      </c>
      <c r="F41" s="48" t="s">
        <v>4475</v>
      </c>
      <c r="G41" s="48" t="s">
        <v>4476</v>
      </c>
      <c r="H41" s="48"/>
      <c r="I41" s="48" t="s">
        <v>4477</v>
      </c>
      <c r="J41" s="48" t="s">
        <v>4478</v>
      </c>
    </row>
    <row r="42" spans="1:10" s="51" customFormat="1" ht="24" x14ac:dyDescent="0.2">
      <c r="A42" s="47" t="s">
        <v>37</v>
      </c>
      <c r="B42" s="48" t="s">
        <v>1396</v>
      </c>
      <c r="C42" s="48" t="s">
        <v>4638</v>
      </c>
      <c r="D42" s="49" t="s">
        <v>1397</v>
      </c>
      <c r="E42" s="48" t="s">
        <v>4463</v>
      </c>
      <c r="F42" s="48"/>
      <c r="G42" s="48" t="s">
        <v>4464</v>
      </c>
      <c r="H42" s="48"/>
      <c r="I42" s="48" t="s">
        <v>4465</v>
      </c>
      <c r="J42" s="48"/>
    </row>
    <row r="43" spans="1:10" s="51" customFormat="1" x14ac:dyDescent="0.2">
      <c r="A43" s="47" t="s">
        <v>37</v>
      </c>
      <c r="B43" s="48" t="s">
        <v>1401</v>
      </c>
      <c r="C43" s="48" t="s">
        <v>4638</v>
      </c>
      <c r="D43" s="49" t="s">
        <v>1402</v>
      </c>
      <c r="E43" s="48" t="s">
        <v>4484</v>
      </c>
      <c r="F43" s="48"/>
      <c r="G43" s="48" t="s">
        <v>4497</v>
      </c>
      <c r="H43" s="48"/>
      <c r="I43" s="48" t="s">
        <v>4465</v>
      </c>
      <c r="J43" s="48"/>
    </row>
    <row r="44" spans="1:10" s="51" customFormat="1" x14ac:dyDescent="0.2">
      <c r="A44" s="47" t="s">
        <v>37</v>
      </c>
      <c r="B44" s="48" t="s">
        <v>1407</v>
      </c>
      <c r="C44" s="48" t="s">
        <v>4638</v>
      </c>
      <c r="D44" s="49" t="s">
        <v>1408</v>
      </c>
      <c r="E44" s="48" t="s">
        <v>4463</v>
      </c>
      <c r="F44" s="48"/>
      <c r="G44" s="48" t="s">
        <v>4464</v>
      </c>
      <c r="H44" s="48"/>
      <c r="I44" s="48" t="s">
        <v>4465</v>
      </c>
      <c r="J44" s="48"/>
    </row>
    <row r="45" spans="1:10" s="51" customFormat="1" x14ac:dyDescent="0.2">
      <c r="A45" s="47" t="s">
        <v>37</v>
      </c>
      <c r="B45" s="48" t="s">
        <v>3774</v>
      </c>
      <c r="C45" s="48" t="s">
        <v>4639</v>
      </c>
      <c r="D45" s="49" t="s">
        <v>3775</v>
      </c>
      <c r="E45" s="48" t="s">
        <v>4488</v>
      </c>
      <c r="F45" s="48" t="s">
        <v>4489</v>
      </c>
      <c r="G45" s="48" t="s">
        <v>4490</v>
      </c>
      <c r="H45" s="48"/>
      <c r="I45" s="48" t="s">
        <v>4491</v>
      </c>
      <c r="J45" s="48"/>
    </row>
    <row r="46" spans="1:10" s="51" customFormat="1" x14ac:dyDescent="0.2">
      <c r="A46" s="47" t="s">
        <v>37</v>
      </c>
      <c r="B46" s="48" t="s">
        <v>3780</v>
      </c>
      <c r="C46" s="48" t="s">
        <v>4639</v>
      </c>
      <c r="D46" s="49" t="s">
        <v>3781</v>
      </c>
      <c r="E46" s="48" t="s">
        <v>4484</v>
      </c>
      <c r="F46" s="48" t="s">
        <v>4492</v>
      </c>
      <c r="G46" s="48" t="s">
        <v>4479</v>
      </c>
      <c r="H46" s="48"/>
      <c r="I46" s="48" t="s">
        <v>4493</v>
      </c>
      <c r="J46" s="48"/>
    </row>
    <row r="47" spans="1:10" s="51" customFormat="1" x14ac:dyDescent="0.2">
      <c r="A47" s="47" t="s">
        <v>37</v>
      </c>
      <c r="B47" s="48" t="s">
        <v>1412</v>
      </c>
      <c r="C47" s="48" t="s">
        <v>4638</v>
      </c>
      <c r="D47" s="49" t="s">
        <v>1413</v>
      </c>
      <c r="E47" s="48" t="s">
        <v>4468</v>
      </c>
      <c r="F47" s="48"/>
      <c r="G47" s="48" t="s">
        <v>4496</v>
      </c>
      <c r="H47" s="48"/>
      <c r="I47" s="48" t="s">
        <v>4493</v>
      </c>
      <c r="J47" s="48"/>
    </row>
    <row r="48" spans="1:10" s="51" customFormat="1" x14ac:dyDescent="0.2">
      <c r="A48" s="47" t="s">
        <v>37</v>
      </c>
      <c r="B48" s="48" t="s">
        <v>1417</v>
      </c>
      <c r="C48" s="48" t="s">
        <v>4638</v>
      </c>
      <c r="D48" s="49" t="s">
        <v>1418</v>
      </c>
      <c r="E48" s="48" t="s">
        <v>4460</v>
      </c>
      <c r="F48" s="48" t="s">
        <v>4475</v>
      </c>
      <c r="G48" s="48" t="s">
        <v>4461</v>
      </c>
      <c r="H48" s="48"/>
      <c r="I48" s="48" t="s">
        <v>4477</v>
      </c>
      <c r="J48" s="48" t="s">
        <v>4478</v>
      </c>
    </row>
    <row r="49" spans="1:10" s="51" customFormat="1" x14ac:dyDescent="0.2">
      <c r="A49" s="47" t="s">
        <v>37</v>
      </c>
      <c r="B49" s="48" t="s">
        <v>1422</v>
      </c>
      <c r="C49" s="48" t="s">
        <v>4638</v>
      </c>
      <c r="D49" s="49" t="s">
        <v>1423</v>
      </c>
      <c r="E49" s="48" t="s">
        <v>4463</v>
      </c>
      <c r="F49" s="48"/>
      <c r="G49" s="48" t="s">
        <v>4498</v>
      </c>
      <c r="H49" s="48"/>
      <c r="I49" s="48" t="s">
        <v>4499</v>
      </c>
      <c r="J49" s="48"/>
    </row>
    <row r="50" spans="1:10" s="51" customFormat="1" x14ac:dyDescent="0.2">
      <c r="A50" s="47" t="s">
        <v>37</v>
      </c>
      <c r="B50" s="48" t="s">
        <v>1427</v>
      </c>
      <c r="C50" s="48" t="s">
        <v>4638</v>
      </c>
      <c r="D50" s="49" t="s">
        <v>1428</v>
      </c>
      <c r="E50" s="48" t="s">
        <v>4463</v>
      </c>
      <c r="F50" s="48"/>
      <c r="G50" s="48" t="s">
        <v>4500</v>
      </c>
      <c r="H50" s="48"/>
      <c r="I50" s="48" t="s">
        <v>4501</v>
      </c>
      <c r="J50" s="48"/>
    </row>
    <row r="51" spans="1:10" s="51" customFormat="1" x14ac:dyDescent="0.2">
      <c r="A51" s="47" t="s">
        <v>37</v>
      </c>
      <c r="B51" s="48" t="s">
        <v>1432</v>
      </c>
      <c r="C51" s="48" t="s">
        <v>4638</v>
      </c>
      <c r="D51" s="49" t="s">
        <v>1433</v>
      </c>
      <c r="E51" s="48" t="s">
        <v>4480</v>
      </c>
      <c r="F51" s="48"/>
      <c r="G51" s="48" t="s">
        <v>4502</v>
      </c>
      <c r="H51" s="48"/>
      <c r="I51" s="48" t="s">
        <v>4465</v>
      </c>
      <c r="J51" s="48"/>
    </row>
    <row r="52" spans="1:10" s="51" customFormat="1" x14ac:dyDescent="0.2">
      <c r="A52" s="47" t="s">
        <v>37</v>
      </c>
      <c r="B52" s="48" t="s">
        <v>1437</v>
      </c>
      <c r="C52" s="48" t="s">
        <v>4638</v>
      </c>
      <c r="D52" s="49" t="s">
        <v>1438</v>
      </c>
      <c r="E52" s="48" t="s">
        <v>4480</v>
      </c>
      <c r="F52" s="48"/>
      <c r="G52" s="48" t="s">
        <v>4502</v>
      </c>
      <c r="H52" s="48"/>
      <c r="I52" s="48" t="s">
        <v>4465</v>
      </c>
      <c r="J52" s="48"/>
    </row>
    <row r="53" spans="1:10" s="51" customFormat="1" x14ac:dyDescent="0.2">
      <c r="A53" s="47" t="s">
        <v>37</v>
      </c>
      <c r="B53" s="48" t="s">
        <v>1442</v>
      </c>
      <c r="C53" s="48" t="s">
        <v>4638</v>
      </c>
      <c r="D53" s="49" t="s">
        <v>1443</v>
      </c>
      <c r="E53" s="48" t="s">
        <v>4460</v>
      </c>
      <c r="F53" s="48" t="s">
        <v>4475</v>
      </c>
      <c r="G53" s="48" t="s">
        <v>4476</v>
      </c>
      <c r="H53" s="48"/>
      <c r="I53" s="48" t="s">
        <v>4477</v>
      </c>
      <c r="J53" s="48" t="s">
        <v>4478</v>
      </c>
    </row>
    <row r="54" spans="1:10" s="51" customFormat="1" x14ac:dyDescent="0.2">
      <c r="A54" s="47" t="s">
        <v>37</v>
      </c>
      <c r="B54" s="48" t="s">
        <v>1448</v>
      </c>
      <c r="C54" s="48" t="s">
        <v>4638</v>
      </c>
      <c r="D54" s="49" t="s">
        <v>1449</v>
      </c>
      <c r="E54" s="48" t="s">
        <v>4463</v>
      </c>
      <c r="F54" s="48"/>
      <c r="G54" s="48" t="s">
        <v>4503</v>
      </c>
      <c r="H54" s="48"/>
      <c r="I54" s="48" t="s">
        <v>4501</v>
      </c>
      <c r="J54" s="48"/>
    </row>
    <row r="55" spans="1:10" s="51" customFormat="1" x14ac:dyDescent="0.2">
      <c r="A55" s="47" t="s">
        <v>37</v>
      </c>
      <c r="B55" s="48" t="s">
        <v>1454</v>
      </c>
      <c r="C55" s="48" t="s">
        <v>4638</v>
      </c>
      <c r="D55" s="49" t="s">
        <v>1455</v>
      </c>
      <c r="E55" s="48" t="s">
        <v>4463</v>
      </c>
      <c r="F55" s="48"/>
      <c r="G55" s="48" t="s">
        <v>4495</v>
      </c>
      <c r="H55" s="48"/>
      <c r="I55" s="48" t="s">
        <v>4465</v>
      </c>
      <c r="J55" s="48"/>
    </row>
    <row r="56" spans="1:10" s="51" customFormat="1" x14ac:dyDescent="0.2">
      <c r="A56" s="47" t="s">
        <v>37</v>
      </c>
      <c r="B56" s="48" t="s">
        <v>1460</v>
      </c>
      <c r="C56" s="48" t="s">
        <v>4638</v>
      </c>
      <c r="D56" s="49" t="s">
        <v>1461</v>
      </c>
      <c r="E56" s="48" t="s">
        <v>4468</v>
      </c>
      <c r="F56" s="48"/>
      <c r="G56" s="48" t="s">
        <v>4469</v>
      </c>
      <c r="H56" s="48" t="s">
        <v>4504</v>
      </c>
      <c r="I56" s="48" t="s">
        <v>4472</v>
      </c>
      <c r="J56" s="48" t="s">
        <v>4505</v>
      </c>
    </row>
    <row r="57" spans="1:10" s="51" customFormat="1" x14ac:dyDescent="0.2">
      <c r="A57" s="47" t="s">
        <v>40</v>
      </c>
      <c r="B57" s="48"/>
      <c r="C57" s="48"/>
      <c r="D57" s="49" t="s">
        <v>41</v>
      </c>
      <c r="E57" s="48"/>
      <c r="F57" s="48"/>
      <c r="G57" s="48"/>
      <c r="H57" s="48"/>
      <c r="I57" s="48"/>
      <c r="J57" s="48"/>
    </row>
    <row r="58" spans="1:10" s="51" customFormat="1" x14ac:dyDescent="0.2">
      <c r="A58" s="47" t="s">
        <v>43</v>
      </c>
      <c r="B58" s="48"/>
      <c r="C58" s="48"/>
      <c r="D58" s="49" t="s">
        <v>44</v>
      </c>
      <c r="E58" s="48"/>
      <c r="F58" s="48"/>
      <c r="G58" s="48"/>
      <c r="H58" s="48"/>
      <c r="I58" s="48"/>
      <c r="J58" s="48"/>
    </row>
    <row r="59" spans="1:10" s="51" customFormat="1" x14ac:dyDescent="0.2">
      <c r="A59" s="47" t="s">
        <v>43</v>
      </c>
      <c r="B59" s="48" t="s">
        <v>1465</v>
      </c>
      <c r="C59" s="48" t="s">
        <v>4638</v>
      </c>
      <c r="D59" s="49" t="s">
        <v>1466</v>
      </c>
      <c r="E59" s="48" t="s">
        <v>4506</v>
      </c>
      <c r="F59" s="48" t="s">
        <v>4507</v>
      </c>
      <c r="G59" s="48" t="s">
        <v>4454</v>
      </c>
      <c r="H59" s="48" t="s">
        <v>4508</v>
      </c>
      <c r="I59" s="48" t="s">
        <v>4477</v>
      </c>
      <c r="J59" s="48" t="s">
        <v>4478</v>
      </c>
    </row>
    <row r="60" spans="1:10" s="51" customFormat="1" x14ac:dyDescent="0.2">
      <c r="A60" s="47" t="s">
        <v>43</v>
      </c>
      <c r="B60" s="48" t="s">
        <v>1474</v>
      </c>
      <c r="C60" s="48" t="s">
        <v>4638</v>
      </c>
      <c r="D60" s="49" t="s">
        <v>1475</v>
      </c>
      <c r="E60" s="48" t="s">
        <v>4445</v>
      </c>
      <c r="F60" s="48" t="s">
        <v>4489</v>
      </c>
      <c r="G60" s="48" t="s">
        <v>4446</v>
      </c>
      <c r="H60" s="48" t="s">
        <v>4509</v>
      </c>
      <c r="I60" s="48" t="s">
        <v>4462</v>
      </c>
      <c r="J60" s="48"/>
    </row>
    <row r="61" spans="1:10" s="51" customFormat="1" x14ac:dyDescent="0.2">
      <c r="A61" s="47" t="s">
        <v>43</v>
      </c>
      <c r="B61" s="48" t="s">
        <v>1482</v>
      </c>
      <c r="C61" s="48" t="s">
        <v>4638</v>
      </c>
      <c r="D61" s="49" t="s">
        <v>1483</v>
      </c>
      <c r="E61" s="48" t="s">
        <v>4506</v>
      </c>
      <c r="F61" s="48" t="s">
        <v>4507</v>
      </c>
      <c r="G61" s="48" t="s">
        <v>4454</v>
      </c>
      <c r="H61" s="48" t="s">
        <v>4508</v>
      </c>
      <c r="I61" s="48" t="s">
        <v>4477</v>
      </c>
      <c r="J61" s="48" t="s">
        <v>4478</v>
      </c>
    </row>
    <row r="62" spans="1:10" s="51" customFormat="1" x14ac:dyDescent="0.2">
      <c r="A62" s="47" t="s">
        <v>43</v>
      </c>
      <c r="B62" s="48" t="s">
        <v>1488</v>
      </c>
      <c r="C62" s="48" t="s">
        <v>4638</v>
      </c>
      <c r="D62" s="49" t="s">
        <v>1489</v>
      </c>
      <c r="E62" s="48" t="s">
        <v>4456</v>
      </c>
      <c r="F62" s="48"/>
      <c r="G62" s="48" t="s">
        <v>4494</v>
      </c>
      <c r="H62" s="48"/>
      <c r="I62" s="48" t="s">
        <v>4477</v>
      </c>
      <c r="J62" s="48"/>
    </row>
    <row r="63" spans="1:10" s="51" customFormat="1" x14ac:dyDescent="0.2">
      <c r="A63" s="47" t="s">
        <v>43</v>
      </c>
      <c r="B63" s="48" t="s">
        <v>1495</v>
      </c>
      <c r="C63" s="48" t="s">
        <v>4638</v>
      </c>
      <c r="D63" s="49" t="s">
        <v>1496</v>
      </c>
      <c r="E63" s="48" t="s">
        <v>4506</v>
      </c>
      <c r="F63" s="48" t="s">
        <v>4507</v>
      </c>
      <c r="G63" s="48" t="s">
        <v>4454</v>
      </c>
      <c r="H63" s="48" t="s">
        <v>4508</v>
      </c>
      <c r="I63" s="48" t="s">
        <v>4477</v>
      </c>
      <c r="J63" s="48" t="s">
        <v>4478</v>
      </c>
    </row>
    <row r="64" spans="1:10" s="51" customFormat="1" x14ac:dyDescent="0.2">
      <c r="A64" s="47" t="s">
        <v>43</v>
      </c>
      <c r="B64" s="48" t="s">
        <v>1502</v>
      </c>
      <c r="C64" s="48" t="s">
        <v>4638</v>
      </c>
      <c r="D64" s="49" t="s">
        <v>1503</v>
      </c>
      <c r="E64" s="48" t="s">
        <v>4506</v>
      </c>
      <c r="F64" s="48" t="s">
        <v>4507</v>
      </c>
      <c r="G64" s="48" t="s">
        <v>4454</v>
      </c>
      <c r="H64" s="48" t="s">
        <v>4508</v>
      </c>
      <c r="I64" s="48" t="s">
        <v>4477</v>
      </c>
      <c r="J64" s="48" t="s">
        <v>4478</v>
      </c>
    </row>
    <row r="65" spans="1:10" s="51" customFormat="1" x14ac:dyDescent="0.2">
      <c r="A65" s="47" t="s">
        <v>46</v>
      </c>
      <c r="B65" s="48"/>
      <c r="C65" s="48"/>
      <c r="D65" s="49" t="s">
        <v>47</v>
      </c>
      <c r="E65" s="48"/>
      <c r="F65" s="48"/>
      <c r="G65" s="48"/>
      <c r="H65" s="48"/>
      <c r="I65" s="48"/>
      <c r="J65" s="48"/>
    </row>
    <row r="66" spans="1:10" s="51" customFormat="1" ht="24" x14ac:dyDescent="0.2">
      <c r="A66" s="47" t="s">
        <v>46</v>
      </c>
      <c r="B66" s="48" t="s">
        <v>1508</v>
      </c>
      <c r="C66" s="48" t="s">
        <v>4638</v>
      </c>
      <c r="D66" s="49" t="s">
        <v>1509</v>
      </c>
      <c r="E66" s="48" t="s">
        <v>4468</v>
      </c>
      <c r="F66" s="48"/>
      <c r="G66" s="48" t="s">
        <v>4496</v>
      </c>
      <c r="H66" s="48"/>
      <c r="I66" s="48" t="s">
        <v>4472</v>
      </c>
      <c r="J66" s="48"/>
    </row>
    <row r="67" spans="1:10" s="51" customFormat="1" x14ac:dyDescent="0.2">
      <c r="A67" s="47" t="s">
        <v>46</v>
      </c>
      <c r="B67" s="48" t="s">
        <v>1517</v>
      </c>
      <c r="C67" s="48" t="s">
        <v>4638</v>
      </c>
      <c r="D67" s="49" t="s">
        <v>1518</v>
      </c>
      <c r="E67" s="48" t="s">
        <v>4468</v>
      </c>
      <c r="F67" s="48"/>
      <c r="G67" s="48" t="s">
        <v>4496</v>
      </c>
      <c r="H67" s="48"/>
      <c r="I67" s="48" t="s">
        <v>4472</v>
      </c>
      <c r="J67" s="48"/>
    </row>
    <row r="68" spans="1:10" s="51" customFormat="1" x14ac:dyDescent="0.2">
      <c r="A68" s="47" t="s">
        <v>49</v>
      </c>
      <c r="B68" s="48"/>
      <c r="C68" s="48"/>
      <c r="D68" s="49" t="s">
        <v>50</v>
      </c>
      <c r="E68" s="48"/>
      <c r="F68" s="48"/>
      <c r="G68" s="48"/>
      <c r="H68" s="48"/>
      <c r="I68" s="48"/>
      <c r="J68" s="48"/>
    </row>
    <row r="69" spans="1:10" s="51" customFormat="1" x14ac:dyDescent="0.2">
      <c r="A69" s="47" t="s">
        <v>51</v>
      </c>
      <c r="B69" s="48"/>
      <c r="C69" s="48"/>
      <c r="D69" s="49" t="s">
        <v>52</v>
      </c>
      <c r="E69" s="48"/>
      <c r="F69" s="48"/>
      <c r="G69" s="48"/>
      <c r="H69" s="48"/>
      <c r="I69" s="48"/>
      <c r="J69" s="48"/>
    </row>
    <row r="70" spans="1:10" s="51" customFormat="1" ht="24" x14ac:dyDescent="0.2">
      <c r="A70" s="47" t="s">
        <v>51</v>
      </c>
      <c r="B70" s="48" t="s">
        <v>1525</v>
      </c>
      <c r="C70" s="48" t="s">
        <v>4638</v>
      </c>
      <c r="D70" s="49" t="s">
        <v>1526</v>
      </c>
      <c r="E70" s="48" t="s">
        <v>4510</v>
      </c>
      <c r="F70" s="48"/>
      <c r="G70" s="48" t="s">
        <v>4511</v>
      </c>
      <c r="H70" s="48"/>
      <c r="I70" s="48" t="s">
        <v>4511</v>
      </c>
      <c r="J70" s="48"/>
    </row>
    <row r="71" spans="1:10" s="51" customFormat="1" x14ac:dyDescent="0.2">
      <c r="A71" s="47" t="s">
        <v>51</v>
      </c>
      <c r="B71" s="48" t="s">
        <v>3786</v>
      </c>
      <c r="C71" s="48" t="s">
        <v>4639</v>
      </c>
      <c r="D71" s="49" t="s">
        <v>3787</v>
      </c>
      <c r="E71" s="48" t="s">
        <v>4484</v>
      </c>
      <c r="F71" s="48"/>
      <c r="G71" s="48" t="s">
        <v>4485</v>
      </c>
      <c r="H71" s="48"/>
      <c r="I71" s="48" t="s">
        <v>4487</v>
      </c>
      <c r="J71" s="48"/>
    </row>
    <row r="72" spans="1:10" s="51" customFormat="1" x14ac:dyDescent="0.2">
      <c r="A72" s="47" t="s">
        <v>54</v>
      </c>
      <c r="B72" s="48"/>
      <c r="C72" s="48"/>
      <c r="D72" s="49" t="s">
        <v>55</v>
      </c>
      <c r="E72" s="48"/>
      <c r="F72" s="48"/>
      <c r="G72" s="48"/>
      <c r="H72" s="48"/>
      <c r="I72" s="48"/>
      <c r="J72" s="48"/>
    </row>
    <row r="73" spans="1:10" s="51" customFormat="1" x14ac:dyDescent="0.2">
      <c r="A73" s="47" t="s">
        <v>56</v>
      </c>
      <c r="B73" s="48"/>
      <c r="C73" s="48"/>
      <c r="D73" s="49" t="s">
        <v>57</v>
      </c>
      <c r="E73" s="48"/>
      <c r="F73" s="48"/>
      <c r="G73" s="48"/>
      <c r="H73" s="48"/>
      <c r="I73" s="48"/>
      <c r="J73" s="48"/>
    </row>
    <row r="74" spans="1:10" s="51" customFormat="1" x14ac:dyDescent="0.2">
      <c r="A74" s="47" t="s">
        <v>56</v>
      </c>
      <c r="B74" s="48" t="s">
        <v>1534</v>
      </c>
      <c r="C74" s="48" t="s">
        <v>4638</v>
      </c>
      <c r="D74" s="49" t="s">
        <v>1535</v>
      </c>
      <c r="E74" s="48" t="s">
        <v>4506</v>
      </c>
      <c r="F74" s="48" t="s">
        <v>4512</v>
      </c>
      <c r="G74" s="48" t="s">
        <v>4513</v>
      </c>
      <c r="H74" s="48"/>
      <c r="I74" s="48" t="s">
        <v>4453</v>
      </c>
      <c r="J74" s="48"/>
    </row>
    <row r="75" spans="1:10" s="51" customFormat="1" x14ac:dyDescent="0.2">
      <c r="A75" s="47" t="s">
        <v>56</v>
      </c>
      <c r="B75" s="48" t="s">
        <v>1544</v>
      </c>
      <c r="C75" s="48" t="s">
        <v>4638</v>
      </c>
      <c r="D75" s="49" t="s">
        <v>1545</v>
      </c>
      <c r="E75" s="48" t="s">
        <v>4506</v>
      </c>
      <c r="F75" s="48" t="s">
        <v>4512</v>
      </c>
      <c r="G75" s="48" t="s">
        <v>4513</v>
      </c>
      <c r="H75" s="48"/>
      <c r="I75" s="48" t="s">
        <v>4453</v>
      </c>
      <c r="J75" s="48"/>
    </row>
    <row r="76" spans="1:10" s="51" customFormat="1" x14ac:dyDescent="0.2">
      <c r="A76" s="47" t="s">
        <v>56</v>
      </c>
      <c r="B76" s="48" t="s">
        <v>1550</v>
      </c>
      <c r="C76" s="48" t="s">
        <v>4638</v>
      </c>
      <c r="D76" s="49" t="s">
        <v>1551</v>
      </c>
      <c r="E76" s="48" t="s">
        <v>4506</v>
      </c>
      <c r="F76" s="48" t="s">
        <v>4512</v>
      </c>
      <c r="G76" s="48" t="s">
        <v>4513</v>
      </c>
      <c r="H76" s="48"/>
      <c r="I76" s="48" t="s">
        <v>4453</v>
      </c>
      <c r="J76" s="48"/>
    </row>
    <row r="77" spans="1:10" s="51" customFormat="1" x14ac:dyDescent="0.2">
      <c r="A77" s="47" t="s">
        <v>56</v>
      </c>
      <c r="B77" s="48" t="s">
        <v>1556</v>
      </c>
      <c r="C77" s="48" t="s">
        <v>4638</v>
      </c>
      <c r="D77" s="49" t="s">
        <v>1557</v>
      </c>
      <c r="E77" s="48" t="s">
        <v>4484</v>
      </c>
      <c r="F77" s="48"/>
      <c r="G77" s="48" t="s">
        <v>4514</v>
      </c>
      <c r="H77" s="48"/>
      <c r="I77" s="48" t="s">
        <v>4491</v>
      </c>
      <c r="J77" s="48"/>
    </row>
    <row r="78" spans="1:10" s="51" customFormat="1" ht="24" x14ac:dyDescent="0.2">
      <c r="A78" s="47" t="s">
        <v>56</v>
      </c>
      <c r="B78" s="48" t="s">
        <v>1562</v>
      </c>
      <c r="C78" s="48" t="s">
        <v>4638</v>
      </c>
      <c r="D78" s="49" t="s">
        <v>1563</v>
      </c>
      <c r="E78" s="48" t="s">
        <v>4484</v>
      </c>
      <c r="F78" s="48"/>
      <c r="G78" s="48" t="s">
        <v>4514</v>
      </c>
      <c r="H78" s="48"/>
      <c r="I78" s="48" t="s">
        <v>4491</v>
      </c>
      <c r="J78" s="48"/>
    </row>
    <row r="79" spans="1:10" s="51" customFormat="1" x14ac:dyDescent="0.2">
      <c r="A79" s="47" t="s">
        <v>56</v>
      </c>
      <c r="B79" s="48" t="s">
        <v>1568</v>
      </c>
      <c r="C79" s="48" t="s">
        <v>4638</v>
      </c>
      <c r="D79" s="49" t="s">
        <v>1569</v>
      </c>
      <c r="E79" s="48" t="s">
        <v>4506</v>
      </c>
      <c r="F79" s="48" t="s">
        <v>4512</v>
      </c>
      <c r="G79" s="48" t="s">
        <v>4513</v>
      </c>
      <c r="H79" s="48"/>
      <c r="I79" s="48" t="s">
        <v>4453</v>
      </c>
      <c r="J79" s="48"/>
    </row>
    <row r="80" spans="1:10" s="51" customFormat="1" x14ac:dyDescent="0.2">
      <c r="A80" s="47" t="s">
        <v>59</v>
      </c>
      <c r="B80" s="48"/>
      <c r="C80" s="48"/>
      <c r="D80" s="49" t="s">
        <v>60</v>
      </c>
      <c r="E80" s="48"/>
      <c r="F80" s="48"/>
      <c r="G80" s="48"/>
      <c r="H80" s="48"/>
      <c r="I80" s="48"/>
      <c r="J80" s="48"/>
    </row>
    <row r="81" spans="1:10" s="51" customFormat="1" x14ac:dyDescent="0.2">
      <c r="A81" s="47" t="s">
        <v>59</v>
      </c>
      <c r="B81" s="48" t="s">
        <v>1575</v>
      </c>
      <c r="C81" s="48" t="s">
        <v>4638</v>
      </c>
      <c r="D81" s="49" t="s">
        <v>1576</v>
      </c>
      <c r="E81" s="48" t="s">
        <v>4506</v>
      </c>
      <c r="F81" s="48"/>
      <c r="G81" s="48" t="s">
        <v>4515</v>
      </c>
      <c r="H81" s="48"/>
      <c r="I81" s="48" t="s">
        <v>4465</v>
      </c>
      <c r="J81" s="48"/>
    </row>
    <row r="82" spans="1:10" s="51" customFormat="1" x14ac:dyDescent="0.2">
      <c r="A82" s="47" t="s">
        <v>59</v>
      </c>
      <c r="B82" s="48" t="s">
        <v>1582</v>
      </c>
      <c r="C82" s="48" t="s">
        <v>4638</v>
      </c>
      <c r="D82" s="49" t="s">
        <v>1583</v>
      </c>
      <c r="E82" s="48" t="s">
        <v>4445</v>
      </c>
      <c r="F82" s="48"/>
      <c r="G82" s="48" t="s">
        <v>4446</v>
      </c>
      <c r="H82" s="48"/>
      <c r="I82" s="48" t="s">
        <v>4462</v>
      </c>
      <c r="J82" s="48"/>
    </row>
    <row r="83" spans="1:10" s="51" customFormat="1" ht="24" x14ac:dyDescent="0.2">
      <c r="A83" s="47" t="s">
        <v>59</v>
      </c>
      <c r="B83" s="48" t="s">
        <v>3433</v>
      </c>
      <c r="C83" s="48" t="s">
        <v>4595</v>
      </c>
      <c r="D83" s="49" t="s">
        <v>3434</v>
      </c>
      <c r="E83" s="48" t="s">
        <v>4506</v>
      </c>
      <c r="F83" s="48"/>
      <c r="G83" s="48" t="s">
        <v>4454</v>
      </c>
      <c r="H83" s="48"/>
      <c r="I83" s="48" t="s">
        <v>4516</v>
      </c>
      <c r="J83" s="48"/>
    </row>
    <row r="84" spans="1:10" s="51" customFormat="1" x14ac:dyDescent="0.2">
      <c r="A84" s="47" t="s">
        <v>59</v>
      </c>
      <c r="B84" s="48" t="s">
        <v>1589</v>
      </c>
      <c r="C84" s="48" t="s">
        <v>4638</v>
      </c>
      <c r="D84" s="49" t="s">
        <v>1590</v>
      </c>
      <c r="E84" s="48" t="s">
        <v>4511</v>
      </c>
      <c r="F84" s="48"/>
      <c r="G84" s="48" t="s">
        <v>4511</v>
      </c>
      <c r="H84" s="48"/>
      <c r="I84" s="48" t="s">
        <v>4511</v>
      </c>
      <c r="J84" s="48"/>
    </row>
    <row r="85" spans="1:10" s="51" customFormat="1" x14ac:dyDescent="0.2">
      <c r="A85" s="47" t="s">
        <v>59</v>
      </c>
      <c r="B85" s="48" t="s">
        <v>1597</v>
      </c>
      <c r="C85" s="48" t="s">
        <v>4638</v>
      </c>
      <c r="D85" s="49" t="s">
        <v>1598</v>
      </c>
      <c r="E85" s="48" t="s">
        <v>4511</v>
      </c>
      <c r="F85" s="48"/>
      <c r="G85" s="48" t="s">
        <v>4511</v>
      </c>
      <c r="H85" s="48"/>
      <c r="I85" s="48" t="s">
        <v>4511</v>
      </c>
      <c r="J85" s="48"/>
    </row>
    <row r="86" spans="1:10" s="51" customFormat="1" x14ac:dyDescent="0.2">
      <c r="A86" s="47" t="s">
        <v>59</v>
      </c>
      <c r="B86" s="48" t="s">
        <v>1604</v>
      </c>
      <c r="C86" s="48" t="s">
        <v>4638</v>
      </c>
      <c r="D86" s="49" t="s">
        <v>1605</v>
      </c>
      <c r="E86" s="48" t="s">
        <v>4511</v>
      </c>
      <c r="F86" s="48"/>
      <c r="G86" s="48" t="s">
        <v>4511</v>
      </c>
      <c r="H86" s="48"/>
      <c r="I86" s="48" t="s">
        <v>4511</v>
      </c>
      <c r="J86" s="48"/>
    </row>
    <row r="87" spans="1:10" s="51" customFormat="1" ht="24" x14ac:dyDescent="0.2">
      <c r="A87" s="47" t="s">
        <v>59</v>
      </c>
      <c r="B87" s="48" t="s">
        <v>3793</v>
      </c>
      <c r="C87" s="48" t="s">
        <v>4639</v>
      </c>
      <c r="D87" s="49" t="s">
        <v>3794</v>
      </c>
      <c r="E87" s="48" t="s">
        <v>4506</v>
      </c>
      <c r="F87" s="48"/>
      <c r="G87" s="48" t="s">
        <v>4452</v>
      </c>
      <c r="H87" s="48" t="s">
        <v>4517</v>
      </c>
      <c r="I87" s="48" t="s">
        <v>4447</v>
      </c>
      <c r="J87" s="48"/>
    </row>
    <row r="88" spans="1:10" s="51" customFormat="1" ht="24" x14ac:dyDescent="0.2">
      <c r="A88" s="47" t="s">
        <v>59</v>
      </c>
      <c r="B88" s="48" t="s">
        <v>1611</v>
      </c>
      <c r="C88" s="48" t="s">
        <v>4638</v>
      </c>
      <c r="D88" s="49" t="s">
        <v>1612</v>
      </c>
      <c r="E88" s="48" t="s">
        <v>4511</v>
      </c>
      <c r="F88" s="48"/>
      <c r="G88" s="48" t="s">
        <v>4511</v>
      </c>
      <c r="H88" s="48"/>
      <c r="I88" s="48" t="s">
        <v>4511</v>
      </c>
      <c r="J88" s="48"/>
    </row>
    <row r="89" spans="1:10" s="51" customFormat="1" x14ac:dyDescent="0.2">
      <c r="A89" s="47" t="s">
        <v>59</v>
      </c>
      <c r="B89" s="48" t="s">
        <v>1618</v>
      </c>
      <c r="C89" s="48" t="s">
        <v>4638</v>
      </c>
      <c r="D89" s="49" t="s">
        <v>1619</v>
      </c>
      <c r="E89" s="48" t="s">
        <v>4511</v>
      </c>
      <c r="F89" s="48"/>
      <c r="G89" s="48" t="s">
        <v>4511</v>
      </c>
      <c r="H89" s="48"/>
      <c r="I89" s="48" t="s">
        <v>4511</v>
      </c>
      <c r="J89" s="48"/>
    </row>
    <row r="90" spans="1:10" s="51" customFormat="1" x14ac:dyDescent="0.2">
      <c r="A90" s="47" t="s">
        <v>62</v>
      </c>
      <c r="B90" s="48"/>
      <c r="C90" s="48"/>
      <c r="D90" s="49" t="s">
        <v>63</v>
      </c>
      <c r="E90" s="48"/>
      <c r="F90" s="48"/>
      <c r="G90" s="48"/>
      <c r="H90" s="48"/>
      <c r="I90" s="48"/>
      <c r="J90" s="48"/>
    </row>
    <row r="91" spans="1:10" s="51" customFormat="1" x14ac:dyDescent="0.2">
      <c r="A91" s="47" t="s">
        <v>62</v>
      </c>
      <c r="B91" s="48" t="s">
        <v>1625</v>
      </c>
      <c r="C91" s="48" t="s">
        <v>4638</v>
      </c>
      <c r="D91" s="49" t="s">
        <v>1626</v>
      </c>
      <c r="E91" s="48" t="s">
        <v>4456</v>
      </c>
      <c r="F91" s="48"/>
      <c r="G91" s="48" t="s">
        <v>4457</v>
      </c>
      <c r="H91" s="48"/>
      <c r="I91" s="48" t="s">
        <v>4477</v>
      </c>
      <c r="J91" s="48"/>
    </row>
    <row r="92" spans="1:10" s="51" customFormat="1" x14ac:dyDescent="0.2">
      <c r="A92" s="47" t="s">
        <v>62</v>
      </c>
      <c r="B92" s="48" t="s">
        <v>1632</v>
      </c>
      <c r="C92" s="48" t="s">
        <v>4638</v>
      </c>
      <c r="D92" s="49" t="s">
        <v>1633</v>
      </c>
      <c r="E92" s="48" t="s">
        <v>4456</v>
      </c>
      <c r="F92" s="48"/>
      <c r="G92" s="48" t="s">
        <v>4457</v>
      </c>
      <c r="H92" s="48"/>
      <c r="I92" s="48" t="s">
        <v>4477</v>
      </c>
      <c r="J92" s="48"/>
    </row>
    <row r="93" spans="1:10" s="51" customFormat="1" ht="24" x14ac:dyDescent="0.2">
      <c r="A93" s="47" t="s">
        <v>62</v>
      </c>
      <c r="B93" s="48" t="s">
        <v>1638</v>
      </c>
      <c r="C93" s="48" t="s">
        <v>4638</v>
      </c>
      <c r="D93" s="49" t="s">
        <v>1639</v>
      </c>
      <c r="E93" s="48" t="s">
        <v>4456</v>
      </c>
      <c r="F93" s="48"/>
      <c r="G93" s="48" t="s">
        <v>4457</v>
      </c>
      <c r="H93" s="48"/>
      <c r="I93" s="48" t="s">
        <v>4477</v>
      </c>
      <c r="J93" s="48"/>
    </row>
    <row r="94" spans="1:10" s="51" customFormat="1" x14ac:dyDescent="0.2">
      <c r="A94" s="47" t="s">
        <v>65</v>
      </c>
      <c r="B94" s="48"/>
      <c r="C94" s="48"/>
      <c r="D94" s="49" t="s">
        <v>66</v>
      </c>
      <c r="E94" s="48"/>
      <c r="F94" s="48"/>
      <c r="G94" s="48"/>
      <c r="H94" s="48"/>
      <c r="I94" s="48"/>
      <c r="J94" s="48"/>
    </row>
    <row r="95" spans="1:10" s="51" customFormat="1" ht="24" x14ac:dyDescent="0.2">
      <c r="A95" s="47" t="s">
        <v>65</v>
      </c>
      <c r="B95" s="48" t="s">
        <v>1646</v>
      </c>
      <c r="C95" s="48" t="s">
        <v>4638</v>
      </c>
      <c r="D95" s="49" t="s">
        <v>1647</v>
      </c>
      <c r="E95" s="48" t="s">
        <v>4511</v>
      </c>
      <c r="F95" s="48"/>
      <c r="G95" s="48" t="s">
        <v>4511</v>
      </c>
      <c r="H95" s="48"/>
      <c r="I95" s="48" t="s">
        <v>4511</v>
      </c>
      <c r="J95" s="48"/>
    </row>
    <row r="96" spans="1:10" s="51" customFormat="1" x14ac:dyDescent="0.2">
      <c r="A96" s="47" t="s">
        <v>65</v>
      </c>
      <c r="B96" s="48" t="s">
        <v>1653</v>
      </c>
      <c r="C96" s="48" t="s">
        <v>4638</v>
      </c>
      <c r="D96" s="49" t="s">
        <v>1654</v>
      </c>
      <c r="E96" s="48" t="s">
        <v>4456</v>
      </c>
      <c r="F96" s="48"/>
      <c r="G96" s="48" t="s">
        <v>4457</v>
      </c>
      <c r="H96" s="48"/>
      <c r="I96" s="48" t="s">
        <v>4477</v>
      </c>
      <c r="J96" s="48"/>
    </row>
    <row r="97" spans="1:10" s="51" customFormat="1" x14ac:dyDescent="0.2">
      <c r="A97" s="47" t="s">
        <v>65</v>
      </c>
      <c r="B97" s="48" t="s">
        <v>1659</v>
      </c>
      <c r="C97" s="48" t="s">
        <v>4638</v>
      </c>
      <c r="D97" s="49" t="s">
        <v>1660</v>
      </c>
      <c r="E97" s="48" t="s">
        <v>4456</v>
      </c>
      <c r="F97" s="48"/>
      <c r="G97" s="48" t="s">
        <v>4457</v>
      </c>
      <c r="H97" s="48"/>
      <c r="I97" s="48" t="s">
        <v>4477</v>
      </c>
      <c r="J97" s="48"/>
    </row>
    <row r="98" spans="1:10" s="51" customFormat="1" x14ac:dyDescent="0.2">
      <c r="A98" s="47" t="s">
        <v>65</v>
      </c>
      <c r="B98" s="48" t="s">
        <v>1665</v>
      </c>
      <c r="C98" s="48" t="s">
        <v>4638</v>
      </c>
      <c r="D98" s="49" t="s">
        <v>1666</v>
      </c>
      <c r="E98" s="48" t="s">
        <v>4511</v>
      </c>
      <c r="F98" s="48"/>
      <c r="G98" s="48" t="s">
        <v>4511</v>
      </c>
      <c r="H98" s="48"/>
      <c r="I98" s="48" t="s">
        <v>4511</v>
      </c>
      <c r="J98" s="48"/>
    </row>
    <row r="99" spans="1:10" s="51" customFormat="1" ht="24" x14ac:dyDescent="0.2">
      <c r="A99" s="47" t="s">
        <v>65</v>
      </c>
      <c r="B99" s="48" t="s">
        <v>1675</v>
      </c>
      <c r="C99" s="48" t="s">
        <v>4638</v>
      </c>
      <c r="D99" s="49" t="s">
        <v>1676</v>
      </c>
      <c r="E99" s="48" t="s">
        <v>4473</v>
      </c>
      <c r="F99" s="48"/>
      <c r="G99" s="48" t="s">
        <v>4518</v>
      </c>
      <c r="H99" s="48"/>
      <c r="I99" s="48" t="s">
        <v>4519</v>
      </c>
      <c r="J99" s="48"/>
    </row>
    <row r="100" spans="1:10" s="51" customFormat="1" x14ac:dyDescent="0.2">
      <c r="A100" s="47" t="s">
        <v>68</v>
      </c>
      <c r="B100" s="48"/>
      <c r="C100" s="48"/>
      <c r="D100" s="49" t="s">
        <v>69</v>
      </c>
      <c r="E100" s="48"/>
      <c r="F100" s="48"/>
      <c r="G100" s="48"/>
      <c r="H100" s="48"/>
      <c r="I100" s="48"/>
      <c r="J100" s="48"/>
    </row>
    <row r="101" spans="1:10" s="51" customFormat="1" x14ac:dyDescent="0.2">
      <c r="A101" s="47" t="s">
        <v>68</v>
      </c>
      <c r="B101" s="48" t="s">
        <v>1682</v>
      </c>
      <c r="C101" s="48" t="s">
        <v>4638</v>
      </c>
      <c r="D101" s="49" t="s">
        <v>1683</v>
      </c>
      <c r="E101" s="48" t="s">
        <v>4506</v>
      </c>
      <c r="F101" s="48"/>
      <c r="G101" s="48" t="s">
        <v>4454</v>
      </c>
      <c r="H101" s="48"/>
      <c r="I101" s="48" t="s">
        <v>4516</v>
      </c>
      <c r="J101" s="48"/>
    </row>
    <row r="102" spans="1:10" s="51" customFormat="1" x14ac:dyDescent="0.2">
      <c r="A102" s="47" t="s">
        <v>68</v>
      </c>
      <c r="B102" s="48" t="s">
        <v>1687</v>
      </c>
      <c r="C102" s="48" t="s">
        <v>4638</v>
      </c>
      <c r="D102" s="49" t="s">
        <v>1688</v>
      </c>
      <c r="E102" s="48" t="s">
        <v>4506</v>
      </c>
      <c r="F102" s="48" t="s">
        <v>4512</v>
      </c>
      <c r="G102" s="48" t="s">
        <v>4454</v>
      </c>
      <c r="H102" s="48" t="s">
        <v>4520</v>
      </c>
      <c r="I102" s="48" t="s">
        <v>4516</v>
      </c>
      <c r="J102" s="48" t="s">
        <v>4521</v>
      </c>
    </row>
    <row r="103" spans="1:10" s="51" customFormat="1" ht="24" x14ac:dyDescent="0.2">
      <c r="A103" s="47" t="s">
        <v>68</v>
      </c>
      <c r="B103" s="48" t="s">
        <v>1694</v>
      </c>
      <c r="C103" s="48" t="s">
        <v>4638</v>
      </c>
      <c r="D103" s="49" t="s">
        <v>1695</v>
      </c>
      <c r="E103" s="48" t="s">
        <v>4480</v>
      </c>
      <c r="F103" s="48"/>
      <c r="G103" s="48" t="s">
        <v>4522</v>
      </c>
      <c r="H103" s="48"/>
      <c r="I103" s="48" t="s">
        <v>4491</v>
      </c>
      <c r="J103" s="48"/>
    </row>
    <row r="104" spans="1:10" s="51" customFormat="1" ht="24" x14ac:dyDescent="0.2">
      <c r="A104" s="47" t="s">
        <v>68</v>
      </c>
      <c r="B104" s="48" t="s">
        <v>1701</v>
      </c>
      <c r="C104" s="48" t="s">
        <v>4638</v>
      </c>
      <c r="D104" s="49" t="s">
        <v>1702</v>
      </c>
      <c r="E104" s="48" t="s">
        <v>4506</v>
      </c>
      <c r="F104" s="48"/>
      <c r="G104" s="48" t="s">
        <v>4452</v>
      </c>
      <c r="H104" s="48" t="s">
        <v>4517</v>
      </c>
      <c r="I104" s="48" t="s">
        <v>4447</v>
      </c>
      <c r="J104" s="48"/>
    </row>
    <row r="105" spans="1:10" s="51" customFormat="1" x14ac:dyDescent="0.2">
      <c r="A105" s="47" t="s">
        <v>68</v>
      </c>
      <c r="B105" s="48" t="s">
        <v>1708</v>
      </c>
      <c r="C105" s="48" t="s">
        <v>4638</v>
      </c>
      <c r="D105" s="49" t="s">
        <v>1709</v>
      </c>
      <c r="E105" s="48" t="s">
        <v>4480</v>
      </c>
      <c r="F105" s="48"/>
      <c r="G105" s="48" t="s">
        <v>4482</v>
      </c>
      <c r="H105" s="48" t="s">
        <v>4520</v>
      </c>
      <c r="I105" s="48" t="s">
        <v>4491</v>
      </c>
      <c r="J105" s="48"/>
    </row>
    <row r="106" spans="1:10" s="51" customFormat="1" x14ac:dyDescent="0.2">
      <c r="A106" s="47" t="s">
        <v>68</v>
      </c>
      <c r="B106" s="48" t="s">
        <v>1714</v>
      </c>
      <c r="C106" s="48" t="s">
        <v>4638</v>
      </c>
      <c r="D106" s="49" t="s">
        <v>1715</v>
      </c>
      <c r="E106" s="48" t="s">
        <v>4523</v>
      </c>
      <c r="F106" s="48"/>
      <c r="G106" s="48" t="s">
        <v>4524</v>
      </c>
      <c r="H106" s="48"/>
      <c r="I106" s="48" t="s">
        <v>4525</v>
      </c>
      <c r="J106" s="48"/>
    </row>
    <row r="107" spans="1:10" s="51" customFormat="1" x14ac:dyDescent="0.2">
      <c r="A107" s="47" t="s">
        <v>68</v>
      </c>
      <c r="B107" s="48" t="s">
        <v>1721</v>
      </c>
      <c r="C107" s="48" t="s">
        <v>4638</v>
      </c>
      <c r="D107" s="49" t="s">
        <v>1722</v>
      </c>
      <c r="E107" s="48" t="s">
        <v>4468</v>
      </c>
      <c r="F107" s="48" t="s">
        <v>4512</v>
      </c>
      <c r="G107" s="48" t="s">
        <v>4526</v>
      </c>
      <c r="H107" s="48" t="s">
        <v>4527</v>
      </c>
      <c r="I107" s="48" t="s">
        <v>4528</v>
      </c>
      <c r="J107" s="48"/>
    </row>
    <row r="108" spans="1:10" s="51" customFormat="1" x14ac:dyDescent="0.2">
      <c r="A108" s="47" t="s">
        <v>68</v>
      </c>
      <c r="B108" s="48" t="s">
        <v>1728</v>
      </c>
      <c r="C108" s="48" t="s">
        <v>4638</v>
      </c>
      <c r="D108" s="49" t="s">
        <v>1729</v>
      </c>
      <c r="E108" s="48" t="s">
        <v>4468</v>
      </c>
      <c r="F108" s="48" t="s">
        <v>4512</v>
      </c>
      <c r="G108" s="48" t="s">
        <v>4526</v>
      </c>
      <c r="H108" s="48" t="s">
        <v>4527</v>
      </c>
      <c r="I108" s="48" t="s">
        <v>4528</v>
      </c>
      <c r="J108" s="48"/>
    </row>
    <row r="109" spans="1:10" s="51" customFormat="1" x14ac:dyDescent="0.2">
      <c r="A109" s="47" t="s">
        <v>68</v>
      </c>
      <c r="B109" s="48" t="s">
        <v>1734</v>
      </c>
      <c r="C109" s="48" t="s">
        <v>4638</v>
      </c>
      <c r="D109" s="49" t="s">
        <v>1735</v>
      </c>
      <c r="E109" s="48" t="s">
        <v>4480</v>
      </c>
      <c r="F109" s="48"/>
      <c r="G109" s="48" t="s">
        <v>4482</v>
      </c>
      <c r="H109" s="48"/>
      <c r="I109" s="48" t="s">
        <v>4465</v>
      </c>
      <c r="J109" s="48"/>
    </row>
    <row r="110" spans="1:10" s="51" customFormat="1" ht="24" x14ac:dyDescent="0.2">
      <c r="A110" s="47" t="s">
        <v>68</v>
      </c>
      <c r="B110" s="48" t="s">
        <v>1741</v>
      </c>
      <c r="C110" s="48" t="s">
        <v>4638</v>
      </c>
      <c r="D110" s="49" t="s">
        <v>1742</v>
      </c>
      <c r="E110" s="48" t="s">
        <v>4506</v>
      </c>
      <c r="F110" s="48" t="s">
        <v>4512</v>
      </c>
      <c r="G110" s="48" t="s">
        <v>4454</v>
      </c>
      <c r="H110" s="48" t="s">
        <v>4520</v>
      </c>
      <c r="I110" s="48" t="s">
        <v>4516</v>
      </c>
      <c r="J110" s="48" t="s">
        <v>4521</v>
      </c>
    </row>
    <row r="111" spans="1:10" s="51" customFormat="1" x14ac:dyDescent="0.2">
      <c r="A111" s="47" t="s">
        <v>68</v>
      </c>
      <c r="B111" s="48" t="s">
        <v>1747</v>
      </c>
      <c r="C111" s="48" t="s">
        <v>4638</v>
      </c>
      <c r="D111" s="49" t="s">
        <v>1748</v>
      </c>
      <c r="E111" s="48" t="s">
        <v>4473</v>
      </c>
      <c r="F111" s="48"/>
      <c r="G111" s="48" t="s">
        <v>4529</v>
      </c>
      <c r="H111" s="48"/>
      <c r="I111" s="48" t="s">
        <v>4465</v>
      </c>
      <c r="J111" s="48"/>
    </row>
    <row r="112" spans="1:10" s="51" customFormat="1" ht="24" x14ac:dyDescent="0.2">
      <c r="A112" s="47" t="s">
        <v>68</v>
      </c>
      <c r="B112" s="48" t="s">
        <v>1756</v>
      </c>
      <c r="C112" s="48" t="s">
        <v>4638</v>
      </c>
      <c r="D112" s="49" t="s">
        <v>1757</v>
      </c>
      <c r="E112" s="48" t="s">
        <v>4463</v>
      </c>
      <c r="F112" s="48"/>
      <c r="G112" s="48" t="s">
        <v>4503</v>
      </c>
      <c r="H112" s="48"/>
      <c r="I112" s="48" t="s">
        <v>4501</v>
      </c>
      <c r="J112" s="48"/>
    </row>
    <row r="113" spans="1:10" s="51" customFormat="1" x14ac:dyDescent="0.2">
      <c r="A113" s="47" t="s">
        <v>71</v>
      </c>
      <c r="B113" s="48"/>
      <c r="C113" s="48"/>
      <c r="D113" s="49" t="s">
        <v>72</v>
      </c>
      <c r="E113" s="48"/>
      <c r="F113" s="48"/>
      <c r="G113" s="48"/>
      <c r="H113" s="48"/>
      <c r="I113" s="48"/>
      <c r="J113" s="48"/>
    </row>
    <row r="114" spans="1:10" s="51" customFormat="1" x14ac:dyDescent="0.2">
      <c r="A114" s="47" t="s">
        <v>71</v>
      </c>
      <c r="B114" s="48" t="s">
        <v>1763</v>
      </c>
      <c r="C114" s="48" t="s">
        <v>4638</v>
      </c>
      <c r="D114" s="49" t="s">
        <v>1764</v>
      </c>
      <c r="E114" s="48" t="s">
        <v>4473</v>
      </c>
      <c r="F114" s="48"/>
      <c r="G114" s="48" t="s">
        <v>4518</v>
      </c>
      <c r="H114" s="48"/>
      <c r="I114" s="48" t="s">
        <v>4459</v>
      </c>
      <c r="J114" s="48"/>
    </row>
    <row r="115" spans="1:10" s="51" customFormat="1" x14ac:dyDescent="0.2">
      <c r="A115" s="47" t="s">
        <v>71</v>
      </c>
      <c r="B115" s="48" t="s">
        <v>1770</v>
      </c>
      <c r="C115" s="48" t="s">
        <v>4638</v>
      </c>
      <c r="D115" s="49" t="s">
        <v>1771</v>
      </c>
      <c r="E115" s="48" t="s">
        <v>4463</v>
      </c>
      <c r="F115" s="48"/>
      <c r="G115" s="48" t="s">
        <v>4530</v>
      </c>
      <c r="H115" s="48"/>
      <c r="I115" s="48" t="s">
        <v>4453</v>
      </c>
      <c r="J115" s="48"/>
    </row>
    <row r="116" spans="1:10" s="51" customFormat="1" ht="24" x14ac:dyDescent="0.2">
      <c r="A116" s="47" t="s">
        <v>71</v>
      </c>
      <c r="B116" s="48" t="s">
        <v>1777</v>
      </c>
      <c r="C116" s="48" t="s">
        <v>4638</v>
      </c>
      <c r="D116" s="49" t="s">
        <v>1778</v>
      </c>
      <c r="E116" s="48" t="s">
        <v>4445</v>
      </c>
      <c r="F116" s="48"/>
      <c r="G116" s="48" t="s">
        <v>4531</v>
      </c>
      <c r="H116" s="48"/>
      <c r="I116" s="48" t="s">
        <v>4532</v>
      </c>
      <c r="J116" s="48"/>
    </row>
    <row r="117" spans="1:10" s="51" customFormat="1" ht="24" x14ac:dyDescent="0.2">
      <c r="A117" s="47" t="s">
        <v>71</v>
      </c>
      <c r="B117" s="48" t="s">
        <v>1783</v>
      </c>
      <c r="C117" s="48" t="s">
        <v>4638</v>
      </c>
      <c r="D117" s="49" t="s">
        <v>1784</v>
      </c>
      <c r="E117" s="48" t="s">
        <v>4506</v>
      </c>
      <c r="F117" s="48"/>
      <c r="G117" s="48" t="s">
        <v>4533</v>
      </c>
      <c r="H117" s="48"/>
      <c r="I117" s="48" t="s">
        <v>4453</v>
      </c>
      <c r="J117" s="48"/>
    </row>
    <row r="118" spans="1:10" s="51" customFormat="1" ht="24" x14ac:dyDescent="0.2">
      <c r="A118" s="47" t="s">
        <v>71</v>
      </c>
      <c r="B118" s="48" t="s">
        <v>1791</v>
      </c>
      <c r="C118" s="48" t="s">
        <v>4638</v>
      </c>
      <c r="D118" s="49" t="s">
        <v>1792</v>
      </c>
      <c r="E118" s="48" t="s">
        <v>4506</v>
      </c>
      <c r="F118" s="48"/>
      <c r="G118" s="48" t="s">
        <v>4452</v>
      </c>
      <c r="H118" s="48" t="s">
        <v>4534</v>
      </c>
      <c r="I118" s="48" t="s">
        <v>4453</v>
      </c>
      <c r="J118" s="48"/>
    </row>
    <row r="119" spans="1:10" s="51" customFormat="1" x14ac:dyDescent="0.2">
      <c r="A119" s="47" t="s">
        <v>71</v>
      </c>
      <c r="B119" s="48" t="s">
        <v>1798</v>
      </c>
      <c r="C119" s="48" t="s">
        <v>4638</v>
      </c>
      <c r="D119" s="49" t="s">
        <v>1799</v>
      </c>
      <c r="E119" s="48" t="s">
        <v>4511</v>
      </c>
      <c r="F119" s="48"/>
      <c r="G119" s="48" t="s">
        <v>4511</v>
      </c>
      <c r="H119" s="48"/>
      <c r="I119" s="48" t="s">
        <v>4511</v>
      </c>
      <c r="J119" s="48"/>
    </row>
    <row r="120" spans="1:10" s="51" customFormat="1" ht="24" x14ac:dyDescent="0.2">
      <c r="A120" s="47" t="s">
        <v>71</v>
      </c>
      <c r="B120" s="48" t="s">
        <v>1804</v>
      </c>
      <c r="C120" s="48" t="s">
        <v>4638</v>
      </c>
      <c r="D120" s="49" t="s">
        <v>1805</v>
      </c>
      <c r="E120" s="48" t="s">
        <v>4506</v>
      </c>
      <c r="F120" s="48"/>
      <c r="G120" s="48" t="s">
        <v>4513</v>
      </c>
      <c r="H120" s="48"/>
      <c r="I120" s="48" t="s">
        <v>4453</v>
      </c>
      <c r="J120" s="48"/>
    </row>
    <row r="121" spans="1:10" s="51" customFormat="1" x14ac:dyDescent="0.2">
      <c r="A121" s="47" t="s">
        <v>71</v>
      </c>
      <c r="B121" s="48" t="s">
        <v>1812</v>
      </c>
      <c r="C121" s="48" t="s">
        <v>4638</v>
      </c>
      <c r="D121" s="49" t="s">
        <v>1813</v>
      </c>
      <c r="E121" s="48" t="s">
        <v>4506</v>
      </c>
      <c r="F121" s="48"/>
      <c r="G121" s="48" t="s">
        <v>4518</v>
      </c>
      <c r="H121" s="48"/>
      <c r="I121" s="48" t="s">
        <v>4535</v>
      </c>
      <c r="J121" s="48"/>
    </row>
    <row r="122" spans="1:10" s="51" customFormat="1" ht="24" x14ac:dyDescent="0.2">
      <c r="A122" s="47" t="s">
        <v>71</v>
      </c>
      <c r="B122" s="48" t="s">
        <v>1821</v>
      </c>
      <c r="C122" s="48" t="s">
        <v>4638</v>
      </c>
      <c r="D122" s="49" t="s">
        <v>1822</v>
      </c>
      <c r="E122" s="48" t="s">
        <v>4506</v>
      </c>
      <c r="F122" s="48"/>
      <c r="G122" s="48" t="s">
        <v>4518</v>
      </c>
      <c r="H122" s="48"/>
      <c r="I122" s="48" t="s">
        <v>4459</v>
      </c>
      <c r="J122" s="48"/>
    </row>
    <row r="123" spans="1:10" s="51" customFormat="1" ht="24" x14ac:dyDescent="0.2">
      <c r="A123" s="47" t="s">
        <v>71</v>
      </c>
      <c r="B123" s="48" t="s">
        <v>1828</v>
      </c>
      <c r="C123" s="48" t="s">
        <v>4638</v>
      </c>
      <c r="D123" s="49" t="s">
        <v>1829</v>
      </c>
      <c r="E123" s="48" t="s">
        <v>4506</v>
      </c>
      <c r="F123" s="48"/>
      <c r="G123" s="48" t="s">
        <v>4518</v>
      </c>
      <c r="H123" s="48"/>
      <c r="I123" s="48" t="s">
        <v>4459</v>
      </c>
      <c r="J123" s="48"/>
    </row>
    <row r="124" spans="1:10" s="51" customFormat="1" x14ac:dyDescent="0.2">
      <c r="A124" s="47" t="s">
        <v>74</v>
      </c>
      <c r="B124" s="48"/>
      <c r="C124" s="48"/>
      <c r="D124" s="49" t="s">
        <v>75</v>
      </c>
      <c r="E124" s="48"/>
      <c r="F124" s="48"/>
      <c r="G124" s="48"/>
      <c r="H124" s="48"/>
      <c r="I124" s="48"/>
      <c r="J124" s="48"/>
    </row>
    <row r="125" spans="1:10" s="51" customFormat="1" x14ac:dyDescent="0.2">
      <c r="A125" s="47" t="s">
        <v>76</v>
      </c>
      <c r="B125" s="48"/>
      <c r="C125" s="48"/>
      <c r="D125" s="49" t="s">
        <v>77</v>
      </c>
      <c r="E125" s="48"/>
      <c r="F125" s="48"/>
      <c r="G125" s="48"/>
      <c r="H125" s="48"/>
      <c r="I125" s="48"/>
      <c r="J125" s="48"/>
    </row>
    <row r="126" spans="1:10" s="51" customFormat="1" x14ac:dyDescent="0.2">
      <c r="A126" s="47" t="s">
        <v>78</v>
      </c>
      <c r="B126" s="48"/>
      <c r="C126" s="48"/>
      <c r="D126" s="49" t="s">
        <v>79</v>
      </c>
      <c r="E126" s="48"/>
      <c r="F126" s="48"/>
      <c r="G126" s="48"/>
      <c r="H126" s="48"/>
      <c r="I126" s="48"/>
      <c r="J126" s="48"/>
    </row>
    <row r="127" spans="1:10" s="51" customFormat="1" ht="24" x14ac:dyDescent="0.2">
      <c r="A127" s="47" t="s">
        <v>78</v>
      </c>
      <c r="B127" s="48" t="s">
        <v>3800</v>
      </c>
      <c r="C127" s="48" t="s">
        <v>4639</v>
      </c>
      <c r="D127" s="49" t="s">
        <v>3801</v>
      </c>
      <c r="E127" s="48" t="s">
        <v>4456</v>
      </c>
      <c r="F127" s="48"/>
      <c r="G127" s="48" t="s">
        <v>4536</v>
      </c>
      <c r="H127" s="48"/>
      <c r="I127" s="48" t="s">
        <v>4462</v>
      </c>
      <c r="J127" s="48"/>
    </row>
    <row r="128" spans="1:10" s="51" customFormat="1" x14ac:dyDescent="0.2">
      <c r="A128" s="47" t="s">
        <v>81</v>
      </c>
      <c r="B128" s="48"/>
      <c r="C128" s="48"/>
      <c r="D128" s="49" t="s">
        <v>82</v>
      </c>
      <c r="E128" s="48"/>
      <c r="F128" s="48"/>
      <c r="G128" s="48"/>
      <c r="H128" s="48"/>
      <c r="I128" s="48"/>
      <c r="J128" s="48"/>
    </row>
    <row r="129" spans="1:10" s="51" customFormat="1" x14ac:dyDescent="0.2">
      <c r="A129" s="47" t="s">
        <v>81</v>
      </c>
      <c r="B129" s="48" t="s">
        <v>1835</v>
      </c>
      <c r="C129" s="48" t="s">
        <v>4638</v>
      </c>
      <c r="D129" s="49" t="s">
        <v>1836</v>
      </c>
      <c r="E129" s="48" t="s">
        <v>4463</v>
      </c>
      <c r="F129" s="48"/>
      <c r="G129" s="48" t="s">
        <v>4530</v>
      </c>
      <c r="H129" s="48"/>
      <c r="I129" s="48" t="s">
        <v>4472</v>
      </c>
      <c r="J129" s="48"/>
    </row>
    <row r="130" spans="1:10" s="51" customFormat="1" ht="24" x14ac:dyDescent="0.2">
      <c r="A130" s="47" t="s">
        <v>81</v>
      </c>
      <c r="B130" s="48" t="s">
        <v>1841</v>
      </c>
      <c r="C130" s="48" t="s">
        <v>4638</v>
      </c>
      <c r="D130" s="49" t="s">
        <v>1842</v>
      </c>
      <c r="E130" s="48" t="s">
        <v>4468</v>
      </c>
      <c r="F130" s="48"/>
      <c r="G130" s="48" t="s">
        <v>4469</v>
      </c>
      <c r="H130" s="48"/>
      <c r="I130" s="48" t="s">
        <v>4472</v>
      </c>
      <c r="J130" s="48"/>
    </row>
    <row r="131" spans="1:10" s="51" customFormat="1" x14ac:dyDescent="0.2">
      <c r="A131" s="47" t="s">
        <v>84</v>
      </c>
      <c r="B131" s="48"/>
      <c r="C131" s="48"/>
      <c r="D131" s="49" t="s">
        <v>85</v>
      </c>
      <c r="E131" s="48"/>
      <c r="F131" s="48"/>
      <c r="G131" s="48"/>
      <c r="H131" s="48"/>
      <c r="I131" s="48"/>
      <c r="J131" s="48"/>
    </row>
    <row r="132" spans="1:10" s="51" customFormat="1" x14ac:dyDescent="0.2">
      <c r="A132" s="47" t="s">
        <v>86</v>
      </c>
      <c r="B132" s="48"/>
      <c r="C132" s="48"/>
      <c r="D132" s="49" t="s">
        <v>87</v>
      </c>
      <c r="E132" s="48"/>
      <c r="F132" s="48"/>
      <c r="G132" s="48"/>
      <c r="H132" s="48"/>
      <c r="I132" s="48"/>
      <c r="J132" s="48"/>
    </row>
    <row r="133" spans="1:10" s="51" customFormat="1" ht="24" x14ac:dyDescent="0.2">
      <c r="A133" s="47" t="s">
        <v>86</v>
      </c>
      <c r="B133" s="48" t="s">
        <v>1847</v>
      </c>
      <c r="C133" s="48" t="s">
        <v>4638</v>
      </c>
      <c r="D133" s="49" t="s">
        <v>1848</v>
      </c>
      <c r="E133" s="48" t="s">
        <v>4460</v>
      </c>
      <c r="F133" s="48" t="s">
        <v>4475</v>
      </c>
      <c r="G133" s="48" t="s">
        <v>4461</v>
      </c>
      <c r="H133" s="48"/>
      <c r="I133" s="48" t="s">
        <v>4532</v>
      </c>
      <c r="J133" s="48"/>
    </row>
    <row r="134" spans="1:10" s="51" customFormat="1" ht="24" x14ac:dyDescent="0.2">
      <c r="A134" s="47" t="s">
        <v>86</v>
      </c>
      <c r="B134" s="48" t="s">
        <v>1855</v>
      </c>
      <c r="C134" s="48" t="s">
        <v>4638</v>
      </c>
      <c r="D134" s="49" t="s">
        <v>1856</v>
      </c>
      <c r="E134" s="48" t="s">
        <v>4460</v>
      </c>
      <c r="F134" s="48" t="s">
        <v>4475</v>
      </c>
      <c r="G134" s="48" t="s">
        <v>4461</v>
      </c>
      <c r="H134" s="48"/>
      <c r="I134" s="48" t="s">
        <v>4532</v>
      </c>
      <c r="J134" s="48"/>
    </row>
    <row r="135" spans="1:10" s="51" customFormat="1" ht="24" x14ac:dyDescent="0.2">
      <c r="A135" s="47" t="s">
        <v>86</v>
      </c>
      <c r="B135" s="48" t="s">
        <v>1862</v>
      </c>
      <c r="C135" s="48" t="s">
        <v>4638</v>
      </c>
      <c r="D135" s="49" t="s">
        <v>1863</v>
      </c>
      <c r="E135" s="48" t="s">
        <v>4460</v>
      </c>
      <c r="F135" s="48" t="s">
        <v>4475</v>
      </c>
      <c r="G135" s="48" t="s">
        <v>4461</v>
      </c>
      <c r="H135" s="48"/>
      <c r="I135" s="48" t="s">
        <v>4532</v>
      </c>
      <c r="J135" s="48"/>
    </row>
    <row r="136" spans="1:10" s="51" customFormat="1" ht="24" x14ac:dyDescent="0.2">
      <c r="A136" s="47" t="s">
        <v>86</v>
      </c>
      <c r="B136" s="48" t="s">
        <v>1869</v>
      </c>
      <c r="C136" s="48" t="s">
        <v>4638</v>
      </c>
      <c r="D136" s="49" t="s">
        <v>1870</v>
      </c>
      <c r="E136" s="48" t="s">
        <v>4460</v>
      </c>
      <c r="F136" s="48" t="s">
        <v>4475</v>
      </c>
      <c r="G136" s="48" t="s">
        <v>4461</v>
      </c>
      <c r="H136" s="48"/>
      <c r="I136" s="48" t="s">
        <v>4532</v>
      </c>
      <c r="J136" s="48"/>
    </row>
    <row r="137" spans="1:10" s="51" customFormat="1" ht="24" x14ac:dyDescent="0.2">
      <c r="A137" s="47" t="s">
        <v>86</v>
      </c>
      <c r="B137" s="48" t="s">
        <v>1876</v>
      </c>
      <c r="C137" s="48" t="s">
        <v>4638</v>
      </c>
      <c r="D137" s="49" t="s">
        <v>1877</v>
      </c>
      <c r="E137" s="48" t="s">
        <v>4460</v>
      </c>
      <c r="F137" s="48" t="s">
        <v>4475</v>
      </c>
      <c r="G137" s="48" t="s">
        <v>4461</v>
      </c>
      <c r="H137" s="48"/>
      <c r="I137" s="48" t="s">
        <v>4532</v>
      </c>
      <c r="J137" s="48"/>
    </row>
    <row r="138" spans="1:10" s="51" customFormat="1" x14ac:dyDescent="0.2">
      <c r="A138" s="47" t="s">
        <v>86</v>
      </c>
      <c r="B138" s="48" t="s">
        <v>1882</v>
      </c>
      <c r="C138" s="48" t="s">
        <v>4638</v>
      </c>
      <c r="D138" s="49" t="s">
        <v>1883</v>
      </c>
      <c r="E138" s="48" t="s">
        <v>4460</v>
      </c>
      <c r="F138" s="48"/>
      <c r="G138" s="48" t="s">
        <v>4461</v>
      </c>
      <c r="H138" s="48"/>
      <c r="I138" s="48" t="s">
        <v>4532</v>
      </c>
      <c r="J138" s="48"/>
    </row>
    <row r="139" spans="1:10" s="51" customFormat="1" ht="24" x14ac:dyDescent="0.2">
      <c r="A139" s="47" t="s">
        <v>86</v>
      </c>
      <c r="B139" s="48" t="s">
        <v>1889</v>
      </c>
      <c r="C139" s="48" t="s">
        <v>4638</v>
      </c>
      <c r="D139" s="49" t="s">
        <v>1890</v>
      </c>
      <c r="E139" s="48" t="s">
        <v>4460</v>
      </c>
      <c r="F139" s="48"/>
      <c r="G139" s="48" t="s">
        <v>4461</v>
      </c>
      <c r="H139" s="48"/>
      <c r="I139" s="48" t="s">
        <v>4487</v>
      </c>
      <c r="J139" s="48"/>
    </row>
    <row r="140" spans="1:10" s="51" customFormat="1" ht="24" x14ac:dyDescent="0.2">
      <c r="A140" s="47" t="s">
        <v>86</v>
      </c>
      <c r="B140" s="48" t="s">
        <v>1895</v>
      </c>
      <c r="C140" s="48" t="s">
        <v>4638</v>
      </c>
      <c r="D140" s="49" t="s">
        <v>1896</v>
      </c>
      <c r="E140" s="48" t="s">
        <v>4460</v>
      </c>
      <c r="F140" s="48"/>
      <c r="G140" s="48" t="s">
        <v>4461</v>
      </c>
      <c r="H140" s="48"/>
      <c r="I140" s="48" t="s">
        <v>4487</v>
      </c>
      <c r="J140" s="48"/>
    </row>
    <row r="141" spans="1:10" s="51" customFormat="1" x14ac:dyDescent="0.2">
      <c r="A141" s="47" t="s">
        <v>89</v>
      </c>
      <c r="B141" s="48"/>
      <c r="C141" s="48"/>
      <c r="D141" s="49" t="s">
        <v>90</v>
      </c>
      <c r="E141" s="48"/>
      <c r="F141" s="48"/>
      <c r="G141" s="48"/>
      <c r="H141" s="48"/>
      <c r="I141" s="48"/>
      <c r="J141" s="48"/>
    </row>
    <row r="142" spans="1:10" s="51" customFormat="1" x14ac:dyDescent="0.2">
      <c r="A142" s="47" t="s">
        <v>91</v>
      </c>
      <c r="B142" s="48"/>
      <c r="C142" s="48"/>
      <c r="D142" s="49" t="s">
        <v>92</v>
      </c>
      <c r="E142" s="48"/>
      <c r="F142" s="48"/>
      <c r="G142" s="48"/>
      <c r="H142" s="48"/>
      <c r="I142" s="48"/>
      <c r="J142" s="48"/>
    </row>
    <row r="143" spans="1:10" s="51" customFormat="1" x14ac:dyDescent="0.2">
      <c r="A143" s="47" t="s">
        <v>93</v>
      </c>
      <c r="B143" s="48"/>
      <c r="C143" s="48"/>
      <c r="D143" s="49" t="s">
        <v>94</v>
      </c>
      <c r="E143" s="48"/>
      <c r="F143" s="48"/>
      <c r="G143" s="48"/>
      <c r="H143" s="48"/>
      <c r="I143" s="48"/>
      <c r="J143" s="48"/>
    </row>
    <row r="144" spans="1:10" s="51" customFormat="1" x14ac:dyDescent="0.2">
      <c r="A144" s="47" t="s">
        <v>93</v>
      </c>
      <c r="B144" s="48" t="s">
        <v>3807</v>
      </c>
      <c r="C144" s="48" t="s">
        <v>4639</v>
      </c>
      <c r="D144" s="49" t="s">
        <v>3808</v>
      </c>
      <c r="E144" s="48" t="s">
        <v>4488</v>
      </c>
      <c r="F144" s="48" t="s">
        <v>4537</v>
      </c>
      <c r="G144" s="48" t="s">
        <v>4538</v>
      </c>
      <c r="H144" s="48" t="s">
        <v>4539</v>
      </c>
      <c r="I144" s="48" t="s">
        <v>4491</v>
      </c>
      <c r="J144" s="48" t="s">
        <v>4470</v>
      </c>
    </row>
    <row r="145" spans="1:10" s="51" customFormat="1" x14ac:dyDescent="0.2">
      <c r="A145" s="47" t="s">
        <v>93</v>
      </c>
      <c r="B145" s="48" t="s">
        <v>1186</v>
      </c>
      <c r="C145" s="48" t="s">
        <v>4639</v>
      </c>
      <c r="D145" s="49" t="s">
        <v>3814</v>
      </c>
      <c r="E145" s="48" t="s">
        <v>4488</v>
      </c>
      <c r="F145" s="48" t="s">
        <v>4537</v>
      </c>
      <c r="G145" s="48" t="s">
        <v>4538</v>
      </c>
      <c r="H145" s="48" t="s">
        <v>4539</v>
      </c>
      <c r="I145" s="48" t="s">
        <v>4472</v>
      </c>
      <c r="J145" s="48" t="s">
        <v>4521</v>
      </c>
    </row>
    <row r="146" spans="1:10" s="51" customFormat="1" x14ac:dyDescent="0.2">
      <c r="A146" s="47" t="s">
        <v>93</v>
      </c>
      <c r="B146" s="48" t="s">
        <v>1901</v>
      </c>
      <c r="C146" s="48" t="s">
        <v>4638</v>
      </c>
      <c r="D146" s="49" t="s">
        <v>1902</v>
      </c>
      <c r="E146" s="48" t="s">
        <v>4488</v>
      </c>
      <c r="F146" s="48"/>
      <c r="G146" s="48" t="s">
        <v>4538</v>
      </c>
      <c r="H146" s="48" t="s">
        <v>4540</v>
      </c>
      <c r="I146" s="48" t="s">
        <v>4472</v>
      </c>
      <c r="J146" s="48"/>
    </row>
    <row r="147" spans="1:10" s="51" customFormat="1" x14ac:dyDescent="0.2">
      <c r="A147" s="47" t="s">
        <v>93</v>
      </c>
      <c r="B147" s="48" t="s">
        <v>2343</v>
      </c>
      <c r="C147" s="48" t="s">
        <v>4639</v>
      </c>
      <c r="D147" s="49" t="s">
        <v>3819</v>
      </c>
      <c r="E147" s="48" t="s">
        <v>4488</v>
      </c>
      <c r="F147" s="48"/>
      <c r="G147" s="48" t="s">
        <v>4538</v>
      </c>
      <c r="H147" s="48"/>
      <c r="I147" s="48" t="s">
        <v>4472</v>
      </c>
      <c r="J147" s="48"/>
    </row>
    <row r="148" spans="1:10" s="51" customFormat="1" x14ac:dyDescent="0.2">
      <c r="A148" s="47" t="s">
        <v>93</v>
      </c>
      <c r="B148" s="48" t="s">
        <v>2269</v>
      </c>
      <c r="C148" s="48" t="s">
        <v>4639</v>
      </c>
      <c r="D148" s="49" t="s">
        <v>3825</v>
      </c>
      <c r="E148" s="48" t="s">
        <v>4488</v>
      </c>
      <c r="F148" s="48"/>
      <c r="G148" s="48" t="s">
        <v>4538</v>
      </c>
      <c r="H148" s="48"/>
      <c r="I148" s="48" t="s">
        <v>4472</v>
      </c>
      <c r="J148" s="48"/>
    </row>
    <row r="149" spans="1:10" s="51" customFormat="1" x14ac:dyDescent="0.2">
      <c r="A149" s="47" t="s">
        <v>93</v>
      </c>
      <c r="B149" s="48" t="s">
        <v>1673</v>
      </c>
      <c r="C149" s="48" t="s">
        <v>4638</v>
      </c>
      <c r="D149" s="49" t="s">
        <v>1909</v>
      </c>
      <c r="E149" s="48" t="s">
        <v>4488</v>
      </c>
      <c r="F149" s="48" t="s">
        <v>4489</v>
      </c>
      <c r="G149" s="48" t="s">
        <v>4538</v>
      </c>
      <c r="H149" s="48" t="s">
        <v>4541</v>
      </c>
      <c r="I149" s="48" t="s">
        <v>4472</v>
      </c>
      <c r="J149" s="48" t="s">
        <v>4542</v>
      </c>
    </row>
    <row r="150" spans="1:10" s="51" customFormat="1" x14ac:dyDescent="0.2">
      <c r="A150" s="47" t="s">
        <v>93</v>
      </c>
      <c r="B150" s="48" t="s">
        <v>1915</v>
      </c>
      <c r="C150" s="48" t="s">
        <v>4638</v>
      </c>
      <c r="D150" s="49" t="s">
        <v>1916</v>
      </c>
      <c r="E150" s="48" t="s">
        <v>4488</v>
      </c>
      <c r="F150" s="48" t="s">
        <v>4537</v>
      </c>
      <c r="G150" s="48" t="s">
        <v>4538</v>
      </c>
      <c r="H150" s="48" t="s">
        <v>4539</v>
      </c>
      <c r="I150" s="48" t="s">
        <v>4472</v>
      </c>
      <c r="J150" s="48" t="s">
        <v>4521</v>
      </c>
    </row>
    <row r="151" spans="1:10" s="51" customFormat="1" x14ac:dyDescent="0.2">
      <c r="A151" s="47" t="s">
        <v>93</v>
      </c>
      <c r="B151" s="48" t="s">
        <v>1922</v>
      </c>
      <c r="C151" s="48" t="s">
        <v>4638</v>
      </c>
      <c r="D151" s="49" t="s">
        <v>1923</v>
      </c>
      <c r="E151" s="48" t="s">
        <v>4488</v>
      </c>
      <c r="F151" s="48" t="s">
        <v>4537</v>
      </c>
      <c r="G151" s="48" t="s">
        <v>4538</v>
      </c>
      <c r="H151" s="48" t="s">
        <v>4539</v>
      </c>
      <c r="I151" s="48" t="s">
        <v>4472</v>
      </c>
      <c r="J151" s="48" t="s">
        <v>4521</v>
      </c>
    </row>
    <row r="152" spans="1:10" s="51" customFormat="1" x14ac:dyDescent="0.2">
      <c r="A152" s="47" t="s">
        <v>93</v>
      </c>
      <c r="B152" s="48" t="s">
        <v>3831</v>
      </c>
      <c r="C152" s="48" t="s">
        <v>4639</v>
      </c>
      <c r="D152" s="49" t="s">
        <v>3832</v>
      </c>
      <c r="E152" s="48" t="s">
        <v>4488</v>
      </c>
      <c r="F152" s="48"/>
      <c r="G152" s="48" t="s">
        <v>4538</v>
      </c>
      <c r="H152" s="48" t="s">
        <v>4540</v>
      </c>
      <c r="I152" s="48" t="s">
        <v>4472</v>
      </c>
      <c r="J152" s="48"/>
    </row>
    <row r="153" spans="1:10" s="51" customFormat="1" x14ac:dyDescent="0.2">
      <c r="A153" s="47" t="s">
        <v>93</v>
      </c>
      <c r="B153" s="48" t="s">
        <v>1929</v>
      </c>
      <c r="C153" s="48" t="s">
        <v>4638</v>
      </c>
      <c r="D153" s="49" t="s">
        <v>1930</v>
      </c>
      <c r="E153" s="48" t="s">
        <v>4488</v>
      </c>
      <c r="F153" s="48"/>
      <c r="G153" s="48" t="s">
        <v>4538</v>
      </c>
      <c r="H153" s="48"/>
      <c r="I153" s="48" t="s">
        <v>4472</v>
      </c>
      <c r="J153" s="48"/>
    </row>
    <row r="154" spans="1:10" s="51" customFormat="1" x14ac:dyDescent="0.2">
      <c r="A154" s="47" t="s">
        <v>93</v>
      </c>
      <c r="B154" s="48" t="s">
        <v>1936</v>
      </c>
      <c r="C154" s="48" t="s">
        <v>4638</v>
      </c>
      <c r="D154" s="49" t="s">
        <v>1937</v>
      </c>
      <c r="E154" s="48" t="s">
        <v>4488</v>
      </c>
      <c r="F154" s="48" t="s">
        <v>4543</v>
      </c>
      <c r="G154" s="48" t="s">
        <v>4538</v>
      </c>
      <c r="H154" s="48" t="s">
        <v>4544</v>
      </c>
      <c r="I154" s="48" t="s">
        <v>4472</v>
      </c>
      <c r="J154" s="48" t="s">
        <v>4545</v>
      </c>
    </row>
    <row r="155" spans="1:10" s="51" customFormat="1" x14ac:dyDescent="0.2">
      <c r="A155" s="47" t="s">
        <v>93</v>
      </c>
      <c r="B155" s="48" t="s">
        <v>3838</v>
      </c>
      <c r="C155" s="48" t="s">
        <v>4639</v>
      </c>
      <c r="D155" s="49" t="s">
        <v>3839</v>
      </c>
      <c r="E155" s="48" t="s">
        <v>4488</v>
      </c>
      <c r="F155" s="48" t="s">
        <v>4537</v>
      </c>
      <c r="G155" s="48" t="s">
        <v>4538</v>
      </c>
      <c r="H155" s="48" t="s">
        <v>4546</v>
      </c>
      <c r="I155" s="48" t="s">
        <v>4472</v>
      </c>
      <c r="J155" s="48" t="s">
        <v>4545</v>
      </c>
    </row>
    <row r="156" spans="1:10" s="51" customFormat="1" x14ac:dyDescent="0.2">
      <c r="A156" s="47" t="s">
        <v>93</v>
      </c>
      <c r="B156" s="48" t="s">
        <v>1943</v>
      </c>
      <c r="C156" s="48" t="s">
        <v>4638</v>
      </c>
      <c r="D156" s="49" t="s">
        <v>1944</v>
      </c>
      <c r="E156" s="48" t="s">
        <v>4488</v>
      </c>
      <c r="F156" s="48" t="s">
        <v>4547</v>
      </c>
      <c r="G156" s="48" t="s">
        <v>4538</v>
      </c>
      <c r="H156" s="48" t="s">
        <v>4548</v>
      </c>
      <c r="I156" s="48" t="s">
        <v>4472</v>
      </c>
      <c r="J156" s="48"/>
    </row>
    <row r="157" spans="1:10" s="51" customFormat="1" x14ac:dyDescent="0.2">
      <c r="A157" s="47" t="s">
        <v>93</v>
      </c>
      <c r="B157" s="48" t="s">
        <v>3845</v>
      </c>
      <c r="C157" s="48" t="s">
        <v>4639</v>
      </c>
      <c r="D157" s="49" t="s">
        <v>3846</v>
      </c>
      <c r="E157" s="48" t="s">
        <v>4488</v>
      </c>
      <c r="F157" s="48" t="s">
        <v>4543</v>
      </c>
      <c r="G157" s="48" t="s">
        <v>4538</v>
      </c>
      <c r="H157" s="48"/>
      <c r="I157" s="48" t="s">
        <v>4472</v>
      </c>
      <c r="J157" s="48" t="s">
        <v>4549</v>
      </c>
    </row>
    <row r="158" spans="1:10" s="51" customFormat="1" x14ac:dyDescent="0.2">
      <c r="A158" s="47" t="s">
        <v>93</v>
      </c>
      <c r="B158" s="48" t="s">
        <v>3852</v>
      </c>
      <c r="C158" s="48" t="s">
        <v>4639</v>
      </c>
      <c r="D158" s="49" t="s">
        <v>3853</v>
      </c>
      <c r="E158" s="48" t="s">
        <v>4488</v>
      </c>
      <c r="F158" s="48"/>
      <c r="G158" s="48" t="s">
        <v>4538</v>
      </c>
      <c r="H158" s="48"/>
      <c r="I158" s="48" t="s">
        <v>4472</v>
      </c>
      <c r="J158" s="48"/>
    </row>
    <row r="159" spans="1:10" s="51" customFormat="1" x14ac:dyDescent="0.2">
      <c r="A159" s="47" t="s">
        <v>93</v>
      </c>
      <c r="B159" s="48" t="s">
        <v>3858</v>
      </c>
      <c r="C159" s="48" t="s">
        <v>4639</v>
      </c>
      <c r="D159" s="49" t="s">
        <v>3859</v>
      </c>
      <c r="E159" s="48" t="s">
        <v>4488</v>
      </c>
      <c r="F159" s="48"/>
      <c r="G159" s="48" t="s">
        <v>4538</v>
      </c>
      <c r="H159" s="48"/>
      <c r="I159" s="48" t="s">
        <v>4472</v>
      </c>
      <c r="J159" s="48"/>
    </row>
    <row r="160" spans="1:10" s="51" customFormat="1" x14ac:dyDescent="0.2">
      <c r="A160" s="47" t="s">
        <v>93</v>
      </c>
      <c r="B160" s="48" t="s">
        <v>3864</v>
      </c>
      <c r="C160" s="48" t="s">
        <v>4639</v>
      </c>
      <c r="D160" s="49" t="s">
        <v>3865</v>
      </c>
      <c r="E160" s="48" t="s">
        <v>4488</v>
      </c>
      <c r="F160" s="48"/>
      <c r="G160" s="48" t="s">
        <v>4538</v>
      </c>
      <c r="H160" s="48"/>
      <c r="I160" s="48" t="s">
        <v>4472</v>
      </c>
      <c r="J160" s="48"/>
    </row>
    <row r="161" spans="1:10" s="51" customFormat="1" x14ac:dyDescent="0.2">
      <c r="A161" s="47" t="s">
        <v>93</v>
      </c>
      <c r="B161" s="48" t="s">
        <v>3869</v>
      </c>
      <c r="C161" s="48" t="s">
        <v>4639</v>
      </c>
      <c r="D161" s="49" t="s">
        <v>3870</v>
      </c>
      <c r="E161" s="48" t="s">
        <v>4488</v>
      </c>
      <c r="F161" s="48"/>
      <c r="G161" s="48" t="s">
        <v>4538</v>
      </c>
      <c r="H161" s="48"/>
      <c r="I161" s="48" t="s">
        <v>4472</v>
      </c>
      <c r="J161" s="48"/>
    </row>
    <row r="162" spans="1:10" s="51" customFormat="1" x14ac:dyDescent="0.2">
      <c r="A162" s="47" t="s">
        <v>93</v>
      </c>
      <c r="B162" s="48" t="s">
        <v>3876</v>
      </c>
      <c r="C162" s="48" t="s">
        <v>4639</v>
      </c>
      <c r="D162" s="49" t="s">
        <v>3877</v>
      </c>
      <c r="E162" s="48" t="s">
        <v>4488</v>
      </c>
      <c r="F162" s="48" t="s">
        <v>4475</v>
      </c>
      <c r="G162" s="48" t="s">
        <v>4538</v>
      </c>
      <c r="H162" s="48" t="s">
        <v>4550</v>
      </c>
      <c r="I162" s="48" t="s">
        <v>4472</v>
      </c>
      <c r="J162" s="48" t="s">
        <v>4551</v>
      </c>
    </row>
    <row r="163" spans="1:10" s="51" customFormat="1" x14ac:dyDescent="0.2">
      <c r="A163" s="47" t="s">
        <v>93</v>
      </c>
      <c r="B163" s="48" t="s">
        <v>3883</v>
      </c>
      <c r="C163" s="48" t="s">
        <v>4639</v>
      </c>
      <c r="D163" s="49" t="s">
        <v>3884</v>
      </c>
      <c r="E163" s="48" t="s">
        <v>4488</v>
      </c>
      <c r="F163" s="48"/>
      <c r="G163" s="48" t="s">
        <v>4538</v>
      </c>
      <c r="H163" s="48"/>
      <c r="I163" s="48" t="s">
        <v>4472</v>
      </c>
      <c r="J163" s="48"/>
    </row>
    <row r="164" spans="1:10" s="51" customFormat="1" x14ac:dyDescent="0.2">
      <c r="A164" s="47" t="s">
        <v>93</v>
      </c>
      <c r="B164" s="48" t="s">
        <v>3890</v>
      </c>
      <c r="C164" s="48" t="s">
        <v>4639</v>
      </c>
      <c r="D164" s="49" t="s">
        <v>3891</v>
      </c>
      <c r="E164" s="48" t="s">
        <v>4488</v>
      </c>
      <c r="F164" s="48" t="s">
        <v>4547</v>
      </c>
      <c r="G164" s="48" t="s">
        <v>4538</v>
      </c>
      <c r="H164" s="48" t="s">
        <v>4548</v>
      </c>
      <c r="I164" s="48" t="s">
        <v>4472</v>
      </c>
      <c r="J164" s="48" t="s">
        <v>4478</v>
      </c>
    </row>
    <row r="165" spans="1:10" s="51" customFormat="1" x14ac:dyDescent="0.2">
      <c r="A165" s="47" t="s">
        <v>93</v>
      </c>
      <c r="B165" s="48" t="s">
        <v>3897</v>
      </c>
      <c r="C165" s="48" t="s">
        <v>4639</v>
      </c>
      <c r="D165" s="49" t="s">
        <v>3898</v>
      </c>
      <c r="E165" s="48" t="s">
        <v>4488</v>
      </c>
      <c r="F165" s="48" t="s">
        <v>4547</v>
      </c>
      <c r="G165" s="48" t="s">
        <v>4538</v>
      </c>
      <c r="H165" s="48" t="s">
        <v>4458</v>
      </c>
      <c r="I165" s="48" t="s">
        <v>4472</v>
      </c>
      <c r="J165" s="48" t="s">
        <v>4450</v>
      </c>
    </row>
    <row r="166" spans="1:10" s="51" customFormat="1" x14ac:dyDescent="0.2">
      <c r="A166" s="47" t="s">
        <v>93</v>
      </c>
      <c r="B166" s="48" t="s">
        <v>3903</v>
      </c>
      <c r="C166" s="48" t="s">
        <v>4639</v>
      </c>
      <c r="D166" s="49" t="s">
        <v>3904</v>
      </c>
      <c r="E166" s="48" t="s">
        <v>4488</v>
      </c>
      <c r="F166" s="48" t="s">
        <v>4543</v>
      </c>
      <c r="G166" s="48" t="s">
        <v>4538</v>
      </c>
      <c r="H166" s="48" t="s">
        <v>4552</v>
      </c>
      <c r="I166" s="48" t="s">
        <v>4472</v>
      </c>
      <c r="J166" s="48" t="s">
        <v>4553</v>
      </c>
    </row>
    <row r="167" spans="1:10" s="51" customFormat="1" x14ac:dyDescent="0.2">
      <c r="A167" s="47" t="s">
        <v>93</v>
      </c>
      <c r="B167" s="48" t="s">
        <v>1950</v>
      </c>
      <c r="C167" s="48" t="s">
        <v>4638</v>
      </c>
      <c r="D167" s="49" t="s">
        <v>1951</v>
      </c>
      <c r="E167" s="48" t="s">
        <v>4488</v>
      </c>
      <c r="F167" s="48" t="s">
        <v>4554</v>
      </c>
      <c r="G167" s="48" t="s">
        <v>4538</v>
      </c>
      <c r="H167" s="48" t="s">
        <v>4555</v>
      </c>
      <c r="I167" s="48" t="s">
        <v>4472</v>
      </c>
      <c r="J167" s="48" t="s">
        <v>4521</v>
      </c>
    </row>
    <row r="168" spans="1:10" s="51" customFormat="1" x14ac:dyDescent="0.2">
      <c r="A168" s="47" t="s">
        <v>93</v>
      </c>
      <c r="B168" s="48" t="s">
        <v>3910</v>
      </c>
      <c r="C168" s="48" t="s">
        <v>4639</v>
      </c>
      <c r="D168" s="49" t="s">
        <v>3911</v>
      </c>
      <c r="E168" s="48" t="s">
        <v>4488</v>
      </c>
      <c r="F168" s="48" t="s">
        <v>4475</v>
      </c>
      <c r="G168" s="48" t="s">
        <v>4538</v>
      </c>
      <c r="H168" s="48" t="s">
        <v>4504</v>
      </c>
      <c r="I168" s="48" t="s">
        <v>4472</v>
      </c>
      <c r="J168" s="48" t="s">
        <v>4505</v>
      </c>
    </row>
    <row r="169" spans="1:10" s="51" customFormat="1" x14ac:dyDescent="0.2">
      <c r="A169" s="47" t="s">
        <v>93</v>
      </c>
      <c r="B169" s="48" t="s">
        <v>1957</v>
      </c>
      <c r="C169" s="48" t="s">
        <v>4638</v>
      </c>
      <c r="D169" s="49" t="s">
        <v>1958</v>
      </c>
      <c r="E169" s="48" t="s">
        <v>4488</v>
      </c>
      <c r="F169" s="48" t="s">
        <v>4537</v>
      </c>
      <c r="G169" s="48" t="s">
        <v>4538</v>
      </c>
      <c r="H169" s="48" t="s">
        <v>4539</v>
      </c>
      <c r="I169" s="48" t="s">
        <v>4472</v>
      </c>
      <c r="J169" s="48" t="s">
        <v>4521</v>
      </c>
    </row>
    <row r="170" spans="1:10" s="51" customFormat="1" x14ac:dyDescent="0.2">
      <c r="A170" s="47" t="s">
        <v>93</v>
      </c>
      <c r="B170" s="48" t="s">
        <v>3917</v>
      </c>
      <c r="C170" s="48" t="s">
        <v>4639</v>
      </c>
      <c r="D170" s="49" t="s">
        <v>3918</v>
      </c>
      <c r="E170" s="48" t="s">
        <v>4488</v>
      </c>
      <c r="F170" s="48" t="s">
        <v>4537</v>
      </c>
      <c r="G170" s="48" t="s">
        <v>4538</v>
      </c>
      <c r="H170" s="48" t="s">
        <v>4539</v>
      </c>
      <c r="I170" s="48" t="s">
        <v>4472</v>
      </c>
      <c r="J170" s="48" t="s">
        <v>4521</v>
      </c>
    </row>
    <row r="171" spans="1:10" s="51" customFormat="1" x14ac:dyDescent="0.2">
      <c r="A171" s="47" t="s">
        <v>93</v>
      </c>
      <c r="B171" s="48" t="s">
        <v>1964</v>
      </c>
      <c r="C171" s="48" t="s">
        <v>4638</v>
      </c>
      <c r="D171" s="49" t="s">
        <v>1965</v>
      </c>
      <c r="E171" s="48" t="s">
        <v>4488</v>
      </c>
      <c r="F171" s="48" t="s">
        <v>4537</v>
      </c>
      <c r="G171" s="48" t="s">
        <v>4538</v>
      </c>
      <c r="H171" s="48" t="s">
        <v>4539</v>
      </c>
      <c r="I171" s="48" t="s">
        <v>4472</v>
      </c>
      <c r="J171" s="48" t="s">
        <v>4521</v>
      </c>
    </row>
    <row r="172" spans="1:10" s="51" customFormat="1" x14ac:dyDescent="0.2">
      <c r="A172" s="47" t="s">
        <v>93</v>
      </c>
      <c r="B172" s="48" t="s">
        <v>3924</v>
      </c>
      <c r="C172" s="48" t="s">
        <v>4639</v>
      </c>
      <c r="D172" s="49" t="s">
        <v>3925</v>
      </c>
      <c r="E172" s="48" t="s">
        <v>4488</v>
      </c>
      <c r="F172" s="48" t="s">
        <v>4507</v>
      </c>
      <c r="G172" s="48" t="s">
        <v>4538</v>
      </c>
      <c r="H172" s="48" t="s">
        <v>4556</v>
      </c>
      <c r="I172" s="48" t="s">
        <v>4472</v>
      </c>
      <c r="J172" s="48" t="s">
        <v>4557</v>
      </c>
    </row>
    <row r="173" spans="1:10" s="51" customFormat="1" x14ac:dyDescent="0.2">
      <c r="A173" s="47" t="s">
        <v>93</v>
      </c>
      <c r="B173" s="48" t="s">
        <v>1971</v>
      </c>
      <c r="C173" s="48" t="s">
        <v>4638</v>
      </c>
      <c r="D173" s="49" t="s">
        <v>1972</v>
      </c>
      <c r="E173" s="48" t="s">
        <v>4488</v>
      </c>
      <c r="F173" s="48"/>
      <c r="G173" s="48" t="s">
        <v>4538</v>
      </c>
      <c r="H173" s="48" t="s">
        <v>4540</v>
      </c>
      <c r="I173" s="48" t="s">
        <v>4472</v>
      </c>
      <c r="J173" s="48"/>
    </row>
    <row r="174" spans="1:10" s="51" customFormat="1" x14ac:dyDescent="0.2">
      <c r="A174" s="47" t="s">
        <v>93</v>
      </c>
      <c r="B174" s="48" t="s">
        <v>1978</v>
      </c>
      <c r="C174" s="48" t="s">
        <v>4638</v>
      </c>
      <c r="D174" s="49" t="s">
        <v>1979</v>
      </c>
      <c r="E174" s="48" t="s">
        <v>4488</v>
      </c>
      <c r="F174" s="48"/>
      <c r="G174" s="48" t="s">
        <v>4538</v>
      </c>
      <c r="H174" s="48" t="s">
        <v>4558</v>
      </c>
      <c r="I174" s="48" t="s">
        <v>4472</v>
      </c>
      <c r="J174" s="48"/>
    </row>
    <row r="175" spans="1:10" s="51" customFormat="1" x14ac:dyDescent="0.2">
      <c r="A175" s="47" t="s">
        <v>93</v>
      </c>
      <c r="B175" s="48" t="s">
        <v>1985</v>
      </c>
      <c r="C175" s="48" t="s">
        <v>4638</v>
      </c>
      <c r="D175" s="49" t="s">
        <v>1986</v>
      </c>
      <c r="E175" s="48" t="s">
        <v>4488</v>
      </c>
      <c r="F175" s="48"/>
      <c r="G175" s="48" t="s">
        <v>4538</v>
      </c>
      <c r="H175" s="48" t="s">
        <v>4558</v>
      </c>
      <c r="I175" s="48" t="s">
        <v>4472</v>
      </c>
      <c r="J175" s="48"/>
    </row>
    <row r="176" spans="1:10" s="51" customFormat="1" x14ac:dyDescent="0.2">
      <c r="A176" s="47" t="s">
        <v>93</v>
      </c>
      <c r="B176" s="48" t="s">
        <v>1992</v>
      </c>
      <c r="C176" s="48" t="s">
        <v>4638</v>
      </c>
      <c r="D176" s="49" t="s">
        <v>1993</v>
      </c>
      <c r="E176" s="48" t="s">
        <v>4488</v>
      </c>
      <c r="F176" s="48" t="s">
        <v>4489</v>
      </c>
      <c r="G176" s="48" t="s">
        <v>4538</v>
      </c>
      <c r="H176" s="48" t="s">
        <v>4541</v>
      </c>
      <c r="I176" s="48" t="s">
        <v>4472</v>
      </c>
      <c r="J176" s="48" t="s">
        <v>4542</v>
      </c>
    </row>
    <row r="177" spans="1:10" s="51" customFormat="1" x14ac:dyDescent="0.2">
      <c r="A177" s="47" t="s">
        <v>93</v>
      </c>
      <c r="B177" s="48" t="s">
        <v>3931</v>
      </c>
      <c r="C177" s="48" t="s">
        <v>4639</v>
      </c>
      <c r="D177" s="49" t="s">
        <v>3932</v>
      </c>
      <c r="E177" s="48" t="s">
        <v>4488</v>
      </c>
      <c r="F177" s="48" t="s">
        <v>4475</v>
      </c>
      <c r="G177" s="48" t="s">
        <v>4538</v>
      </c>
      <c r="H177" s="48" t="s">
        <v>4550</v>
      </c>
      <c r="I177" s="48" t="s">
        <v>4472</v>
      </c>
      <c r="J177" s="48" t="s">
        <v>4551</v>
      </c>
    </row>
    <row r="178" spans="1:10" s="51" customFormat="1" x14ac:dyDescent="0.2">
      <c r="A178" s="47" t="s">
        <v>93</v>
      </c>
      <c r="B178" s="48" t="s">
        <v>3938</v>
      </c>
      <c r="C178" s="48" t="s">
        <v>4639</v>
      </c>
      <c r="D178" s="49" t="s">
        <v>3939</v>
      </c>
      <c r="E178" s="48" t="s">
        <v>4488</v>
      </c>
      <c r="F178" s="48"/>
      <c r="G178" s="48" t="s">
        <v>4538</v>
      </c>
      <c r="H178" s="48"/>
      <c r="I178" s="48" t="s">
        <v>4472</v>
      </c>
      <c r="J178" s="48"/>
    </row>
    <row r="179" spans="1:10" s="51" customFormat="1" ht="24" x14ac:dyDescent="0.2">
      <c r="A179" s="47" t="s">
        <v>93</v>
      </c>
      <c r="B179" s="48" t="s">
        <v>1999</v>
      </c>
      <c r="C179" s="48" t="s">
        <v>4638</v>
      </c>
      <c r="D179" s="49" t="s">
        <v>2000</v>
      </c>
      <c r="E179" s="48" t="s">
        <v>4488</v>
      </c>
      <c r="F179" s="48" t="s">
        <v>4537</v>
      </c>
      <c r="G179" s="48" t="s">
        <v>4538</v>
      </c>
      <c r="H179" s="48" t="s">
        <v>4546</v>
      </c>
      <c r="I179" s="48" t="s">
        <v>4472</v>
      </c>
      <c r="J179" s="48" t="s">
        <v>4559</v>
      </c>
    </row>
    <row r="180" spans="1:10" s="51" customFormat="1" x14ac:dyDescent="0.2">
      <c r="A180" s="47" t="s">
        <v>93</v>
      </c>
      <c r="B180" s="48" t="s">
        <v>2006</v>
      </c>
      <c r="C180" s="48" t="s">
        <v>4638</v>
      </c>
      <c r="D180" s="49" t="s">
        <v>2007</v>
      </c>
      <c r="E180" s="48" t="s">
        <v>4488</v>
      </c>
      <c r="F180" s="48" t="s">
        <v>4537</v>
      </c>
      <c r="G180" s="48" t="s">
        <v>4538</v>
      </c>
      <c r="H180" s="48" t="s">
        <v>4546</v>
      </c>
      <c r="I180" s="48" t="s">
        <v>4472</v>
      </c>
      <c r="J180" s="48" t="s">
        <v>4559</v>
      </c>
    </row>
    <row r="181" spans="1:10" s="51" customFormat="1" x14ac:dyDescent="0.2">
      <c r="A181" s="47" t="s">
        <v>93</v>
      </c>
      <c r="B181" s="48" t="s">
        <v>3945</v>
      </c>
      <c r="C181" s="48" t="s">
        <v>4639</v>
      </c>
      <c r="D181" s="49" t="s">
        <v>3946</v>
      </c>
      <c r="E181" s="48" t="s">
        <v>4488</v>
      </c>
      <c r="F181" s="48" t="s">
        <v>4537</v>
      </c>
      <c r="G181" s="48" t="s">
        <v>4538</v>
      </c>
      <c r="H181" s="48" t="s">
        <v>4546</v>
      </c>
      <c r="I181" s="48" t="s">
        <v>4472</v>
      </c>
      <c r="J181" s="48" t="s">
        <v>4559</v>
      </c>
    </row>
    <row r="182" spans="1:10" s="51" customFormat="1" x14ac:dyDescent="0.2">
      <c r="A182" s="47" t="s">
        <v>93</v>
      </c>
      <c r="B182" s="48" t="s">
        <v>3952</v>
      </c>
      <c r="C182" s="48" t="s">
        <v>4639</v>
      </c>
      <c r="D182" s="49" t="s">
        <v>3953</v>
      </c>
      <c r="E182" s="48" t="s">
        <v>4488</v>
      </c>
      <c r="F182" s="48" t="s">
        <v>4554</v>
      </c>
      <c r="G182" s="48" t="s">
        <v>4538</v>
      </c>
      <c r="H182" s="48" t="s">
        <v>4560</v>
      </c>
      <c r="I182" s="48" t="s">
        <v>4472</v>
      </c>
      <c r="J182" s="48" t="s">
        <v>4478</v>
      </c>
    </row>
    <row r="183" spans="1:10" s="51" customFormat="1" x14ac:dyDescent="0.2">
      <c r="A183" s="47" t="s">
        <v>93</v>
      </c>
      <c r="B183" s="48" t="s">
        <v>3959</v>
      </c>
      <c r="C183" s="48" t="s">
        <v>4639</v>
      </c>
      <c r="D183" s="49" t="s">
        <v>3960</v>
      </c>
      <c r="E183" s="48" t="s">
        <v>4488</v>
      </c>
      <c r="F183" s="48" t="s">
        <v>4547</v>
      </c>
      <c r="G183" s="48" t="s">
        <v>4538</v>
      </c>
      <c r="H183" s="48" t="s">
        <v>4561</v>
      </c>
      <c r="I183" s="48" t="s">
        <v>4472</v>
      </c>
      <c r="J183" s="48" t="s">
        <v>4557</v>
      </c>
    </row>
    <row r="184" spans="1:10" s="51" customFormat="1" x14ac:dyDescent="0.2">
      <c r="A184" s="47" t="s">
        <v>93</v>
      </c>
      <c r="B184" s="48" t="s">
        <v>2013</v>
      </c>
      <c r="C184" s="48" t="s">
        <v>4638</v>
      </c>
      <c r="D184" s="49" t="s">
        <v>2014</v>
      </c>
      <c r="E184" s="48" t="s">
        <v>4488</v>
      </c>
      <c r="F184" s="48" t="s">
        <v>4489</v>
      </c>
      <c r="G184" s="48" t="s">
        <v>4538</v>
      </c>
      <c r="H184" s="48" t="s">
        <v>4541</v>
      </c>
      <c r="I184" s="48" t="s">
        <v>4472</v>
      </c>
      <c r="J184" s="48" t="s">
        <v>4542</v>
      </c>
    </row>
    <row r="185" spans="1:10" s="51" customFormat="1" x14ac:dyDescent="0.2">
      <c r="A185" s="47" t="s">
        <v>93</v>
      </c>
      <c r="B185" s="48" t="s">
        <v>2019</v>
      </c>
      <c r="C185" s="48" t="s">
        <v>4638</v>
      </c>
      <c r="D185" s="49" t="s">
        <v>2020</v>
      </c>
      <c r="E185" s="48" t="s">
        <v>4488</v>
      </c>
      <c r="F185" s="48"/>
      <c r="G185" s="48" t="s">
        <v>4538</v>
      </c>
      <c r="H185" s="48" t="s">
        <v>4558</v>
      </c>
      <c r="I185" s="48" t="s">
        <v>4472</v>
      </c>
      <c r="J185" s="48"/>
    </row>
    <row r="186" spans="1:10" s="51" customFormat="1" x14ac:dyDescent="0.2">
      <c r="A186" s="47" t="s">
        <v>93</v>
      </c>
      <c r="B186" s="48" t="s">
        <v>2026</v>
      </c>
      <c r="C186" s="48" t="s">
        <v>4638</v>
      </c>
      <c r="D186" s="49" t="s">
        <v>2027</v>
      </c>
      <c r="E186" s="48" t="s">
        <v>4488</v>
      </c>
      <c r="F186" s="48" t="s">
        <v>4537</v>
      </c>
      <c r="G186" s="48" t="s">
        <v>4538</v>
      </c>
      <c r="H186" s="48" t="s">
        <v>4546</v>
      </c>
      <c r="I186" s="48" t="s">
        <v>4472</v>
      </c>
      <c r="J186" s="48" t="s">
        <v>4559</v>
      </c>
    </row>
    <row r="187" spans="1:10" s="51" customFormat="1" x14ac:dyDescent="0.2">
      <c r="A187" s="47" t="s">
        <v>93</v>
      </c>
      <c r="B187" s="48" t="s">
        <v>2032</v>
      </c>
      <c r="C187" s="48" t="s">
        <v>4638</v>
      </c>
      <c r="D187" s="49" t="s">
        <v>2033</v>
      </c>
      <c r="E187" s="48" t="s">
        <v>4488</v>
      </c>
      <c r="F187" s="48" t="s">
        <v>4537</v>
      </c>
      <c r="G187" s="48" t="s">
        <v>4538</v>
      </c>
      <c r="H187" s="48" t="s">
        <v>4546</v>
      </c>
      <c r="I187" s="48" t="s">
        <v>4472</v>
      </c>
      <c r="J187" s="48" t="s">
        <v>4559</v>
      </c>
    </row>
    <row r="188" spans="1:10" s="51" customFormat="1" x14ac:dyDescent="0.2">
      <c r="A188" s="47" t="s">
        <v>93</v>
      </c>
      <c r="B188" s="48" t="s">
        <v>2038</v>
      </c>
      <c r="C188" s="48" t="s">
        <v>4638</v>
      </c>
      <c r="D188" s="49" t="s">
        <v>2039</v>
      </c>
      <c r="E188" s="48" t="s">
        <v>4488</v>
      </c>
      <c r="F188" s="48"/>
      <c r="G188" s="48" t="s">
        <v>4538</v>
      </c>
      <c r="H188" s="48"/>
      <c r="I188" s="48" t="s">
        <v>4472</v>
      </c>
      <c r="J188" s="48"/>
    </row>
    <row r="189" spans="1:10" s="51" customFormat="1" x14ac:dyDescent="0.2">
      <c r="A189" s="47" t="s">
        <v>96</v>
      </c>
      <c r="B189" s="48"/>
      <c r="C189" s="48"/>
      <c r="D189" s="49" t="s">
        <v>97</v>
      </c>
      <c r="E189" s="48"/>
      <c r="F189" s="48"/>
      <c r="G189" s="48"/>
      <c r="H189" s="48"/>
      <c r="I189" s="48"/>
      <c r="J189" s="48"/>
    </row>
    <row r="190" spans="1:10" s="51" customFormat="1" x14ac:dyDescent="0.2">
      <c r="A190" s="47" t="s">
        <v>98</v>
      </c>
      <c r="B190" s="48"/>
      <c r="C190" s="48"/>
      <c r="D190" s="49" t="s">
        <v>99</v>
      </c>
      <c r="E190" s="48"/>
      <c r="F190" s="48"/>
      <c r="G190" s="48"/>
      <c r="H190" s="48"/>
      <c r="I190" s="48"/>
      <c r="J190" s="48"/>
    </row>
    <row r="191" spans="1:10" s="51" customFormat="1" x14ac:dyDescent="0.2">
      <c r="A191" s="47" t="s">
        <v>100</v>
      </c>
      <c r="B191" s="48"/>
      <c r="C191" s="48"/>
      <c r="D191" s="49" t="s">
        <v>101</v>
      </c>
      <c r="E191" s="48"/>
      <c r="F191" s="48"/>
      <c r="G191" s="48"/>
      <c r="H191" s="48"/>
      <c r="I191" s="48"/>
      <c r="J191" s="48"/>
    </row>
    <row r="192" spans="1:10" s="51" customFormat="1" x14ac:dyDescent="0.2">
      <c r="A192" s="47" t="s">
        <v>102</v>
      </c>
      <c r="B192" s="48"/>
      <c r="C192" s="48"/>
      <c r="D192" s="49" t="s">
        <v>103</v>
      </c>
      <c r="E192" s="48"/>
      <c r="F192" s="48"/>
      <c r="G192" s="48"/>
      <c r="H192" s="48"/>
      <c r="I192" s="48"/>
      <c r="J192" s="48"/>
    </row>
    <row r="193" spans="1:10" s="51" customFormat="1" x14ac:dyDescent="0.2">
      <c r="A193" s="47" t="s">
        <v>105</v>
      </c>
      <c r="B193" s="48"/>
      <c r="C193" s="48"/>
      <c r="D193" s="49" t="s">
        <v>106</v>
      </c>
      <c r="E193" s="48"/>
      <c r="F193" s="48"/>
      <c r="G193" s="48"/>
      <c r="H193" s="48"/>
      <c r="I193" s="48"/>
      <c r="J193" s="48"/>
    </row>
    <row r="194" spans="1:10" s="51" customFormat="1" x14ac:dyDescent="0.2">
      <c r="A194" s="47" t="s">
        <v>105</v>
      </c>
      <c r="B194" s="48" t="s">
        <v>2043</v>
      </c>
      <c r="C194" s="48" t="s">
        <v>4638</v>
      </c>
      <c r="D194" s="49" t="s">
        <v>2044</v>
      </c>
      <c r="E194" s="48" t="s">
        <v>4468</v>
      </c>
      <c r="F194" s="48"/>
      <c r="G194" s="48" t="s">
        <v>4496</v>
      </c>
      <c r="H194" s="48"/>
      <c r="I194" s="48" t="s">
        <v>4472</v>
      </c>
      <c r="J194" s="48"/>
    </row>
    <row r="195" spans="1:10" s="51" customFormat="1" x14ac:dyDescent="0.2">
      <c r="A195" s="47" t="s">
        <v>105</v>
      </c>
      <c r="B195" s="48" t="s">
        <v>2052</v>
      </c>
      <c r="C195" s="48" t="s">
        <v>4638</v>
      </c>
      <c r="D195" s="49" t="s">
        <v>2053</v>
      </c>
      <c r="E195" s="48" t="s">
        <v>4468</v>
      </c>
      <c r="F195" s="48"/>
      <c r="G195" s="48" t="s">
        <v>4496</v>
      </c>
      <c r="H195" s="48"/>
      <c r="I195" s="48" t="s">
        <v>4472</v>
      </c>
      <c r="J195" s="48"/>
    </row>
    <row r="196" spans="1:10" s="51" customFormat="1" x14ac:dyDescent="0.2">
      <c r="A196" s="47" t="s">
        <v>105</v>
      </c>
      <c r="B196" s="48" t="s">
        <v>2060</v>
      </c>
      <c r="C196" s="48" t="s">
        <v>4638</v>
      </c>
      <c r="D196" s="49" t="s">
        <v>2061</v>
      </c>
      <c r="E196" s="48" t="s">
        <v>4468</v>
      </c>
      <c r="F196" s="48"/>
      <c r="G196" s="48" t="s">
        <v>4496</v>
      </c>
      <c r="H196" s="48"/>
      <c r="I196" s="48" t="s">
        <v>4472</v>
      </c>
      <c r="J196" s="48"/>
    </row>
    <row r="197" spans="1:10" s="51" customFormat="1" x14ac:dyDescent="0.2">
      <c r="A197" s="47" t="s">
        <v>105</v>
      </c>
      <c r="B197" s="48" t="s">
        <v>2066</v>
      </c>
      <c r="C197" s="48" t="s">
        <v>4638</v>
      </c>
      <c r="D197" s="49" t="s">
        <v>2067</v>
      </c>
      <c r="E197" s="48" t="s">
        <v>4468</v>
      </c>
      <c r="F197" s="48"/>
      <c r="G197" s="48" t="s">
        <v>4496</v>
      </c>
      <c r="H197" s="48"/>
      <c r="I197" s="48" t="s">
        <v>4472</v>
      </c>
      <c r="J197" s="48"/>
    </row>
    <row r="198" spans="1:10" s="51" customFormat="1" ht="24" x14ac:dyDescent="0.2">
      <c r="A198" s="47" t="s">
        <v>105</v>
      </c>
      <c r="B198" s="48" t="s">
        <v>2073</v>
      </c>
      <c r="C198" s="48" t="s">
        <v>4638</v>
      </c>
      <c r="D198" s="49" t="s">
        <v>2074</v>
      </c>
      <c r="E198" s="48" t="s">
        <v>4468</v>
      </c>
      <c r="F198" s="48"/>
      <c r="G198" s="48" t="s">
        <v>4496</v>
      </c>
      <c r="H198" s="48"/>
      <c r="I198" s="48" t="s">
        <v>4472</v>
      </c>
      <c r="J198" s="48"/>
    </row>
    <row r="199" spans="1:10" s="51" customFormat="1" x14ac:dyDescent="0.2">
      <c r="A199" s="47" t="s">
        <v>105</v>
      </c>
      <c r="B199" s="48" t="s">
        <v>2081</v>
      </c>
      <c r="C199" s="48" t="s">
        <v>4638</v>
      </c>
      <c r="D199" s="49" t="s">
        <v>2082</v>
      </c>
      <c r="E199" s="48" t="s">
        <v>4468</v>
      </c>
      <c r="F199" s="48"/>
      <c r="G199" s="48" t="s">
        <v>4496</v>
      </c>
      <c r="H199" s="48"/>
      <c r="I199" s="48" t="s">
        <v>4472</v>
      </c>
      <c r="J199" s="48"/>
    </row>
    <row r="200" spans="1:10" s="51" customFormat="1" x14ac:dyDescent="0.2">
      <c r="A200" s="47" t="s">
        <v>105</v>
      </c>
      <c r="B200" s="48" t="s">
        <v>2088</v>
      </c>
      <c r="C200" s="48" t="s">
        <v>4638</v>
      </c>
      <c r="D200" s="49" t="s">
        <v>2089</v>
      </c>
      <c r="E200" s="48" t="s">
        <v>4468</v>
      </c>
      <c r="F200" s="48"/>
      <c r="G200" s="48" t="s">
        <v>4496</v>
      </c>
      <c r="H200" s="48"/>
      <c r="I200" s="48" t="s">
        <v>4472</v>
      </c>
      <c r="J200" s="48"/>
    </row>
    <row r="201" spans="1:10" s="51" customFormat="1" x14ac:dyDescent="0.2">
      <c r="A201" s="47" t="s">
        <v>105</v>
      </c>
      <c r="B201" s="48" t="s">
        <v>2094</v>
      </c>
      <c r="C201" s="48" t="s">
        <v>4638</v>
      </c>
      <c r="D201" s="49" t="s">
        <v>2095</v>
      </c>
      <c r="E201" s="48" t="s">
        <v>4468</v>
      </c>
      <c r="F201" s="48"/>
      <c r="G201" s="48" t="s">
        <v>4496</v>
      </c>
      <c r="H201" s="48"/>
      <c r="I201" s="48" t="s">
        <v>4472</v>
      </c>
      <c r="J201" s="48"/>
    </row>
    <row r="202" spans="1:10" s="51" customFormat="1" x14ac:dyDescent="0.2">
      <c r="A202" s="47" t="s">
        <v>108</v>
      </c>
      <c r="B202" s="48"/>
      <c r="C202" s="48"/>
      <c r="D202" s="49" t="s">
        <v>109</v>
      </c>
      <c r="E202" s="48"/>
      <c r="F202" s="48"/>
      <c r="G202" s="48"/>
      <c r="H202" s="48"/>
      <c r="I202" s="48"/>
      <c r="J202" s="48"/>
    </row>
    <row r="203" spans="1:10" s="51" customFormat="1" x14ac:dyDescent="0.2">
      <c r="A203" s="47" t="s">
        <v>108</v>
      </c>
      <c r="B203" s="48" t="s">
        <v>2100</v>
      </c>
      <c r="C203" s="48" t="s">
        <v>4638</v>
      </c>
      <c r="D203" s="49" t="s">
        <v>2101</v>
      </c>
      <c r="E203" s="48" t="s">
        <v>4468</v>
      </c>
      <c r="F203" s="48"/>
      <c r="G203" s="48" t="s">
        <v>4496</v>
      </c>
      <c r="H203" s="48"/>
      <c r="I203" s="48" t="s">
        <v>4472</v>
      </c>
      <c r="J203" s="48"/>
    </row>
    <row r="204" spans="1:10" s="51" customFormat="1" x14ac:dyDescent="0.2">
      <c r="A204" s="47" t="s">
        <v>108</v>
      </c>
      <c r="B204" s="48" t="s">
        <v>2104</v>
      </c>
      <c r="C204" s="48" t="s">
        <v>4638</v>
      </c>
      <c r="D204" s="49" t="s">
        <v>2105</v>
      </c>
      <c r="E204" s="48" t="s">
        <v>4468</v>
      </c>
      <c r="F204" s="48"/>
      <c r="G204" s="48" t="s">
        <v>4496</v>
      </c>
      <c r="H204" s="48"/>
      <c r="I204" s="48" t="s">
        <v>4472</v>
      </c>
      <c r="J204" s="48"/>
    </row>
    <row r="205" spans="1:10" s="51" customFormat="1" x14ac:dyDescent="0.2">
      <c r="A205" s="47" t="s">
        <v>108</v>
      </c>
      <c r="B205" s="48" t="s">
        <v>2108</v>
      </c>
      <c r="C205" s="48" t="s">
        <v>4638</v>
      </c>
      <c r="D205" s="49" t="s">
        <v>2109</v>
      </c>
      <c r="E205" s="48" t="s">
        <v>4468</v>
      </c>
      <c r="F205" s="48"/>
      <c r="G205" s="48" t="s">
        <v>4496</v>
      </c>
      <c r="H205" s="48"/>
      <c r="I205" s="48" t="s">
        <v>4472</v>
      </c>
      <c r="J205" s="48"/>
    </row>
    <row r="206" spans="1:10" s="51" customFormat="1" x14ac:dyDescent="0.2">
      <c r="A206" s="47" t="s">
        <v>108</v>
      </c>
      <c r="B206" s="48" t="s">
        <v>2113</v>
      </c>
      <c r="C206" s="48" t="s">
        <v>4638</v>
      </c>
      <c r="D206" s="49" t="s">
        <v>2114</v>
      </c>
      <c r="E206" s="48" t="s">
        <v>4468</v>
      </c>
      <c r="F206" s="48"/>
      <c r="G206" s="48" t="s">
        <v>4496</v>
      </c>
      <c r="H206" s="48"/>
      <c r="I206" s="48" t="s">
        <v>4472</v>
      </c>
      <c r="J206" s="48"/>
    </row>
    <row r="207" spans="1:10" s="51" customFormat="1" ht="24" x14ac:dyDescent="0.2">
      <c r="A207" s="47" t="s">
        <v>108</v>
      </c>
      <c r="B207" s="48" t="s">
        <v>2118</v>
      </c>
      <c r="C207" s="48" t="s">
        <v>4638</v>
      </c>
      <c r="D207" s="49" t="s">
        <v>2119</v>
      </c>
      <c r="E207" s="48" t="s">
        <v>4468</v>
      </c>
      <c r="F207" s="48"/>
      <c r="G207" s="48" t="s">
        <v>4496</v>
      </c>
      <c r="H207" s="48"/>
      <c r="I207" s="48" t="s">
        <v>4472</v>
      </c>
      <c r="J207" s="48"/>
    </row>
    <row r="208" spans="1:10" s="51" customFormat="1" x14ac:dyDescent="0.2">
      <c r="A208" s="47" t="s">
        <v>108</v>
      </c>
      <c r="B208" s="48" t="s">
        <v>2123</v>
      </c>
      <c r="C208" s="48" t="s">
        <v>4638</v>
      </c>
      <c r="D208" s="49" t="s">
        <v>2124</v>
      </c>
      <c r="E208" s="48" t="s">
        <v>4468</v>
      </c>
      <c r="F208" s="48"/>
      <c r="G208" s="48" t="s">
        <v>4496</v>
      </c>
      <c r="H208" s="48"/>
      <c r="I208" s="48" t="s">
        <v>4472</v>
      </c>
      <c r="J208" s="48"/>
    </row>
    <row r="209" spans="1:10" s="51" customFormat="1" x14ac:dyDescent="0.2">
      <c r="A209" s="47" t="s">
        <v>108</v>
      </c>
      <c r="B209" s="48" t="s">
        <v>2127</v>
      </c>
      <c r="C209" s="48" t="s">
        <v>4638</v>
      </c>
      <c r="D209" s="49" t="s">
        <v>2128</v>
      </c>
      <c r="E209" s="48" t="s">
        <v>4468</v>
      </c>
      <c r="F209" s="48"/>
      <c r="G209" s="48" t="s">
        <v>4496</v>
      </c>
      <c r="H209" s="48"/>
      <c r="I209" s="48" t="s">
        <v>4472</v>
      </c>
      <c r="J209" s="48"/>
    </row>
    <row r="210" spans="1:10" s="51" customFormat="1" x14ac:dyDescent="0.2">
      <c r="A210" s="47" t="s">
        <v>108</v>
      </c>
      <c r="B210" s="48" t="s">
        <v>2131</v>
      </c>
      <c r="C210" s="48" t="s">
        <v>4638</v>
      </c>
      <c r="D210" s="49" t="s">
        <v>2132</v>
      </c>
      <c r="E210" s="48" t="s">
        <v>4468</v>
      </c>
      <c r="F210" s="48"/>
      <c r="G210" s="48" t="s">
        <v>4496</v>
      </c>
      <c r="H210" s="48"/>
      <c r="I210" s="48" t="s">
        <v>4472</v>
      </c>
      <c r="J210" s="48"/>
    </row>
    <row r="211" spans="1:10" s="51" customFormat="1" x14ac:dyDescent="0.2">
      <c r="A211" s="47" t="s">
        <v>111</v>
      </c>
      <c r="B211" s="48"/>
      <c r="C211" s="48"/>
      <c r="D211" s="49" t="s">
        <v>112</v>
      </c>
      <c r="E211" s="48"/>
      <c r="F211" s="48"/>
      <c r="G211" s="48"/>
      <c r="H211" s="48"/>
      <c r="I211" s="48"/>
      <c r="J211" s="48"/>
    </row>
    <row r="212" spans="1:10" s="51" customFormat="1" x14ac:dyDescent="0.2">
      <c r="A212" s="47" t="s">
        <v>111</v>
      </c>
      <c r="B212" s="48" t="s">
        <v>2135</v>
      </c>
      <c r="C212" s="48" t="s">
        <v>4638</v>
      </c>
      <c r="D212" s="49" t="s">
        <v>2136</v>
      </c>
      <c r="E212" s="48" t="s">
        <v>4468</v>
      </c>
      <c r="F212" s="48"/>
      <c r="G212" s="48" t="s">
        <v>4496</v>
      </c>
      <c r="H212" s="48"/>
      <c r="I212" s="48" t="s">
        <v>4472</v>
      </c>
      <c r="J212" s="48"/>
    </row>
    <row r="213" spans="1:10" s="51" customFormat="1" x14ac:dyDescent="0.2">
      <c r="A213" s="47" t="s">
        <v>111</v>
      </c>
      <c r="B213" s="48" t="s">
        <v>2139</v>
      </c>
      <c r="C213" s="48" t="s">
        <v>4638</v>
      </c>
      <c r="D213" s="49" t="s">
        <v>2140</v>
      </c>
      <c r="E213" s="48" t="s">
        <v>4468</v>
      </c>
      <c r="F213" s="48"/>
      <c r="G213" s="48" t="s">
        <v>4496</v>
      </c>
      <c r="H213" s="48"/>
      <c r="I213" s="48" t="s">
        <v>4472</v>
      </c>
      <c r="J213" s="48"/>
    </row>
    <row r="214" spans="1:10" s="51" customFormat="1" x14ac:dyDescent="0.2">
      <c r="A214" s="47" t="s">
        <v>111</v>
      </c>
      <c r="B214" s="48" t="s">
        <v>2143</v>
      </c>
      <c r="C214" s="48" t="s">
        <v>4638</v>
      </c>
      <c r="D214" s="49" t="s">
        <v>2144</v>
      </c>
      <c r="E214" s="48" t="s">
        <v>4468</v>
      </c>
      <c r="F214" s="48"/>
      <c r="G214" s="48" t="s">
        <v>4496</v>
      </c>
      <c r="H214" s="48"/>
      <c r="I214" s="48" t="s">
        <v>4472</v>
      </c>
      <c r="J214" s="48"/>
    </row>
    <row r="215" spans="1:10" s="51" customFormat="1" x14ac:dyDescent="0.2">
      <c r="A215" s="47" t="s">
        <v>111</v>
      </c>
      <c r="B215" s="48" t="s">
        <v>2147</v>
      </c>
      <c r="C215" s="48" t="s">
        <v>4638</v>
      </c>
      <c r="D215" s="49" t="s">
        <v>2148</v>
      </c>
      <c r="E215" s="48" t="s">
        <v>4468</v>
      </c>
      <c r="F215" s="48"/>
      <c r="G215" s="48" t="s">
        <v>4496</v>
      </c>
      <c r="H215" s="48"/>
      <c r="I215" s="48" t="s">
        <v>4472</v>
      </c>
      <c r="J215" s="48"/>
    </row>
    <row r="216" spans="1:10" s="51" customFormat="1" x14ac:dyDescent="0.2">
      <c r="A216" s="47" t="s">
        <v>111</v>
      </c>
      <c r="B216" s="48" t="s">
        <v>2153</v>
      </c>
      <c r="C216" s="48" t="s">
        <v>4638</v>
      </c>
      <c r="D216" s="49" t="s">
        <v>2154</v>
      </c>
      <c r="E216" s="48" t="s">
        <v>4468</v>
      </c>
      <c r="F216" s="48"/>
      <c r="G216" s="48" t="s">
        <v>4496</v>
      </c>
      <c r="H216" s="48"/>
      <c r="I216" s="48" t="s">
        <v>4472</v>
      </c>
      <c r="J216" s="48"/>
    </row>
    <row r="217" spans="1:10" s="51" customFormat="1" x14ac:dyDescent="0.2">
      <c r="A217" s="47" t="s">
        <v>111</v>
      </c>
      <c r="B217" s="48" t="s">
        <v>2162</v>
      </c>
      <c r="C217" s="48" t="s">
        <v>4638</v>
      </c>
      <c r="D217" s="49" t="s">
        <v>2163</v>
      </c>
      <c r="E217" s="48" t="s">
        <v>4468</v>
      </c>
      <c r="F217" s="48"/>
      <c r="G217" s="48" t="s">
        <v>4496</v>
      </c>
      <c r="H217" s="48"/>
      <c r="I217" s="48" t="s">
        <v>4472</v>
      </c>
      <c r="J217" s="48"/>
    </row>
    <row r="218" spans="1:10" s="51" customFormat="1" ht="24" x14ac:dyDescent="0.2">
      <c r="A218" s="47" t="s">
        <v>111</v>
      </c>
      <c r="B218" s="48" t="s">
        <v>2169</v>
      </c>
      <c r="C218" s="48" t="s">
        <v>4638</v>
      </c>
      <c r="D218" s="49" t="s">
        <v>2170</v>
      </c>
      <c r="E218" s="48" t="s">
        <v>4468</v>
      </c>
      <c r="F218" s="48"/>
      <c r="G218" s="48" t="s">
        <v>4496</v>
      </c>
      <c r="H218" s="48"/>
      <c r="I218" s="48" t="s">
        <v>4472</v>
      </c>
      <c r="J218" s="48"/>
    </row>
    <row r="219" spans="1:10" s="51" customFormat="1" x14ac:dyDescent="0.2">
      <c r="A219" s="47" t="s">
        <v>111</v>
      </c>
      <c r="B219" s="48" t="s">
        <v>2174</v>
      </c>
      <c r="C219" s="48" t="s">
        <v>4638</v>
      </c>
      <c r="D219" s="49" t="s">
        <v>2175</v>
      </c>
      <c r="E219" s="48" t="s">
        <v>4468</v>
      </c>
      <c r="F219" s="48"/>
      <c r="G219" s="48" t="s">
        <v>4496</v>
      </c>
      <c r="H219" s="48"/>
      <c r="I219" s="48" t="s">
        <v>4472</v>
      </c>
      <c r="J219" s="48"/>
    </row>
    <row r="220" spans="1:10" s="51" customFormat="1" x14ac:dyDescent="0.2">
      <c r="A220" s="47" t="s">
        <v>111</v>
      </c>
      <c r="B220" s="48" t="s">
        <v>2178</v>
      </c>
      <c r="C220" s="48" t="s">
        <v>4638</v>
      </c>
      <c r="D220" s="49" t="s">
        <v>2179</v>
      </c>
      <c r="E220" s="48" t="s">
        <v>4468</v>
      </c>
      <c r="F220" s="48"/>
      <c r="G220" s="48" t="s">
        <v>4496</v>
      </c>
      <c r="H220" s="48"/>
      <c r="I220" s="48" t="s">
        <v>4472</v>
      </c>
      <c r="J220" s="48"/>
    </row>
    <row r="221" spans="1:10" s="51" customFormat="1" x14ac:dyDescent="0.2">
      <c r="A221" s="47" t="s">
        <v>111</v>
      </c>
      <c r="B221" s="48" t="s">
        <v>2182</v>
      </c>
      <c r="C221" s="48" t="s">
        <v>4638</v>
      </c>
      <c r="D221" s="49" t="s">
        <v>2183</v>
      </c>
      <c r="E221" s="48" t="s">
        <v>4468</v>
      </c>
      <c r="F221" s="48"/>
      <c r="G221" s="48" t="s">
        <v>4496</v>
      </c>
      <c r="H221" s="48"/>
      <c r="I221" s="48" t="s">
        <v>4472</v>
      </c>
      <c r="J221" s="48"/>
    </row>
    <row r="222" spans="1:10" s="51" customFormat="1" x14ac:dyDescent="0.2">
      <c r="A222" s="47" t="s">
        <v>114</v>
      </c>
      <c r="B222" s="48"/>
      <c r="C222" s="48"/>
      <c r="D222" s="49" t="s">
        <v>115</v>
      </c>
      <c r="E222" s="48"/>
      <c r="F222" s="48"/>
      <c r="G222" s="48"/>
      <c r="H222" s="48"/>
      <c r="I222" s="48"/>
      <c r="J222" s="48"/>
    </row>
    <row r="223" spans="1:10" s="51" customFormat="1" x14ac:dyDescent="0.2">
      <c r="A223" s="47" t="s">
        <v>116</v>
      </c>
      <c r="B223" s="48"/>
      <c r="C223" s="48"/>
      <c r="D223" s="49" t="s">
        <v>117</v>
      </c>
      <c r="E223" s="48"/>
      <c r="F223" s="48"/>
      <c r="G223" s="48"/>
      <c r="H223" s="48"/>
      <c r="I223" s="48"/>
      <c r="J223" s="48"/>
    </row>
    <row r="224" spans="1:10" s="51" customFormat="1" x14ac:dyDescent="0.2">
      <c r="A224" s="47" t="s">
        <v>118</v>
      </c>
      <c r="B224" s="48"/>
      <c r="C224" s="48"/>
      <c r="D224" s="49" t="s">
        <v>119</v>
      </c>
      <c r="E224" s="48"/>
      <c r="F224" s="48"/>
      <c r="G224" s="48"/>
      <c r="H224" s="48"/>
      <c r="I224" s="48"/>
      <c r="J224" s="48"/>
    </row>
    <row r="225" spans="1:10" s="51" customFormat="1" x14ac:dyDescent="0.2">
      <c r="A225" s="47" t="s">
        <v>120</v>
      </c>
      <c r="B225" s="48"/>
      <c r="C225" s="48"/>
      <c r="D225" s="49" t="s">
        <v>121</v>
      </c>
      <c r="E225" s="48"/>
      <c r="F225" s="48"/>
      <c r="G225" s="48"/>
      <c r="H225" s="48"/>
      <c r="I225" s="48"/>
      <c r="J225" s="48"/>
    </row>
    <row r="226" spans="1:10" s="51" customFormat="1" x14ac:dyDescent="0.2">
      <c r="A226" s="47" t="s">
        <v>122</v>
      </c>
      <c r="B226" s="48"/>
      <c r="C226" s="48"/>
      <c r="D226" s="49" t="s">
        <v>123</v>
      </c>
      <c r="E226" s="48"/>
      <c r="F226" s="48"/>
      <c r="G226" s="48"/>
      <c r="H226" s="48"/>
      <c r="I226" s="48"/>
      <c r="J226" s="48"/>
    </row>
    <row r="227" spans="1:10" s="51" customFormat="1" x14ac:dyDescent="0.2">
      <c r="A227" s="47" t="s">
        <v>124</v>
      </c>
      <c r="B227" s="48"/>
      <c r="C227" s="48"/>
      <c r="D227" s="49" t="s">
        <v>125</v>
      </c>
      <c r="E227" s="48"/>
      <c r="F227" s="48"/>
      <c r="G227" s="48"/>
      <c r="H227" s="48"/>
      <c r="I227" s="48"/>
      <c r="J227" s="48"/>
    </row>
    <row r="228" spans="1:10" s="51" customFormat="1" x14ac:dyDescent="0.2">
      <c r="A228" s="47" t="s">
        <v>126</v>
      </c>
      <c r="B228" s="48"/>
      <c r="C228" s="48"/>
      <c r="D228" s="49" t="s">
        <v>127</v>
      </c>
      <c r="E228" s="48"/>
      <c r="F228" s="48"/>
      <c r="G228" s="48"/>
      <c r="H228" s="48"/>
      <c r="I228" s="48"/>
      <c r="J228" s="48"/>
    </row>
    <row r="229" spans="1:10" s="51" customFormat="1" x14ac:dyDescent="0.2">
      <c r="A229" s="47" t="s">
        <v>128</v>
      </c>
      <c r="B229" s="48"/>
      <c r="C229" s="48"/>
      <c r="D229" s="49" t="s">
        <v>129</v>
      </c>
      <c r="E229" s="48"/>
      <c r="F229" s="48"/>
      <c r="G229" s="48"/>
      <c r="H229" s="48"/>
      <c r="I229" s="48"/>
      <c r="J229" s="48"/>
    </row>
    <row r="230" spans="1:10" s="51" customFormat="1" x14ac:dyDescent="0.2">
      <c r="A230" s="47" t="s">
        <v>131</v>
      </c>
      <c r="B230" s="48"/>
      <c r="C230" s="48"/>
      <c r="D230" s="49" t="s">
        <v>132</v>
      </c>
      <c r="E230" s="48"/>
      <c r="F230" s="48"/>
      <c r="G230" s="48"/>
      <c r="H230" s="48"/>
      <c r="I230" s="48"/>
      <c r="J230" s="48"/>
    </row>
    <row r="231" spans="1:10" s="51" customFormat="1" x14ac:dyDescent="0.2">
      <c r="A231" s="47" t="s">
        <v>131</v>
      </c>
      <c r="B231" s="48" t="s">
        <v>2186</v>
      </c>
      <c r="C231" s="48" t="s">
        <v>4638</v>
      </c>
      <c r="D231" s="49" t="s">
        <v>2187</v>
      </c>
      <c r="E231" s="48" t="s">
        <v>4468</v>
      </c>
      <c r="F231" s="48"/>
      <c r="G231" s="48" t="s">
        <v>4496</v>
      </c>
      <c r="H231" s="48"/>
      <c r="I231" s="48" t="s">
        <v>4472</v>
      </c>
      <c r="J231" s="48"/>
    </row>
    <row r="232" spans="1:10" s="51" customFormat="1" x14ac:dyDescent="0.2">
      <c r="A232" s="47" t="s">
        <v>134</v>
      </c>
      <c r="B232" s="48"/>
      <c r="C232" s="48"/>
      <c r="D232" s="49" t="s">
        <v>135</v>
      </c>
      <c r="E232" s="48"/>
      <c r="F232" s="48"/>
      <c r="G232" s="48"/>
      <c r="H232" s="48"/>
      <c r="I232" s="48"/>
      <c r="J232" s="48"/>
    </row>
    <row r="233" spans="1:10" s="51" customFormat="1" x14ac:dyDescent="0.2">
      <c r="A233" s="47" t="s">
        <v>134</v>
      </c>
      <c r="B233" s="48" t="s">
        <v>2193</v>
      </c>
      <c r="C233" s="48" t="s">
        <v>4638</v>
      </c>
      <c r="D233" s="49" t="s">
        <v>2194</v>
      </c>
      <c r="E233" s="48" t="s">
        <v>4468</v>
      </c>
      <c r="F233" s="48"/>
      <c r="G233" s="48" t="s">
        <v>4496</v>
      </c>
      <c r="H233" s="48"/>
      <c r="I233" s="48" t="s">
        <v>4472</v>
      </c>
      <c r="J233" s="48"/>
    </row>
    <row r="234" spans="1:10" s="51" customFormat="1" x14ac:dyDescent="0.2">
      <c r="A234" s="47" t="s">
        <v>134</v>
      </c>
      <c r="B234" s="48" t="s">
        <v>2198</v>
      </c>
      <c r="C234" s="48" t="s">
        <v>4638</v>
      </c>
      <c r="D234" s="49" t="s">
        <v>2199</v>
      </c>
      <c r="E234" s="48" t="s">
        <v>4468</v>
      </c>
      <c r="F234" s="48"/>
      <c r="G234" s="48" t="s">
        <v>4496</v>
      </c>
      <c r="H234" s="48"/>
      <c r="I234" s="48" t="s">
        <v>4472</v>
      </c>
      <c r="J234" s="48"/>
    </row>
    <row r="235" spans="1:10" s="51" customFormat="1" x14ac:dyDescent="0.2">
      <c r="A235" s="47" t="s">
        <v>134</v>
      </c>
      <c r="B235" s="48" t="s">
        <v>2204</v>
      </c>
      <c r="C235" s="48" t="s">
        <v>4638</v>
      </c>
      <c r="D235" s="49" t="s">
        <v>2205</v>
      </c>
      <c r="E235" s="48" t="s">
        <v>4468</v>
      </c>
      <c r="F235" s="48"/>
      <c r="G235" s="48" t="s">
        <v>4496</v>
      </c>
      <c r="H235" s="48"/>
      <c r="I235" s="48" t="s">
        <v>4472</v>
      </c>
      <c r="J235" s="48"/>
    </row>
    <row r="236" spans="1:10" s="51" customFormat="1" x14ac:dyDescent="0.2">
      <c r="A236" s="47" t="s">
        <v>137</v>
      </c>
      <c r="B236" s="48"/>
      <c r="C236" s="48"/>
      <c r="D236" s="49" t="s">
        <v>138</v>
      </c>
      <c r="E236" s="48"/>
      <c r="F236" s="48"/>
      <c r="G236" s="48"/>
      <c r="H236" s="48"/>
      <c r="I236" s="48"/>
      <c r="J236" s="48"/>
    </row>
    <row r="237" spans="1:10" s="51" customFormat="1" x14ac:dyDescent="0.2">
      <c r="A237" s="47" t="s">
        <v>137</v>
      </c>
      <c r="B237" s="48" t="s">
        <v>2208</v>
      </c>
      <c r="C237" s="48" t="s">
        <v>4638</v>
      </c>
      <c r="D237" s="49" t="s">
        <v>2209</v>
      </c>
      <c r="E237" s="48" t="s">
        <v>4468</v>
      </c>
      <c r="F237" s="48"/>
      <c r="G237" s="48" t="s">
        <v>4496</v>
      </c>
      <c r="H237" s="48"/>
      <c r="I237" s="48" t="s">
        <v>4472</v>
      </c>
      <c r="J237" s="48"/>
    </row>
    <row r="238" spans="1:10" s="51" customFormat="1" x14ac:dyDescent="0.2">
      <c r="A238" s="47" t="s">
        <v>137</v>
      </c>
      <c r="B238" s="48" t="s">
        <v>2213</v>
      </c>
      <c r="C238" s="48" t="s">
        <v>4638</v>
      </c>
      <c r="D238" s="49" t="s">
        <v>2214</v>
      </c>
      <c r="E238" s="48" t="s">
        <v>4468</v>
      </c>
      <c r="F238" s="48"/>
      <c r="G238" s="48" t="s">
        <v>4496</v>
      </c>
      <c r="H238" s="48"/>
      <c r="I238" s="48" t="s">
        <v>4472</v>
      </c>
      <c r="J238" s="48"/>
    </row>
    <row r="239" spans="1:10" s="51" customFormat="1" x14ac:dyDescent="0.2">
      <c r="A239" s="47" t="s">
        <v>140</v>
      </c>
      <c r="B239" s="48"/>
      <c r="C239" s="48"/>
      <c r="D239" s="49" t="s">
        <v>141</v>
      </c>
      <c r="E239" s="48"/>
      <c r="F239" s="48"/>
      <c r="G239" s="48"/>
      <c r="H239" s="48"/>
      <c r="I239" s="48"/>
      <c r="J239" s="48"/>
    </row>
    <row r="240" spans="1:10" s="51" customFormat="1" x14ac:dyDescent="0.2">
      <c r="A240" s="47" t="s">
        <v>142</v>
      </c>
      <c r="B240" s="48"/>
      <c r="C240" s="48"/>
      <c r="D240" s="49" t="s">
        <v>143</v>
      </c>
      <c r="E240" s="48"/>
      <c r="F240" s="48"/>
      <c r="G240" s="48"/>
      <c r="H240" s="48"/>
      <c r="I240" s="48"/>
      <c r="J240" s="48"/>
    </row>
    <row r="241" spans="1:10" s="51" customFormat="1" x14ac:dyDescent="0.2">
      <c r="A241" s="47" t="s">
        <v>142</v>
      </c>
      <c r="B241" s="48" t="s">
        <v>2217</v>
      </c>
      <c r="C241" s="48" t="s">
        <v>4638</v>
      </c>
      <c r="D241" s="49" t="s">
        <v>2218</v>
      </c>
      <c r="E241" s="48" t="s">
        <v>4468</v>
      </c>
      <c r="F241" s="48"/>
      <c r="G241" s="48" t="s">
        <v>4496</v>
      </c>
      <c r="H241" s="48"/>
      <c r="I241" s="48" t="s">
        <v>4472</v>
      </c>
      <c r="J241" s="48"/>
    </row>
    <row r="242" spans="1:10" s="51" customFormat="1" x14ac:dyDescent="0.2">
      <c r="A242" s="47" t="s">
        <v>142</v>
      </c>
      <c r="B242" s="48" t="s">
        <v>2221</v>
      </c>
      <c r="C242" s="48" t="s">
        <v>4638</v>
      </c>
      <c r="D242" s="49" t="s">
        <v>2222</v>
      </c>
      <c r="E242" s="48" t="s">
        <v>4468</v>
      </c>
      <c r="F242" s="48"/>
      <c r="G242" s="48" t="s">
        <v>4496</v>
      </c>
      <c r="H242" s="48"/>
      <c r="I242" s="48" t="s">
        <v>4472</v>
      </c>
      <c r="J242" s="48"/>
    </row>
    <row r="243" spans="1:10" s="51" customFormat="1" x14ac:dyDescent="0.2">
      <c r="A243" s="47" t="s">
        <v>142</v>
      </c>
      <c r="B243" s="48" t="s">
        <v>2226</v>
      </c>
      <c r="C243" s="48" t="s">
        <v>4638</v>
      </c>
      <c r="D243" s="49" t="s">
        <v>2227</v>
      </c>
      <c r="E243" s="48" t="s">
        <v>4468</v>
      </c>
      <c r="F243" s="48"/>
      <c r="G243" s="48" t="s">
        <v>4496</v>
      </c>
      <c r="H243" s="48"/>
      <c r="I243" s="48" t="s">
        <v>4472</v>
      </c>
      <c r="J243" s="48"/>
    </row>
    <row r="244" spans="1:10" s="51" customFormat="1" x14ac:dyDescent="0.2">
      <c r="A244" s="47" t="s">
        <v>142</v>
      </c>
      <c r="B244" s="48" t="s">
        <v>2231</v>
      </c>
      <c r="C244" s="48" t="s">
        <v>4638</v>
      </c>
      <c r="D244" s="49" t="s">
        <v>2232</v>
      </c>
      <c r="E244" s="48" t="s">
        <v>4468</v>
      </c>
      <c r="F244" s="48"/>
      <c r="G244" s="48" t="s">
        <v>4496</v>
      </c>
      <c r="H244" s="48"/>
      <c r="I244" s="48" t="s">
        <v>4472</v>
      </c>
      <c r="J244" s="48"/>
    </row>
    <row r="245" spans="1:10" s="51" customFormat="1" x14ac:dyDescent="0.2">
      <c r="A245" s="47" t="s">
        <v>142</v>
      </c>
      <c r="B245" s="48" t="s">
        <v>2235</v>
      </c>
      <c r="C245" s="48" t="s">
        <v>4638</v>
      </c>
      <c r="D245" s="49" t="s">
        <v>2236</v>
      </c>
      <c r="E245" s="48" t="s">
        <v>4468</v>
      </c>
      <c r="F245" s="48"/>
      <c r="G245" s="48" t="s">
        <v>4496</v>
      </c>
      <c r="H245" s="48"/>
      <c r="I245" s="48" t="s">
        <v>4472</v>
      </c>
      <c r="J245" s="48"/>
    </row>
    <row r="246" spans="1:10" s="51" customFormat="1" x14ac:dyDescent="0.2">
      <c r="A246" s="47" t="s">
        <v>142</v>
      </c>
      <c r="B246" s="48" t="s">
        <v>2239</v>
      </c>
      <c r="C246" s="48" t="s">
        <v>4638</v>
      </c>
      <c r="D246" s="49" t="s">
        <v>2240</v>
      </c>
      <c r="E246" s="48" t="s">
        <v>4468</v>
      </c>
      <c r="F246" s="48"/>
      <c r="G246" s="48" t="s">
        <v>4496</v>
      </c>
      <c r="H246" s="48"/>
      <c r="I246" s="48" t="s">
        <v>4472</v>
      </c>
      <c r="J246" s="48"/>
    </row>
    <row r="247" spans="1:10" s="51" customFormat="1" x14ac:dyDescent="0.2">
      <c r="A247" s="47" t="s">
        <v>145</v>
      </c>
      <c r="B247" s="48"/>
      <c r="C247" s="48"/>
      <c r="D247" s="49" t="s">
        <v>146</v>
      </c>
      <c r="E247" s="48"/>
      <c r="F247" s="48"/>
      <c r="G247" s="48"/>
      <c r="H247" s="48"/>
      <c r="I247" s="48"/>
      <c r="J247" s="48"/>
    </row>
    <row r="248" spans="1:10" s="51" customFormat="1" x14ac:dyDescent="0.2">
      <c r="A248" s="47" t="s">
        <v>145</v>
      </c>
      <c r="B248" s="48" t="s">
        <v>2243</v>
      </c>
      <c r="C248" s="48" t="s">
        <v>4638</v>
      </c>
      <c r="D248" s="49" t="s">
        <v>2244</v>
      </c>
      <c r="E248" s="48" t="s">
        <v>4468</v>
      </c>
      <c r="F248" s="48"/>
      <c r="G248" s="48" t="s">
        <v>4496</v>
      </c>
      <c r="H248" s="48"/>
      <c r="I248" s="48" t="s">
        <v>4472</v>
      </c>
      <c r="J248" s="48"/>
    </row>
    <row r="249" spans="1:10" s="51" customFormat="1" x14ac:dyDescent="0.2">
      <c r="A249" s="47" t="s">
        <v>145</v>
      </c>
      <c r="B249" s="48" t="s">
        <v>2249</v>
      </c>
      <c r="C249" s="48" t="s">
        <v>4638</v>
      </c>
      <c r="D249" s="49" t="s">
        <v>2250</v>
      </c>
      <c r="E249" s="48" t="s">
        <v>4468</v>
      </c>
      <c r="F249" s="48"/>
      <c r="G249" s="48" t="s">
        <v>4496</v>
      </c>
      <c r="H249" s="48"/>
      <c r="I249" s="48" t="s">
        <v>4472</v>
      </c>
      <c r="J249" s="48"/>
    </row>
    <row r="250" spans="1:10" s="51" customFormat="1" x14ac:dyDescent="0.2">
      <c r="A250" s="47" t="s">
        <v>145</v>
      </c>
      <c r="B250" s="48" t="s">
        <v>2254</v>
      </c>
      <c r="C250" s="48" t="s">
        <v>4638</v>
      </c>
      <c r="D250" s="49" t="s">
        <v>2255</v>
      </c>
      <c r="E250" s="48" t="s">
        <v>4468</v>
      </c>
      <c r="F250" s="48"/>
      <c r="G250" s="48" t="s">
        <v>4496</v>
      </c>
      <c r="H250" s="48"/>
      <c r="I250" s="48" t="s">
        <v>4472</v>
      </c>
      <c r="J250" s="48"/>
    </row>
    <row r="251" spans="1:10" s="51" customFormat="1" x14ac:dyDescent="0.2">
      <c r="A251" s="47" t="s">
        <v>145</v>
      </c>
      <c r="B251" s="48" t="s">
        <v>2259</v>
      </c>
      <c r="C251" s="48" t="s">
        <v>4638</v>
      </c>
      <c r="D251" s="49" t="s">
        <v>2260</v>
      </c>
      <c r="E251" s="48" t="s">
        <v>4468</v>
      </c>
      <c r="F251" s="48"/>
      <c r="G251" s="48" t="s">
        <v>4496</v>
      </c>
      <c r="H251" s="48"/>
      <c r="I251" s="48" t="s">
        <v>4472</v>
      </c>
      <c r="J251" s="48"/>
    </row>
    <row r="252" spans="1:10" s="51" customFormat="1" x14ac:dyDescent="0.2">
      <c r="A252" s="47" t="s">
        <v>148</v>
      </c>
      <c r="B252" s="48"/>
      <c r="C252" s="48"/>
      <c r="D252" s="49" t="s">
        <v>149</v>
      </c>
      <c r="E252" s="48"/>
      <c r="F252" s="48"/>
      <c r="G252" s="48"/>
      <c r="H252" s="48"/>
      <c r="I252" s="48"/>
      <c r="J252" s="48"/>
    </row>
    <row r="253" spans="1:10" s="51" customFormat="1" x14ac:dyDescent="0.2">
      <c r="A253" s="47" t="s">
        <v>148</v>
      </c>
      <c r="B253" s="48" t="s">
        <v>2264</v>
      </c>
      <c r="C253" s="48" t="s">
        <v>4638</v>
      </c>
      <c r="D253" s="49" t="s">
        <v>2265</v>
      </c>
      <c r="E253" s="48" t="s">
        <v>4468</v>
      </c>
      <c r="F253" s="48"/>
      <c r="G253" s="48" t="s">
        <v>4496</v>
      </c>
      <c r="H253" s="48"/>
      <c r="I253" s="48" t="s">
        <v>4472</v>
      </c>
      <c r="J253" s="48"/>
    </row>
    <row r="254" spans="1:10" s="51" customFormat="1" x14ac:dyDescent="0.2">
      <c r="A254" s="47" t="s">
        <v>148</v>
      </c>
      <c r="B254" s="48" t="s">
        <v>2270</v>
      </c>
      <c r="C254" s="48" t="s">
        <v>4638</v>
      </c>
      <c r="D254" s="49" t="s">
        <v>2271</v>
      </c>
      <c r="E254" s="48" t="s">
        <v>4468</v>
      </c>
      <c r="F254" s="48"/>
      <c r="G254" s="48" t="s">
        <v>4496</v>
      </c>
      <c r="H254" s="48"/>
      <c r="I254" s="48" t="s">
        <v>4472</v>
      </c>
      <c r="J254" s="48"/>
    </row>
    <row r="255" spans="1:10" s="51" customFormat="1" x14ac:dyDescent="0.2">
      <c r="A255" s="47" t="s">
        <v>148</v>
      </c>
      <c r="B255" s="48" t="s">
        <v>2274</v>
      </c>
      <c r="C255" s="48" t="s">
        <v>4638</v>
      </c>
      <c r="D255" s="49" t="s">
        <v>2275</v>
      </c>
      <c r="E255" s="48" t="s">
        <v>4468</v>
      </c>
      <c r="F255" s="48"/>
      <c r="G255" s="48" t="s">
        <v>4496</v>
      </c>
      <c r="H255" s="48"/>
      <c r="I255" s="48" t="s">
        <v>4472</v>
      </c>
      <c r="J255" s="48"/>
    </row>
    <row r="256" spans="1:10" s="51" customFormat="1" x14ac:dyDescent="0.2">
      <c r="A256" s="47" t="s">
        <v>148</v>
      </c>
      <c r="B256" s="48" t="s">
        <v>2278</v>
      </c>
      <c r="C256" s="48" t="s">
        <v>4638</v>
      </c>
      <c r="D256" s="49" t="s">
        <v>2279</v>
      </c>
      <c r="E256" s="48" t="s">
        <v>4468</v>
      </c>
      <c r="F256" s="48"/>
      <c r="G256" s="48" t="s">
        <v>4496</v>
      </c>
      <c r="H256" s="48"/>
      <c r="I256" s="48" t="s">
        <v>4472</v>
      </c>
      <c r="J256" s="48"/>
    </row>
    <row r="257" spans="1:10" s="51" customFormat="1" x14ac:dyDescent="0.2">
      <c r="A257" s="47" t="s">
        <v>148</v>
      </c>
      <c r="B257" s="48" t="s">
        <v>2283</v>
      </c>
      <c r="C257" s="48" t="s">
        <v>4638</v>
      </c>
      <c r="D257" s="49" t="s">
        <v>2284</v>
      </c>
      <c r="E257" s="48" t="s">
        <v>4468</v>
      </c>
      <c r="F257" s="48"/>
      <c r="G257" s="48" t="s">
        <v>4496</v>
      </c>
      <c r="H257" s="48"/>
      <c r="I257" s="48" t="s">
        <v>4472</v>
      </c>
      <c r="J257" s="48"/>
    </row>
    <row r="258" spans="1:10" s="51" customFormat="1" x14ac:dyDescent="0.2">
      <c r="A258" s="47" t="s">
        <v>151</v>
      </c>
      <c r="B258" s="48"/>
      <c r="C258" s="48"/>
      <c r="D258" s="49" t="s">
        <v>152</v>
      </c>
      <c r="E258" s="48"/>
      <c r="F258" s="48"/>
      <c r="G258" s="48"/>
      <c r="H258" s="48"/>
      <c r="I258" s="48"/>
      <c r="J258" s="48"/>
    </row>
    <row r="259" spans="1:10" s="51" customFormat="1" x14ac:dyDescent="0.2">
      <c r="A259" s="47" t="s">
        <v>151</v>
      </c>
      <c r="B259" s="48" t="s">
        <v>2288</v>
      </c>
      <c r="C259" s="48" t="s">
        <v>4638</v>
      </c>
      <c r="D259" s="49" t="s">
        <v>2289</v>
      </c>
      <c r="E259" s="48" t="s">
        <v>4468</v>
      </c>
      <c r="F259" s="48"/>
      <c r="G259" s="48" t="s">
        <v>4496</v>
      </c>
      <c r="H259" s="48"/>
      <c r="I259" s="48" t="s">
        <v>4472</v>
      </c>
      <c r="J259" s="48"/>
    </row>
    <row r="260" spans="1:10" s="51" customFormat="1" x14ac:dyDescent="0.2">
      <c r="A260" s="47" t="s">
        <v>154</v>
      </c>
      <c r="B260" s="48"/>
      <c r="C260" s="48"/>
      <c r="D260" s="49" t="s">
        <v>155</v>
      </c>
      <c r="E260" s="48"/>
      <c r="F260" s="48"/>
      <c r="G260" s="48"/>
      <c r="H260" s="48"/>
      <c r="I260" s="48"/>
      <c r="J260" s="48"/>
    </row>
    <row r="261" spans="1:10" s="51" customFormat="1" x14ac:dyDescent="0.2">
      <c r="A261" s="47" t="s">
        <v>154</v>
      </c>
      <c r="B261" s="48" t="s">
        <v>2292</v>
      </c>
      <c r="C261" s="48" t="s">
        <v>4638</v>
      </c>
      <c r="D261" s="49" t="s">
        <v>2293</v>
      </c>
      <c r="E261" s="48" t="s">
        <v>4468</v>
      </c>
      <c r="F261" s="48"/>
      <c r="G261" s="48" t="s">
        <v>4496</v>
      </c>
      <c r="H261" s="48"/>
      <c r="I261" s="48" t="s">
        <v>4472</v>
      </c>
      <c r="J261" s="48"/>
    </row>
    <row r="262" spans="1:10" s="51" customFormat="1" x14ac:dyDescent="0.2">
      <c r="A262" s="47" t="s">
        <v>154</v>
      </c>
      <c r="B262" s="48" t="s">
        <v>2296</v>
      </c>
      <c r="C262" s="48" t="s">
        <v>4638</v>
      </c>
      <c r="D262" s="49" t="s">
        <v>2297</v>
      </c>
      <c r="E262" s="48" t="s">
        <v>4468</v>
      </c>
      <c r="F262" s="48"/>
      <c r="G262" s="48" t="s">
        <v>4496</v>
      </c>
      <c r="H262" s="48"/>
      <c r="I262" s="48" t="s">
        <v>4472</v>
      </c>
      <c r="J262" s="48"/>
    </row>
    <row r="263" spans="1:10" s="51" customFormat="1" x14ac:dyDescent="0.2">
      <c r="A263" s="47" t="s">
        <v>154</v>
      </c>
      <c r="B263" s="48" t="s">
        <v>2301</v>
      </c>
      <c r="C263" s="48" t="s">
        <v>4638</v>
      </c>
      <c r="D263" s="49" t="s">
        <v>2302</v>
      </c>
      <c r="E263" s="48" t="s">
        <v>4468</v>
      </c>
      <c r="F263" s="48"/>
      <c r="G263" s="48" t="s">
        <v>4496</v>
      </c>
      <c r="H263" s="48"/>
      <c r="I263" s="48" t="s">
        <v>4472</v>
      </c>
      <c r="J263" s="48"/>
    </row>
    <row r="264" spans="1:10" s="51" customFormat="1" x14ac:dyDescent="0.2">
      <c r="A264" s="47" t="s">
        <v>154</v>
      </c>
      <c r="B264" s="48" t="s">
        <v>2305</v>
      </c>
      <c r="C264" s="48" t="s">
        <v>4638</v>
      </c>
      <c r="D264" s="49" t="s">
        <v>2306</v>
      </c>
      <c r="E264" s="48" t="s">
        <v>4468</v>
      </c>
      <c r="F264" s="48"/>
      <c r="G264" s="48" t="s">
        <v>4496</v>
      </c>
      <c r="H264" s="48"/>
      <c r="I264" s="48" t="s">
        <v>4472</v>
      </c>
      <c r="J264" s="48"/>
    </row>
    <row r="265" spans="1:10" s="51" customFormat="1" x14ac:dyDescent="0.2">
      <c r="A265" s="47" t="s">
        <v>154</v>
      </c>
      <c r="B265" s="48" t="s">
        <v>2309</v>
      </c>
      <c r="C265" s="48" t="s">
        <v>4638</v>
      </c>
      <c r="D265" s="49" t="s">
        <v>2310</v>
      </c>
      <c r="E265" s="48" t="s">
        <v>4468</v>
      </c>
      <c r="F265" s="48"/>
      <c r="G265" s="48" t="s">
        <v>4496</v>
      </c>
      <c r="H265" s="48"/>
      <c r="I265" s="48" t="s">
        <v>4472</v>
      </c>
      <c r="J265" s="48"/>
    </row>
    <row r="266" spans="1:10" s="51" customFormat="1" x14ac:dyDescent="0.2">
      <c r="A266" s="47" t="s">
        <v>157</v>
      </c>
      <c r="B266" s="48"/>
      <c r="C266" s="48"/>
      <c r="D266" s="49" t="s">
        <v>158</v>
      </c>
      <c r="E266" s="48"/>
      <c r="F266" s="48"/>
      <c r="G266" s="48"/>
      <c r="H266" s="48"/>
      <c r="I266" s="48"/>
      <c r="J266" s="48"/>
    </row>
    <row r="267" spans="1:10" s="51" customFormat="1" x14ac:dyDescent="0.2">
      <c r="A267" s="47" t="s">
        <v>160</v>
      </c>
      <c r="B267" s="48"/>
      <c r="C267" s="48"/>
      <c r="D267" s="49" t="s">
        <v>161</v>
      </c>
      <c r="E267" s="48"/>
      <c r="F267" s="48"/>
      <c r="G267" s="48"/>
      <c r="H267" s="48"/>
      <c r="I267" s="48"/>
      <c r="J267" s="48"/>
    </row>
    <row r="268" spans="1:10" s="51" customFormat="1" x14ac:dyDescent="0.2">
      <c r="A268" s="47" t="s">
        <v>163</v>
      </c>
      <c r="B268" s="48"/>
      <c r="C268" s="48"/>
      <c r="D268" s="49" t="s">
        <v>164</v>
      </c>
      <c r="E268" s="48"/>
      <c r="F268" s="48"/>
      <c r="G268" s="48"/>
      <c r="H268" s="48"/>
      <c r="I268" s="48"/>
      <c r="J268" s="48"/>
    </row>
    <row r="269" spans="1:10" s="51" customFormat="1" x14ac:dyDescent="0.2">
      <c r="A269" s="47" t="s">
        <v>163</v>
      </c>
      <c r="B269" s="48" t="s">
        <v>2313</v>
      </c>
      <c r="C269" s="48" t="s">
        <v>4638</v>
      </c>
      <c r="D269" s="49" t="s">
        <v>2314</v>
      </c>
      <c r="E269" s="48" t="s">
        <v>4473</v>
      </c>
      <c r="F269" s="48"/>
      <c r="G269" s="48" t="s">
        <v>4562</v>
      </c>
      <c r="H269" s="48"/>
      <c r="I269" s="48" t="s">
        <v>4465</v>
      </c>
      <c r="J269" s="48"/>
    </row>
    <row r="270" spans="1:10" s="51" customFormat="1" x14ac:dyDescent="0.2">
      <c r="A270" s="47" t="s">
        <v>163</v>
      </c>
      <c r="B270" s="48" t="s">
        <v>2321</v>
      </c>
      <c r="C270" s="48" t="s">
        <v>4638</v>
      </c>
      <c r="D270" s="49" t="s">
        <v>2322</v>
      </c>
      <c r="E270" s="48" t="s">
        <v>4473</v>
      </c>
      <c r="F270" s="48"/>
      <c r="G270" s="48" t="s">
        <v>4562</v>
      </c>
      <c r="H270" s="48"/>
      <c r="I270" s="48" t="s">
        <v>4465</v>
      </c>
      <c r="J270" s="48"/>
    </row>
    <row r="271" spans="1:10" s="51" customFormat="1" x14ac:dyDescent="0.2">
      <c r="A271" s="47" t="s">
        <v>166</v>
      </c>
      <c r="B271" s="48"/>
      <c r="C271" s="48"/>
      <c r="D271" s="49" t="s">
        <v>167</v>
      </c>
      <c r="E271" s="48"/>
      <c r="F271" s="48"/>
      <c r="G271" s="48"/>
      <c r="H271" s="48"/>
      <c r="I271" s="48"/>
      <c r="J271" s="48"/>
    </row>
    <row r="272" spans="1:10" s="51" customFormat="1" x14ac:dyDescent="0.2">
      <c r="A272" s="47" t="s">
        <v>169</v>
      </c>
      <c r="B272" s="48"/>
      <c r="C272" s="48"/>
      <c r="D272" s="49" t="s">
        <v>170</v>
      </c>
      <c r="E272" s="48"/>
      <c r="F272" s="48"/>
      <c r="G272" s="48"/>
      <c r="H272" s="48"/>
      <c r="I272" s="48"/>
      <c r="J272" s="48"/>
    </row>
    <row r="273" spans="1:10" s="51" customFormat="1" x14ac:dyDescent="0.2">
      <c r="A273" s="47" t="s">
        <v>166</v>
      </c>
      <c r="B273" s="48" t="s">
        <v>2328</v>
      </c>
      <c r="C273" s="48" t="s">
        <v>4638</v>
      </c>
      <c r="D273" s="49" t="s">
        <v>2329</v>
      </c>
      <c r="E273" s="48" t="s">
        <v>4511</v>
      </c>
      <c r="F273" s="48"/>
      <c r="G273" s="48" t="s">
        <v>4511</v>
      </c>
      <c r="H273" s="48"/>
      <c r="I273" s="48" t="s">
        <v>4511</v>
      </c>
      <c r="J273" s="48"/>
    </row>
    <row r="274" spans="1:10" s="51" customFormat="1" x14ac:dyDescent="0.2">
      <c r="A274" s="47" t="s">
        <v>160</v>
      </c>
      <c r="B274" s="48" t="s">
        <v>3965</v>
      </c>
      <c r="C274" s="48" t="s">
        <v>4639</v>
      </c>
      <c r="D274" s="49" t="s">
        <v>3966</v>
      </c>
      <c r="E274" s="48" t="s">
        <v>4511</v>
      </c>
      <c r="F274" s="48"/>
      <c r="G274" s="48" t="s">
        <v>4511</v>
      </c>
      <c r="H274" s="48"/>
      <c r="I274" s="48" t="s">
        <v>4511</v>
      </c>
      <c r="J274" s="48"/>
    </row>
    <row r="275" spans="1:10" s="51" customFormat="1" x14ac:dyDescent="0.2">
      <c r="A275" s="47" t="s">
        <v>172</v>
      </c>
      <c r="B275" s="48"/>
      <c r="C275" s="48"/>
      <c r="D275" s="49" t="s">
        <v>173</v>
      </c>
      <c r="E275" s="48"/>
      <c r="F275" s="48"/>
      <c r="G275" s="48"/>
      <c r="H275" s="48"/>
      <c r="I275" s="48"/>
      <c r="J275" s="48"/>
    </row>
    <row r="276" spans="1:10" s="51" customFormat="1" x14ac:dyDescent="0.2">
      <c r="A276" s="47" t="s">
        <v>172</v>
      </c>
      <c r="B276" s="48" t="s">
        <v>2335</v>
      </c>
      <c r="C276" s="48" t="s">
        <v>4638</v>
      </c>
      <c r="D276" s="49" t="s">
        <v>2336</v>
      </c>
      <c r="E276" s="48" t="s">
        <v>4506</v>
      </c>
      <c r="F276" s="48"/>
      <c r="G276" s="48" t="s">
        <v>4563</v>
      </c>
      <c r="H276" s="48"/>
      <c r="I276" s="48" t="s">
        <v>4447</v>
      </c>
      <c r="J276" s="48"/>
    </row>
    <row r="277" spans="1:10" s="51" customFormat="1" x14ac:dyDescent="0.2">
      <c r="A277" s="47" t="s">
        <v>172</v>
      </c>
      <c r="B277" s="48" t="s">
        <v>2344</v>
      </c>
      <c r="C277" s="48" t="s">
        <v>4638</v>
      </c>
      <c r="D277" s="49" t="s">
        <v>2345</v>
      </c>
      <c r="E277" s="48" t="s">
        <v>4506</v>
      </c>
      <c r="F277" s="48"/>
      <c r="G277" s="48" t="s">
        <v>4454</v>
      </c>
      <c r="H277" s="48"/>
      <c r="I277" s="48" t="s">
        <v>4447</v>
      </c>
      <c r="J277" s="48"/>
    </row>
    <row r="278" spans="1:10" s="51" customFormat="1" x14ac:dyDescent="0.2">
      <c r="A278" s="47" t="s">
        <v>172</v>
      </c>
      <c r="B278" s="48" t="s">
        <v>2351</v>
      </c>
      <c r="C278" s="48" t="s">
        <v>4638</v>
      </c>
      <c r="D278" s="49" t="s">
        <v>2352</v>
      </c>
      <c r="E278" s="48" t="s">
        <v>4506</v>
      </c>
      <c r="F278" s="48"/>
      <c r="G278" s="48" t="s">
        <v>4563</v>
      </c>
      <c r="H278" s="48"/>
      <c r="I278" s="48" t="s">
        <v>4447</v>
      </c>
      <c r="J278" s="48"/>
    </row>
    <row r="279" spans="1:10" s="51" customFormat="1" ht="24" x14ac:dyDescent="0.2">
      <c r="A279" s="47" t="s">
        <v>172</v>
      </c>
      <c r="B279" s="48" t="s">
        <v>2356</v>
      </c>
      <c r="C279" s="48" t="s">
        <v>4638</v>
      </c>
      <c r="D279" s="49" t="s">
        <v>2357</v>
      </c>
      <c r="E279" s="48" t="s">
        <v>4445</v>
      </c>
      <c r="F279" s="48" t="s">
        <v>4448</v>
      </c>
      <c r="G279" s="48" t="s">
        <v>4446</v>
      </c>
      <c r="H279" s="48" t="s">
        <v>4449</v>
      </c>
      <c r="I279" s="48" t="s">
        <v>4447</v>
      </c>
      <c r="J279" s="48" t="s">
        <v>4450</v>
      </c>
    </row>
    <row r="280" spans="1:10" s="51" customFormat="1" x14ac:dyDescent="0.2">
      <c r="A280" s="47" t="s">
        <v>172</v>
      </c>
      <c r="B280" s="48" t="s">
        <v>2362</v>
      </c>
      <c r="C280" s="48" t="s">
        <v>4638</v>
      </c>
      <c r="D280" s="49" t="s">
        <v>2363</v>
      </c>
      <c r="E280" s="48" t="s">
        <v>4445</v>
      </c>
      <c r="F280" s="48" t="s">
        <v>4448</v>
      </c>
      <c r="G280" s="48" t="s">
        <v>4446</v>
      </c>
      <c r="H280" s="48" t="s">
        <v>4449</v>
      </c>
      <c r="I280" s="48" t="s">
        <v>4447</v>
      </c>
      <c r="J280" s="48" t="s">
        <v>4450</v>
      </c>
    </row>
    <row r="281" spans="1:10" s="51" customFormat="1" x14ac:dyDescent="0.2">
      <c r="A281" s="47" t="s">
        <v>172</v>
      </c>
      <c r="B281" s="48" t="s">
        <v>2368</v>
      </c>
      <c r="C281" s="48" t="s">
        <v>4638</v>
      </c>
      <c r="D281" s="49" t="s">
        <v>2369</v>
      </c>
      <c r="E281" s="48" t="s">
        <v>4445</v>
      </c>
      <c r="F281" s="48"/>
      <c r="G281" s="48" t="s">
        <v>4446</v>
      </c>
      <c r="H281" s="48"/>
      <c r="I281" s="48" t="s">
        <v>4447</v>
      </c>
      <c r="J281" s="48"/>
    </row>
    <row r="282" spans="1:10" s="51" customFormat="1" x14ac:dyDescent="0.2">
      <c r="A282" s="47" t="s">
        <v>175</v>
      </c>
      <c r="B282" s="48"/>
      <c r="C282" s="48"/>
      <c r="D282" s="49" t="s">
        <v>176</v>
      </c>
      <c r="E282" s="48"/>
      <c r="F282" s="48"/>
      <c r="G282" s="48"/>
      <c r="H282" s="48"/>
      <c r="I282" s="48"/>
      <c r="J282" s="48"/>
    </row>
    <row r="283" spans="1:10" s="51" customFormat="1" x14ac:dyDescent="0.2">
      <c r="A283" s="47" t="s">
        <v>175</v>
      </c>
      <c r="B283" s="48" t="s">
        <v>2374</v>
      </c>
      <c r="C283" s="48" t="s">
        <v>4638</v>
      </c>
      <c r="D283" s="49" t="s">
        <v>2375</v>
      </c>
      <c r="E283" s="48" t="s">
        <v>4456</v>
      </c>
      <c r="F283" s="48" t="s">
        <v>4492</v>
      </c>
      <c r="G283" s="48" t="s">
        <v>4467</v>
      </c>
      <c r="H283" s="48" t="s">
        <v>4564</v>
      </c>
      <c r="I283" s="48" t="s">
        <v>4462</v>
      </c>
      <c r="J283" s="48"/>
    </row>
    <row r="284" spans="1:10" s="51" customFormat="1" x14ac:dyDescent="0.2">
      <c r="A284" s="47" t="s">
        <v>175</v>
      </c>
      <c r="B284" s="48" t="s">
        <v>2381</v>
      </c>
      <c r="C284" s="48" t="s">
        <v>4638</v>
      </c>
      <c r="D284" s="49" t="s">
        <v>2382</v>
      </c>
      <c r="E284" s="48" t="s">
        <v>4456</v>
      </c>
      <c r="F284" s="48"/>
      <c r="G284" s="48" t="s">
        <v>4494</v>
      </c>
      <c r="H284" s="48" t="s">
        <v>4565</v>
      </c>
      <c r="I284" s="48" t="s">
        <v>4535</v>
      </c>
      <c r="J284" s="48"/>
    </row>
    <row r="285" spans="1:10" s="51" customFormat="1" x14ac:dyDescent="0.2">
      <c r="A285" s="47" t="s">
        <v>175</v>
      </c>
      <c r="B285" s="48" t="s">
        <v>2390</v>
      </c>
      <c r="C285" s="48" t="s">
        <v>4638</v>
      </c>
      <c r="D285" s="49" t="s">
        <v>2391</v>
      </c>
      <c r="E285" s="48" t="s">
        <v>4456</v>
      </c>
      <c r="F285" s="48"/>
      <c r="G285" s="48" t="s">
        <v>4494</v>
      </c>
      <c r="H285" s="48" t="s">
        <v>4565</v>
      </c>
      <c r="I285" s="48" t="s">
        <v>4535</v>
      </c>
      <c r="J285" s="48"/>
    </row>
    <row r="286" spans="1:10" s="51" customFormat="1" x14ac:dyDescent="0.2">
      <c r="A286" s="47" t="s">
        <v>175</v>
      </c>
      <c r="B286" s="48" t="s">
        <v>2395</v>
      </c>
      <c r="C286" s="48" t="s">
        <v>4638</v>
      </c>
      <c r="D286" s="49" t="s">
        <v>2396</v>
      </c>
      <c r="E286" s="48" t="s">
        <v>4523</v>
      </c>
      <c r="F286" s="48"/>
      <c r="G286" s="48" t="s">
        <v>4566</v>
      </c>
      <c r="H286" s="48"/>
      <c r="I286" s="48" t="s">
        <v>4567</v>
      </c>
      <c r="J286" s="48"/>
    </row>
    <row r="287" spans="1:10" s="51" customFormat="1" x14ac:dyDescent="0.2">
      <c r="A287" s="47" t="s">
        <v>175</v>
      </c>
      <c r="B287" s="48" t="s">
        <v>2402</v>
      </c>
      <c r="C287" s="48" t="s">
        <v>4638</v>
      </c>
      <c r="D287" s="52" t="s">
        <v>2403</v>
      </c>
      <c r="E287" s="48" t="s">
        <v>4488</v>
      </c>
      <c r="F287" s="48"/>
      <c r="G287" s="48" t="s">
        <v>4620</v>
      </c>
      <c r="H287" s="48"/>
      <c r="I287" s="48" t="s">
        <v>4487</v>
      </c>
      <c r="J287" s="48"/>
    </row>
    <row r="288" spans="1:10" s="51" customFormat="1" x14ac:dyDescent="0.2">
      <c r="A288" s="47" t="s">
        <v>175</v>
      </c>
      <c r="B288" s="48" t="s">
        <v>2408</v>
      </c>
      <c r="C288" s="48" t="s">
        <v>4638</v>
      </c>
      <c r="D288" s="49" t="s">
        <v>2409</v>
      </c>
      <c r="E288" s="48" t="s">
        <v>4480</v>
      </c>
      <c r="F288" s="48"/>
      <c r="G288" s="48" t="s">
        <v>4568</v>
      </c>
      <c r="H288" s="48"/>
      <c r="I288" s="48" t="s">
        <v>4465</v>
      </c>
      <c r="J288" s="48"/>
    </row>
    <row r="289" spans="1:10" s="51" customFormat="1" x14ac:dyDescent="0.2">
      <c r="A289" s="47" t="s">
        <v>175</v>
      </c>
      <c r="B289" s="48" t="s">
        <v>2415</v>
      </c>
      <c r="C289" s="48" t="s">
        <v>4638</v>
      </c>
      <c r="D289" s="49" t="s">
        <v>2416</v>
      </c>
      <c r="E289" s="48" t="s">
        <v>4506</v>
      </c>
      <c r="F289" s="48"/>
      <c r="G289" s="48" t="s">
        <v>4569</v>
      </c>
      <c r="H289" s="48"/>
      <c r="I289" s="48" t="s">
        <v>4447</v>
      </c>
      <c r="J289" s="48"/>
    </row>
    <row r="290" spans="1:10" s="51" customFormat="1" x14ac:dyDescent="0.2">
      <c r="A290" s="47" t="s">
        <v>178</v>
      </c>
      <c r="B290" s="48"/>
      <c r="C290" s="48"/>
      <c r="D290" s="49" t="s">
        <v>179</v>
      </c>
      <c r="E290" s="48"/>
      <c r="F290" s="48"/>
      <c r="G290" s="48"/>
      <c r="H290" s="48"/>
      <c r="I290" s="48"/>
      <c r="J290" s="48"/>
    </row>
    <row r="291" spans="1:10" s="51" customFormat="1" x14ac:dyDescent="0.2">
      <c r="A291" s="47" t="s">
        <v>178</v>
      </c>
      <c r="B291" s="48" t="s">
        <v>2422</v>
      </c>
      <c r="C291" s="48" t="s">
        <v>4638</v>
      </c>
      <c r="D291" s="49" t="s">
        <v>2423</v>
      </c>
      <c r="E291" s="48" t="s">
        <v>4506</v>
      </c>
      <c r="F291" s="48"/>
      <c r="G291" s="48" t="s">
        <v>4563</v>
      </c>
      <c r="H291" s="48"/>
      <c r="I291" s="48" t="s">
        <v>4462</v>
      </c>
      <c r="J291" s="48"/>
    </row>
    <row r="292" spans="1:10" s="51" customFormat="1" ht="24" x14ac:dyDescent="0.2">
      <c r="A292" s="47" t="s">
        <v>178</v>
      </c>
      <c r="B292" s="48" t="s">
        <v>2428</v>
      </c>
      <c r="C292" s="48" t="s">
        <v>4638</v>
      </c>
      <c r="D292" s="49" t="s">
        <v>2429</v>
      </c>
      <c r="E292" s="48" t="s">
        <v>4570</v>
      </c>
      <c r="F292" s="48"/>
      <c r="G292" s="48" t="s">
        <v>4571</v>
      </c>
      <c r="H292" s="48"/>
      <c r="I292" s="48" t="s">
        <v>4572</v>
      </c>
      <c r="J292" s="48"/>
    </row>
    <row r="293" spans="1:10" s="51" customFormat="1" ht="24" x14ac:dyDescent="0.2">
      <c r="A293" s="47" t="s">
        <v>178</v>
      </c>
      <c r="B293" s="48" t="s">
        <v>2435</v>
      </c>
      <c r="C293" s="48" t="s">
        <v>4638</v>
      </c>
      <c r="D293" s="49" t="s">
        <v>2436</v>
      </c>
      <c r="E293" s="48" t="s">
        <v>4570</v>
      </c>
      <c r="F293" s="48"/>
      <c r="G293" s="48" t="s">
        <v>4571</v>
      </c>
      <c r="H293" s="48"/>
      <c r="I293" s="48" t="s">
        <v>4572</v>
      </c>
      <c r="J293" s="48"/>
    </row>
    <row r="294" spans="1:10" s="51" customFormat="1" ht="24" x14ac:dyDescent="0.2">
      <c r="A294" s="47" t="s">
        <v>178</v>
      </c>
      <c r="B294" s="48" t="s">
        <v>3972</v>
      </c>
      <c r="C294" s="48" t="s">
        <v>4639</v>
      </c>
      <c r="D294" s="49" t="s">
        <v>3973</v>
      </c>
      <c r="E294" s="48" t="s">
        <v>4506</v>
      </c>
      <c r="F294" s="48"/>
      <c r="G294" s="48" t="s">
        <v>4563</v>
      </c>
      <c r="H294" s="48" t="s">
        <v>4517</v>
      </c>
      <c r="I294" s="48" t="s">
        <v>4447</v>
      </c>
      <c r="J294" s="48" t="s">
        <v>4521</v>
      </c>
    </row>
    <row r="295" spans="1:10" s="51" customFormat="1" ht="24" x14ac:dyDescent="0.2">
      <c r="A295" s="47" t="s">
        <v>178</v>
      </c>
      <c r="B295" s="48" t="s">
        <v>2440</v>
      </c>
      <c r="C295" s="48" t="s">
        <v>4638</v>
      </c>
      <c r="D295" s="49" t="s">
        <v>2441</v>
      </c>
      <c r="E295" s="48" t="s">
        <v>4473</v>
      </c>
      <c r="F295" s="48"/>
      <c r="G295" s="48" t="s">
        <v>4518</v>
      </c>
      <c r="H295" s="48"/>
      <c r="I295" s="48" t="s">
        <v>4525</v>
      </c>
      <c r="J295" s="48"/>
    </row>
    <row r="296" spans="1:10" s="51" customFormat="1" ht="24" x14ac:dyDescent="0.2">
      <c r="A296" s="47" t="s">
        <v>178</v>
      </c>
      <c r="B296" s="48" t="s">
        <v>3979</v>
      </c>
      <c r="C296" s="48" t="s">
        <v>4639</v>
      </c>
      <c r="D296" s="49" t="s">
        <v>3980</v>
      </c>
      <c r="E296" s="48" t="s">
        <v>4463</v>
      </c>
      <c r="F296" s="48"/>
      <c r="G296" s="48" t="s">
        <v>4573</v>
      </c>
      <c r="H296" s="48"/>
      <c r="I296" s="48" t="s">
        <v>4535</v>
      </c>
      <c r="J296" s="48"/>
    </row>
    <row r="297" spans="1:10" s="51" customFormat="1" ht="24" x14ac:dyDescent="0.2">
      <c r="A297" s="47" t="s">
        <v>178</v>
      </c>
      <c r="B297" s="48" t="s">
        <v>2447</v>
      </c>
      <c r="C297" s="48" t="s">
        <v>4638</v>
      </c>
      <c r="D297" s="49" t="s">
        <v>2448</v>
      </c>
      <c r="E297" s="48" t="s">
        <v>4463</v>
      </c>
      <c r="F297" s="48"/>
      <c r="G297" s="48" t="s">
        <v>4574</v>
      </c>
      <c r="H297" s="48"/>
      <c r="I297" s="48" t="s">
        <v>4535</v>
      </c>
      <c r="J297" s="48"/>
    </row>
    <row r="298" spans="1:10" s="51" customFormat="1" ht="24" x14ac:dyDescent="0.2">
      <c r="A298" s="47" t="s">
        <v>178</v>
      </c>
      <c r="B298" s="48" t="s">
        <v>3986</v>
      </c>
      <c r="C298" s="48" t="s">
        <v>4639</v>
      </c>
      <c r="D298" s="49" t="s">
        <v>3987</v>
      </c>
      <c r="E298" s="48" t="s">
        <v>4463</v>
      </c>
      <c r="F298" s="48"/>
      <c r="G298" s="48" t="s">
        <v>4573</v>
      </c>
      <c r="H298" s="48"/>
      <c r="I298" s="48" t="s">
        <v>4535</v>
      </c>
      <c r="J298" s="48"/>
    </row>
    <row r="299" spans="1:10" s="51" customFormat="1" x14ac:dyDescent="0.2">
      <c r="A299" s="47" t="s">
        <v>178</v>
      </c>
      <c r="B299" s="48" t="s">
        <v>2453</v>
      </c>
      <c r="C299" s="48" t="s">
        <v>4638</v>
      </c>
      <c r="D299" s="49" t="s">
        <v>2454</v>
      </c>
      <c r="E299" s="48" t="s">
        <v>4468</v>
      </c>
      <c r="F299" s="48"/>
      <c r="G299" s="48" t="s">
        <v>4575</v>
      </c>
      <c r="H299" s="48"/>
      <c r="I299" s="48" t="s">
        <v>4576</v>
      </c>
      <c r="J299" s="48"/>
    </row>
    <row r="300" spans="1:10" s="51" customFormat="1" ht="24" x14ac:dyDescent="0.2">
      <c r="A300" s="47" t="s">
        <v>178</v>
      </c>
      <c r="B300" s="48" t="s">
        <v>2462</v>
      </c>
      <c r="C300" s="48" t="s">
        <v>4638</v>
      </c>
      <c r="D300" s="49" t="s">
        <v>2463</v>
      </c>
      <c r="E300" s="48" t="s">
        <v>4511</v>
      </c>
      <c r="F300" s="48"/>
      <c r="G300" s="48" t="s">
        <v>4511</v>
      </c>
      <c r="H300" s="48"/>
      <c r="I300" s="48" t="s">
        <v>4511</v>
      </c>
      <c r="J300" s="48"/>
    </row>
    <row r="301" spans="1:10" s="51" customFormat="1" ht="24" x14ac:dyDescent="0.2">
      <c r="A301" s="47" t="s">
        <v>178</v>
      </c>
      <c r="B301" s="48" t="s">
        <v>3993</v>
      </c>
      <c r="C301" s="48" t="s">
        <v>4639</v>
      </c>
      <c r="D301" s="49" t="s">
        <v>3994</v>
      </c>
      <c r="E301" s="48" t="s">
        <v>4463</v>
      </c>
      <c r="F301" s="48"/>
      <c r="G301" s="48" t="s">
        <v>4574</v>
      </c>
      <c r="H301" s="48"/>
      <c r="I301" s="48" t="s">
        <v>4535</v>
      </c>
      <c r="J301" s="48"/>
    </row>
    <row r="302" spans="1:10" s="51" customFormat="1" ht="24" x14ac:dyDescent="0.2">
      <c r="A302" s="47" t="s">
        <v>178</v>
      </c>
      <c r="B302" s="48" t="s">
        <v>4000</v>
      </c>
      <c r="C302" s="48" t="s">
        <v>4639</v>
      </c>
      <c r="D302" s="49" t="s">
        <v>4001</v>
      </c>
      <c r="E302" s="48" t="s">
        <v>4463</v>
      </c>
      <c r="F302" s="48"/>
      <c r="G302" s="48" t="s">
        <v>4574</v>
      </c>
      <c r="H302" s="48"/>
      <c r="I302" s="48" t="s">
        <v>4535</v>
      </c>
      <c r="J302" s="48"/>
    </row>
    <row r="303" spans="1:10" s="51" customFormat="1" ht="24" x14ac:dyDescent="0.2">
      <c r="A303" s="47" t="s">
        <v>178</v>
      </c>
      <c r="B303" s="48" t="s">
        <v>2469</v>
      </c>
      <c r="C303" s="48" t="s">
        <v>4638</v>
      </c>
      <c r="D303" s="49" t="s">
        <v>2470</v>
      </c>
      <c r="E303" s="48" t="s">
        <v>4468</v>
      </c>
      <c r="F303" s="48"/>
      <c r="G303" s="48" t="s">
        <v>4496</v>
      </c>
      <c r="H303" s="48"/>
      <c r="I303" s="48" t="s">
        <v>4472</v>
      </c>
      <c r="J303" s="48"/>
    </row>
    <row r="304" spans="1:10" s="51" customFormat="1" x14ac:dyDescent="0.2">
      <c r="A304" s="47" t="s">
        <v>181</v>
      </c>
      <c r="B304" s="48"/>
      <c r="C304" s="48"/>
      <c r="D304" s="49" t="s">
        <v>182</v>
      </c>
      <c r="E304" s="48"/>
      <c r="F304" s="48"/>
      <c r="G304" s="48"/>
      <c r="H304" s="48"/>
      <c r="I304" s="48"/>
      <c r="J304" s="48"/>
    </row>
    <row r="305" spans="1:10" s="51" customFormat="1" x14ac:dyDescent="0.2">
      <c r="A305" s="47" t="s">
        <v>184</v>
      </c>
      <c r="B305" s="48"/>
      <c r="C305" s="48"/>
      <c r="D305" s="49" t="s">
        <v>185</v>
      </c>
      <c r="E305" s="48"/>
      <c r="F305" s="48"/>
      <c r="G305" s="48"/>
      <c r="H305" s="48"/>
      <c r="I305" s="48"/>
      <c r="J305" s="48"/>
    </row>
    <row r="306" spans="1:10" s="51" customFormat="1" x14ac:dyDescent="0.2">
      <c r="A306" s="47" t="s">
        <v>187</v>
      </c>
      <c r="B306" s="48"/>
      <c r="C306" s="48"/>
      <c r="D306" s="49" t="s">
        <v>188</v>
      </c>
      <c r="E306" s="48"/>
      <c r="F306" s="48"/>
      <c r="G306" s="48"/>
      <c r="H306" s="48"/>
      <c r="I306" s="48"/>
      <c r="J306" s="48"/>
    </row>
    <row r="307" spans="1:10" s="51" customFormat="1" x14ac:dyDescent="0.2">
      <c r="A307" s="47" t="s">
        <v>190</v>
      </c>
      <c r="B307" s="48"/>
      <c r="C307" s="48"/>
      <c r="D307" s="49" t="s">
        <v>191</v>
      </c>
      <c r="E307" s="48"/>
      <c r="F307" s="48"/>
      <c r="G307" s="48"/>
      <c r="H307" s="48"/>
      <c r="I307" s="48"/>
      <c r="J307" s="48"/>
    </row>
    <row r="308" spans="1:10" s="51" customFormat="1" x14ac:dyDescent="0.2">
      <c r="A308" s="47" t="s">
        <v>193</v>
      </c>
      <c r="B308" s="48"/>
      <c r="C308" s="48"/>
      <c r="D308" s="49" t="s">
        <v>194</v>
      </c>
      <c r="E308" s="48"/>
      <c r="F308" s="48"/>
      <c r="G308" s="48"/>
      <c r="H308" s="48"/>
      <c r="I308" s="48"/>
      <c r="J308" s="48"/>
    </row>
    <row r="309" spans="1:10" s="51" customFormat="1" x14ac:dyDescent="0.2">
      <c r="A309" s="47" t="s">
        <v>193</v>
      </c>
      <c r="B309" s="48" t="s">
        <v>2477</v>
      </c>
      <c r="C309" s="48" t="s">
        <v>4638</v>
      </c>
      <c r="D309" s="52" t="s">
        <v>2478</v>
      </c>
      <c r="E309" s="48" t="s">
        <v>4473</v>
      </c>
      <c r="F309" s="48"/>
      <c r="G309" s="48" t="s">
        <v>4518</v>
      </c>
      <c r="H309" s="48"/>
      <c r="I309" s="48" t="s">
        <v>4459</v>
      </c>
      <c r="J309" s="48"/>
    </row>
    <row r="310" spans="1:10" s="51" customFormat="1" x14ac:dyDescent="0.2">
      <c r="A310" s="47" t="s">
        <v>193</v>
      </c>
      <c r="B310" s="48" t="s">
        <v>2484</v>
      </c>
      <c r="C310" s="48" t="s">
        <v>4638</v>
      </c>
      <c r="D310" s="49" t="s">
        <v>2485</v>
      </c>
      <c r="E310" s="48" t="s">
        <v>4473</v>
      </c>
      <c r="F310" s="48"/>
      <c r="G310" s="48" t="s">
        <v>4518</v>
      </c>
      <c r="H310" s="48"/>
      <c r="I310" s="48" t="s">
        <v>4535</v>
      </c>
      <c r="J310" s="48"/>
    </row>
    <row r="311" spans="1:10" s="51" customFormat="1" x14ac:dyDescent="0.2">
      <c r="A311" s="47" t="s">
        <v>196</v>
      </c>
      <c r="B311" s="48"/>
      <c r="C311" s="48"/>
      <c r="D311" s="49" t="s">
        <v>197</v>
      </c>
      <c r="E311" s="48"/>
      <c r="F311" s="48"/>
      <c r="G311" s="48"/>
      <c r="H311" s="48"/>
      <c r="I311" s="48"/>
      <c r="J311" s="48"/>
    </row>
    <row r="312" spans="1:10" s="51" customFormat="1" x14ac:dyDescent="0.2">
      <c r="A312" s="47" t="s">
        <v>196</v>
      </c>
      <c r="B312" s="48" t="s">
        <v>4004</v>
      </c>
      <c r="C312" s="48" t="s">
        <v>4639</v>
      </c>
      <c r="D312" s="49" t="s">
        <v>4005</v>
      </c>
      <c r="E312" s="48" t="s">
        <v>4445</v>
      </c>
      <c r="F312" s="48"/>
      <c r="G312" s="48" t="s">
        <v>4577</v>
      </c>
      <c r="H312" s="48"/>
      <c r="I312" s="48" t="s">
        <v>4578</v>
      </c>
      <c r="J312" s="48"/>
    </row>
    <row r="313" spans="1:10" s="51" customFormat="1" x14ac:dyDescent="0.2">
      <c r="A313" s="47" t="s">
        <v>199</v>
      </c>
      <c r="B313" s="48"/>
      <c r="C313" s="48"/>
      <c r="D313" s="49" t="s">
        <v>200</v>
      </c>
      <c r="E313" s="48"/>
      <c r="F313" s="48"/>
      <c r="G313" s="48"/>
      <c r="H313" s="48"/>
      <c r="I313" s="48"/>
      <c r="J313" s="48"/>
    </row>
    <row r="314" spans="1:10" s="51" customFormat="1" x14ac:dyDescent="0.2">
      <c r="A314" s="47" t="s">
        <v>202</v>
      </c>
      <c r="B314" s="48"/>
      <c r="C314" s="48"/>
      <c r="D314" s="49" t="s">
        <v>203</v>
      </c>
      <c r="E314" s="48"/>
      <c r="F314" s="48"/>
      <c r="G314" s="48"/>
      <c r="H314" s="48"/>
      <c r="I314" s="48"/>
      <c r="J314" s="48"/>
    </row>
    <row r="315" spans="1:10" s="51" customFormat="1" x14ac:dyDescent="0.2">
      <c r="A315" s="47" t="s">
        <v>205</v>
      </c>
      <c r="B315" s="48"/>
      <c r="C315" s="48"/>
      <c r="D315" s="49" t="s">
        <v>206</v>
      </c>
      <c r="E315" s="48"/>
      <c r="F315" s="48"/>
      <c r="G315" s="48"/>
      <c r="H315" s="48"/>
      <c r="I315" s="48"/>
      <c r="J315" s="48"/>
    </row>
    <row r="316" spans="1:10" s="51" customFormat="1" x14ac:dyDescent="0.2">
      <c r="A316" s="47" t="s">
        <v>205</v>
      </c>
      <c r="B316" s="48" t="s">
        <v>2491</v>
      </c>
      <c r="C316" s="48" t="s">
        <v>4638</v>
      </c>
      <c r="D316" s="49" t="s">
        <v>2492</v>
      </c>
      <c r="E316" s="48" t="s">
        <v>4456</v>
      </c>
      <c r="F316" s="48"/>
      <c r="G316" s="48" t="s">
        <v>4494</v>
      </c>
      <c r="H316" s="48"/>
      <c r="I316" s="48" t="s">
        <v>4477</v>
      </c>
      <c r="J316" s="48"/>
    </row>
    <row r="317" spans="1:10" s="51" customFormat="1" x14ac:dyDescent="0.2">
      <c r="A317" s="47" t="s">
        <v>208</v>
      </c>
      <c r="B317" s="48"/>
      <c r="C317" s="48"/>
      <c r="D317" s="49" t="s">
        <v>209</v>
      </c>
      <c r="E317" s="48"/>
      <c r="F317" s="48"/>
      <c r="G317" s="48"/>
      <c r="H317" s="48"/>
      <c r="I317" s="48"/>
      <c r="J317" s="48"/>
    </row>
    <row r="318" spans="1:10" s="51" customFormat="1" x14ac:dyDescent="0.2">
      <c r="A318" s="47" t="s">
        <v>208</v>
      </c>
      <c r="B318" s="48" t="s">
        <v>4012</v>
      </c>
      <c r="C318" s="48" t="s">
        <v>4639</v>
      </c>
      <c r="D318" s="49" t="s">
        <v>4013</v>
      </c>
      <c r="E318" s="48" t="s">
        <v>4480</v>
      </c>
      <c r="F318" s="48"/>
      <c r="G318" s="48" t="s">
        <v>4579</v>
      </c>
      <c r="H318" s="48"/>
      <c r="I318" s="48" t="s">
        <v>4465</v>
      </c>
      <c r="J318" s="48"/>
    </row>
    <row r="319" spans="1:10" s="51" customFormat="1" x14ac:dyDescent="0.2">
      <c r="A319" s="47" t="s">
        <v>208</v>
      </c>
      <c r="B319" s="48" t="s">
        <v>4018</v>
      </c>
      <c r="C319" s="48" t="s">
        <v>4639</v>
      </c>
      <c r="D319" s="49" t="s">
        <v>4019</v>
      </c>
      <c r="E319" s="48" t="s">
        <v>4480</v>
      </c>
      <c r="F319" s="48"/>
      <c r="G319" s="48" t="s">
        <v>4579</v>
      </c>
      <c r="H319" s="48"/>
      <c r="I319" s="48" t="s">
        <v>4465</v>
      </c>
      <c r="J319" s="48"/>
    </row>
    <row r="320" spans="1:10" s="51" customFormat="1" x14ac:dyDescent="0.2">
      <c r="A320" s="47" t="s">
        <v>211</v>
      </c>
      <c r="B320" s="48"/>
      <c r="C320" s="48"/>
      <c r="D320" s="49" t="s">
        <v>212</v>
      </c>
      <c r="E320" s="48"/>
      <c r="F320" s="48"/>
      <c r="G320" s="48"/>
      <c r="H320" s="48"/>
      <c r="I320" s="48"/>
      <c r="J320" s="48"/>
    </row>
    <row r="321" spans="1:10" s="51" customFormat="1" x14ac:dyDescent="0.2">
      <c r="A321" s="47" t="s">
        <v>214</v>
      </c>
      <c r="B321" s="48"/>
      <c r="C321" s="48"/>
      <c r="D321" s="49" t="s">
        <v>215</v>
      </c>
      <c r="E321" s="48"/>
      <c r="F321" s="48"/>
      <c r="G321" s="48"/>
      <c r="H321" s="48"/>
      <c r="I321" s="48"/>
      <c r="J321" s="48"/>
    </row>
    <row r="322" spans="1:10" s="51" customFormat="1" x14ac:dyDescent="0.2">
      <c r="A322" s="47" t="s">
        <v>211</v>
      </c>
      <c r="B322" s="48" t="s">
        <v>4023</v>
      </c>
      <c r="C322" s="48" t="s">
        <v>4639</v>
      </c>
      <c r="D322" s="49" t="s">
        <v>4024</v>
      </c>
      <c r="E322" s="48" t="s">
        <v>4580</v>
      </c>
      <c r="F322" s="48"/>
      <c r="G322" s="48" t="s">
        <v>4581</v>
      </c>
      <c r="H322" s="48"/>
      <c r="I322" s="48" t="s">
        <v>4582</v>
      </c>
      <c r="J322" s="48"/>
    </row>
    <row r="323" spans="1:10" s="51" customFormat="1" x14ac:dyDescent="0.2">
      <c r="A323" s="47" t="s">
        <v>217</v>
      </c>
      <c r="B323" s="48"/>
      <c r="C323" s="48"/>
      <c r="D323" s="49" t="s">
        <v>218</v>
      </c>
      <c r="E323" s="48"/>
      <c r="F323" s="48"/>
      <c r="G323" s="48"/>
      <c r="H323" s="48"/>
      <c r="I323" s="48"/>
      <c r="J323" s="48"/>
    </row>
    <row r="324" spans="1:10" s="51" customFormat="1" x14ac:dyDescent="0.2">
      <c r="A324" s="47" t="s">
        <v>220</v>
      </c>
      <c r="B324" s="48"/>
      <c r="C324" s="48"/>
      <c r="D324" s="49" t="s">
        <v>221</v>
      </c>
      <c r="E324" s="48"/>
      <c r="F324" s="48"/>
      <c r="G324" s="48"/>
      <c r="H324" s="48"/>
      <c r="I324" s="48"/>
      <c r="J324" s="48"/>
    </row>
    <row r="325" spans="1:10" s="51" customFormat="1" ht="24" x14ac:dyDescent="0.2">
      <c r="A325" s="47" t="s">
        <v>217</v>
      </c>
      <c r="B325" s="48" t="s">
        <v>2498</v>
      </c>
      <c r="C325" s="48" t="s">
        <v>4638</v>
      </c>
      <c r="D325" s="49" t="s">
        <v>2499</v>
      </c>
      <c r="E325" s="48" t="s">
        <v>4580</v>
      </c>
      <c r="F325" s="48"/>
      <c r="G325" s="48" t="s">
        <v>4581</v>
      </c>
      <c r="H325" s="48"/>
      <c r="I325" s="48" t="s">
        <v>4582</v>
      </c>
      <c r="J325" s="48"/>
    </row>
    <row r="326" spans="1:10" s="51" customFormat="1" x14ac:dyDescent="0.2">
      <c r="A326" s="47" t="s">
        <v>217</v>
      </c>
      <c r="B326" s="48" t="s">
        <v>2507</v>
      </c>
      <c r="C326" s="48" t="s">
        <v>4638</v>
      </c>
      <c r="D326" s="49" t="s">
        <v>2508</v>
      </c>
      <c r="E326" s="48" t="s">
        <v>4580</v>
      </c>
      <c r="F326" s="48"/>
      <c r="G326" s="48" t="s">
        <v>4581</v>
      </c>
      <c r="H326" s="48"/>
      <c r="I326" s="48" t="s">
        <v>4582</v>
      </c>
      <c r="J326" s="48"/>
    </row>
    <row r="327" spans="1:10" s="51" customFormat="1" x14ac:dyDescent="0.2">
      <c r="A327" s="47" t="s">
        <v>217</v>
      </c>
      <c r="B327" s="48" t="s">
        <v>2515</v>
      </c>
      <c r="C327" s="48" t="s">
        <v>4638</v>
      </c>
      <c r="D327" s="49" t="s">
        <v>2516</v>
      </c>
      <c r="E327" s="48" t="s">
        <v>4460</v>
      </c>
      <c r="F327" s="48"/>
      <c r="G327" s="48" t="s">
        <v>4461</v>
      </c>
      <c r="H327" s="48"/>
      <c r="I327" s="48" t="s">
        <v>4491</v>
      </c>
      <c r="J327" s="48"/>
    </row>
    <row r="328" spans="1:10" s="51" customFormat="1" x14ac:dyDescent="0.2">
      <c r="A328" s="47" t="s">
        <v>223</v>
      </c>
      <c r="B328" s="48"/>
      <c r="C328" s="48"/>
      <c r="D328" s="49" t="s">
        <v>224</v>
      </c>
      <c r="E328" s="48"/>
      <c r="F328" s="48"/>
      <c r="G328" s="48"/>
      <c r="H328" s="48"/>
      <c r="I328" s="48"/>
      <c r="J328" s="48"/>
    </row>
    <row r="329" spans="1:10" s="51" customFormat="1" x14ac:dyDescent="0.2">
      <c r="A329" s="47" t="s">
        <v>226</v>
      </c>
      <c r="B329" s="48"/>
      <c r="C329" s="48"/>
      <c r="D329" s="49" t="s">
        <v>227</v>
      </c>
      <c r="E329" s="48"/>
      <c r="F329" s="48"/>
      <c r="G329" s="48"/>
      <c r="H329" s="48"/>
      <c r="I329" s="48"/>
      <c r="J329" s="48"/>
    </row>
    <row r="330" spans="1:10" s="51" customFormat="1" x14ac:dyDescent="0.2">
      <c r="A330" s="47" t="s">
        <v>229</v>
      </c>
      <c r="B330" s="48"/>
      <c r="C330" s="48"/>
      <c r="D330" s="49" t="s">
        <v>230</v>
      </c>
      <c r="E330" s="48"/>
      <c r="F330" s="48"/>
      <c r="G330" s="48"/>
      <c r="H330" s="48"/>
      <c r="I330" s="48"/>
      <c r="J330" s="48"/>
    </row>
    <row r="331" spans="1:10" s="51" customFormat="1" ht="24" x14ac:dyDescent="0.2">
      <c r="A331" s="47" t="s">
        <v>229</v>
      </c>
      <c r="B331" s="48" t="s">
        <v>2522</v>
      </c>
      <c r="C331" s="48" t="s">
        <v>4638</v>
      </c>
      <c r="D331" s="49" t="s">
        <v>2523</v>
      </c>
      <c r="E331" s="48" t="s">
        <v>4480</v>
      </c>
      <c r="F331" s="48"/>
      <c r="G331" s="48" t="s">
        <v>4583</v>
      </c>
      <c r="H331" s="48"/>
      <c r="I331" s="48" t="s">
        <v>4491</v>
      </c>
      <c r="J331" s="48"/>
    </row>
    <row r="332" spans="1:10" s="51" customFormat="1" x14ac:dyDescent="0.2">
      <c r="A332" s="47" t="s">
        <v>232</v>
      </c>
      <c r="B332" s="48"/>
      <c r="C332" s="48"/>
      <c r="D332" s="49" t="s">
        <v>233</v>
      </c>
      <c r="E332" s="48"/>
      <c r="F332" s="48"/>
      <c r="G332" s="48"/>
      <c r="H332" s="48"/>
      <c r="I332" s="48"/>
      <c r="J332" s="48"/>
    </row>
    <row r="333" spans="1:10" s="51" customFormat="1" x14ac:dyDescent="0.2">
      <c r="A333" s="47" t="s">
        <v>235</v>
      </c>
      <c r="B333" s="48"/>
      <c r="C333" s="48"/>
      <c r="D333" s="49" t="s">
        <v>236</v>
      </c>
      <c r="E333" s="48"/>
      <c r="F333" s="48"/>
      <c r="G333" s="48"/>
      <c r="H333" s="48"/>
      <c r="I333" s="48"/>
      <c r="J333" s="48"/>
    </row>
    <row r="334" spans="1:10" s="51" customFormat="1" x14ac:dyDescent="0.2">
      <c r="A334" s="47" t="s">
        <v>238</v>
      </c>
      <c r="B334" s="48"/>
      <c r="C334" s="48"/>
      <c r="D334" s="49" t="s">
        <v>239</v>
      </c>
      <c r="E334" s="48"/>
      <c r="F334" s="48"/>
      <c r="G334" s="48"/>
      <c r="H334" s="48"/>
      <c r="I334" s="48"/>
      <c r="J334" s="48"/>
    </row>
    <row r="335" spans="1:10" s="51" customFormat="1" x14ac:dyDescent="0.2">
      <c r="A335" s="47" t="s">
        <v>241</v>
      </c>
      <c r="B335" s="48"/>
      <c r="C335" s="48"/>
      <c r="D335" s="49" t="s">
        <v>242</v>
      </c>
      <c r="E335" s="48"/>
      <c r="F335" s="48"/>
      <c r="G335" s="48"/>
      <c r="H335" s="48"/>
      <c r="I335" s="48"/>
      <c r="J335" s="48"/>
    </row>
    <row r="336" spans="1:10" s="51" customFormat="1" x14ac:dyDescent="0.2">
      <c r="A336" s="47" t="s">
        <v>244</v>
      </c>
      <c r="B336" s="48"/>
      <c r="C336" s="48"/>
      <c r="D336" s="49" t="s">
        <v>245</v>
      </c>
      <c r="E336" s="48"/>
      <c r="F336" s="48"/>
      <c r="G336" s="48"/>
      <c r="H336" s="48"/>
      <c r="I336" s="48"/>
      <c r="J336" s="48"/>
    </row>
    <row r="337" spans="1:10" s="51" customFormat="1" x14ac:dyDescent="0.2">
      <c r="A337" s="47" t="s">
        <v>247</v>
      </c>
      <c r="B337" s="48"/>
      <c r="C337" s="48"/>
      <c r="D337" s="49" t="s">
        <v>248</v>
      </c>
      <c r="E337" s="48"/>
      <c r="F337" s="48"/>
      <c r="G337" s="48"/>
      <c r="H337" s="48"/>
      <c r="I337" s="48"/>
      <c r="J337" s="48"/>
    </row>
    <row r="338" spans="1:10" s="51" customFormat="1" x14ac:dyDescent="0.2">
      <c r="A338" s="47" t="s">
        <v>250</v>
      </c>
      <c r="B338" s="48"/>
      <c r="C338" s="48"/>
      <c r="D338" s="49" t="s">
        <v>251</v>
      </c>
      <c r="E338" s="48"/>
      <c r="F338" s="48"/>
      <c r="G338" s="48"/>
      <c r="H338" s="48"/>
      <c r="I338" s="48"/>
      <c r="J338" s="48"/>
    </row>
    <row r="339" spans="1:10" s="51" customFormat="1" x14ac:dyDescent="0.2">
      <c r="A339" s="47" t="s">
        <v>250</v>
      </c>
      <c r="B339" s="48" t="s">
        <v>4030</v>
      </c>
      <c r="C339" s="48" t="s">
        <v>4639</v>
      </c>
      <c r="D339" s="49" t="s">
        <v>4031</v>
      </c>
      <c r="E339" s="48" t="s">
        <v>4480</v>
      </c>
      <c r="F339" s="48"/>
      <c r="G339" s="48" t="s">
        <v>4584</v>
      </c>
      <c r="H339" s="48" t="s">
        <v>4585</v>
      </c>
      <c r="I339" s="48" t="s">
        <v>4525</v>
      </c>
      <c r="J339" s="48"/>
    </row>
    <row r="340" spans="1:10" s="51" customFormat="1" x14ac:dyDescent="0.2">
      <c r="A340" s="47" t="s">
        <v>253</v>
      </c>
      <c r="B340" s="48"/>
      <c r="C340" s="48"/>
      <c r="D340" s="49" t="s">
        <v>254</v>
      </c>
      <c r="E340" s="48"/>
      <c r="F340" s="48"/>
      <c r="G340" s="48"/>
      <c r="H340" s="48"/>
      <c r="I340" s="48"/>
      <c r="J340" s="48"/>
    </row>
    <row r="341" spans="1:10" s="51" customFormat="1" x14ac:dyDescent="0.2">
      <c r="A341" s="47" t="s">
        <v>253</v>
      </c>
      <c r="B341" s="48" t="s">
        <v>4037</v>
      </c>
      <c r="C341" s="48" t="s">
        <v>4639</v>
      </c>
      <c r="D341" s="49" t="s">
        <v>4038</v>
      </c>
      <c r="E341" s="48" t="s">
        <v>4480</v>
      </c>
      <c r="F341" s="48"/>
      <c r="G341" s="48" t="s">
        <v>4586</v>
      </c>
      <c r="H341" s="48"/>
      <c r="I341" s="48" t="s">
        <v>4465</v>
      </c>
      <c r="J341" s="48"/>
    </row>
    <row r="342" spans="1:10" s="51" customFormat="1" x14ac:dyDescent="0.2">
      <c r="A342" s="47" t="s">
        <v>253</v>
      </c>
      <c r="B342" s="48" t="s">
        <v>4046</v>
      </c>
      <c r="C342" s="48" t="s">
        <v>4639</v>
      </c>
      <c r="D342" s="49" t="s">
        <v>4047</v>
      </c>
      <c r="E342" s="48" t="s">
        <v>4480</v>
      </c>
      <c r="F342" s="48"/>
      <c r="G342" s="48" t="s">
        <v>4586</v>
      </c>
      <c r="H342" s="48"/>
      <c r="I342" s="48" t="s">
        <v>4465</v>
      </c>
      <c r="J342" s="48"/>
    </row>
    <row r="343" spans="1:10" s="51" customFormat="1" x14ac:dyDescent="0.2">
      <c r="A343" s="47" t="s">
        <v>256</v>
      </c>
      <c r="B343" s="48"/>
      <c r="C343" s="48"/>
      <c r="D343" s="49" t="s">
        <v>257</v>
      </c>
      <c r="E343" s="48"/>
      <c r="F343" s="48"/>
      <c r="G343" s="48"/>
      <c r="H343" s="48"/>
      <c r="I343" s="48"/>
      <c r="J343" s="48"/>
    </row>
    <row r="344" spans="1:10" s="51" customFormat="1" ht="24" x14ac:dyDescent="0.2">
      <c r="A344" s="47" t="s">
        <v>256</v>
      </c>
      <c r="B344" s="48" t="s">
        <v>2529</v>
      </c>
      <c r="C344" s="48" t="s">
        <v>4638</v>
      </c>
      <c r="D344" s="49" t="s">
        <v>2530</v>
      </c>
      <c r="E344" s="48" t="s">
        <v>4580</v>
      </c>
      <c r="F344" s="48"/>
      <c r="G344" s="48" t="s">
        <v>4587</v>
      </c>
      <c r="H344" s="48"/>
      <c r="I344" s="48" t="s">
        <v>4491</v>
      </c>
      <c r="J344" s="48"/>
    </row>
    <row r="345" spans="1:10" s="51" customFormat="1" ht="24" x14ac:dyDescent="0.2">
      <c r="A345" s="47" t="s">
        <v>256</v>
      </c>
      <c r="B345" s="48" t="s">
        <v>2538</v>
      </c>
      <c r="C345" s="48" t="s">
        <v>4638</v>
      </c>
      <c r="D345" s="49" t="s">
        <v>2539</v>
      </c>
      <c r="E345" s="48" t="s">
        <v>4580</v>
      </c>
      <c r="F345" s="48"/>
      <c r="G345" s="48" t="s">
        <v>4587</v>
      </c>
      <c r="H345" s="48"/>
      <c r="I345" s="48" t="s">
        <v>4491</v>
      </c>
      <c r="J345" s="48"/>
    </row>
    <row r="346" spans="1:10" s="51" customFormat="1" x14ac:dyDescent="0.2">
      <c r="A346" s="47" t="s">
        <v>259</v>
      </c>
      <c r="B346" s="48"/>
      <c r="C346" s="48"/>
      <c r="D346" s="49" t="s">
        <v>260</v>
      </c>
      <c r="E346" s="48"/>
      <c r="F346" s="48"/>
      <c r="G346" s="48"/>
      <c r="H346" s="48"/>
      <c r="I346" s="48"/>
      <c r="J346" s="48"/>
    </row>
    <row r="347" spans="1:10" s="51" customFormat="1" x14ac:dyDescent="0.2">
      <c r="A347" s="47" t="s">
        <v>262</v>
      </c>
      <c r="B347" s="48"/>
      <c r="C347" s="48"/>
      <c r="D347" s="49" t="s">
        <v>263</v>
      </c>
      <c r="E347" s="48"/>
      <c r="F347" s="48"/>
      <c r="G347" s="48"/>
      <c r="H347" s="48"/>
      <c r="I347" s="48"/>
      <c r="J347" s="48"/>
    </row>
    <row r="348" spans="1:10" s="51" customFormat="1" x14ac:dyDescent="0.2">
      <c r="A348" s="47" t="s">
        <v>265</v>
      </c>
      <c r="B348" s="48"/>
      <c r="C348" s="48"/>
      <c r="D348" s="49" t="s">
        <v>266</v>
      </c>
      <c r="E348" s="48"/>
      <c r="F348" s="48"/>
      <c r="G348" s="48"/>
      <c r="H348" s="48"/>
      <c r="I348" s="48"/>
      <c r="J348" s="48"/>
    </row>
    <row r="349" spans="1:10" s="51" customFormat="1" x14ac:dyDescent="0.2">
      <c r="A349" s="47" t="s">
        <v>268</v>
      </c>
      <c r="B349" s="48"/>
      <c r="C349" s="48"/>
      <c r="D349" s="49" t="s">
        <v>269</v>
      </c>
      <c r="E349" s="48"/>
      <c r="F349" s="48"/>
      <c r="G349" s="48"/>
      <c r="H349" s="48"/>
      <c r="I349" s="48"/>
      <c r="J349" s="48"/>
    </row>
    <row r="350" spans="1:10" s="51" customFormat="1" ht="24" x14ac:dyDescent="0.2">
      <c r="A350" s="47" t="s">
        <v>268</v>
      </c>
      <c r="B350" s="48" t="s">
        <v>2547</v>
      </c>
      <c r="C350" s="48" t="s">
        <v>4638</v>
      </c>
      <c r="D350" s="49" t="s">
        <v>2548</v>
      </c>
      <c r="E350" s="48" t="s">
        <v>4580</v>
      </c>
      <c r="F350" s="48"/>
      <c r="G350" s="48" t="s">
        <v>4587</v>
      </c>
      <c r="H350" s="48"/>
      <c r="I350" s="48" t="s">
        <v>4491</v>
      </c>
      <c r="J350" s="48"/>
    </row>
    <row r="351" spans="1:10" s="51" customFormat="1" x14ac:dyDescent="0.2">
      <c r="A351" s="47" t="s">
        <v>271</v>
      </c>
      <c r="B351" s="48"/>
      <c r="C351" s="48"/>
      <c r="D351" s="49" t="s">
        <v>272</v>
      </c>
      <c r="E351" s="48"/>
      <c r="F351" s="48"/>
      <c r="G351" s="48"/>
      <c r="H351" s="48"/>
      <c r="I351" s="48"/>
      <c r="J351" s="48"/>
    </row>
    <row r="352" spans="1:10" s="51" customFormat="1" x14ac:dyDescent="0.2">
      <c r="A352" s="47" t="s">
        <v>271</v>
      </c>
      <c r="B352" s="48" t="s">
        <v>2554</v>
      </c>
      <c r="C352" s="48" t="s">
        <v>4638</v>
      </c>
      <c r="D352" s="49" t="s">
        <v>2555</v>
      </c>
      <c r="E352" s="48" t="s">
        <v>4488</v>
      </c>
      <c r="F352" s="48"/>
      <c r="G352" s="48" t="s">
        <v>4620</v>
      </c>
      <c r="H352" s="48"/>
      <c r="I352" s="48" t="s">
        <v>4487</v>
      </c>
      <c r="J352" s="48"/>
    </row>
    <row r="353" spans="1:10" s="51" customFormat="1" ht="24" x14ac:dyDescent="0.2">
      <c r="A353" s="47" t="s">
        <v>271</v>
      </c>
      <c r="B353" s="48" t="s">
        <v>2561</v>
      </c>
      <c r="C353" s="48" t="s">
        <v>4638</v>
      </c>
      <c r="D353" s="49" t="s">
        <v>2562</v>
      </c>
      <c r="E353" s="48" t="s">
        <v>4488</v>
      </c>
      <c r="F353" s="48"/>
      <c r="G353" s="48" t="s">
        <v>4620</v>
      </c>
      <c r="H353" s="48"/>
      <c r="I353" s="48" t="s">
        <v>4487</v>
      </c>
      <c r="J353" s="48"/>
    </row>
    <row r="354" spans="1:10" s="51" customFormat="1" ht="24" x14ac:dyDescent="0.2">
      <c r="A354" s="47" t="s">
        <v>271</v>
      </c>
      <c r="B354" s="48" t="s">
        <v>2567</v>
      </c>
      <c r="C354" s="48" t="s">
        <v>4638</v>
      </c>
      <c r="D354" s="49" t="s">
        <v>2568</v>
      </c>
      <c r="E354" s="48" t="s">
        <v>4488</v>
      </c>
      <c r="F354" s="48"/>
      <c r="G354" s="48" t="s">
        <v>4620</v>
      </c>
      <c r="H354" s="48"/>
      <c r="I354" s="48" t="s">
        <v>4487</v>
      </c>
      <c r="J354" s="48"/>
    </row>
    <row r="355" spans="1:10" s="51" customFormat="1" x14ac:dyDescent="0.2">
      <c r="A355" s="47" t="s">
        <v>274</v>
      </c>
      <c r="B355" s="48"/>
      <c r="C355" s="48"/>
      <c r="D355" s="49" t="s">
        <v>275</v>
      </c>
      <c r="E355" s="48"/>
      <c r="F355" s="48"/>
      <c r="G355" s="48"/>
      <c r="H355" s="48"/>
      <c r="I355" s="48"/>
      <c r="J355" s="48"/>
    </row>
    <row r="356" spans="1:10" s="51" customFormat="1" x14ac:dyDescent="0.2">
      <c r="A356" s="47" t="s">
        <v>277</v>
      </c>
      <c r="B356" s="48"/>
      <c r="C356" s="48"/>
      <c r="D356" s="49" t="s">
        <v>278</v>
      </c>
      <c r="E356" s="48"/>
      <c r="F356" s="48"/>
      <c r="G356" s="48"/>
      <c r="H356" s="48"/>
      <c r="I356" s="48"/>
      <c r="J356" s="48"/>
    </row>
    <row r="357" spans="1:10" s="51" customFormat="1" x14ac:dyDescent="0.2">
      <c r="A357" s="47" t="s">
        <v>277</v>
      </c>
      <c r="B357" s="48" t="s">
        <v>4053</v>
      </c>
      <c r="C357" s="48" t="s">
        <v>4639</v>
      </c>
      <c r="D357" s="49" t="s">
        <v>4054</v>
      </c>
      <c r="E357" s="48" t="s">
        <v>4511</v>
      </c>
      <c r="F357" s="48"/>
      <c r="G357" s="48" t="s">
        <v>4511</v>
      </c>
      <c r="H357" s="48"/>
      <c r="I357" s="48" t="s">
        <v>4511</v>
      </c>
      <c r="J357" s="48"/>
    </row>
    <row r="358" spans="1:10" s="51" customFormat="1" x14ac:dyDescent="0.2">
      <c r="A358" s="47" t="s">
        <v>280</v>
      </c>
      <c r="B358" s="48"/>
      <c r="C358" s="48"/>
      <c r="D358" s="49" t="s">
        <v>155</v>
      </c>
      <c r="E358" s="48"/>
      <c r="F358" s="48"/>
      <c r="G358" s="48"/>
      <c r="H358" s="48"/>
      <c r="I358" s="48"/>
      <c r="J358" s="48"/>
    </row>
    <row r="359" spans="1:10" s="51" customFormat="1" x14ac:dyDescent="0.2">
      <c r="A359" s="47" t="s">
        <v>282</v>
      </c>
      <c r="B359" s="48"/>
      <c r="C359" s="48"/>
      <c r="D359" s="49" t="s">
        <v>283</v>
      </c>
      <c r="E359" s="48"/>
      <c r="F359" s="48"/>
      <c r="G359" s="48"/>
      <c r="H359" s="48"/>
      <c r="I359" s="48"/>
      <c r="J359" s="48"/>
    </row>
    <row r="360" spans="1:10" s="51" customFormat="1" x14ac:dyDescent="0.2">
      <c r="A360" s="47" t="s">
        <v>285</v>
      </c>
      <c r="B360" s="48"/>
      <c r="C360" s="48"/>
      <c r="D360" s="49" t="s">
        <v>286</v>
      </c>
      <c r="E360" s="48"/>
      <c r="F360" s="48"/>
      <c r="G360" s="48"/>
      <c r="H360" s="48"/>
      <c r="I360" s="48"/>
      <c r="J360" s="48"/>
    </row>
    <row r="361" spans="1:10" s="51" customFormat="1" x14ac:dyDescent="0.2">
      <c r="A361" s="47" t="s">
        <v>288</v>
      </c>
      <c r="B361" s="48"/>
      <c r="C361" s="48"/>
      <c r="D361" s="49" t="s">
        <v>289</v>
      </c>
      <c r="E361" s="48"/>
      <c r="F361" s="48"/>
      <c r="G361" s="48"/>
      <c r="H361" s="48"/>
      <c r="I361" s="48"/>
      <c r="J361" s="48"/>
    </row>
    <row r="362" spans="1:10" s="51" customFormat="1" x14ac:dyDescent="0.2">
      <c r="A362" s="47" t="s">
        <v>288</v>
      </c>
      <c r="B362" s="48" t="s">
        <v>2573</v>
      </c>
      <c r="C362" s="48" t="s">
        <v>4638</v>
      </c>
      <c r="D362" s="49" t="s">
        <v>2574</v>
      </c>
      <c r="E362" s="48" t="s">
        <v>4506</v>
      </c>
      <c r="F362" s="48"/>
      <c r="G362" s="48" t="s">
        <v>4563</v>
      </c>
      <c r="H362" s="48"/>
      <c r="I362" s="48" t="s">
        <v>4453</v>
      </c>
      <c r="J362" s="48"/>
    </row>
    <row r="363" spans="1:10" s="51" customFormat="1" x14ac:dyDescent="0.2">
      <c r="A363" s="47" t="s">
        <v>291</v>
      </c>
      <c r="B363" s="48"/>
      <c r="C363" s="48"/>
      <c r="D363" s="49" t="s">
        <v>292</v>
      </c>
      <c r="E363" s="48"/>
      <c r="F363" s="48"/>
      <c r="G363" s="48"/>
      <c r="H363" s="48"/>
      <c r="I363" s="48"/>
      <c r="J363" s="48"/>
    </row>
    <row r="364" spans="1:10" s="51" customFormat="1" x14ac:dyDescent="0.2">
      <c r="A364" s="47" t="s">
        <v>291</v>
      </c>
      <c r="B364" s="48" t="s">
        <v>2582</v>
      </c>
      <c r="C364" s="48" t="s">
        <v>4638</v>
      </c>
      <c r="D364" s="49" t="s">
        <v>2583</v>
      </c>
      <c r="E364" s="48" t="s">
        <v>4506</v>
      </c>
      <c r="F364" s="48"/>
      <c r="G364" s="48" t="s">
        <v>4588</v>
      </c>
      <c r="H364" s="48"/>
      <c r="I364" s="48" t="s">
        <v>4589</v>
      </c>
      <c r="J364" s="48"/>
    </row>
    <row r="365" spans="1:10" s="51" customFormat="1" x14ac:dyDescent="0.2">
      <c r="A365" s="47" t="s">
        <v>291</v>
      </c>
      <c r="B365" s="48" t="s">
        <v>2592</v>
      </c>
      <c r="C365" s="48" t="s">
        <v>4638</v>
      </c>
      <c r="D365" s="49" t="s">
        <v>2593</v>
      </c>
      <c r="E365" s="48" t="s">
        <v>4506</v>
      </c>
      <c r="F365" s="48"/>
      <c r="G365" s="48" t="s">
        <v>4452</v>
      </c>
      <c r="H365" s="48"/>
      <c r="I365" s="48" t="s">
        <v>4590</v>
      </c>
      <c r="J365" s="48"/>
    </row>
    <row r="366" spans="1:10" s="51" customFormat="1" x14ac:dyDescent="0.2">
      <c r="A366" s="47" t="s">
        <v>294</v>
      </c>
      <c r="B366" s="48"/>
      <c r="C366" s="48"/>
      <c r="D366" s="49" t="s">
        <v>295</v>
      </c>
      <c r="E366" s="48"/>
      <c r="F366" s="48"/>
      <c r="G366" s="48"/>
      <c r="H366" s="48"/>
      <c r="I366" s="48"/>
      <c r="J366" s="48"/>
    </row>
    <row r="367" spans="1:10" s="51" customFormat="1" x14ac:dyDescent="0.2">
      <c r="A367" s="47" t="s">
        <v>294</v>
      </c>
      <c r="B367" s="48" t="s">
        <v>297</v>
      </c>
      <c r="C367" s="48" t="s">
        <v>4640</v>
      </c>
      <c r="D367" s="49" t="s">
        <v>298</v>
      </c>
      <c r="E367" s="48" t="s">
        <v>4506</v>
      </c>
      <c r="F367" s="48"/>
      <c r="G367" s="48" t="s">
        <v>4452</v>
      </c>
      <c r="H367" s="48"/>
      <c r="I367" s="48" t="s">
        <v>4590</v>
      </c>
      <c r="J367" s="48"/>
    </row>
    <row r="368" spans="1:10" s="51" customFormat="1" ht="24" x14ac:dyDescent="0.2">
      <c r="A368" s="47" t="s">
        <v>294</v>
      </c>
      <c r="B368" s="48" t="s">
        <v>309</v>
      </c>
      <c r="C368" s="48" t="s">
        <v>4640</v>
      </c>
      <c r="D368" s="49" t="s">
        <v>310</v>
      </c>
      <c r="E368" s="48" t="s">
        <v>4484</v>
      </c>
      <c r="F368" s="48"/>
      <c r="G368" s="48" t="s">
        <v>4497</v>
      </c>
      <c r="H368" s="48"/>
      <c r="I368" s="48" t="s">
        <v>4465</v>
      </c>
      <c r="J368" s="48"/>
    </row>
    <row r="369" spans="1:10" s="51" customFormat="1" ht="24" x14ac:dyDescent="0.2">
      <c r="A369" s="47" t="s">
        <v>294</v>
      </c>
      <c r="B369" s="48" t="s">
        <v>315</v>
      </c>
      <c r="C369" s="48" t="s">
        <v>4640</v>
      </c>
      <c r="D369" s="49" t="s">
        <v>316</v>
      </c>
      <c r="E369" s="48" t="s">
        <v>4463</v>
      </c>
      <c r="F369" s="48"/>
      <c r="G369" s="48" t="s">
        <v>4591</v>
      </c>
      <c r="H369" s="48"/>
      <c r="I369" s="48" t="s">
        <v>4477</v>
      </c>
      <c r="J369" s="48"/>
    </row>
    <row r="370" spans="1:10" s="51" customFormat="1" ht="24" x14ac:dyDescent="0.2">
      <c r="A370" s="47" t="s">
        <v>294</v>
      </c>
      <c r="B370" s="48" t="s">
        <v>322</v>
      </c>
      <c r="C370" s="48" t="s">
        <v>4640</v>
      </c>
      <c r="D370" s="49" t="s">
        <v>323</v>
      </c>
      <c r="E370" s="48" t="s">
        <v>4511</v>
      </c>
      <c r="F370" s="48"/>
      <c r="G370" s="48" t="s">
        <v>4511</v>
      </c>
      <c r="H370" s="48"/>
      <c r="I370" s="48" t="s">
        <v>4511</v>
      </c>
      <c r="J370" s="48"/>
    </row>
    <row r="371" spans="1:10" s="51" customFormat="1" ht="24" x14ac:dyDescent="0.2">
      <c r="A371" s="47" t="s">
        <v>294</v>
      </c>
      <c r="B371" s="48" t="s">
        <v>328</v>
      </c>
      <c r="C371" s="48" t="s">
        <v>4640</v>
      </c>
      <c r="D371" s="49" t="s">
        <v>329</v>
      </c>
      <c r="E371" s="48" t="s">
        <v>4463</v>
      </c>
      <c r="F371" s="48"/>
      <c r="G371" s="48" t="s">
        <v>4591</v>
      </c>
      <c r="H371" s="48"/>
      <c r="I371" s="48" t="s">
        <v>4477</v>
      </c>
      <c r="J371" s="48"/>
    </row>
    <row r="372" spans="1:10" s="51" customFormat="1" x14ac:dyDescent="0.2">
      <c r="A372" s="47" t="s">
        <v>294</v>
      </c>
      <c r="B372" s="48" t="s">
        <v>335</v>
      </c>
      <c r="C372" s="48" t="s">
        <v>4640</v>
      </c>
      <c r="D372" s="49" t="s">
        <v>336</v>
      </c>
      <c r="E372" s="48" t="s">
        <v>4463</v>
      </c>
      <c r="F372" s="48"/>
      <c r="G372" s="48" t="s">
        <v>4498</v>
      </c>
      <c r="H372" s="48"/>
      <c r="I372" s="48" t="s">
        <v>4499</v>
      </c>
      <c r="J372" s="48"/>
    </row>
    <row r="373" spans="1:10" s="51" customFormat="1" x14ac:dyDescent="0.2">
      <c r="A373" s="47" t="s">
        <v>342</v>
      </c>
      <c r="B373" s="48"/>
      <c r="C373" s="48"/>
      <c r="D373" s="49" t="s">
        <v>343</v>
      </c>
      <c r="E373" s="48"/>
      <c r="F373" s="48"/>
      <c r="G373" s="48"/>
      <c r="H373" s="48"/>
      <c r="I373" s="48"/>
      <c r="J373" s="48"/>
    </row>
    <row r="374" spans="1:10" s="51" customFormat="1" x14ac:dyDescent="0.2">
      <c r="A374" s="47" t="s">
        <v>345</v>
      </c>
      <c r="B374" s="48"/>
      <c r="C374" s="48"/>
      <c r="D374" s="49" t="s">
        <v>346</v>
      </c>
      <c r="E374" s="48"/>
      <c r="F374" s="48"/>
      <c r="G374" s="48"/>
      <c r="H374" s="48"/>
      <c r="I374" s="48"/>
      <c r="J374" s="48"/>
    </row>
    <row r="375" spans="1:10" s="51" customFormat="1" x14ac:dyDescent="0.2">
      <c r="A375" s="47" t="s">
        <v>348</v>
      </c>
      <c r="B375" s="48"/>
      <c r="C375" s="48"/>
      <c r="D375" s="49" t="s">
        <v>349</v>
      </c>
      <c r="E375" s="48"/>
      <c r="F375" s="48"/>
      <c r="G375" s="48"/>
      <c r="H375" s="48"/>
      <c r="I375" s="48"/>
      <c r="J375" s="48"/>
    </row>
    <row r="376" spans="1:10" s="51" customFormat="1" x14ac:dyDescent="0.2">
      <c r="A376" s="47" t="s">
        <v>348</v>
      </c>
      <c r="B376" s="48" t="s">
        <v>3441</v>
      </c>
      <c r="C376" s="48" t="s">
        <v>4595</v>
      </c>
      <c r="D376" s="49" t="s">
        <v>3442</v>
      </c>
      <c r="E376" s="48" t="s">
        <v>4445</v>
      </c>
      <c r="F376" s="48"/>
      <c r="G376" s="48" t="s">
        <v>4592</v>
      </c>
      <c r="H376" s="48"/>
      <c r="I376" s="48" t="s">
        <v>4593</v>
      </c>
      <c r="J376" s="48"/>
    </row>
    <row r="377" spans="1:10" s="51" customFormat="1" ht="24" x14ac:dyDescent="0.2">
      <c r="A377" s="47" t="s">
        <v>348</v>
      </c>
      <c r="B377" s="48" t="s">
        <v>3448</v>
      </c>
      <c r="C377" s="48" t="s">
        <v>4595</v>
      </c>
      <c r="D377" s="49" t="s">
        <v>3449</v>
      </c>
      <c r="E377" s="48" t="s">
        <v>4445</v>
      </c>
      <c r="F377" s="48"/>
      <c r="G377" s="48" t="s">
        <v>4592</v>
      </c>
      <c r="H377" s="48"/>
      <c r="I377" s="48" t="s">
        <v>4593</v>
      </c>
      <c r="J377" s="48"/>
    </row>
    <row r="378" spans="1:10" s="51" customFormat="1" ht="24" x14ac:dyDescent="0.2">
      <c r="A378" s="47" t="s">
        <v>348</v>
      </c>
      <c r="B378" s="48" t="s">
        <v>3454</v>
      </c>
      <c r="C378" s="48" t="s">
        <v>4595</v>
      </c>
      <c r="D378" s="49" t="s">
        <v>3455</v>
      </c>
      <c r="E378" s="48" t="s">
        <v>4445</v>
      </c>
      <c r="F378" s="48"/>
      <c r="G378" s="48" t="s">
        <v>4592</v>
      </c>
      <c r="H378" s="48"/>
      <c r="I378" s="48" t="s">
        <v>4593</v>
      </c>
      <c r="J378" s="48"/>
    </row>
    <row r="379" spans="1:10" s="51" customFormat="1" ht="24" x14ac:dyDescent="0.2">
      <c r="A379" s="47" t="s">
        <v>348</v>
      </c>
      <c r="B379" s="48" t="s">
        <v>3460</v>
      </c>
      <c r="C379" s="48" t="s">
        <v>4595</v>
      </c>
      <c r="D379" s="49" t="s">
        <v>3461</v>
      </c>
      <c r="E379" s="48" t="s">
        <v>4445</v>
      </c>
      <c r="F379" s="48"/>
      <c r="G379" s="48" t="s">
        <v>4592</v>
      </c>
      <c r="H379" s="48"/>
      <c r="I379" s="48" t="s">
        <v>4593</v>
      </c>
      <c r="J379" s="48"/>
    </row>
    <row r="380" spans="1:10" s="51" customFormat="1" ht="24" x14ac:dyDescent="0.2">
      <c r="A380" s="47" t="s">
        <v>348</v>
      </c>
      <c r="B380" s="48" t="s">
        <v>3466</v>
      </c>
      <c r="C380" s="48" t="s">
        <v>4595</v>
      </c>
      <c r="D380" s="49" t="s">
        <v>3467</v>
      </c>
      <c r="E380" s="48" t="s">
        <v>4445</v>
      </c>
      <c r="F380" s="48"/>
      <c r="G380" s="48" t="s">
        <v>4592</v>
      </c>
      <c r="H380" s="48"/>
      <c r="I380" s="48" t="s">
        <v>4593</v>
      </c>
      <c r="J380" s="48"/>
    </row>
    <row r="381" spans="1:10" s="51" customFormat="1" ht="24" x14ac:dyDescent="0.2">
      <c r="A381" s="47" t="s">
        <v>348</v>
      </c>
      <c r="B381" s="48" t="s">
        <v>3473</v>
      </c>
      <c r="C381" s="48" t="s">
        <v>4595</v>
      </c>
      <c r="D381" s="49" t="s">
        <v>3474</v>
      </c>
      <c r="E381" s="48" t="s">
        <v>4445</v>
      </c>
      <c r="F381" s="48"/>
      <c r="G381" s="48" t="s">
        <v>4592</v>
      </c>
      <c r="H381" s="48"/>
      <c r="I381" s="48" t="s">
        <v>4593</v>
      </c>
      <c r="J381" s="48"/>
    </row>
    <row r="382" spans="1:10" s="51" customFormat="1" x14ac:dyDescent="0.2">
      <c r="A382" s="47" t="s">
        <v>345</v>
      </c>
      <c r="B382" s="48" t="s">
        <v>2601</v>
      </c>
      <c r="C382" s="48" t="s">
        <v>4638</v>
      </c>
      <c r="D382" s="52" t="s">
        <v>2602</v>
      </c>
      <c r="E382" s="48" t="s">
        <v>4445</v>
      </c>
      <c r="F382" s="48"/>
      <c r="G382" s="48" t="s">
        <v>4592</v>
      </c>
      <c r="H382" s="48"/>
      <c r="I382" s="48" t="s">
        <v>4593</v>
      </c>
      <c r="J382" s="48"/>
    </row>
    <row r="383" spans="1:10" s="51" customFormat="1" x14ac:dyDescent="0.2">
      <c r="A383" s="47" t="s">
        <v>351</v>
      </c>
      <c r="B383" s="48"/>
      <c r="C383" s="48"/>
      <c r="D383" s="49" t="s">
        <v>352</v>
      </c>
      <c r="E383" s="48"/>
      <c r="F383" s="48"/>
      <c r="G383" s="48"/>
      <c r="H383" s="48"/>
      <c r="I383" s="48"/>
      <c r="J383" s="48"/>
    </row>
    <row r="384" spans="1:10" s="51" customFormat="1" x14ac:dyDescent="0.2">
      <c r="A384" s="47" t="s">
        <v>354</v>
      </c>
      <c r="B384" s="48"/>
      <c r="C384" s="48"/>
      <c r="D384" s="49" t="s">
        <v>355</v>
      </c>
      <c r="E384" s="48"/>
      <c r="F384" s="48"/>
      <c r="G384" s="48"/>
      <c r="H384" s="48"/>
      <c r="I384" s="48"/>
      <c r="J384" s="48"/>
    </row>
    <row r="385" spans="1:10" s="51" customFormat="1" x14ac:dyDescent="0.2">
      <c r="A385" s="47" t="s">
        <v>357</v>
      </c>
      <c r="B385" s="48"/>
      <c r="C385" s="48"/>
      <c r="D385" s="49" t="s">
        <v>358</v>
      </c>
      <c r="E385" s="48"/>
      <c r="F385" s="48"/>
      <c r="G385" s="48"/>
      <c r="H385" s="48"/>
      <c r="I385" s="48"/>
      <c r="J385" s="48"/>
    </row>
    <row r="386" spans="1:10" s="51" customFormat="1" x14ac:dyDescent="0.2">
      <c r="A386" s="47" t="s">
        <v>360</v>
      </c>
      <c r="B386" s="48"/>
      <c r="C386" s="48"/>
      <c r="D386" s="49" t="s">
        <v>361</v>
      </c>
      <c r="E386" s="48"/>
      <c r="F386" s="48"/>
      <c r="G386" s="48"/>
      <c r="H386" s="48"/>
      <c r="I386" s="48"/>
      <c r="J386" s="48"/>
    </row>
    <row r="387" spans="1:10" s="51" customFormat="1" x14ac:dyDescent="0.2">
      <c r="A387" s="47" t="s">
        <v>363</v>
      </c>
      <c r="B387" s="48"/>
      <c r="C387" s="48"/>
      <c r="D387" s="49" t="s">
        <v>364</v>
      </c>
      <c r="E387" s="48"/>
      <c r="F387" s="48"/>
      <c r="G387" s="48"/>
      <c r="H387" s="48"/>
      <c r="I387" s="48"/>
      <c r="J387" s="48"/>
    </row>
    <row r="388" spans="1:10" s="51" customFormat="1" x14ac:dyDescent="0.2">
      <c r="A388" s="47" t="s">
        <v>366</v>
      </c>
      <c r="B388" s="48"/>
      <c r="C388" s="48"/>
      <c r="D388" s="49" t="s">
        <v>367</v>
      </c>
      <c r="E388" s="48"/>
      <c r="F388" s="48"/>
      <c r="G388" s="48"/>
      <c r="H388" s="48"/>
      <c r="I388" s="48"/>
      <c r="J388" s="48"/>
    </row>
    <row r="389" spans="1:10" s="51" customFormat="1" x14ac:dyDescent="0.2">
      <c r="A389" s="47" t="s">
        <v>369</v>
      </c>
      <c r="B389" s="48"/>
      <c r="C389" s="48"/>
      <c r="D389" s="49" t="s">
        <v>370</v>
      </c>
      <c r="E389" s="48"/>
      <c r="F389" s="48"/>
      <c r="G389" s="48"/>
      <c r="H389" s="48"/>
      <c r="I389" s="48"/>
      <c r="J389" s="48"/>
    </row>
    <row r="390" spans="1:10" s="51" customFormat="1" x14ac:dyDescent="0.2">
      <c r="A390" s="47" t="s">
        <v>369</v>
      </c>
      <c r="B390" s="48" t="s">
        <v>2608</v>
      </c>
      <c r="C390" s="48" t="s">
        <v>4638</v>
      </c>
      <c r="D390" s="49" t="s">
        <v>2609</v>
      </c>
      <c r="E390" s="48" t="s">
        <v>4484</v>
      </c>
      <c r="F390" s="48"/>
      <c r="G390" s="48" t="s">
        <v>4594</v>
      </c>
      <c r="H390" s="48"/>
      <c r="I390" s="48" t="s">
        <v>4499</v>
      </c>
      <c r="J390" s="48"/>
    </row>
    <row r="391" spans="1:10" s="51" customFormat="1" x14ac:dyDescent="0.2">
      <c r="A391" s="47" t="s">
        <v>372</v>
      </c>
      <c r="B391" s="48"/>
      <c r="C391" s="48"/>
      <c r="D391" s="49" t="s">
        <v>373</v>
      </c>
      <c r="E391" s="48"/>
      <c r="F391" s="48"/>
      <c r="G391" s="48"/>
      <c r="H391" s="48"/>
      <c r="I391" s="48"/>
      <c r="J391" s="48"/>
    </row>
    <row r="392" spans="1:10" s="51" customFormat="1" x14ac:dyDescent="0.2">
      <c r="A392" s="47" t="s">
        <v>375</v>
      </c>
      <c r="B392" s="48"/>
      <c r="C392" s="48"/>
      <c r="D392" s="49" t="s">
        <v>376</v>
      </c>
      <c r="E392" s="48"/>
      <c r="F392" s="48"/>
      <c r="G392" s="48"/>
      <c r="H392" s="48"/>
      <c r="I392" s="48"/>
      <c r="J392" s="48"/>
    </row>
    <row r="393" spans="1:10" s="51" customFormat="1" x14ac:dyDescent="0.2">
      <c r="A393" s="47" t="s">
        <v>377</v>
      </c>
      <c r="B393" s="48"/>
      <c r="C393" s="48"/>
      <c r="D393" s="49" t="s">
        <v>378</v>
      </c>
      <c r="E393" s="48"/>
      <c r="F393" s="48"/>
      <c r="G393" s="48"/>
      <c r="H393" s="48"/>
      <c r="I393" s="48"/>
      <c r="J393" s="48"/>
    </row>
    <row r="394" spans="1:10" s="51" customFormat="1" x14ac:dyDescent="0.2">
      <c r="A394" s="47" t="s">
        <v>380</v>
      </c>
      <c r="B394" s="48"/>
      <c r="C394" s="48"/>
      <c r="D394" s="49" t="s">
        <v>381</v>
      </c>
      <c r="E394" s="48"/>
      <c r="F394" s="48"/>
      <c r="G394" s="48"/>
      <c r="H394" s="48"/>
      <c r="I394" s="48"/>
      <c r="J394" s="48"/>
    </row>
    <row r="395" spans="1:10" s="51" customFormat="1" x14ac:dyDescent="0.2">
      <c r="A395" s="47" t="s">
        <v>383</v>
      </c>
      <c r="B395" s="48"/>
      <c r="C395" s="48"/>
      <c r="D395" s="49" t="s">
        <v>384</v>
      </c>
      <c r="E395" s="48"/>
      <c r="F395" s="48"/>
      <c r="G395" s="48"/>
      <c r="H395" s="48"/>
      <c r="I395" s="48"/>
      <c r="J395" s="48"/>
    </row>
    <row r="396" spans="1:10" s="51" customFormat="1" x14ac:dyDescent="0.2">
      <c r="A396" s="47" t="s">
        <v>386</v>
      </c>
      <c r="B396" s="48"/>
      <c r="C396" s="48"/>
      <c r="D396" s="49" t="s">
        <v>387</v>
      </c>
      <c r="E396" s="48"/>
      <c r="F396" s="48"/>
      <c r="G396" s="48"/>
      <c r="H396" s="48"/>
      <c r="I396" s="48"/>
      <c r="J396" s="48"/>
    </row>
    <row r="397" spans="1:10" s="51" customFormat="1" x14ac:dyDescent="0.2">
      <c r="A397" s="47" t="s">
        <v>389</v>
      </c>
      <c r="B397" s="48"/>
      <c r="C397" s="48"/>
      <c r="D397" s="49" t="s">
        <v>390</v>
      </c>
      <c r="E397" s="48"/>
      <c r="F397" s="48"/>
      <c r="G397" s="48"/>
      <c r="H397" s="48"/>
      <c r="I397" s="48"/>
      <c r="J397" s="48"/>
    </row>
    <row r="398" spans="1:10" s="51" customFormat="1" x14ac:dyDescent="0.2">
      <c r="A398" s="47" t="s">
        <v>392</v>
      </c>
      <c r="B398" s="48"/>
      <c r="C398" s="48"/>
      <c r="D398" s="49" t="s">
        <v>393</v>
      </c>
      <c r="E398" s="48"/>
      <c r="F398" s="48"/>
      <c r="G398" s="48"/>
      <c r="H398" s="48"/>
      <c r="I398" s="48"/>
      <c r="J398" s="48"/>
    </row>
    <row r="399" spans="1:10" s="51" customFormat="1" ht="24" x14ac:dyDescent="0.2">
      <c r="A399" s="47" t="s">
        <v>389</v>
      </c>
      <c r="B399" s="48" t="s">
        <v>2614</v>
      </c>
      <c r="C399" s="48" t="s">
        <v>4638</v>
      </c>
      <c r="D399" s="49" t="s">
        <v>2615</v>
      </c>
      <c r="E399" s="48" t="s">
        <v>4511</v>
      </c>
      <c r="F399" s="48"/>
      <c r="G399" s="48" t="s">
        <v>4511</v>
      </c>
      <c r="H399" s="48"/>
      <c r="I399" s="48" t="s">
        <v>4511</v>
      </c>
      <c r="J399" s="48"/>
    </row>
    <row r="400" spans="1:10" s="51" customFormat="1" ht="24" x14ac:dyDescent="0.2">
      <c r="A400" s="47" t="s">
        <v>389</v>
      </c>
      <c r="B400" s="48" t="s">
        <v>2622</v>
      </c>
      <c r="C400" s="48" t="s">
        <v>4638</v>
      </c>
      <c r="D400" s="49" t="s">
        <v>2623</v>
      </c>
      <c r="E400" s="48" t="s">
        <v>4511</v>
      </c>
      <c r="F400" s="48"/>
      <c r="G400" s="48" t="s">
        <v>4511</v>
      </c>
      <c r="H400" s="48"/>
      <c r="I400" s="48" t="s">
        <v>4511</v>
      </c>
      <c r="J400" s="48"/>
    </row>
    <row r="401" spans="1:10" s="51" customFormat="1" x14ac:dyDescent="0.2">
      <c r="A401" s="47" t="s">
        <v>389</v>
      </c>
      <c r="B401" s="48" t="s">
        <v>2629</v>
      </c>
      <c r="C401" s="48" t="s">
        <v>4638</v>
      </c>
      <c r="D401" s="49" t="s">
        <v>2630</v>
      </c>
      <c r="E401" s="48" t="s">
        <v>4480</v>
      </c>
      <c r="F401" s="48"/>
      <c r="G401" s="48" t="s">
        <v>4568</v>
      </c>
      <c r="H401" s="48"/>
      <c r="I401" s="48" t="s">
        <v>4465</v>
      </c>
      <c r="J401" s="48"/>
    </row>
    <row r="402" spans="1:10" s="51" customFormat="1" x14ac:dyDescent="0.2">
      <c r="A402" s="47" t="s">
        <v>389</v>
      </c>
      <c r="B402" s="48" t="s">
        <v>2636</v>
      </c>
      <c r="C402" s="48" t="s">
        <v>4638</v>
      </c>
      <c r="D402" s="49" t="s">
        <v>2637</v>
      </c>
      <c r="E402" s="48" t="s">
        <v>4511</v>
      </c>
      <c r="F402" s="48"/>
      <c r="G402" s="48" t="s">
        <v>4511</v>
      </c>
      <c r="H402" s="48"/>
      <c r="I402" s="48" t="s">
        <v>4511</v>
      </c>
      <c r="J402" s="48"/>
    </row>
    <row r="403" spans="1:10" s="51" customFormat="1" x14ac:dyDescent="0.2">
      <c r="A403" s="47" t="s">
        <v>395</v>
      </c>
      <c r="B403" s="48"/>
      <c r="C403" s="48"/>
      <c r="D403" s="49" t="s">
        <v>396</v>
      </c>
      <c r="E403" s="48"/>
      <c r="F403" s="48"/>
      <c r="G403" s="48"/>
      <c r="H403" s="48"/>
      <c r="I403" s="48"/>
      <c r="J403" s="48"/>
    </row>
    <row r="404" spans="1:10" s="51" customFormat="1" x14ac:dyDescent="0.2">
      <c r="A404" s="47" t="s">
        <v>398</v>
      </c>
      <c r="B404" s="48"/>
      <c r="C404" s="48"/>
      <c r="D404" s="49" t="s">
        <v>399</v>
      </c>
      <c r="E404" s="48"/>
      <c r="F404" s="48"/>
      <c r="G404" s="48"/>
      <c r="H404" s="48"/>
      <c r="I404" s="48"/>
      <c r="J404" s="48"/>
    </row>
    <row r="405" spans="1:10" s="51" customFormat="1" x14ac:dyDescent="0.2">
      <c r="A405" s="47" t="s">
        <v>398</v>
      </c>
      <c r="B405" s="48" t="s">
        <v>4059</v>
      </c>
      <c r="C405" s="48" t="s">
        <v>4639</v>
      </c>
      <c r="D405" s="49" t="s">
        <v>4060</v>
      </c>
      <c r="E405" s="48" t="s">
        <v>4511</v>
      </c>
      <c r="F405" s="48"/>
      <c r="G405" s="48" t="s">
        <v>4511</v>
      </c>
      <c r="H405" s="48"/>
      <c r="I405" s="48" t="s">
        <v>4511</v>
      </c>
      <c r="J405" s="48"/>
    </row>
    <row r="406" spans="1:10" s="51" customFormat="1" x14ac:dyDescent="0.2">
      <c r="A406" s="47" t="s">
        <v>398</v>
      </c>
      <c r="B406" s="48" t="s">
        <v>2642</v>
      </c>
      <c r="C406" s="48" t="s">
        <v>4638</v>
      </c>
      <c r="D406" s="49" t="s">
        <v>2643</v>
      </c>
      <c r="E406" s="48" t="s">
        <v>4484</v>
      </c>
      <c r="F406" s="48"/>
      <c r="G406" s="48" t="s">
        <v>4485</v>
      </c>
      <c r="H406" s="48"/>
      <c r="I406" s="48" t="s">
        <v>4487</v>
      </c>
      <c r="J406" s="48"/>
    </row>
    <row r="407" spans="1:10" s="51" customFormat="1" x14ac:dyDescent="0.2">
      <c r="A407" s="47" t="s">
        <v>398</v>
      </c>
      <c r="B407" s="48" t="s">
        <v>4066</v>
      </c>
      <c r="C407" s="48" t="s">
        <v>4639</v>
      </c>
      <c r="D407" s="49" t="s">
        <v>4067</v>
      </c>
      <c r="E407" s="48" t="s">
        <v>4511</v>
      </c>
      <c r="F407" s="48"/>
      <c r="G407" s="48" t="s">
        <v>4511</v>
      </c>
      <c r="H407" s="48"/>
      <c r="I407" s="48" t="s">
        <v>4511</v>
      </c>
      <c r="J407" s="48"/>
    </row>
    <row r="408" spans="1:10" s="51" customFormat="1" x14ac:dyDescent="0.2">
      <c r="A408" s="47" t="s">
        <v>398</v>
      </c>
      <c r="B408" s="48" t="s">
        <v>4073</v>
      </c>
      <c r="C408" s="48" t="s">
        <v>4639</v>
      </c>
      <c r="D408" s="49" t="s">
        <v>4074</v>
      </c>
      <c r="E408" s="48" t="s">
        <v>4511</v>
      </c>
      <c r="F408" s="48"/>
      <c r="G408" s="48" t="s">
        <v>4511</v>
      </c>
      <c r="H408" s="48"/>
      <c r="I408" s="48" t="s">
        <v>4511</v>
      </c>
      <c r="J408" s="48"/>
    </row>
    <row r="409" spans="1:10" s="51" customFormat="1" ht="24" x14ac:dyDescent="0.2">
      <c r="A409" s="47" t="s">
        <v>398</v>
      </c>
      <c r="B409" s="48" t="s">
        <v>4079</v>
      </c>
      <c r="C409" s="48" t="s">
        <v>4639</v>
      </c>
      <c r="D409" s="49" t="s">
        <v>4080</v>
      </c>
      <c r="E409" s="48" t="s">
        <v>4511</v>
      </c>
      <c r="F409" s="48"/>
      <c r="G409" s="48" t="s">
        <v>4511</v>
      </c>
      <c r="H409" s="48"/>
      <c r="I409" s="48" t="s">
        <v>4511</v>
      </c>
      <c r="J409" s="48"/>
    </row>
    <row r="410" spans="1:10" s="51" customFormat="1" x14ac:dyDescent="0.2">
      <c r="A410" s="47" t="s">
        <v>398</v>
      </c>
      <c r="B410" s="48" t="s">
        <v>2652</v>
      </c>
      <c r="C410" s="48" t="s">
        <v>4638</v>
      </c>
      <c r="D410" s="49" t="s">
        <v>2653</v>
      </c>
      <c r="E410" s="48" t="s">
        <v>4511</v>
      </c>
      <c r="F410" s="48"/>
      <c r="G410" s="48" t="s">
        <v>4511</v>
      </c>
      <c r="H410" s="48"/>
      <c r="I410" s="48" t="s">
        <v>4511</v>
      </c>
      <c r="J410" s="48"/>
    </row>
    <row r="411" spans="1:10" s="51" customFormat="1" x14ac:dyDescent="0.2">
      <c r="A411" s="47" t="s">
        <v>398</v>
      </c>
      <c r="B411" s="48" t="s">
        <v>4086</v>
      </c>
      <c r="C411" s="48" t="s">
        <v>4639</v>
      </c>
      <c r="D411" s="49" t="s">
        <v>4087</v>
      </c>
      <c r="E411" s="48" t="s">
        <v>4473</v>
      </c>
      <c r="F411" s="48"/>
      <c r="G411" s="48" t="s">
        <v>4518</v>
      </c>
      <c r="H411" s="48"/>
      <c r="I411" s="48" t="s">
        <v>4572</v>
      </c>
      <c r="J411" s="48"/>
    </row>
    <row r="412" spans="1:10" s="51" customFormat="1" x14ac:dyDescent="0.2">
      <c r="A412" s="47" t="s">
        <v>398</v>
      </c>
      <c r="B412" s="48" t="s">
        <v>4095</v>
      </c>
      <c r="C412" s="48" t="s">
        <v>4639</v>
      </c>
      <c r="D412" s="49" t="s">
        <v>4096</v>
      </c>
      <c r="E412" s="48" t="s">
        <v>4511</v>
      </c>
      <c r="F412" s="48"/>
      <c r="G412" s="48" t="s">
        <v>4511</v>
      </c>
      <c r="H412" s="48"/>
      <c r="I412" s="48" t="s">
        <v>4511</v>
      </c>
      <c r="J412" s="48"/>
    </row>
    <row r="413" spans="1:10" s="51" customFormat="1" x14ac:dyDescent="0.2">
      <c r="A413" s="47" t="s">
        <v>398</v>
      </c>
      <c r="B413" s="48" t="s">
        <v>4102</v>
      </c>
      <c r="C413" s="48" t="s">
        <v>4639</v>
      </c>
      <c r="D413" s="49" t="s">
        <v>4103</v>
      </c>
      <c r="E413" s="48" t="s">
        <v>4511</v>
      </c>
      <c r="F413" s="48"/>
      <c r="G413" s="48" t="s">
        <v>4511</v>
      </c>
      <c r="H413" s="48"/>
      <c r="I413" s="48" t="s">
        <v>4511</v>
      </c>
      <c r="J413" s="48"/>
    </row>
    <row r="414" spans="1:10" s="51" customFormat="1" x14ac:dyDescent="0.2">
      <c r="A414" s="47" t="s">
        <v>398</v>
      </c>
      <c r="B414" s="48" t="s">
        <v>4109</v>
      </c>
      <c r="C414" s="48" t="s">
        <v>4639</v>
      </c>
      <c r="D414" s="49" t="s">
        <v>4110</v>
      </c>
      <c r="E414" s="48" t="s">
        <v>4511</v>
      </c>
      <c r="F414" s="48"/>
      <c r="G414" s="48" t="s">
        <v>4511</v>
      </c>
      <c r="H414" s="48"/>
      <c r="I414" s="48" t="s">
        <v>4511</v>
      </c>
      <c r="J414" s="48"/>
    </row>
    <row r="415" spans="1:10" s="51" customFormat="1" x14ac:dyDescent="0.2">
      <c r="A415" s="47" t="s">
        <v>398</v>
      </c>
      <c r="B415" s="48" t="s">
        <v>4115</v>
      </c>
      <c r="C415" s="48" t="s">
        <v>4639</v>
      </c>
      <c r="D415" s="49" t="s">
        <v>4116</v>
      </c>
      <c r="E415" s="48" t="s">
        <v>4511</v>
      </c>
      <c r="F415" s="48"/>
      <c r="G415" s="48" t="s">
        <v>4511</v>
      </c>
      <c r="H415" s="48"/>
      <c r="I415" s="48" t="s">
        <v>4511</v>
      </c>
      <c r="J415" s="48"/>
    </row>
    <row r="416" spans="1:10" s="51" customFormat="1" ht="24" x14ac:dyDescent="0.2">
      <c r="A416" s="47" t="s">
        <v>398</v>
      </c>
      <c r="B416" s="48" t="s">
        <v>4122</v>
      </c>
      <c r="C416" s="48" t="s">
        <v>4639</v>
      </c>
      <c r="D416" s="49" t="s">
        <v>4123</v>
      </c>
      <c r="E416" s="48" t="s">
        <v>4511</v>
      </c>
      <c r="F416" s="48"/>
      <c r="G416" s="48" t="s">
        <v>4511</v>
      </c>
      <c r="H416" s="48"/>
      <c r="I416" s="48" t="s">
        <v>4511</v>
      </c>
      <c r="J416" s="48"/>
    </row>
    <row r="417" spans="1:10" s="51" customFormat="1" x14ac:dyDescent="0.2">
      <c r="A417" s="47" t="s">
        <v>398</v>
      </c>
      <c r="B417" s="48" t="s">
        <v>4129</v>
      </c>
      <c r="C417" s="48" t="s">
        <v>4639</v>
      </c>
      <c r="D417" s="49" t="s">
        <v>4130</v>
      </c>
      <c r="E417" s="48" t="s">
        <v>4511</v>
      </c>
      <c r="F417" s="48"/>
      <c r="G417" s="48" t="s">
        <v>4511</v>
      </c>
      <c r="H417" s="48"/>
      <c r="I417" s="48" t="s">
        <v>4511</v>
      </c>
      <c r="J417" s="48"/>
    </row>
    <row r="418" spans="1:10" s="51" customFormat="1" x14ac:dyDescent="0.2">
      <c r="A418" s="47" t="s">
        <v>398</v>
      </c>
      <c r="B418" s="48" t="s">
        <v>4135</v>
      </c>
      <c r="C418" s="48" t="s">
        <v>4639</v>
      </c>
      <c r="D418" s="49" t="s">
        <v>4136</v>
      </c>
      <c r="E418" s="48" t="s">
        <v>4511</v>
      </c>
      <c r="F418" s="48"/>
      <c r="G418" s="48" t="s">
        <v>4511</v>
      </c>
      <c r="H418" s="48"/>
      <c r="I418" s="48" t="s">
        <v>4511</v>
      </c>
      <c r="J418" s="48"/>
    </row>
    <row r="419" spans="1:10" s="51" customFormat="1" x14ac:dyDescent="0.2">
      <c r="A419" s="47" t="s">
        <v>401</v>
      </c>
      <c r="B419" s="48"/>
      <c r="C419" s="48"/>
      <c r="D419" s="49" t="s">
        <v>402</v>
      </c>
      <c r="E419" s="48"/>
      <c r="F419" s="48"/>
      <c r="G419" s="48"/>
      <c r="H419" s="48"/>
      <c r="I419" s="48"/>
      <c r="J419" s="48"/>
    </row>
    <row r="420" spans="1:10" s="51" customFormat="1" x14ac:dyDescent="0.2">
      <c r="A420" s="47" t="s">
        <v>404</v>
      </c>
      <c r="B420" s="48"/>
      <c r="C420" s="48"/>
      <c r="D420" s="49" t="s">
        <v>405</v>
      </c>
      <c r="E420" s="48"/>
      <c r="F420" s="48"/>
      <c r="G420" s="48"/>
      <c r="H420" s="48"/>
      <c r="I420" s="48"/>
      <c r="J420" s="48"/>
    </row>
    <row r="421" spans="1:10" s="51" customFormat="1" x14ac:dyDescent="0.2">
      <c r="A421" s="47" t="s">
        <v>407</v>
      </c>
      <c r="B421" s="48"/>
      <c r="C421" s="48"/>
      <c r="D421" s="49" t="s">
        <v>408</v>
      </c>
      <c r="E421" s="48"/>
      <c r="F421" s="48"/>
      <c r="G421" s="48"/>
      <c r="H421" s="48"/>
      <c r="I421" s="48"/>
      <c r="J421" s="48"/>
    </row>
    <row r="422" spans="1:10" s="51" customFormat="1" x14ac:dyDescent="0.2">
      <c r="A422" s="47" t="s">
        <v>407</v>
      </c>
      <c r="B422" s="48" t="s">
        <v>4141</v>
      </c>
      <c r="C422" s="48" t="s">
        <v>4639</v>
      </c>
      <c r="D422" s="49" t="s">
        <v>4142</v>
      </c>
      <c r="E422" s="48" t="s">
        <v>4506</v>
      </c>
      <c r="F422" s="48"/>
      <c r="G422" s="48" t="s">
        <v>4533</v>
      </c>
      <c r="H422" s="48"/>
      <c r="I422" s="48" t="s">
        <v>4453</v>
      </c>
      <c r="J422" s="48"/>
    </row>
    <row r="423" spans="1:10" s="51" customFormat="1" x14ac:dyDescent="0.2">
      <c r="A423" s="47" t="s">
        <v>410</v>
      </c>
      <c r="B423" s="48"/>
      <c r="C423" s="48"/>
      <c r="D423" s="49" t="s">
        <v>411</v>
      </c>
      <c r="E423" s="48"/>
      <c r="F423" s="48"/>
      <c r="G423" s="48"/>
      <c r="H423" s="48"/>
      <c r="I423" s="48"/>
      <c r="J423" s="48"/>
    </row>
    <row r="424" spans="1:10" s="51" customFormat="1" ht="24" x14ac:dyDescent="0.2">
      <c r="A424" s="47" t="s">
        <v>410</v>
      </c>
      <c r="B424" s="48" t="s">
        <v>3479</v>
      </c>
      <c r="C424" s="48" t="s">
        <v>4595</v>
      </c>
      <c r="D424" s="49" t="s">
        <v>3480</v>
      </c>
      <c r="E424" s="48" t="s">
        <v>4445</v>
      </c>
      <c r="F424" s="48"/>
      <c r="G424" s="48" t="s">
        <v>4592</v>
      </c>
      <c r="H424" s="48"/>
      <c r="I424" s="48" t="s">
        <v>4593</v>
      </c>
      <c r="J424" s="48"/>
    </row>
    <row r="425" spans="1:10" s="51" customFormat="1" x14ac:dyDescent="0.2">
      <c r="A425" s="47" t="s">
        <v>413</v>
      </c>
      <c r="B425" s="48"/>
      <c r="C425" s="48"/>
      <c r="D425" s="49" t="s">
        <v>414</v>
      </c>
      <c r="E425" s="48"/>
      <c r="F425" s="48"/>
      <c r="G425" s="48"/>
      <c r="H425" s="48"/>
      <c r="I425" s="48"/>
      <c r="J425" s="48"/>
    </row>
    <row r="426" spans="1:10" s="51" customFormat="1" x14ac:dyDescent="0.2">
      <c r="A426" s="47" t="s">
        <v>413</v>
      </c>
      <c r="B426" s="48" t="s">
        <v>4150</v>
      </c>
      <c r="C426" s="48" t="s">
        <v>4639</v>
      </c>
      <c r="D426" s="49" t="s">
        <v>4151</v>
      </c>
      <c r="E426" s="48" t="s">
        <v>4511</v>
      </c>
      <c r="F426" s="48"/>
      <c r="G426" s="48" t="s">
        <v>4511</v>
      </c>
      <c r="H426" s="48"/>
      <c r="I426" s="48" t="s">
        <v>4511</v>
      </c>
      <c r="J426" s="48"/>
    </row>
    <row r="427" spans="1:10" s="51" customFormat="1" x14ac:dyDescent="0.2">
      <c r="A427" s="47" t="s">
        <v>416</v>
      </c>
      <c r="B427" s="48"/>
      <c r="C427" s="48"/>
      <c r="D427" s="49" t="s">
        <v>417</v>
      </c>
      <c r="E427" s="48"/>
      <c r="F427" s="48"/>
      <c r="G427" s="48"/>
      <c r="H427" s="48"/>
      <c r="I427" s="48"/>
      <c r="J427" s="48"/>
    </row>
    <row r="428" spans="1:10" s="51" customFormat="1" x14ac:dyDescent="0.2">
      <c r="A428" s="47" t="s">
        <v>416</v>
      </c>
      <c r="B428" s="48" t="s">
        <v>2661</v>
      </c>
      <c r="C428" s="48" t="s">
        <v>4638</v>
      </c>
      <c r="D428" s="49" t="s">
        <v>2662</v>
      </c>
      <c r="E428" s="48" t="s">
        <v>4506</v>
      </c>
      <c r="F428" s="48"/>
      <c r="G428" s="48" t="s">
        <v>4454</v>
      </c>
      <c r="H428" s="48"/>
      <c r="I428" s="48" t="s">
        <v>4447</v>
      </c>
      <c r="J428" s="48"/>
    </row>
    <row r="429" spans="1:10" s="51" customFormat="1" x14ac:dyDescent="0.2">
      <c r="A429" s="47" t="s">
        <v>416</v>
      </c>
      <c r="B429" s="48" t="s">
        <v>2668</v>
      </c>
      <c r="C429" s="48" t="s">
        <v>4638</v>
      </c>
      <c r="D429" s="49" t="s">
        <v>2669</v>
      </c>
      <c r="E429" s="48" t="s">
        <v>4473</v>
      </c>
      <c r="F429" s="48"/>
      <c r="G429" s="48" t="s">
        <v>4518</v>
      </c>
      <c r="H429" s="48"/>
      <c r="I429" s="48" t="s">
        <v>4525</v>
      </c>
      <c r="J429" s="48"/>
    </row>
    <row r="430" spans="1:10" s="51" customFormat="1" x14ac:dyDescent="0.2">
      <c r="A430" s="47" t="s">
        <v>416</v>
      </c>
      <c r="B430" s="48" t="s">
        <v>2675</v>
      </c>
      <c r="C430" s="48" t="s">
        <v>4638</v>
      </c>
      <c r="D430" s="49" t="s">
        <v>2676</v>
      </c>
      <c r="E430" s="48" t="s">
        <v>4480</v>
      </c>
      <c r="F430" s="48"/>
      <c r="G430" s="48" t="s">
        <v>4522</v>
      </c>
      <c r="H430" s="48"/>
      <c r="I430" s="48" t="s">
        <v>4491</v>
      </c>
      <c r="J430" s="48"/>
    </row>
    <row r="431" spans="1:10" s="51" customFormat="1" x14ac:dyDescent="0.2">
      <c r="A431" s="47" t="s">
        <v>416</v>
      </c>
      <c r="B431" s="48" t="s">
        <v>2682</v>
      </c>
      <c r="C431" s="48" t="s">
        <v>4638</v>
      </c>
      <c r="D431" s="49" t="s">
        <v>2683</v>
      </c>
      <c r="E431" s="48" t="s">
        <v>4480</v>
      </c>
      <c r="F431" s="48"/>
      <c r="G431" s="48" t="s">
        <v>4522</v>
      </c>
      <c r="H431" s="48"/>
      <c r="I431" s="48" t="s">
        <v>4491</v>
      </c>
      <c r="J431" s="48"/>
    </row>
    <row r="432" spans="1:10" s="51" customFormat="1" x14ac:dyDescent="0.2">
      <c r="A432" s="47" t="s">
        <v>416</v>
      </c>
      <c r="B432" s="48" t="s">
        <v>2687</v>
      </c>
      <c r="C432" s="48" t="s">
        <v>4638</v>
      </c>
      <c r="D432" s="49" t="s">
        <v>2688</v>
      </c>
      <c r="E432" s="48" t="s">
        <v>4511</v>
      </c>
      <c r="F432" s="48"/>
      <c r="G432" s="48" t="s">
        <v>4511</v>
      </c>
      <c r="H432" s="48"/>
      <c r="I432" s="48" t="s">
        <v>4511</v>
      </c>
      <c r="J432" s="48"/>
    </row>
    <row r="433" spans="1:10" s="51" customFormat="1" x14ac:dyDescent="0.2">
      <c r="A433" s="47" t="s">
        <v>416</v>
      </c>
      <c r="B433" s="48" t="s">
        <v>2694</v>
      </c>
      <c r="C433" s="48" t="s">
        <v>4638</v>
      </c>
      <c r="D433" s="49" t="s">
        <v>2695</v>
      </c>
      <c r="E433" s="48" t="s">
        <v>4506</v>
      </c>
      <c r="F433" s="48"/>
      <c r="G433" s="48" t="s">
        <v>4452</v>
      </c>
      <c r="H433" s="48"/>
      <c r="I433" s="48" t="s">
        <v>4491</v>
      </c>
      <c r="J433" s="48"/>
    </row>
    <row r="434" spans="1:10" s="51" customFormat="1" x14ac:dyDescent="0.2">
      <c r="A434" s="47" t="s">
        <v>416</v>
      </c>
      <c r="B434" s="48" t="s">
        <v>2701</v>
      </c>
      <c r="C434" s="48" t="s">
        <v>4638</v>
      </c>
      <c r="D434" s="49" t="s">
        <v>2702</v>
      </c>
      <c r="E434" s="48" t="s">
        <v>4506</v>
      </c>
      <c r="F434" s="48"/>
      <c r="G434" s="48" t="s">
        <v>4454</v>
      </c>
      <c r="H434" s="48"/>
      <c r="I434" s="48" t="s">
        <v>4447</v>
      </c>
      <c r="J434" s="48"/>
    </row>
    <row r="435" spans="1:10" s="51" customFormat="1" x14ac:dyDescent="0.2">
      <c r="A435" s="47" t="s">
        <v>419</v>
      </c>
      <c r="B435" s="48"/>
      <c r="C435" s="48"/>
      <c r="D435" s="49" t="s">
        <v>420</v>
      </c>
      <c r="E435" s="48"/>
      <c r="F435" s="48"/>
      <c r="G435" s="48"/>
      <c r="H435" s="48"/>
      <c r="I435" s="48"/>
      <c r="J435" s="48"/>
    </row>
    <row r="436" spans="1:10" s="51" customFormat="1" x14ac:dyDescent="0.2">
      <c r="A436" s="47" t="s">
        <v>422</v>
      </c>
      <c r="B436" s="48"/>
      <c r="C436" s="48"/>
      <c r="D436" s="49" t="s">
        <v>423</v>
      </c>
      <c r="E436" s="48"/>
      <c r="F436" s="48"/>
      <c r="G436" s="48"/>
      <c r="H436" s="48"/>
      <c r="I436" s="48"/>
      <c r="J436" s="48"/>
    </row>
    <row r="437" spans="1:10" s="51" customFormat="1" x14ac:dyDescent="0.2">
      <c r="A437" s="47" t="s">
        <v>425</v>
      </c>
      <c r="B437" s="48"/>
      <c r="C437" s="48"/>
      <c r="D437" s="49" t="s">
        <v>426</v>
      </c>
      <c r="E437" s="48"/>
      <c r="F437" s="48"/>
      <c r="G437" s="48"/>
      <c r="H437" s="48"/>
      <c r="I437" s="48"/>
      <c r="J437" s="48"/>
    </row>
    <row r="438" spans="1:10" s="51" customFormat="1" x14ac:dyDescent="0.2">
      <c r="A438" s="47" t="s">
        <v>425</v>
      </c>
      <c r="B438" s="48" t="s">
        <v>4157</v>
      </c>
      <c r="C438" s="48" t="s">
        <v>4639</v>
      </c>
      <c r="D438" s="49" t="s">
        <v>4158</v>
      </c>
      <c r="E438" s="48" t="s">
        <v>4473</v>
      </c>
      <c r="F438" s="48"/>
      <c r="G438" s="48" t="s">
        <v>4455</v>
      </c>
      <c r="H438" s="48"/>
      <c r="I438" s="48" t="s">
        <v>4465</v>
      </c>
      <c r="J438" s="48"/>
    </row>
    <row r="439" spans="1:10" s="51" customFormat="1" x14ac:dyDescent="0.2">
      <c r="A439" s="47" t="s">
        <v>425</v>
      </c>
      <c r="B439" s="48" t="s">
        <v>4164</v>
      </c>
      <c r="C439" s="48" t="s">
        <v>4639</v>
      </c>
      <c r="D439" s="49" t="s">
        <v>4165</v>
      </c>
      <c r="E439" s="48" t="s">
        <v>4511</v>
      </c>
      <c r="F439" s="48"/>
      <c r="G439" s="48" t="s">
        <v>4511</v>
      </c>
      <c r="H439" s="48"/>
      <c r="I439" s="48" t="s">
        <v>4511</v>
      </c>
      <c r="J439" s="48"/>
    </row>
    <row r="440" spans="1:10" s="51" customFormat="1" x14ac:dyDescent="0.2">
      <c r="A440" s="47" t="s">
        <v>428</v>
      </c>
      <c r="B440" s="48"/>
      <c r="C440" s="48"/>
      <c r="D440" s="49" t="s">
        <v>429</v>
      </c>
      <c r="E440" s="48"/>
      <c r="F440" s="48"/>
      <c r="G440" s="48"/>
      <c r="H440" s="48"/>
      <c r="I440" s="48"/>
      <c r="J440" s="48"/>
    </row>
    <row r="441" spans="1:10" s="51" customFormat="1" x14ac:dyDescent="0.2">
      <c r="A441" s="47" t="s">
        <v>431</v>
      </c>
      <c r="B441" s="48"/>
      <c r="C441" s="48"/>
      <c r="D441" s="49" t="s">
        <v>432</v>
      </c>
      <c r="E441" s="48"/>
      <c r="F441" s="48"/>
      <c r="G441" s="48"/>
      <c r="H441" s="48"/>
      <c r="I441" s="48"/>
      <c r="J441" s="48"/>
    </row>
    <row r="442" spans="1:10" s="51" customFormat="1" x14ac:dyDescent="0.2">
      <c r="A442" s="47" t="s">
        <v>434</v>
      </c>
      <c r="B442" s="48"/>
      <c r="C442" s="48"/>
      <c r="D442" s="49" t="s">
        <v>435</v>
      </c>
      <c r="E442" s="48"/>
      <c r="F442" s="48"/>
      <c r="G442" s="48"/>
      <c r="H442" s="48"/>
      <c r="I442" s="48"/>
      <c r="J442" s="48"/>
    </row>
    <row r="443" spans="1:10" s="51" customFormat="1" x14ac:dyDescent="0.2">
      <c r="A443" s="47" t="s">
        <v>437</v>
      </c>
      <c r="B443" s="48"/>
      <c r="C443" s="48"/>
      <c r="D443" s="49" t="s">
        <v>438</v>
      </c>
      <c r="E443" s="48"/>
      <c r="F443" s="48"/>
      <c r="G443" s="48"/>
      <c r="H443" s="48"/>
      <c r="I443" s="48"/>
      <c r="J443" s="48"/>
    </row>
    <row r="444" spans="1:10" s="51" customFormat="1" x14ac:dyDescent="0.2">
      <c r="A444" s="47" t="s">
        <v>440</v>
      </c>
      <c r="B444" s="48"/>
      <c r="C444" s="48"/>
      <c r="D444" s="49" t="s">
        <v>441</v>
      </c>
      <c r="E444" s="48"/>
      <c r="F444" s="48"/>
      <c r="G444" s="48"/>
      <c r="H444" s="48"/>
      <c r="I444" s="48"/>
      <c r="J444" s="48"/>
    </row>
    <row r="445" spans="1:10" s="51" customFormat="1" x14ac:dyDescent="0.2">
      <c r="A445" s="47" t="s">
        <v>443</v>
      </c>
      <c r="B445" s="48"/>
      <c r="C445" s="48"/>
      <c r="D445" s="49" t="s">
        <v>444</v>
      </c>
      <c r="E445" s="48"/>
      <c r="F445" s="48"/>
      <c r="G445" s="48"/>
      <c r="H445" s="48"/>
      <c r="I445" s="48"/>
      <c r="J445" s="48"/>
    </row>
    <row r="446" spans="1:10" s="51" customFormat="1" x14ac:dyDescent="0.2">
      <c r="A446" s="47" t="s">
        <v>445</v>
      </c>
      <c r="B446" s="48"/>
      <c r="C446" s="48"/>
      <c r="D446" s="49" t="s">
        <v>446</v>
      </c>
      <c r="E446" s="48"/>
      <c r="F446" s="48"/>
      <c r="G446" s="48"/>
      <c r="H446" s="48"/>
      <c r="I446" s="48"/>
      <c r="J446" s="48"/>
    </row>
    <row r="447" spans="1:10" s="51" customFormat="1" x14ac:dyDescent="0.2">
      <c r="A447" s="47" t="s">
        <v>447</v>
      </c>
      <c r="B447" s="48"/>
      <c r="C447" s="48"/>
      <c r="D447" s="49" t="s">
        <v>448</v>
      </c>
      <c r="E447" s="48"/>
      <c r="F447" s="48"/>
      <c r="G447" s="48"/>
      <c r="H447" s="48"/>
      <c r="I447" s="48"/>
      <c r="J447" s="48"/>
    </row>
    <row r="448" spans="1:10" s="51" customFormat="1" x14ac:dyDescent="0.2">
      <c r="A448" s="47" t="s">
        <v>450</v>
      </c>
      <c r="B448" s="48"/>
      <c r="C448" s="48"/>
      <c r="D448" s="49" t="s">
        <v>451</v>
      </c>
      <c r="E448" s="48"/>
      <c r="F448" s="48"/>
      <c r="G448" s="48"/>
      <c r="H448" s="48"/>
      <c r="I448" s="48"/>
      <c r="J448" s="48"/>
    </row>
    <row r="449" spans="1:10" s="51" customFormat="1" x14ac:dyDescent="0.2">
      <c r="A449" s="47" t="s">
        <v>450</v>
      </c>
      <c r="B449" s="48" t="s">
        <v>2707</v>
      </c>
      <c r="C449" s="48" t="s">
        <v>4638</v>
      </c>
      <c r="D449" s="49" t="s">
        <v>2708</v>
      </c>
      <c r="E449" s="48" t="s">
        <v>4480</v>
      </c>
      <c r="F449" s="48"/>
      <c r="G449" s="48" t="s">
        <v>4568</v>
      </c>
      <c r="H449" s="48"/>
      <c r="I449" s="48" t="s">
        <v>4465</v>
      </c>
      <c r="J449" s="48"/>
    </row>
    <row r="450" spans="1:10" s="51" customFormat="1" x14ac:dyDescent="0.2">
      <c r="A450" s="47" t="s">
        <v>450</v>
      </c>
      <c r="B450" s="48" t="s">
        <v>2714</v>
      </c>
      <c r="C450" s="48" t="s">
        <v>4638</v>
      </c>
      <c r="D450" s="49" t="s">
        <v>2715</v>
      </c>
      <c r="E450" s="48" t="s">
        <v>4480</v>
      </c>
      <c r="F450" s="48"/>
      <c r="G450" s="48" t="s">
        <v>4568</v>
      </c>
      <c r="H450" s="48"/>
      <c r="I450" s="48" t="s">
        <v>4465</v>
      </c>
      <c r="J450" s="48"/>
    </row>
    <row r="451" spans="1:10" s="51" customFormat="1" x14ac:dyDescent="0.2">
      <c r="A451" s="47" t="s">
        <v>450</v>
      </c>
      <c r="B451" s="48" t="s">
        <v>3488</v>
      </c>
      <c r="C451" s="48" t="s">
        <v>4595</v>
      </c>
      <c r="D451" s="49" t="s">
        <v>3489</v>
      </c>
      <c r="E451" s="48" t="s">
        <v>4506</v>
      </c>
      <c r="F451" s="48"/>
      <c r="G451" s="48" t="s">
        <v>4452</v>
      </c>
      <c r="H451" s="48"/>
      <c r="I451" s="48" t="s">
        <v>4491</v>
      </c>
      <c r="J451" s="48"/>
    </row>
    <row r="452" spans="1:10" s="51" customFormat="1" x14ac:dyDescent="0.2">
      <c r="A452" s="47" t="s">
        <v>450</v>
      </c>
      <c r="B452" s="48" t="s">
        <v>3495</v>
      </c>
      <c r="C452" s="48" t="s">
        <v>4595</v>
      </c>
      <c r="D452" s="49" t="s">
        <v>3496</v>
      </c>
      <c r="E452" s="48" t="s">
        <v>4506</v>
      </c>
      <c r="F452" s="48"/>
      <c r="G452" s="48" t="s">
        <v>4452</v>
      </c>
      <c r="H452" s="48"/>
      <c r="I452" s="48" t="s">
        <v>4491</v>
      </c>
      <c r="J452" s="48"/>
    </row>
    <row r="453" spans="1:10" s="51" customFormat="1" x14ac:dyDescent="0.2">
      <c r="A453" s="47" t="s">
        <v>450</v>
      </c>
      <c r="B453" s="48" t="s">
        <v>2720</v>
      </c>
      <c r="C453" s="48" t="s">
        <v>4638</v>
      </c>
      <c r="D453" s="49" t="s">
        <v>2721</v>
      </c>
      <c r="E453" s="48" t="s">
        <v>4511</v>
      </c>
      <c r="F453" s="48"/>
      <c r="G453" s="48" t="s">
        <v>4511</v>
      </c>
      <c r="H453" s="48"/>
      <c r="I453" s="48" t="s">
        <v>4511</v>
      </c>
      <c r="J453" s="48"/>
    </row>
    <row r="454" spans="1:10" s="51" customFormat="1" x14ac:dyDescent="0.2">
      <c r="A454" s="47" t="s">
        <v>450</v>
      </c>
      <c r="B454" s="48" t="s">
        <v>2726</v>
      </c>
      <c r="C454" s="48" t="s">
        <v>4638</v>
      </c>
      <c r="D454" s="49" t="s">
        <v>2727</v>
      </c>
      <c r="E454" s="48" t="s">
        <v>4511</v>
      </c>
      <c r="F454" s="48"/>
      <c r="G454" s="48" t="s">
        <v>4511</v>
      </c>
      <c r="H454" s="48"/>
      <c r="I454" s="48" t="s">
        <v>4511</v>
      </c>
      <c r="J454" s="48"/>
    </row>
    <row r="455" spans="1:10" s="51" customFormat="1" x14ac:dyDescent="0.2">
      <c r="A455" s="47" t="s">
        <v>453</v>
      </c>
      <c r="B455" s="48"/>
      <c r="C455" s="48"/>
      <c r="D455" s="49" t="s">
        <v>454</v>
      </c>
      <c r="E455" s="48"/>
      <c r="F455" s="48"/>
      <c r="G455" s="48"/>
      <c r="H455" s="48"/>
      <c r="I455" s="48"/>
      <c r="J455" s="48"/>
    </row>
    <row r="456" spans="1:10" s="51" customFormat="1" x14ac:dyDescent="0.2">
      <c r="A456" s="47" t="s">
        <v>456</v>
      </c>
      <c r="B456" s="48"/>
      <c r="C456" s="48"/>
      <c r="D456" s="49" t="s">
        <v>457</v>
      </c>
      <c r="E456" s="48"/>
      <c r="F456" s="48"/>
      <c r="G456" s="48"/>
      <c r="H456" s="48"/>
      <c r="I456" s="48"/>
      <c r="J456" s="48"/>
    </row>
    <row r="457" spans="1:10" s="51" customFormat="1" x14ac:dyDescent="0.2">
      <c r="A457" s="47" t="s">
        <v>456</v>
      </c>
      <c r="B457" s="48" t="s">
        <v>2730</v>
      </c>
      <c r="C457" s="48" t="s">
        <v>4638</v>
      </c>
      <c r="D457" s="49" t="s">
        <v>2731</v>
      </c>
      <c r="E457" s="48" t="s">
        <v>4456</v>
      </c>
      <c r="F457" s="48"/>
      <c r="G457" s="48" t="s">
        <v>4494</v>
      </c>
      <c r="H457" s="48"/>
      <c r="I457" s="48" t="s">
        <v>4477</v>
      </c>
      <c r="J457" s="48"/>
    </row>
    <row r="458" spans="1:10" s="51" customFormat="1" x14ac:dyDescent="0.2">
      <c r="A458" s="47" t="s">
        <v>456</v>
      </c>
      <c r="B458" s="48" t="s">
        <v>2736</v>
      </c>
      <c r="C458" s="48" t="s">
        <v>4638</v>
      </c>
      <c r="D458" s="49" t="s">
        <v>2737</v>
      </c>
      <c r="E458" s="48" t="s">
        <v>4456</v>
      </c>
      <c r="F458" s="48"/>
      <c r="G458" s="48" t="s">
        <v>4494</v>
      </c>
      <c r="H458" s="48"/>
      <c r="I458" s="48" t="s">
        <v>4477</v>
      </c>
      <c r="J458" s="48"/>
    </row>
    <row r="459" spans="1:10" s="51" customFormat="1" x14ac:dyDescent="0.2">
      <c r="A459" s="47" t="s">
        <v>459</v>
      </c>
      <c r="B459" s="48"/>
      <c r="C459" s="48"/>
      <c r="D459" s="49" t="s">
        <v>460</v>
      </c>
      <c r="E459" s="48"/>
      <c r="F459" s="48"/>
      <c r="G459" s="48"/>
      <c r="H459" s="48"/>
      <c r="I459" s="48"/>
      <c r="J459" s="48"/>
    </row>
    <row r="460" spans="1:10" s="51" customFormat="1" x14ac:dyDescent="0.2">
      <c r="A460" s="47" t="s">
        <v>459</v>
      </c>
      <c r="B460" s="48" t="s">
        <v>2743</v>
      </c>
      <c r="C460" s="48" t="s">
        <v>4638</v>
      </c>
      <c r="D460" s="49" t="s">
        <v>2744</v>
      </c>
      <c r="E460" s="48" t="s">
        <v>4523</v>
      </c>
      <c r="F460" s="48"/>
      <c r="G460" s="48" t="s">
        <v>4538</v>
      </c>
      <c r="H460" s="48"/>
      <c r="I460" s="48" t="s">
        <v>4462</v>
      </c>
      <c r="J460" s="48"/>
    </row>
    <row r="461" spans="1:10" s="51" customFormat="1" x14ac:dyDescent="0.2">
      <c r="A461" s="47" t="s">
        <v>459</v>
      </c>
      <c r="B461" s="48" t="s">
        <v>2750</v>
      </c>
      <c r="C461" s="48" t="s">
        <v>4638</v>
      </c>
      <c r="D461" s="49" t="s">
        <v>2751</v>
      </c>
      <c r="E461" s="48" t="s">
        <v>4523</v>
      </c>
      <c r="F461" s="48"/>
      <c r="G461" s="48" t="s">
        <v>4538</v>
      </c>
      <c r="H461" s="48"/>
      <c r="I461" s="48" t="s">
        <v>4462</v>
      </c>
      <c r="J461" s="48"/>
    </row>
    <row r="462" spans="1:10" s="51" customFormat="1" x14ac:dyDescent="0.2">
      <c r="A462" s="47" t="s">
        <v>462</v>
      </c>
      <c r="B462" s="48"/>
      <c r="C462" s="48"/>
      <c r="D462" s="49" t="s">
        <v>463</v>
      </c>
      <c r="E462" s="48"/>
      <c r="F462" s="48"/>
      <c r="G462" s="48"/>
      <c r="H462" s="48"/>
      <c r="I462" s="48"/>
      <c r="J462" s="48"/>
    </row>
    <row r="463" spans="1:10" s="51" customFormat="1" x14ac:dyDescent="0.2">
      <c r="A463" s="47" t="s">
        <v>465</v>
      </c>
      <c r="B463" s="48"/>
      <c r="C463" s="48"/>
      <c r="D463" s="49" t="s">
        <v>466</v>
      </c>
      <c r="E463" s="48"/>
      <c r="F463" s="48"/>
      <c r="G463" s="48"/>
      <c r="H463" s="48"/>
      <c r="I463" s="48"/>
      <c r="J463" s="48"/>
    </row>
    <row r="464" spans="1:10" s="51" customFormat="1" x14ac:dyDescent="0.2">
      <c r="A464" s="47" t="s">
        <v>468</v>
      </c>
      <c r="B464" s="48"/>
      <c r="C464" s="48"/>
      <c r="D464" s="49" t="s">
        <v>469</v>
      </c>
      <c r="E464" s="48"/>
      <c r="F464" s="48"/>
      <c r="G464" s="48"/>
      <c r="H464" s="48"/>
      <c r="I464" s="48"/>
      <c r="J464" s="48"/>
    </row>
    <row r="465" spans="1:10" s="51" customFormat="1" x14ac:dyDescent="0.2">
      <c r="A465" s="47" t="s">
        <v>471</v>
      </c>
      <c r="B465" s="48"/>
      <c r="C465" s="48"/>
      <c r="D465" s="49" t="s">
        <v>472</v>
      </c>
      <c r="E465" s="48"/>
      <c r="F465" s="48"/>
      <c r="G465" s="48"/>
      <c r="H465" s="48"/>
      <c r="I465" s="48"/>
      <c r="J465" s="48"/>
    </row>
    <row r="466" spans="1:10" s="51" customFormat="1" x14ac:dyDescent="0.2">
      <c r="A466" s="47" t="s">
        <v>474</v>
      </c>
      <c r="B466" s="48"/>
      <c r="C466" s="48"/>
      <c r="D466" s="49" t="s">
        <v>475</v>
      </c>
      <c r="E466" s="48"/>
      <c r="F466" s="48"/>
      <c r="G466" s="48"/>
      <c r="H466" s="48"/>
      <c r="I466" s="48"/>
      <c r="J466" s="48"/>
    </row>
    <row r="467" spans="1:10" s="51" customFormat="1" x14ac:dyDescent="0.2">
      <c r="A467" s="47" t="s">
        <v>477</v>
      </c>
      <c r="B467" s="48"/>
      <c r="C467" s="48"/>
      <c r="D467" s="49" t="s">
        <v>77</v>
      </c>
      <c r="E467" s="48"/>
      <c r="F467" s="48"/>
      <c r="G467" s="48"/>
      <c r="H467" s="48"/>
      <c r="I467" s="48"/>
      <c r="J467" s="48"/>
    </row>
    <row r="468" spans="1:10" s="51" customFormat="1" x14ac:dyDescent="0.2">
      <c r="A468" s="47" t="s">
        <v>479</v>
      </c>
      <c r="B468" s="48"/>
      <c r="C468" s="48"/>
      <c r="D468" s="49" t="s">
        <v>480</v>
      </c>
      <c r="E468" s="48"/>
      <c r="F468" s="48"/>
      <c r="G468" s="48"/>
      <c r="H468" s="48"/>
      <c r="I468" s="48"/>
      <c r="J468" s="48"/>
    </row>
    <row r="469" spans="1:10" s="51" customFormat="1" x14ac:dyDescent="0.2">
      <c r="A469" s="47" t="s">
        <v>482</v>
      </c>
      <c r="B469" s="48"/>
      <c r="C469" s="48"/>
      <c r="D469" s="49" t="s">
        <v>483</v>
      </c>
      <c r="E469" s="48"/>
      <c r="F469" s="48"/>
      <c r="G469" s="48"/>
      <c r="H469" s="48"/>
      <c r="I469" s="48"/>
      <c r="J469" s="48"/>
    </row>
    <row r="470" spans="1:10" s="51" customFormat="1" x14ac:dyDescent="0.2">
      <c r="A470" s="47" t="s">
        <v>485</v>
      </c>
      <c r="B470" s="48"/>
      <c r="C470" s="48"/>
      <c r="D470" s="49" t="s">
        <v>486</v>
      </c>
      <c r="E470" s="48"/>
      <c r="F470" s="48"/>
      <c r="G470" s="48"/>
      <c r="H470" s="48"/>
      <c r="I470" s="48"/>
      <c r="J470" s="48"/>
    </row>
    <row r="471" spans="1:10" s="51" customFormat="1" x14ac:dyDescent="0.2">
      <c r="A471" s="47" t="s">
        <v>488</v>
      </c>
      <c r="B471" s="48"/>
      <c r="C471" s="48"/>
      <c r="D471" s="49" t="s">
        <v>489</v>
      </c>
      <c r="E471" s="48"/>
      <c r="F471" s="48"/>
      <c r="G471" s="48"/>
      <c r="H471" s="48"/>
      <c r="I471" s="48"/>
      <c r="J471" s="48"/>
    </row>
    <row r="472" spans="1:10" s="51" customFormat="1" x14ac:dyDescent="0.2">
      <c r="A472" s="47" t="s">
        <v>491</v>
      </c>
      <c r="B472" s="48"/>
      <c r="C472" s="48"/>
      <c r="D472" s="49" t="s">
        <v>492</v>
      </c>
      <c r="E472" s="48"/>
      <c r="F472" s="48"/>
      <c r="G472" s="48"/>
      <c r="H472" s="48"/>
      <c r="I472" s="48"/>
      <c r="J472" s="48"/>
    </row>
    <row r="473" spans="1:10" s="51" customFormat="1" x14ac:dyDescent="0.2">
      <c r="A473" s="47" t="s">
        <v>494</v>
      </c>
      <c r="B473" s="48"/>
      <c r="C473" s="48"/>
      <c r="D473" s="49" t="s">
        <v>495</v>
      </c>
      <c r="E473" s="48"/>
      <c r="F473" s="48"/>
      <c r="G473" s="48"/>
      <c r="H473" s="48"/>
      <c r="I473" s="48"/>
      <c r="J473" s="48"/>
    </row>
    <row r="474" spans="1:10" s="51" customFormat="1" x14ac:dyDescent="0.2">
      <c r="A474" s="47" t="s">
        <v>497</v>
      </c>
      <c r="B474" s="48"/>
      <c r="C474" s="48"/>
      <c r="D474" s="49" t="s">
        <v>498</v>
      </c>
      <c r="E474" s="48"/>
      <c r="F474" s="48"/>
      <c r="G474" s="48"/>
      <c r="H474" s="48"/>
      <c r="I474" s="48"/>
      <c r="J474" s="48"/>
    </row>
    <row r="475" spans="1:10" s="51" customFormat="1" x14ac:dyDescent="0.2">
      <c r="A475" s="47" t="s">
        <v>500</v>
      </c>
      <c r="B475" s="48"/>
      <c r="C475" s="48"/>
      <c r="D475" s="49" t="s">
        <v>501</v>
      </c>
      <c r="E475" s="48"/>
      <c r="F475" s="48"/>
      <c r="G475" s="48"/>
      <c r="H475" s="48"/>
      <c r="I475" s="48"/>
      <c r="J475" s="48"/>
    </row>
    <row r="476" spans="1:10" s="51" customFormat="1" x14ac:dyDescent="0.2">
      <c r="A476" s="47" t="s">
        <v>503</v>
      </c>
      <c r="B476" s="48"/>
      <c r="C476" s="48"/>
      <c r="D476" s="49" t="s">
        <v>504</v>
      </c>
      <c r="E476" s="48"/>
      <c r="F476" s="48"/>
      <c r="G476" s="48"/>
      <c r="H476" s="48"/>
      <c r="I476" s="48"/>
      <c r="J476" s="48"/>
    </row>
    <row r="477" spans="1:10" s="51" customFormat="1" x14ac:dyDescent="0.2">
      <c r="A477" s="47" t="s">
        <v>506</v>
      </c>
      <c r="B477" s="48"/>
      <c r="C477" s="48"/>
      <c r="D477" s="49" t="s">
        <v>507</v>
      </c>
      <c r="E477" s="48"/>
      <c r="F477" s="48"/>
      <c r="G477" s="48"/>
      <c r="H477" s="48"/>
      <c r="I477" s="48"/>
      <c r="J477" s="48"/>
    </row>
    <row r="478" spans="1:10" s="51" customFormat="1" ht="24" x14ac:dyDescent="0.2">
      <c r="A478" s="47" t="s">
        <v>506</v>
      </c>
      <c r="B478" s="48" t="s">
        <v>4170</v>
      </c>
      <c r="C478" s="48" t="s">
        <v>4639</v>
      </c>
      <c r="D478" s="49" t="s">
        <v>4171</v>
      </c>
      <c r="E478" s="48" t="s">
        <v>4511</v>
      </c>
      <c r="F478" s="48"/>
      <c r="G478" s="48" t="s">
        <v>4511</v>
      </c>
      <c r="H478" s="48"/>
      <c r="I478" s="48" t="s">
        <v>4511</v>
      </c>
      <c r="J478" s="48"/>
    </row>
    <row r="479" spans="1:10" s="51" customFormat="1" x14ac:dyDescent="0.2">
      <c r="A479" s="47" t="s">
        <v>509</v>
      </c>
      <c r="B479" s="48"/>
      <c r="C479" s="48"/>
      <c r="D479" s="49" t="s">
        <v>510</v>
      </c>
      <c r="E479" s="48"/>
      <c r="F479" s="48"/>
      <c r="G479" s="48"/>
      <c r="H479" s="48"/>
      <c r="I479" s="48"/>
      <c r="J479" s="48"/>
    </row>
    <row r="480" spans="1:10" s="51" customFormat="1" x14ac:dyDescent="0.2">
      <c r="A480" s="47" t="s">
        <v>512</v>
      </c>
      <c r="B480" s="48"/>
      <c r="C480" s="48"/>
      <c r="D480" s="49" t="s">
        <v>513</v>
      </c>
      <c r="E480" s="48"/>
      <c r="F480" s="48"/>
      <c r="G480" s="48"/>
      <c r="H480" s="48"/>
      <c r="I480" s="48"/>
      <c r="J480" s="48"/>
    </row>
    <row r="481" spans="1:10" s="51" customFormat="1" x14ac:dyDescent="0.2">
      <c r="A481" s="47" t="s">
        <v>515</v>
      </c>
      <c r="B481" s="48"/>
      <c r="C481" s="48"/>
      <c r="D481" s="49" t="s">
        <v>516</v>
      </c>
      <c r="E481" s="48"/>
      <c r="F481" s="48"/>
      <c r="G481" s="48"/>
      <c r="H481" s="48"/>
      <c r="I481" s="48"/>
      <c r="J481" s="48"/>
    </row>
    <row r="482" spans="1:10" s="51" customFormat="1" x14ac:dyDescent="0.2">
      <c r="A482" s="47" t="s">
        <v>518</v>
      </c>
      <c r="B482" s="48"/>
      <c r="C482" s="48"/>
      <c r="D482" s="49" t="s">
        <v>519</v>
      </c>
      <c r="E482" s="48"/>
      <c r="F482" s="48"/>
      <c r="G482" s="48"/>
      <c r="H482" s="48"/>
      <c r="I482" s="48"/>
      <c r="J482" s="48"/>
    </row>
    <row r="483" spans="1:10" s="51" customFormat="1" x14ac:dyDescent="0.2">
      <c r="A483" s="47" t="s">
        <v>521</v>
      </c>
      <c r="B483" s="48"/>
      <c r="C483" s="48"/>
      <c r="D483" s="49" t="s">
        <v>522</v>
      </c>
      <c r="E483" s="48"/>
      <c r="F483" s="48"/>
      <c r="G483" s="48"/>
      <c r="H483" s="48"/>
      <c r="I483" s="48"/>
      <c r="J483" s="48"/>
    </row>
    <row r="484" spans="1:10" s="51" customFormat="1" x14ac:dyDescent="0.2">
      <c r="A484" s="47" t="s">
        <v>524</v>
      </c>
      <c r="B484" s="48"/>
      <c r="C484" s="48"/>
      <c r="D484" s="49" t="s">
        <v>525</v>
      </c>
      <c r="E484" s="48"/>
      <c r="F484" s="48"/>
      <c r="G484" s="48"/>
      <c r="H484" s="48"/>
      <c r="I484" s="48"/>
      <c r="J484" s="48"/>
    </row>
    <row r="485" spans="1:10" s="51" customFormat="1" x14ac:dyDescent="0.2">
      <c r="A485" s="47" t="s">
        <v>524</v>
      </c>
      <c r="B485" s="48" t="s">
        <v>4176</v>
      </c>
      <c r="C485" s="48" t="s">
        <v>4639</v>
      </c>
      <c r="D485" s="49" t="s">
        <v>4177</v>
      </c>
      <c r="E485" s="48" t="s">
        <v>4511</v>
      </c>
      <c r="F485" s="48"/>
      <c r="G485" s="48" t="s">
        <v>4511</v>
      </c>
      <c r="H485" s="48"/>
      <c r="I485" s="48" t="s">
        <v>4511</v>
      </c>
      <c r="J485" s="48"/>
    </row>
    <row r="486" spans="1:10" s="51" customFormat="1" x14ac:dyDescent="0.2">
      <c r="A486" s="47" t="s">
        <v>527</v>
      </c>
      <c r="B486" s="48"/>
      <c r="C486" s="48"/>
      <c r="D486" s="49" t="s">
        <v>528</v>
      </c>
      <c r="E486" s="48"/>
      <c r="F486" s="48"/>
      <c r="G486" s="48"/>
      <c r="H486" s="48"/>
      <c r="I486" s="48"/>
      <c r="J486" s="48"/>
    </row>
    <row r="487" spans="1:10" s="51" customFormat="1" x14ac:dyDescent="0.2">
      <c r="A487" s="47" t="s">
        <v>530</v>
      </c>
      <c r="B487" s="48"/>
      <c r="C487" s="48"/>
      <c r="D487" s="49" t="s">
        <v>531</v>
      </c>
      <c r="E487" s="48"/>
      <c r="F487" s="48"/>
      <c r="G487" s="48"/>
      <c r="H487" s="48"/>
      <c r="I487" s="48"/>
      <c r="J487" s="48"/>
    </row>
    <row r="488" spans="1:10" s="51" customFormat="1" x14ac:dyDescent="0.2">
      <c r="A488" s="47" t="s">
        <v>530</v>
      </c>
      <c r="B488" s="48" t="s">
        <v>4183</v>
      </c>
      <c r="C488" s="48" t="s">
        <v>4639</v>
      </c>
      <c r="D488" s="49" t="s">
        <v>4184</v>
      </c>
      <c r="E488" s="48" t="s">
        <v>4511</v>
      </c>
      <c r="F488" s="48"/>
      <c r="G488" s="48" t="s">
        <v>4511</v>
      </c>
      <c r="H488" s="48"/>
      <c r="I488" s="48" t="s">
        <v>4511</v>
      </c>
      <c r="J488" s="48"/>
    </row>
    <row r="489" spans="1:10" s="51" customFormat="1" x14ac:dyDescent="0.2">
      <c r="A489" s="47" t="s">
        <v>533</v>
      </c>
      <c r="B489" s="48"/>
      <c r="C489" s="48"/>
      <c r="D489" s="49" t="s">
        <v>534</v>
      </c>
      <c r="E489" s="48"/>
      <c r="F489" s="48"/>
      <c r="G489" s="48"/>
      <c r="H489" s="48"/>
      <c r="I489" s="48"/>
      <c r="J489" s="48"/>
    </row>
    <row r="490" spans="1:10" s="51" customFormat="1" x14ac:dyDescent="0.2">
      <c r="A490" s="47" t="s">
        <v>536</v>
      </c>
      <c r="B490" s="48"/>
      <c r="C490" s="48"/>
      <c r="D490" s="49" t="s">
        <v>537</v>
      </c>
      <c r="E490" s="48"/>
      <c r="F490" s="48"/>
      <c r="G490" s="48"/>
      <c r="H490" s="48"/>
      <c r="I490" s="48"/>
      <c r="J490" s="48"/>
    </row>
    <row r="491" spans="1:10" s="51" customFormat="1" x14ac:dyDescent="0.2">
      <c r="A491" s="47" t="s">
        <v>539</v>
      </c>
      <c r="B491" s="48"/>
      <c r="C491" s="48"/>
      <c r="D491" s="49" t="s">
        <v>540</v>
      </c>
      <c r="E491" s="48"/>
      <c r="F491" s="48"/>
      <c r="G491" s="48"/>
      <c r="H491" s="48"/>
      <c r="I491" s="48"/>
      <c r="J491" s="48"/>
    </row>
    <row r="492" spans="1:10" s="51" customFormat="1" x14ac:dyDescent="0.2">
      <c r="A492" s="47" t="s">
        <v>542</v>
      </c>
      <c r="B492" s="48"/>
      <c r="C492" s="48"/>
      <c r="D492" s="49" t="s">
        <v>543</v>
      </c>
      <c r="E492" s="48"/>
      <c r="F492" s="48"/>
      <c r="G492" s="48"/>
      <c r="H492" s="48"/>
      <c r="I492" s="48"/>
      <c r="J492" s="48"/>
    </row>
    <row r="493" spans="1:10" s="51" customFormat="1" x14ac:dyDescent="0.2">
      <c r="A493" s="47" t="s">
        <v>542</v>
      </c>
      <c r="B493" s="48" t="s">
        <v>4190</v>
      </c>
      <c r="C493" s="48" t="s">
        <v>4639</v>
      </c>
      <c r="D493" s="49" t="s">
        <v>4191</v>
      </c>
      <c r="E493" s="48" t="s">
        <v>4480</v>
      </c>
      <c r="F493" s="48"/>
      <c r="G493" s="48" t="s">
        <v>4596</v>
      </c>
      <c r="H493" s="48"/>
      <c r="I493" s="48" t="s">
        <v>4465</v>
      </c>
      <c r="J493" s="48"/>
    </row>
    <row r="494" spans="1:10" s="51" customFormat="1" x14ac:dyDescent="0.2">
      <c r="A494" s="47" t="s">
        <v>542</v>
      </c>
      <c r="B494" s="48" t="s">
        <v>4199</v>
      </c>
      <c r="C494" s="48" t="s">
        <v>4639</v>
      </c>
      <c r="D494" s="49" t="s">
        <v>4200</v>
      </c>
      <c r="E494" s="48" t="s">
        <v>4480</v>
      </c>
      <c r="F494" s="48"/>
      <c r="G494" s="48" t="s">
        <v>4596</v>
      </c>
      <c r="H494" s="48"/>
      <c r="I494" s="48" t="s">
        <v>4465</v>
      </c>
      <c r="J494" s="48"/>
    </row>
    <row r="495" spans="1:10" s="51" customFormat="1" x14ac:dyDescent="0.2">
      <c r="A495" s="47" t="s">
        <v>545</v>
      </c>
      <c r="B495" s="48"/>
      <c r="C495" s="48"/>
      <c r="D495" s="49" t="s">
        <v>546</v>
      </c>
      <c r="E495" s="48"/>
      <c r="F495" s="48"/>
      <c r="G495" s="48"/>
      <c r="H495" s="48"/>
      <c r="I495" s="48"/>
      <c r="J495" s="48"/>
    </row>
    <row r="496" spans="1:10" s="51" customFormat="1" x14ac:dyDescent="0.2">
      <c r="A496" s="47" t="s">
        <v>548</v>
      </c>
      <c r="B496" s="48"/>
      <c r="C496" s="48"/>
      <c r="D496" s="49" t="s">
        <v>549</v>
      </c>
      <c r="E496" s="48"/>
      <c r="F496" s="48"/>
      <c r="G496" s="48"/>
      <c r="H496" s="48"/>
      <c r="I496" s="48"/>
      <c r="J496" s="48"/>
    </row>
    <row r="497" spans="1:10" s="51" customFormat="1" x14ac:dyDescent="0.2">
      <c r="A497" s="47" t="s">
        <v>551</v>
      </c>
      <c r="B497" s="48"/>
      <c r="C497" s="48"/>
      <c r="D497" s="49" t="s">
        <v>552</v>
      </c>
      <c r="E497" s="48"/>
      <c r="F497" s="48"/>
      <c r="G497" s="48"/>
      <c r="H497" s="48"/>
      <c r="I497" s="48"/>
      <c r="J497" s="48"/>
    </row>
    <row r="498" spans="1:10" s="51" customFormat="1" x14ac:dyDescent="0.2">
      <c r="A498" s="47" t="s">
        <v>554</v>
      </c>
      <c r="B498" s="48"/>
      <c r="C498" s="48"/>
      <c r="D498" s="49" t="s">
        <v>555</v>
      </c>
      <c r="E498" s="48"/>
      <c r="F498" s="48"/>
      <c r="G498" s="48"/>
      <c r="H498" s="48"/>
      <c r="I498" s="48"/>
      <c r="J498" s="48"/>
    </row>
    <row r="499" spans="1:10" s="51" customFormat="1" x14ac:dyDescent="0.2">
      <c r="A499" s="47" t="s">
        <v>557</v>
      </c>
      <c r="B499" s="48"/>
      <c r="C499" s="48"/>
      <c r="D499" s="49" t="s">
        <v>558</v>
      </c>
      <c r="E499" s="48"/>
      <c r="F499" s="48"/>
      <c r="G499" s="48"/>
      <c r="H499" s="48"/>
      <c r="I499" s="48"/>
      <c r="J499" s="48"/>
    </row>
    <row r="500" spans="1:10" s="51" customFormat="1" x14ac:dyDescent="0.2">
      <c r="A500" s="47" t="s">
        <v>557</v>
      </c>
      <c r="B500" s="48" t="s">
        <v>4205</v>
      </c>
      <c r="C500" s="48" t="s">
        <v>4639</v>
      </c>
      <c r="D500" s="49" t="s">
        <v>4206</v>
      </c>
      <c r="E500" s="48" t="s">
        <v>4480</v>
      </c>
      <c r="F500" s="48"/>
      <c r="G500" s="48" t="s">
        <v>4583</v>
      </c>
      <c r="H500" s="48"/>
      <c r="I500" s="48" t="s">
        <v>4491</v>
      </c>
      <c r="J500" s="48"/>
    </row>
    <row r="501" spans="1:10" s="51" customFormat="1" x14ac:dyDescent="0.2">
      <c r="A501" s="47" t="s">
        <v>557</v>
      </c>
      <c r="B501" s="48" t="s">
        <v>2756</v>
      </c>
      <c r="C501" s="48" t="s">
        <v>4638</v>
      </c>
      <c r="D501" s="49" t="s">
        <v>2757</v>
      </c>
      <c r="E501" s="48" t="s">
        <v>4460</v>
      </c>
      <c r="F501" s="48"/>
      <c r="G501" s="48" t="s">
        <v>4461</v>
      </c>
      <c r="H501" s="48"/>
      <c r="I501" s="48" t="s">
        <v>4491</v>
      </c>
      <c r="J501" s="48"/>
    </row>
    <row r="502" spans="1:10" s="51" customFormat="1" x14ac:dyDescent="0.2">
      <c r="A502" s="47" t="s">
        <v>560</v>
      </c>
      <c r="B502" s="48"/>
      <c r="C502" s="48"/>
      <c r="D502" s="49" t="s">
        <v>561</v>
      </c>
      <c r="E502" s="48"/>
      <c r="F502" s="48"/>
      <c r="G502" s="48"/>
      <c r="H502" s="48"/>
      <c r="I502" s="48"/>
      <c r="J502" s="48"/>
    </row>
    <row r="503" spans="1:10" s="51" customFormat="1" x14ac:dyDescent="0.2">
      <c r="A503" s="47" t="s">
        <v>560</v>
      </c>
      <c r="B503" s="48" t="s">
        <v>2764</v>
      </c>
      <c r="C503" s="48" t="s">
        <v>4638</v>
      </c>
      <c r="D503" s="49" t="s">
        <v>2765</v>
      </c>
      <c r="E503" s="48" t="s">
        <v>4473</v>
      </c>
      <c r="F503" s="48"/>
      <c r="G503" s="48" t="s">
        <v>4597</v>
      </c>
      <c r="H503" s="48"/>
      <c r="I503" s="48" t="s">
        <v>4465</v>
      </c>
      <c r="J503" s="48"/>
    </row>
    <row r="504" spans="1:10" s="51" customFormat="1" x14ac:dyDescent="0.2">
      <c r="A504" s="47" t="s">
        <v>563</v>
      </c>
      <c r="B504" s="48"/>
      <c r="C504" s="48"/>
      <c r="D504" s="49" t="s">
        <v>564</v>
      </c>
      <c r="E504" s="48"/>
      <c r="F504" s="48"/>
      <c r="G504" s="48"/>
      <c r="H504" s="48"/>
      <c r="I504" s="48"/>
      <c r="J504" s="48"/>
    </row>
    <row r="505" spans="1:10" s="51" customFormat="1" x14ac:dyDescent="0.2">
      <c r="A505" s="47" t="s">
        <v>563</v>
      </c>
      <c r="B505" s="48" t="s">
        <v>2771</v>
      </c>
      <c r="C505" s="48" t="s">
        <v>4638</v>
      </c>
      <c r="D505" s="49" t="s">
        <v>2772</v>
      </c>
      <c r="E505" s="48" t="s">
        <v>4511</v>
      </c>
      <c r="F505" s="48"/>
      <c r="G505" s="48" t="s">
        <v>4511</v>
      </c>
      <c r="H505" s="48"/>
      <c r="I505" s="48" t="s">
        <v>4511</v>
      </c>
      <c r="J505" s="48"/>
    </row>
    <row r="506" spans="1:10" s="51" customFormat="1" ht="24" x14ac:dyDescent="0.2">
      <c r="A506" s="47" t="s">
        <v>563</v>
      </c>
      <c r="B506" s="48" t="s">
        <v>4211</v>
      </c>
      <c r="C506" s="48" t="s">
        <v>4639</v>
      </c>
      <c r="D506" s="49" t="s">
        <v>4212</v>
      </c>
      <c r="E506" s="48" t="s">
        <v>4506</v>
      </c>
      <c r="F506" s="48"/>
      <c r="G506" s="48" t="s">
        <v>4598</v>
      </c>
      <c r="H506" s="48"/>
      <c r="I506" s="48" t="s">
        <v>4487</v>
      </c>
      <c r="J506" s="48"/>
    </row>
    <row r="507" spans="1:10" s="51" customFormat="1" x14ac:dyDescent="0.2">
      <c r="A507" s="47" t="s">
        <v>566</v>
      </c>
      <c r="B507" s="48"/>
      <c r="C507" s="48"/>
      <c r="D507" s="49" t="s">
        <v>567</v>
      </c>
      <c r="E507" s="48"/>
      <c r="F507" s="48"/>
      <c r="G507" s="48"/>
      <c r="H507" s="48"/>
      <c r="I507" s="48"/>
      <c r="J507" s="48"/>
    </row>
    <row r="508" spans="1:10" s="51" customFormat="1" x14ac:dyDescent="0.2">
      <c r="A508" s="47" t="s">
        <v>569</v>
      </c>
      <c r="B508" s="48"/>
      <c r="C508" s="48"/>
      <c r="D508" s="49" t="s">
        <v>570</v>
      </c>
      <c r="E508" s="48"/>
      <c r="F508" s="48"/>
      <c r="G508" s="48"/>
      <c r="H508" s="48"/>
      <c r="I508" s="48"/>
      <c r="J508" s="48"/>
    </row>
    <row r="509" spans="1:10" s="51" customFormat="1" x14ac:dyDescent="0.2">
      <c r="A509" s="47" t="s">
        <v>569</v>
      </c>
      <c r="B509" s="48" t="s">
        <v>2779</v>
      </c>
      <c r="C509" s="48" t="s">
        <v>4638</v>
      </c>
      <c r="D509" s="49" t="s">
        <v>2780</v>
      </c>
      <c r="E509" s="48" t="s">
        <v>4445</v>
      </c>
      <c r="F509" s="48" t="s">
        <v>4547</v>
      </c>
      <c r="G509" s="48" t="s">
        <v>4599</v>
      </c>
      <c r="H509" s="48"/>
      <c r="I509" s="48" t="s">
        <v>4525</v>
      </c>
      <c r="J509" s="48"/>
    </row>
    <row r="510" spans="1:10" s="51" customFormat="1" x14ac:dyDescent="0.2">
      <c r="A510" s="47" t="s">
        <v>569</v>
      </c>
      <c r="B510" s="48" t="s">
        <v>2788</v>
      </c>
      <c r="C510" s="48" t="s">
        <v>4638</v>
      </c>
      <c r="D510" s="49" t="s">
        <v>2789</v>
      </c>
      <c r="E510" s="48" t="s">
        <v>4445</v>
      </c>
      <c r="F510" s="48" t="s">
        <v>4547</v>
      </c>
      <c r="G510" s="48" t="s">
        <v>4599</v>
      </c>
      <c r="H510" s="48"/>
      <c r="I510" s="48" t="s">
        <v>4525</v>
      </c>
      <c r="J510" s="48"/>
    </row>
    <row r="511" spans="1:10" s="51" customFormat="1" x14ac:dyDescent="0.2">
      <c r="A511" s="47" t="s">
        <v>569</v>
      </c>
      <c r="B511" s="48" t="s">
        <v>2795</v>
      </c>
      <c r="C511" s="48" t="s">
        <v>4638</v>
      </c>
      <c r="D511" s="49" t="s">
        <v>2796</v>
      </c>
      <c r="E511" s="48" t="s">
        <v>4445</v>
      </c>
      <c r="F511" s="48" t="s">
        <v>4547</v>
      </c>
      <c r="G511" s="48" t="s">
        <v>4599</v>
      </c>
      <c r="H511" s="48"/>
      <c r="I511" s="48" t="s">
        <v>4525</v>
      </c>
      <c r="J511" s="48"/>
    </row>
    <row r="512" spans="1:10" s="51" customFormat="1" x14ac:dyDescent="0.2">
      <c r="A512" s="47" t="s">
        <v>572</v>
      </c>
      <c r="B512" s="48"/>
      <c r="C512" s="48"/>
      <c r="D512" s="49" t="s">
        <v>573</v>
      </c>
      <c r="E512" s="48"/>
      <c r="F512" s="48"/>
      <c r="G512" s="48"/>
      <c r="H512" s="48"/>
      <c r="I512" s="48"/>
      <c r="J512" s="48"/>
    </row>
    <row r="513" spans="1:10" s="51" customFormat="1" x14ac:dyDescent="0.2">
      <c r="A513" s="47" t="s">
        <v>575</v>
      </c>
      <c r="B513" s="48"/>
      <c r="C513" s="48"/>
      <c r="D513" s="49" t="s">
        <v>576</v>
      </c>
      <c r="E513" s="48"/>
      <c r="F513" s="48"/>
      <c r="G513" s="48"/>
      <c r="H513" s="48"/>
      <c r="I513" s="48"/>
      <c r="J513" s="48"/>
    </row>
    <row r="514" spans="1:10" s="51" customFormat="1" x14ac:dyDescent="0.2">
      <c r="A514" s="47" t="s">
        <v>578</v>
      </c>
      <c r="B514" s="48"/>
      <c r="C514" s="48"/>
      <c r="D514" s="49" t="s">
        <v>579</v>
      </c>
      <c r="E514" s="48"/>
      <c r="F514" s="48"/>
      <c r="G514" s="48"/>
      <c r="H514" s="48"/>
      <c r="I514" s="48"/>
      <c r="J514" s="48"/>
    </row>
    <row r="515" spans="1:10" s="51" customFormat="1" x14ac:dyDescent="0.2">
      <c r="A515" s="47" t="s">
        <v>578</v>
      </c>
      <c r="B515" s="48" t="s">
        <v>2801</v>
      </c>
      <c r="C515" s="48" t="s">
        <v>4638</v>
      </c>
      <c r="D515" s="49" t="s">
        <v>2802</v>
      </c>
      <c r="E515" s="48" t="s">
        <v>4511</v>
      </c>
      <c r="F515" s="48"/>
      <c r="G515" s="48" t="s">
        <v>4511</v>
      </c>
      <c r="H515" s="48"/>
      <c r="I515" s="48" t="s">
        <v>4511</v>
      </c>
      <c r="J515" s="48"/>
    </row>
    <row r="516" spans="1:10" s="51" customFormat="1" x14ac:dyDescent="0.2">
      <c r="A516" s="47" t="s">
        <v>581</v>
      </c>
      <c r="B516" s="48"/>
      <c r="C516" s="48"/>
      <c r="D516" s="49" t="s">
        <v>582</v>
      </c>
      <c r="E516" s="48"/>
      <c r="F516" s="48"/>
      <c r="G516" s="48"/>
      <c r="H516" s="48"/>
      <c r="I516" s="48"/>
      <c r="J516" s="48"/>
    </row>
    <row r="517" spans="1:10" s="51" customFormat="1" x14ac:dyDescent="0.2">
      <c r="A517" s="47" t="s">
        <v>581</v>
      </c>
      <c r="B517" s="48" t="s">
        <v>3501</v>
      </c>
      <c r="C517" s="48" t="s">
        <v>4595</v>
      </c>
      <c r="D517" s="49" t="s">
        <v>3502</v>
      </c>
      <c r="E517" s="53" t="s">
        <v>4445</v>
      </c>
      <c r="F517" s="53"/>
      <c r="G517" s="53" t="s">
        <v>4592</v>
      </c>
      <c r="H517" s="53"/>
      <c r="I517" s="54" t="s">
        <v>4593</v>
      </c>
      <c r="J517" s="48"/>
    </row>
    <row r="518" spans="1:10" s="51" customFormat="1" x14ac:dyDescent="0.2">
      <c r="A518" s="47" t="s">
        <v>584</v>
      </c>
      <c r="B518" s="48"/>
      <c r="C518" s="48"/>
      <c r="D518" s="49" t="s">
        <v>585</v>
      </c>
      <c r="E518" s="48"/>
      <c r="F518" s="48"/>
      <c r="G518" s="48"/>
      <c r="H518" s="48"/>
      <c r="I518" s="48"/>
      <c r="J518" s="48"/>
    </row>
    <row r="519" spans="1:10" s="51" customFormat="1" ht="24" x14ac:dyDescent="0.2">
      <c r="A519" s="47" t="s">
        <v>584</v>
      </c>
      <c r="B519" s="48" t="s">
        <v>3508</v>
      </c>
      <c r="C519" s="48" t="s">
        <v>4595</v>
      </c>
      <c r="D519" s="49" t="s">
        <v>3509</v>
      </c>
      <c r="E519" s="48" t="s">
        <v>4468</v>
      </c>
      <c r="F519" s="48"/>
      <c r="G519" s="48" t="s">
        <v>4600</v>
      </c>
      <c r="H519" s="48"/>
      <c r="I519" s="48" t="s">
        <v>4465</v>
      </c>
      <c r="J519" s="48"/>
    </row>
    <row r="520" spans="1:10" s="51" customFormat="1" x14ac:dyDescent="0.2">
      <c r="A520" s="47" t="s">
        <v>584</v>
      </c>
      <c r="B520" s="48" t="s">
        <v>3518</v>
      </c>
      <c r="C520" s="48" t="s">
        <v>4595</v>
      </c>
      <c r="D520" s="49" t="s">
        <v>3519</v>
      </c>
      <c r="E520" s="48" t="s">
        <v>4511</v>
      </c>
      <c r="F520" s="48"/>
      <c r="G520" s="48" t="s">
        <v>4511</v>
      </c>
      <c r="H520" s="48"/>
      <c r="I520" s="48" t="s">
        <v>4511</v>
      </c>
      <c r="J520" s="48"/>
    </row>
    <row r="521" spans="1:10" s="51" customFormat="1" ht="24" x14ac:dyDescent="0.2">
      <c r="A521" s="47" t="s">
        <v>584</v>
      </c>
      <c r="B521" s="48" t="s">
        <v>3525</v>
      </c>
      <c r="C521" s="48" t="s">
        <v>4595</v>
      </c>
      <c r="D521" s="49" t="s">
        <v>3526</v>
      </c>
      <c r="E521" s="48" t="s">
        <v>4511</v>
      </c>
      <c r="F521" s="48"/>
      <c r="G521" s="48" t="s">
        <v>4511</v>
      </c>
      <c r="H521" s="48"/>
      <c r="I521" s="48" t="s">
        <v>4511</v>
      </c>
      <c r="J521" s="48"/>
    </row>
    <row r="522" spans="1:10" s="51" customFormat="1" ht="24" x14ac:dyDescent="0.2">
      <c r="A522" s="47" t="s">
        <v>584</v>
      </c>
      <c r="B522" s="48" t="s">
        <v>3531</v>
      </c>
      <c r="C522" s="48" t="s">
        <v>4595</v>
      </c>
      <c r="D522" s="49" t="s">
        <v>3532</v>
      </c>
      <c r="E522" s="48" t="s">
        <v>4511</v>
      </c>
      <c r="F522" s="48"/>
      <c r="G522" s="48" t="s">
        <v>4511</v>
      </c>
      <c r="H522" s="48"/>
      <c r="I522" s="48" t="s">
        <v>4511</v>
      </c>
      <c r="J522" s="48"/>
    </row>
    <row r="523" spans="1:10" s="51" customFormat="1" ht="24" x14ac:dyDescent="0.2">
      <c r="A523" s="47" t="s">
        <v>584</v>
      </c>
      <c r="B523" s="48" t="s">
        <v>3537</v>
      </c>
      <c r="C523" s="48" t="s">
        <v>4595</v>
      </c>
      <c r="D523" s="49" t="s">
        <v>3538</v>
      </c>
      <c r="E523" s="48" t="s">
        <v>4511</v>
      </c>
      <c r="F523" s="48"/>
      <c r="G523" s="48" t="s">
        <v>4511</v>
      </c>
      <c r="H523" s="48"/>
      <c r="I523" s="48" t="s">
        <v>4511</v>
      </c>
      <c r="J523" s="48"/>
    </row>
    <row r="524" spans="1:10" s="51" customFormat="1" ht="24" x14ac:dyDescent="0.2">
      <c r="A524" s="47" t="s">
        <v>584</v>
      </c>
      <c r="B524" s="48" t="s">
        <v>3543</v>
      </c>
      <c r="C524" s="48" t="s">
        <v>4595</v>
      </c>
      <c r="D524" s="49" t="s">
        <v>3544</v>
      </c>
      <c r="E524" s="48" t="s">
        <v>4511</v>
      </c>
      <c r="F524" s="48"/>
      <c r="G524" s="48" t="s">
        <v>4511</v>
      </c>
      <c r="H524" s="48"/>
      <c r="I524" s="48" t="s">
        <v>4511</v>
      </c>
      <c r="J524" s="48"/>
    </row>
    <row r="525" spans="1:10" s="51" customFormat="1" ht="24" x14ac:dyDescent="0.2">
      <c r="A525" s="47" t="s">
        <v>584</v>
      </c>
      <c r="B525" s="48" t="s">
        <v>3549</v>
      </c>
      <c r="C525" s="48" t="s">
        <v>4595</v>
      </c>
      <c r="D525" s="49" t="s">
        <v>3550</v>
      </c>
      <c r="E525" s="48" t="s">
        <v>4511</v>
      </c>
      <c r="F525" s="48"/>
      <c r="G525" s="48" t="s">
        <v>4511</v>
      </c>
      <c r="H525" s="48"/>
      <c r="I525" s="48" t="s">
        <v>4511</v>
      </c>
      <c r="J525" s="48"/>
    </row>
    <row r="526" spans="1:10" s="51" customFormat="1" ht="24" x14ac:dyDescent="0.2">
      <c r="A526" s="47" t="s">
        <v>584</v>
      </c>
      <c r="B526" s="48" t="s">
        <v>3554</v>
      </c>
      <c r="C526" s="48" t="s">
        <v>4595</v>
      </c>
      <c r="D526" s="49" t="s">
        <v>3555</v>
      </c>
      <c r="E526" s="48" t="s">
        <v>4511</v>
      </c>
      <c r="F526" s="48"/>
      <c r="G526" s="48" t="s">
        <v>4511</v>
      </c>
      <c r="H526" s="48"/>
      <c r="I526" s="48" t="s">
        <v>4511</v>
      </c>
      <c r="J526" s="48"/>
    </row>
    <row r="527" spans="1:10" s="51" customFormat="1" ht="24" x14ac:dyDescent="0.2">
      <c r="A527" s="47" t="s">
        <v>584</v>
      </c>
      <c r="B527" s="48" t="s">
        <v>3560</v>
      </c>
      <c r="C527" s="48" t="s">
        <v>4595</v>
      </c>
      <c r="D527" s="49" t="s">
        <v>3561</v>
      </c>
      <c r="E527" s="48" t="s">
        <v>4511</v>
      </c>
      <c r="F527" s="48"/>
      <c r="G527" s="48" t="s">
        <v>4511</v>
      </c>
      <c r="H527" s="48"/>
      <c r="I527" s="48" t="s">
        <v>4511</v>
      </c>
      <c r="J527" s="48"/>
    </row>
    <row r="528" spans="1:10" s="51" customFormat="1" x14ac:dyDescent="0.2">
      <c r="A528" s="47" t="s">
        <v>584</v>
      </c>
      <c r="B528" s="48" t="s">
        <v>3565</v>
      </c>
      <c r="C528" s="48" t="s">
        <v>4595</v>
      </c>
      <c r="D528" s="49" t="s">
        <v>3566</v>
      </c>
      <c r="E528" s="48" t="s">
        <v>4511</v>
      </c>
      <c r="F528" s="48"/>
      <c r="G528" s="48" t="s">
        <v>4511</v>
      </c>
      <c r="H528" s="48"/>
      <c r="I528" s="48" t="s">
        <v>4511</v>
      </c>
      <c r="J528" s="48"/>
    </row>
    <row r="529" spans="1:10" s="51" customFormat="1" x14ac:dyDescent="0.2">
      <c r="A529" s="47" t="s">
        <v>584</v>
      </c>
      <c r="B529" s="48" t="s">
        <v>3571</v>
      </c>
      <c r="C529" s="48" t="s">
        <v>4595</v>
      </c>
      <c r="D529" s="49" t="s">
        <v>3572</v>
      </c>
      <c r="E529" s="48" t="s">
        <v>4506</v>
      </c>
      <c r="F529" s="48"/>
      <c r="G529" s="48" t="s">
        <v>4454</v>
      </c>
      <c r="H529" s="48"/>
      <c r="I529" s="48" t="s">
        <v>4447</v>
      </c>
      <c r="J529" s="48"/>
    </row>
    <row r="530" spans="1:10" s="51" customFormat="1" x14ac:dyDescent="0.2">
      <c r="A530" s="47" t="s">
        <v>584</v>
      </c>
      <c r="B530" s="48" t="s">
        <v>3579</v>
      </c>
      <c r="C530" s="48" t="s">
        <v>4595</v>
      </c>
      <c r="D530" s="49" t="s">
        <v>3580</v>
      </c>
      <c r="E530" s="48" t="s">
        <v>4506</v>
      </c>
      <c r="F530" s="48"/>
      <c r="G530" s="48" t="s">
        <v>4601</v>
      </c>
      <c r="H530" s="48"/>
      <c r="I530" s="48" t="s">
        <v>4602</v>
      </c>
      <c r="J530" s="48"/>
    </row>
    <row r="531" spans="1:10" s="51" customFormat="1" ht="24" x14ac:dyDescent="0.2">
      <c r="A531" s="47" t="s">
        <v>584</v>
      </c>
      <c r="B531" s="48" t="s">
        <v>3587</v>
      </c>
      <c r="C531" s="48" t="s">
        <v>4595</v>
      </c>
      <c r="D531" s="49" t="s">
        <v>3588</v>
      </c>
      <c r="E531" s="48" t="s">
        <v>4506</v>
      </c>
      <c r="F531" s="48"/>
      <c r="G531" s="48" t="s">
        <v>4601</v>
      </c>
      <c r="H531" s="48"/>
      <c r="I531" s="48" t="s">
        <v>4602</v>
      </c>
      <c r="J531" s="48"/>
    </row>
    <row r="532" spans="1:10" s="51" customFormat="1" x14ac:dyDescent="0.2">
      <c r="A532" s="47" t="s">
        <v>587</v>
      </c>
      <c r="B532" s="48"/>
      <c r="C532" s="48"/>
      <c r="D532" s="49" t="s">
        <v>588</v>
      </c>
      <c r="E532" s="48"/>
      <c r="F532" s="48"/>
      <c r="G532" s="48"/>
      <c r="H532" s="48"/>
      <c r="I532" s="48"/>
      <c r="J532" s="48"/>
    </row>
    <row r="533" spans="1:10" s="51" customFormat="1" x14ac:dyDescent="0.2">
      <c r="A533" s="47" t="s">
        <v>587</v>
      </c>
      <c r="B533" s="48" t="s">
        <v>3593</v>
      </c>
      <c r="C533" s="48" t="s">
        <v>4595</v>
      </c>
      <c r="D533" s="49" t="s">
        <v>3594</v>
      </c>
      <c r="E533" s="48" t="s">
        <v>4511</v>
      </c>
      <c r="F533" s="48"/>
      <c r="G533" s="48" t="s">
        <v>4511</v>
      </c>
      <c r="H533" s="48"/>
      <c r="I533" s="48" t="s">
        <v>4511</v>
      </c>
      <c r="J533" s="48"/>
    </row>
    <row r="534" spans="1:10" s="51" customFormat="1" x14ac:dyDescent="0.2">
      <c r="A534" s="47" t="s">
        <v>587</v>
      </c>
      <c r="B534" s="48" t="s">
        <v>3601</v>
      </c>
      <c r="C534" s="48" t="s">
        <v>4595</v>
      </c>
      <c r="D534" s="49" t="s">
        <v>3602</v>
      </c>
      <c r="E534" s="48" t="s">
        <v>4463</v>
      </c>
      <c r="F534" s="48"/>
      <c r="G534" s="48" t="s">
        <v>4498</v>
      </c>
      <c r="H534" s="48"/>
      <c r="I534" s="48" t="s">
        <v>4499</v>
      </c>
      <c r="J534" s="48"/>
    </row>
    <row r="535" spans="1:10" s="51" customFormat="1" x14ac:dyDescent="0.2">
      <c r="A535" s="47" t="s">
        <v>587</v>
      </c>
      <c r="B535" s="48" t="s">
        <v>3607</v>
      </c>
      <c r="C535" s="48" t="s">
        <v>4595</v>
      </c>
      <c r="D535" s="49" t="s">
        <v>3608</v>
      </c>
      <c r="E535" s="48" t="s">
        <v>4511</v>
      </c>
      <c r="F535" s="48"/>
      <c r="G535" s="48" t="s">
        <v>4511</v>
      </c>
      <c r="H535" s="48"/>
      <c r="I535" s="48" t="s">
        <v>4511</v>
      </c>
      <c r="J535" s="48"/>
    </row>
    <row r="536" spans="1:10" s="51" customFormat="1" ht="24" x14ac:dyDescent="0.2">
      <c r="A536" s="47" t="s">
        <v>587</v>
      </c>
      <c r="B536" s="48" t="s">
        <v>3614</v>
      </c>
      <c r="C536" s="48" t="s">
        <v>4595</v>
      </c>
      <c r="D536" s="49" t="s">
        <v>3615</v>
      </c>
      <c r="E536" s="48" t="s">
        <v>4511</v>
      </c>
      <c r="F536" s="48"/>
      <c r="G536" s="48" t="s">
        <v>4511</v>
      </c>
      <c r="H536" s="48"/>
      <c r="I536" s="48" t="s">
        <v>4511</v>
      </c>
      <c r="J536" s="48"/>
    </row>
    <row r="537" spans="1:10" s="51" customFormat="1" ht="24" x14ac:dyDescent="0.2">
      <c r="A537" s="47" t="s">
        <v>587</v>
      </c>
      <c r="B537" s="48" t="s">
        <v>3620</v>
      </c>
      <c r="C537" s="48" t="s">
        <v>4595</v>
      </c>
      <c r="D537" s="49" t="s">
        <v>3621</v>
      </c>
      <c r="E537" s="48" t="s">
        <v>4511</v>
      </c>
      <c r="F537" s="48"/>
      <c r="G537" s="48" t="s">
        <v>4511</v>
      </c>
      <c r="H537" s="48"/>
      <c r="I537" s="48" t="s">
        <v>4511</v>
      </c>
      <c r="J537" s="48"/>
    </row>
    <row r="538" spans="1:10" s="51" customFormat="1" ht="24" x14ac:dyDescent="0.2">
      <c r="A538" s="47" t="s">
        <v>587</v>
      </c>
      <c r="B538" s="48" t="s">
        <v>3626</v>
      </c>
      <c r="C538" s="48" t="s">
        <v>4595</v>
      </c>
      <c r="D538" s="49" t="s">
        <v>3627</v>
      </c>
      <c r="E538" s="48" t="s">
        <v>4511</v>
      </c>
      <c r="F538" s="48"/>
      <c r="G538" s="48" t="s">
        <v>4511</v>
      </c>
      <c r="H538" s="48"/>
      <c r="I538" s="48" t="s">
        <v>4511</v>
      </c>
      <c r="J538" s="48"/>
    </row>
    <row r="539" spans="1:10" s="51" customFormat="1" ht="24" x14ac:dyDescent="0.2">
      <c r="A539" s="47" t="s">
        <v>587</v>
      </c>
      <c r="B539" s="48" t="s">
        <v>3632</v>
      </c>
      <c r="C539" s="48" t="s">
        <v>4595</v>
      </c>
      <c r="D539" s="49" t="s">
        <v>3633</v>
      </c>
      <c r="E539" s="48" t="s">
        <v>4511</v>
      </c>
      <c r="F539" s="48"/>
      <c r="G539" s="48" t="s">
        <v>4511</v>
      </c>
      <c r="H539" s="48"/>
      <c r="I539" s="48" t="s">
        <v>4511</v>
      </c>
      <c r="J539" s="48"/>
    </row>
    <row r="540" spans="1:10" s="51" customFormat="1" ht="24" x14ac:dyDescent="0.2">
      <c r="A540" s="47" t="s">
        <v>587</v>
      </c>
      <c r="B540" s="48" t="s">
        <v>3638</v>
      </c>
      <c r="C540" s="48" t="s">
        <v>4595</v>
      </c>
      <c r="D540" s="49" t="s">
        <v>3639</v>
      </c>
      <c r="E540" s="48" t="s">
        <v>4511</v>
      </c>
      <c r="F540" s="48"/>
      <c r="G540" s="48" t="s">
        <v>4511</v>
      </c>
      <c r="H540" s="48"/>
      <c r="I540" s="48" t="s">
        <v>4511</v>
      </c>
      <c r="J540" s="48"/>
    </row>
    <row r="541" spans="1:10" s="51" customFormat="1" ht="24" x14ac:dyDescent="0.2">
      <c r="A541" s="47" t="s">
        <v>587</v>
      </c>
      <c r="B541" s="48" t="s">
        <v>3644</v>
      </c>
      <c r="C541" s="48" t="s">
        <v>4595</v>
      </c>
      <c r="D541" s="49" t="s">
        <v>3645</v>
      </c>
      <c r="E541" s="48" t="s">
        <v>4511</v>
      </c>
      <c r="F541" s="48"/>
      <c r="G541" s="48" t="s">
        <v>4511</v>
      </c>
      <c r="H541" s="48"/>
      <c r="I541" s="48" t="s">
        <v>4511</v>
      </c>
      <c r="J541" s="48"/>
    </row>
    <row r="542" spans="1:10" s="51" customFormat="1" ht="24" x14ac:dyDescent="0.2">
      <c r="A542" s="47" t="s">
        <v>587</v>
      </c>
      <c r="B542" s="48" t="s">
        <v>3650</v>
      </c>
      <c r="C542" s="48" t="s">
        <v>4595</v>
      </c>
      <c r="D542" s="49" t="s">
        <v>3651</v>
      </c>
      <c r="E542" s="48" t="s">
        <v>4511</v>
      </c>
      <c r="F542" s="48"/>
      <c r="G542" s="48" t="s">
        <v>4511</v>
      </c>
      <c r="H542" s="48"/>
      <c r="I542" s="48" t="s">
        <v>4511</v>
      </c>
      <c r="J542" s="48"/>
    </row>
    <row r="543" spans="1:10" s="51" customFormat="1" x14ac:dyDescent="0.2">
      <c r="A543" s="47" t="s">
        <v>587</v>
      </c>
      <c r="B543" s="48" t="s">
        <v>3656</v>
      </c>
      <c r="C543" s="48" t="s">
        <v>4595</v>
      </c>
      <c r="D543" s="49" t="s">
        <v>3657</v>
      </c>
      <c r="E543" s="48" t="s">
        <v>4511</v>
      </c>
      <c r="F543" s="48"/>
      <c r="G543" s="48" t="s">
        <v>4511</v>
      </c>
      <c r="H543" s="48"/>
      <c r="I543" s="48" t="s">
        <v>4511</v>
      </c>
      <c r="J543" s="48"/>
    </row>
    <row r="544" spans="1:10" s="51" customFormat="1" x14ac:dyDescent="0.2">
      <c r="A544" s="47" t="s">
        <v>587</v>
      </c>
      <c r="B544" s="48" t="s">
        <v>3661</v>
      </c>
      <c r="C544" s="48" t="s">
        <v>4595</v>
      </c>
      <c r="D544" s="49" t="s">
        <v>3662</v>
      </c>
      <c r="E544" s="48" t="s">
        <v>4506</v>
      </c>
      <c r="F544" s="48"/>
      <c r="G544" s="48" t="s">
        <v>4454</v>
      </c>
      <c r="H544" s="48"/>
      <c r="I544" s="48" t="s">
        <v>4447</v>
      </c>
      <c r="J544" s="48"/>
    </row>
    <row r="545" spans="1:10" s="51" customFormat="1" x14ac:dyDescent="0.2">
      <c r="A545" s="47" t="s">
        <v>587</v>
      </c>
      <c r="B545" s="48" t="s">
        <v>3667</v>
      </c>
      <c r="C545" s="48" t="s">
        <v>4595</v>
      </c>
      <c r="D545" s="49" t="s">
        <v>3668</v>
      </c>
      <c r="E545" s="48" t="s">
        <v>4511</v>
      </c>
      <c r="F545" s="48"/>
      <c r="G545" s="48" t="s">
        <v>4511</v>
      </c>
      <c r="H545" s="48"/>
      <c r="I545" s="48" t="s">
        <v>4511</v>
      </c>
      <c r="J545" s="48"/>
    </row>
    <row r="546" spans="1:10" s="51" customFormat="1" ht="24" x14ac:dyDescent="0.2">
      <c r="A546" s="47" t="s">
        <v>587</v>
      </c>
      <c r="B546" s="48" t="s">
        <v>3674</v>
      </c>
      <c r="C546" s="48" t="s">
        <v>4595</v>
      </c>
      <c r="D546" s="49" t="s">
        <v>3675</v>
      </c>
      <c r="E546" s="48" t="s">
        <v>4511</v>
      </c>
      <c r="F546" s="48"/>
      <c r="G546" s="48" t="s">
        <v>4511</v>
      </c>
      <c r="H546" s="48"/>
      <c r="I546" s="48" t="s">
        <v>4511</v>
      </c>
      <c r="J546" s="48"/>
    </row>
    <row r="547" spans="1:10" s="51" customFormat="1" x14ac:dyDescent="0.2">
      <c r="A547" s="47" t="s">
        <v>590</v>
      </c>
      <c r="B547" s="48"/>
      <c r="C547" s="48"/>
      <c r="D547" s="49" t="s">
        <v>591</v>
      </c>
      <c r="E547" s="48"/>
      <c r="F547" s="48"/>
      <c r="G547" s="48"/>
      <c r="H547" s="48"/>
      <c r="I547" s="48"/>
      <c r="J547" s="48"/>
    </row>
    <row r="548" spans="1:10" s="51" customFormat="1" ht="24" x14ac:dyDescent="0.2">
      <c r="A548" s="47" t="s">
        <v>590</v>
      </c>
      <c r="B548" s="48" t="s">
        <v>3680</v>
      </c>
      <c r="C548" s="48" t="s">
        <v>4595</v>
      </c>
      <c r="D548" s="49" t="s">
        <v>3681</v>
      </c>
      <c r="E548" s="48" t="s">
        <v>4468</v>
      </c>
      <c r="F548" s="48"/>
      <c r="G548" s="48" t="s">
        <v>4600</v>
      </c>
      <c r="H548" s="48"/>
      <c r="I548" s="48" t="s">
        <v>4465</v>
      </c>
      <c r="J548" s="48"/>
    </row>
    <row r="549" spans="1:10" s="51" customFormat="1" x14ac:dyDescent="0.2">
      <c r="A549" s="47" t="s">
        <v>590</v>
      </c>
      <c r="B549" s="48" t="s">
        <v>3686</v>
      </c>
      <c r="C549" s="48" t="s">
        <v>4595</v>
      </c>
      <c r="D549" s="49" t="s">
        <v>3687</v>
      </c>
      <c r="E549" s="48" t="s">
        <v>4511</v>
      </c>
      <c r="F549" s="48"/>
      <c r="G549" s="48" t="s">
        <v>4511</v>
      </c>
      <c r="H549" s="48"/>
      <c r="I549" s="48" t="s">
        <v>4511</v>
      </c>
      <c r="J549" s="48"/>
    </row>
    <row r="550" spans="1:10" s="51" customFormat="1" ht="24" x14ac:dyDescent="0.2">
      <c r="A550" s="47" t="s">
        <v>590</v>
      </c>
      <c r="B550" s="48" t="s">
        <v>3694</v>
      </c>
      <c r="C550" s="48" t="s">
        <v>4595</v>
      </c>
      <c r="D550" s="49" t="s">
        <v>3695</v>
      </c>
      <c r="E550" s="48" t="s">
        <v>4511</v>
      </c>
      <c r="F550" s="48"/>
      <c r="G550" s="48" t="s">
        <v>4511</v>
      </c>
      <c r="H550" s="48"/>
      <c r="I550" s="48" t="s">
        <v>4511</v>
      </c>
      <c r="J550" s="48"/>
    </row>
    <row r="551" spans="1:10" s="51" customFormat="1" ht="24" x14ac:dyDescent="0.2">
      <c r="A551" s="47" t="s">
        <v>590</v>
      </c>
      <c r="B551" s="48" t="s">
        <v>3700</v>
      </c>
      <c r="C551" s="48" t="s">
        <v>4595</v>
      </c>
      <c r="D551" s="49" t="s">
        <v>3701</v>
      </c>
      <c r="E551" s="48" t="s">
        <v>4511</v>
      </c>
      <c r="F551" s="48"/>
      <c r="G551" s="48" t="s">
        <v>4511</v>
      </c>
      <c r="H551" s="48"/>
      <c r="I551" s="48" t="s">
        <v>4511</v>
      </c>
      <c r="J551" s="48"/>
    </row>
    <row r="552" spans="1:10" s="51" customFormat="1" ht="24" x14ac:dyDescent="0.2">
      <c r="A552" s="47" t="s">
        <v>590</v>
      </c>
      <c r="B552" s="48" t="s">
        <v>3706</v>
      </c>
      <c r="C552" s="48" t="s">
        <v>4595</v>
      </c>
      <c r="D552" s="49" t="s">
        <v>3707</v>
      </c>
      <c r="E552" s="48" t="s">
        <v>4511</v>
      </c>
      <c r="F552" s="48"/>
      <c r="G552" s="48" t="s">
        <v>4511</v>
      </c>
      <c r="H552" s="48"/>
      <c r="I552" s="48" t="s">
        <v>4511</v>
      </c>
      <c r="J552" s="48"/>
    </row>
    <row r="553" spans="1:10" s="51" customFormat="1" ht="24" x14ac:dyDescent="0.2">
      <c r="A553" s="47" t="s">
        <v>590</v>
      </c>
      <c r="B553" s="48" t="s">
        <v>3712</v>
      </c>
      <c r="C553" s="48" t="s">
        <v>4595</v>
      </c>
      <c r="D553" s="49" t="s">
        <v>3713</v>
      </c>
      <c r="E553" s="48" t="s">
        <v>4511</v>
      </c>
      <c r="F553" s="48"/>
      <c r="G553" s="48" t="s">
        <v>4511</v>
      </c>
      <c r="H553" s="48"/>
      <c r="I553" s="48" t="s">
        <v>4511</v>
      </c>
      <c r="J553" s="48"/>
    </row>
    <row r="554" spans="1:10" s="51" customFormat="1" ht="24" x14ac:dyDescent="0.2">
      <c r="A554" s="47" t="s">
        <v>590</v>
      </c>
      <c r="B554" s="48" t="s">
        <v>3718</v>
      </c>
      <c r="C554" s="48" t="s">
        <v>4595</v>
      </c>
      <c r="D554" s="49" t="s">
        <v>3719</v>
      </c>
      <c r="E554" s="48" t="s">
        <v>4511</v>
      </c>
      <c r="F554" s="48"/>
      <c r="G554" s="48" t="s">
        <v>4511</v>
      </c>
      <c r="H554" s="48"/>
      <c r="I554" s="48" t="s">
        <v>4511</v>
      </c>
      <c r="J554" s="48"/>
    </row>
    <row r="555" spans="1:10" s="51" customFormat="1" ht="24" x14ac:dyDescent="0.2">
      <c r="A555" s="47" t="s">
        <v>590</v>
      </c>
      <c r="B555" s="48" t="s">
        <v>3723</v>
      </c>
      <c r="C555" s="48" t="s">
        <v>4595</v>
      </c>
      <c r="D555" s="49" t="s">
        <v>3724</v>
      </c>
      <c r="E555" s="48" t="s">
        <v>4511</v>
      </c>
      <c r="F555" s="48"/>
      <c r="G555" s="48" t="s">
        <v>4511</v>
      </c>
      <c r="H555" s="48"/>
      <c r="I555" s="48" t="s">
        <v>4511</v>
      </c>
      <c r="J555" s="48"/>
    </row>
    <row r="556" spans="1:10" s="51" customFormat="1" ht="24" x14ac:dyDescent="0.2">
      <c r="A556" s="47" t="s">
        <v>590</v>
      </c>
      <c r="B556" s="48" t="s">
        <v>3729</v>
      </c>
      <c r="C556" s="48" t="s">
        <v>4595</v>
      </c>
      <c r="D556" s="49" t="s">
        <v>3730</v>
      </c>
      <c r="E556" s="48" t="s">
        <v>4511</v>
      </c>
      <c r="F556" s="48"/>
      <c r="G556" s="48" t="s">
        <v>4511</v>
      </c>
      <c r="H556" s="48"/>
      <c r="I556" s="48" t="s">
        <v>4511</v>
      </c>
      <c r="J556" s="48"/>
    </row>
    <row r="557" spans="1:10" s="51" customFormat="1" x14ac:dyDescent="0.2">
      <c r="A557" s="47" t="s">
        <v>590</v>
      </c>
      <c r="B557" s="48" t="s">
        <v>3734</v>
      </c>
      <c r="C557" s="48" t="s">
        <v>4595</v>
      </c>
      <c r="D557" s="49" t="s">
        <v>3735</v>
      </c>
      <c r="E557" s="48" t="s">
        <v>4511</v>
      </c>
      <c r="F557" s="48"/>
      <c r="G557" s="48" t="s">
        <v>4511</v>
      </c>
      <c r="H557" s="48"/>
      <c r="I557" s="48" t="s">
        <v>4511</v>
      </c>
      <c r="J557" s="48"/>
    </row>
    <row r="558" spans="1:10" s="51" customFormat="1" x14ac:dyDescent="0.2">
      <c r="A558" s="47" t="s">
        <v>590</v>
      </c>
      <c r="B558" s="48" t="s">
        <v>3739</v>
      </c>
      <c r="C558" s="48" t="s">
        <v>4595</v>
      </c>
      <c r="D558" s="49" t="s">
        <v>3740</v>
      </c>
      <c r="E558" s="48" t="s">
        <v>4506</v>
      </c>
      <c r="F558" s="48"/>
      <c r="G558" s="48" t="s">
        <v>4454</v>
      </c>
      <c r="H558" s="48"/>
      <c r="I558" s="48" t="s">
        <v>4447</v>
      </c>
      <c r="J558" s="48"/>
    </row>
    <row r="559" spans="1:10" s="51" customFormat="1" x14ac:dyDescent="0.2">
      <c r="A559" s="47" t="s">
        <v>590</v>
      </c>
      <c r="B559" s="48" t="s">
        <v>3746</v>
      </c>
      <c r="C559" s="48" t="s">
        <v>4595</v>
      </c>
      <c r="D559" s="49" t="s">
        <v>3747</v>
      </c>
      <c r="E559" s="48" t="s">
        <v>4506</v>
      </c>
      <c r="F559" s="48"/>
      <c r="G559" s="48" t="s">
        <v>4601</v>
      </c>
      <c r="H559" s="48"/>
      <c r="I559" s="48" t="s">
        <v>4602</v>
      </c>
      <c r="J559" s="48"/>
    </row>
    <row r="560" spans="1:10" s="51" customFormat="1" ht="24" x14ac:dyDescent="0.2">
      <c r="A560" s="47" t="s">
        <v>590</v>
      </c>
      <c r="B560" s="48" t="s">
        <v>3751</v>
      </c>
      <c r="C560" s="48" t="s">
        <v>4595</v>
      </c>
      <c r="D560" s="49" t="s">
        <v>3752</v>
      </c>
      <c r="E560" s="48" t="s">
        <v>4506</v>
      </c>
      <c r="F560" s="48"/>
      <c r="G560" s="48" t="s">
        <v>4601</v>
      </c>
      <c r="H560" s="48"/>
      <c r="I560" s="48" t="s">
        <v>4602</v>
      </c>
      <c r="J560" s="48"/>
    </row>
    <row r="561" spans="1:10" s="51" customFormat="1" x14ac:dyDescent="0.2">
      <c r="A561" s="47" t="s">
        <v>590</v>
      </c>
      <c r="B561" s="48" t="s">
        <v>3757</v>
      </c>
      <c r="C561" s="48" t="s">
        <v>4595</v>
      </c>
      <c r="D561" s="49" t="s">
        <v>3758</v>
      </c>
      <c r="E561" s="48" t="s">
        <v>4580</v>
      </c>
      <c r="F561" s="48"/>
      <c r="G561" s="48" t="s">
        <v>4603</v>
      </c>
      <c r="H561" s="48"/>
      <c r="I561" s="48" t="s">
        <v>4525</v>
      </c>
      <c r="J561" s="48"/>
    </row>
    <row r="562" spans="1:10" s="51" customFormat="1" ht="24" x14ac:dyDescent="0.2">
      <c r="A562" s="47" t="s">
        <v>590</v>
      </c>
      <c r="B562" s="48" t="s">
        <v>3766</v>
      </c>
      <c r="C562" s="48" t="s">
        <v>4595</v>
      </c>
      <c r="D562" s="49" t="s">
        <v>3767</v>
      </c>
      <c r="E562" s="48" t="s">
        <v>4580</v>
      </c>
      <c r="F562" s="48"/>
      <c r="G562" s="48" t="s">
        <v>4603</v>
      </c>
      <c r="H562" s="48"/>
      <c r="I562" s="48" t="s">
        <v>4525</v>
      </c>
      <c r="J562" s="48"/>
    </row>
    <row r="563" spans="1:10" s="51" customFormat="1" x14ac:dyDescent="0.2">
      <c r="A563" s="47" t="s">
        <v>593</v>
      </c>
      <c r="B563" s="48"/>
      <c r="C563" s="48"/>
      <c r="D563" s="49" t="s">
        <v>594</v>
      </c>
      <c r="E563" s="48"/>
      <c r="F563" s="48"/>
      <c r="G563" s="48"/>
      <c r="H563" s="48"/>
      <c r="I563" s="48"/>
      <c r="J563" s="48"/>
    </row>
    <row r="564" spans="1:10" s="51" customFormat="1" x14ac:dyDescent="0.2">
      <c r="A564" s="47" t="s">
        <v>593</v>
      </c>
      <c r="B564" s="48" t="s">
        <v>4218</v>
      </c>
      <c r="C564" s="48" t="s">
        <v>4639</v>
      </c>
      <c r="D564" s="49" t="s">
        <v>4219</v>
      </c>
      <c r="E564" s="48" t="s">
        <v>4473</v>
      </c>
      <c r="F564" s="48"/>
      <c r="G564" s="48" t="s">
        <v>4562</v>
      </c>
      <c r="H564" s="48"/>
      <c r="I564" s="48" t="s">
        <v>4465</v>
      </c>
      <c r="J564" s="48"/>
    </row>
    <row r="565" spans="1:10" s="51" customFormat="1" x14ac:dyDescent="0.2">
      <c r="A565" s="47" t="s">
        <v>596</v>
      </c>
      <c r="B565" s="48"/>
      <c r="C565" s="48"/>
      <c r="D565" s="49" t="s">
        <v>597</v>
      </c>
      <c r="E565" s="48"/>
      <c r="F565" s="48"/>
      <c r="G565" s="48"/>
      <c r="H565" s="48"/>
      <c r="I565" s="48"/>
      <c r="J565" s="48"/>
    </row>
    <row r="566" spans="1:10" s="51" customFormat="1" x14ac:dyDescent="0.2">
      <c r="A566" s="47" t="s">
        <v>599</v>
      </c>
      <c r="B566" s="48"/>
      <c r="C566" s="48"/>
      <c r="D566" s="49" t="s">
        <v>600</v>
      </c>
      <c r="E566" s="48"/>
      <c r="F566" s="48"/>
      <c r="G566" s="48"/>
      <c r="H566" s="48"/>
      <c r="I566" s="48"/>
      <c r="J566" s="48"/>
    </row>
    <row r="567" spans="1:10" s="51" customFormat="1" x14ac:dyDescent="0.2">
      <c r="A567" s="47" t="s">
        <v>599</v>
      </c>
      <c r="B567" s="48" t="s">
        <v>2809</v>
      </c>
      <c r="C567" s="48" t="s">
        <v>4638</v>
      </c>
      <c r="D567" s="49" t="s">
        <v>2810</v>
      </c>
      <c r="E567" s="48" t="s">
        <v>4511</v>
      </c>
      <c r="F567" s="48"/>
      <c r="G567" s="48" t="s">
        <v>4511</v>
      </c>
      <c r="H567" s="48"/>
      <c r="I567" s="48" t="s">
        <v>4511</v>
      </c>
      <c r="J567" s="48"/>
    </row>
    <row r="568" spans="1:10" s="51" customFormat="1" x14ac:dyDescent="0.2">
      <c r="A568" s="47" t="s">
        <v>599</v>
      </c>
      <c r="B568" s="48" t="s">
        <v>4225</v>
      </c>
      <c r="C568" s="48" t="s">
        <v>4639</v>
      </c>
      <c r="D568" s="49" t="s">
        <v>4226</v>
      </c>
      <c r="E568" s="48" t="s">
        <v>4511</v>
      </c>
      <c r="F568" s="48"/>
      <c r="G568" s="48" t="s">
        <v>4511</v>
      </c>
      <c r="H568" s="48"/>
      <c r="I568" s="48" t="s">
        <v>4511</v>
      </c>
      <c r="J568" s="48"/>
    </row>
    <row r="569" spans="1:10" s="51" customFormat="1" x14ac:dyDescent="0.2">
      <c r="A569" s="47" t="s">
        <v>599</v>
      </c>
      <c r="B569" s="48" t="s">
        <v>2816</v>
      </c>
      <c r="C569" s="48" t="s">
        <v>4638</v>
      </c>
      <c r="D569" s="49" t="s">
        <v>2817</v>
      </c>
      <c r="E569" s="48" t="s">
        <v>4511</v>
      </c>
      <c r="F569" s="48"/>
      <c r="G569" s="48" t="s">
        <v>4511</v>
      </c>
      <c r="H569" s="48"/>
      <c r="I569" s="48" t="s">
        <v>4511</v>
      </c>
      <c r="J569" s="48"/>
    </row>
    <row r="570" spans="1:10" s="51" customFormat="1" x14ac:dyDescent="0.2">
      <c r="A570" s="47" t="s">
        <v>602</v>
      </c>
      <c r="B570" s="48"/>
      <c r="C570" s="48"/>
      <c r="D570" s="49" t="s">
        <v>603</v>
      </c>
      <c r="E570" s="48"/>
      <c r="F570" s="48"/>
      <c r="G570" s="48"/>
      <c r="H570" s="48"/>
      <c r="I570" s="48"/>
      <c r="J570" s="48"/>
    </row>
    <row r="571" spans="1:10" s="51" customFormat="1" x14ac:dyDescent="0.2">
      <c r="A571" s="47" t="s">
        <v>602</v>
      </c>
      <c r="B571" s="48" t="s">
        <v>2823</v>
      </c>
      <c r="C571" s="48" t="s">
        <v>4638</v>
      </c>
      <c r="D571" s="49" t="s">
        <v>2824</v>
      </c>
      <c r="E571" s="48" t="s">
        <v>4511</v>
      </c>
      <c r="F571" s="48"/>
      <c r="G571" s="48" t="s">
        <v>4511</v>
      </c>
      <c r="H571" s="48"/>
      <c r="I571" s="48" t="s">
        <v>4511</v>
      </c>
      <c r="J571" s="48"/>
    </row>
    <row r="572" spans="1:10" s="51" customFormat="1" x14ac:dyDescent="0.2">
      <c r="A572" s="47" t="s">
        <v>605</v>
      </c>
      <c r="B572" s="48"/>
      <c r="C572" s="48"/>
      <c r="D572" s="49" t="s">
        <v>606</v>
      </c>
      <c r="E572" s="48"/>
      <c r="F572" s="48"/>
      <c r="G572" s="48"/>
      <c r="H572" s="48"/>
      <c r="I572" s="48"/>
      <c r="J572" s="48"/>
    </row>
    <row r="573" spans="1:10" s="51" customFormat="1" x14ac:dyDescent="0.2">
      <c r="A573" s="47" t="s">
        <v>605</v>
      </c>
      <c r="B573" s="48" t="s">
        <v>2830</v>
      </c>
      <c r="C573" s="48" t="s">
        <v>4638</v>
      </c>
      <c r="D573" s="49" t="s">
        <v>2831</v>
      </c>
      <c r="E573" s="48" t="s">
        <v>4511</v>
      </c>
      <c r="F573" s="48"/>
      <c r="G573" s="48" t="s">
        <v>4511</v>
      </c>
      <c r="H573" s="48"/>
      <c r="I573" s="48" t="s">
        <v>4511</v>
      </c>
      <c r="J573" s="48"/>
    </row>
    <row r="574" spans="1:10" s="51" customFormat="1" x14ac:dyDescent="0.2">
      <c r="A574" s="47" t="s">
        <v>605</v>
      </c>
      <c r="B574" s="48" t="s">
        <v>2837</v>
      </c>
      <c r="C574" s="48" t="s">
        <v>4638</v>
      </c>
      <c r="D574" s="49" t="s">
        <v>2838</v>
      </c>
      <c r="E574" s="48" t="s">
        <v>4480</v>
      </c>
      <c r="F574" s="48"/>
      <c r="G574" s="48" t="s">
        <v>4522</v>
      </c>
      <c r="H574" s="48"/>
      <c r="I574" s="48" t="s">
        <v>4491</v>
      </c>
      <c r="J574" s="48"/>
    </row>
    <row r="575" spans="1:10" s="51" customFormat="1" x14ac:dyDescent="0.2">
      <c r="A575" s="47" t="s">
        <v>605</v>
      </c>
      <c r="B575" s="48" t="s">
        <v>2843</v>
      </c>
      <c r="C575" s="48" t="s">
        <v>4638</v>
      </c>
      <c r="D575" s="49" t="s">
        <v>2844</v>
      </c>
      <c r="E575" s="48" t="s">
        <v>4604</v>
      </c>
      <c r="F575" s="48"/>
      <c r="G575" s="48" t="s">
        <v>4605</v>
      </c>
      <c r="H575" s="48"/>
      <c r="I575" s="48" t="s">
        <v>4606</v>
      </c>
      <c r="J575" s="48"/>
    </row>
    <row r="576" spans="1:10" s="51" customFormat="1" x14ac:dyDescent="0.2">
      <c r="A576" s="47" t="s">
        <v>608</v>
      </c>
      <c r="B576" s="48"/>
      <c r="C576" s="48"/>
      <c r="D576" s="49" t="s">
        <v>609</v>
      </c>
      <c r="E576" s="48"/>
      <c r="F576" s="48"/>
      <c r="G576" s="48"/>
      <c r="H576" s="48"/>
      <c r="I576" s="48"/>
      <c r="J576" s="48"/>
    </row>
    <row r="577" spans="1:10" s="51" customFormat="1" ht="24" x14ac:dyDescent="0.2">
      <c r="A577" s="47" t="s">
        <v>608</v>
      </c>
      <c r="B577" s="48" t="s">
        <v>2850</v>
      </c>
      <c r="C577" s="48" t="s">
        <v>4638</v>
      </c>
      <c r="D577" s="49" t="s">
        <v>2851</v>
      </c>
      <c r="E577" s="48" t="s">
        <v>4511</v>
      </c>
      <c r="F577" s="48"/>
      <c r="G577" s="48" t="s">
        <v>4511</v>
      </c>
      <c r="H577" s="48"/>
      <c r="I577" s="48" t="s">
        <v>4511</v>
      </c>
      <c r="J577" s="48"/>
    </row>
    <row r="578" spans="1:10" s="51" customFormat="1" ht="24" x14ac:dyDescent="0.2">
      <c r="A578" s="47" t="s">
        <v>608</v>
      </c>
      <c r="B578" s="48" t="s">
        <v>4231</v>
      </c>
      <c r="C578" s="48" t="s">
        <v>4639</v>
      </c>
      <c r="D578" s="49" t="s">
        <v>4232</v>
      </c>
      <c r="E578" s="48" t="s">
        <v>4511</v>
      </c>
      <c r="F578" s="48"/>
      <c r="G578" s="48" t="s">
        <v>4511</v>
      </c>
      <c r="H578" s="48"/>
      <c r="I578" s="48" t="s">
        <v>4511</v>
      </c>
      <c r="J578" s="48"/>
    </row>
    <row r="579" spans="1:10" s="51" customFormat="1" x14ac:dyDescent="0.2">
      <c r="A579" s="47" t="s">
        <v>608</v>
      </c>
      <c r="B579" s="48" t="s">
        <v>2857</v>
      </c>
      <c r="C579" s="48" t="s">
        <v>4638</v>
      </c>
      <c r="D579" s="49" t="s">
        <v>2858</v>
      </c>
      <c r="E579" s="48" t="s">
        <v>4511</v>
      </c>
      <c r="F579" s="48"/>
      <c r="G579" s="48" t="s">
        <v>4511</v>
      </c>
      <c r="H579" s="48"/>
      <c r="I579" s="48" t="s">
        <v>4511</v>
      </c>
      <c r="J579" s="48"/>
    </row>
    <row r="580" spans="1:10" s="51" customFormat="1" x14ac:dyDescent="0.2">
      <c r="A580" s="47" t="s">
        <v>608</v>
      </c>
      <c r="B580" s="48" t="s">
        <v>2864</v>
      </c>
      <c r="C580" s="48" t="s">
        <v>4638</v>
      </c>
      <c r="D580" s="49" t="s">
        <v>2865</v>
      </c>
      <c r="E580" s="48" t="s">
        <v>4511</v>
      </c>
      <c r="F580" s="48"/>
      <c r="G580" s="48" t="s">
        <v>4511</v>
      </c>
      <c r="H580" s="48"/>
      <c r="I580" s="48" t="s">
        <v>4511</v>
      </c>
      <c r="J580" s="48"/>
    </row>
    <row r="581" spans="1:10" s="51" customFormat="1" x14ac:dyDescent="0.2">
      <c r="A581" s="47" t="s">
        <v>608</v>
      </c>
      <c r="B581" s="48" t="s">
        <v>2871</v>
      </c>
      <c r="C581" s="48" t="s">
        <v>4638</v>
      </c>
      <c r="D581" s="49" t="s">
        <v>2872</v>
      </c>
      <c r="E581" s="48" t="s">
        <v>4511</v>
      </c>
      <c r="F581" s="48"/>
      <c r="G581" s="48" t="s">
        <v>4511</v>
      </c>
      <c r="H581" s="48"/>
      <c r="I581" s="48" t="s">
        <v>4511</v>
      </c>
      <c r="J581" s="48"/>
    </row>
    <row r="582" spans="1:10" s="51" customFormat="1" x14ac:dyDescent="0.2">
      <c r="A582" s="47" t="s">
        <v>608</v>
      </c>
      <c r="B582" s="48" t="s">
        <v>2877</v>
      </c>
      <c r="C582" s="48" t="s">
        <v>4638</v>
      </c>
      <c r="D582" s="49" t="s">
        <v>2878</v>
      </c>
      <c r="E582" s="48" t="s">
        <v>4511</v>
      </c>
      <c r="F582" s="48"/>
      <c r="G582" s="48" t="s">
        <v>4511</v>
      </c>
      <c r="H582" s="48"/>
      <c r="I582" s="48" t="s">
        <v>4511</v>
      </c>
      <c r="J582" s="48"/>
    </row>
    <row r="583" spans="1:10" s="51" customFormat="1" x14ac:dyDescent="0.2">
      <c r="A583" s="47" t="s">
        <v>608</v>
      </c>
      <c r="B583" s="48" t="s">
        <v>2883</v>
      </c>
      <c r="C583" s="48" t="s">
        <v>4638</v>
      </c>
      <c r="D583" s="49" t="s">
        <v>2884</v>
      </c>
      <c r="E583" s="48" t="s">
        <v>4511</v>
      </c>
      <c r="F583" s="48"/>
      <c r="G583" s="48" t="s">
        <v>4511</v>
      </c>
      <c r="H583" s="48"/>
      <c r="I583" s="48" t="s">
        <v>4511</v>
      </c>
      <c r="J583" s="48"/>
    </row>
    <row r="584" spans="1:10" s="51" customFormat="1" x14ac:dyDescent="0.2">
      <c r="A584" s="47" t="s">
        <v>608</v>
      </c>
      <c r="B584" s="48" t="s">
        <v>2890</v>
      </c>
      <c r="C584" s="48" t="s">
        <v>4638</v>
      </c>
      <c r="D584" s="49" t="s">
        <v>2891</v>
      </c>
      <c r="E584" s="48" t="s">
        <v>4511</v>
      </c>
      <c r="F584" s="48"/>
      <c r="G584" s="48" t="s">
        <v>4511</v>
      </c>
      <c r="H584" s="48"/>
      <c r="I584" s="48" t="s">
        <v>4511</v>
      </c>
      <c r="J584" s="48"/>
    </row>
    <row r="585" spans="1:10" s="51" customFormat="1" x14ac:dyDescent="0.2">
      <c r="A585" s="47" t="s">
        <v>611</v>
      </c>
      <c r="B585" s="48"/>
      <c r="C585" s="48"/>
      <c r="D585" s="49" t="s">
        <v>612</v>
      </c>
      <c r="E585" s="48"/>
      <c r="F585" s="48"/>
      <c r="G585" s="48"/>
      <c r="H585" s="48"/>
      <c r="I585" s="48"/>
      <c r="J585" s="48"/>
    </row>
    <row r="586" spans="1:10" s="51" customFormat="1" x14ac:dyDescent="0.2">
      <c r="A586" s="47" t="s">
        <v>611</v>
      </c>
      <c r="B586" s="48" t="s">
        <v>2898</v>
      </c>
      <c r="C586" s="48" t="s">
        <v>4638</v>
      </c>
      <c r="D586" s="49" t="s">
        <v>2899</v>
      </c>
      <c r="E586" s="48" t="s">
        <v>4468</v>
      </c>
      <c r="F586" s="48"/>
      <c r="G586" s="48" t="s">
        <v>4607</v>
      </c>
      <c r="H586" s="48"/>
      <c r="I586" s="48" t="s">
        <v>4608</v>
      </c>
      <c r="J586" s="48"/>
    </row>
    <row r="587" spans="1:10" s="51" customFormat="1" x14ac:dyDescent="0.2">
      <c r="A587" s="47" t="s">
        <v>614</v>
      </c>
      <c r="B587" s="48"/>
      <c r="C587" s="48"/>
      <c r="D587" s="49" t="s">
        <v>615</v>
      </c>
      <c r="E587" s="48"/>
      <c r="F587" s="48"/>
      <c r="G587" s="48"/>
      <c r="H587" s="48"/>
      <c r="I587" s="48"/>
      <c r="J587" s="48"/>
    </row>
    <row r="588" spans="1:10" s="51" customFormat="1" x14ac:dyDescent="0.2">
      <c r="A588" s="47" t="s">
        <v>617</v>
      </c>
      <c r="B588" s="48"/>
      <c r="C588" s="48"/>
      <c r="D588" s="49" t="s">
        <v>618</v>
      </c>
      <c r="E588" s="48"/>
      <c r="F588" s="48"/>
      <c r="G588" s="48"/>
      <c r="H588" s="48"/>
      <c r="I588" s="48"/>
      <c r="J588" s="48"/>
    </row>
    <row r="589" spans="1:10" s="51" customFormat="1" x14ac:dyDescent="0.2">
      <c r="A589" s="47" t="s">
        <v>620</v>
      </c>
      <c r="B589" s="48"/>
      <c r="C589" s="48"/>
      <c r="D589" s="49" t="s">
        <v>621</v>
      </c>
      <c r="E589" s="48"/>
      <c r="F589" s="48"/>
      <c r="G589" s="48"/>
      <c r="H589" s="48"/>
      <c r="I589" s="48"/>
      <c r="J589" s="48"/>
    </row>
    <row r="590" spans="1:10" s="51" customFormat="1" x14ac:dyDescent="0.2">
      <c r="A590" s="47" t="s">
        <v>623</v>
      </c>
      <c r="B590" s="48"/>
      <c r="C590" s="48"/>
      <c r="D590" s="49" t="s">
        <v>624</v>
      </c>
      <c r="E590" s="48"/>
      <c r="F590" s="48"/>
      <c r="G590" s="48"/>
      <c r="H590" s="48"/>
      <c r="I590" s="48"/>
      <c r="J590" s="48"/>
    </row>
    <row r="591" spans="1:10" s="51" customFormat="1" x14ac:dyDescent="0.2">
      <c r="A591" s="47" t="s">
        <v>626</v>
      </c>
      <c r="B591" s="48"/>
      <c r="C591" s="48"/>
      <c r="D591" s="49" t="s">
        <v>627</v>
      </c>
      <c r="E591" s="48"/>
      <c r="F591" s="48"/>
      <c r="G591" s="48"/>
      <c r="H591" s="48"/>
      <c r="I591" s="48"/>
      <c r="J591" s="48"/>
    </row>
    <row r="592" spans="1:10" s="51" customFormat="1" x14ac:dyDescent="0.2">
      <c r="A592" s="47" t="s">
        <v>629</v>
      </c>
      <c r="B592" s="48"/>
      <c r="C592" s="48"/>
      <c r="D592" s="49" t="s">
        <v>630</v>
      </c>
      <c r="E592" s="48"/>
      <c r="F592" s="48"/>
      <c r="G592" s="48"/>
      <c r="H592" s="48"/>
      <c r="I592" s="48"/>
      <c r="J592" s="48"/>
    </row>
    <row r="593" spans="1:10" s="51" customFormat="1" x14ac:dyDescent="0.2">
      <c r="A593" s="47" t="s">
        <v>632</v>
      </c>
      <c r="B593" s="48"/>
      <c r="C593" s="48"/>
      <c r="D593" s="49" t="s">
        <v>633</v>
      </c>
      <c r="E593" s="48"/>
      <c r="F593" s="48"/>
      <c r="G593" s="48"/>
      <c r="H593" s="48"/>
      <c r="I593" s="48"/>
      <c r="J593" s="48"/>
    </row>
    <row r="594" spans="1:10" s="51" customFormat="1" x14ac:dyDescent="0.2">
      <c r="A594" s="47" t="s">
        <v>635</v>
      </c>
      <c r="B594" s="48"/>
      <c r="C594" s="48"/>
      <c r="D594" s="49" t="s">
        <v>636</v>
      </c>
      <c r="E594" s="48"/>
      <c r="F594" s="48"/>
      <c r="G594" s="48"/>
      <c r="H594" s="48"/>
      <c r="I594" s="48"/>
      <c r="J594" s="48"/>
    </row>
    <row r="595" spans="1:10" s="51" customFormat="1" x14ac:dyDescent="0.2">
      <c r="A595" s="47" t="s">
        <v>638</v>
      </c>
      <c r="B595" s="48"/>
      <c r="C595" s="48"/>
      <c r="D595" s="49" t="s">
        <v>639</v>
      </c>
      <c r="E595" s="48"/>
      <c r="F595" s="48"/>
      <c r="G595" s="48"/>
      <c r="H595" s="48"/>
      <c r="I595" s="48"/>
      <c r="J595" s="48"/>
    </row>
    <row r="596" spans="1:10" s="51" customFormat="1" x14ac:dyDescent="0.2">
      <c r="A596" s="47" t="s">
        <v>641</v>
      </c>
      <c r="B596" s="48"/>
      <c r="C596" s="48"/>
      <c r="D596" s="49" t="s">
        <v>642</v>
      </c>
      <c r="E596" s="48"/>
      <c r="F596" s="48"/>
      <c r="G596" s="48"/>
      <c r="H596" s="48"/>
      <c r="I596" s="48"/>
      <c r="J596" s="48"/>
    </row>
    <row r="597" spans="1:10" s="51" customFormat="1" ht="24" x14ac:dyDescent="0.2">
      <c r="A597" s="47" t="s">
        <v>641</v>
      </c>
      <c r="B597" s="48" t="s">
        <v>2905</v>
      </c>
      <c r="C597" s="48" t="s">
        <v>4638</v>
      </c>
      <c r="D597" s="49" t="s">
        <v>2906</v>
      </c>
      <c r="E597" s="48" t="s">
        <v>4468</v>
      </c>
      <c r="F597" s="48"/>
      <c r="G597" s="48" t="s">
        <v>4496</v>
      </c>
      <c r="H597" s="48"/>
      <c r="I597" s="48" t="s">
        <v>4472</v>
      </c>
      <c r="J597" s="48"/>
    </row>
    <row r="598" spans="1:10" s="51" customFormat="1" x14ac:dyDescent="0.2">
      <c r="A598" s="47" t="s">
        <v>641</v>
      </c>
      <c r="B598" s="48" t="s">
        <v>2911</v>
      </c>
      <c r="C598" s="48" t="s">
        <v>4638</v>
      </c>
      <c r="D598" s="49" t="s">
        <v>2912</v>
      </c>
      <c r="E598" s="48" t="s">
        <v>4468</v>
      </c>
      <c r="F598" s="48"/>
      <c r="G598" s="48" t="s">
        <v>4496</v>
      </c>
      <c r="H598" s="48"/>
      <c r="I598" s="48" t="s">
        <v>4472</v>
      </c>
      <c r="J598" s="48"/>
    </row>
    <row r="599" spans="1:10" s="51" customFormat="1" x14ac:dyDescent="0.2">
      <c r="A599" s="47" t="s">
        <v>644</v>
      </c>
      <c r="B599" s="48"/>
      <c r="C599" s="48"/>
      <c r="D599" s="49" t="s">
        <v>645</v>
      </c>
      <c r="E599" s="48"/>
      <c r="F599" s="48"/>
      <c r="G599" s="48"/>
      <c r="H599" s="48"/>
      <c r="I599" s="48"/>
      <c r="J599" s="48"/>
    </row>
    <row r="600" spans="1:10" s="51" customFormat="1" ht="24" x14ac:dyDescent="0.2">
      <c r="A600" s="47" t="s">
        <v>644</v>
      </c>
      <c r="B600" s="48" t="s">
        <v>2917</v>
      </c>
      <c r="C600" s="48" t="s">
        <v>4638</v>
      </c>
      <c r="D600" s="49" t="s">
        <v>2918</v>
      </c>
      <c r="E600" s="48" t="s">
        <v>4468</v>
      </c>
      <c r="F600" s="48"/>
      <c r="G600" s="48" t="s">
        <v>4496</v>
      </c>
      <c r="H600" s="48"/>
      <c r="I600" s="48" t="s">
        <v>4472</v>
      </c>
      <c r="J600" s="48"/>
    </row>
    <row r="601" spans="1:10" s="51" customFormat="1" x14ac:dyDescent="0.2">
      <c r="A601" s="47" t="s">
        <v>644</v>
      </c>
      <c r="B601" s="48" t="s">
        <v>2921</v>
      </c>
      <c r="C601" s="48" t="s">
        <v>4638</v>
      </c>
      <c r="D601" s="49" t="s">
        <v>2922</v>
      </c>
      <c r="E601" s="48" t="s">
        <v>4468</v>
      </c>
      <c r="F601" s="48"/>
      <c r="G601" s="48" t="s">
        <v>4496</v>
      </c>
      <c r="H601" s="48"/>
      <c r="I601" s="48" t="s">
        <v>4472</v>
      </c>
      <c r="J601" s="48"/>
    </row>
    <row r="602" spans="1:10" s="51" customFormat="1" x14ac:dyDescent="0.2">
      <c r="A602" s="47" t="s">
        <v>647</v>
      </c>
      <c r="B602" s="48"/>
      <c r="C602" s="48"/>
      <c r="D602" s="49" t="s">
        <v>648</v>
      </c>
      <c r="E602" s="48"/>
      <c r="F602" s="48"/>
      <c r="G602" s="48"/>
      <c r="H602" s="48"/>
      <c r="I602" s="48"/>
      <c r="J602" s="48"/>
    </row>
    <row r="603" spans="1:10" s="51" customFormat="1" ht="24" x14ac:dyDescent="0.2">
      <c r="A603" s="47" t="s">
        <v>647</v>
      </c>
      <c r="B603" s="48" t="s">
        <v>2926</v>
      </c>
      <c r="C603" s="48" t="s">
        <v>4638</v>
      </c>
      <c r="D603" s="49" t="s">
        <v>2927</v>
      </c>
      <c r="E603" s="48" t="s">
        <v>4468</v>
      </c>
      <c r="F603" s="48"/>
      <c r="G603" s="48" t="s">
        <v>4496</v>
      </c>
      <c r="H603" s="48"/>
      <c r="I603" s="48" t="s">
        <v>4472</v>
      </c>
      <c r="J603" s="48"/>
    </row>
    <row r="604" spans="1:10" s="51" customFormat="1" x14ac:dyDescent="0.2">
      <c r="A604" s="47" t="s">
        <v>647</v>
      </c>
      <c r="B604" s="48" t="s">
        <v>2930</v>
      </c>
      <c r="C604" s="48" t="s">
        <v>4638</v>
      </c>
      <c r="D604" s="49" t="s">
        <v>2931</v>
      </c>
      <c r="E604" s="48" t="s">
        <v>4468</v>
      </c>
      <c r="F604" s="48"/>
      <c r="G604" s="48" t="s">
        <v>4496</v>
      </c>
      <c r="H604" s="48"/>
      <c r="I604" s="48" t="s">
        <v>4472</v>
      </c>
      <c r="J604" s="48"/>
    </row>
    <row r="605" spans="1:10" s="51" customFormat="1" x14ac:dyDescent="0.2">
      <c r="A605" s="47" t="s">
        <v>650</v>
      </c>
      <c r="B605" s="48"/>
      <c r="C605" s="48"/>
      <c r="D605" s="49" t="s">
        <v>155</v>
      </c>
      <c r="E605" s="48"/>
      <c r="F605" s="48"/>
      <c r="G605" s="48"/>
      <c r="H605" s="48"/>
      <c r="I605" s="48"/>
      <c r="J605" s="48"/>
    </row>
    <row r="606" spans="1:10" s="51" customFormat="1" ht="24" x14ac:dyDescent="0.2">
      <c r="A606" s="47" t="s">
        <v>650</v>
      </c>
      <c r="B606" s="48" t="s">
        <v>2935</v>
      </c>
      <c r="C606" s="48" t="s">
        <v>4638</v>
      </c>
      <c r="D606" s="49" t="s">
        <v>2936</v>
      </c>
      <c r="E606" s="48" t="s">
        <v>4468</v>
      </c>
      <c r="F606" s="48"/>
      <c r="G606" s="48" t="s">
        <v>4496</v>
      </c>
      <c r="H606" s="48"/>
      <c r="I606" s="48" t="s">
        <v>4472</v>
      </c>
      <c r="J606" s="48"/>
    </row>
    <row r="607" spans="1:10" s="51" customFormat="1" x14ac:dyDescent="0.2">
      <c r="A607" s="47" t="s">
        <v>650</v>
      </c>
      <c r="B607" s="48" t="s">
        <v>2939</v>
      </c>
      <c r="C607" s="48" t="s">
        <v>4638</v>
      </c>
      <c r="D607" s="49" t="s">
        <v>2940</v>
      </c>
      <c r="E607" s="48" t="s">
        <v>4468</v>
      </c>
      <c r="F607" s="48"/>
      <c r="G607" s="48" t="s">
        <v>4496</v>
      </c>
      <c r="H607" s="48"/>
      <c r="I607" s="48" t="s">
        <v>4472</v>
      </c>
      <c r="J607" s="48"/>
    </row>
    <row r="608" spans="1:10" s="51" customFormat="1" x14ac:dyDescent="0.2">
      <c r="A608" s="47" t="s">
        <v>652</v>
      </c>
      <c r="B608" s="48"/>
      <c r="C608" s="48"/>
      <c r="D608" s="49" t="s">
        <v>653</v>
      </c>
      <c r="E608" s="48"/>
      <c r="F608" s="48"/>
      <c r="G608" s="48"/>
      <c r="H608" s="48"/>
      <c r="I608" s="48"/>
      <c r="J608" s="48"/>
    </row>
    <row r="609" spans="1:10" s="51" customFormat="1" x14ac:dyDescent="0.2">
      <c r="A609" s="47" t="s">
        <v>655</v>
      </c>
      <c r="B609" s="48"/>
      <c r="C609" s="48"/>
      <c r="D609" s="49" t="s">
        <v>656</v>
      </c>
      <c r="E609" s="48"/>
      <c r="F609" s="48"/>
      <c r="G609" s="48"/>
      <c r="H609" s="48"/>
      <c r="I609" s="48"/>
      <c r="J609" s="48"/>
    </row>
    <row r="610" spans="1:10" s="51" customFormat="1" x14ac:dyDescent="0.2">
      <c r="A610" s="47" t="s">
        <v>658</v>
      </c>
      <c r="B610" s="48"/>
      <c r="C610" s="48"/>
      <c r="D610" s="49" t="s">
        <v>659</v>
      </c>
      <c r="E610" s="48"/>
      <c r="F610" s="48"/>
      <c r="G610" s="48"/>
      <c r="H610" s="48"/>
      <c r="I610" s="48"/>
      <c r="J610" s="48"/>
    </row>
    <row r="611" spans="1:10" s="51" customFormat="1" x14ac:dyDescent="0.2">
      <c r="A611" s="47" t="s">
        <v>661</v>
      </c>
      <c r="B611" s="48"/>
      <c r="C611" s="48"/>
      <c r="D611" s="49" t="s">
        <v>662</v>
      </c>
      <c r="E611" s="48"/>
      <c r="F611" s="48"/>
      <c r="G611" s="48"/>
      <c r="H611" s="48"/>
      <c r="I611" s="48"/>
      <c r="J611" s="48"/>
    </row>
    <row r="612" spans="1:10" s="51" customFormat="1" x14ac:dyDescent="0.2">
      <c r="A612" s="47" t="s">
        <v>664</v>
      </c>
      <c r="B612" s="48"/>
      <c r="C612" s="48"/>
      <c r="D612" s="49" t="s">
        <v>665</v>
      </c>
      <c r="E612" s="48"/>
      <c r="F612" s="48"/>
      <c r="G612" s="48"/>
      <c r="H612" s="48"/>
      <c r="I612" s="48"/>
      <c r="J612" s="48"/>
    </row>
    <row r="613" spans="1:10" s="51" customFormat="1" x14ac:dyDescent="0.2">
      <c r="A613" s="47" t="s">
        <v>661</v>
      </c>
      <c r="B613" s="48" t="s">
        <v>2943</v>
      </c>
      <c r="C613" s="48" t="s">
        <v>4638</v>
      </c>
      <c r="D613" s="49" t="s">
        <v>2944</v>
      </c>
      <c r="E613" s="48" t="s">
        <v>4468</v>
      </c>
      <c r="F613" s="48"/>
      <c r="G613" s="48" t="s">
        <v>4609</v>
      </c>
      <c r="H613" s="48"/>
      <c r="I613" s="48" t="s">
        <v>4487</v>
      </c>
      <c r="J613" s="48"/>
    </row>
    <row r="614" spans="1:10" s="51" customFormat="1" x14ac:dyDescent="0.2">
      <c r="A614" s="47" t="s">
        <v>661</v>
      </c>
      <c r="B614" s="48" t="s">
        <v>2949</v>
      </c>
      <c r="C614" s="48" t="s">
        <v>4638</v>
      </c>
      <c r="D614" s="49" t="s">
        <v>2950</v>
      </c>
      <c r="E614" s="48" t="s">
        <v>4511</v>
      </c>
      <c r="F614" s="48"/>
      <c r="G614" s="48" t="s">
        <v>4511</v>
      </c>
      <c r="H614" s="48"/>
      <c r="I614" s="48" t="s">
        <v>4511</v>
      </c>
      <c r="J614" s="48"/>
    </row>
    <row r="615" spans="1:10" s="51" customFormat="1" x14ac:dyDescent="0.2">
      <c r="A615" s="47" t="s">
        <v>661</v>
      </c>
      <c r="B615" s="48" t="s">
        <v>2955</v>
      </c>
      <c r="C615" s="48" t="s">
        <v>4638</v>
      </c>
      <c r="D615" s="49" t="s">
        <v>2956</v>
      </c>
      <c r="E615" s="48" t="s">
        <v>4488</v>
      </c>
      <c r="F615" s="48"/>
      <c r="G615" s="48" t="s">
        <v>4610</v>
      </c>
      <c r="H615" s="48"/>
      <c r="I615" s="48" t="s">
        <v>4487</v>
      </c>
      <c r="J615" s="48"/>
    </row>
    <row r="616" spans="1:10" s="51" customFormat="1" x14ac:dyDescent="0.2">
      <c r="A616" s="47" t="s">
        <v>667</v>
      </c>
      <c r="B616" s="48"/>
      <c r="C616" s="48"/>
      <c r="D616" s="49" t="s">
        <v>668</v>
      </c>
      <c r="E616" s="48"/>
      <c r="F616" s="48"/>
      <c r="G616" s="48"/>
      <c r="H616" s="48"/>
      <c r="I616" s="48"/>
      <c r="J616" s="48"/>
    </row>
    <row r="617" spans="1:10" s="51" customFormat="1" x14ac:dyDescent="0.2">
      <c r="A617" s="47" t="s">
        <v>670</v>
      </c>
      <c r="B617" s="48"/>
      <c r="C617" s="48"/>
      <c r="D617" s="49" t="s">
        <v>671</v>
      </c>
      <c r="E617" s="48"/>
      <c r="F617" s="48"/>
      <c r="G617" s="48"/>
      <c r="H617" s="48"/>
      <c r="I617" s="48"/>
      <c r="J617" s="48"/>
    </row>
    <row r="618" spans="1:10" s="51" customFormat="1" x14ac:dyDescent="0.2">
      <c r="A618" s="47" t="s">
        <v>673</v>
      </c>
      <c r="B618" s="48"/>
      <c r="C618" s="48"/>
      <c r="D618" s="49" t="s">
        <v>674</v>
      </c>
      <c r="E618" s="48"/>
      <c r="F618" s="48"/>
      <c r="G618" s="48"/>
      <c r="H618" s="48"/>
      <c r="I618" s="48"/>
      <c r="J618" s="48"/>
    </row>
    <row r="619" spans="1:10" s="51" customFormat="1" x14ac:dyDescent="0.2">
      <c r="A619" s="47" t="s">
        <v>676</v>
      </c>
      <c r="B619" s="48"/>
      <c r="C619" s="48"/>
      <c r="D619" s="49" t="s">
        <v>677</v>
      </c>
      <c r="E619" s="48"/>
      <c r="F619" s="48"/>
      <c r="G619" s="48"/>
      <c r="H619" s="48"/>
      <c r="I619" s="48"/>
      <c r="J619" s="48"/>
    </row>
    <row r="620" spans="1:10" s="51" customFormat="1" x14ac:dyDescent="0.2">
      <c r="A620" s="47" t="s">
        <v>679</v>
      </c>
      <c r="B620" s="48"/>
      <c r="C620" s="48"/>
      <c r="D620" s="49" t="s">
        <v>680</v>
      </c>
      <c r="E620" s="48"/>
      <c r="F620" s="48"/>
      <c r="G620" s="48"/>
      <c r="H620" s="48"/>
      <c r="I620" s="48"/>
      <c r="J620" s="48"/>
    </row>
    <row r="621" spans="1:10" s="51" customFormat="1" x14ac:dyDescent="0.2">
      <c r="A621" s="47" t="s">
        <v>679</v>
      </c>
      <c r="B621" s="48" t="s">
        <v>2962</v>
      </c>
      <c r="C621" s="48" t="s">
        <v>4638</v>
      </c>
      <c r="D621" s="49" t="s">
        <v>2963</v>
      </c>
      <c r="E621" s="48" t="s">
        <v>4511</v>
      </c>
      <c r="F621" s="48"/>
      <c r="G621" s="48" t="s">
        <v>4511</v>
      </c>
      <c r="H621" s="48"/>
      <c r="I621" s="48" t="s">
        <v>4511</v>
      </c>
      <c r="J621" s="48"/>
    </row>
    <row r="622" spans="1:10" s="51" customFormat="1" x14ac:dyDescent="0.2">
      <c r="A622" s="47" t="s">
        <v>682</v>
      </c>
      <c r="B622" s="48"/>
      <c r="C622" s="48"/>
      <c r="D622" s="49" t="s">
        <v>683</v>
      </c>
      <c r="E622" s="48"/>
      <c r="F622" s="48"/>
      <c r="G622" s="48"/>
      <c r="H622" s="48"/>
      <c r="I622" s="48"/>
      <c r="J622" s="48"/>
    </row>
    <row r="623" spans="1:10" s="51" customFormat="1" x14ac:dyDescent="0.2">
      <c r="A623" s="47" t="s">
        <v>685</v>
      </c>
      <c r="B623" s="48"/>
      <c r="C623" s="48"/>
      <c r="D623" s="49" t="s">
        <v>686</v>
      </c>
      <c r="E623" s="48"/>
      <c r="F623" s="48"/>
      <c r="G623" s="48"/>
      <c r="H623" s="48"/>
      <c r="I623" s="48"/>
      <c r="J623" s="48"/>
    </row>
    <row r="624" spans="1:10" s="51" customFormat="1" x14ac:dyDescent="0.2">
      <c r="A624" s="47" t="s">
        <v>688</v>
      </c>
      <c r="B624" s="48"/>
      <c r="C624" s="48"/>
      <c r="D624" s="49" t="s">
        <v>689</v>
      </c>
      <c r="E624" s="48"/>
      <c r="F624" s="48"/>
      <c r="G624" s="48"/>
      <c r="H624" s="48"/>
      <c r="I624" s="48"/>
      <c r="J624" s="48"/>
    </row>
    <row r="625" spans="1:10" s="51" customFormat="1" x14ac:dyDescent="0.2">
      <c r="A625" s="47" t="s">
        <v>691</v>
      </c>
      <c r="B625" s="48"/>
      <c r="C625" s="48"/>
      <c r="D625" s="49" t="s">
        <v>692</v>
      </c>
      <c r="E625" s="48"/>
      <c r="F625" s="48"/>
      <c r="G625" s="48"/>
      <c r="H625" s="48"/>
      <c r="I625" s="48"/>
      <c r="J625" s="48"/>
    </row>
    <row r="626" spans="1:10" s="51" customFormat="1" x14ac:dyDescent="0.2">
      <c r="A626" s="47" t="s">
        <v>694</v>
      </c>
      <c r="B626" s="48"/>
      <c r="C626" s="48"/>
      <c r="D626" s="49" t="s">
        <v>695</v>
      </c>
      <c r="E626" s="48"/>
      <c r="F626" s="48"/>
      <c r="G626" s="48"/>
      <c r="H626" s="48"/>
      <c r="I626" s="48"/>
      <c r="J626" s="48"/>
    </row>
    <row r="627" spans="1:10" s="51" customFormat="1" x14ac:dyDescent="0.2">
      <c r="A627" s="47" t="s">
        <v>694</v>
      </c>
      <c r="B627" s="48" t="s">
        <v>4237</v>
      </c>
      <c r="C627" s="48" t="s">
        <v>4639</v>
      </c>
      <c r="D627" s="49" t="s">
        <v>4238</v>
      </c>
      <c r="E627" s="48" t="s">
        <v>4604</v>
      </c>
      <c r="F627" s="48"/>
      <c r="G627" s="48" t="s">
        <v>4611</v>
      </c>
      <c r="H627" s="48"/>
      <c r="I627" s="48" t="s">
        <v>4606</v>
      </c>
      <c r="J627" s="48"/>
    </row>
    <row r="628" spans="1:10" s="51" customFormat="1" x14ac:dyDescent="0.2">
      <c r="A628" s="47" t="s">
        <v>697</v>
      </c>
      <c r="B628" s="48"/>
      <c r="C628" s="48"/>
      <c r="D628" s="49" t="s">
        <v>698</v>
      </c>
      <c r="E628" s="48"/>
      <c r="F628" s="48"/>
      <c r="G628" s="48"/>
      <c r="H628" s="48"/>
      <c r="I628" s="48"/>
      <c r="J628" s="48"/>
    </row>
    <row r="629" spans="1:10" s="51" customFormat="1" x14ac:dyDescent="0.2">
      <c r="A629" s="47" t="s">
        <v>700</v>
      </c>
      <c r="B629" s="48"/>
      <c r="C629" s="48"/>
      <c r="D629" s="49" t="s">
        <v>701</v>
      </c>
      <c r="E629" s="48"/>
      <c r="F629" s="48"/>
      <c r="G629" s="48"/>
      <c r="H629" s="48"/>
      <c r="I629" s="48"/>
      <c r="J629" s="48"/>
    </row>
    <row r="630" spans="1:10" s="51" customFormat="1" x14ac:dyDescent="0.2">
      <c r="A630" s="47" t="s">
        <v>703</v>
      </c>
      <c r="B630" s="48"/>
      <c r="C630" s="48"/>
      <c r="D630" s="49" t="s">
        <v>704</v>
      </c>
      <c r="E630" s="48"/>
      <c r="F630" s="48"/>
      <c r="G630" s="48"/>
      <c r="H630" s="48"/>
      <c r="I630" s="48"/>
      <c r="J630" s="48"/>
    </row>
    <row r="631" spans="1:10" s="51" customFormat="1" x14ac:dyDescent="0.2">
      <c r="A631" s="47" t="s">
        <v>706</v>
      </c>
      <c r="B631" s="48"/>
      <c r="C631" s="48"/>
      <c r="D631" s="49" t="s">
        <v>707</v>
      </c>
      <c r="E631" s="48"/>
      <c r="F631" s="48"/>
      <c r="G631" s="48"/>
      <c r="H631" s="48"/>
      <c r="I631" s="48"/>
      <c r="J631" s="48"/>
    </row>
    <row r="632" spans="1:10" s="51" customFormat="1" x14ac:dyDescent="0.2">
      <c r="A632" s="47" t="s">
        <v>706</v>
      </c>
      <c r="B632" s="48" t="s">
        <v>4243</v>
      </c>
      <c r="C632" s="48" t="s">
        <v>4639</v>
      </c>
      <c r="D632" s="49" t="s">
        <v>4244</v>
      </c>
      <c r="E632" s="48" t="s">
        <v>4511</v>
      </c>
      <c r="F632" s="48"/>
      <c r="G632" s="48" t="s">
        <v>4511</v>
      </c>
      <c r="H632" s="48"/>
      <c r="I632" s="48" t="s">
        <v>4511</v>
      </c>
      <c r="J632" s="48"/>
    </row>
    <row r="633" spans="1:10" s="51" customFormat="1" x14ac:dyDescent="0.2">
      <c r="A633" s="47" t="s">
        <v>709</v>
      </c>
      <c r="B633" s="48"/>
      <c r="C633" s="48"/>
      <c r="D633" s="49" t="s">
        <v>710</v>
      </c>
      <c r="E633" s="48"/>
      <c r="F633" s="48"/>
      <c r="G633" s="48"/>
      <c r="H633" s="48"/>
      <c r="I633" s="48"/>
      <c r="J633" s="48"/>
    </row>
    <row r="634" spans="1:10" s="51" customFormat="1" x14ac:dyDescent="0.2">
      <c r="A634" s="47" t="s">
        <v>709</v>
      </c>
      <c r="B634" s="48" t="s">
        <v>2969</v>
      </c>
      <c r="C634" s="48" t="s">
        <v>4638</v>
      </c>
      <c r="D634" s="49" t="s">
        <v>2970</v>
      </c>
      <c r="E634" s="48" t="s">
        <v>4484</v>
      </c>
      <c r="F634" s="48"/>
      <c r="G634" s="48" t="s">
        <v>4446</v>
      </c>
      <c r="H634" s="48"/>
      <c r="I634" s="48" t="s">
        <v>4465</v>
      </c>
      <c r="J634" s="48"/>
    </row>
    <row r="635" spans="1:10" s="51" customFormat="1" x14ac:dyDescent="0.2">
      <c r="A635" s="47" t="s">
        <v>712</v>
      </c>
      <c r="B635" s="48"/>
      <c r="C635" s="48"/>
      <c r="D635" s="49" t="s">
        <v>713</v>
      </c>
      <c r="E635" s="48"/>
      <c r="F635" s="48"/>
      <c r="G635" s="48"/>
      <c r="H635" s="48"/>
      <c r="I635" s="48"/>
      <c r="J635" s="48"/>
    </row>
    <row r="636" spans="1:10" s="51" customFormat="1" x14ac:dyDescent="0.2">
      <c r="A636" s="47" t="s">
        <v>712</v>
      </c>
      <c r="B636" s="48" t="s">
        <v>2977</v>
      </c>
      <c r="C636" s="48" t="s">
        <v>4638</v>
      </c>
      <c r="D636" s="49" t="s">
        <v>2978</v>
      </c>
      <c r="E636" s="48" t="s">
        <v>4488</v>
      </c>
      <c r="F636" s="48"/>
      <c r="G636" s="48" t="s">
        <v>4620</v>
      </c>
      <c r="H636" s="48"/>
      <c r="I636" s="48" t="s">
        <v>4487</v>
      </c>
      <c r="J636" s="48"/>
    </row>
    <row r="637" spans="1:10" s="51" customFormat="1" x14ac:dyDescent="0.2">
      <c r="A637" s="47" t="s">
        <v>712</v>
      </c>
      <c r="B637" s="48" t="s">
        <v>2986</v>
      </c>
      <c r="C637" s="48" t="s">
        <v>4638</v>
      </c>
      <c r="D637" s="49" t="s">
        <v>2987</v>
      </c>
      <c r="E637" s="48" t="s">
        <v>4468</v>
      </c>
      <c r="F637" s="48"/>
      <c r="G637" s="48" t="s">
        <v>4609</v>
      </c>
      <c r="H637" s="48"/>
      <c r="I637" s="48" t="s">
        <v>4491</v>
      </c>
      <c r="J637" s="48"/>
    </row>
    <row r="638" spans="1:10" s="51" customFormat="1" x14ac:dyDescent="0.2">
      <c r="A638" s="47" t="s">
        <v>715</v>
      </c>
      <c r="B638" s="48"/>
      <c r="C638" s="48"/>
      <c r="D638" s="49" t="s">
        <v>716</v>
      </c>
      <c r="E638" s="48"/>
      <c r="F638" s="48"/>
      <c r="G638" s="48"/>
      <c r="H638" s="48"/>
      <c r="I638" s="48"/>
      <c r="J638" s="48"/>
    </row>
    <row r="639" spans="1:10" s="51" customFormat="1" x14ac:dyDescent="0.2">
      <c r="A639" s="47" t="s">
        <v>718</v>
      </c>
      <c r="B639" s="48"/>
      <c r="C639" s="48"/>
      <c r="D639" s="49" t="s">
        <v>719</v>
      </c>
      <c r="E639" s="48"/>
      <c r="F639" s="48"/>
      <c r="G639" s="48"/>
      <c r="H639" s="48"/>
      <c r="I639" s="48"/>
      <c r="J639" s="48"/>
    </row>
    <row r="640" spans="1:10" s="51" customFormat="1" x14ac:dyDescent="0.2">
      <c r="A640" s="47" t="s">
        <v>721</v>
      </c>
      <c r="B640" s="48"/>
      <c r="C640" s="48"/>
      <c r="D640" s="49" t="s">
        <v>722</v>
      </c>
      <c r="E640" s="48"/>
      <c r="F640" s="48"/>
      <c r="G640" s="48"/>
      <c r="H640" s="48"/>
      <c r="I640" s="48"/>
      <c r="J640" s="48"/>
    </row>
    <row r="641" spans="1:10" s="51" customFormat="1" x14ac:dyDescent="0.2">
      <c r="A641" s="47" t="s">
        <v>723</v>
      </c>
      <c r="B641" s="48"/>
      <c r="C641" s="48"/>
      <c r="D641" s="49" t="s">
        <v>724</v>
      </c>
      <c r="E641" s="48"/>
      <c r="F641" s="48"/>
      <c r="G641" s="48"/>
      <c r="H641" s="48"/>
      <c r="I641" s="48"/>
      <c r="J641" s="48"/>
    </row>
    <row r="642" spans="1:10" s="51" customFormat="1" x14ac:dyDescent="0.2">
      <c r="A642" s="47" t="s">
        <v>723</v>
      </c>
      <c r="B642" s="48" t="s">
        <v>2993</v>
      </c>
      <c r="C642" s="48" t="s">
        <v>4638</v>
      </c>
      <c r="D642" s="49" t="s">
        <v>2994</v>
      </c>
      <c r="E642" s="48" t="s">
        <v>4511</v>
      </c>
      <c r="F642" s="48"/>
      <c r="G642" s="48" t="s">
        <v>4511</v>
      </c>
      <c r="H642" s="48"/>
      <c r="I642" s="48" t="s">
        <v>4511</v>
      </c>
      <c r="J642" s="48"/>
    </row>
    <row r="643" spans="1:10" s="51" customFormat="1" x14ac:dyDescent="0.2">
      <c r="A643" s="47" t="s">
        <v>723</v>
      </c>
      <c r="B643" s="48" t="s">
        <v>4250</v>
      </c>
      <c r="C643" s="48" t="s">
        <v>4639</v>
      </c>
      <c r="D643" s="49" t="s">
        <v>4251</v>
      </c>
      <c r="E643" s="48" t="s">
        <v>4511</v>
      </c>
      <c r="F643" s="48"/>
      <c r="G643" s="48" t="s">
        <v>4511</v>
      </c>
      <c r="H643" s="48"/>
      <c r="I643" s="48" t="s">
        <v>4511</v>
      </c>
      <c r="J643" s="48"/>
    </row>
    <row r="644" spans="1:10" s="51" customFormat="1" x14ac:dyDescent="0.2">
      <c r="A644" s="47" t="s">
        <v>726</v>
      </c>
      <c r="B644" s="48"/>
      <c r="C644" s="48"/>
      <c r="D644" s="49" t="s">
        <v>727</v>
      </c>
      <c r="E644" s="48"/>
      <c r="F644" s="48"/>
      <c r="G644" s="48"/>
      <c r="H644" s="48"/>
      <c r="I644" s="48"/>
      <c r="J644" s="48"/>
    </row>
    <row r="645" spans="1:10" s="51" customFormat="1" x14ac:dyDescent="0.2">
      <c r="A645" s="47" t="s">
        <v>729</v>
      </c>
      <c r="B645" s="48"/>
      <c r="C645" s="48"/>
      <c r="D645" s="49" t="s">
        <v>730</v>
      </c>
      <c r="E645" s="48"/>
      <c r="F645" s="48"/>
      <c r="G645" s="48"/>
      <c r="H645" s="48"/>
      <c r="I645" s="48"/>
      <c r="J645" s="48"/>
    </row>
    <row r="646" spans="1:10" s="51" customFormat="1" x14ac:dyDescent="0.2">
      <c r="A646" s="47" t="s">
        <v>729</v>
      </c>
      <c r="B646" s="48" t="s">
        <v>2999</v>
      </c>
      <c r="C646" s="48" t="s">
        <v>4638</v>
      </c>
      <c r="D646" s="49" t="s">
        <v>3000</v>
      </c>
      <c r="E646" s="48" t="s">
        <v>4488</v>
      </c>
      <c r="F646" s="48" t="s">
        <v>4475</v>
      </c>
      <c r="G646" s="48" t="s">
        <v>4524</v>
      </c>
      <c r="H646" s="48" t="s">
        <v>4612</v>
      </c>
      <c r="I646" s="48" t="s">
        <v>4576</v>
      </c>
      <c r="J646" s="48" t="s">
        <v>4613</v>
      </c>
    </row>
    <row r="647" spans="1:10" s="51" customFormat="1" x14ac:dyDescent="0.2">
      <c r="A647" s="47" t="s">
        <v>729</v>
      </c>
      <c r="B647" s="48" t="s">
        <v>3006</v>
      </c>
      <c r="C647" s="48" t="s">
        <v>4638</v>
      </c>
      <c r="D647" s="49" t="s">
        <v>3007</v>
      </c>
      <c r="E647" s="48" t="s">
        <v>4488</v>
      </c>
      <c r="F647" s="48" t="s">
        <v>4475</v>
      </c>
      <c r="G647" s="48" t="s">
        <v>4524</v>
      </c>
      <c r="H647" s="48" t="s">
        <v>4612</v>
      </c>
      <c r="I647" s="48" t="s">
        <v>4576</v>
      </c>
      <c r="J647" s="48" t="s">
        <v>4613</v>
      </c>
    </row>
    <row r="648" spans="1:10" s="51" customFormat="1" x14ac:dyDescent="0.2">
      <c r="A648" s="47" t="s">
        <v>732</v>
      </c>
      <c r="B648" s="48"/>
      <c r="C648" s="48"/>
      <c r="D648" s="49" t="s">
        <v>733</v>
      </c>
      <c r="E648" s="48"/>
      <c r="F648" s="48"/>
      <c r="G648" s="48"/>
      <c r="H648" s="48"/>
      <c r="I648" s="48"/>
      <c r="J648" s="48"/>
    </row>
    <row r="649" spans="1:10" s="51" customFormat="1" x14ac:dyDescent="0.2">
      <c r="A649" s="47" t="s">
        <v>734</v>
      </c>
      <c r="B649" s="48"/>
      <c r="C649" s="48"/>
      <c r="D649" s="49" t="s">
        <v>735</v>
      </c>
      <c r="E649" s="48"/>
      <c r="F649" s="48"/>
      <c r="G649" s="48"/>
      <c r="H649" s="48"/>
      <c r="I649" s="48"/>
      <c r="J649" s="48"/>
    </row>
    <row r="650" spans="1:10" s="51" customFormat="1" x14ac:dyDescent="0.2">
      <c r="A650" s="47" t="s">
        <v>734</v>
      </c>
      <c r="B650" s="48" t="s">
        <v>3011</v>
      </c>
      <c r="C650" s="48" t="s">
        <v>4638</v>
      </c>
      <c r="D650" s="49" t="s">
        <v>3012</v>
      </c>
      <c r="E650" s="48" t="s">
        <v>4445</v>
      </c>
      <c r="F650" s="48"/>
      <c r="G650" s="48" t="s">
        <v>4614</v>
      </c>
      <c r="H650" s="48" t="s">
        <v>4615</v>
      </c>
      <c r="I650" s="48" t="s">
        <v>4567</v>
      </c>
      <c r="J650" s="48" t="s">
        <v>4616</v>
      </c>
    </row>
    <row r="651" spans="1:10" s="51" customFormat="1" x14ac:dyDescent="0.2">
      <c r="A651" s="47" t="s">
        <v>737</v>
      </c>
      <c r="B651" s="48"/>
      <c r="C651" s="48"/>
      <c r="D651" s="49" t="s">
        <v>738</v>
      </c>
      <c r="E651" s="48"/>
      <c r="F651" s="48"/>
      <c r="G651" s="48"/>
      <c r="H651" s="48"/>
      <c r="I651" s="48"/>
      <c r="J651" s="48"/>
    </row>
    <row r="652" spans="1:10" s="51" customFormat="1" x14ac:dyDescent="0.2">
      <c r="A652" s="47" t="s">
        <v>737</v>
      </c>
      <c r="B652" s="48" t="s">
        <v>4256</v>
      </c>
      <c r="C652" s="48" t="s">
        <v>4639</v>
      </c>
      <c r="D652" s="49" t="s">
        <v>4257</v>
      </c>
      <c r="E652" s="48" t="s">
        <v>4468</v>
      </c>
      <c r="F652" s="48"/>
      <c r="G652" s="48" t="s">
        <v>4609</v>
      </c>
      <c r="H652" s="48"/>
      <c r="I652" s="48" t="s">
        <v>4617</v>
      </c>
      <c r="J652" s="48"/>
    </row>
    <row r="653" spans="1:10" s="51" customFormat="1" x14ac:dyDescent="0.2">
      <c r="A653" s="47" t="s">
        <v>740</v>
      </c>
      <c r="B653" s="48"/>
      <c r="C653" s="48"/>
      <c r="D653" s="49" t="s">
        <v>741</v>
      </c>
      <c r="E653" s="48"/>
      <c r="F653" s="48"/>
      <c r="G653" s="48"/>
      <c r="H653" s="48"/>
      <c r="I653" s="48"/>
      <c r="J653" s="48"/>
    </row>
    <row r="654" spans="1:10" s="51" customFormat="1" x14ac:dyDescent="0.2">
      <c r="A654" s="47" t="s">
        <v>742</v>
      </c>
      <c r="B654" s="48"/>
      <c r="C654" s="48"/>
      <c r="D654" s="49" t="s">
        <v>743</v>
      </c>
      <c r="E654" s="48"/>
      <c r="F654" s="48"/>
      <c r="G654" s="48"/>
      <c r="H654" s="48"/>
      <c r="I654" s="48"/>
      <c r="J654" s="48"/>
    </row>
    <row r="655" spans="1:10" s="51" customFormat="1" x14ac:dyDescent="0.2">
      <c r="A655" s="47" t="s">
        <v>744</v>
      </c>
      <c r="B655" s="48"/>
      <c r="C655" s="48"/>
      <c r="D655" s="49" t="s">
        <v>745</v>
      </c>
      <c r="E655" s="48"/>
      <c r="F655" s="48"/>
      <c r="G655" s="48"/>
      <c r="H655" s="48"/>
      <c r="I655" s="48"/>
      <c r="J655" s="48"/>
    </row>
    <row r="656" spans="1:10" s="51" customFormat="1" x14ac:dyDescent="0.2">
      <c r="A656" s="47" t="s">
        <v>744</v>
      </c>
      <c r="B656" s="48" t="s">
        <v>3019</v>
      </c>
      <c r="C656" s="48" t="s">
        <v>4638</v>
      </c>
      <c r="D656" s="49" t="s">
        <v>3020</v>
      </c>
      <c r="E656" s="48" t="s">
        <v>4488</v>
      </c>
      <c r="F656" s="48"/>
      <c r="G656" s="48" t="s">
        <v>4610</v>
      </c>
      <c r="H656" s="48"/>
      <c r="I656" s="48" t="s">
        <v>4618</v>
      </c>
      <c r="J656" s="48"/>
    </row>
    <row r="657" spans="1:10" s="51" customFormat="1" x14ac:dyDescent="0.2">
      <c r="A657" s="47" t="s">
        <v>744</v>
      </c>
      <c r="B657" s="48" t="s">
        <v>3026</v>
      </c>
      <c r="C657" s="48" t="s">
        <v>4638</v>
      </c>
      <c r="D657" s="49" t="s">
        <v>3027</v>
      </c>
      <c r="E657" s="48" t="s">
        <v>4468</v>
      </c>
      <c r="F657" s="48"/>
      <c r="G657" s="48" t="s">
        <v>4609</v>
      </c>
      <c r="H657" s="48"/>
      <c r="I657" s="48" t="s">
        <v>4491</v>
      </c>
      <c r="J657" s="48"/>
    </row>
    <row r="658" spans="1:10" s="51" customFormat="1" x14ac:dyDescent="0.2">
      <c r="A658" s="47" t="s">
        <v>744</v>
      </c>
      <c r="B658" s="48" t="s">
        <v>3031</v>
      </c>
      <c r="C658" s="48" t="s">
        <v>4638</v>
      </c>
      <c r="D658" s="49" t="s">
        <v>3032</v>
      </c>
      <c r="E658" s="48" t="s">
        <v>4468</v>
      </c>
      <c r="F658" s="48"/>
      <c r="G658" s="48" t="s">
        <v>4609</v>
      </c>
      <c r="H658" s="48"/>
      <c r="I658" s="48" t="s">
        <v>4491</v>
      </c>
      <c r="J658" s="48"/>
    </row>
    <row r="659" spans="1:10" s="51" customFormat="1" x14ac:dyDescent="0.2">
      <c r="A659" s="47" t="s">
        <v>744</v>
      </c>
      <c r="B659" s="48" t="s">
        <v>3038</v>
      </c>
      <c r="C659" s="48" t="s">
        <v>4638</v>
      </c>
      <c r="D659" s="52" t="s">
        <v>3039</v>
      </c>
      <c r="E659" s="48" t="s">
        <v>4488</v>
      </c>
      <c r="F659" s="48"/>
      <c r="G659" s="48" t="s">
        <v>4610</v>
      </c>
      <c r="H659" s="48"/>
      <c r="I659" s="48" t="s">
        <v>4618</v>
      </c>
      <c r="J659" s="48"/>
    </row>
    <row r="660" spans="1:10" s="51" customFormat="1" x14ac:dyDescent="0.2">
      <c r="A660" s="47" t="s">
        <v>747</v>
      </c>
      <c r="B660" s="48"/>
      <c r="C660" s="48"/>
      <c r="D660" s="49" t="s">
        <v>748</v>
      </c>
      <c r="E660" s="48"/>
      <c r="F660" s="48"/>
      <c r="G660" s="48"/>
      <c r="H660" s="48"/>
      <c r="I660" s="48"/>
      <c r="J660" s="48"/>
    </row>
    <row r="661" spans="1:10" s="51" customFormat="1" x14ac:dyDescent="0.2">
      <c r="A661" s="47" t="s">
        <v>749</v>
      </c>
      <c r="B661" s="48"/>
      <c r="C661" s="48"/>
      <c r="D661" s="49" t="s">
        <v>750</v>
      </c>
      <c r="E661" s="48"/>
      <c r="F661" s="48"/>
      <c r="G661" s="48"/>
      <c r="H661" s="48"/>
      <c r="I661" s="48"/>
      <c r="J661" s="48"/>
    </row>
    <row r="662" spans="1:10" s="51" customFormat="1" x14ac:dyDescent="0.2">
      <c r="A662" s="47" t="s">
        <v>749</v>
      </c>
      <c r="B662" s="48" t="s">
        <v>4263</v>
      </c>
      <c r="C662" s="48" t="s">
        <v>4639</v>
      </c>
      <c r="D662" s="49" t="s">
        <v>4264</v>
      </c>
      <c r="E662" s="48" t="s">
        <v>4511</v>
      </c>
      <c r="F662" s="48"/>
      <c r="G662" s="48" t="s">
        <v>4511</v>
      </c>
      <c r="H662" s="48"/>
      <c r="I662" s="48" t="s">
        <v>4511</v>
      </c>
      <c r="J662" s="48"/>
    </row>
    <row r="663" spans="1:10" s="51" customFormat="1" x14ac:dyDescent="0.2">
      <c r="A663" s="47" t="s">
        <v>752</v>
      </c>
      <c r="B663" s="48"/>
      <c r="C663" s="48"/>
      <c r="D663" s="49" t="s">
        <v>753</v>
      </c>
      <c r="E663" s="48"/>
      <c r="F663" s="48"/>
      <c r="G663" s="48"/>
      <c r="H663" s="48"/>
      <c r="I663" s="48"/>
      <c r="J663" s="48"/>
    </row>
    <row r="664" spans="1:10" s="51" customFormat="1" x14ac:dyDescent="0.2">
      <c r="A664" s="47" t="s">
        <v>752</v>
      </c>
      <c r="B664" s="48" t="s">
        <v>3043</v>
      </c>
      <c r="C664" s="48" t="s">
        <v>4638</v>
      </c>
      <c r="D664" s="49" t="s">
        <v>3044</v>
      </c>
      <c r="E664" s="48" t="s">
        <v>4445</v>
      </c>
      <c r="F664" s="48"/>
      <c r="G664" s="48" t="s">
        <v>4599</v>
      </c>
      <c r="H664" s="48"/>
      <c r="I664" s="48" t="s">
        <v>4593</v>
      </c>
      <c r="J664" s="48"/>
    </row>
    <row r="665" spans="1:10" s="51" customFormat="1" x14ac:dyDescent="0.2">
      <c r="A665" s="47" t="s">
        <v>752</v>
      </c>
      <c r="B665" s="48" t="s">
        <v>3053</v>
      </c>
      <c r="C665" s="48" t="s">
        <v>4638</v>
      </c>
      <c r="D665" s="49" t="s">
        <v>3054</v>
      </c>
      <c r="E665" s="48" t="s">
        <v>4445</v>
      </c>
      <c r="F665" s="48"/>
      <c r="G665" s="48" t="s">
        <v>4619</v>
      </c>
      <c r="H665" s="48"/>
      <c r="I665" s="48" t="s">
        <v>4618</v>
      </c>
      <c r="J665" s="48"/>
    </row>
    <row r="666" spans="1:10" s="51" customFormat="1" x14ac:dyDescent="0.2">
      <c r="A666" s="47" t="s">
        <v>755</v>
      </c>
      <c r="B666" s="48"/>
      <c r="C666" s="48"/>
      <c r="D666" s="49" t="s">
        <v>756</v>
      </c>
      <c r="E666" s="48"/>
      <c r="F666" s="48"/>
      <c r="G666" s="48"/>
      <c r="H666" s="48"/>
      <c r="I666" s="48"/>
      <c r="J666" s="48"/>
    </row>
    <row r="667" spans="1:10" s="51" customFormat="1" x14ac:dyDescent="0.2">
      <c r="A667" s="47" t="s">
        <v>758</v>
      </c>
      <c r="B667" s="48"/>
      <c r="C667" s="48"/>
      <c r="D667" s="49" t="s">
        <v>759</v>
      </c>
      <c r="E667" s="48"/>
      <c r="F667" s="48"/>
      <c r="G667" s="48"/>
      <c r="H667" s="48"/>
      <c r="I667" s="48"/>
      <c r="J667" s="48"/>
    </row>
    <row r="668" spans="1:10" s="51" customFormat="1" x14ac:dyDescent="0.2">
      <c r="A668" s="47" t="s">
        <v>760</v>
      </c>
      <c r="B668" s="48"/>
      <c r="C668" s="48"/>
      <c r="D668" s="49" t="s">
        <v>761</v>
      </c>
      <c r="E668" s="48"/>
      <c r="F668" s="48"/>
      <c r="G668" s="48"/>
      <c r="H668" s="48"/>
      <c r="I668" s="48"/>
      <c r="J668" s="48"/>
    </row>
    <row r="669" spans="1:10" s="51" customFormat="1" x14ac:dyDescent="0.2">
      <c r="A669" s="47" t="s">
        <v>760</v>
      </c>
      <c r="B669" s="48" t="s">
        <v>763</v>
      </c>
      <c r="C669" s="48" t="s">
        <v>4640</v>
      </c>
      <c r="D669" s="49" t="s">
        <v>764</v>
      </c>
      <c r="E669" s="48" t="s">
        <v>4468</v>
      </c>
      <c r="F669" s="48"/>
      <c r="G669" s="48" t="s">
        <v>4496</v>
      </c>
      <c r="H669" s="48"/>
      <c r="I669" s="48" t="s">
        <v>4472</v>
      </c>
      <c r="J669" s="48"/>
    </row>
    <row r="670" spans="1:10" s="51" customFormat="1" ht="24" x14ac:dyDescent="0.2">
      <c r="A670" s="47" t="s">
        <v>760</v>
      </c>
      <c r="B670" s="48" t="s">
        <v>773</v>
      </c>
      <c r="C670" s="48" t="s">
        <v>4640</v>
      </c>
      <c r="D670" s="49" t="s">
        <v>774</v>
      </c>
      <c r="E670" s="48" t="s">
        <v>4473</v>
      </c>
      <c r="F670" s="48"/>
      <c r="G670" s="48" t="s">
        <v>4597</v>
      </c>
      <c r="H670" s="48" t="s">
        <v>4621</v>
      </c>
      <c r="I670" s="48" t="s">
        <v>4465</v>
      </c>
      <c r="J670" s="48"/>
    </row>
    <row r="671" spans="1:10" s="51" customFormat="1" x14ac:dyDescent="0.2">
      <c r="A671" s="47" t="s">
        <v>760</v>
      </c>
      <c r="B671" s="48" t="s">
        <v>781</v>
      </c>
      <c r="C671" s="48" t="s">
        <v>4640</v>
      </c>
      <c r="D671" s="49" t="s">
        <v>782</v>
      </c>
      <c r="E671" s="48" t="s">
        <v>4511</v>
      </c>
      <c r="F671" s="48"/>
      <c r="G671" s="48" t="s">
        <v>4511</v>
      </c>
      <c r="H671" s="48"/>
      <c r="I671" s="48" t="s">
        <v>4511</v>
      </c>
      <c r="J671" s="48"/>
    </row>
    <row r="672" spans="1:10" s="51" customFormat="1" ht="24" x14ac:dyDescent="0.2">
      <c r="A672" s="47" t="s">
        <v>760</v>
      </c>
      <c r="B672" s="48" t="s">
        <v>788</v>
      </c>
      <c r="C672" s="48" t="s">
        <v>4640</v>
      </c>
      <c r="D672" s="49" t="s">
        <v>789</v>
      </c>
      <c r="E672" s="48" t="s">
        <v>4468</v>
      </c>
      <c r="F672" s="48"/>
      <c r="G672" s="48" t="s">
        <v>4622</v>
      </c>
      <c r="H672" s="48"/>
      <c r="I672" s="48" t="s">
        <v>4623</v>
      </c>
      <c r="J672" s="48"/>
    </row>
    <row r="673" spans="1:10" s="51" customFormat="1" ht="24" x14ac:dyDescent="0.2">
      <c r="A673" s="47" t="s">
        <v>760</v>
      </c>
      <c r="B673" s="48" t="s">
        <v>794</v>
      </c>
      <c r="C673" s="48" t="s">
        <v>4640</v>
      </c>
      <c r="D673" s="49" t="s">
        <v>795</v>
      </c>
      <c r="E673" s="48" t="s">
        <v>4511</v>
      </c>
      <c r="F673" s="48"/>
      <c r="G673" s="48" t="s">
        <v>4511</v>
      </c>
      <c r="H673" s="48"/>
      <c r="I673" s="48" t="s">
        <v>4511</v>
      </c>
      <c r="J673" s="48"/>
    </row>
    <row r="674" spans="1:10" s="51" customFormat="1" x14ac:dyDescent="0.2">
      <c r="A674" s="47" t="s">
        <v>760</v>
      </c>
      <c r="B674" s="48" t="s">
        <v>801</v>
      </c>
      <c r="C674" s="48" t="s">
        <v>4640</v>
      </c>
      <c r="D674" s="49" t="s">
        <v>802</v>
      </c>
      <c r="E674" s="48" t="s">
        <v>4511</v>
      </c>
      <c r="F674" s="48"/>
      <c r="G674" s="48" t="s">
        <v>4511</v>
      </c>
      <c r="H674" s="48"/>
      <c r="I674" s="48" t="s">
        <v>4511</v>
      </c>
      <c r="J674" s="48"/>
    </row>
    <row r="675" spans="1:10" s="51" customFormat="1" x14ac:dyDescent="0.2">
      <c r="A675" s="47" t="s">
        <v>808</v>
      </c>
      <c r="B675" s="48"/>
      <c r="C675" s="48"/>
      <c r="D675" s="49" t="s">
        <v>727</v>
      </c>
      <c r="E675" s="48"/>
      <c r="F675" s="48"/>
      <c r="G675" s="48"/>
      <c r="H675" s="48"/>
      <c r="I675" s="48"/>
      <c r="J675" s="48"/>
    </row>
    <row r="676" spans="1:10" s="51" customFormat="1" x14ac:dyDescent="0.2">
      <c r="A676" s="47" t="s">
        <v>810</v>
      </c>
      <c r="B676" s="48"/>
      <c r="C676" s="48"/>
      <c r="D676" s="49" t="s">
        <v>811</v>
      </c>
      <c r="E676" s="48"/>
      <c r="F676" s="48"/>
      <c r="G676" s="48"/>
      <c r="H676" s="48"/>
      <c r="I676" s="48"/>
      <c r="J676" s="48"/>
    </row>
    <row r="677" spans="1:10" s="51" customFormat="1" x14ac:dyDescent="0.2">
      <c r="A677" s="47" t="s">
        <v>813</v>
      </c>
      <c r="B677" s="48"/>
      <c r="C677" s="48"/>
      <c r="D677" s="49" t="s">
        <v>814</v>
      </c>
      <c r="E677" s="48"/>
      <c r="F677" s="48"/>
      <c r="G677" s="48"/>
      <c r="H677" s="48"/>
      <c r="I677" s="48"/>
      <c r="J677" s="48"/>
    </row>
    <row r="678" spans="1:10" s="51" customFormat="1" x14ac:dyDescent="0.2">
      <c r="A678" s="47" t="s">
        <v>816</v>
      </c>
      <c r="B678" s="48"/>
      <c r="C678" s="48"/>
      <c r="D678" s="49" t="s">
        <v>817</v>
      </c>
      <c r="E678" s="48"/>
      <c r="F678" s="48"/>
      <c r="G678" s="48"/>
      <c r="H678" s="48"/>
      <c r="I678" s="48"/>
      <c r="J678" s="48"/>
    </row>
    <row r="679" spans="1:10" s="51" customFormat="1" x14ac:dyDescent="0.2">
      <c r="A679" s="47" t="s">
        <v>819</v>
      </c>
      <c r="B679" s="48"/>
      <c r="C679" s="48"/>
      <c r="D679" s="49" t="s">
        <v>820</v>
      </c>
      <c r="E679" s="48"/>
      <c r="F679" s="48"/>
      <c r="G679" s="48"/>
      <c r="H679" s="48"/>
      <c r="I679" s="48"/>
      <c r="J679" s="48"/>
    </row>
    <row r="680" spans="1:10" s="51" customFormat="1" x14ac:dyDescent="0.2">
      <c r="A680" s="47" t="s">
        <v>822</v>
      </c>
      <c r="B680" s="48"/>
      <c r="C680" s="48"/>
      <c r="D680" s="49" t="s">
        <v>823</v>
      </c>
      <c r="E680" s="48"/>
      <c r="F680" s="48"/>
      <c r="G680" s="48"/>
      <c r="H680" s="48"/>
      <c r="I680" s="48"/>
      <c r="J680" s="48"/>
    </row>
    <row r="681" spans="1:10" s="51" customFormat="1" x14ac:dyDescent="0.2">
      <c r="A681" s="47" t="s">
        <v>825</v>
      </c>
      <c r="B681" s="48"/>
      <c r="C681" s="48"/>
      <c r="D681" s="49" t="s">
        <v>826</v>
      </c>
      <c r="E681" s="48"/>
      <c r="F681" s="48"/>
      <c r="G681" s="48"/>
      <c r="H681" s="48"/>
      <c r="I681" s="48"/>
      <c r="J681" s="48"/>
    </row>
    <row r="682" spans="1:10" s="51" customFormat="1" x14ac:dyDescent="0.2">
      <c r="A682" s="47" t="s">
        <v>828</v>
      </c>
      <c r="B682" s="48"/>
      <c r="C682" s="48"/>
      <c r="D682" s="49" t="s">
        <v>829</v>
      </c>
      <c r="E682" s="48"/>
      <c r="F682" s="48"/>
      <c r="G682" s="48"/>
      <c r="H682" s="48"/>
      <c r="I682" s="48"/>
      <c r="J682" s="48"/>
    </row>
    <row r="683" spans="1:10" s="51" customFormat="1" x14ac:dyDescent="0.2">
      <c r="A683" s="47" t="s">
        <v>831</v>
      </c>
      <c r="B683" s="48"/>
      <c r="C683" s="48"/>
      <c r="D683" s="49" t="s">
        <v>832</v>
      </c>
      <c r="E683" s="48"/>
      <c r="F683" s="48"/>
      <c r="G683" s="48"/>
      <c r="H683" s="48"/>
      <c r="I683" s="48"/>
      <c r="J683" s="48"/>
    </row>
    <row r="684" spans="1:10" s="51" customFormat="1" x14ac:dyDescent="0.2">
      <c r="A684" s="47" t="s">
        <v>831</v>
      </c>
      <c r="B684" s="48" t="s">
        <v>4270</v>
      </c>
      <c r="C684" s="48" t="s">
        <v>4639</v>
      </c>
      <c r="D684" s="52" t="s">
        <v>4271</v>
      </c>
      <c r="E684" s="48" t="s">
        <v>4511</v>
      </c>
      <c r="F684" s="48"/>
      <c r="G684" s="48" t="s">
        <v>4511</v>
      </c>
      <c r="H684" s="48"/>
      <c r="I684" s="48" t="s">
        <v>4511</v>
      </c>
      <c r="J684" s="48"/>
    </row>
    <row r="685" spans="1:10" s="51" customFormat="1" x14ac:dyDescent="0.2">
      <c r="A685" s="47" t="s">
        <v>834</v>
      </c>
      <c r="B685" s="48"/>
      <c r="C685" s="48"/>
      <c r="D685" s="49" t="s">
        <v>835</v>
      </c>
      <c r="E685" s="48"/>
      <c r="F685" s="48"/>
      <c r="G685" s="48"/>
      <c r="H685" s="48"/>
      <c r="I685" s="48"/>
      <c r="J685" s="48"/>
    </row>
    <row r="686" spans="1:10" s="51" customFormat="1" x14ac:dyDescent="0.2">
      <c r="A686" s="47" t="s">
        <v>834</v>
      </c>
      <c r="B686" s="48" t="s">
        <v>3060</v>
      </c>
      <c r="C686" s="48" t="s">
        <v>4638</v>
      </c>
      <c r="D686" s="49" t="s">
        <v>3061</v>
      </c>
      <c r="E686" s="48" t="s">
        <v>4580</v>
      </c>
      <c r="F686" s="48"/>
      <c r="G686" s="48" t="s">
        <v>4624</v>
      </c>
      <c r="H686" s="48"/>
      <c r="I686" s="48" t="s">
        <v>4625</v>
      </c>
      <c r="J686" s="48"/>
    </row>
    <row r="687" spans="1:10" s="51" customFormat="1" x14ac:dyDescent="0.2">
      <c r="A687" s="47" t="s">
        <v>837</v>
      </c>
      <c r="B687" s="48"/>
      <c r="C687" s="48"/>
      <c r="D687" s="49" t="s">
        <v>838</v>
      </c>
      <c r="E687" s="48"/>
      <c r="F687" s="48"/>
      <c r="G687" s="48"/>
      <c r="H687" s="48"/>
      <c r="I687" s="48"/>
      <c r="J687" s="48"/>
    </row>
    <row r="688" spans="1:10" s="51" customFormat="1" x14ac:dyDescent="0.2">
      <c r="A688" s="47" t="s">
        <v>840</v>
      </c>
      <c r="B688" s="48"/>
      <c r="C688" s="48"/>
      <c r="D688" s="49" t="s">
        <v>841</v>
      </c>
      <c r="E688" s="48"/>
      <c r="F688" s="48"/>
      <c r="G688" s="48"/>
      <c r="H688" s="48"/>
      <c r="I688" s="48"/>
      <c r="J688" s="48"/>
    </row>
    <row r="689" spans="1:10" s="51" customFormat="1" x14ac:dyDescent="0.2">
      <c r="A689" s="47" t="s">
        <v>843</v>
      </c>
      <c r="B689" s="48"/>
      <c r="C689" s="48"/>
      <c r="D689" s="49" t="s">
        <v>844</v>
      </c>
      <c r="E689" s="48"/>
      <c r="F689" s="48"/>
      <c r="G689" s="48"/>
      <c r="H689" s="48"/>
      <c r="I689" s="48"/>
      <c r="J689" s="48"/>
    </row>
    <row r="690" spans="1:10" s="51" customFormat="1" x14ac:dyDescent="0.2">
      <c r="A690" s="47" t="s">
        <v>846</v>
      </c>
      <c r="B690" s="48"/>
      <c r="C690" s="48"/>
      <c r="D690" s="49" t="s">
        <v>847</v>
      </c>
      <c r="E690" s="48"/>
      <c r="F690" s="48"/>
      <c r="G690" s="48"/>
      <c r="H690" s="48"/>
      <c r="I690" s="48"/>
      <c r="J690" s="48"/>
    </row>
    <row r="691" spans="1:10" s="51" customFormat="1" x14ac:dyDescent="0.2">
      <c r="A691" s="47" t="s">
        <v>849</v>
      </c>
      <c r="B691" s="48"/>
      <c r="C691" s="48"/>
      <c r="D691" s="49" t="s">
        <v>850</v>
      </c>
      <c r="E691" s="48"/>
      <c r="F691" s="48"/>
      <c r="G691" s="48"/>
      <c r="H691" s="48"/>
      <c r="I691" s="48"/>
      <c r="J691" s="48"/>
    </row>
    <row r="692" spans="1:10" s="51" customFormat="1" x14ac:dyDescent="0.2">
      <c r="A692" s="47" t="s">
        <v>852</v>
      </c>
      <c r="B692" s="48"/>
      <c r="C692" s="48"/>
      <c r="D692" s="49" t="s">
        <v>853</v>
      </c>
      <c r="E692" s="48"/>
      <c r="F692" s="48"/>
      <c r="G692" s="48"/>
      <c r="H692" s="48"/>
      <c r="I692" s="48"/>
      <c r="J692" s="48"/>
    </row>
    <row r="693" spans="1:10" s="51" customFormat="1" x14ac:dyDescent="0.2">
      <c r="A693" s="47" t="s">
        <v>852</v>
      </c>
      <c r="B693" s="48" t="s">
        <v>4277</v>
      </c>
      <c r="C693" s="48" t="s">
        <v>4639</v>
      </c>
      <c r="D693" s="49" t="s">
        <v>4278</v>
      </c>
      <c r="E693" s="48" t="s">
        <v>4456</v>
      </c>
      <c r="F693" s="48"/>
      <c r="G693" s="48" t="s">
        <v>4626</v>
      </c>
      <c r="H693" s="48"/>
      <c r="I693" s="48" t="s">
        <v>4572</v>
      </c>
      <c r="J693" s="48"/>
    </row>
    <row r="694" spans="1:10" s="51" customFormat="1" x14ac:dyDescent="0.2">
      <c r="A694" s="47" t="s">
        <v>855</v>
      </c>
      <c r="B694" s="48"/>
      <c r="C694" s="48"/>
      <c r="D694" s="49" t="s">
        <v>856</v>
      </c>
      <c r="E694" s="48"/>
      <c r="F694" s="48"/>
      <c r="G694" s="48"/>
      <c r="H694" s="48"/>
      <c r="I694" s="48"/>
      <c r="J694" s="48"/>
    </row>
    <row r="695" spans="1:10" s="51" customFormat="1" x14ac:dyDescent="0.2">
      <c r="A695" s="47" t="s">
        <v>858</v>
      </c>
      <c r="B695" s="48"/>
      <c r="C695" s="48"/>
      <c r="D695" s="49" t="s">
        <v>859</v>
      </c>
      <c r="E695" s="48"/>
      <c r="F695" s="48"/>
      <c r="G695" s="48"/>
      <c r="H695" s="48"/>
      <c r="I695" s="48"/>
      <c r="J695" s="48"/>
    </row>
    <row r="696" spans="1:10" s="51" customFormat="1" x14ac:dyDescent="0.2">
      <c r="A696" s="47" t="s">
        <v>861</v>
      </c>
      <c r="B696" s="48"/>
      <c r="C696" s="48"/>
      <c r="D696" s="49" t="s">
        <v>862</v>
      </c>
      <c r="E696" s="48"/>
      <c r="F696" s="48"/>
      <c r="G696" s="48"/>
      <c r="H696" s="48"/>
      <c r="I696" s="48"/>
      <c r="J696" s="48"/>
    </row>
    <row r="697" spans="1:10" s="51" customFormat="1" x14ac:dyDescent="0.2">
      <c r="A697" s="47" t="s">
        <v>864</v>
      </c>
      <c r="B697" s="48"/>
      <c r="C697" s="48"/>
      <c r="D697" s="49" t="s">
        <v>865</v>
      </c>
      <c r="E697" s="48"/>
      <c r="F697" s="48"/>
      <c r="G697" s="48"/>
      <c r="H697" s="48"/>
      <c r="I697" s="48"/>
      <c r="J697" s="48"/>
    </row>
    <row r="698" spans="1:10" s="51" customFormat="1" x14ac:dyDescent="0.2">
      <c r="A698" s="47" t="s">
        <v>861</v>
      </c>
      <c r="B698" s="48" t="s">
        <v>3069</v>
      </c>
      <c r="C698" s="48" t="s">
        <v>4638</v>
      </c>
      <c r="D698" s="49" t="s">
        <v>3070</v>
      </c>
      <c r="E698" s="48" t="s">
        <v>4506</v>
      </c>
      <c r="F698" s="48"/>
      <c r="G698" s="48" t="s">
        <v>4569</v>
      </c>
      <c r="H698" s="48"/>
      <c r="I698" s="48" t="s">
        <v>4447</v>
      </c>
      <c r="J698" s="48"/>
    </row>
    <row r="699" spans="1:10" s="51" customFormat="1" x14ac:dyDescent="0.2">
      <c r="A699" s="47" t="s">
        <v>867</v>
      </c>
      <c r="B699" s="48"/>
      <c r="C699" s="48"/>
      <c r="D699" s="49" t="s">
        <v>868</v>
      </c>
      <c r="E699" s="48"/>
      <c r="F699" s="48"/>
      <c r="G699" s="48"/>
      <c r="H699" s="48"/>
      <c r="I699" s="48"/>
      <c r="J699" s="48"/>
    </row>
    <row r="700" spans="1:10" s="51" customFormat="1" x14ac:dyDescent="0.2">
      <c r="A700" s="47" t="s">
        <v>870</v>
      </c>
      <c r="B700" s="48"/>
      <c r="C700" s="48"/>
      <c r="D700" s="49" t="s">
        <v>567</v>
      </c>
      <c r="E700" s="48"/>
      <c r="F700" s="48"/>
      <c r="G700" s="48"/>
      <c r="H700" s="48"/>
      <c r="I700" s="48"/>
      <c r="J700" s="48"/>
    </row>
    <row r="701" spans="1:10" s="51" customFormat="1" x14ac:dyDescent="0.2">
      <c r="A701" s="47" t="s">
        <v>872</v>
      </c>
      <c r="B701" s="48"/>
      <c r="C701" s="48"/>
      <c r="D701" s="49" t="s">
        <v>873</v>
      </c>
      <c r="E701" s="48"/>
      <c r="F701" s="48"/>
      <c r="G701" s="48"/>
      <c r="H701" s="48"/>
      <c r="I701" s="48"/>
      <c r="J701" s="48"/>
    </row>
    <row r="702" spans="1:10" s="51" customFormat="1" x14ac:dyDescent="0.2">
      <c r="A702" s="47" t="s">
        <v>872</v>
      </c>
      <c r="B702" s="48" t="s">
        <v>4282</v>
      </c>
      <c r="C702" s="48" t="s">
        <v>4639</v>
      </c>
      <c r="D702" s="49" t="s">
        <v>4283</v>
      </c>
      <c r="E702" s="48" t="s">
        <v>4456</v>
      </c>
      <c r="F702" s="48"/>
      <c r="G702" s="48" t="s">
        <v>4467</v>
      </c>
      <c r="H702" s="48"/>
      <c r="I702" s="48" t="s">
        <v>4525</v>
      </c>
      <c r="J702" s="48"/>
    </row>
    <row r="703" spans="1:10" s="51" customFormat="1" x14ac:dyDescent="0.2">
      <c r="A703" s="47" t="s">
        <v>875</v>
      </c>
      <c r="B703" s="48"/>
      <c r="C703" s="48"/>
      <c r="D703" s="49" t="s">
        <v>876</v>
      </c>
      <c r="E703" s="48"/>
      <c r="F703" s="48"/>
      <c r="G703" s="48"/>
      <c r="H703" s="48"/>
      <c r="I703" s="48"/>
      <c r="J703" s="48"/>
    </row>
    <row r="704" spans="1:10" s="51" customFormat="1" x14ac:dyDescent="0.2">
      <c r="A704" s="47" t="s">
        <v>875</v>
      </c>
      <c r="B704" s="48" t="s">
        <v>4289</v>
      </c>
      <c r="C704" s="48" t="s">
        <v>4639</v>
      </c>
      <c r="D704" s="49" t="s">
        <v>4290</v>
      </c>
      <c r="E704" s="48" t="s">
        <v>4456</v>
      </c>
      <c r="F704" s="48"/>
      <c r="G704" s="48" t="s">
        <v>4467</v>
      </c>
      <c r="H704" s="48"/>
      <c r="I704" s="48" t="s">
        <v>4525</v>
      </c>
      <c r="J704" s="48"/>
    </row>
    <row r="705" spans="1:19" s="51" customFormat="1" x14ac:dyDescent="0.2">
      <c r="A705" s="47" t="s">
        <v>875</v>
      </c>
      <c r="B705" s="48" t="s">
        <v>4296</v>
      </c>
      <c r="C705" s="48" t="s">
        <v>4639</v>
      </c>
      <c r="D705" s="49" t="s">
        <v>4297</v>
      </c>
      <c r="E705" s="48" t="s">
        <v>4456</v>
      </c>
      <c r="F705" s="48"/>
      <c r="G705" s="48" t="s">
        <v>4467</v>
      </c>
      <c r="H705" s="48"/>
      <c r="I705" s="48" t="s">
        <v>4525</v>
      </c>
      <c r="J705" s="48"/>
    </row>
    <row r="706" spans="1:19" s="51" customFormat="1" x14ac:dyDescent="0.2">
      <c r="A706" s="47" t="s">
        <v>875</v>
      </c>
      <c r="B706" s="48" t="s">
        <v>3076</v>
      </c>
      <c r="C706" s="48" t="s">
        <v>4638</v>
      </c>
      <c r="D706" s="49" t="s">
        <v>3077</v>
      </c>
      <c r="E706" s="48" t="s">
        <v>4456</v>
      </c>
      <c r="F706" s="48"/>
      <c r="G706" s="48" t="s">
        <v>4467</v>
      </c>
      <c r="H706" s="48"/>
      <c r="I706" s="48" t="s">
        <v>4525</v>
      </c>
      <c r="J706" s="48"/>
    </row>
    <row r="707" spans="1:19" s="51" customFormat="1" x14ac:dyDescent="0.2">
      <c r="A707" s="47" t="s">
        <v>875</v>
      </c>
      <c r="B707" s="48" t="s">
        <v>4303</v>
      </c>
      <c r="C707" s="48" t="s">
        <v>4639</v>
      </c>
      <c r="D707" s="49" t="s">
        <v>4304</v>
      </c>
      <c r="E707" s="48" t="s">
        <v>4456</v>
      </c>
      <c r="F707" s="48"/>
      <c r="G707" s="48" t="s">
        <v>4467</v>
      </c>
      <c r="H707" s="48"/>
      <c r="I707" s="48" t="s">
        <v>4525</v>
      </c>
      <c r="J707" s="48"/>
    </row>
    <row r="708" spans="1:19" s="51" customFormat="1" x14ac:dyDescent="0.2">
      <c r="A708" s="47" t="s">
        <v>875</v>
      </c>
      <c r="B708" s="48" t="s">
        <v>4310</v>
      </c>
      <c r="C708" s="48" t="s">
        <v>4639</v>
      </c>
      <c r="D708" s="49" t="s">
        <v>4311</v>
      </c>
      <c r="E708" s="48" t="s">
        <v>4456</v>
      </c>
      <c r="F708" s="48"/>
      <c r="G708" s="48" t="s">
        <v>4467</v>
      </c>
      <c r="H708" s="48"/>
      <c r="I708" s="48" t="s">
        <v>4525</v>
      </c>
      <c r="J708" s="48"/>
    </row>
    <row r="709" spans="1:19" s="51" customFormat="1" x14ac:dyDescent="0.2">
      <c r="A709" s="47" t="s">
        <v>875</v>
      </c>
      <c r="B709" s="48" t="s">
        <v>4317</v>
      </c>
      <c r="C709" s="48" t="s">
        <v>4639</v>
      </c>
      <c r="D709" s="49" t="s">
        <v>4318</v>
      </c>
      <c r="E709" s="48" t="s">
        <v>4456</v>
      </c>
      <c r="F709" s="48"/>
      <c r="G709" s="48" t="s">
        <v>4467</v>
      </c>
      <c r="H709" s="48"/>
      <c r="I709" s="48" t="s">
        <v>4525</v>
      </c>
      <c r="J709" s="48"/>
    </row>
    <row r="710" spans="1:19" s="51" customFormat="1" x14ac:dyDescent="0.2">
      <c r="A710" s="47" t="s">
        <v>878</v>
      </c>
      <c r="B710" s="48"/>
      <c r="C710" s="48"/>
      <c r="D710" s="49" t="s">
        <v>879</v>
      </c>
      <c r="E710" s="48"/>
      <c r="F710" s="48"/>
      <c r="G710" s="48"/>
      <c r="H710" s="48"/>
      <c r="I710" s="48"/>
      <c r="J710" s="48"/>
    </row>
    <row r="711" spans="1:19" s="51" customFormat="1" x14ac:dyDescent="0.2">
      <c r="A711" s="47" t="s">
        <v>881</v>
      </c>
      <c r="B711" s="48"/>
      <c r="C711" s="48"/>
      <c r="D711" s="49" t="s">
        <v>882</v>
      </c>
      <c r="E711" s="48"/>
      <c r="F711" s="48"/>
      <c r="G711" s="48"/>
      <c r="H711" s="48"/>
      <c r="I711" s="48"/>
      <c r="J711" s="48"/>
    </row>
    <row r="712" spans="1:19" s="51" customFormat="1" x14ac:dyDescent="0.2">
      <c r="A712" s="47" t="s">
        <v>883</v>
      </c>
      <c r="B712" s="48"/>
      <c r="C712" s="48"/>
      <c r="D712" s="49" t="s">
        <v>884</v>
      </c>
      <c r="E712" s="48"/>
      <c r="F712" s="48"/>
      <c r="G712" s="48"/>
      <c r="H712" s="48"/>
      <c r="I712" s="48"/>
      <c r="J712" s="48"/>
    </row>
    <row r="713" spans="1:19" s="51" customFormat="1" x14ac:dyDescent="0.2">
      <c r="A713" s="47" t="s">
        <v>885</v>
      </c>
      <c r="B713" s="48"/>
      <c r="C713" s="48"/>
      <c r="D713" s="49" t="s">
        <v>886</v>
      </c>
      <c r="E713" s="48"/>
      <c r="F713" s="48"/>
      <c r="G713" s="48"/>
      <c r="H713" s="48"/>
      <c r="I713" s="48"/>
      <c r="J713" s="48"/>
    </row>
    <row r="714" spans="1:19" s="51" customFormat="1" x14ac:dyDescent="0.2">
      <c r="A714" s="47" t="s">
        <v>888</v>
      </c>
      <c r="B714" s="48"/>
      <c r="C714" s="48"/>
      <c r="D714" s="49" t="s">
        <v>889</v>
      </c>
      <c r="E714" s="48"/>
      <c r="F714" s="48"/>
      <c r="G714" s="48"/>
      <c r="H714" s="48"/>
      <c r="I714" s="48"/>
      <c r="J714" s="48"/>
    </row>
    <row r="715" spans="1:19" s="51" customFormat="1" x14ac:dyDescent="0.2">
      <c r="A715" s="47" t="s">
        <v>890</v>
      </c>
      <c r="B715" s="48"/>
      <c r="C715" s="48"/>
      <c r="D715" s="49" t="s">
        <v>645</v>
      </c>
      <c r="E715" s="48"/>
      <c r="F715" s="48"/>
      <c r="G715" s="48"/>
      <c r="H715" s="48"/>
      <c r="I715" s="48"/>
      <c r="J715" s="48"/>
    </row>
    <row r="716" spans="1:19" s="51" customFormat="1" x14ac:dyDescent="0.2">
      <c r="A716" s="47" t="s">
        <v>890</v>
      </c>
      <c r="B716" s="48" t="s">
        <v>3083</v>
      </c>
      <c r="C716" s="48" t="s">
        <v>4638</v>
      </c>
      <c r="D716" s="49" t="s">
        <v>3084</v>
      </c>
      <c r="E716" s="48" t="s">
        <v>4456</v>
      </c>
      <c r="F716" s="48"/>
      <c r="G716" s="48" t="s">
        <v>4467</v>
      </c>
      <c r="H716" s="48"/>
      <c r="I716" s="48" t="s">
        <v>4525</v>
      </c>
      <c r="J716" s="48"/>
    </row>
    <row r="717" spans="1:19" s="51" customFormat="1" x14ac:dyDescent="0.2">
      <c r="A717" s="47" t="s">
        <v>890</v>
      </c>
      <c r="B717" s="48" t="s">
        <v>3090</v>
      </c>
      <c r="C717" s="48" t="s">
        <v>4638</v>
      </c>
      <c r="D717" s="49" t="s">
        <v>3091</v>
      </c>
      <c r="E717" s="48" t="s">
        <v>4456</v>
      </c>
      <c r="F717" s="48" t="s">
        <v>4481</v>
      </c>
      <c r="G717" s="48" t="s">
        <v>4467</v>
      </c>
      <c r="H717" s="48" t="s">
        <v>4627</v>
      </c>
      <c r="I717" s="48" t="s">
        <v>4525</v>
      </c>
      <c r="J717" s="48" t="s">
        <v>4551</v>
      </c>
    </row>
    <row r="718" spans="1:19" s="51" customFormat="1" x14ac:dyDescent="0.2">
      <c r="A718" s="47" t="s">
        <v>890</v>
      </c>
      <c r="B718" s="48" t="s">
        <v>3097</v>
      </c>
      <c r="C718" s="48" t="s">
        <v>4638</v>
      </c>
      <c r="D718" s="49" t="s">
        <v>3098</v>
      </c>
      <c r="E718" s="48" t="s">
        <v>4456</v>
      </c>
      <c r="F718" s="48"/>
      <c r="G718" s="48" t="s">
        <v>4467</v>
      </c>
      <c r="H718" s="48"/>
      <c r="I718" s="48" t="s">
        <v>4525</v>
      </c>
      <c r="J718" s="48"/>
    </row>
    <row r="719" spans="1:19" s="51" customFormat="1" ht="24" x14ac:dyDescent="0.2">
      <c r="A719" s="47" t="s">
        <v>890</v>
      </c>
      <c r="B719" s="48" t="s">
        <v>3104</v>
      </c>
      <c r="C719" s="48" t="s">
        <v>4638</v>
      </c>
      <c r="D719" s="49" t="s">
        <v>3105</v>
      </c>
      <c r="E719" s="48" t="s">
        <v>4456</v>
      </c>
      <c r="F719" s="48"/>
      <c r="G719" s="48" t="s">
        <v>4467</v>
      </c>
      <c r="H719" s="48"/>
      <c r="I719" s="48" t="s">
        <v>4525</v>
      </c>
      <c r="J719" s="48"/>
      <c r="K719" s="55"/>
      <c r="L719" s="55"/>
      <c r="M719" s="55"/>
      <c r="N719" s="55"/>
      <c r="O719" s="55"/>
      <c r="P719" s="55"/>
      <c r="Q719" s="55"/>
      <c r="R719" s="55"/>
      <c r="S719" s="55"/>
    </row>
    <row r="720" spans="1:19" s="51" customFormat="1" x14ac:dyDescent="0.2">
      <c r="A720" s="47" t="s">
        <v>890</v>
      </c>
      <c r="B720" s="48" t="s">
        <v>3111</v>
      </c>
      <c r="C720" s="48" t="s">
        <v>4638</v>
      </c>
      <c r="D720" s="49" t="s">
        <v>3112</v>
      </c>
      <c r="E720" s="48" t="s">
        <v>4456</v>
      </c>
      <c r="F720" s="48" t="s">
        <v>4481</v>
      </c>
      <c r="G720" s="48" t="s">
        <v>4467</v>
      </c>
      <c r="H720" s="48" t="s">
        <v>4627</v>
      </c>
      <c r="I720" s="48" t="s">
        <v>4525</v>
      </c>
      <c r="J720" s="48" t="s">
        <v>4551</v>
      </c>
    </row>
    <row r="721" spans="1:10" s="51" customFormat="1" x14ac:dyDescent="0.2">
      <c r="A721" s="47" t="s">
        <v>892</v>
      </c>
      <c r="B721" s="48"/>
      <c r="C721" s="48"/>
      <c r="D721" s="49" t="s">
        <v>893</v>
      </c>
      <c r="E721" s="48"/>
      <c r="F721" s="48"/>
      <c r="G721" s="48"/>
      <c r="H721" s="48"/>
      <c r="I721" s="48"/>
      <c r="J721" s="48"/>
    </row>
    <row r="722" spans="1:10" s="51" customFormat="1" ht="24" x14ac:dyDescent="0.2">
      <c r="A722" s="47" t="s">
        <v>892</v>
      </c>
      <c r="B722" s="48" t="s">
        <v>4324</v>
      </c>
      <c r="C722" s="48" t="s">
        <v>4639</v>
      </c>
      <c r="D722" s="49" t="s">
        <v>4325</v>
      </c>
      <c r="E722" s="48" t="s">
        <v>4456</v>
      </c>
      <c r="F722" s="48"/>
      <c r="G722" s="48" t="s">
        <v>4467</v>
      </c>
      <c r="H722" s="48"/>
      <c r="I722" s="48" t="s">
        <v>4525</v>
      </c>
      <c r="J722" s="48"/>
    </row>
    <row r="723" spans="1:10" s="51" customFormat="1" x14ac:dyDescent="0.2">
      <c r="A723" s="47" t="s">
        <v>892</v>
      </c>
      <c r="B723" s="48" t="s">
        <v>4331</v>
      </c>
      <c r="C723" s="48" t="s">
        <v>4639</v>
      </c>
      <c r="D723" s="49" t="s">
        <v>4332</v>
      </c>
      <c r="E723" s="48" t="s">
        <v>4456</v>
      </c>
      <c r="F723" s="48"/>
      <c r="G723" s="48" t="s">
        <v>4467</v>
      </c>
      <c r="H723" s="48"/>
      <c r="I723" s="48" t="s">
        <v>4525</v>
      </c>
      <c r="J723" s="48"/>
    </row>
    <row r="724" spans="1:10" s="51" customFormat="1" x14ac:dyDescent="0.2">
      <c r="A724" s="47" t="s">
        <v>895</v>
      </c>
      <c r="B724" s="48"/>
      <c r="C724" s="48"/>
      <c r="D724" s="49" t="s">
        <v>896</v>
      </c>
      <c r="E724" s="48"/>
      <c r="F724" s="48"/>
      <c r="G724" s="48"/>
      <c r="H724" s="48"/>
      <c r="I724" s="48"/>
      <c r="J724" s="48"/>
    </row>
    <row r="725" spans="1:10" s="51" customFormat="1" x14ac:dyDescent="0.2">
      <c r="A725" s="47" t="s">
        <v>895</v>
      </c>
      <c r="B725" s="48" t="s">
        <v>3117</v>
      </c>
      <c r="C725" s="48" t="s">
        <v>4638</v>
      </c>
      <c r="D725" s="49" t="s">
        <v>3118</v>
      </c>
      <c r="E725" s="48" t="s">
        <v>4456</v>
      </c>
      <c r="F725" s="48" t="s">
        <v>4475</v>
      </c>
      <c r="G725" s="48" t="s">
        <v>4467</v>
      </c>
      <c r="H725" s="48" t="s">
        <v>4628</v>
      </c>
      <c r="I725" s="48" t="s">
        <v>4525</v>
      </c>
      <c r="J725" s="48"/>
    </row>
    <row r="726" spans="1:10" s="51" customFormat="1" x14ac:dyDescent="0.2">
      <c r="A726" s="47" t="s">
        <v>898</v>
      </c>
      <c r="B726" s="48"/>
      <c r="C726" s="48"/>
      <c r="D726" s="49" t="s">
        <v>899</v>
      </c>
      <c r="E726" s="48"/>
      <c r="F726" s="48"/>
      <c r="G726" s="48"/>
      <c r="H726" s="48"/>
      <c r="I726" s="48"/>
      <c r="J726" s="48"/>
    </row>
    <row r="727" spans="1:10" s="51" customFormat="1" x14ac:dyDescent="0.2">
      <c r="A727" s="47" t="s">
        <v>898</v>
      </c>
      <c r="B727" s="48" t="s">
        <v>3123</v>
      </c>
      <c r="C727" s="48" t="s">
        <v>4638</v>
      </c>
      <c r="D727" s="49" t="s">
        <v>3124</v>
      </c>
      <c r="E727" s="48" t="s">
        <v>4488</v>
      </c>
      <c r="F727" s="48"/>
      <c r="G727" s="48" t="s">
        <v>4620</v>
      </c>
      <c r="H727" s="48"/>
      <c r="I727" s="48" t="s">
        <v>4487</v>
      </c>
      <c r="J727" s="48"/>
    </row>
    <row r="728" spans="1:10" s="51" customFormat="1" x14ac:dyDescent="0.2">
      <c r="A728" s="47" t="s">
        <v>901</v>
      </c>
      <c r="B728" s="48"/>
      <c r="C728" s="48"/>
      <c r="D728" s="49" t="s">
        <v>902</v>
      </c>
      <c r="E728" s="48"/>
      <c r="F728" s="48"/>
      <c r="G728" s="48"/>
      <c r="H728" s="48"/>
      <c r="I728" s="48"/>
      <c r="J728" s="48"/>
    </row>
    <row r="729" spans="1:10" s="51" customFormat="1" x14ac:dyDescent="0.2">
      <c r="A729" s="47" t="s">
        <v>904</v>
      </c>
      <c r="B729" s="48"/>
      <c r="C729" s="48"/>
      <c r="D729" s="49" t="s">
        <v>905</v>
      </c>
      <c r="E729" s="48"/>
      <c r="F729" s="48"/>
      <c r="G729" s="48"/>
      <c r="H729" s="48"/>
      <c r="I729" s="48"/>
      <c r="J729" s="48"/>
    </row>
    <row r="730" spans="1:10" s="51" customFormat="1" x14ac:dyDescent="0.2">
      <c r="A730" s="47" t="s">
        <v>901</v>
      </c>
      <c r="B730" s="48" t="s">
        <v>4338</v>
      </c>
      <c r="C730" s="48" t="s">
        <v>4639</v>
      </c>
      <c r="D730" s="49" t="s">
        <v>4339</v>
      </c>
      <c r="E730" s="48" t="s">
        <v>4511</v>
      </c>
      <c r="F730" s="48"/>
      <c r="G730" s="48" t="s">
        <v>4511</v>
      </c>
      <c r="H730" s="48"/>
      <c r="I730" s="48" t="s">
        <v>4511</v>
      </c>
      <c r="J730" s="48"/>
    </row>
    <row r="731" spans="1:10" s="51" customFormat="1" x14ac:dyDescent="0.2">
      <c r="A731" s="47" t="s">
        <v>901</v>
      </c>
      <c r="B731" s="48" t="s">
        <v>3132</v>
      </c>
      <c r="C731" s="48" t="s">
        <v>4638</v>
      </c>
      <c r="D731" s="49" t="s">
        <v>3133</v>
      </c>
      <c r="E731" s="48" t="s">
        <v>4511</v>
      </c>
      <c r="F731" s="48"/>
      <c r="G731" s="48" t="s">
        <v>4511</v>
      </c>
      <c r="H731" s="48"/>
      <c r="I731" s="48" t="s">
        <v>4511</v>
      </c>
      <c r="J731" s="48"/>
    </row>
    <row r="732" spans="1:10" s="51" customFormat="1" x14ac:dyDescent="0.2">
      <c r="A732" s="47" t="s">
        <v>901</v>
      </c>
      <c r="B732" s="48" t="s">
        <v>3139</v>
      </c>
      <c r="C732" s="48" t="s">
        <v>4638</v>
      </c>
      <c r="D732" s="49" t="s">
        <v>3140</v>
      </c>
      <c r="E732" s="48" t="s">
        <v>4511</v>
      </c>
      <c r="F732" s="48"/>
      <c r="G732" s="48" t="s">
        <v>4511</v>
      </c>
      <c r="H732" s="48"/>
      <c r="I732" s="48" t="s">
        <v>4511</v>
      </c>
      <c r="J732" s="48"/>
    </row>
    <row r="733" spans="1:10" s="51" customFormat="1" x14ac:dyDescent="0.2">
      <c r="A733" s="47" t="s">
        <v>901</v>
      </c>
      <c r="B733" s="48" t="s">
        <v>3145</v>
      </c>
      <c r="C733" s="48" t="s">
        <v>4638</v>
      </c>
      <c r="D733" s="49" t="s">
        <v>3146</v>
      </c>
      <c r="E733" s="48" t="s">
        <v>4473</v>
      </c>
      <c r="F733" s="48"/>
      <c r="G733" s="48" t="s">
        <v>4629</v>
      </c>
      <c r="H733" s="48"/>
      <c r="I733" s="48" t="s">
        <v>4465</v>
      </c>
      <c r="J733" s="48"/>
    </row>
    <row r="734" spans="1:10" s="51" customFormat="1" x14ac:dyDescent="0.2">
      <c r="A734" s="47" t="s">
        <v>901</v>
      </c>
      <c r="B734" s="48" t="s">
        <v>3153</v>
      </c>
      <c r="C734" s="48" t="s">
        <v>4638</v>
      </c>
      <c r="D734" s="49" t="s">
        <v>3154</v>
      </c>
      <c r="E734" s="48" t="s">
        <v>4604</v>
      </c>
      <c r="F734" s="48"/>
      <c r="G734" s="48" t="s">
        <v>4611</v>
      </c>
      <c r="H734" s="48"/>
      <c r="I734" s="48" t="s">
        <v>4606</v>
      </c>
      <c r="J734" s="48"/>
    </row>
    <row r="735" spans="1:10" s="51" customFormat="1" x14ac:dyDescent="0.2">
      <c r="A735" s="47" t="s">
        <v>907</v>
      </c>
      <c r="B735" s="48"/>
      <c r="C735" s="48"/>
      <c r="D735" s="49" t="s">
        <v>908</v>
      </c>
      <c r="E735" s="48"/>
      <c r="F735" s="48"/>
      <c r="G735" s="48"/>
      <c r="H735" s="48"/>
      <c r="I735" s="48"/>
      <c r="J735" s="48"/>
    </row>
    <row r="736" spans="1:10" s="51" customFormat="1" x14ac:dyDescent="0.2">
      <c r="A736" s="47" t="s">
        <v>910</v>
      </c>
      <c r="B736" s="48"/>
      <c r="C736" s="48"/>
      <c r="D736" s="49" t="s">
        <v>911</v>
      </c>
      <c r="E736" s="48"/>
      <c r="F736" s="48"/>
      <c r="G736" s="48"/>
      <c r="H736" s="48"/>
      <c r="I736" s="48"/>
      <c r="J736" s="48"/>
    </row>
    <row r="737" spans="1:10" s="51" customFormat="1" x14ac:dyDescent="0.2">
      <c r="A737" s="47" t="s">
        <v>913</v>
      </c>
      <c r="B737" s="48"/>
      <c r="C737" s="48"/>
      <c r="D737" s="49" t="s">
        <v>480</v>
      </c>
      <c r="E737" s="48"/>
      <c r="F737" s="48"/>
      <c r="G737" s="48"/>
      <c r="H737" s="48"/>
      <c r="I737" s="48"/>
      <c r="J737" s="48"/>
    </row>
    <row r="738" spans="1:10" s="51" customFormat="1" x14ac:dyDescent="0.2">
      <c r="A738" s="47" t="s">
        <v>915</v>
      </c>
      <c r="B738" s="48"/>
      <c r="C738" s="48"/>
      <c r="D738" s="49" t="s">
        <v>916</v>
      </c>
      <c r="E738" s="48"/>
      <c r="F738" s="48"/>
      <c r="G738" s="48"/>
      <c r="H738" s="48"/>
      <c r="I738" s="48"/>
      <c r="J738" s="48"/>
    </row>
    <row r="739" spans="1:10" s="51" customFormat="1" x14ac:dyDescent="0.2">
      <c r="A739" s="47" t="s">
        <v>918</v>
      </c>
      <c r="B739" s="48"/>
      <c r="C739" s="48"/>
      <c r="D739" s="49" t="s">
        <v>919</v>
      </c>
      <c r="E739" s="48"/>
      <c r="F739" s="48"/>
      <c r="G739" s="48"/>
      <c r="H739" s="48"/>
      <c r="I739" s="48"/>
      <c r="J739" s="48"/>
    </row>
    <row r="740" spans="1:10" s="51" customFormat="1" x14ac:dyDescent="0.2">
      <c r="A740" s="47" t="s">
        <v>918</v>
      </c>
      <c r="B740" s="48" t="s">
        <v>4344</v>
      </c>
      <c r="C740" s="48" t="s">
        <v>4639</v>
      </c>
      <c r="D740" s="49" t="s">
        <v>4345</v>
      </c>
      <c r="E740" s="48" t="s">
        <v>4511</v>
      </c>
      <c r="F740" s="48"/>
      <c r="G740" s="48" t="s">
        <v>4511</v>
      </c>
      <c r="H740" s="48"/>
      <c r="I740" s="48" t="s">
        <v>4511</v>
      </c>
      <c r="J740" s="48"/>
    </row>
    <row r="741" spans="1:10" s="51" customFormat="1" x14ac:dyDescent="0.2">
      <c r="A741" s="47" t="s">
        <v>921</v>
      </c>
      <c r="B741" s="48"/>
      <c r="C741" s="48"/>
      <c r="D741" s="49" t="s">
        <v>922</v>
      </c>
      <c r="E741" s="48"/>
      <c r="F741" s="48"/>
      <c r="G741" s="48"/>
      <c r="H741" s="48"/>
      <c r="I741" s="48"/>
      <c r="J741" s="48"/>
    </row>
    <row r="742" spans="1:10" s="51" customFormat="1" x14ac:dyDescent="0.2">
      <c r="A742" s="47" t="s">
        <v>924</v>
      </c>
      <c r="B742" s="48"/>
      <c r="C742" s="48"/>
      <c r="D742" s="49" t="s">
        <v>925</v>
      </c>
      <c r="E742" s="48"/>
      <c r="F742" s="48"/>
      <c r="G742" s="48"/>
      <c r="H742" s="48"/>
      <c r="I742" s="48"/>
      <c r="J742" s="48"/>
    </row>
    <row r="743" spans="1:10" s="51" customFormat="1" x14ac:dyDescent="0.2">
      <c r="A743" s="47" t="s">
        <v>927</v>
      </c>
      <c r="B743" s="48"/>
      <c r="C743" s="48"/>
      <c r="D743" s="49" t="s">
        <v>928</v>
      </c>
      <c r="E743" s="48"/>
      <c r="F743" s="48"/>
      <c r="G743" s="48"/>
      <c r="H743" s="48"/>
      <c r="I743" s="48"/>
      <c r="J743" s="48"/>
    </row>
    <row r="744" spans="1:10" s="51" customFormat="1" x14ac:dyDescent="0.2">
      <c r="A744" s="47" t="s">
        <v>927</v>
      </c>
      <c r="B744" s="48" t="s">
        <v>4351</v>
      </c>
      <c r="C744" s="48" t="s">
        <v>4639</v>
      </c>
      <c r="D744" s="49" t="s">
        <v>4352</v>
      </c>
      <c r="E744" s="48" t="s">
        <v>4511</v>
      </c>
      <c r="F744" s="48"/>
      <c r="G744" s="48" t="s">
        <v>4511</v>
      </c>
      <c r="H744" s="48"/>
      <c r="I744" s="48" t="s">
        <v>4511</v>
      </c>
      <c r="J744" s="48"/>
    </row>
    <row r="745" spans="1:10" s="51" customFormat="1" x14ac:dyDescent="0.2">
      <c r="A745" s="47" t="s">
        <v>927</v>
      </c>
      <c r="B745" s="48" t="s">
        <v>3160</v>
      </c>
      <c r="C745" s="48" t="s">
        <v>4638</v>
      </c>
      <c r="D745" s="49" t="s">
        <v>3161</v>
      </c>
      <c r="E745" s="48" t="s">
        <v>4511</v>
      </c>
      <c r="F745" s="48"/>
      <c r="G745" s="48" t="s">
        <v>4511</v>
      </c>
      <c r="H745" s="48"/>
      <c r="I745" s="48" t="s">
        <v>4511</v>
      </c>
      <c r="J745" s="48"/>
    </row>
    <row r="746" spans="1:10" s="51" customFormat="1" x14ac:dyDescent="0.2">
      <c r="A746" s="47" t="s">
        <v>927</v>
      </c>
      <c r="B746" s="48" t="s">
        <v>3168</v>
      </c>
      <c r="C746" s="48" t="s">
        <v>4638</v>
      </c>
      <c r="D746" s="49" t="s">
        <v>3169</v>
      </c>
      <c r="E746" s="48" t="s">
        <v>4511</v>
      </c>
      <c r="F746" s="48"/>
      <c r="G746" s="48" t="s">
        <v>4511</v>
      </c>
      <c r="H746" s="48"/>
      <c r="I746" s="48" t="s">
        <v>4511</v>
      </c>
      <c r="J746" s="48"/>
    </row>
    <row r="747" spans="1:10" s="51" customFormat="1" x14ac:dyDescent="0.2">
      <c r="A747" s="47" t="s">
        <v>927</v>
      </c>
      <c r="B747" s="48" t="s">
        <v>3175</v>
      </c>
      <c r="C747" s="48" t="s">
        <v>4638</v>
      </c>
      <c r="D747" s="49" t="s">
        <v>3176</v>
      </c>
      <c r="E747" s="48" t="s">
        <v>4511</v>
      </c>
      <c r="F747" s="48"/>
      <c r="G747" s="48" t="s">
        <v>4511</v>
      </c>
      <c r="H747" s="48"/>
      <c r="I747" s="48" t="s">
        <v>4511</v>
      </c>
      <c r="J747" s="48"/>
    </row>
    <row r="748" spans="1:10" s="51" customFormat="1" x14ac:dyDescent="0.2">
      <c r="A748" s="47" t="s">
        <v>927</v>
      </c>
      <c r="B748" s="48" t="s">
        <v>4357</v>
      </c>
      <c r="C748" s="48" t="s">
        <v>4639</v>
      </c>
      <c r="D748" s="49" t="s">
        <v>4358</v>
      </c>
      <c r="E748" s="48" t="s">
        <v>4511</v>
      </c>
      <c r="F748" s="48"/>
      <c r="G748" s="48" t="s">
        <v>4511</v>
      </c>
      <c r="H748" s="48"/>
      <c r="I748" s="48" t="s">
        <v>4511</v>
      </c>
      <c r="J748" s="48"/>
    </row>
    <row r="749" spans="1:10" s="51" customFormat="1" x14ac:dyDescent="0.2">
      <c r="A749" s="47" t="s">
        <v>930</v>
      </c>
      <c r="B749" s="48"/>
      <c r="C749" s="48"/>
      <c r="D749" s="49" t="s">
        <v>931</v>
      </c>
      <c r="E749" s="48"/>
      <c r="F749" s="48"/>
      <c r="G749" s="48"/>
      <c r="H749" s="48"/>
      <c r="I749" s="48"/>
      <c r="J749" s="48"/>
    </row>
    <row r="750" spans="1:10" s="51" customFormat="1" x14ac:dyDescent="0.2">
      <c r="A750" s="47" t="s">
        <v>933</v>
      </c>
      <c r="B750" s="48"/>
      <c r="C750" s="48"/>
      <c r="D750" s="49" t="s">
        <v>934</v>
      </c>
      <c r="E750" s="48"/>
      <c r="F750" s="48"/>
      <c r="G750" s="48"/>
      <c r="H750" s="48"/>
      <c r="I750" s="48"/>
      <c r="J750" s="48"/>
    </row>
    <row r="751" spans="1:10" s="51" customFormat="1" x14ac:dyDescent="0.2">
      <c r="A751" s="47" t="s">
        <v>936</v>
      </c>
      <c r="B751" s="48"/>
      <c r="C751" s="48"/>
      <c r="D751" s="49" t="s">
        <v>937</v>
      </c>
      <c r="E751" s="48"/>
      <c r="F751" s="48"/>
      <c r="G751" s="48"/>
      <c r="H751" s="48"/>
      <c r="I751" s="48"/>
      <c r="J751" s="48"/>
    </row>
    <row r="752" spans="1:10" s="51" customFormat="1" x14ac:dyDescent="0.2">
      <c r="A752" s="47" t="s">
        <v>939</v>
      </c>
      <c r="B752" s="48"/>
      <c r="C752" s="48"/>
      <c r="D752" s="49" t="s">
        <v>940</v>
      </c>
      <c r="E752" s="48"/>
      <c r="F752" s="48"/>
      <c r="G752" s="48"/>
      <c r="H752" s="48"/>
      <c r="I752" s="48"/>
      <c r="J752" s="48"/>
    </row>
    <row r="753" spans="1:10" s="51" customFormat="1" x14ac:dyDescent="0.2">
      <c r="A753" s="47" t="s">
        <v>942</v>
      </c>
      <c r="B753" s="48"/>
      <c r="C753" s="48"/>
      <c r="D753" s="49" t="s">
        <v>943</v>
      </c>
      <c r="E753" s="48"/>
      <c r="F753" s="48"/>
      <c r="G753" s="48"/>
      <c r="H753" s="48"/>
      <c r="I753" s="48"/>
      <c r="J753" s="48"/>
    </row>
    <row r="754" spans="1:10" s="51" customFormat="1" x14ac:dyDescent="0.2">
      <c r="A754" s="47" t="s">
        <v>945</v>
      </c>
      <c r="B754" s="48"/>
      <c r="C754" s="48"/>
      <c r="D754" s="49" t="s">
        <v>946</v>
      </c>
      <c r="E754" s="48"/>
      <c r="F754" s="48"/>
      <c r="G754" s="48"/>
      <c r="H754" s="48"/>
      <c r="I754" s="48"/>
      <c r="J754" s="48"/>
    </row>
    <row r="755" spans="1:10" s="51" customFormat="1" x14ac:dyDescent="0.2">
      <c r="A755" s="47" t="s">
        <v>945</v>
      </c>
      <c r="B755" s="48" t="s">
        <v>3182</v>
      </c>
      <c r="C755" s="48" t="s">
        <v>4638</v>
      </c>
      <c r="D755" s="52" t="s">
        <v>3183</v>
      </c>
      <c r="E755" s="48" t="s">
        <v>4511</v>
      </c>
      <c r="F755" s="48"/>
      <c r="G755" s="48" t="s">
        <v>4511</v>
      </c>
      <c r="H755" s="48"/>
      <c r="I755" s="48" t="s">
        <v>4511</v>
      </c>
      <c r="J755" s="48"/>
    </row>
    <row r="756" spans="1:10" s="51" customFormat="1" x14ac:dyDescent="0.2">
      <c r="A756" s="47" t="s">
        <v>948</v>
      </c>
      <c r="B756" s="48"/>
      <c r="C756" s="48"/>
      <c r="D756" s="49" t="s">
        <v>949</v>
      </c>
      <c r="E756" s="48"/>
      <c r="F756" s="48"/>
      <c r="G756" s="48"/>
      <c r="H756" s="48"/>
      <c r="I756" s="48"/>
      <c r="J756" s="48"/>
    </row>
    <row r="757" spans="1:10" s="51" customFormat="1" x14ac:dyDescent="0.2">
      <c r="A757" s="47" t="s">
        <v>951</v>
      </c>
      <c r="B757" s="48"/>
      <c r="C757" s="48"/>
      <c r="D757" s="49" t="s">
        <v>952</v>
      </c>
      <c r="E757" s="48"/>
      <c r="F757" s="48"/>
      <c r="G757" s="48"/>
      <c r="H757" s="48"/>
      <c r="I757" s="48"/>
      <c r="J757" s="48"/>
    </row>
    <row r="758" spans="1:10" s="51" customFormat="1" x14ac:dyDescent="0.2">
      <c r="A758" s="47" t="s">
        <v>954</v>
      </c>
      <c r="B758" s="48"/>
      <c r="C758" s="48"/>
      <c r="D758" s="49" t="s">
        <v>955</v>
      </c>
      <c r="E758" s="48"/>
      <c r="F758" s="48"/>
      <c r="G758" s="48"/>
      <c r="H758" s="48"/>
      <c r="I758" s="48"/>
      <c r="J758" s="48"/>
    </row>
    <row r="759" spans="1:10" s="51" customFormat="1" x14ac:dyDescent="0.2">
      <c r="A759" s="47" t="s">
        <v>957</v>
      </c>
      <c r="B759" s="48"/>
      <c r="C759" s="48"/>
      <c r="D759" s="49" t="s">
        <v>958</v>
      </c>
      <c r="E759" s="48"/>
      <c r="F759" s="48"/>
      <c r="G759" s="48"/>
      <c r="H759" s="48"/>
      <c r="I759" s="48"/>
      <c r="J759" s="48"/>
    </row>
    <row r="760" spans="1:10" s="51" customFormat="1" x14ac:dyDescent="0.2">
      <c r="A760" s="47" t="s">
        <v>960</v>
      </c>
      <c r="B760" s="48"/>
      <c r="C760" s="48"/>
      <c r="D760" s="49" t="s">
        <v>961</v>
      </c>
      <c r="E760" s="48"/>
      <c r="F760" s="48"/>
      <c r="G760" s="48"/>
      <c r="H760" s="48"/>
      <c r="I760" s="48"/>
      <c r="J760" s="48"/>
    </row>
    <row r="761" spans="1:10" s="51" customFormat="1" x14ac:dyDescent="0.2">
      <c r="A761" s="47" t="s">
        <v>960</v>
      </c>
      <c r="B761" s="48" t="s">
        <v>3189</v>
      </c>
      <c r="C761" s="48" t="s">
        <v>4638</v>
      </c>
      <c r="D761" s="49" t="s">
        <v>3190</v>
      </c>
      <c r="E761" s="48" t="s">
        <v>4488</v>
      </c>
      <c r="F761" s="48"/>
      <c r="G761" s="48" t="s">
        <v>4620</v>
      </c>
      <c r="H761" s="48"/>
      <c r="I761" s="48" t="s">
        <v>4487</v>
      </c>
      <c r="J761" s="48"/>
    </row>
    <row r="762" spans="1:10" s="51" customFormat="1" x14ac:dyDescent="0.2">
      <c r="A762" s="47" t="s">
        <v>963</v>
      </c>
      <c r="B762" s="48"/>
      <c r="C762" s="48"/>
      <c r="D762" s="49" t="s">
        <v>811</v>
      </c>
      <c r="E762" s="48"/>
      <c r="F762" s="48"/>
      <c r="G762" s="48"/>
      <c r="H762" s="48"/>
      <c r="I762" s="48"/>
      <c r="J762" s="48"/>
    </row>
    <row r="763" spans="1:10" s="51" customFormat="1" x14ac:dyDescent="0.2">
      <c r="A763" s="47" t="s">
        <v>963</v>
      </c>
      <c r="B763" s="48" t="s">
        <v>3196</v>
      </c>
      <c r="C763" s="48" t="s">
        <v>4638</v>
      </c>
      <c r="D763" s="49" t="s">
        <v>3197</v>
      </c>
      <c r="E763" s="48" t="s">
        <v>4488</v>
      </c>
      <c r="F763" s="48"/>
      <c r="G763" s="48" t="s">
        <v>4620</v>
      </c>
      <c r="H763" s="48"/>
      <c r="I763" s="48" t="s">
        <v>4487</v>
      </c>
      <c r="J763" s="48"/>
    </row>
    <row r="764" spans="1:10" s="51" customFormat="1" x14ac:dyDescent="0.2">
      <c r="A764" s="47" t="s">
        <v>963</v>
      </c>
      <c r="B764" s="48" t="s">
        <v>3203</v>
      </c>
      <c r="C764" s="48" t="s">
        <v>4638</v>
      </c>
      <c r="D764" s="49" t="s">
        <v>3204</v>
      </c>
      <c r="E764" s="48" t="s">
        <v>4468</v>
      </c>
      <c r="F764" s="48"/>
      <c r="G764" s="48" t="s">
        <v>4609</v>
      </c>
      <c r="H764" s="48"/>
      <c r="I764" s="48" t="s">
        <v>4617</v>
      </c>
      <c r="J764" s="48"/>
    </row>
    <row r="765" spans="1:10" s="51" customFormat="1" x14ac:dyDescent="0.2">
      <c r="A765" s="47" t="s">
        <v>965</v>
      </c>
      <c r="B765" s="48"/>
      <c r="C765" s="48"/>
      <c r="D765" s="49" t="s">
        <v>966</v>
      </c>
      <c r="E765" s="48"/>
      <c r="F765" s="48"/>
      <c r="G765" s="48"/>
      <c r="H765" s="48"/>
      <c r="I765" s="48"/>
      <c r="J765" s="48"/>
    </row>
    <row r="766" spans="1:10" s="51" customFormat="1" x14ac:dyDescent="0.2">
      <c r="A766" s="47" t="s">
        <v>968</v>
      </c>
      <c r="B766" s="48"/>
      <c r="C766" s="48"/>
      <c r="D766" s="49" t="s">
        <v>969</v>
      </c>
      <c r="E766" s="48"/>
      <c r="F766" s="48"/>
      <c r="G766" s="48"/>
      <c r="H766" s="48"/>
      <c r="I766" s="48"/>
      <c r="J766" s="48"/>
    </row>
    <row r="767" spans="1:10" s="51" customFormat="1" x14ac:dyDescent="0.2">
      <c r="A767" s="47" t="s">
        <v>968</v>
      </c>
      <c r="B767" s="48" t="s">
        <v>3210</v>
      </c>
      <c r="C767" s="48" t="s">
        <v>4638</v>
      </c>
      <c r="D767" s="49" t="s">
        <v>3211</v>
      </c>
      <c r="E767" s="48" t="s">
        <v>4604</v>
      </c>
      <c r="F767" s="48"/>
      <c r="G767" s="48" t="s">
        <v>4630</v>
      </c>
      <c r="H767" s="48"/>
      <c r="I767" s="48" t="s">
        <v>4606</v>
      </c>
      <c r="J767" s="48"/>
    </row>
    <row r="768" spans="1:10" s="51" customFormat="1" x14ac:dyDescent="0.2">
      <c r="A768" s="47" t="s">
        <v>971</v>
      </c>
      <c r="B768" s="48"/>
      <c r="C768" s="48"/>
      <c r="D768" s="49" t="s">
        <v>972</v>
      </c>
      <c r="E768" s="48"/>
      <c r="F768" s="48"/>
      <c r="G768" s="48"/>
      <c r="H768" s="48"/>
      <c r="I768" s="48"/>
      <c r="J768" s="48"/>
    </row>
    <row r="769" spans="1:10" s="51" customFormat="1" x14ac:dyDescent="0.2">
      <c r="A769" s="47" t="s">
        <v>974</v>
      </c>
      <c r="B769" s="48"/>
      <c r="C769" s="48"/>
      <c r="D769" s="49" t="s">
        <v>975</v>
      </c>
      <c r="E769" s="48"/>
      <c r="F769" s="48"/>
      <c r="G769" s="48"/>
      <c r="H769" s="48"/>
      <c r="I769" s="48"/>
      <c r="J769" s="48"/>
    </row>
    <row r="770" spans="1:10" s="51" customFormat="1" x14ac:dyDescent="0.2">
      <c r="A770" s="47" t="s">
        <v>974</v>
      </c>
      <c r="B770" s="48" t="s">
        <v>4364</v>
      </c>
      <c r="C770" s="48" t="s">
        <v>4639</v>
      </c>
      <c r="D770" s="49" t="s">
        <v>4365</v>
      </c>
      <c r="E770" s="48" t="s">
        <v>4511</v>
      </c>
      <c r="F770" s="48"/>
      <c r="G770" s="48" t="s">
        <v>4511</v>
      </c>
      <c r="H770" s="48"/>
      <c r="I770" s="48" t="s">
        <v>4511</v>
      </c>
      <c r="J770" s="48"/>
    </row>
    <row r="771" spans="1:10" s="51" customFormat="1" ht="24" x14ac:dyDescent="0.2">
      <c r="A771" s="47" t="s">
        <v>974</v>
      </c>
      <c r="B771" s="48" t="s">
        <v>3217</v>
      </c>
      <c r="C771" s="48" t="s">
        <v>4638</v>
      </c>
      <c r="D771" s="49" t="s">
        <v>3218</v>
      </c>
      <c r="E771" s="48" t="s">
        <v>4511</v>
      </c>
      <c r="F771" s="48"/>
      <c r="G771" s="48" t="s">
        <v>4511</v>
      </c>
      <c r="H771" s="48"/>
      <c r="I771" s="48" t="s">
        <v>4511</v>
      </c>
      <c r="J771" s="48"/>
    </row>
    <row r="772" spans="1:10" s="51" customFormat="1" x14ac:dyDescent="0.2">
      <c r="A772" s="47" t="s">
        <v>977</v>
      </c>
      <c r="B772" s="48"/>
      <c r="C772" s="48"/>
      <c r="D772" s="49" t="s">
        <v>978</v>
      </c>
      <c r="E772" s="48"/>
      <c r="F772" s="48"/>
      <c r="G772" s="48"/>
      <c r="H772" s="48"/>
      <c r="I772" s="48"/>
      <c r="J772" s="48"/>
    </row>
    <row r="773" spans="1:10" s="51" customFormat="1" x14ac:dyDescent="0.2">
      <c r="A773" s="47" t="s">
        <v>977</v>
      </c>
      <c r="B773" s="48" t="s">
        <v>3224</v>
      </c>
      <c r="C773" s="48" t="s">
        <v>4638</v>
      </c>
      <c r="D773" s="49" t="s">
        <v>3225</v>
      </c>
      <c r="E773" s="48" t="s">
        <v>4488</v>
      </c>
      <c r="F773" s="48"/>
      <c r="G773" s="48" t="s">
        <v>4620</v>
      </c>
      <c r="H773" s="48"/>
      <c r="I773" s="48" t="s">
        <v>4487</v>
      </c>
      <c r="J773" s="48"/>
    </row>
    <row r="774" spans="1:10" s="51" customFormat="1" x14ac:dyDescent="0.2">
      <c r="A774" s="47" t="s">
        <v>977</v>
      </c>
      <c r="B774" s="48" t="s">
        <v>3231</v>
      </c>
      <c r="C774" s="48" t="s">
        <v>4638</v>
      </c>
      <c r="D774" s="49" t="s">
        <v>3232</v>
      </c>
      <c r="E774" s="48" t="s">
        <v>4460</v>
      </c>
      <c r="F774" s="48"/>
      <c r="G774" s="48" t="s">
        <v>4461</v>
      </c>
      <c r="H774" s="48"/>
      <c r="I774" s="48" t="s">
        <v>4532</v>
      </c>
      <c r="J774" s="48"/>
    </row>
    <row r="775" spans="1:10" s="51" customFormat="1" x14ac:dyDescent="0.2">
      <c r="A775" s="47" t="s">
        <v>977</v>
      </c>
      <c r="B775" s="48" t="s">
        <v>4371</v>
      </c>
      <c r="C775" s="48" t="s">
        <v>4639</v>
      </c>
      <c r="D775" s="49" t="s">
        <v>4372</v>
      </c>
      <c r="E775" s="48" t="s">
        <v>4488</v>
      </c>
      <c r="F775" s="48"/>
      <c r="G775" s="48" t="s">
        <v>4620</v>
      </c>
      <c r="H775" s="48"/>
      <c r="I775" s="48" t="s">
        <v>4487</v>
      </c>
      <c r="J775" s="48"/>
    </row>
    <row r="776" spans="1:10" s="51" customFormat="1" x14ac:dyDescent="0.2">
      <c r="A776" s="47" t="s">
        <v>980</v>
      </c>
      <c r="B776" s="48"/>
      <c r="C776" s="48"/>
      <c r="D776" s="49" t="s">
        <v>981</v>
      </c>
      <c r="E776" s="48"/>
      <c r="F776" s="48"/>
      <c r="G776" s="48"/>
      <c r="H776" s="48"/>
      <c r="I776" s="48"/>
      <c r="J776" s="48"/>
    </row>
    <row r="777" spans="1:10" s="51" customFormat="1" x14ac:dyDescent="0.2">
      <c r="A777" s="47" t="s">
        <v>980</v>
      </c>
      <c r="B777" s="48" t="s">
        <v>3237</v>
      </c>
      <c r="C777" s="48" t="s">
        <v>4638</v>
      </c>
      <c r="D777" s="49" t="s">
        <v>3238</v>
      </c>
      <c r="E777" s="48" t="s">
        <v>4511</v>
      </c>
      <c r="F777" s="48"/>
      <c r="G777" s="48" t="s">
        <v>4511</v>
      </c>
      <c r="H777" s="48"/>
      <c r="I777" s="48" t="s">
        <v>4511</v>
      </c>
      <c r="J777" s="48"/>
    </row>
    <row r="778" spans="1:10" s="51" customFormat="1" x14ac:dyDescent="0.2">
      <c r="A778" s="47" t="s">
        <v>983</v>
      </c>
      <c r="B778" s="48"/>
      <c r="C778" s="48"/>
      <c r="D778" s="49" t="s">
        <v>984</v>
      </c>
      <c r="E778" s="48"/>
      <c r="F778" s="48"/>
      <c r="G778" s="48"/>
      <c r="H778" s="48"/>
      <c r="I778" s="48"/>
      <c r="J778" s="48"/>
    </row>
    <row r="779" spans="1:10" s="51" customFormat="1" x14ac:dyDescent="0.2">
      <c r="A779" s="47" t="s">
        <v>986</v>
      </c>
      <c r="B779" s="48"/>
      <c r="C779" s="48"/>
      <c r="D779" s="49" t="s">
        <v>987</v>
      </c>
      <c r="E779" s="48"/>
      <c r="F779" s="48"/>
      <c r="G779" s="48"/>
      <c r="H779" s="48"/>
      <c r="I779" s="48"/>
      <c r="J779" s="48"/>
    </row>
    <row r="780" spans="1:10" s="51" customFormat="1" x14ac:dyDescent="0.2">
      <c r="A780" s="47" t="s">
        <v>989</v>
      </c>
      <c r="B780" s="48"/>
      <c r="C780" s="48"/>
      <c r="D780" s="49" t="s">
        <v>990</v>
      </c>
      <c r="E780" s="48"/>
      <c r="F780" s="48"/>
      <c r="G780" s="48"/>
      <c r="H780" s="48"/>
      <c r="I780" s="48"/>
      <c r="J780" s="48"/>
    </row>
    <row r="781" spans="1:10" s="51" customFormat="1" x14ac:dyDescent="0.2">
      <c r="A781" s="47" t="s">
        <v>992</v>
      </c>
      <c r="B781" s="48"/>
      <c r="C781" s="48"/>
      <c r="D781" s="49" t="s">
        <v>993</v>
      </c>
      <c r="E781" s="48"/>
      <c r="F781" s="48"/>
      <c r="G781" s="48"/>
      <c r="H781" s="48"/>
      <c r="I781" s="48"/>
      <c r="J781" s="48"/>
    </row>
    <row r="782" spans="1:10" s="51" customFormat="1" x14ac:dyDescent="0.2">
      <c r="A782" s="47" t="s">
        <v>995</v>
      </c>
      <c r="B782" s="48"/>
      <c r="C782" s="48"/>
      <c r="D782" s="49" t="s">
        <v>996</v>
      </c>
      <c r="E782" s="48"/>
      <c r="F782" s="48"/>
      <c r="G782" s="48"/>
      <c r="H782" s="48"/>
      <c r="I782" s="48"/>
      <c r="J782" s="48"/>
    </row>
    <row r="783" spans="1:10" s="51" customFormat="1" x14ac:dyDescent="0.2">
      <c r="A783" s="47" t="s">
        <v>998</v>
      </c>
      <c r="B783" s="48"/>
      <c r="C783" s="48"/>
      <c r="D783" s="49" t="s">
        <v>999</v>
      </c>
      <c r="E783" s="48"/>
      <c r="F783" s="48"/>
      <c r="G783" s="48"/>
      <c r="H783" s="48"/>
      <c r="I783" s="48"/>
      <c r="J783" s="48"/>
    </row>
    <row r="784" spans="1:10" s="51" customFormat="1" x14ac:dyDescent="0.2">
      <c r="A784" s="47" t="s">
        <v>1001</v>
      </c>
      <c r="B784" s="48"/>
      <c r="C784" s="48"/>
      <c r="D784" s="49" t="s">
        <v>1002</v>
      </c>
      <c r="E784" s="48"/>
      <c r="F784" s="48"/>
      <c r="G784" s="48"/>
      <c r="H784" s="48"/>
      <c r="I784" s="48"/>
      <c r="J784" s="48"/>
    </row>
    <row r="785" spans="1:10" s="51" customFormat="1" x14ac:dyDescent="0.2">
      <c r="A785" s="47" t="s">
        <v>1004</v>
      </c>
      <c r="B785" s="48"/>
      <c r="C785" s="48"/>
      <c r="D785" s="49" t="s">
        <v>1005</v>
      </c>
      <c r="E785" s="48"/>
      <c r="F785" s="48"/>
      <c r="G785" s="48"/>
      <c r="H785" s="48"/>
      <c r="I785" s="48"/>
      <c r="J785" s="48"/>
    </row>
    <row r="786" spans="1:10" s="51" customFormat="1" x14ac:dyDescent="0.2">
      <c r="A786" s="47" t="s">
        <v>1007</v>
      </c>
      <c r="B786" s="48"/>
      <c r="C786" s="48"/>
      <c r="D786" s="49" t="s">
        <v>1008</v>
      </c>
      <c r="E786" s="48"/>
      <c r="F786" s="48"/>
      <c r="G786" s="48"/>
      <c r="H786" s="48"/>
      <c r="I786" s="48"/>
      <c r="J786" s="48"/>
    </row>
    <row r="787" spans="1:10" s="51" customFormat="1" x14ac:dyDescent="0.2">
      <c r="A787" s="47" t="s">
        <v>1007</v>
      </c>
      <c r="B787" s="48" t="s">
        <v>3244</v>
      </c>
      <c r="C787" s="48" t="s">
        <v>4638</v>
      </c>
      <c r="D787" s="49" t="s">
        <v>3245</v>
      </c>
      <c r="E787" s="48" t="s">
        <v>4506</v>
      </c>
      <c r="F787" s="48"/>
      <c r="G787" s="48" t="s">
        <v>4563</v>
      </c>
      <c r="H787" s="48"/>
      <c r="I787" s="48" t="s">
        <v>4491</v>
      </c>
      <c r="J787" s="48"/>
    </row>
    <row r="788" spans="1:10" s="51" customFormat="1" x14ac:dyDescent="0.2">
      <c r="A788" s="47" t="s">
        <v>1007</v>
      </c>
      <c r="B788" s="48" t="s">
        <v>3252</v>
      </c>
      <c r="C788" s="48" t="s">
        <v>4638</v>
      </c>
      <c r="D788" s="49" t="s">
        <v>3253</v>
      </c>
      <c r="E788" s="48" t="s">
        <v>4506</v>
      </c>
      <c r="F788" s="48"/>
      <c r="G788" s="48" t="s">
        <v>4563</v>
      </c>
      <c r="H788" s="48"/>
      <c r="I788" s="48" t="s">
        <v>4491</v>
      </c>
      <c r="J788" s="48"/>
    </row>
    <row r="789" spans="1:10" s="51" customFormat="1" x14ac:dyDescent="0.2">
      <c r="A789" s="47" t="s">
        <v>1010</v>
      </c>
      <c r="B789" s="48"/>
      <c r="C789" s="48"/>
      <c r="D789" s="49" t="s">
        <v>1011</v>
      </c>
      <c r="E789" s="48"/>
      <c r="F789" s="48"/>
      <c r="G789" s="48"/>
      <c r="H789" s="48"/>
      <c r="I789" s="48"/>
      <c r="J789" s="48"/>
    </row>
    <row r="790" spans="1:10" s="51" customFormat="1" x14ac:dyDescent="0.2">
      <c r="A790" s="47" t="s">
        <v>1013</v>
      </c>
      <c r="B790" s="48"/>
      <c r="C790" s="48"/>
      <c r="D790" s="49" t="s">
        <v>1014</v>
      </c>
      <c r="E790" s="48"/>
      <c r="F790" s="48"/>
      <c r="G790" s="48"/>
      <c r="H790" s="48"/>
      <c r="I790" s="48"/>
      <c r="J790" s="48"/>
    </row>
    <row r="791" spans="1:10" s="51" customFormat="1" x14ac:dyDescent="0.2">
      <c r="A791" s="47" t="s">
        <v>1016</v>
      </c>
      <c r="B791" s="48"/>
      <c r="C791" s="48"/>
      <c r="D791" s="49" t="s">
        <v>1017</v>
      </c>
      <c r="E791" s="48"/>
      <c r="F791" s="48"/>
      <c r="G791" s="48"/>
      <c r="H791" s="48"/>
      <c r="I791" s="48"/>
      <c r="J791" s="48"/>
    </row>
    <row r="792" spans="1:10" s="51" customFormat="1" x14ac:dyDescent="0.2">
      <c r="A792" s="47" t="s">
        <v>1016</v>
      </c>
      <c r="B792" s="48" t="s">
        <v>3258</v>
      </c>
      <c r="C792" s="48" t="s">
        <v>4638</v>
      </c>
      <c r="D792" s="49" t="s">
        <v>3259</v>
      </c>
      <c r="E792" s="48" t="s">
        <v>4456</v>
      </c>
      <c r="F792" s="48" t="s">
        <v>4631</v>
      </c>
      <c r="G792" s="48" t="s">
        <v>4494</v>
      </c>
      <c r="H792" s="48" t="s">
        <v>4627</v>
      </c>
      <c r="I792" s="48" t="s">
        <v>4477</v>
      </c>
      <c r="J792" s="48" t="s">
        <v>4551</v>
      </c>
    </row>
    <row r="793" spans="1:10" s="51" customFormat="1" x14ac:dyDescent="0.2">
      <c r="A793" s="47" t="s">
        <v>1016</v>
      </c>
      <c r="B793" s="48" t="s">
        <v>3265</v>
      </c>
      <c r="C793" s="48" t="s">
        <v>4638</v>
      </c>
      <c r="D793" s="49" t="s">
        <v>3266</v>
      </c>
      <c r="E793" s="48" t="s">
        <v>4456</v>
      </c>
      <c r="F793" s="48" t="s">
        <v>4631</v>
      </c>
      <c r="G793" s="48" t="s">
        <v>4494</v>
      </c>
      <c r="H793" s="48" t="s">
        <v>4627</v>
      </c>
      <c r="I793" s="48" t="s">
        <v>4477</v>
      </c>
      <c r="J793" s="48" t="s">
        <v>4551</v>
      </c>
    </row>
    <row r="794" spans="1:10" s="51" customFormat="1" x14ac:dyDescent="0.2">
      <c r="A794" s="47" t="s">
        <v>1016</v>
      </c>
      <c r="B794" s="48" t="s">
        <v>3271</v>
      </c>
      <c r="C794" s="48" t="s">
        <v>4638</v>
      </c>
      <c r="D794" s="49" t="s">
        <v>3272</v>
      </c>
      <c r="E794" s="48" t="s">
        <v>4456</v>
      </c>
      <c r="F794" s="48" t="s">
        <v>4631</v>
      </c>
      <c r="G794" s="48" t="s">
        <v>4494</v>
      </c>
      <c r="H794" s="48" t="s">
        <v>4627</v>
      </c>
      <c r="I794" s="48" t="s">
        <v>4477</v>
      </c>
      <c r="J794" s="48" t="s">
        <v>4551</v>
      </c>
    </row>
    <row r="795" spans="1:10" s="51" customFormat="1" x14ac:dyDescent="0.2">
      <c r="A795" s="47" t="s">
        <v>1019</v>
      </c>
      <c r="B795" s="48"/>
      <c r="C795" s="48"/>
      <c r="D795" s="49" t="s">
        <v>1020</v>
      </c>
      <c r="E795" s="48"/>
      <c r="F795" s="48"/>
      <c r="G795" s="48"/>
      <c r="H795" s="48"/>
      <c r="I795" s="48"/>
      <c r="J795" s="48"/>
    </row>
    <row r="796" spans="1:10" s="51" customFormat="1" x14ac:dyDescent="0.2">
      <c r="A796" s="47" t="s">
        <v>1019</v>
      </c>
      <c r="B796" s="48" t="s">
        <v>3278</v>
      </c>
      <c r="C796" s="48" t="s">
        <v>4638</v>
      </c>
      <c r="D796" s="49" t="s">
        <v>3259</v>
      </c>
      <c r="E796" s="48" t="s">
        <v>4456</v>
      </c>
      <c r="F796" s="48" t="s">
        <v>4631</v>
      </c>
      <c r="G796" s="48" t="s">
        <v>4494</v>
      </c>
      <c r="H796" s="48" t="s">
        <v>4627</v>
      </c>
      <c r="I796" s="48" t="s">
        <v>4477</v>
      </c>
      <c r="J796" s="48" t="s">
        <v>4551</v>
      </c>
    </row>
    <row r="797" spans="1:10" s="51" customFormat="1" x14ac:dyDescent="0.2">
      <c r="A797" s="47" t="s">
        <v>1019</v>
      </c>
      <c r="B797" s="48" t="s">
        <v>4377</v>
      </c>
      <c r="C797" s="48" t="s">
        <v>4639</v>
      </c>
      <c r="D797" s="49" t="s">
        <v>4378</v>
      </c>
      <c r="E797" s="48" t="s">
        <v>4632</v>
      </c>
      <c r="F797" s="48"/>
      <c r="G797" s="48" t="s">
        <v>4633</v>
      </c>
      <c r="H797" s="48"/>
      <c r="I797" s="48" t="s">
        <v>4634</v>
      </c>
      <c r="J797" s="48"/>
    </row>
    <row r="798" spans="1:10" s="51" customFormat="1" x14ac:dyDescent="0.2">
      <c r="A798" s="47" t="s">
        <v>1019</v>
      </c>
      <c r="B798" s="48" t="s">
        <v>3282</v>
      </c>
      <c r="C798" s="48" t="s">
        <v>4638</v>
      </c>
      <c r="D798" s="49" t="s">
        <v>3266</v>
      </c>
      <c r="E798" s="48" t="s">
        <v>4456</v>
      </c>
      <c r="F798" s="48" t="s">
        <v>4631</v>
      </c>
      <c r="G798" s="48" t="s">
        <v>4494</v>
      </c>
      <c r="H798" s="48" t="s">
        <v>4627</v>
      </c>
      <c r="I798" s="48" t="s">
        <v>4477</v>
      </c>
      <c r="J798" s="48" t="s">
        <v>4551</v>
      </c>
    </row>
    <row r="799" spans="1:10" s="51" customFormat="1" x14ac:dyDescent="0.2">
      <c r="A799" s="47" t="s">
        <v>1019</v>
      </c>
      <c r="B799" s="48" t="s">
        <v>3286</v>
      </c>
      <c r="C799" s="48" t="s">
        <v>4638</v>
      </c>
      <c r="D799" s="49" t="s">
        <v>3287</v>
      </c>
      <c r="E799" s="48" t="s">
        <v>4456</v>
      </c>
      <c r="F799" s="48" t="s">
        <v>4448</v>
      </c>
      <c r="G799" s="48" t="s">
        <v>4494</v>
      </c>
      <c r="H799" s="48" t="s">
        <v>4635</v>
      </c>
      <c r="I799" s="48" t="s">
        <v>4477</v>
      </c>
      <c r="J799" s="48" t="s">
        <v>4636</v>
      </c>
    </row>
    <row r="800" spans="1:10" s="51" customFormat="1" x14ac:dyDescent="0.2">
      <c r="A800" s="47" t="s">
        <v>1022</v>
      </c>
      <c r="B800" s="48"/>
      <c r="C800" s="48"/>
      <c r="D800" s="49" t="s">
        <v>1023</v>
      </c>
      <c r="E800" s="48"/>
      <c r="F800" s="48"/>
      <c r="G800" s="48"/>
      <c r="H800" s="48"/>
      <c r="I800" s="48"/>
      <c r="J800" s="48"/>
    </row>
    <row r="801" spans="1:10" s="51" customFormat="1" x14ac:dyDescent="0.2">
      <c r="A801" s="47" t="s">
        <v>1022</v>
      </c>
      <c r="B801" s="48" t="s">
        <v>4383</v>
      </c>
      <c r="C801" s="48" t="s">
        <v>4639</v>
      </c>
      <c r="D801" s="49" t="s">
        <v>4384</v>
      </c>
      <c r="E801" s="48" t="s">
        <v>4488</v>
      </c>
      <c r="F801" s="48"/>
      <c r="G801" s="48" t="s">
        <v>4610</v>
      </c>
      <c r="H801" s="48"/>
      <c r="I801" s="48" t="s">
        <v>4525</v>
      </c>
      <c r="J801" s="48"/>
    </row>
    <row r="802" spans="1:10" s="51" customFormat="1" x14ac:dyDescent="0.2">
      <c r="A802" s="47" t="s">
        <v>1025</v>
      </c>
      <c r="B802" s="48"/>
      <c r="C802" s="48"/>
      <c r="D802" s="49" t="s">
        <v>1026</v>
      </c>
      <c r="E802" s="48"/>
      <c r="F802" s="48"/>
      <c r="G802" s="48"/>
      <c r="H802" s="48"/>
      <c r="I802" s="48"/>
      <c r="J802" s="48"/>
    </row>
    <row r="803" spans="1:10" s="51" customFormat="1" x14ac:dyDescent="0.2">
      <c r="A803" s="47" t="s">
        <v>1025</v>
      </c>
      <c r="B803" s="48" t="s">
        <v>3294</v>
      </c>
      <c r="C803" s="48" t="s">
        <v>4638</v>
      </c>
      <c r="D803" s="52" t="s">
        <v>3295</v>
      </c>
      <c r="E803" s="48" t="s">
        <v>4488</v>
      </c>
      <c r="F803" s="48"/>
      <c r="G803" s="48" t="s">
        <v>4620</v>
      </c>
      <c r="H803" s="48"/>
      <c r="I803" s="48" t="s">
        <v>4487</v>
      </c>
      <c r="J803" s="48"/>
    </row>
    <row r="804" spans="1:10" s="51" customFormat="1" x14ac:dyDescent="0.2">
      <c r="A804" s="47" t="s">
        <v>1025</v>
      </c>
      <c r="B804" s="48" t="s">
        <v>3301</v>
      </c>
      <c r="C804" s="48" t="s">
        <v>4638</v>
      </c>
      <c r="D804" s="52" t="s">
        <v>3302</v>
      </c>
      <c r="E804" s="48" t="s">
        <v>4488</v>
      </c>
      <c r="F804" s="48"/>
      <c r="G804" s="48" t="s">
        <v>4620</v>
      </c>
      <c r="H804" s="48"/>
      <c r="I804" s="48" t="s">
        <v>4487</v>
      </c>
      <c r="J804" s="48"/>
    </row>
    <row r="805" spans="1:10" s="51" customFormat="1" x14ac:dyDescent="0.2">
      <c r="A805" s="47" t="s">
        <v>1028</v>
      </c>
      <c r="B805" s="48"/>
      <c r="C805" s="48"/>
      <c r="D805" s="49" t="s">
        <v>1029</v>
      </c>
      <c r="E805" s="48"/>
      <c r="F805" s="48"/>
      <c r="G805" s="48"/>
      <c r="H805" s="48"/>
      <c r="I805" s="48"/>
      <c r="J805" s="48"/>
    </row>
    <row r="806" spans="1:10" s="51" customFormat="1" x14ac:dyDescent="0.2">
      <c r="A806" s="47" t="s">
        <v>1031</v>
      </c>
      <c r="B806" s="48"/>
      <c r="C806" s="48"/>
      <c r="D806" s="49" t="s">
        <v>1032</v>
      </c>
      <c r="E806" s="48"/>
      <c r="F806" s="48"/>
      <c r="G806" s="48"/>
      <c r="H806" s="48"/>
      <c r="I806" s="48"/>
      <c r="J806" s="48"/>
    </row>
    <row r="807" spans="1:10" s="51" customFormat="1" x14ac:dyDescent="0.2">
      <c r="A807" s="47" t="s">
        <v>1034</v>
      </c>
      <c r="B807" s="48"/>
      <c r="C807" s="48"/>
      <c r="D807" s="49" t="s">
        <v>1035</v>
      </c>
      <c r="E807" s="48"/>
      <c r="F807" s="48"/>
      <c r="G807" s="48"/>
      <c r="H807" s="48"/>
      <c r="I807" s="48"/>
      <c r="J807" s="48"/>
    </row>
    <row r="808" spans="1:10" s="51" customFormat="1" x14ac:dyDescent="0.2">
      <c r="A808" s="47" t="s">
        <v>1034</v>
      </c>
      <c r="B808" s="48" t="s">
        <v>3308</v>
      </c>
      <c r="C808" s="48" t="s">
        <v>4638</v>
      </c>
      <c r="D808" s="49" t="s">
        <v>3309</v>
      </c>
      <c r="E808" s="48" t="s">
        <v>4468</v>
      </c>
      <c r="F808" s="48"/>
      <c r="G808" s="48" t="s">
        <v>4496</v>
      </c>
      <c r="H808" s="48"/>
      <c r="I808" s="48" t="s">
        <v>4477</v>
      </c>
      <c r="J808" s="48"/>
    </row>
    <row r="809" spans="1:10" s="51" customFormat="1" x14ac:dyDescent="0.2">
      <c r="A809" s="47" t="s">
        <v>1037</v>
      </c>
      <c r="B809" s="48"/>
      <c r="C809" s="48"/>
      <c r="D809" s="49" t="s">
        <v>1038</v>
      </c>
      <c r="E809" s="48"/>
      <c r="F809" s="48"/>
      <c r="G809" s="48"/>
      <c r="H809" s="48"/>
      <c r="I809" s="48"/>
      <c r="J809" s="48"/>
    </row>
    <row r="810" spans="1:10" s="51" customFormat="1" x14ac:dyDescent="0.2">
      <c r="A810" s="47" t="s">
        <v>1040</v>
      </c>
      <c r="B810" s="48"/>
      <c r="C810" s="48"/>
      <c r="D810" s="49" t="s">
        <v>1041</v>
      </c>
      <c r="E810" s="48"/>
      <c r="F810" s="48"/>
      <c r="G810" s="48"/>
      <c r="H810" s="48"/>
      <c r="I810" s="48"/>
      <c r="J810" s="48"/>
    </row>
    <row r="811" spans="1:10" s="51" customFormat="1" x14ac:dyDescent="0.2">
      <c r="A811" s="47" t="s">
        <v>1043</v>
      </c>
      <c r="B811" s="48"/>
      <c r="C811" s="48"/>
      <c r="D811" s="49" t="s">
        <v>1044</v>
      </c>
      <c r="E811" s="48"/>
      <c r="F811" s="48"/>
      <c r="G811" s="48"/>
      <c r="H811" s="48"/>
      <c r="I811" s="48"/>
      <c r="J811" s="48"/>
    </row>
    <row r="812" spans="1:10" s="51" customFormat="1" x14ac:dyDescent="0.2">
      <c r="A812" s="47" t="s">
        <v>1046</v>
      </c>
      <c r="B812" s="48"/>
      <c r="C812" s="48"/>
      <c r="D812" s="49" t="s">
        <v>1047</v>
      </c>
      <c r="E812" s="48"/>
      <c r="F812" s="48"/>
      <c r="G812" s="48"/>
      <c r="H812" s="48"/>
      <c r="I812" s="48"/>
      <c r="J812" s="48"/>
    </row>
    <row r="813" spans="1:10" s="51" customFormat="1" ht="24" x14ac:dyDescent="0.2">
      <c r="A813" s="47" t="s">
        <v>1046</v>
      </c>
      <c r="B813" s="48" t="s">
        <v>3315</v>
      </c>
      <c r="C813" s="48" t="s">
        <v>4638</v>
      </c>
      <c r="D813" s="49" t="s">
        <v>3316</v>
      </c>
      <c r="E813" s="48" t="s">
        <v>4488</v>
      </c>
      <c r="F813" s="48"/>
      <c r="G813" s="48" t="s">
        <v>4620</v>
      </c>
      <c r="H813" s="48"/>
      <c r="I813" s="48" t="s">
        <v>4487</v>
      </c>
      <c r="J813" s="48"/>
    </row>
    <row r="814" spans="1:10" s="51" customFormat="1" x14ac:dyDescent="0.2">
      <c r="A814" s="47" t="s">
        <v>1049</v>
      </c>
      <c r="B814" s="48"/>
      <c r="C814" s="48"/>
      <c r="D814" s="49" t="s">
        <v>1050</v>
      </c>
      <c r="E814" s="48"/>
      <c r="F814" s="48"/>
      <c r="G814" s="48"/>
      <c r="H814" s="48"/>
      <c r="I814" s="48"/>
      <c r="J814" s="48"/>
    </row>
    <row r="815" spans="1:10" s="51" customFormat="1" x14ac:dyDescent="0.2">
      <c r="A815" s="47" t="s">
        <v>1049</v>
      </c>
      <c r="B815" s="48" t="s">
        <v>3321</v>
      </c>
      <c r="C815" s="48" t="s">
        <v>4638</v>
      </c>
      <c r="D815" s="49" t="s">
        <v>3322</v>
      </c>
      <c r="E815" s="48" t="s">
        <v>4511</v>
      </c>
      <c r="F815" s="48"/>
      <c r="G815" s="48" t="s">
        <v>4511</v>
      </c>
      <c r="H815" s="48"/>
      <c r="I815" s="48" t="s">
        <v>4511</v>
      </c>
      <c r="J815" s="48"/>
    </row>
    <row r="816" spans="1:10" s="51" customFormat="1" x14ac:dyDescent="0.2">
      <c r="A816" s="47" t="s">
        <v>1049</v>
      </c>
      <c r="B816" s="48" t="s">
        <v>3328</v>
      </c>
      <c r="C816" s="48" t="s">
        <v>4638</v>
      </c>
      <c r="D816" s="49" t="s">
        <v>3329</v>
      </c>
      <c r="E816" s="48" t="s">
        <v>4511</v>
      </c>
      <c r="F816" s="48"/>
      <c r="G816" s="48" t="s">
        <v>4511</v>
      </c>
      <c r="H816" s="48"/>
      <c r="I816" s="48" t="s">
        <v>4511</v>
      </c>
      <c r="J816" s="48"/>
    </row>
    <row r="817" spans="1:10" s="51" customFormat="1" x14ac:dyDescent="0.2">
      <c r="A817" s="47" t="s">
        <v>1049</v>
      </c>
      <c r="B817" s="48" t="s">
        <v>3334</v>
      </c>
      <c r="C817" s="48" t="s">
        <v>4638</v>
      </c>
      <c r="D817" s="49" t="s">
        <v>3335</v>
      </c>
      <c r="E817" s="48" t="s">
        <v>4511</v>
      </c>
      <c r="F817" s="48"/>
      <c r="G817" s="48" t="s">
        <v>4511</v>
      </c>
      <c r="H817" s="48"/>
      <c r="I817" s="48" t="s">
        <v>4511</v>
      </c>
      <c r="J817" s="48"/>
    </row>
    <row r="818" spans="1:10" s="51" customFormat="1" x14ac:dyDescent="0.2">
      <c r="A818" s="47" t="s">
        <v>1052</v>
      </c>
      <c r="B818" s="48"/>
      <c r="C818" s="48"/>
      <c r="D818" s="49" t="s">
        <v>1053</v>
      </c>
      <c r="E818" s="48"/>
      <c r="F818" s="48"/>
      <c r="G818" s="48"/>
      <c r="H818" s="48"/>
      <c r="I818" s="48"/>
      <c r="J818" s="48"/>
    </row>
    <row r="819" spans="1:10" s="51" customFormat="1" ht="24" x14ac:dyDescent="0.2">
      <c r="A819" s="47" t="s">
        <v>1055</v>
      </c>
      <c r="B819" s="48"/>
      <c r="C819" s="48"/>
      <c r="D819" s="49" t="s">
        <v>1056</v>
      </c>
      <c r="E819" s="48"/>
      <c r="F819" s="48"/>
      <c r="G819" s="48"/>
      <c r="H819" s="48"/>
      <c r="I819" s="48"/>
      <c r="J819" s="48"/>
    </row>
    <row r="820" spans="1:10" s="51" customFormat="1" x14ac:dyDescent="0.2">
      <c r="A820" s="47" t="s">
        <v>1055</v>
      </c>
      <c r="B820" s="48" t="s">
        <v>3341</v>
      </c>
      <c r="C820" s="48" t="s">
        <v>4638</v>
      </c>
      <c r="D820" s="49" t="s">
        <v>3342</v>
      </c>
      <c r="E820" s="48" t="s">
        <v>4511</v>
      </c>
      <c r="F820" s="48"/>
      <c r="G820" s="48" t="s">
        <v>4511</v>
      </c>
      <c r="H820" s="48"/>
      <c r="I820" s="48" t="s">
        <v>4511</v>
      </c>
      <c r="J820" s="48"/>
    </row>
    <row r="821" spans="1:10" s="51" customFormat="1" ht="24" x14ac:dyDescent="0.2">
      <c r="A821" s="47" t="s">
        <v>1055</v>
      </c>
      <c r="B821" s="48" t="s">
        <v>3347</v>
      </c>
      <c r="C821" s="48" t="s">
        <v>4638</v>
      </c>
      <c r="D821" s="49" t="s">
        <v>3348</v>
      </c>
      <c r="E821" s="48" t="s">
        <v>4511</v>
      </c>
      <c r="F821" s="48"/>
      <c r="G821" s="48" t="s">
        <v>4511</v>
      </c>
      <c r="H821" s="48"/>
      <c r="I821" s="48" t="s">
        <v>4511</v>
      </c>
      <c r="J821" s="48"/>
    </row>
    <row r="822" spans="1:10" s="51" customFormat="1" x14ac:dyDescent="0.2">
      <c r="A822" s="47" t="s">
        <v>1055</v>
      </c>
      <c r="B822" s="48" t="s">
        <v>3356</v>
      </c>
      <c r="C822" s="48" t="s">
        <v>4638</v>
      </c>
      <c r="D822" s="49" t="s">
        <v>3357</v>
      </c>
      <c r="E822" s="48" t="s">
        <v>4511</v>
      </c>
      <c r="F822" s="48"/>
      <c r="G822" s="48" t="s">
        <v>4511</v>
      </c>
      <c r="H822" s="48"/>
      <c r="I822" s="48" t="s">
        <v>4511</v>
      </c>
      <c r="J822" s="48"/>
    </row>
    <row r="823" spans="1:10" s="51" customFormat="1" x14ac:dyDescent="0.2">
      <c r="A823" s="47" t="s">
        <v>1058</v>
      </c>
      <c r="B823" s="48"/>
      <c r="C823" s="48"/>
      <c r="D823" s="49" t="s">
        <v>1059</v>
      </c>
      <c r="E823" s="48"/>
      <c r="F823" s="48"/>
      <c r="G823" s="48"/>
      <c r="H823" s="48"/>
      <c r="I823" s="48"/>
      <c r="J823" s="48"/>
    </row>
    <row r="824" spans="1:10" s="51" customFormat="1" x14ac:dyDescent="0.2">
      <c r="A824" s="47" t="s">
        <v>1061</v>
      </c>
      <c r="B824" s="48"/>
      <c r="C824" s="48"/>
      <c r="D824" s="49" t="s">
        <v>161</v>
      </c>
      <c r="E824" s="48"/>
      <c r="F824" s="48"/>
      <c r="G824" s="48"/>
      <c r="H824" s="48"/>
      <c r="I824" s="48"/>
      <c r="J824" s="48"/>
    </row>
    <row r="825" spans="1:10" s="51" customFormat="1" x14ac:dyDescent="0.2">
      <c r="A825" s="47" t="s">
        <v>1062</v>
      </c>
      <c r="B825" s="48"/>
      <c r="C825" s="48"/>
      <c r="D825" s="49" t="s">
        <v>1063</v>
      </c>
      <c r="E825" s="48"/>
      <c r="F825" s="48"/>
      <c r="G825" s="48"/>
      <c r="H825" s="48"/>
      <c r="I825" s="48"/>
      <c r="J825" s="48"/>
    </row>
    <row r="826" spans="1:10" s="51" customFormat="1" x14ac:dyDescent="0.2">
      <c r="A826" s="47" t="s">
        <v>1065</v>
      </c>
      <c r="B826" s="48"/>
      <c r="C826" s="48"/>
      <c r="D826" s="49" t="s">
        <v>361</v>
      </c>
      <c r="E826" s="48"/>
      <c r="F826" s="48"/>
      <c r="G826" s="48"/>
      <c r="H826" s="48"/>
      <c r="I826" s="48"/>
      <c r="J826" s="48"/>
    </row>
    <row r="827" spans="1:10" s="51" customFormat="1" x14ac:dyDescent="0.2">
      <c r="A827" s="47" t="s">
        <v>1067</v>
      </c>
      <c r="B827" s="48"/>
      <c r="C827" s="48"/>
      <c r="D827" s="49" t="s">
        <v>1068</v>
      </c>
      <c r="E827" s="48"/>
      <c r="F827" s="48"/>
      <c r="G827" s="48"/>
      <c r="H827" s="48"/>
      <c r="I827" s="48"/>
      <c r="J827" s="48"/>
    </row>
    <row r="828" spans="1:10" s="51" customFormat="1" x14ac:dyDescent="0.2">
      <c r="A828" s="47" t="s">
        <v>1067</v>
      </c>
      <c r="B828" s="48" t="s">
        <v>3362</v>
      </c>
      <c r="C828" s="48" t="s">
        <v>4638</v>
      </c>
      <c r="D828" s="49" t="s">
        <v>3363</v>
      </c>
      <c r="E828" s="48" t="s">
        <v>4511</v>
      </c>
      <c r="F828" s="48"/>
      <c r="G828" s="48" t="s">
        <v>4511</v>
      </c>
      <c r="H828" s="48"/>
      <c r="I828" s="48" t="s">
        <v>4511</v>
      </c>
      <c r="J828" s="48"/>
    </row>
    <row r="829" spans="1:10" s="51" customFormat="1" x14ac:dyDescent="0.2">
      <c r="A829" s="47" t="s">
        <v>1067</v>
      </c>
      <c r="B829" s="48" t="s">
        <v>3369</v>
      </c>
      <c r="C829" s="48" t="s">
        <v>4638</v>
      </c>
      <c r="D829" s="49" t="s">
        <v>3370</v>
      </c>
      <c r="E829" s="48" t="s">
        <v>4511</v>
      </c>
      <c r="F829" s="48"/>
      <c r="G829" s="48" t="s">
        <v>4511</v>
      </c>
      <c r="H829" s="48"/>
      <c r="I829" s="48" t="s">
        <v>4511</v>
      </c>
      <c r="J829" s="48"/>
    </row>
    <row r="830" spans="1:10" s="51" customFormat="1" x14ac:dyDescent="0.2">
      <c r="A830" s="47" t="s">
        <v>1067</v>
      </c>
      <c r="B830" s="48" t="s">
        <v>3375</v>
      </c>
      <c r="C830" s="48" t="s">
        <v>4638</v>
      </c>
      <c r="D830" s="49" t="s">
        <v>3376</v>
      </c>
      <c r="E830" s="48" t="s">
        <v>4511</v>
      </c>
      <c r="F830" s="48"/>
      <c r="G830" s="48" t="s">
        <v>4511</v>
      </c>
      <c r="H830" s="48"/>
      <c r="I830" s="48" t="s">
        <v>4511</v>
      </c>
      <c r="J830" s="48"/>
    </row>
    <row r="831" spans="1:10" s="51" customFormat="1" x14ac:dyDescent="0.2">
      <c r="A831" s="47" t="s">
        <v>1070</v>
      </c>
      <c r="B831" s="48"/>
      <c r="C831" s="48"/>
      <c r="D831" s="49" t="s">
        <v>1071</v>
      </c>
      <c r="E831" s="48"/>
      <c r="F831" s="48"/>
      <c r="G831" s="48"/>
      <c r="H831" s="48"/>
      <c r="I831" s="48"/>
      <c r="J831" s="48"/>
    </row>
    <row r="832" spans="1:10" s="51" customFormat="1" x14ac:dyDescent="0.2">
      <c r="A832" s="47" t="s">
        <v>1072</v>
      </c>
      <c r="B832" s="48"/>
      <c r="C832" s="48"/>
      <c r="D832" s="49" t="s">
        <v>182</v>
      </c>
      <c r="E832" s="48"/>
      <c r="F832" s="48"/>
      <c r="G832" s="48"/>
      <c r="H832" s="48"/>
      <c r="I832" s="48"/>
      <c r="J832" s="48"/>
    </row>
    <row r="833" spans="1:10" s="51" customFormat="1" x14ac:dyDescent="0.2">
      <c r="A833" s="47" t="s">
        <v>1073</v>
      </c>
      <c r="B833" s="48"/>
      <c r="C833" s="48"/>
      <c r="D833" s="49" t="s">
        <v>1074</v>
      </c>
      <c r="E833" s="48"/>
      <c r="F833" s="48"/>
      <c r="G833" s="48"/>
      <c r="H833" s="48"/>
      <c r="I833" s="48"/>
      <c r="J833" s="48"/>
    </row>
    <row r="834" spans="1:10" s="51" customFormat="1" x14ac:dyDescent="0.2">
      <c r="A834" s="47" t="s">
        <v>1076</v>
      </c>
      <c r="B834" s="48"/>
      <c r="C834" s="48"/>
      <c r="D834" s="49" t="s">
        <v>275</v>
      </c>
      <c r="E834" s="48"/>
      <c r="F834" s="48"/>
      <c r="G834" s="48"/>
      <c r="H834" s="48"/>
      <c r="I834" s="48"/>
      <c r="J834" s="48"/>
    </row>
    <row r="835" spans="1:10" s="51" customFormat="1" x14ac:dyDescent="0.2">
      <c r="A835" s="47" t="s">
        <v>1078</v>
      </c>
      <c r="B835" s="48"/>
      <c r="C835" s="48"/>
      <c r="D835" s="49" t="s">
        <v>278</v>
      </c>
      <c r="E835" s="48"/>
      <c r="F835" s="48"/>
      <c r="G835" s="48"/>
      <c r="H835" s="48"/>
      <c r="I835" s="48"/>
      <c r="J835" s="48"/>
    </row>
    <row r="836" spans="1:10" s="51" customFormat="1" x14ac:dyDescent="0.2">
      <c r="A836" s="47" t="s">
        <v>1078</v>
      </c>
      <c r="B836" s="48" t="s">
        <v>3381</v>
      </c>
      <c r="C836" s="48" t="s">
        <v>4638</v>
      </c>
      <c r="D836" s="49" t="s">
        <v>3382</v>
      </c>
      <c r="E836" s="48" t="s">
        <v>4511</v>
      </c>
      <c r="F836" s="48"/>
      <c r="G836" s="48" t="s">
        <v>4511</v>
      </c>
      <c r="H836" s="48"/>
      <c r="I836" s="48" t="s">
        <v>4511</v>
      </c>
      <c r="J836" s="48"/>
    </row>
    <row r="837" spans="1:10" s="51" customFormat="1" x14ac:dyDescent="0.2">
      <c r="A837" s="47" t="s">
        <v>1080</v>
      </c>
      <c r="B837" s="48"/>
      <c r="C837" s="48"/>
      <c r="D837" s="49" t="s">
        <v>155</v>
      </c>
      <c r="E837" s="48"/>
      <c r="F837" s="48"/>
      <c r="G837" s="48"/>
      <c r="H837" s="48"/>
      <c r="I837" s="48"/>
      <c r="J837" s="48"/>
    </row>
    <row r="838" spans="1:10" s="51" customFormat="1" x14ac:dyDescent="0.2">
      <c r="A838" s="47" t="s">
        <v>1081</v>
      </c>
      <c r="B838" s="48"/>
      <c r="C838" s="48"/>
      <c r="D838" s="49" t="s">
        <v>1082</v>
      </c>
      <c r="E838" s="48"/>
      <c r="F838" s="48"/>
      <c r="G838" s="48"/>
      <c r="H838" s="48"/>
      <c r="I838" s="48"/>
      <c r="J838" s="48"/>
    </row>
    <row r="839" spans="1:10" s="51" customFormat="1" x14ac:dyDescent="0.2">
      <c r="A839" s="47" t="s">
        <v>1084</v>
      </c>
      <c r="B839" s="48"/>
      <c r="C839" s="48"/>
      <c r="D839" s="49" t="s">
        <v>361</v>
      </c>
      <c r="E839" s="48"/>
      <c r="F839" s="48"/>
      <c r="G839" s="48"/>
      <c r="H839" s="48"/>
      <c r="I839" s="48"/>
      <c r="J839" s="48"/>
    </row>
    <row r="840" spans="1:10" s="51" customFormat="1" x14ac:dyDescent="0.2">
      <c r="A840" s="47" t="s">
        <v>1086</v>
      </c>
      <c r="B840" s="48"/>
      <c r="C840" s="48"/>
      <c r="D840" s="49" t="s">
        <v>367</v>
      </c>
      <c r="E840" s="48"/>
      <c r="F840" s="48"/>
      <c r="G840" s="48"/>
      <c r="H840" s="48"/>
      <c r="I840" s="48"/>
      <c r="J840" s="48"/>
    </row>
    <row r="841" spans="1:10" s="51" customFormat="1" x14ac:dyDescent="0.2">
      <c r="A841" s="47" t="s">
        <v>1087</v>
      </c>
      <c r="B841" s="48"/>
      <c r="C841" s="48"/>
      <c r="D841" s="49" t="s">
        <v>387</v>
      </c>
      <c r="E841" s="48"/>
      <c r="F841" s="48"/>
      <c r="G841" s="48"/>
      <c r="H841" s="48"/>
      <c r="I841" s="48"/>
      <c r="J841" s="48"/>
    </row>
    <row r="842" spans="1:10" s="51" customFormat="1" x14ac:dyDescent="0.2">
      <c r="A842" s="47" t="s">
        <v>1088</v>
      </c>
      <c r="B842" s="48"/>
      <c r="C842" s="48"/>
      <c r="D842" s="49" t="s">
        <v>390</v>
      </c>
      <c r="E842" s="48"/>
      <c r="F842" s="48"/>
      <c r="G842" s="48"/>
      <c r="H842" s="48"/>
      <c r="I842" s="48"/>
      <c r="J842" s="48"/>
    </row>
    <row r="843" spans="1:10" s="51" customFormat="1" x14ac:dyDescent="0.2">
      <c r="A843" s="47" t="s">
        <v>1090</v>
      </c>
      <c r="B843" s="48"/>
      <c r="C843" s="48"/>
      <c r="D843" s="49" t="s">
        <v>396</v>
      </c>
      <c r="E843" s="48"/>
      <c r="F843" s="48"/>
      <c r="G843" s="48"/>
      <c r="H843" s="48"/>
      <c r="I843" s="48"/>
      <c r="J843" s="48"/>
    </row>
    <row r="844" spans="1:10" s="51" customFormat="1" x14ac:dyDescent="0.2">
      <c r="A844" s="47" t="s">
        <v>1091</v>
      </c>
      <c r="B844" s="48"/>
      <c r="C844" s="48"/>
      <c r="D844" s="49" t="s">
        <v>399</v>
      </c>
      <c r="E844" s="48"/>
      <c r="F844" s="48"/>
      <c r="G844" s="48"/>
      <c r="H844" s="48"/>
      <c r="I844" s="48"/>
      <c r="J844" s="48"/>
    </row>
    <row r="845" spans="1:10" s="51" customFormat="1" x14ac:dyDescent="0.2">
      <c r="A845" s="47" t="s">
        <v>1091</v>
      </c>
      <c r="B845" s="48" t="s">
        <v>4390</v>
      </c>
      <c r="C845" s="48" t="s">
        <v>4639</v>
      </c>
      <c r="D845" s="49" t="s">
        <v>4391</v>
      </c>
      <c r="E845" s="48" t="s">
        <v>4511</v>
      </c>
      <c r="F845" s="48"/>
      <c r="G845" s="48" t="s">
        <v>4511</v>
      </c>
      <c r="H845" s="48"/>
      <c r="I845" s="48" t="s">
        <v>4511</v>
      </c>
      <c r="J845" s="48"/>
    </row>
    <row r="846" spans="1:10" s="51" customFormat="1" x14ac:dyDescent="0.2">
      <c r="A846" s="47" t="s">
        <v>1092</v>
      </c>
      <c r="B846" s="48"/>
      <c r="C846" s="48"/>
      <c r="D846" s="49" t="s">
        <v>546</v>
      </c>
      <c r="E846" s="48"/>
      <c r="F846" s="48"/>
      <c r="G846" s="48"/>
      <c r="H846" s="48"/>
      <c r="I846" s="48"/>
      <c r="J846" s="48"/>
    </row>
    <row r="847" spans="1:10" s="51" customFormat="1" x14ac:dyDescent="0.2">
      <c r="A847" s="47" t="s">
        <v>1093</v>
      </c>
      <c r="B847" s="48"/>
      <c r="C847" s="48"/>
      <c r="D847" s="49" t="s">
        <v>555</v>
      </c>
      <c r="E847" s="48"/>
      <c r="F847" s="48"/>
      <c r="G847" s="48"/>
      <c r="H847" s="48"/>
      <c r="I847" s="48"/>
      <c r="J847" s="48"/>
    </row>
    <row r="848" spans="1:10" s="51" customFormat="1" x14ac:dyDescent="0.2">
      <c r="A848" s="47" t="s">
        <v>1094</v>
      </c>
      <c r="B848" s="48"/>
      <c r="C848" s="48"/>
      <c r="D848" s="49" t="s">
        <v>564</v>
      </c>
      <c r="E848" s="48"/>
      <c r="F848" s="48"/>
      <c r="G848" s="48"/>
      <c r="H848" s="48"/>
      <c r="I848" s="48"/>
      <c r="J848" s="48"/>
    </row>
    <row r="849" spans="1:10" s="51" customFormat="1" x14ac:dyDescent="0.2">
      <c r="A849" s="47" t="s">
        <v>1096</v>
      </c>
      <c r="B849" s="48"/>
      <c r="C849" s="48"/>
      <c r="D849" s="49" t="s">
        <v>567</v>
      </c>
      <c r="E849" s="48"/>
      <c r="F849" s="48"/>
      <c r="G849" s="48"/>
      <c r="H849" s="48"/>
      <c r="I849" s="48"/>
      <c r="J849" s="48"/>
    </row>
    <row r="850" spans="1:10" s="51" customFormat="1" x14ac:dyDescent="0.2">
      <c r="A850" s="47" t="s">
        <v>1097</v>
      </c>
      <c r="B850" s="48"/>
      <c r="C850" s="48"/>
      <c r="D850" s="49" t="s">
        <v>1098</v>
      </c>
      <c r="E850" s="48"/>
      <c r="F850" s="48"/>
      <c r="G850" s="48"/>
      <c r="H850" s="48"/>
      <c r="I850" s="48"/>
      <c r="J850" s="48"/>
    </row>
    <row r="851" spans="1:10" s="51" customFormat="1" x14ac:dyDescent="0.2">
      <c r="A851" s="47" t="s">
        <v>1097</v>
      </c>
      <c r="B851" s="48" t="s">
        <v>3388</v>
      </c>
      <c r="C851" s="48" t="s">
        <v>4638</v>
      </c>
      <c r="D851" s="49" t="s">
        <v>3389</v>
      </c>
      <c r="E851" s="48" t="s">
        <v>4488</v>
      </c>
      <c r="F851" s="48"/>
      <c r="G851" s="48" t="s">
        <v>4620</v>
      </c>
      <c r="H851" s="48"/>
      <c r="I851" s="48" t="s">
        <v>4487</v>
      </c>
      <c r="J851" s="48"/>
    </row>
    <row r="852" spans="1:10" s="51" customFormat="1" x14ac:dyDescent="0.2">
      <c r="A852" s="47" t="s">
        <v>1097</v>
      </c>
      <c r="B852" s="48" t="s">
        <v>3394</v>
      </c>
      <c r="C852" s="48" t="s">
        <v>4638</v>
      </c>
      <c r="D852" s="49" t="s">
        <v>3395</v>
      </c>
      <c r="E852" s="48" t="s">
        <v>4468</v>
      </c>
      <c r="F852" s="48"/>
      <c r="G852" s="48" t="s">
        <v>4637</v>
      </c>
      <c r="H852" s="48"/>
      <c r="I852" s="48" t="s">
        <v>4618</v>
      </c>
      <c r="J852" s="48"/>
    </row>
    <row r="853" spans="1:10" s="51" customFormat="1" x14ac:dyDescent="0.2">
      <c r="A853" s="47" t="s">
        <v>1100</v>
      </c>
      <c r="B853" s="48"/>
      <c r="C853" s="48"/>
      <c r="D853" s="49" t="s">
        <v>570</v>
      </c>
      <c r="E853" s="48"/>
      <c r="F853" s="48"/>
      <c r="G853" s="48"/>
      <c r="H853" s="48"/>
      <c r="I853" s="48"/>
      <c r="J853" s="48"/>
    </row>
    <row r="854" spans="1:10" s="51" customFormat="1" x14ac:dyDescent="0.2">
      <c r="A854" s="47" t="s">
        <v>1102</v>
      </c>
      <c r="B854" s="48"/>
      <c r="C854" s="48"/>
      <c r="D854" s="49" t="s">
        <v>573</v>
      </c>
      <c r="E854" s="48"/>
      <c r="F854" s="48"/>
      <c r="G854" s="48"/>
      <c r="H854" s="48"/>
      <c r="I854" s="48"/>
      <c r="J854" s="48"/>
    </row>
    <row r="855" spans="1:10" s="51" customFormat="1" x14ac:dyDescent="0.2">
      <c r="A855" s="47" t="s">
        <v>1104</v>
      </c>
      <c r="B855" s="48"/>
      <c r="C855" s="48"/>
      <c r="D855" s="49" t="s">
        <v>1105</v>
      </c>
      <c r="E855" s="48"/>
      <c r="F855" s="48"/>
      <c r="G855" s="48"/>
      <c r="H855" s="48"/>
      <c r="I855" s="48"/>
      <c r="J855" s="48"/>
    </row>
    <row r="856" spans="1:10" s="51" customFormat="1" x14ac:dyDescent="0.2">
      <c r="A856" s="47" t="s">
        <v>1107</v>
      </c>
      <c r="B856" s="48"/>
      <c r="C856" s="48"/>
      <c r="D856" s="49" t="s">
        <v>600</v>
      </c>
      <c r="E856" s="48"/>
      <c r="F856" s="48"/>
      <c r="G856" s="48"/>
      <c r="H856" s="48"/>
      <c r="I856" s="48"/>
      <c r="J856" s="48"/>
    </row>
    <row r="857" spans="1:10" s="51" customFormat="1" x14ac:dyDescent="0.2">
      <c r="A857" s="47" t="s">
        <v>1107</v>
      </c>
      <c r="B857" s="48" t="s">
        <v>3403</v>
      </c>
      <c r="C857" s="48" t="s">
        <v>4638</v>
      </c>
      <c r="D857" s="49" t="s">
        <v>3404</v>
      </c>
      <c r="E857" s="48" t="s">
        <v>4511</v>
      </c>
      <c r="F857" s="48"/>
      <c r="G857" s="48" t="s">
        <v>4511</v>
      </c>
      <c r="H857" s="48"/>
      <c r="I857" s="48" t="s">
        <v>4511</v>
      </c>
      <c r="J857" s="48"/>
    </row>
    <row r="858" spans="1:10" s="51" customFormat="1" x14ac:dyDescent="0.2">
      <c r="A858" s="47" t="s">
        <v>1107</v>
      </c>
      <c r="B858" s="48" t="s">
        <v>3410</v>
      </c>
      <c r="C858" s="48" t="s">
        <v>4638</v>
      </c>
      <c r="D858" s="49" t="s">
        <v>3411</v>
      </c>
      <c r="E858" s="48" t="s">
        <v>4511</v>
      </c>
      <c r="F858" s="48"/>
      <c r="G858" s="48" t="s">
        <v>4511</v>
      </c>
      <c r="H858" s="48"/>
      <c r="I858" s="48" t="s">
        <v>4511</v>
      </c>
      <c r="J858" s="48"/>
    </row>
    <row r="859" spans="1:10" s="51" customFormat="1" x14ac:dyDescent="0.2">
      <c r="A859" s="47" t="s">
        <v>1107</v>
      </c>
      <c r="B859" s="48" t="s">
        <v>4396</v>
      </c>
      <c r="C859" s="48" t="s">
        <v>4639</v>
      </c>
      <c r="D859" s="49" t="s">
        <v>4397</v>
      </c>
      <c r="E859" s="48" t="s">
        <v>4511</v>
      </c>
      <c r="F859" s="48"/>
      <c r="G859" s="48" t="s">
        <v>4511</v>
      </c>
      <c r="H859" s="48"/>
      <c r="I859" s="48" t="s">
        <v>4511</v>
      </c>
      <c r="J859" s="48"/>
    </row>
    <row r="860" spans="1:10" s="51" customFormat="1" x14ac:dyDescent="0.2">
      <c r="A860" s="47" t="s">
        <v>1107</v>
      </c>
      <c r="B860" s="48" t="s">
        <v>4403</v>
      </c>
      <c r="C860" s="48" t="s">
        <v>4639</v>
      </c>
      <c r="D860" s="49" t="s">
        <v>4404</v>
      </c>
      <c r="E860" s="48" t="s">
        <v>4511</v>
      </c>
      <c r="F860" s="48"/>
      <c r="G860" s="48" t="s">
        <v>4511</v>
      </c>
      <c r="H860" s="48"/>
      <c r="I860" s="48" t="s">
        <v>4511</v>
      </c>
      <c r="J860" s="48"/>
    </row>
    <row r="861" spans="1:10" s="51" customFormat="1" x14ac:dyDescent="0.2">
      <c r="A861" s="47" t="s">
        <v>1107</v>
      </c>
      <c r="B861" s="48" t="s">
        <v>3416</v>
      </c>
      <c r="C861" s="48" t="s">
        <v>4638</v>
      </c>
      <c r="D861" s="49" t="s">
        <v>3417</v>
      </c>
      <c r="E861" s="48" t="s">
        <v>4511</v>
      </c>
      <c r="F861" s="48"/>
      <c r="G861" s="48" t="s">
        <v>4511</v>
      </c>
      <c r="H861" s="48"/>
      <c r="I861" s="48" t="s">
        <v>4511</v>
      </c>
      <c r="J861" s="48"/>
    </row>
    <row r="862" spans="1:10" s="51" customFormat="1" x14ac:dyDescent="0.2">
      <c r="A862" s="47" t="s">
        <v>1109</v>
      </c>
      <c r="B862" s="48"/>
      <c r="C862" s="48"/>
      <c r="D862" s="49" t="s">
        <v>606</v>
      </c>
      <c r="E862" s="48"/>
      <c r="F862" s="48"/>
      <c r="G862" s="48"/>
      <c r="H862" s="48"/>
      <c r="I862" s="48"/>
      <c r="J862" s="48"/>
    </row>
    <row r="863" spans="1:10" s="51" customFormat="1" x14ac:dyDescent="0.2">
      <c r="A863" s="47" t="s">
        <v>1111</v>
      </c>
      <c r="B863" s="48"/>
      <c r="C863" s="48"/>
      <c r="D863" s="49" t="s">
        <v>609</v>
      </c>
      <c r="E863" s="48"/>
      <c r="F863" s="48"/>
      <c r="G863" s="48"/>
      <c r="H863" s="48"/>
      <c r="I863" s="48"/>
      <c r="J863" s="48"/>
    </row>
    <row r="864" spans="1:10" s="51" customFormat="1" x14ac:dyDescent="0.2">
      <c r="A864" s="47" t="s">
        <v>1113</v>
      </c>
      <c r="B864" s="48"/>
      <c r="C864" s="48"/>
      <c r="D864" s="49" t="s">
        <v>615</v>
      </c>
      <c r="E864" s="48"/>
      <c r="F864" s="48"/>
      <c r="G864" s="48"/>
      <c r="H864" s="48"/>
      <c r="I864" s="48"/>
      <c r="J864" s="48"/>
    </row>
    <row r="865" spans="1:10" s="51" customFormat="1" x14ac:dyDescent="0.2">
      <c r="A865" s="47" t="s">
        <v>1114</v>
      </c>
      <c r="B865" s="48"/>
      <c r="C865" s="48"/>
      <c r="D865" s="49" t="s">
        <v>618</v>
      </c>
      <c r="E865" s="48"/>
      <c r="F865" s="48"/>
      <c r="G865" s="48"/>
      <c r="H865" s="48"/>
      <c r="I865" s="48"/>
      <c r="J865" s="48"/>
    </row>
    <row r="866" spans="1:10" s="51" customFormat="1" x14ac:dyDescent="0.2">
      <c r="A866" s="47" t="s">
        <v>1115</v>
      </c>
      <c r="B866" s="48"/>
      <c r="C866" s="48"/>
      <c r="D866" s="49" t="s">
        <v>627</v>
      </c>
      <c r="E866" s="48"/>
      <c r="F866" s="48"/>
      <c r="G866" s="48"/>
      <c r="H866" s="48"/>
      <c r="I866" s="48"/>
      <c r="J866" s="48"/>
    </row>
    <row r="867" spans="1:10" s="51" customFormat="1" x14ac:dyDescent="0.2">
      <c r="A867" s="47" t="s">
        <v>1116</v>
      </c>
      <c r="B867" s="48"/>
      <c r="C867" s="48"/>
      <c r="D867" s="49" t="s">
        <v>630</v>
      </c>
      <c r="E867" s="48"/>
      <c r="F867" s="48"/>
      <c r="G867" s="48"/>
      <c r="H867" s="48"/>
      <c r="I867" s="48"/>
      <c r="J867" s="48"/>
    </row>
    <row r="868" spans="1:10" s="51" customFormat="1" x14ac:dyDescent="0.2">
      <c r="A868" s="47" t="s">
        <v>1118</v>
      </c>
      <c r="B868" s="48"/>
      <c r="C868" s="48"/>
      <c r="D868" s="49" t="s">
        <v>662</v>
      </c>
      <c r="E868" s="48"/>
      <c r="F868" s="48"/>
      <c r="G868" s="48"/>
      <c r="H868" s="48"/>
      <c r="I868" s="48"/>
      <c r="J868" s="48"/>
    </row>
    <row r="869" spans="1:10" s="51" customFormat="1" x14ac:dyDescent="0.2">
      <c r="A869" s="47" t="s">
        <v>1120</v>
      </c>
      <c r="B869" s="48"/>
      <c r="C869" s="48"/>
      <c r="D869" s="49" t="s">
        <v>1121</v>
      </c>
      <c r="E869" s="48"/>
      <c r="F869" s="48"/>
      <c r="G869" s="48"/>
      <c r="H869" s="48"/>
      <c r="I869" s="48"/>
      <c r="J869" s="48"/>
    </row>
    <row r="870" spans="1:10" s="51" customFormat="1" x14ac:dyDescent="0.2">
      <c r="A870" s="47" t="s">
        <v>1123</v>
      </c>
      <c r="B870" s="48"/>
      <c r="C870" s="48"/>
      <c r="D870" s="49" t="s">
        <v>1124</v>
      </c>
      <c r="E870" s="48"/>
      <c r="F870" s="48"/>
      <c r="G870" s="48"/>
      <c r="H870" s="48"/>
      <c r="I870" s="48"/>
      <c r="J870" s="48"/>
    </row>
    <row r="871" spans="1:10" s="51" customFormat="1" x14ac:dyDescent="0.2">
      <c r="A871" s="47" t="s">
        <v>1126</v>
      </c>
      <c r="B871" s="48"/>
      <c r="C871" s="48"/>
      <c r="D871" s="49" t="s">
        <v>686</v>
      </c>
      <c r="E871" s="48"/>
      <c r="F871" s="48"/>
      <c r="G871" s="48"/>
      <c r="H871" s="48"/>
      <c r="I871" s="48"/>
      <c r="J871" s="48"/>
    </row>
    <row r="872" spans="1:10" s="51" customFormat="1" x14ac:dyDescent="0.2">
      <c r="A872" s="47" t="s">
        <v>1127</v>
      </c>
      <c r="B872" s="48"/>
      <c r="C872" s="48"/>
      <c r="D872" s="49" t="s">
        <v>1128</v>
      </c>
      <c r="E872" s="48"/>
      <c r="F872" s="48"/>
      <c r="G872" s="48"/>
      <c r="H872" s="48"/>
      <c r="I872" s="48"/>
      <c r="J872" s="48"/>
    </row>
    <row r="873" spans="1:10" s="51" customFormat="1" x14ac:dyDescent="0.2">
      <c r="A873" s="47" t="s">
        <v>1130</v>
      </c>
      <c r="B873" s="48"/>
      <c r="C873" s="48"/>
      <c r="D873" s="49" t="s">
        <v>689</v>
      </c>
      <c r="E873" s="48"/>
      <c r="F873" s="48"/>
      <c r="G873" s="48"/>
      <c r="H873" s="48"/>
      <c r="I873" s="48"/>
      <c r="J873" s="48"/>
    </row>
    <row r="874" spans="1:10" s="51" customFormat="1" x14ac:dyDescent="0.2">
      <c r="A874" s="47" t="s">
        <v>1132</v>
      </c>
      <c r="B874" s="48"/>
      <c r="C874" s="48"/>
      <c r="D874" s="49" t="s">
        <v>695</v>
      </c>
      <c r="E874" s="48"/>
      <c r="F874" s="48"/>
      <c r="G874" s="48"/>
      <c r="H874" s="48"/>
      <c r="I874" s="48"/>
      <c r="J874" s="48"/>
    </row>
    <row r="875" spans="1:10" s="51" customFormat="1" x14ac:dyDescent="0.2">
      <c r="A875" s="47" t="s">
        <v>1134</v>
      </c>
      <c r="B875" s="48"/>
      <c r="C875" s="48"/>
      <c r="D875" s="49" t="s">
        <v>811</v>
      </c>
      <c r="E875" s="48"/>
      <c r="F875" s="48"/>
      <c r="G875" s="48"/>
      <c r="H875" s="48"/>
      <c r="I875" s="48"/>
      <c r="J875" s="48"/>
    </row>
    <row r="876" spans="1:10" s="51" customFormat="1" x14ac:dyDescent="0.2">
      <c r="A876" s="47" t="s">
        <v>1136</v>
      </c>
      <c r="B876" s="48"/>
      <c r="C876" s="48"/>
      <c r="D876" s="49" t="s">
        <v>1137</v>
      </c>
      <c r="E876" s="48"/>
      <c r="F876" s="48"/>
      <c r="G876" s="48"/>
      <c r="H876" s="48"/>
      <c r="I876" s="48"/>
      <c r="J876" s="48"/>
    </row>
    <row r="877" spans="1:10" s="51" customFormat="1" x14ac:dyDescent="0.2">
      <c r="A877" s="47" t="s">
        <v>1139</v>
      </c>
      <c r="B877" s="48"/>
      <c r="C877" s="48"/>
      <c r="D877" s="49" t="s">
        <v>820</v>
      </c>
      <c r="E877" s="48"/>
      <c r="F877" s="48"/>
      <c r="G877" s="48"/>
      <c r="H877" s="48"/>
      <c r="I877" s="48"/>
      <c r="J877" s="48"/>
    </row>
    <row r="878" spans="1:10" s="51" customFormat="1" x14ac:dyDescent="0.2">
      <c r="A878" s="47" t="s">
        <v>1140</v>
      </c>
      <c r="B878" s="48"/>
      <c r="C878" s="48"/>
      <c r="D878" s="49" t="s">
        <v>1141</v>
      </c>
      <c r="E878" s="48"/>
      <c r="F878" s="48"/>
      <c r="G878" s="48"/>
      <c r="H878" s="48"/>
      <c r="I878" s="48"/>
      <c r="J878" s="48"/>
    </row>
    <row r="879" spans="1:10" s="51" customFormat="1" x14ac:dyDescent="0.2">
      <c r="A879" s="47" t="s">
        <v>1143</v>
      </c>
      <c r="B879" s="48"/>
      <c r="C879" s="48"/>
      <c r="D879" s="49" t="s">
        <v>823</v>
      </c>
      <c r="E879" s="48"/>
      <c r="F879" s="48"/>
      <c r="G879" s="48"/>
      <c r="H879" s="48"/>
      <c r="I879" s="48"/>
      <c r="J879" s="48"/>
    </row>
    <row r="880" spans="1:10" s="51" customFormat="1" x14ac:dyDescent="0.2">
      <c r="A880" s="47" t="s">
        <v>1144</v>
      </c>
      <c r="B880" s="48"/>
      <c r="C880" s="48"/>
      <c r="D880" s="49" t="s">
        <v>829</v>
      </c>
      <c r="E880" s="48"/>
      <c r="F880" s="48"/>
      <c r="G880" s="48"/>
      <c r="H880" s="48"/>
      <c r="I880" s="48"/>
      <c r="J880" s="48"/>
    </row>
    <row r="881" spans="1:19" s="51" customFormat="1" x14ac:dyDescent="0.2">
      <c r="A881" s="47" t="s">
        <v>1145</v>
      </c>
      <c r="B881" s="48"/>
      <c r="C881" s="48"/>
      <c r="D881" s="49" t="s">
        <v>1146</v>
      </c>
      <c r="E881" s="48"/>
      <c r="F881" s="48"/>
      <c r="G881" s="48"/>
      <c r="H881" s="48"/>
      <c r="I881" s="48"/>
      <c r="J881" s="48"/>
    </row>
    <row r="882" spans="1:19" s="51" customFormat="1" x14ac:dyDescent="0.2">
      <c r="A882" s="47" t="s">
        <v>1145</v>
      </c>
      <c r="B882" s="48" t="s">
        <v>3423</v>
      </c>
      <c r="C882" s="48" t="s">
        <v>4638</v>
      </c>
      <c r="D882" s="49" t="s">
        <v>3424</v>
      </c>
      <c r="E882" s="48" t="s">
        <v>4480</v>
      </c>
      <c r="F882" s="48"/>
      <c r="G882" s="48" t="s">
        <v>4482</v>
      </c>
      <c r="H882" s="48"/>
      <c r="I882" s="48" t="s">
        <v>4465</v>
      </c>
      <c r="J882" s="48"/>
    </row>
    <row r="883" spans="1:19" s="51" customFormat="1" x14ac:dyDescent="0.2">
      <c r="A883" s="47" t="s">
        <v>1148</v>
      </c>
      <c r="B883" s="48"/>
      <c r="C883" s="48"/>
      <c r="D883" s="49" t="s">
        <v>841</v>
      </c>
      <c r="E883" s="48"/>
      <c r="F883" s="48"/>
      <c r="G883" s="48"/>
      <c r="H883" s="48"/>
      <c r="I883" s="48"/>
      <c r="J883" s="48"/>
    </row>
    <row r="884" spans="1:19" s="51" customFormat="1" x14ac:dyDescent="0.2">
      <c r="A884" s="47" t="s">
        <v>1149</v>
      </c>
      <c r="B884" s="48"/>
      <c r="C884" s="48"/>
      <c r="D884" s="49" t="s">
        <v>850</v>
      </c>
      <c r="E884" s="48"/>
      <c r="F884" s="48"/>
      <c r="G884" s="48"/>
      <c r="H884" s="48"/>
      <c r="I884" s="48"/>
      <c r="J884" s="48"/>
    </row>
    <row r="885" spans="1:19" s="51" customFormat="1" x14ac:dyDescent="0.2">
      <c r="A885" s="47" t="s">
        <v>1150</v>
      </c>
      <c r="B885" s="48"/>
      <c r="C885" s="48"/>
      <c r="D885" s="49" t="s">
        <v>856</v>
      </c>
      <c r="E885" s="48"/>
      <c r="F885" s="48"/>
      <c r="G885" s="48"/>
      <c r="H885" s="48"/>
      <c r="I885" s="48"/>
      <c r="J885" s="48"/>
    </row>
    <row r="886" spans="1:19" s="51" customFormat="1" x14ac:dyDescent="0.2">
      <c r="A886" s="47" t="s">
        <v>1152</v>
      </c>
      <c r="B886" s="48"/>
      <c r="C886" s="48"/>
      <c r="D886" s="49" t="s">
        <v>899</v>
      </c>
      <c r="E886" s="48"/>
      <c r="F886" s="48"/>
      <c r="G886" s="48"/>
      <c r="H886" s="48"/>
      <c r="I886" s="48"/>
      <c r="J886" s="48"/>
    </row>
    <row r="887" spans="1:19" s="51" customFormat="1" x14ac:dyDescent="0.2">
      <c r="A887" s="47" t="s">
        <v>1153</v>
      </c>
      <c r="B887" s="48"/>
      <c r="C887" s="48"/>
      <c r="D887" s="49" t="s">
        <v>902</v>
      </c>
      <c r="E887" s="48"/>
      <c r="F887" s="48"/>
      <c r="G887" s="48"/>
      <c r="H887" s="48"/>
      <c r="I887" s="48"/>
      <c r="J887" s="48"/>
    </row>
    <row r="888" spans="1:19" s="51" customFormat="1" x14ac:dyDescent="0.2">
      <c r="A888" s="47" t="s">
        <v>1155</v>
      </c>
      <c r="B888" s="48"/>
      <c r="C888" s="48"/>
      <c r="D888" s="49" t="s">
        <v>922</v>
      </c>
      <c r="E888" s="48"/>
      <c r="F888" s="48"/>
      <c r="G888" s="48"/>
      <c r="H888" s="48"/>
      <c r="I888" s="48"/>
      <c r="J888" s="48"/>
    </row>
    <row r="889" spans="1:19" s="51" customFormat="1" x14ac:dyDescent="0.2">
      <c r="A889" s="47" t="s">
        <v>1156</v>
      </c>
      <c r="B889" s="48"/>
      <c r="C889" s="48"/>
      <c r="D889" s="49" t="s">
        <v>928</v>
      </c>
      <c r="E889" s="48"/>
      <c r="F889" s="48"/>
      <c r="G889" s="48"/>
      <c r="H889" s="48"/>
      <c r="I889" s="48"/>
      <c r="J889" s="48"/>
    </row>
    <row r="890" spans="1:19" s="51" customFormat="1" x14ac:dyDescent="0.2">
      <c r="A890" s="47" t="s">
        <v>1158</v>
      </c>
      <c r="B890" s="48"/>
      <c r="C890" s="48"/>
      <c r="D890" s="49" t="s">
        <v>934</v>
      </c>
      <c r="E890" s="48"/>
      <c r="F890" s="48"/>
      <c r="G890" s="48"/>
      <c r="H890" s="48"/>
      <c r="I890" s="48"/>
      <c r="J890" s="48"/>
    </row>
    <row r="891" spans="1:19" s="51" customFormat="1" x14ac:dyDescent="0.2">
      <c r="A891" s="47" t="s">
        <v>1159</v>
      </c>
      <c r="B891" s="48"/>
      <c r="C891" s="48"/>
      <c r="D891" s="49" t="s">
        <v>937</v>
      </c>
      <c r="E891" s="48"/>
      <c r="F891" s="48"/>
      <c r="G891" s="48"/>
      <c r="H891" s="48"/>
      <c r="I891" s="48"/>
      <c r="J891" s="48"/>
    </row>
    <row r="892" spans="1:19" s="51" customFormat="1" x14ac:dyDescent="0.2">
      <c r="A892" s="47" t="s">
        <v>1160</v>
      </c>
      <c r="B892" s="48"/>
      <c r="C892" s="48"/>
      <c r="D892" s="49" t="s">
        <v>949</v>
      </c>
      <c r="E892" s="48"/>
      <c r="F892" s="48"/>
      <c r="G892" s="48"/>
      <c r="H892" s="48"/>
      <c r="I892" s="48"/>
      <c r="J892" s="48"/>
    </row>
    <row r="893" spans="1:19" s="51" customFormat="1" x14ac:dyDescent="0.2">
      <c r="A893" s="47" t="s">
        <v>1161</v>
      </c>
      <c r="B893" s="48"/>
      <c r="C893" s="48"/>
      <c r="D893" s="49" t="s">
        <v>952</v>
      </c>
      <c r="E893" s="48"/>
      <c r="F893" s="48"/>
      <c r="G893" s="48"/>
      <c r="H893" s="48"/>
      <c r="I893" s="48"/>
      <c r="J893" s="48"/>
      <c r="K893" s="55"/>
      <c r="L893" s="55"/>
      <c r="M893" s="55"/>
      <c r="N893" s="55"/>
      <c r="O893" s="55"/>
      <c r="P893" s="55"/>
      <c r="Q893" s="55"/>
      <c r="R893" s="55"/>
      <c r="S893" s="55"/>
    </row>
    <row r="894" spans="1:19" s="51" customFormat="1" x14ac:dyDescent="0.2">
      <c r="A894" s="47" t="s">
        <v>1162</v>
      </c>
      <c r="B894" s="48"/>
      <c r="C894" s="48"/>
      <c r="D894" s="49" t="s">
        <v>958</v>
      </c>
      <c r="E894" s="48"/>
      <c r="F894" s="48"/>
      <c r="G894" s="48"/>
      <c r="H894" s="48"/>
      <c r="I894" s="48"/>
      <c r="J894" s="48"/>
    </row>
    <row r="895" spans="1:19" s="51" customFormat="1" x14ac:dyDescent="0.2">
      <c r="A895" s="47" t="s">
        <v>1164</v>
      </c>
      <c r="B895" s="48"/>
      <c r="C895" s="48"/>
      <c r="D895" s="49" t="s">
        <v>966</v>
      </c>
      <c r="E895" s="48"/>
      <c r="F895" s="48"/>
      <c r="G895" s="48"/>
      <c r="H895" s="48"/>
      <c r="I895" s="48"/>
      <c r="J895" s="48"/>
    </row>
    <row r="896" spans="1:19" s="51" customFormat="1" x14ac:dyDescent="0.2">
      <c r="A896" s="47" t="s">
        <v>1165</v>
      </c>
      <c r="B896" s="48"/>
      <c r="C896" s="48"/>
      <c r="D896" s="49" t="s">
        <v>972</v>
      </c>
      <c r="E896" s="48"/>
      <c r="F896" s="48"/>
      <c r="G896" s="48"/>
      <c r="H896" s="48"/>
      <c r="I896" s="48"/>
      <c r="J896" s="48"/>
    </row>
    <row r="897" spans="1:19" s="51" customFormat="1" x14ac:dyDescent="0.2">
      <c r="A897" s="47" t="s">
        <v>1166</v>
      </c>
      <c r="B897" s="48"/>
      <c r="C897" s="48"/>
      <c r="D897" s="49" t="s">
        <v>978</v>
      </c>
      <c r="E897" s="48"/>
      <c r="F897" s="48"/>
      <c r="G897" s="48"/>
      <c r="H897" s="48"/>
      <c r="I897" s="48"/>
      <c r="J897" s="48"/>
    </row>
    <row r="898" spans="1:19" s="51" customFormat="1" x14ac:dyDescent="0.2">
      <c r="A898" s="47" t="s">
        <v>1166</v>
      </c>
      <c r="B898" s="48" t="s">
        <v>3430</v>
      </c>
      <c r="C898" s="48" t="s">
        <v>4638</v>
      </c>
      <c r="D898" s="49" t="s">
        <v>3232</v>
      </c>
      <c r="E898" s="48" t="s">
        <v>4460</v>
      </c>
      <c r="F898" s="48"/>
      <c r="G898" s="48" t="s">
        <v>4461</v>
      </c>
      <c r="H898" s="48"/>
      <c r="I898" s="48" t="s">
        <v>4532</v>
      </c>
      <c r="J898" s="48"/>
    </row>
    <row r="899" spans="1:19" s="51" customFormat="1" x14ac:dyDescent="0.2">
      <c r="A899" s="47" t="s">
        <v>1167</v>
      </c>
      <c r="B899" s="48"/>
      <c r="C899" s="48"/>
      <c r="D899" s="49" t="s">
        <v>981</v>
      </c>
      <c r="E899" s="48"/>
      <c r="F899" s="48"/>
      <c r="G899" s="48"/>
      <c r="H899" s="48"/>
      <c r="I899" s="48"/>
      <c r="J899" s="48"/>
    </row>
    <row r="900" spans="1:19" s="51" customFormat="1" x14ac:dyDescent="0.2">
      <c r="A900" s="47" t="s">
        <v>1169</v>
      </c>
      <c r="B900" s="48"/>
      <c r="C900" s="48"/>
      <c r="D900" s="49" t="s">
        <v>984</v>
      </c>
      <c r="E900" s="48"/>
      <c r="F900" s="48"/>
      <c r="G900" s="48"/>
      <c r="H900" s="48"/>
      <c r="I900" s="48"/>
      <c r="J900" s="48"/>
    </row>
    <row r="901" spans="1:19" s="51" customFormat="1" x14ac:dyDescent="0.2">
      <c r="A901" s="47" t="s">
        <v>1170</v>
      </c>
      <c r="B901" s="48"/>
      <c r="C901" s="48"/>
      <c r="D901" s="49" t="s">
        <v>987</v>
      </c>
      <c r="E901" s="48"/>
      <c r="F901" s="48"/>
      <c r="G901" s="48"/>
      <c r="H901" s="48"/>
      <c r="I901" s="48"/>
      <c r="J901" s="48"/>
    </row>
    <row r="902" spans="1:19" s="51" customFormat="1" x14ac:dyDescent="0.2">
      <c r="A902" s="47" t="s">
        <v>1171</v>
      </c>
      <c r="B902" s="48"/>
      <c r="C902" s="48"/>
      <c r="D902" s="49" t="s">
        <v>993</v>
      </c>
      <c r="E902" s="48"/>
      <c r="F902" s="48"/>
      <c r="G902" s="48"/>
      <c r="H902" s="48"/>
      <c r="I902" s="48"/>
      <c r="J902" s="48"/>
    </row>
    <row r="903" spans="1:19" s="51" customFormat="1" x14ac:dyDescent="0.2">
      <c r="A903" s="47" t="s">
        <v>1173</v>
      </c>
      <c r="B903" s="48"/>
      <c r="C903" s="48"/>
      <c r="D903" s="49" t="s">
        <v>1174</v>
      </c>
      <c r="E903" s="48"/>
      <c r="F903" s="48"/>
      <c r="G903" s="48"/>
      <c r="H903" s="48"/>
      <c r="I903" s="48"/>
      <c r="J903" s="48"/>
    </row>
    <row r="904" spans="1:19" s="51" customFormat="1" x14ac:dyDescent="0.2">
      <c r="A904" s="47" t="s">
        <v>1175</v>
      </c>
      <c r="B904" s="48"/>
      <c r="C904" s="48"/>
      <c r="D904" s="49" t="s">
        <v>1176</v>
      </c>
      <c r="E904" s="48"/>
      <c r="F904" s="48"/>
      <c r="G904" s="48"/>
      <c r="H904" s="48"/>
      <c r="I904" s="48"/>
      <c r="J904" s="48"/>
      <c r="K904" s="56"/>
      <c r="L904" s="56"/>
      <c r="M904" s="56"/>
      <c r="N904" s="56"/>
      <c r="O904" s="56"/>
      <c r="P904" s="56"/>
      <c r="Q904" s="56"/>
      <c r="R904" s="56"/>
      <c r="S904" s="56"/>
    </row>
    <row r="905" spans="1:19" s="51" customFormat="1" x14ac:dyDescent="0.2">
      <c r="A905" s="57" t="s">
        <v>1175</v>
      </c>
      <c r="B905" s="58" t="s">
        <v>4409</v>
      </c>
      <c r="C905" s="48" t="s">
        <v>4639</v>
      </c>
      <c r="D905" s="59" t="s">
        <v>4410</v>
      </c>
      <c r="E905" s="58" t="s">
        <v>4488</v>
      </c>
      <c r="F905" s="58"/>
      <c r="G905" s="58" t="s">
        <v>4620</v>
      </c>
      <c r="H905" s="58"/>
      <c r="I905" s="58" t="s">
        <v>4487</v>
      </c>
      <c r="J905" s="58"/>
      <c r="K905" s="56"/>
      <c r="L905" s="56"/>
      <c r="M905" s="56"/>
      <c r="N905" s="56"/>
      <c r="O905" s="56"/>
      <c r="P905" s="56"/>
      <c r="Q905" s="56"/>
      <c r="R905" s="56"/>
      <c r="S905" s="56"/>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6"/>
  <sheetViews>
    <sheetView workbookViewId="0">
      <selection activeCell="B2" sqref="B2"/>
    </sheetView>
  </sheetViews>
  <sheetFormatPr defaultRowHeight="15" x14ac:dyDescent="0.25"/>
  <cols>
    <col min="1" max="1" width="29" bestFit="1" customWidth="1"/>
    <col min="11" max="11" width="10" customWidth="1"/>
    <col min="12" max="12" width="119.140625" customWidth="1"/>
  </cols>
  <sheetData>
    <row r="1" spans="1:12" x14ac:dyDescent="0.25">
      <c r="A1" s="32" t="s">
        <v>4641</v>
      </c>
      <c r="B1" s="33"/>
      <c r="C1" s="34"/>
      <c r="D1" s="34"/>
      <c r="E1" s="34"/>
      <c r="F1" s="34"/>
      <c r="G1" s="34"/>
      <c r="H1" s="34"/>
      <c r="I1" s="34"/>
      <c r="J1" s="34"/>
      <c r="K1" s="34"/>
      <c r="L1" s="35" t="s">
        <v>4642</v>
      </c>
    </row>
    <row r="2" spans="1:12" ht="25.5" x14ac:dyDescent="0.25">
      <c r="A2" s="36" t="s">
        <v>4643</v>
      </c>
      <c r="B2" s="37"/>
      <c r="C2" s="38"/>
      <c r="D2" s="38"/>
      <c r="E2" s="38"/>
      <c r="F2" s="38"/>
      <c r="G2" s="38"/>
      <c r="H2" s="38"/>
      <c r="I2" s="38"/>
      <c r="J2" s="38"/>
      <c r="K2" s="38"/>
      <c r="L2" s="39" t="s">
        <v>4644</v>
      </c>
    </row>
    <row r="3" spans="1:12" ht="26.25" x14ac:dyDescent="0.25">
      <c r="A3" s="32" t="s">
        <v>4645</v>
      </c>
      <c r="B3" s="33"/>
      <c r="C3" s="34"/>
      <c r="D3" s="34"/>
      <c r="E3" s="34"/>
      <c r="F3" s="34"/>
      <c r="G3" s="34"/>
      <c r="H3" s="34"/>
      <c r="I3" s="34"/>
      <c r="J3" s="34"/>
      <c r="K3" s="34"/>
      <c r="L3" s="35" t="s">
        <v>4646</v>
      </c>
    </row>
    <row r="4" spans="1:12" x14ac:dyDescent="0.25">
      <c r="A4" s="40"/>
      <c r="B4" s="34"/>
      <c r="C4" s="34"/>
      <c r="D4" s="34"/>
      <c r="E4" s="34"/>
      <c r="F4" s="34"/>
      <c r="G4" s="34"/>
      <c r="H4" s="34"/>
      <c r="I4" s="34"/>
      <c r="J4" s="34"/>
      <c r="K4" s="34"/>
      <c r="L4" s="41"/>
    </row>
    <row r="5" spans="1:12" x14ac:dyDescent="0.25">
      <c r="A5" s="42" t="s">
        <v>4647</v>
      </c>
      <c r="B5" s="42" t="s">
        <v>4648</v>
      </c>
      <c r="C5" s="42" t="s">
        <v>4649</v>
      </c>
      <c r="D5" s="42" t="s">
        <v>4650</v>
      </c>
      <c r="E5" s="42" t="s">
        <v>4651</v>
      </c>
      <c r="F5" s="42" t="s">
        <v>4652</v>
      </c>
      <c r="G5" s="42" t="s">
        <v>4653</v>
      </c>
      <c r="H5" s="42" t="s">
        <v>4654</v>
      </c>
      <c r="I5" s="42" t="s">
        <v>4655</v>
      </c>
      <c r="J5" s="42" t="s">
        <v>4656</v>
      </c>
      <c r="K5" s="42" t="s">
        <v>4657</v>
      </c>
      <c r="L5" s="43" t="s">
        <v>2</v>
      </c>
    </row>
    <row r="6" spans="1:12" x14ac:dyDescent="0.25">
      <c r="A6" s="31" t="str">
        <f>IF(COUNTIF(B6:K6,"="&amp;'[1]MITRE ATT&amp;CK Mappings'!B2)&gt;0,'[1]MITRE ATT&amp;CK Mappings'!B2,"")</f>
        <v/>
      </c>
      <c r="B6" s="31" t="str">
        <f>IF(OR(OR(OR(OR(OR(ISNUMBER(SEARCH(IF(B$1&lt;&gt;"",B$1,"NA"),'[1]MITRE ATT&amp;CK Mappings'!$E2)),ISNUMBER(SEARCH(IF(B$1&lt;&gt;"",B$1,"NA"),'[1]MITRE ATT&amp;CK Mappings'!$F2))),ISNUMBER(SEARCH(IF(B$2&lt;&gt;"",B$2,"NA"),'[1]MITRE ATT&amp;CK Mappings'!$G2))),ISNUMBER(SEARCH(IF(B$2&lt;&gt;"",B$2,"NA"),'[1]MITRE ATT&amp;CK Mappings'!$H2))),ISNUMBER(SEARCH(IF(B$3&lt;&gt;"",B$3,"NA"),'[1]MITRE ATT&amp;CK Mappings'!$I2))),ISNUMBER(SEARCH(IF(B$3&lt;&gt;"",B$3,"NA"),'[1]MITRE ATT&amp;CK Mappings'!$J2))), '[1]MITRE ATT&amp;CK Mappings'!$B2,"")</f>
        <v/>
      </c>
      <c r="C6" s="31" t="str">
        <f>IF(OR(OR(OR(OR(OR(ISNUMBER(SEARCH(IF(C$1&lt;&gt;"",C$1,"NA"),'[1]MITRE ATT&amp;CK Mappings'!$E2)),ISNUMBER(SEARCH(IF(C$1&lt;&gt;"",C$1,"NA"),'[1]MITRE ATT&amp;CK Mappings'!$F2))),ISNUMBER(SEARCH(IF(C$2&lt;&gt;"",C$2,"NA"),'[1]MITRE ATT&amp;CK Mappings'!$G2))),ISNUMBER(SEARCH(IF(C$2&lt;&gt;"",C$2,"NA"),'[1]MITRE ATT&amp;CK Mappings'!$H2))),ISNUMBER(SEARCH(IF(C$3&lt;&gt;"",C$3,"NA"),'[1]MITRE ATT&amp;CK Mappings'!$I2))),ISNUMBER(SEARCH(IF(C$3&lt;&gt;"",C$3,"NA"),'[1]MITRE ATT&amp;CK Mappings'!$J2))), '[1]MITRE ATT&amp;CK Mappings'!$B2,"")</f>
        <v/>
      </c>
      <c r="D6" s="31" t="str">
        <f>IF(OR(OR(OR(OR(OR(ISNUMBER(SEARCH(IF(D$1&lt;&gt;"",D$1,"NA"),'[1]MITRE ATT&amp;CK Mappings'!$E2)),ISNUMBER(SEARCH(IF(D$1&lt;&gt;"",D$1,"NA"),'[1]MITRE ATT&amp;CK Mappings'!$F2))),ISNUMBER(SEARCH(IF(D$2&lt;&gt;"",D$2,"NA"),'[1]MITRE ATT&amp;CK Mappings'!$G2))),ISNUMBER(SEARCH(IF(D$2&lt;&gt;"",D$2,"NA"),'[1]MITRE ATT&amp;CK Mappings'!$H2))),ISNUMBER(SEARCH(IF(D$3&lt;&gt;"",D$3,"NA"),'[1]MITRE ATT&amp;CK Mappings'!$I2))),ISNUMBER(SEARCH(IF(D$3&lt;&gt;"",D$3,"NA"),'[1]MITRE ATT&amp;CK Mappings'!$J2))), '[1]MITRE ATT&amp;CK Mappings'!$B2,"")</f>
        <v/>
      </c>
      <c r="E6" s="31" t="str">
        <f>IF(OR(OR(OR(OR(OR(ISNUMBER(SEARCH(IF(E$1&lt;&gt;"",E$1,"NA"),'[1]MITRE ATT&amp;CK Mappings'!$E2)),ISNUMBER(SEARCH(IF(E$1&lt;&gt;"",E$1,"NA"),'[1]MITRE ATT&amp;CK Mappings'!$F2))),ISNUMBER(SEARCH(IF(E$2&lt;&gt;"",E$2,"NA"),'[1]MITRE ATT&amp;CK Mappings'!$G2))),ISNUMBER(SEARCH(IF(E$2&lt;&gt;"",E$2,"NA"),'[1]MITRE ATT&amp;CK Mappings'!$H2))),ISNUMBER(SEARCH(IF(E$3&lt;&gt;"",E$3,"NA"),'[1]MITRE ATT&amp;CK Mappings'!$I2))),ISNUMBER(SEARCH(IF(E$3&lt;&gt;"",E$3,"NA"),'[1]MITRE ATT&amp;CK Mappings'!$J2))), '[1]MITRE ATT&amp;CK Mappings'!$B2,"")</f>
        <v/>
      </c>
      <c r="F6" s="31" t="str">
        <f>IF(OR(OR(OR(OR(OR(ISNUMBER(SEARCH(IF(F$1&lt;&gt;"",F$1,"NA"),'[1]MITRE ATT&amp;CK Mappings'!$E2)),ISNUMBER(SEARCH(IF(F$1&lt;&gt;"",F$1,"NA"),'[1]MITRE ATT&amp;CK Mappings'!$F2))),ISNUMBER(SEARCH(IF(F$2&lt;&gt;"",F$2,"NA"),'[1]MITRE ATT&amp;CK Mappings'!$G2))),ISNUMBER(SEARCH(IF(F$2&lt;&gt;"",F$2,"NA"),'[1]MITRE ATT&amp;CK Mappings'!$H2))),ISNUMBER(SEARCH(IF(F$3&lt;&gt;"",F$3,"NA"),'[1]MITRE ATT&amp;CK Mappings'!$I2))),ISNUMBER(SEARCH(IF(F$3&lt;&gt;"",F$3,"NA"),'[1]MITRE ATT&amp;CK Mappings'!$J2))), '[1]MITRE ATT&amp;CK Mappings'!$B2,"")</f>
        <v/>
      </c>
      <c r="G6" s="31" t="str">
        <f>IF(OR(OR(OR(OR(OR(ISNUMBER(SEARCH(IF(G$1&lt;&gt;"",G$1,"NA"),'[1]MITRE ATT&amp;CK Mappings'!$E2)),ISNUMBER(SEARCH(IF(G$1&lt;&gt;"",G$1,"NA"),'[1]MITRE ATT&amp;CK Mappings'!$F2))),ISNUMBER(SEARCH(IF(G$2&lt;&gt;"",G$2,"NA"),'[1]MITRE ATT&amp;CK Mappings'!$G2))),ISNUMBER(SEARCH(IF(G$2&lt;&gt;"",G$2,"NA"),'[1]MITRE ATT&amp;CK Mappings'!$H2))),ISNUMBER(SEARCH(IF(G$3&lt;&gt;"",G$3,"NA"),'[1]MITRE ATT&amp;CK Mappings'!$I2))),ISNUMBER(SEARCH(IF(G$3&lt;&gt;"",G$3,"NA"),'[1]MITRE ATT&amp;CK Mappings'!$J2))), '[1]MITRE ATT&amp;CK Mappings'!$B2,"")</f>
        <v/>
      </c>
      <c r="H6" s="31" t="str">
        <f>IF(OR(OR(OR(OR(OR(ISNUMBER(SEARCH(IF(H$1&lt;&gt;"",H$1,"NA"),'[1]MITRE ATT&amp;CK Mappings'!$E2)),ISNUMBER(SEARCH(IF(H$1&lt;&gt;"",H$1,"NA"),'[1]MITRE ATT&amp;CK Mappings'!$F2))),ISNUMBER(SEARCH(IF(H$2&lt;&gt;"",H$2,"NA"),'[1]MITRE ATT&amp;CK Mappings'!$G2))),ISNUMBER(SEARCH(IF(H$2&lt;&gt;"",H$2,"NA"),'[1]MITRE ATT&amp;CK Mappings'!$H2))),ISNUMBER(SEARCH(IF(H$3&lt;&gt;"",H$3,"NA"),'[1]MITRE ATT&amp;CK Mappings'!$I2))),ISNUMBER(SEARCH(IF(H$3&lt;&gt;"",H$3,"NA"),'[1]MITRE ATT&amp;CK Mappings'!$J2))), '[1]MITRE ATT&amp;CK Mappings'!$B2,"")</f>
        <v/>
      </c>
      <c r="I6" s="31" t="str">
        <f>IF(OR(OR(OR(OR(OR(ISNUMBER(SEARCH(IF(I$1&lt;&gt;"",I$1,"NA"),'[1]MITRE ATT&amp;CK Mappings'!$E2)),ISNUMBER(SEARCH(IF(I$1&lt;&gt;"",I$1,"NA"),'[1]MITRE ATT&amp;CK Mappings'!$F2))),ISNUMBER(SEARCH(IF(I$2&lt;&gt;"",I$2,"NA"),'[1]MITRE ATT&amp;CK Mappings'!$G2))),ISNUMBER(SEARCH(IF(I$2&lt;&gt;"",I$2,"NA"),'[1]MITRE ATT&amp;CK Mappings'!$H2))),ISNUMBER(SEARCH(IF(I$3&lt;&gt;"",I$3,"NA"),'[1]MITRE ATT&amp;CK Mappings'!$I2))),ISNUMBER(SEARCH(IF(I$3&lt;&gt;"",I$3,"NA"),'[1]MITRE ATT&amp;CK Mappings'!$J2))), '[1]MITRE ATT&amp;CK Mappings'!$B2,"")</f>
        <v/>
      </c>
      <c r="J6" s="31" t="str">
        <f>IF(OR(OR(OR(OR(OR(ISNUMBER(SEARCH(IF(J$1&lt;&gt;"",J$1,"NA"),'[1]MITRE ATT&amp;CK Mappings'!$E2)),ISNUMBER(SEARCH(IF(J$1&lt;&gt;"",J$1,"NA"),'[1]MITRE ATT&amp;CK Mappings'!$F2))),ISNUMBER(SEARCH(IF(J$2&lt;&gt;"",J$2,"NA"),'[1]MITRE ATT&amp;CK Mappings'!$G2))),ISNUMBER(SEARCH(IF(J$2&lt;&gt;"",J$2,"NA"),'[1]MITRE ATT&amp;CK Mappings'!$H2))),ISNUMBER(SEARCH(IF(J$3&lt;&gt;"",J$3,"NA"),'[1]MITRE ATT&amp;CK Mappings'!$I2))),ISNUMBER(SEARCH(IF(J$3&lt;&gt;"",J$3,"NA"),'[1]MITRE ATT&amp;CK Mappings'!$J2))), '[1]MITRE ATT&amp;CK Mappings'!$B2,"")</f>
        <v/>
      </c>
      <c r="K6" s="31" t="str">
        <f>IF(OR(OR(OR(OR(OR(ISNUMBER(SEARCH(IF(K$1&lt;&gt;"",K$1,"NA"),'[1]MITRE ATT&amp;CK Mappings'!$E2)),ISNUMBER(SEARCH(IF(K$1&lt;&gt;"",K$1,"NA"),'[1]MITRE ATT&amp;CK Mappings'!$F2))),ISNUMBER(SEARCH(IF(K$2&lt;&gt;"",K$2,"NA"),'[1]MITRE ATT&amp;CK Mappings'!$G2))),ISNUMBER(SEARCH(IF(K$2&lt;&gt;"",K$2,"NA"),'[1]MITRE ATT&amp;CK Mappings'!$H2))),ISNUMBER(SEARCH(IF(K$3&lt;&gt;"",K$3,"NA"),'[1]MITRE ATT&amp;CK Mappings'!$I2))),ISNUMBER(SEARCH(IF(K$3&lt;&gt;"",K$3,"NA"),'[1]MITRE ATT&amp;CK Mappings'!$J2))), '[1]MITRE ATT&amp;CK Mappings'!$B2,"")</f>
        <v/>
      </c>
      <c r="L6" s="31" t="str">
        <f>IF('[1]MITRE ATT&amp;CK Mappings'!D2 &lt;&gt;"",'[1]MITRE ATT&amp;CK Mappings'!D2,"" )</f>
        <v>Account Policies</v>
      </c>
    </row>
    <row r="7" spans="1:12" x14ac:dyDescent="0.25">
      <c r="A7" s="31" t="str">
        <f>IF(COUNTIF(B7:K7,"="&amp;'[1]MITRE ATT&amp;CK Mappings'!B3)&gt;0,'[1]MITRE ATT&amp;CK Mappings'!B3,"")</f>
        <v/>
      </c>
      <c r="B7" s="31" t="str">
        <f>IF(OR(OR(OR(OR(OR(ISNUMBER(SEARCH(IF(B$1&lt;&gt;"",B$1,"NA"),'[1]MITRE ATT&amp;CK Mappings'!$E3)),ISNUMBER(SEARCH(IF(B$1&lt;&gt;"",B$1,"NA"),'[1]MITRE ATT&amp;CK Mappings'!$F3))),ISNUMBER(SEARCH(IF(B$2&lt;&gt;"",B$2,"NA"),'[1]MITRE ATT&amp;CK Mappings'!$G3))),ISNUMBER(SEARCH(IF(B$2&lt;&gt;"",B$2,"NA"),'[1]MITRE ATT&amp;CK Mappings'!$H3))),ISNUMBER(SEARCH(IF(B$3&lt;&gt;"",B$3,"NA"),'[1]MITRE ATT&amp;CK Mappings'!$I3))),ISNUMBER(SEARCH(IF(B$3&lt;&gt;"",B$3,"NA"),'[1]MITRE ATT&amp;CK Mappings'!$J3))), '[1]MITRE ATT&amp;CK Mappings'!$B3,"")</f>
        <v/>
      </c>
      <c r="C7" s="31" t="str">
        <f>IF(OR(OR(OR(OR(OR(ISNUMBER(SEARCH(IF(C$1&lt;&gt;"",C$1,"NA"),'[1]MITRE ATT&amp;CK Mappings'!$E3)),ISNUMBER(SEARCH(IF(C$1&lt;&gt;"",C$1,"NA"),'[1]MITRE ATT&amp;CK Mappings'!$F3))),ISNUMBER(SEARCH(IF(C$2&lt;&gt;"",C$2,"NA"),'[1]MITRE ATT&amp;CK Mappings'!$G3))),ISNUMBER(SEARCH(IF(C$2&lt;&gt;"",C$2,"NA"),'[1]MITRE ATT&amp;CK Mappings'!$H3))),ISNUMBER(SEARCH(IF(C$3&lt;&gt;"",C$3,"NA"),'[1]MITRE ATT&amp;CK Mappings'!$I3))),ISNUMBER(SEARCH(IF(C$3&lt;&gt;"",C$3,"NA"),'[1]MITRE ATT&amp;CK Mappings'!$J3))), '[1]MITRE ATT&amp;CK Mappings'!$B3,"")</f>
        <v/>
      </c>
      <c r="D7" s="31" t="str">
        <f>IF(OR(OR(OR(OR(OR(ISNUMBER(SEARCH(IF(D$1&lt;&gt;"",D$1,"NA"),'[1]MITRE ATT&amp;CK Mappings'!$E3)),ISNUMBER(SEARCH(IF(D$1&lt;&gt;"",D$1,"NA"),'[1]MITRE ATT&amp;CK Mappings'!$F3))),ISNUMBER(SEARCH(IF(D$2&lt;&gt;"",D$2,"NA"),'[1]MITRE ATT&amp;CK Mappings'!$G3))),ISNUMBER(SEARCH(IF(D$2&lt;&gt;"",D$2,"NA"),'[1]MITRE ATT&amp;CK Mappings'!$H3))),ISNUMBER(SEARCH(IF(D$3&lt;&gt;"",D$3,"NA"),'[1]MITRE ATT&amp;CK Mappings'!$I3))),ISNUMBER(SEARCH(IF(D$3&lt;&gt;"",D$3,"NA"),'[1]MITRE ATT&amp;CK Mappings'!$J3))), '[1]MITRE ATT&amp;CK Mappings'!$B3,"")</f>
        <v/>
      </c>
      <c r="E7" s="31" t="str">
        <f>IF(OR(OR(OR(OR(OR(ISNUMBER(SEARCH(IF(E$1&lt;&gt;"",E$1,"NA"),'[1]MITRE ATT&amp;CK Mappings'!$E3)),ISNUMBER(SEARCH(IF(E$1&lt;&gt;"",E$1,"NA"),'[1]MITRE ATT&amp;CK Mappings'!$F3))),ISNUMBER(SEARCH(IF(E$2&lt;&gt;"",E$2,"NA"),'[1]MITRE ATT&amp;CK Mappings'!$G3))),ISNUMBER(SEARCH(IF(E$2&lt;&gt;"",E$2,"NA"),'[1]MITRE ATT&amp;CK Mappings'!$H3))),ISNUMBER(SEARCH(IF(E$3&lt;&gt;"",E$3,"NA"),'[1]MITRE ATT&amp;CK Mappings'!$I3))),ISNUMBER(SEARCH(IF(E$3&lt;&gt;"",E$3,"NA"),'[1]MITRE ATT&amp;CK Mappings'!$J3))), '[1]MITRE ATT&amp;CK Mappings'!$B3,"")</f>
        <v/>
      </c>
      <c r="F7" s="31" t="str">
        <f>IF(OR(OR(OR(OR(OR(ISNUMBER(SEARCH(IF(F$1&lt;&gt;"",F$1,"NA"),'[1]MITRE ATT&amp;CK Mappings'!$E3)),ISNUMBER(SEARCH(IF(F$1&lt;&gt;"",F$1,"NA"),'[1]MITRE ATT&amp;CK Mappings'!$F3))),ISNUMBER(SEARCH(IF(F$2&lt;&gt;"",F$2,"NA"),'[1]MITRE ATT&amp;CK Mappings'!$G3))),ISNUMBER(SEARCH(IF(F$2&lt;&gt;"",F$2,"NA"),'[1]MITRE ATT&amp;CK Mappings'!$H3))),ISNUMBER(SEARCH(IF(F$3&lt;&gt;"",F$3,"NA"),'[1]MITRE ATT&amp;CK Mappings'!$I3))),ISNUMBER(SEARCH(IF(F$3&lt;&gt;"",F$3,"NA"),'[1]MITRE ATT&amp;CK Mappings'!$J3))), '[1]MITRE ATT&amp;CK Mappings'!$B3,"")</f>
        <v/>
      </c>
      <c r="G7" s="31" t="str">
        <f>IF(OR(OR(OR(OR(OR(ISNUMBER(SEARCH(IF(G$1&lt;&gt;"",G$1,"NA"),'[1]MITRE ATT&amp;CK Mappings'!$E3)),ISNUMBER(SEARCH(IF(G$1&lt;&gt;"",G$1,"NA"),'[1]MITRE ATT&amp;CK Mappings'!$F3))),ISNUMBER(SEARCH(IF(G$2&lt;&gt;"",G$2,"NA"),'[1]MITRE ATT&amp;CK Mappings'!$G3))),ISNUMBER(SEARCH(IF(G$2&lt;&gt;"",G$2,"NA"),'[1]MITRE ATT&amp;CK Mappings'!$H3))),ISNUMBER(SEARCH(IF(G$3&lt;&gt;"",G$3,"NA"),'[1]MITRE ATT&amp;CK Mappings'!$I3))),ISNUMBER(SEARCH(IF(G$3&lt;&gt;"",G$3,"NA"),'[1]MITRE ATT&amp;CK Mappings'!$J3))), '[1]MITRE ATT&amp;CK Mappings'!$B3,"")</f>
        <v/>
      </c>
      <c r="H7" s="31" t="str">
        <f>IF(OR(OR(OR(OR(OR(ISNUMBER(SEARCH(IF(H$1&lt;&gt;"",H$1,"NA"),'[1]MITRE ATT&amp;CK Mappings'!$E3)),ISNUMBER(SEARCH(IF(H$1&lt;&gt;"",H$1,"NA"),'[1]MITRE ATT&amp;CK Mappings'!$F3))),ISNUMBER(SEARCH(IF(H$2&lt;&gt;"",H$2,"NA"),'[1]MITRE ATT&amp;CK Mappings'!$G3))),ISNUMBER(SEARCH(IF(H$2&lt;&gt;"",H$2,"NA"),'[1]MITRE ATT&amp;CK Mappings'!$H3))),ISNUMBER(SEARCH(IF(H$3&lt;&gt;"",H$3,"NA"),'[1]MITRE ATT&amp;CK Mappings'!$I3))),ISNUMBER(SEARCH(IF(H$3&lt;&gt;"",H$3,"NA"),'[1]MITRE ATT&amp;CK Mappings'!$J3))), '[1]MITRE ATT&amp;CK Mappings'!$B3,"")</f>
        <v/>
      </c>
      <c r="I7" s="31" t="str">
        <f>IF(OR(OR(OR(OR(OR(ISNUMBER(SEARCH(IF(I$1&lt;&gt;"",I$1,"NA"),'[1]MITRE ATT&amp;CK Mappings'!$E3)),ISNUMBER(SEARCH(IF(I$1&lt;&gt;"",I$1,"NA"),'[1]MITRE ATT&amp;CK Mappings'!$F3))),ISNUMBER(SEARCH(IF(I$2&lt;&gt;"",I$2,"NA"),'[1]MITRE ATT&amp;CK Mappings'!$G3))),ISNUMBER(SEARCH(IF(I$2&lt;&gt;"",I$2,"NA"),'[1]MITRE ATT&amp;CK Mappings'!$H3))),ISNUMBER(SEARCH(IF(I$3&lt;&gt;"",I$3,"NA"),'[1]MITRE ATT&amp;CK Mappings'!$I3))),ISNUMBER(SEARCH(IF(I$3&lt;&gt;"",I$3,"NA"),'[1]MITRE ATT&amp;CK Mappings'!$J3))), '[1]MITRE ATT&amp;CK Mappings'!$B3,"")</f>
        <v/>
      </c>
      <c r="J7" s="31" t="str">
        <f>IF(OR(OR(OR(OR(OR(ISNUMBER(SEARCH(IF(J$1&lt;&gt;"",J$1,"NA"),'[1]MITRE ATT&amp;CK Mappings'!$E3)),ISNUMBER(SEARCH(IF(J$1&lt;&gt;"",J$1,"NA"),'[1]MITRE ATT&amp;CK Mappings'!$F3))),ISNUMBER(SEARCH(IF(J$2&lt;&gt;"",J$2,"NA"),'[1]MITRE ATT&amp;CK Mappings'!$G3))),ISNUMBER(SEARCH(IF(J$2&lt;&gt;"",J$2,"NA"),'[1]MITRE ATT&amp;CK Mappings'!$H3))),ISNUMBER(SEARCH(IF(J$3&lt;&gt;"",J$3,"NA"),'[1]MITRE ATT&amp;CK Mappings'!$I3))),ISNUMBER(SEARCH(IF(J$3&lt;&gt;"",J$3,"NA"),'[1]MITRE ATT&amp;CK Mappings'!$J3))), '[1]MITRE ATT&amp;CK Mappings'!$B3,"")</f>
        <v/>
      </c>
      <c r="K7" s="31" t="str">
        <f>IF(OR(OR(OR(OR(OR(ISNUMBER(SEARCH(IF(K$1&lt;&gt;"",K$1,"NA"),'[1]MITRE ATT&amp;CK Mappings'!$E3)),ISNUMBER(SEARCH(IF(K$1&lt;&gt;"",K$1,"NA"),'[1]MITRE ATT&amp;CK Mappings'!$F3))),ISNUMBER(SEARCH(IF(K$2&lt;&gt;"",K$2,"NA"),'[1]MITRE ATT&amp;CK Mappings'!$G3))),ISNUMBER(SEARCH(IF(K$2&lt;&gt;"",K$2,"NA"),'[1]MITRE ATT&amp;CK Mappings'!$H3))),ISNUMBER(SEARCH(IF(K$3&lt;&gt;"",K$3,"NA"),'[1]MITRE ATT&amp;CK Mappings'!$I3))),ISNUMBER(SEARCH(IF(K$3&lt;&gt;"",K$3,"NA"),'[1]MITRE ATT&amp;CK Mappings'!$J3))), '[1]MITRE ATT&amp;CK Mappings'!$B3,"")</f>
        <v/>
      </c>
      <c r="L7" s="31" t="str">
        <f>IF('[1]MITRE ATT&amp;CK Mappings'!D3 &lt;&gt;"",'[1]MITRE ATT&amp;CK Mappings'!D3,"" )</f>
        <v>Password Policy</v>
      </c>
    </row>
    <row r="8" spans="1:12" x14ac:dyDescent="0.25">
      <c r="A8" s="31" t="str">
        <f>IF(COUNTIF(B8:K8,"="&amp;'[1]MITRE ATT&amp;CK Mappings'!B4)&gt;0,'[1]MITRE ATT&amp;CK Mappings'!B4,"")</f>
        <v/>
      </c>
      <c r="B8" s="31" t="str">
        <f>IF(OR(OR(OR(OR(OR(ISNUMBER(SEARCH(IF(B$1&lt;&gt;"",B$1,"NA"),'[1]MITRE ATT&amp;CK Mappings'!$E4)),ISNUMBER(SEARCH(IF(B$1&lt;&gt;"",B$1,"NA"),'[1]MITRE ATT&amp;CK Mappings'!$F4))),ISNUMBER(SEARCH(IF(B$2&lt;&gt;"",B$2,"NA"),'[1]MITRE ATT&amp;CK Mappings'!$G4))),ISNUMBER(SEARCH(IF(B$2&lt;&gt;"",B$2,"NA"),'[1]MITRE ATT&amp;CK Mappings'!$H4))),ISNUMBER(SEARCH(IF(B$3&lt;&gt;"",B$3,"NA"),'[1]MITRE ATT&amp;CK Mappings'!$I4))),ISNUMBER(SEARCH(IF(B$3&lt;&gt;"",B$3,"NA"),'[1]MITRE ATT&amp;CK Mappings'!$J4))), '[1]MITRE ATT&amp;CK Mappings'!$B4,"")</f>
        <v/>
      </c>
      <c r="C8" s="31" t="str">
        <f>IF(OR(OR(OR(OR(OR(ISNUMBER(SEARCH(IF(C$1&lt;&gt;"",C$1,"NA"),'[1]MITRE ATT&amp;CK Mappings'!$E4)),ISNUMBER(SEARCH(IF(C$1&lt;&gt;"",C$1,"NA"),'[1]MITRE ATT&amp;CK Mappings'!$F4))),ISNUMBER(SEARCH(IF(C$2&lt;&gt;"",C$2,"NA"),'[1]MITRE ATT&amp;CK Mappings'!$G4))),ISNUMBER(SEARCH(IF(C$2&lt;&gt;"",C$2,"NA"),'[1]MITRE ATT&amp;CK Mappings'!$H4))),ISNUMBER(SEARCH(IF(C$3&lt;&gt;"",C$3,"NA"),'[1]MITRE ATT&amp;CK Mappings'!$I4))),ISNUMBER(SEARCH(IF(C$3&lt;&gt;"",C$3,"NA"),'[1]MITRE ATT&amp;CK Mappings'!$J4))), '[1]MITRE ATT&amp;CK Mappings'!$B4,"")</f>
        <v/>
      </c>
      <c r="D8" s="31" t="str">
        <f>IF(OR(OR(OR(OR(OR(ISNUMBER(SEARCH(IF(D$1&lt;&gt;"",D$1,"NA"),'[1]MITRE ATT&amp;CK Mappings'!$E4)),ISNUMBER(SEARCH(IF(D$1&lt;&gt;"",D$1,"NA"),'[1]MITRE ATT&amp;CK Mappings'!$F4))),ISNUMBER(SEARCH(IF(D$2&lt;&gt;"",D$2,"NA"),'[1]MITRE ATT&amp;CK Mappings'!$G4))),ISNUMBER(SEARCH(IF(D$2&lt;&gt;"",D$2,"NA"),'[1]MITRE ATT&amp;CK Mappings'!$H4))),ISNUMBER(SEARCH(IF(D$3&lt;&gt;"",D$3,"NA"),'[1]MITRE ATT&amp;CK Mappings'!$I4))),ISNUMBER(SEARCH(IF(D$3&lt;&gt;"",D$3,"NA"),'[1]MITRE ATT&amp;CK Mappings'!$J4))), '[1]MITRE ATT&amp;CK Mappings'!$B4,"")</f>
        <v/>
      </c>
      <c r="E8" s="31" t="str">
        <f>IF(OR(OR(OR(OR(OR(ISNUMBER(SEARCH(IF(E$1&lt;&gt;"",E$1,"NA"),'[1]MITRE ATT&amp;CK Mappings'!$E4)),ISNUMBER(SEARCH(IF(E$1&lt;&gt;"",E$1,"NA"),'[1]MITRE ATT&amp;CK Mappings'!$F4))),ISNUMBER(SEARCH(IF(E$2&lt;&gt;"",E$2,"NA"),'[1]MITRE ATT&amp;CK Mappings'!$G4))),ISNUMBER(SEARCH(IF(E$2&lt;&gt;"",E$2,"NA"),'[1]MITRE ATT&amp;CK Mappings'!$H4))),ISNUMBER(SEARCH(IF(E$3&lt;&gt;"",E$3,"NA"),'[1]MITRE ATT&amp;CK Mappings'!$I4))),ISNUMBER(SEARCH(IF(E$3&lt;&gt;"",E$3,"NA"),'[1]MITRE ATT&amp;CK Mappings'!$J4))), '[1]MITRE ATT&amp;CK Mappings'!$B4,"")</f>
        <v/>
      </c>
      <c r="F8" s="31" t="str">
        <f>IF(OR(OR(OR(OR(OR(ISNUMBER(SEARCH(IF(F$1&lt;&gt;"",F$1,"NA"),'[1]MITRE ATT&amp;CK Mappings'!$E4)),ISNUMBER(SEARCH(IF(F$1&lt;&gt;"",F$1,"NA"),'[1]MITRE ATT&amp;CK Mappings'!$F4))),ISNUMBER(SEARCH(IF(F$2&lt;&gt;"",F$2,"NA"),'[1]MITRE ATT&amp;CK Mappings'!$G4))),ISNUMBER(SEARCH(IF(F$2&lt;&gt;"",F$2,"NA"),'[1]MITRE ATT&amp;CK Mappings'!$H4))),ISNUMBER(SEARCH(IF(F$3&lt;&gt;"",F$3,"NA"),'[1]MITRE ATT&amp;CK Mappings'!$I4))),ISNUMBER(SEARCH(IF(F$3&lt;&gt;"",F$3,"NA"),'[1]MITRE ATT&amp;CK Mappings'!$J4))), '[1]MITRE ATT&amp;CK Mappings'!$B4,"")</f>
        <v/>
      </c>
      <c r="G8" s="31" t="str">
        <f>IF(OR(OR(OR(OR(OR(ISNUMBER(SEARCH(IF(G$1&lt;&gt;"",G$1,"NA"),'[1]MITRE ATT&amp;CK Mappings'!$E4)),ISNUMBER(SEARCH(IF(G$1&lt;&gt;"",G$1,"NA"),'[1]MITRE ATT&amp;CK Mappings'!$F4))),ISNUMBER(SEARCH(IF(G$2&lt;&gt;"",G$2,"NA"),'[1]MITRE ATT&amp;CK Mappings'!$G4))),ISNUMBER(SEARCH(IF(G$2&lt;&gt;"",G$2,"NA"),'[1]MITRE ATT&amp;CK Mappings'!$H4))),ISNUMBER(SEARCH(IF(G$3&lt;&gt;"",G$3,"NA"),'[1]MITRE ATT&amp;CK Mappings'!$I4))),ISNUMBER(SEARCH(IF(G$3&lt;&gt;"",G$3,"NA"),'[1]MITRE ATT&amp;CK Mappings'!$J4))), '[1]MITRE ATT&amp;CK Mappings'!$B4,"")</f>
        <v/>
      </c>
      <c r="H8" s="31" t="str">
        <f>IF(OR(OR(OR(OR(OR(ISNUMBER(SEARCH(IF(H$1&lt;&gt;"",H$1,"NA"),'[1]MITRE ATT&amp;CK Mappings'!$E4)),ISNUMBER(SEARCH(IF(H$1&lt;&gt;"",H$1,"NA"),'[1]MITRE ATT&amp;CK Mappings'!$F4))),ISNUMBER(SEARCH(IF(H$2&lt;&gt;"",H$2,"NA"),'[1]MITRE ATT&amp;CK Mappings'!$G4))),ISNUMBER(SEARCH(IF(H$2&lt;&gt;"",H$2,"NA"),'[1]MITRE ATT&amp;CK Mappings'!$H4))),ISNUMBER(SEARCH(IF(H$3&lt;&gt;"",H$3,"NA"),'[1]MITRE ATT&amp;CK Mappings'!$I4))),ISNUMBER(SEARCH(IF(H$3&lt;&gt;"",H$3,"NA"),'[1]MITRE ATT&amp;CK Mappings'!$J4))), '[1]MITRE ATT&amp;CK Mappings'!$B4,"")</f>
        <v/>
      </c>
      <c r="I8" s="31" t="str">
        <f>IF(OR(OR(OR(OR(OR(ISNUMBER(SEARCH(IF(I$1&lt;&gt;"",I$1,"NA"),'[1]MITRE ATT&amp;CK Mappings'!$E4)),ISNUMBER(SEARCH(IF(I$1&lt;&gt;"",I$1,"NA"),'[1]MITRE ATT&amp;CK Mappings'!$F4))),ISNUMBER(SEARCH(IF(I$2&lt;&gt;"",I$2,"NA"),'[1]MITRE ATT&amp;CK Mappings'!$G4))),ISNUMBER(SEARCH(IF(I$2&lt;&gt;"",I$2,"NA"),'[1]MITRE ATT&amp;CK Mappings'!$H4))),ISNUMBER(SEARCH(IF(I$3&lt;&gt;"",I$3,"NA"),'[1]MITRE ATT&amp;CK Mappings'!$I4))),ISNUMBER(SEARCH(IF(I$3&lt;&gt;"",I$3,"NA"),'[1]MITRE ATT&amp;CK Mappings'!$J4))), '[1]MITRE ATT&amp;CK Mappings'!$B4,"")</f>
        <v/>
      </c>
      <c r="J8" s="31" t="str">
        <f>IF(OR(OR(OR(OR(OR(ISNUMBER(SEARCH(IF(J$1&lt;&gt;"",J$1,"NA"),'[1]MITRE ATT&amp;CK Mappings'!$E4)),ISNUMBER(SEARCH(IF(J$1&lt;&gt;"",J$1,"NA"),'[1]MITRE ATT&amp;CK Mappings'!$F4))),ISNUMBER(SEARCH(IF(J$2&lt;&gt;"",J$2,"NA"),'[1]MITRE ATT&amp;CK Mappings'!$G4))),ISNUMBER(SEARCH(IF(J$2&lt;&gt;"",J$2,"NA"),'[1]MITRE ATT&amp;CK Mappings'!$H4))),ISNUMBER(SEARCH(IF(J$3&lt;&gt;"",J$3,"NA"),'[1]MITRE ATT&amp;CK Mappings'!$I4))),ISNUMBER(SEARCH(IF(J$3&lt;&gt;"",J$3,"NA"),'[1]MITRE ATT&amp;CK Mappings'!$J4))), '[1]MITRE ATT&amp;CK Mappings'!$B4,"")</f>
        <v/>
      </c>
      <c r="K8" s="31" t="str">
        <f>IF(OR(OR(OR(OR(OR(ISNUMBER(SEARCH(IF(K$1&lt;&gt;"",K$1,"NA"),'[1]MITRE ATT&amp;CK Mappings'!$E4)),ISNUMBER(SEARCH(IF(K$1&lt;&gt;"",K$1,"NA"),'[1]MITRE ATT&amp;CK Mappings'!$F4))),ISNUMBER(SEARCH(IF(K$2&lt;&gt;"",K$2,"NA"),'[1]MITRE ATT&amp;CK Mappings'!$G4))),ISNUMBER(SEARCH(IF(K$2&lt;&gt;"",K$2,"NA"),'[1]MITRE ATT&amp;CK Mappings'!$H4))),ISNUMBER(SEARCH(IF(K$3&lt;&gt;"",K$3,"NA"),'[1]MITRE ATT&amp;CK Mappings'!$I4))),ISNUMBER(SEARCH(IF(K$3&lt;&gt;"",K$3,"NA"),'[1]MITRE ATT&amp;CK Mappings'!$J4))), '[1]MITRE ATT&amp;CK Mappings'!$B4,"")</f>
        <v/>
      </c>
      <c r="L8" s="31" t="str">
        <f>IF('[1]MITRE ATT&amp;CK Mappings'!D4 &lt;&gt;"",'[1]MITRE ATT&amp;CK Mappings'!D4,"" )</f>
        <v>Ensure 'Enforce password history' is set to '24 or more password(s)'</v>
      </c>
    </row>
    <row r="9" spans="1:12" x14ac:dyDescent="0.25">
      <c r="A9" s="31" t="str">
        <f>IF(COUNTIF(B9:K9,"="&amp;'[1]MITRE ATT&amp;CK Mappings'!B5)&gt;0,'[1]MITRE ATT&amp;CK Mappings'!B5,"")</f>
        <v/>
      </c>
      <c r="B9" s="31" t="str">
        <f>IF(OR(OR(OR(OR(OR(ISNUMBER(SEARCH(IF(B$1&lt;&gt;"",B$1,"NA"),'[1]MITRE ATT&amp;CK Mappings'!$E5)),ISNUMBER(SEARCH(IF(B$1&lt;&gt;"",B$1,"NA"),'[1]MITRE ATT&amp;CK Mappings'!$F5))),ISNUMBER(SEARCH(IF(B$2&lt;&gt;"",B$2,"NA"),'[1]MITRE ATT&amp;CK Mappings'!$G5))),ISNUMBER(SEARCH(IF(B$2&lt;&gt;"",B$2,"NA"),'[1]MITRE ATT&amp;CK Mappings'!$H5))),ISNUMBER(SEARCH(IF(B$3&lt;&gt;"",B$3,"NA"),'[1]MITRE ATT&amp;CK Mappings'!$I5))),ISNUMBER(SEARCH(IF(B$3&lt;&gt;"",B$3,"NA"),'[1]MITRE ATT&amp;CK Mappings'!$J5))), '[1]MITRE ATT&amp;CK Mappings'!$B5,"")</f>
        <v/>
      </c>
      <c r="C9" s="31" t="str">
        <f>IF(OR(OR(OR(OR(OR(ISNUMBER(SEARCH(IF(C$1&lt;&gt;"",C$1,"NA"),'[1]MITRE ATT&amp;CK Mappings'!$E5)),ISNUMBER(SEARCH(IF(C$1&lt;&gt;"",C$1,"NA"),'[1]MITRE ATT&amp;CK Mappings'!$F5))),ISNUMBER(SEARCH(IF(C$2&lt;&gt;"",C$2,"NA"),'[1]MITRE ATT&amp;CK Mappings'!$G5))),ISNUMBER(SEARCH(IF(C$2&lt;&gt;"",C$2,"NA"),'[1]MITRE ATT&amp;CK Mappings'!$H5))),ISNUMBER(SEARCH(IF(C$3&lt;&gt;"",C$3,"NA"),'[1]MITRE ATT&amp;CK Mappings'!$I5))),ISNUMBER(SEARCH(IF(C$3&lt;&gt;"",C$3,"NA"),'[1]MITRE ATT&amp;CK Mappings'!$J5))), '[1]MITRE ATT&amp;CK Mappings'!$B5,"")</f>
        <v/>
      </c>
      <c r="D9" s="31" t="str">
        <f>IF(OR(OR(OR(OR(OR(ISNUMBER(SEARCH(IF(D$1&lt;&gt;"",D$1,"NA"),'[1]MITRE ATT&amp;CK Mappings'!$E5)),ISNUMBER(SEARCH(IF(D$1&lt;&gt;"",D$1,"NA"),'[1]MITRE ATT&amp;CK Mappings'!$F5))),ISNUMBER(SEARCH(IF(D$2&lt;&gt;"",D$2,"NA"),'[1]MITRE ATT&amp;CK Mappings'!$G5))),ISNUMBER(SEARCH(IF(D$2&lt;&gt;"",D$2,"NA"),'[1]MITRE ATT&amp;CK Mappings'!$H5))),ISNUMBER(SEARCH(IF(D$3&lt;&gt;"",D$3,"NA"),'[1]MITRE ATT&amp;CK Mappings'!$I5))),ISNUMBER(SEARCH(IF(D$3&lt;&gt;"",D$3,"NA"),'[1]MITRE ATT&amp;CK Mappings'!$J5))), '[1]MITRE ATT&amp;CK Mappings'!$B5,"")</f>
        <v/>
      </c>
      <c r="E9" s="31" t="str">
        <f>IF(OR(OR(OR(OR(OR(ISNUMBER(SEARCH(IF(E$1&lt;&gt;"",E$1,"NA"),'[1]MITRE ATT&amp;CK Mappings'!$E5)),ISNUMBER(SEARCH(IF(E$1&lt;&gt;"",E$1,"NA"),'[1]MITRE ATT&amp;CK Mappings'!$F5))),ISNUMBER(SEARCH(IF(E$2&lt;&gt;"",E$2,"NA"),'[1]MITRE ATT&amp;CK Mappings'!$G5))),ISNUMBER(SEARCH(IF(E$2&lt;&gt;"",E$2,"NA"),'[1]MITRE ATT&amp;CK Mappings'!$H5))),ISNUMBER(SEARCH(IF(E$3&lt;&gt;"",E$3,"NA"),'[1]MITRE ATT&amp;CK Mappings'!$I5))),ISNUMBER(SEARCH(IF(E$3&lt;&gt;"",E$3,"NA"),'[1]MITRE ATT&amp;CK Mappings'!$J5))), '[1]MITRE ATT&amp;CK Mappings'!$B5,"")</f>
        <v/>
      </c>
      <c r="F9" s="31" t="str">
        <f>IF(OR(OR(OR(OR(OR(ISNUMBER(SEARCH(IF(F$1&lt;&gt;"",F$1,"NA"),'[1]MITRE ATT&amp;CK Mappings'!$E5)),ISNUMBER(SEARCH(IF(F$1&lt;&gt;"",F$1,"NA"),'[1]MITRE ATT&amp;CK Mappings'!$F5))),ISNUMBER(SEARCH(IF(F$2&lt;&gt;"",F$2,"NA"),'[1]MITRE ATT&amp;CK Mappings'!$G5))),ISNUMBER(SEARCH(IF(F$2&lt;&gt;"",F$2,"NA"),'[1]MITRE ATT&amp;CK Mappings'!$H5))),ISNUMBER(SEARCH(IF(F$3&lt;&gt;"",F$3,"NA"),'[1]MITRE ATT&amp;CK Mappings'!$I5))),ISNUMBER(SEARCH(IF(F$3&lt;&gt;"",F$3,"NA"),'[1]MITRE ATT&amp;CK Mappings'!$J5))), '[1]MITRE ATT&amp;CK Mappings'!$B5,"")</f>
        <v/>
      </c>
      <c r="G9" s="31" t="str">
        <f>IF(OR(OR(OR(OR(OR(ISNUMBER(SEARCH(IF(G$1&lt;&gt;"",G$1,"NA"),'[1]MITRE ATT&amp;CK Mappings'!$E5)),ISNUMBER(SEARCH(IF(G$1&lt;&gt;"",G$1,"NA"),'[1]MITRE ATT&amp;CK Mappings'!$F5))),ISNUMBER(SEARCH(IF(G$2&lt;&gt;"",G$2,"NA"),'[1]MITRE ATT&amp;CK Mappings'!$G5))),ISNUMBER(SEARCH(IF(G$2&lt;&gt;"",G$2,"NA"),'[1]MITRE ATT&amp;CK Mappings'!$H5))),ISNUMBER(SEARCH(IF(G$3&lt;&gt;"",G$3,"NA"),'[1]MITRE ATT&amp;CK Mappings'!$I5))),ISNUMBER(SEARCH(IF(G$3&lt;&gt;"",G$3,"NA"),'[1]MITRE ATT&amp;CK Mappings'!$J5))), '[1]MITRE ATT&amp;CK Mappings'!$B5,"")</f>
        <v/>
      </c>
      <c r="H9" s="31" t="str">
        <f>IF(OR(OR(OR(OR(OR(ISNUMBER(SEARCH(IF(H$1&lt;&gt;"",H$1,"NA"),'[1]MITRE ATT&amp;CK Mappings'!$E5)),ISNUMBER(SEARCH(IF(H$1&lt;&gt;"",H$1,"NA"),'[1]MITRE ATT&amp;CK Mappings'!$F5))),ISNUMBER(SEARCH(IF(H$2&lt;&gt;"",H$2,"NA"),'[1]MITRE ATT&amp;CK Mappings'!$G5))),ISNUMBER(SEARCH(IF(H$2&lt;&gt;"",H$2,"NA"),'[1]MITRE ATT&amp;CK Mappings'!$H5))),ISNUMBER(SEARCH(IF(H$3&lt;&gt;"",H$3,"NA"),'[1]MITRE ATT&amp;CK Mappings'!$I5))),ISNUMBER(SEARCH(IF(H$3&lt;&gt;"",H$3,"NA"),'[1]MITRE ATT&amp;CK Mappings'!$J5))), '[1]MITRE ATT&amp;CK Mappings'!$B5,"")</f>
        <v/>
      </c>
      <c r="I9" s="31" t="str">
        <f>IF(OR(OR(OR(OR(OR(ISNUMBER(SEARCH(IF(I$1&lt;&gt;"",I$1,"NA"),'[1]MITRE ATT&amp;CK Mappings'!$E5)),ISNUMBER(SEARCH(IF(I$1&lt;&gt;"",I$1,"NA"),'[1]MITRE ATT&amp;CK Mappings'!$F5))),ISNUMBER(SEARCH(IF(I$2&lt;&gt;"",I$2,"NA"),'[1]MITRE ATT&amp;CK Mappings'!$G5))),ISNUMBER(SEARCH(IF(I$2&lt;&gt;"",I$2,"NA"),'[1]MITRE ATT&amp;CK Mappings'!$H5))),ISNUMBER(SEARCH(IF(I$3&lt;&gt;"",I$3,"NA"),'[1]MITRE ATT&amp;CK Mappings'!$I5))),ISNUMBER(SEARCH(IF(I$3&lt;&gt;"",I$3,"NA"),'[1]MITRE ATT&amp;CK Mappings'!$J5))), '[1]MITRE ATT&amp;CK Mappings'!$B5,"")</f>
        <v/>
      </c>
      <c r="J9" s="31" t="str">
        <f>IF(OR(OR(OR(OR(OR(ISNUMBER(SEARCH(IF(J$1&lt;&gt;"",J$1,"NA"),'[1]MITRE ATT&amp;CK Mappings'!$E5)),ISNUMBER(SEARCH(IF(J$1&lt;&gt;"",J$1,"NA"),'[1]MITRE ATT&amp;CK Mappings'!$F5))),ISNUMBER(SEARCH(IF(J$2&lt;&gt;"",J$2,"NA"),'[1]MITRE ATT&amp;CK Mappings'!$G5))),ISNUMBER(SEARCH(IF(J$2&lt;&gt;"",J$2,"NA"),'[1]MITRE ATT&amp;CK Mappings'!$H5))),ISNUMBER(SEARCH(IF(J$3&lt;&gt;"",J$3,"NA"),'[1]MITRE ATT&amp;CK Mappings'!$I5))),ISNUMBER(SEARCH(IF(J$3&lt;&gt;"",J$3,"NA"),'[1]MITRE ATT&amp;CK Mappings'!$J5))), '[1]MITRE ATT&amp;CK Mappings'!$B5,"")</f>
        <v/>
      </c>
      <c r="K9" s="31" t="str">
        <f>IF(OR(OR(OR(OR(OR(ISNUMBER(SEARCH(IF(K$1&lt;&gt;"",K$1,"NA"),'[1]MITRE ATT&amp;CK Mappings'!$E5)),ISNUMBER(SEARCH(IF(K$1&lt;&gt;"",K$1,"NA"),'[1]MITRE ATT&amp;CK Mappings'!$F5))),ISNUMBER(SEARCH(IF(K$2&lt;&gt;"",K$2,"NA"),'[1]MITRE ATT&amp;CK Mappings'!$G5))),ISNUMBER(SEARCH(IF(K$2&lt;&gt;"",K$2,"NA"),'[1]MITRE ATT&amp;CK Mappings'!$H5))),ISNUMBER(SEARCH(IF(K$3&lt;&gt;"",K$3,"NA"),'[1]MITRE ATT&amp;CK Mappings'!$I5))),ISNUMBER(SEARCH(IF(K$3&lt;&gt;"",K$3,"NA"),'[1]MITRE ATT&amp;CK Mappings'!$J5))), '[1]MITRE ATT&amp;CK Mappings'!$B5,"")</f>
        <v/>
      </c>
      <c r="L9" s="31" t="str">
        <f>IF('[1]MITRE ATT&amp;CK Mappings'!D5 &lt;&gt;"",'[1]MITRE ATT&amp;CK Mappings'!D5,"" )</f>
        <v>Ensure 'Maximum password age' is set to '60 or fewer days, but not 0'</v>
      </c>
    </row>
    <row r="10" spans="1:12" x14ac:dyDescent="0.25">
      <c r="A10" s="31" t="str">
        <f>IF(COUNTIF(B10:K10,"="&amp;'[1]MITRE ATT&amp;CK Mappings'!B6)&gt;0,'[1]MITRE ATT&amp;CK Mappings'!B6,"")</f>
        <v/>
      </c>
      <c r="B10" s="31" t="str">
        <f>IF(OR(OR(OR(OR(OR(ISNUMBER(SEARCH(IF(B$1&lt;&gt;"",B$1,"NA"),'[1]MITRE ATT&amp;CK Mappings'!$E6)),ISNUMBER(SEARCH(IF(B$1&lt;&gt;"",B$1,"NA"),'[1]MITRE ATT&amp;CK Mappings'!$F6))),ISNUMBER(SEARCH(IF(B$2&lt;&gt;"",B$2,"NA"),'[1]MITRE ATT&amp;CK Mappings'!$G6))),ISNUMBER(SEARCH(IF(B$2&lt;&gt;"",B$2,"NA"),'[1]MITRE ATT&amp;CK Mappings'!$H6))),ISNUMBER(SEARCH(IF(B$3&lt;&gt;"",B$3,"NA"),'[1]MITRE ATT&amp;CK Mappings'!$I6))),ISNUMBER(SEARCH(IF(B$3&lt;&gt;"",B$3,"NA"),'[1]MITRE ATT&amp;CK Mappings'!$J6))), '[1]MITRE ATT&amp;CK Mappings'!$B6,"")</f>
        <v/>
      </c>
      <c r="C10" s="31" t="str">
        <f>IF(OR(OR(OR(OR(OR(ISNUMBER(SEARCH(IF(C$1&lt;&gt;"",C$1,"NA"),'[1]MITRE ATT&amp;CK Mappings'!$E6)),ISNUMBER(SEARCH(IF(C$1&lt;&gt;"",C$1,"NA"),'[1]MITRE ATT&amp;CK Mappings'!$F6))),ISNUMBER(SEARCH(IF(C$2&lt;&gt;"",C$2,"NA"),'[1]MITRE ATT&amp;CK Mappings'!$G6))),ISNUMBER(SEARCH(IF(C$2&lt;&gt;"",C$2,"NA"),'[1]MITRE ATT&amp;CK Mappings'!$H6))),ISNUMBER(SEARCH(IF(C$3&lt;&gt;"",C$3,"NA"),'[1]MITRE ATT&amp;CK Mappings'!$I6))),ISNUMBER(SEARCH(IF(C$3&lt;&gt;"",C$3,"NA"),'[1]MITRE ATT&amp;CK Mappings'!$J6))), '[1]MITRE ATT&amp;CK Mappings'!$B6,"")</f>
        <v/>
      </c>
      <c r="D10" s="31" t="str">
        <f>IF(OR(OR(OR(OR(OR(ISNUMBER(SEARCH(IF(D$1&lt;&gt;"",D$1,"NA"),'[1]MITRE ATT&amp;CK Mappings'!$E6)),ISNUMBER(SEARCH(IF(D$1&lt;&gt;"",D$1,"NA"),'[1]MITRE ATT&amp;CK Mappings'!$F6))),ISNUMBER(SEARCH(IF(D$2&lt;&gt;"",D$2,"NA"),'[1]MITRE ATT&amp;CK Mappings'!$G6))),ISNUMBER(SEARCH(IF(D$2&lt;&gt;"",D$2,"NA"),'[1]MITRE ATT&amp;CK Mappings'!$H6))),ISNUMBER(SEARCH(IF(D$3&lt;&gt;"",D$3,"NA"),'[1]MITRE ATT&amp;CK Mappings'!$I6))),ISNUMBER(SEARCH(IF(D$3&lt;&gt;"",D$3,"NA"),'[1]MITRE ATT&amp;CK Mappings'!$J6))), '[1]MITRE ATT&amp;CK Mappings'!$B6,"")</f>
        <v/>
      </c>
      <c r="E10" s="31" t="str">
        <f>IF(OR(OR(OR(OR(OR(ISNUMBER(SEARCH(IF(E$1&lt;&gt;"",E$1,"NA"),'[1]MITRE ATT&amp;CK Mappings'!$E6)),ISNUMBER(SEARCH(IF(E$1&lt;&gt;"",E$1,"NA"),'[1]MITRE ATT&amp;CK Mappings'!$F6))),ISNUMBER(SEARCH(IF(E$2&lt;&gt;"",E$2,"NA"),'[1]MITRE ATT&amp;CK Mappings'!$G6))),ISNUMBER(SEARCH(IF(E$2&lt;&gt;"",E$2,"NA"),'[1]MITRE ATT&amp;CK Mappings'!$H6))),ISNUMBER(SEARCH(IF(E$3&lt;&gt;"",E$3,"NA"),'[1]MITRE ATT&amp;CK Mappings'!$I6))),ISNUMBER(SEARCH(IF(E$3&lt;&gt;"",E$3,"NA"),'[1]MITRE ATT&amp;CK Mappings'!$J6))), '[1]MITRE ATT&amp;CK Mappings'!$B6,"")</f>
        <v/>
      </c>
      <c r="F10" s="31" t="str">
        <f>IF(OR(OR(OR(OR(OR(ISNUMBER(SEARCH(IF(F$1&lt;&gt;"",F$1,"NA"),'[1]MITRE ATT&amp;CK Mappings'!$E6)),ISNUMBER(SEARCH(IF(F$1&lt;&gt;"",F$1,"NA"),'[1]MITRE ATT&amp;CK Mappings'!$F6))),ISNUMBER(SEARCH(IF(F$2&lt;&gt;"",F$2,"NA"),'[1]MITRE ATT&amp;CK Mappings'!$G6))),ISNUMBER(SEARCH(IF(F$2&lt;&gt;"",F$2,"NA"),'[1]MITRE ATT&amp;CK Mappings'!$H6))),ISNUMBER(SEARCH(IF(F$3&lt;&gt;"",F$3,"NA"),'[1]MITRE ATT&amp;CK Mappings'!$I6))),ISNUMBER(SEARCH(IF(F$3&lt;&gt;"",F$3,"NA"),'[1]MITRE ATT&amp;CK Mappings'!$J6))), '[1]MITRE ATT&amp;CK Mappings'!$B6,"")</f>
        <v/>
      </c>
      <c r="G10" s="31" t="str">
        <f>IF(OR(OR(OR(OR(OR(ISNUMBER(SEARCH(IF(G$1&lt;&gt;"",G$1,"NA"),'[1]MITRE ATT&amp;CK Mappings'!$E6)),ISNUMBER(SEARCH(IF(G$1&lt;&gt;"",G$1,"NA"),'[1]MITRE ATT&amp;CK Mappings'!$F6))),ISNUMBER(SEARCH(IF(G$2&lt;&gt;"",G$2,"NA"),'[1]MITRE ATT&amp;CK Mappings'!$G6))),ISNUMBER(SEARCH(IF(G$2&lt;&gt;"",G$2,"NA"),'[1]MITRE ATT&amp;CK Mappings'!$H6))),ISNUMBER(SEARCH(IF(G$3&lt;&gt;"",G$3,"NA"),'[1]MITRE ATT&amp;CK Mappings'!$I6))),ISNUMBER(SEARCH(IF(G$3&lt;&gt;"",G$3,"NA"),'[1]MITRE ATT&amp;CK Mappings'!$J6))), '[1]MITRE ATT&amp;CK Mappings'!$B6,"")</f>
        <v/>
      </c>
      <c r="H10" s="31" t="str">
        <f>IF(OR(OR(OR(OR(OR(ISNUMBER(SEARCH(IF(H$1&lt;&gt;"",H$1,"NA"),'[1]MITRE ATT&amp;CK Mappings'!$E6)),ISNUMBER(SEARCH(IF(H$1&lt;&gt;"",H$1,"NA"),'[1]MITRE ATT&amp;CK Mappings'!$F6))),ISNUMBER(SEARCH(IF(H$2&lt;&gt;"",H$2,"NA"),'[1]MITRE ATT&amp;CK Mappings'!$G6))),ISNUMBER(SEARCH(IF(H$2&lt;&gt;"",H$2,"NA"),'[1]MITRE ATT&amp;CK Mappings'!$H6))),ISNUMBER(SEARCH(IF(H$3&lt;&gt;"",H$3,"NA"),'[1]MITRE ATT&amp;CK Mappings'!$I6))),ISNUMBER(SEARCH(IF(H$3&lt;&gt;"",H$3,"NA"),'[1]MITRE ATT&amp;CK Mappings'!$J6))), '[1]MITRE ATT&amp;CK Mappings'!$B6,"")</f>
        <v/>
      </c>
      <c r="I10" s="31" t="str">
        <f>IF(OR(OR(OR(OR(OR(ISNUMBER(SEARCH(IF(I$1&lt;&gt;"",I$1,"NA"),'[1]MITRE ATT&amp;CK Mappings'!$E6)),ISNUMBER(SEARCH(IF(I$1&lt;&gt;"",I$1,"NA"),'[1]MITRE ATT&amp;CK Mappings'!$F6))),ISNUMBER(SEARCH(IF(I$2&lt;&gt;"",I$2,"NA"),'[1]MITRE ATT&amp;CK Mappings'!$G6))),ISNUMBER(SEARCH(IF(I$2&lt;&gt;"",I$2,"NA"),'[1]MITRE ATT&amp;CK Mappings'!$H6))),ISNUMBER(SEARCH(IF(I$3&lt;&gt;"",I$3,"NA"),'[1]MITRE ATT&amp;CK Mappings'!$I6))),ISNUMBER(SEARCH(IF(I$3&lt;&gt;"",I$3,"NA"),'[1]MITRE ATT&amp;CK Mappings'!$J6))), '[1]MITRE ATT&amp;CK Mappings'!$B6,"")</f>
        <v/>
      </c>
      <c r="J10" s="31" t="str">
        <f>IF(OR(OR(OR(OR(OR(ISNUMBER(SEARCH(IF(J$1&lt;&gt;"",J$1,"NA"),'[1]MITRE ATT&amp;CK Mappings'!$E6)),ISNUMBER(SEARCH(IF(J$1&lt;&gt;"",J$1,"NA"),'[1]MITRE ATT&amp;CK Mappings'!$F6))),ISNUMBER(SEARCH(IF(J$2&lt;&gt;"",J$2,"NA"),'[1]MITRE ATT&amp;CK Mappings'!$G6))),ISNUMBER(SEARCH(IF(J$2&lt;&gt;"",J$2,"NA"),'[1]MITRE ATT&amp;CK Mappings'!$H6))),ISNUMBER(SEARCH(IF(J$3&lt;&gt;"",J$3,"NA"),'[1]MITRE ATT&amp;CK Mappings'!$I6))),ISNUMBER(SEARCH(IF(J$3&lt;&gt;"",J$3,"NA"),'[1]MITRE ATT&amp;CK Mappings'!$J6))), '[1]MITRE ATT&amp;CK Mappings'!$B6,"")</f>
        <v/>
      </c>
      <c r="K10" s="31" t="str">
        <f>IF(OR(OR(OR(OR(OR(ISNUMBER(SEARCH(IF(K$1&lt;&gt;"",K$1,"NA"),'[1]MITRE ATT&amp;CK Mappings'!$E6)),ISNUMBER(SEARCH(IF(K$1&lt;&gt;"",K$1,"NA"),'[1]MITRE ATT&amp;CK Mappings'!$F6))),ISNUMBER(SEARCH(IF(K$2&lt;&gt;"",K$2,"NA"),'[1]MITRE ATT&amp;CK Mappings'!$G6))),ISNUMBER(SEARCH(IF(K$2&lt;&gt;"",K$2,"NA"),'[1]MITRE ATT&amp;CK Mappings'!$H6))),ISNUMBER(SEARCH(IF(K$3&lt;&gt;"",K$3,"NA"),'[1]MITRE ATT&amp;CK Mappings'!$I6))),ISNUMBER(SEARCH(IF(K$3&lt;&gt;"",K$3,"NA"),'[1]MITRE ATT&amp;CK Mappings'!$J6))), '[1]MITRE ATT&amp;CK Mappings'!$B6,"")</f>
        <v/>
      </c>
      <c r="L10" s="31" t="str">
        <f>IF('[1]MITRE ATT&amp;CK Mappings'!D6 &lt;&gt;"",'[1]MITRE ATT&amp;CK Mappings'!D6,"" )</f>
        <v>Ensure 'Minimum password age' is set to '1 or more day(s)'</v>
      </c>
    </row>
    <row r="11" spans="1:12" x14ac:dyDescent="0.25">
      <c r="A11" s="31" t="str">
        <f>IF(COUNTIF(B11:K11,"="&amp;'[1]MITRE ATT&amp;CK Mappings'!B7)&gt;0,'[1]MITRE ATT&amp;CK Mappings'!B7,"")</f>
        <v/>
      </c>
      <c r="B11" s="31" t="str">
        <f>IF(OR(OR(OR(OR(OR(ISNUMBER(SEARCH(IF(B$1&lt;&gt;"",B$1,"NA"),'[1]MITRE ATT&amp;CK Mappings'!$E7)),ISNUMBER(SEARCH(IF(B$1&lt;&gt;"",B$1,"NA"),'[1]MITRE ATT&amp;CK Mappings'!$F7))),ISNUMBER(SEARCH(IF(B$2&lt;&gt;"",B$2,"NA"),'[1]MITRE ATT&amp;CK Mappings'!$G7))),ISNUMBER(SEARCH(IF(B$2&lt;&gt;"",B$2,"NA"),'[1]MITRE ATT&amp;CK Mappings'!$H7))),ISNUMBER(SEARCH(IF(B$3&lt;&gt;"",B$3,"NA"),'[1]MITRE ATT&amp;CK Mappings'!$I7))),ISNUMBER(SEARCH(IF(B$3&lt;&gt;"",B$3,"NA"),'[1]MITRE ATT&amp;CK Mappings'!$J7))), '[1]MITRE ATT&amp;CK Mappings'!$B7,"")</f>
        <v/>
      </c>
      <c r="C11" s="31" t="str">
        <f>IF(OR(OR(OR(OR(OR(ISNUMBER(SEARCH(IF(C$1&lt;&gt;"",C$1,"NA"),'[1]MITRE ATT&amp;CK Mappings'!$E7)),ISNUMBER(SEARCH(IF(C$1&lt;&gt;"",C$1,"NA"),'[1]MITRE ATT&amp;CK Mappings'!$F7))),ISNUMBER(SEARCH(IF(C$2&lt;&gt;"",C$2,"NA"),'[1]MITRE ATT&amp;CK Mappings'!$G7))),ISNUMBER(SEARCH(IF(C$2&lt;&gt;"",C$2,"NA"),'[1]MITRE ATT&amp;CK Mappings'!$H7))),ISNUMBER(SEARCH(IF(C$3&lt;&gt;"",C$3,"NA"),'[1]MITRE ATT&amp;CK Mappings'!$I7))),ISNUMBER(SEARCH(IF(C$3&lt;&gt;"",C$3,"NA"),'[1]MITRE ATT&amp;CK Mappings'!$J7))), '[1]MITRE ATT&amp;CK Mappings'!$B7,"")</f>
        <v/>
      </c>
      <c r="D11" s="31" t="str">
        <f>IF(OR(OR(OR(OR(OR(ISNUMBER(SEARCH(IF(D$1&lt;&gt;"",D$1,"NA"),'[1]MITRE ATT&amp;CK Mappings'!$E7)),ISNUMBER(SEARCH(IF(D$1&lt;&gt;"",D$1,"NA"),'[1]MITRE ATT&amp;CK Mappings'!$F7))),ISNUMBER(SEARCH(IF(D$2&lt;&gt;"",D$2,"NA"),'[1]MITRE ATT&amp;CK Mappings'!$G7))),ISNUMBER(SEARCH(IF(D$2&lt;&gt;"",D$2,"NA"),'[1]MITRE ATT&amp;CK Mappings'!$H7))),ISNUMBER(SEARCH(IF(D$3&lt;&gt;"",D$3,"NA"),'[1]MITRE ATT&amp;CK Mappings'!$I7))),ISNUMBER(SEARCH(IF(D$3&lt;&gt;"",D$3,"NA"),'[1]MITRE ATT&amp;CK Mappings'!$J7))), '[1]MITRE ATT&amp;CK Mappings'!$B7,"")</f>
        <v/>
      </c>
      <c r="E11" s="31" t="str">
        <f>IF(OR(OR(OR(OR(OR(ISNUMBER(SEARCH(IF(E$1&lt;&gt;"",E$1,"NA"),'[1]MITRE ATT&amp;CK Mappings'!$E7)),ISNUMBER(SEARCH(IF(E$1&lt;&gt;"",E$1,"NA"),'[1]MITRE ATT&amp;CK Mappings'!$F7))),ISNUMBER(SEARCH(IF(E$2&lt;&gt;"",E$2,"NA"),'[1]MITRE ATT&amp;CK Mappings'!$G7))),ISNUMBER(SEARCH(IF(E$2&lt;&gt;"",E$2,"NA"),'[1]MITRE ATT&amp;CK Mappings'!$H7))),ISNUMBER(SEARCH(IF(E$3&lt;&gt;"",E$3,"NA"),'[1]MITRE ATT&amp;CK Mappings'!$I7))),ISNUMBER(SEARCH(IF(E$3&lt;&gt;"",E$3,"NA"),'[1]MITRE ATT&amp;CK Mappings'!$J7))), '[1]MITRE ATT&amp;CK Mappings'!$B7,"")</f>
        <v/>
      </c>
      <c r="F11" s="31" t="str">
        <f>IF(OR(OR(OR(OR(OR(ISNUMBER(SEARCH(IF(F$1&lt;&gt;"",F$1,"NA"),'[1]MITRE ATT&amp;CK Mappings'!$E7)),ISNUMBER(SEARCH(IF(F$1&lt;&gt;"",F$1,"NA"),'[1]MITRE ATT&amp;CK Mappings'!$F7))),ISNUMBER(SEARCH(IF(F$2&lt;&gt;"",F$2,"NA"),'[1]MITRE ATT&amp;CK Mappings'!$G7))),ISNUMBER(SEARCH(IF(F$2&lt;&gt;"",F$2,"NA"),'[1]MITRE ATT&amp;CK Mappings'!$H7))),ISNUMBER(SEARCH(IF(F$3&lt;&gt;"",F$3,"NA"),'[1]MITRE ATT&amp;CK Mappings'!$I7))),ISNUMBER(SEARCH(IF(F$3&lt;&gt;"",F$3,"NA"),'[1]MITRE ATT&amp;CK Mappings'!$J7))), '[1]MITRE ATT&amp;CK Mappings'!$B7,"")</f>
        <v/>
      </c>
      <c r="G11" s="31" t="str">
        <f>IF(OR(OR(OR(OR(OR(ISNUMBER(SEARCH(IF(G$1&lt;&gt;"",G$1,"NA"),'[1]MITRE ATT&amp;CK Mappings'!$E7)),ISNUMBER(SEARCH(IF(G$1&lt;&gt;"",G$1,"NA"),'[1]MITRE ATT&amp;CK Mappings'!$F7))),ISNUMBER(SEARCH(IF(G$2&lt;&gt;"",G$2,"NA"),'[1]MITRE ATT&amp;CK Mappings'!$G7))),ISNUMBER(SEARCH(IF(G$2&lt;&gt;"",G$2,"NA"),'[1]MITRE ATT&amp;CK Mappings'!$H7))),ISNUMBER(SEARCH(IF(G$3&lt;&gt;"",G$3,"NA"),'[1]MITRE ATT&amp;CK Mappings'!$I7))),ISNUMBER(SEARCH(IF(G$3&lt;&gt;"",G$3,"NA"),'[1]MITRE ATT&amp;CK Mappings'!$J7))), '[1]MITRE ATT&amp;CK Mappings'!$B7,"")</f>
        <v/>
      </c>
      <c r="H11" s="31" t="str">
        <f>IF(OR(OR(OR(OR(OR(ISNUMBER(SEARCH(IF(H$1&lt;&gt;"",H$1,"NA"),'[1]MITRE ATT&amp;CK Mappings'!$E7)),ISNUMBER(SEARCH(IF(H$1&lt;&gt;"",H$1,"NA"),'[1]MITRE ATT&amp;CK Mappings'!$F7))),ISNUMBER(SEARCH(IF(H$2&lt;&gt;"",H$2,"NA"),'[1]MITRE ATT&amp;CK Mappings'!$G7))),ISNUMBER(SEARCH(IF(H$2&lt;&gt;"",H$2,"NA"),'[1]MITRE ATT&amp;CK Mappings'!$H7))),ISNUMBER(SEARCH(IF(H$3&lt;&gt;"",H$3,"NA"),'[1]MITRE ATT&amp;CK Mappings'!$I7))),ISNUMBER(SEARCH(IF(H$3&lt;&gt;"",H$3,"NA"),'[1]MITRE ATT&amp;CK Mappings'!$J7))), '[1]MITRE ATT&amp;CK Mappings'!$B7,"")</f>
        <v/>
      </c>
      <c r="I11" s="31" t="str">
        <f>IF(OR(OR(OR(OR(OR(ISNUMBER(SEARCH(IF(I$1&lt;&gt;"",I$1,"NA"),'[1]MITRE ATT&amp;CK Mappings'!$E7)),ISNUMBER(SEARCH(IF(I$1&lt;&gt;"",I$1,"NA"),'[1]MITRE ATT&amp;CK Mappings'!$F7))),ISNUMBER(SEARCH(IF(I$2&lt;&gt;"",I$2,"NA"),'[1]MITRE ATT&amp;CK Mappings'!$G7))),ISNUMBER(SEARCH(IF(I$2&lt;&gt;"",I$2,"NA"),'[1]MITRE ATT&amp;CK Mappings'!$H7))),ISNUMBER(SEARCH(IF(I$3&lt;&gt;"",I$3,"NA"),'[1]MITRE ATT&amp;CK Mappings'!$I7))),ISNUMBER(SEARCH(IF(I$3&lt;&gt;"",I$3,"NA"),'[1]MITRE ATT&amp;CK Mappings'!$J7))), '[1]MITRE ATT&amp;CK Mappings'!$B7,"")</f>
        <v/>
      </c>
      <c r="J11" s="31" t="str">
        <f>IF(OR(OR(OR(OR(OR(ISNUMBER(SEARCH(IF(J$1&lt;&gt;"",J$1,"NA"),'[1]MITRE ATT&amp;CK Mappings'!$E7)),ISNUMBER(SEARCH(IF(J$1&lt;&gt;"",J$1,"NA"),'[1]MITRE ATT&amp;CK Mappings'!$F7))),ISNUMBER(SEARCH(IF(J$2&lt;&gt;"",J$2,"NA"),'[1]MITRE ATT&amp;CK Mappings'!$G7))),ISNUMBER(SEARCH(IF(J$2&lt;&gt;"",J$2,"NA"),'[1]MITRE ATT&amp;CK Mappings'!$H7))),ISNUMBER(SEARCH(IF(J$3&lt;&gt;"",J$3,"NA"),'[1]MITRE ATT&amp;CK Mappings'!$I7))),ISNUMBER(SEARCH(IF(J$3&lt;&gt;"",J$3,"NA"),'[1]MITRE ATT&amp;CK Mappings'!$J7))), '[1]MITRE ATT&amp;CK Mappings'!$B7,"")</f>
        <v/>
      </c>
      <c r="K11" s="31" t="str">
        <f>IF(OR(OR(OR(OR(OR(ISNUMBER(SEARCH(IF(K$1&lt;&gt;"",K$1,"NA"),'[1]MITRE ATT&amp;CK Mappings'!$E7)),ISNUMBER(SEARCH(IF(K$1&lt;&gt;"",K$1,"NA"),'[1]MITRE ATT&amp;CK Mappings'!$F7))),ISNUMBER(SEARCH(IF(K$2&lt;&gt;"",K$2,"NA"),'[1]MITRE ATT&amp;CK Mappings'!$G7))),ISNUMBER(SEARCH(IF(K$2&lt;&gt;"",K$2,"NA"),'[1]MITRE ATT&amp;CK Mappings'!$H7))),ISNUMBER(SEARCH(IF(K$3&lt;&gt;"",K$3,"NA"),'[1]MITRE ATT&amp;CK Mappings'!$I7))),ISNUMBER(SEARCH(IF(K$3&lt;&gt;"",K$3,"NA"),'[1]MITRE ATT&amp;CK Mappings'!$J7))), '[1]MITRE ATT&amp;CK Mappings'!$B7,"")</f>
        <v/>
      </c>
      <c r="L11" s="31" t="str">
        <f>IF('[1]MITRE ATT&amp;CK Mappings'!D7 &lt;&gt;"",'[1]MITRE ATT&amp;CK Mappings'!D7,"" )</f>
        <v>Ensure 'Minimum password length' is set to '14 or more character(s)'</v>
      </c>
    </row>
    <row r="12" spans="1:12" x14ac:dyDescent="0.25">
      <c r="A12" s="31" t="str">
        <f>IF(COUNTIF(B12:K12,"="&amp;'[1]MITRE ATT&amp;CK Mappings'!B8)&gt;0,'[1]MITRE ATT&amp;CK Mappings'!B8,"")</f>
        <v/>
      </c>
      <c r="B12" s="31" t="str">
        <f>IF(OR(OR(OR(OR(OR(ISNUMBER(SEARCH(IF(B$1&lt;&gt;"",B$1,"NA"),'[1]MITRE ATT&amp;CK Mappings'!$E8)),ISNUMBER(SEARCH(IF(B$1&lt;&gt;"",B$1,"NA"),'[1]MITRE ATT&amp;CK Mappings'!$F8))),ISNUMBER(SEARCH(IF(B$2&lt;&gt;"",B$2,"NA"),'[1]MITRE ATT&amp;CK Mappings'!$G8))),ISNUMBER(SEARCH(IF(B$2&lt;&gt;"",B$2,"NA"),'[1]MITRE ATT&amp;CK Mappings'!$H8))),ISNUMBER(SEARCH(IF(B$3&lt;&gt;"",B$3,"NA"),'[1]MITRE ATT&amp;CK Mappings'!$I8))),ISNUMBER(SEARCH(IF(B$3&lt;&gt;"",B$3,"NA"),'[1]MITRE ATT&amp;CK Mappings'!$J8))), '[1]MITRE ATT&amp;CK Mappings'!$B8,"")</f>
        <v/>
      </c>
      <c r="C12" s="31" t="str">
        <f>IF(OR(OR(OR(OR(OR(ISNUMBER(SEARCH(IF(C$1&lt;&gt;"",C$1,"NA"),'[1]MITRE ATT&amp;CK Mappings'!$E8)),ISNUMBER(SEARCH(IF(C$1&lt;&gt;"",C$1,"NA"),'[1]MITRE ATT&amp;CK Mappings'!$F8))),ISNUMBER(SEARCH(IF(C$2&lt;&gt;"",C$2,"NA"),'[1]MITRE ATT&amp;CK Mappings'!$G8))),ISNUMBER(SEARCH(IF(C$2&lt;&gt;"",C$2,"NA"),'[1]MITRE ATT&amp;CK Mappings'!$H8))),ISNUMBER(SEARCH(IF(C$3&lt;&gt;"",C$3,"NA"),'[1]MITRE ATT&amp;CK Mappings'!$I8))),ISNUMBER(SEARCH(IF(C$3&lt;&gt;"",C$3,"NA"),'[1]MITRE ATT&amp;CK Mappings'!$J8))), '[1]MITRE ATT&amp;CK Mappings'!$B8,"")</f>
        <v/>
      </c>
      <c r="D12" s="31" t="str">
        <f>IF(OR(OR(OR(OR(OR(ISNUMBER(SEARCH(IF(D$1&lt;&gt;"",D$1,"NA"),'[1]MITRE ATT&amp;CK Mappings'!$E8)),ISNUMBER(SEARCH(IF(D$1&lt;&gt;"",D$1,"NA"),'[1]MITRE ATT&amp;CK Mappings'!$F8))),ISNUMBER(SEARCH(IF(D$2&lt;&gt;"",D$2,"NA"),'[1]MITRE ATT&amp;CK Mappings'!$G8))),ISNUMBER(SEARCH(IF(D$2&lt;&gt;"",D$2,"NA"),'[1]MITRE ATT&amp;CK Mappings'!$H8))),ISNUMBER(SEARCH(IF(D$3&lt;&gt;"",D$3,"NA"),'[1]MITRE ATT&amp;CK Mappings'!$I8))),ISNUMBER(SEARCH(IF(D$3&lt;&gt;"",D$3,"NA"),'[1]MITRE ATT&amp;CK Mappings'!$J8))), '[1]MITRE ATT&amp;CK Mappings'!$B8,"")</f>
        <v/>
      </c>
      <c r="E12" s="31" t="str">
        <f>IF(OR(OR(OR(OR(OR(ISNUMBER(SEARCH(IF(E$1&lt;&gt;"",E$1,"NA"),'[1]MITRE ATT&amp;CK Mappings'!$E8)),ISNUMBER(SEARCH(IF(E$1&lt;&gt;"",E$1,"NA"),'[1]MITRE ATT&amp;CK Mappings'!$F8))),ISNUMBER(SEARCH(IF(E$2&lt;&gt;"",E$2,"NA"),'[1]MITRE ATT&amp;CK Mappings'!$G8))),ISNUMBER(SEARCH(IF(E$2&lt;&gt;"",E$2,"NA"),'[1]MITRE ATT&amp;CK Mappings'!$H8))),ISNUMBER(SEARCH(IF(E$3&lt;&gt;"",E$3,"NA"),'[1]MITRE ATT&amp;CK Mappings'!$I8))),ISNUMBER(SEARCH(IF(E$3&lt;&gt;"",E$3,"NA"),'[1]MITRE ATT&amp;CK Mappings'!$J8))), '[1]MITRE ATT&amp;CK Mappings'!$B8,"")</f>
        <v/>
      </c>
      <c r="F12" s="31" t="str">
        <f>IF(OR(OR(OR(OR(OR(ISNUMBER(SEARCH(IF(F$1&lt;&gt;"",F$1,"NA"),'[1]MITRE ATT&amp;CK Mappings'!$E8)),ISNUMBER(SEARCH(IF(F$1&lt;&gt;"",F$1,"NA"),'[1]MITRE ATT&amp;CK Mappings'!$F8))),ISNUMBER(SEARCH(IF(F$2&lt;&gt;"",F$2,"NA"),'[1]MITRE ATT&amp;CK Mappings'!$G8))),ISNUMBER(SEARCH(IF(F$2&lt;&gt;"",F$2,"NA"),'[1]MITRE ATT&amp;CK Mappings'!$H8))),ISNUMBER(SEARCH(IF(F$3&lt;&gt;"",F$3,"NA"),'[1]MITRE ATT&amp;CK Mappings'!$I8))),ISNUMBER(SEARCH(IF(F$3&lt;&gt;"",F$3,"NA"),'[1]MITRE ATT&amp;CK Mappings'!$J8))), '[1]MITRE ATT&amp;CK Mappings'!$B8,"")</f>
        <v/>
      </c>
      <c r="G12" s="31" t="str">
        <f>IF(OR(OR(OR(OR(OR(ISNUMBER(SEARCH(IF(G$1&lt;&gt;"",G$1,"NA"),'[1]MITRE ATT&amp;CK Mappings'!$E8)),ISNUMBER(SEARCH(IF(G$1&lt;&gt;"",G$1,"NA"),'[1]MITRE ATT&amp;CK Mappings'!$F8))),ISNUMBER(SEARCH(IF(G$2&lt;&gt;"",G$2,"NA"),'[1]MITRE ATT&amp;CK Mappings'!$G8))),ISNUMBER(SEARCH(IF(G$2&lt;&gt;"",G$2,"NA"),'[1]MITRE ATT&amp;CK Mappings'!$H8))),ISNUMBER(SEARCH(IF(G$3&lt;&gt;"",G$3,"NA"),'[1]MITRE ATT&amp;CK Mappings'!$I8))),ISNUMBER(SEARCH(IF(G$3&lt;&gt;"",G$3,"NA"),'[1]MITRE ATT&amp;CK Mappings'!$J8))), '[1]MITRE ATT&amp;CK Mappings'!$B8,"")</f>
        <v/>
      </c>
      <c r="H12" s="31" t="str">
        <f>IF(OR(OR(OR(OR(OR(ISNUMBER(SEARCH(IF(H$1&lt;&gt;"",H$1,"NA"),'[1]MITRE ATT&amp;CK Mappings'!$E8)),ISNUMBER(SEARCH(IF(H$1&lt;&gt;"",H$1,"NA"),'[1]MITRE ATT&amp;CK Mappings'!$F8))),ISNUMBER(SEARCH(IF(H$2&lt;&gt;"",H$2,"NA"),'[1]MITRE ATT&amp;CK Mappings'!$G8))),ISNUMBER(SEARCH(IF(H$2&lt;&gt;"",H$2,"NA"),'[1]MITRE ATT&amp;CK Mappings'!$H8))),ISNUMBER(SEARCH(IF(H$3&lt;&gt;"",H$3,"NA"),'[1]MITRE ATT&amp;CK Mappings'!$I8))),ISNUMBER(SEARCH(IF(H$3&lt;&gt;"",H$3,"NA"),'[1]MITRE ATT&amp;CK Mappings'!$J8))), '[1]MITRE ATT&amp;CK Mappings'!$B8,"")</f>
        <v/>
      </c>
      <c r="I12" s="31" t="str">
        <f>IF(OR(OR(OR(OR(OR(ISNUMBER(SEARCH(IF(I$1&lt;&gt;"",I$1,"NA"),'[1]MITRE ATT&amp;CK Mappings'!$E8)),ISNUMBER(SEARCH(IF(I$1&lt;&gt;"",I$1,"NA"),'[1]MITRE ATT&amp;CK Mappings'!$F8))),ISNUMBER(SEARCH(IF(I$2&lt;&gt;"",I$2,"NA"),'[1]MITRE ATT&amp;CK Mappings'!$G8))),ISNUMBER(SEARCH(IF(I$2&lt;&gt;"",I$2,"NA"),'[1]MITRE ATT&amp;CK Mappings'!$H8))),ISNUMBER(SEARCH(IF(I$3&lt;&gt;"",I$3,"NA"),'[1]MITRE ATT&amp;CK Mappings'!$I8))),ISNUMBER(SEARCH(IF(I$3&lt;&gt;"",I$3,"NA"),'[1]MITRE ATT&amp;CK Mappings'!$J8))), '[1]MITRE ATT&amp;CK Mappings'!$B8,"")</f>
        <v/>
      </c>
      <c r="J12" s="31" t="str">
        <f>IF(OR(OR(OR(OR(OR(ISNUMBER(SEARCH(IF(J$1&lt;&gt;"",J$1,"NA"),'[1]MITRE ATT&amp;CK Mappings'!$E8)),ISNUMBER(SEARCH(IF(J$1&lt;&gt;"",J$1,"NA"),'[1]MITRE ATT&amp;CK Mappings'!$F8))),ISNUMBER(SEARCH(IF(J$2&lt;&gt;"",J$2,"NA"),'[1]MITRE ATT&amp;CK Mappings'!$G8))),ISNUMBER(SEARCH(IF(J$2&lt;&gt;"",J$2,"NA"),'[1]MITRE ATT&amp;CK Mappings'!$H8))),ISNUMBER(SEARCH(IF(J$3&lt;&gt;"",J$3,"NA"),'[1]MITRE ATT&amp;CK Mappings'!$I8))),ISNUMBER(SEARCH(IF(J$3&lt;&gt;"",J$3,"NA"),'[1]MITRE ATT&amp;CK Mappings'!$J8))), '[1]MITRE ATT&amp;CK Mappings'!$B8,"")</f>
        <v/>
      </c>
      <c r="K12" s="31" t="str">
        <f>IF(OR(OR(OR(OR(OR(ISNUMBER(SEARCH(IF(K$1&lt;&gt;"",K$1,"NA"),'[1]MITRE ATT&amp;CK Mappings'!$E8)),ISNUMBER(SEARCH(IF(K$1&lt;&gt;"",K$1,"NA"),'[1]MITRE ATT&amp;CK Mappings'!$F8))),ISNUMBER(SEARCH(IF(K$2&lt;&gt;"",K$2,"NA"),'[1]MITRE ATT&amp;CK Mappings'!$G8))),ISNUMBER(SEARCH(IF(K$2&lt;&gt;"",K$2,"NA"),'[1]MITRE ATT&amp;CK Mappings'!$H8))),ISNUMBER(SEARCH(IF(K$3&lt;&gt;"",K$3,"NA"),'[1]MITRE ATT&amp;CK Mappings'!$I8))),ISNUMBER(SEARCH(IF(K$3&lt;&gt;"",K$3,"NA"),'[1]MITRE ATT&amp;CK Mappings'!$J8))), '[1]MITRE ATT&amp;CK Mappings'!$B8,"")</f>
        <v/>
      </c>
      <c r="L12" s="31" t="str">
        <f>IF('[1]MITRE ATT&amp;CK Mappings'!D8 &lt;&gt;"",'[1]MITRE ATT&amp;CK Mappings'!D8,"" )</f>
        <v>Ensure 'Password must meet complexity requirements' is set to 'Enabled'</v>
      </c>
    </row>
    <row r="13" spans="1:12" x14ac:dyDescent="0.25">
      <c r="A13" s="31" t="str">
        <f>IF(COUNTIF(B13:K13,"="&amp;'[1]MITRE ATT&amp;CK Mappings'!B9)&gt;0,'[1]MITRE ATT&amp;CK Mappings'!B9,"")</f>
        <v/>
      </c>
      <c r="B13" s="31" t="str">
        <f>IF(OR(OR(OR(OR(OR(ISNUMBER(SEARCH(IF(B$1&lt;&gt;"",B$1,"NA"),'[1]MITRE ATT&amp;CK Mappings'!$E9)),ISNUMBER(SEARCH(IF(B$1&lt;&gt;"",B$1,"NA"),'[1]MITRE ATT&amp;CK Mappings'!$F9))),ISNUMBER(SEARCH(IF(B$2&lt;&gt;"",B$2,"NA"),'[1]MITRE ATT&amp;CK Mappings'!$G9))),ISNUMBER(SEARCH(IF(B$2&lt;&gt;"",B$2,"NA"),'[1]MITRE ATT&amp;CK Mappings'!$H9))),ISNUMBER(SEARCH(IF(B$3&lt;&gt;"",B$3,"NA"),'[1]MITRE ATT&amp;CK Mappings'!$I9))),ISNUMBER(SEARCH(IF(B$3&lt;&gt;"",B$3,"NA"),'[1]MITRE ATT&amp;CK Mappings'!$J9))), '[1]MITRE ATT&amp;CK Mappings'!$B9,"")</f>
        <v/>
      </c>
      <c r="C13" s="31" t="str">
        <f>IF(OR(OR(OR(OR(OR(ISNUMBER(SEARCH(IF(C$1&lt;&gt;"",C$1,"NA"),'[1]MITRE ATT&amp;CK Mappings'!$E9)),ISNUMBER(SEARCH(IF(C$1&lt;&gt;"",C$1,"NA"),'[1]MITRE ATT&amp;CK Mappings'!$F9))),ISNUMBER(SEARCH(IF(C$2&lt;&gt;"",C$2,"NA"),'[1]MITRE ATT&amp;CK Mappings'!$G9))),ISNUMBER(SEARCH(IF(C$2&lt;&gt;"",C$2,"NA"),'[1]MITRE ATT&amp;CK Mappings'!$H9))),ISNUMBER(SEARCH(IF(C$3&lt;&gt;"",C$3,"NA"),'[1]MITRE ATT&amp;CK Mappings'!$I9))),ISNUMBER(SEARCH(IF(C$3&lt;&gt;"",C$3,"NA"),'[1]MITRE ATT&amp;CK Mappings'!$J9))), '[1]MITRE ATT&amp;CK Mappings'!$B9,"")</f>
        <v/>
      </c>
      <c r="D13" s="31" t="str">
        <f>IF(OR(OR(OR(OR(OR(ISNUMBER(SEARCH(IF(D$1&lt;&gt;"",D$1,"NA"),'[1]MITRE ATT&amp;CK Mappings'!$E9)),ISNUMBER(SEARCH(IF(D$1&lt;&gt;"",D$1,"NA"),'[1]MITRE ATT&amp;CK Mappings'!$F9))),ISNUMBER(SEARCH(IF(D$2&lt;&gt;"",D$2,"NA"),'[1]MITRE ATT&amp;CK Mappings'!$G9))),ISNUMBER(SEARCH(IF(D$2&lt;&gt;"",D$2,"NA"),'[1]MITRE ATT&amp;CK Mappings'!$H9))),ISNUMBER(SEARCH(IF(D$3&lt;&gt;"",D$3,"NA"),'[1]MITRE ATT&amp;CK Mappings'!$I9))),ISNUMBER(SEARCH(IF(D$3&lt;&gt;"",D$3,"NA"),'[1]MITRE ATT&amp;CK Mappings'!$J9))), '[1]MITRE ATT&amp;CK Mappings'!$B9,"")</f>
        <v/>
      </c>
      <c r="E13" s="31" t="str">
        <f>IF(OR(OR(OR(OR(OR(ISNUMBER(SEARCH(IF(E$1&lt;&gt;"",E$1,"NA"),'[1]MITRE ATT&amp;CK Mappings'!$E9)),ISNUMBER(SEARCH(IF(E$1&lt;&gt;"",E$1,"NA"),'[1]MITRE ATT&amp;CK Mappings'!$F9))),ISNUMBER(SEARCH(IF(E$2&lt;&gt;"",E$2,"NA"),'[1]MITRE ATT&amp;CK Mappings'!$G9))),ISNUMBER(SEARCH(IF(E$2&lt;&gt;"",E$2,"NA"),'[1]MITRE ATT&amp;CK Mappings'!$H9))),ISNUMBER(SEARCH(IF(E$3&lt;&gt;"",E$3,"NA"),'[1]MITRE ATT&amp;CK Mappings'!$I9))),ISNUMBER(SEARCH(IF(E$3&lt;&gt;"",E$3,"NA"),'[1]MITRE ATT&amp;CK Mappings'!$J9))), '[1]MITRE ATT&amp;CK Mappings'!$B9,"")</f>
        <v/>
      </c>
      <c r="F13" s="31" t="str">
        <f>IF(OR(OR(OR(OR(OR(ISNUMBER(SEARCH(IF(F$1&lt;&gt;"",F$1,"NA"),'[1]MITRE ATT&amp;CK Mappings'!$E9)),ISNUMBER(SEARCH(IF(F$1&lt;&gt;"",F$1,"NA"),'[1]MITRE ATT&amp;CK Mappings'!$F9))),ISNUMBER(SEARCH(IF(F$2&lt;&gt;"",F$2,"NA"),'[1]MITRE ATT&amp;CK Mappings'!$G9))),ISNUMBER(SEARCH(IF(F$2&lt;&gt;"",F$2,"NA"),'[1]MITRE ATT&amp;CK Mappings'!$H9))),ISNUMBER(SEARCH(IF(F$3&lt;&gt;"",F$3,"NA"),'[1]MITRE ATT&amp;CK Mappings'!$I9))),ISNUMBER(SEARCH(IF(F$3&lt;&gt;"",F$3,"NA"),'[1]MITRE ATT&amp;CK Mappings'!$J9))), '[1]MITRE ATT&amp;CK Mappings'!$B9,"")</f>
        <v/>
      </c>
      <c r="G13" s="31" t="str">
        <f>IF(OR(OR(OR(OR(OR(ISNUMBER(SEARCH(IF(G$1&lt;&gt;"",G$1,"NA"),'[1]MITRE ATT&amp;CK Mappings'!$E9)),ISNUMBER(SEARCH(IF(G$1&lt;&gt;"",G$1,"NA"),'[1]MITRE ATT&amp;CK Mappings'!$F9))),ISNUMBER(SEARCH(IF(G$2&lt;&gt;"",G$2,"NA"),'[1]MITRE ATT&amp;CK Mappings'!$G9))),ISNUMBER(SEARCH(IF(G$2&lt;&gt;"",G$2,"NA"),'[1]MITRE ATT&amp;CK Mappings'!$H9))),ISNUMBER(SEARCH(IF(G$3&lt;&gt;"",G$3,"NA"),'[1]MITRE ATT&amp;CK Mappings'!$I9))),ISNUMBER(SEARCH(IF(G$3&lt;&gt;"",G$3,"NA"),'[1]MITRE ATT&amp;CK Mappings'!$J9))), '[1]MITRE ATT&amp;CK Mappings'!$B9,"")</f>
        <v/>
      </c>
      <c r="H13" s="31" t="str">
        <f>IF(OR(OR(OR(OR(OR(ISNUMBER(SEARCH(IF(H$1&lt;&gt;"",H$1,"NA"),'[1]MITRE ATT&amp;CK Mappings'!$E9)),ISNUMBER(SEARCH(IF(H$1&lt;&gt;"",H$1,"NA"),'[1]MITRE ATT&amp;CK Mappings'!$F9))),ISNUMBER(SEARCH(IF(H$2&lt;&gt;"",H$2,"NA"),'[1]MITRE ATT&amp;CK Mappings'!$G9))),ISNUMBER(SEARCH(IF(H$2&lt;&gt;"",H$2,"NA"),'[1]MITRE ATT&amp;CK Mappings'!$H9))),ISNUMBER(SEARCH(IF(H$3&lt;&gt;"",H$3,"NA"),'[1]MITRE ATT&amp;CK Mappings'!$I9))),ISNUMBER(SEARCH(IF(H$3&lt;&gt;"",H$3,"NA"),'[1]MITRE ATT&amp;CK Mappings'!$J9))), '[1]MITRE ATT&amp;CK Mappings'!$B9,"")</f>
        <v/>
      </c>
      <c r="I13" s="31" t="str">
        <f>IF(OR(OR(OR(OR(OR(ISNUMBER(SEARCH(IF(I$1&lt;&gt;"",I$1,"NA"),'[1]MITRE ATT&amp;CK Mappings'!$E9)),ISNUMBER(SEARCH(IF(I$1&lt;&gt;"",I$1,"NA"),'[1]MITRE ATT&amp;CK Mappings'!$F9))),ISNUMBER(SEARCH(IF(I$2&lt;&gt;"",I$2,"NA"),'[1]MITRE ATT&amp;CK Mappings'!$G9))),ISNUMBER(SEARCH(IF(I$2&lt;&gt;"",I$2,"NA"),'[1]MITRE ATT&amp;CK Mappings'!$H9))),ISNUMBER(SEARCH(IF(I$3&lt;&gt;"",I$3,"NA"),'[1]MITRE ATT&amp;CK Mappings'!$I9))),ISNUMBER(SEARCH(IF(I$3&lt;&gt;"",I$3,"NA"),'[1]MITRE ATT&amp;CK Mappings'!$J9))), '[1]MITRE ATT&amp;CK Mappings'!$B9,"")</f>
        <v/>
      </c>
      <c r="J13" s="31" t="str">
        <f>IF(OR(OR(OR(OR(OR(ISNUMBER(SEARCH(IF(J$1&lt;&gt;"",J$1,"NA"),'[1]MITRE ATT&amp;CK Mappings'!$E9)),ISNUMBER(SEARCH(IF(J$1&lt;&gt;"",J$1,"NA"),'[1]MITRE ATT&amp;CK Mappings'!$F9))),ISNUMBER(SEARCH(IF(J$2&lt;&gt;"",J$2,"NA"),'[1]MITRE ATT&amp;CK Mappings'!$G9))),ISNUMBER(SEARCH(IF(J$2&lt;&gt;"",J$2,"NA"),'[1]MITRE ATT&amp;CK Mappings'!$H9))),ISNUMBER(SEARCH(IF(J$3&lt;&gt;"",J$3,"NA"),'[1]MITRE ATT&amp;CK Mappings'!$I9))),ISNUMBER(SEARCH(IF(J$3&lt;&gt;"",J$3,"NA"),'[1]MITRE ATT&amp;CK Mappings'!$J9))), '[1]MITRE ATT&amp;CK Mappings'!$B9,"")</f>
        <v/>
      </c>
      <c r="K13" s="31" t="str">
        <f>IF(OR(OR(OR(OR(OR(ISNUMBER(SEARCH(IF(K$1&lt;&gt;"",K$1,"NA"),'[1]MITRE ATT&amp;CK Mappings'!$E9)),ISNUMBER(SEARCH(IF(K$1&lt;&gt;"",K$1,"NA"),'[1]MITRE ATT&amp;CK Mappings'!$F9))),ISNUMBER(SEARCH(IF(K$2&lt;&gt;"",K$2,"NA"),'[1]MITRE ATT&amp;CK Mappings'!$G9))),ISNUMBER(SEARCH(IF(K$2&lt;&gt;"",K$2,"NA"),'[1]MITRE ATT&amp;CK Mappings'!$H9))),ISNUMBER(SEARCH(IF(K$3&lt;&gt;"",K$3,"NA"),'[1]MITRE ATT&amp;CK Mappings'!$I9))),ISNUMBER(SEARCH(IF(K$3&lt;&gt;"",K$3,"NA"),'[1]MITRE ATT&amp;CK Mappings'!$J9))), '[1]MITRE ATT&amp;CK Mappings'!$B9,"")</f>
        <v/>
      </c>
      <c r="L13" s="31" t="str">
        <f>IF('[1]MITRE ATT&amp;CK Mappings'!D9 &lt;&gt;"",'[1]MITRE ATT&amp;CK Mappings'!D9,"" )</f>
        <v>Ensure 'Relax minimum password length limits' is set to 'Enabled'</v>
      </c>
    </row>
    <row r="14" spans="1:12" x14ac:dyDescent="0.25">
      <c r="A14" s="31" t="str">
        <f>IF(COUNTIF(B14:K14,"="&amp;'[1]MITRE ATT&amp;CK Mappings'!B10)&gt;0,'[1]MITRE ATT&amp;CK Mappings'!B10,"")</f>
        <v/>
      </c>
      <c r="B14" s="31" t="str">
        <f>IF(OR(OR(OR(OR(OR(ISNUMBER(SEARCH(IF(B$1&lt;&gt;"",B$1,"NA"),'[1]MITRE ATT&amp;CK Mappings'!$E10)),ISNUMBER(SEARCH(IF(B$1&lt;&gt;"",B$1,"NA"),'[1]MITRE ATT&amp;CK Mappings'!$F10))),ISNUMBER(SEARCH(IF(B$2&lt;&gt;"",B$2,"NA"),'[1]MITRE ATT&amp;CK Mappings'!$G10))),ISNUMBER(SEARCH(IF(B$2&lt;&gt;"",B$2,"NA"),'[1]MITRE ATT&amp;CK Mappings'!$H10))),ISNUMBER(SEARCH(IF(B$3&lt;&gt;"",B$3,"NA"),'[1]MITRE ATT&amp;CK Mappings'!$I10))),ISNUMBER(SEARCH(IF(B$3&lt;&gt;"",B$3,"NA"),'[1]MITRE ATT&amp;CK Mappings'!$J10))), '[1]MITRE ATT&amp;CK Mappings'!$B10,"")</f>
        <v/>
      </c>
      <c r="C14" s="31" t="str">
        <f>IF(OR(OR(OR(OR(OR(ISNUMBER(SEARCH(IF(C$1&lt;&gt;"",C$1,"NA"),'[1]MITRE ATT&amp;CK Mappings'!$E10)),ISNUMBER(SEARCH(IF(C$1&lt;&gt;"",C$1,"NA"),'[1]MITRE ATT&amp;CK Mappings'!$F10))),ISNUMBER(SEARCH(IF(C$2&lt;&gt;"",C$2,"NA"),'[1]MITRE ATT&amp;CK Mappings'!$G10))),ISNUMBER(SEARCH(IF(C$2&lt;&gt;"",C$2,"NA"),'[1]MITRE ATT&amp;CK Mappings'!$H10))),ISNUMBER(SEARCH(IF(C$3&lt;&gt;"",C$3,"NA"),'[1]MITRE ATT&amp;CK Mappings'!$I10))),ISNUMBER(SEARCH(IF(C$3&lt;&gt;"",C$3,"NA"),'[1]MITRE ATT&amp;CK Mappings'!$J10))), '[1]MITRE ATT&amp;CK Mappings'!$B10,"")</f>
        <v/>
      </c>
      <c r="D14" s="31" t="str">
        <f>IF(OR(OR(OR(OR(OR(ISNUMBER(SEARCH(IF(D$1&lt;&gt;"",D$1,"NA"),'[1]MITRE ATT&amp;CK Mappings'!$E10)),ISNUMBER(SEARCH(IF(D$1&lt;&gt;"",D$1,"NA"),'[1]MITRE ATT&amp;CK Mappings'!$F10))),ISNUMBER(SEARCH(IF(D$2&lt;&gt;"",D$2,"NA"),'[1]MITRE ATT&amp;CK Mappings'!$G10))),ISNUMBER(SEARCH(IF(D$2&lt;&gt;"",D$2,"NA"),'[1]MITRE ATT&amp;CK Mappings'!$H10))),ISNUMBER(SEARCH(IF(D$3&lt;&gt;"",D$3,"NA"),'[1]MITRE ATT&amp;CK Mappings'!$I10))),ISNUMBER(SEARCH(IF(D$3&lt;&gt;"",D$3,"NA"),'[1]MITRE ATT&amp;CK Mappings'!$J10))), '[1]MITRE ATT&amp;CK Mappings'!$B10,"")</f>
        <v/>
      </c>
      <c r="E14" s="31" t="str">
        <f>IF(OR(OR(OR(OR(OR(ISNUMBER(SEARCH(IF(E$1&lt;&gt;"",E$1,"NA"),'[1]MITRE ATT&amp;CK Mappings'!$E10)),ISNUMBER(SEARCH(IF(E$1&lt;&gt;"",E$1,"NA"),'[1]MITRE ATT&amp;CK Mappings'!$F10))),ISNUMBER(SEARCH(IF(E$2&lt;&gt;"",E$2,"NA"),'[1]MITRE ATT&amp;CK Mappings'!$G10))),ISNUMBER(SEARCH(IF(E$2&lt;&gt;"",E$2,"NA"),'[1]MITRE ATT&amp;CK Mappings'!$H10))),ISNUMBER(SEARCH(IF(E$3&lt;&gt;"",E$3,"NA"),'[1]MITRE ATT&amp;CK Mappings'!$I10))),ISNUMBER(SEARCH(IF(E$3&lt;&gt;"",E$3,"NA"),'[1]MITRE ATT&amp;CK Mappings'!$J10))), '[1]MITRE ATT&amp;CK Mappings'!$B10,"")</f>
        <v/>
      </c>
      <c r="F14" s="31" t="str">
        <f>IF(OR(OR(OR(OR(OR(ISNUMBER(SEARCH(IF(F$1&lt;&gt;"",F$1,"NA"),'[1]MITRE ATT&amp;CK Mappings'!$E10)),ISNUMBER(SEARCH(IF(F$1&lt;&gt;"",F$1,"NA"),'[1]MITRE ATT&amp;CK Mappings'!$F10))),ISNUMBER(SEARCH(IF(F$2&lt;&gt;"",F$2,"NA"),'[1]MITRE ATT&amp;CK Mappings'!$G10))),ISNUMBER(SEARCH(IF(F$2&lt;&gt;"",F$2,"NA"),'[1]MITRE ATT&amp;CK Mappings'!$H10))),ISNUMBER(SEARCH(IF(F$3&lt;&gt;"",F$3,"NA"),'[1]MITRE ATT&amp;CK Mappings'!$I10))),ISNUMBER(SEARCH(IF(F$3&lt;&gt;"",F$3,"NA"),'[1]MITRE ATT&amp;CK Mappings'!$J10))), '[1]MITRE ATT&amp;CK Mappings'!$B10,"")</f>
        <v/>
      </c>
      <c r="G14" s="31" t="str">
        <f>IF(OR(OR(OR(OR(OR(ISNUMBER(SEARCH(IF(G$1&lt;&gt;"",G$1,"NA"),'[1]MITRE ATT&amp;CK Mappings'!$E10)),ISNUMBER(SEARCH(IF(G$1&lt;&gt;"",G$1,"NA"),'[1]MITRE ATT&amp;CK Mappings'!$F10))),ISNUMBER(SEARCH(IF(G$2&lt;&gt;"",G$2,"NA"),'[1]MITRE ATT&amp;CK Mappings'!$G10))),ISNUMBER(SEARCH(IF(G$2&lt;&gt;"",G$2,"NA"),'[1]MITRE ATT&amp;CK Mappings'!$H10))),ISNUMBER(SEARCH(IF(G$3&lt;&gt;"",G$3,"NA"),'[1]MITRE ATT&amp;CK Mappings'!$I10))),ISNUMBER(SEARCH(IF(G$3&lt;&gt;"",G$3,"NA"),'[1]MITRE ATT&amp;CK Mappings'!$J10))), '[1]MITRE ATT&amp;CK Mappings'!$B10,"")</f>
        <v/>
      </c>
      <c r="H14" s="31" t="str">
        <f>IF(OR(OR(OR(OR(OR(ISNUMBER(SEARCH(IF(H$1&lt;&gt;"",H$1,"NA"),'[1]MITRE ATT&amp;CK Mappings'!$E10)),ISNUMBER(SEARCH(IF(H$1&lt;&gt;"",H$1,"NA"),'[1]MITRE ATT&amp;CK Mappings'!$F10))),ISNUMBER(SEARCH(IF(H$2&lt;&gt;"",H$2,"NA"),'[1]MITRE ATT&amp;CK Mappings'!$G10))),ISNUMBER(SEARCH(IF(H$2&lt;&gt;"",H$2,"NA"),'[1]MITRE ATT&amp;CK Mappings'!$H10))),ISNUMBER(SEARCH(IF(H$3&lt;&gt;"",H$3,"NA"),'[1]MITRE ATT&amp;CK Mappings'!$I10))),ISNUMBER(SEARCH(IF(H$3&lt;&gt;"",H$3,"NA"),'[1]MITRE ATT&amp;CK Mappings'!$J10))), '[1]MITRE ATT&amp;CK Mappings'!$B10,"")</f>
        <v/>
      </c>
      <c r="I14" s="31" t="str">
        <f>IF(OR(OR(OR(OR(OR(ISNUMBER(SEARCH(IF(I$1&lt;&gt;"",I$1,"NA"),'[1]MITRE ATT&amp;CK Mappings'!$E10)),ISNUMBER(SEARCH(IF(I$1&lt;&gt;"",I$1,"NA"),'[1]MITRE ATT&amp;CK Mappings'!$F10))),ISNUMBER(SEARCH(IF(I$2&lt;&gt;"",I$2,"NA"),'[1]MITRE ATT&amp;CK Mappings'!$G10))),ISNUMBER(SEARCH(IF(I$2&lt;&gt;"",I$2,"NA"),'[1]MITRE ATT&amp;CK Mappings'!$H10))),ISNUMBER(SEARCH(IF(I$3&lt;&gt;"",I$3,"NA"),'[1]MITRE ATT&amp;CK Mappings'!$I10))),ISNUMBER(SEARCH(IF(I$3&lt;&gt;"",I$3,"NA"),'[1]MITRE ATT&amp;CK Mappings'!$J10))), '[1]MITRE ATT&amp;CK Mappings'!$B10,"")</f>
        <v/>
      </c>
      <c r="J14" s="31" t="str">
        <f>IF(OR(OR(OR(OR(OR(ISNUMBER(SEARCH(IF(J$1&lt;&gt;"",J$1,"NA"),'[1]MITRE ATT&amp;CK Mappings'!$E10)),ISNUMBER(SEARCH(IF(J$1&lt;&gt;"",J$1,"NA"),'[1]MITRE ATT&amp;CK Mappings'!$F10))),ISNUMBER(SEARCH(IF(J$2&lt;&gt;"",J$2,"NA"),'[1]MITRE ATT&amp;CK Mappings'!$G10))),ISNUMBER(SEARCH(IF(J$2&lt;&gt;"",J$2,"NA"),'[1]MITRE ATT&amp;CK Mappings'!$H10))),ISNUMBER(SEARCH(IF(J$3&lt;&gt;"",J$3,"NA"),'[1]MITRE ATT&amp;CK Mappings'!$I10))),ISNUMBER(SEARCH(IF(J$3&lt;&gt;"",J$3,"NA"),'[1]MITRE ATT&amp;CK Mappings'!$J10))), '[1]MITRE ATT&amp;CK Mappings'!$B10,"")</f>
        <v/>
      </c>
      <c r="K14" s="31" t="str">
        <f>IF(OR(OR(OR(OR(OR(ISNUMBER(SEARCH(IF(K$1&lt;&gt;"",K$1,"NA"),'[1]MITRE ATT&amp;CK Mappings'!$E10)),ISNUMBER(SEARCH(IF(K$1&lt;&gt;"",K$1,"NA"),'[1]MITRE ATT&amp;CK Mappings'!$F10))),ISNUMBER(SEARCH(IF(K$2&lt;&gt;"",K$2,"NA"),'[1]MITRE ATT&amp;CK Mappings'!$G10))),ISNUMBER(SEARCH(IF(K$2&lt;&gt;"",K$2,"NA"),'[1]MITRE ATT&amp;CK Mappings'!$H10))),ISNUMBER(SEARCH(IF(K$3&lt;&gt;"",K$3,"NA"),'[1]MITRE ATT&amp;CK Mappings'!$I10))),ISNUMBER(SEARCH(IF(K$3&lt;&gt;"",K$3,"NA"),'[1]MITRE ATT&amp;CK Mappings'!$J10))), '[1]MITRE ATT&amp;CK Mappings'!$B10,"")</f>
        <v/>
      </c>
      <c r="L14" s="31" t="str">
        <f>IF('[1]MITRE ATT&amp;CK Mappings'!D10 &lt;&gt;"",'[1]MITRE ATT&amp;CK Mappings'!D10,"" )</f>
        <v>Ensure 'Store passwords using reversible encryption' is set to 'Disabled'</v>
      </c>
    </row>
    <row r="15" spans="1:12" x14ac:dyDescent="0.25">
      <c r="A15" s="31" t="str">
        <f>IF(COUNTIF(B15:K15,"="&amp;'[1]MITRE ATT&amp;CK Mappings'!B11)&gt;0,'[1]MITRE ATT&amp;CK Mappings'!B11,"")</f>
        <v/>
      </c>
      <c r="B15" s="31" t="str">
        <f>IF(OR(OR(OR(OR(OR(ISNUMBER(SEARCH(IF(B$1&lt;&gt;"",B$1,"NA"),'[1]MITRE ATT&amp;CK Mappings'!$E11)),ISNUMBER(SEARCH(IF(B$1&lt;&gt;"",B$1,"NA"),'[1]MITRE ATT&amp;CK Mappings'!$F11))),ISNUMBER(SEARCH(IF(B$2&lt;&gt;"",B$2,"NA"),'[1]MITRE ATT&amp;CK Mappings'!$G11))),ISNUMBER(SEARCH(IF(B$2&lt;&gt;"",B$2,"NA"),'[1]MITRE ATT&amp;CK Mappings'!$H11))),ISNUMBER(SEARCH(IF(B$3&lt;&gt;"",B$3,"NA"),'[1]MITRE ATT&amp;CK Mappings'!$I11))),ISNUMBER(SEARCH(IF(B$3&lt;&gt;"",B$3,"NA"),'[1]MITRE ATT&amp;CK Mappings'!$J11))), '[1]MITRE ATT&amp;CK Mappings'!$B11,"")</f>
        <v/>
      </c>
      <c r="C15" s="31" t="str">
        <f>IF(OR(OR(OR(OR(OR(ISNUMBER(SEARCH(IF(C$1&lt;&gt;"",C$1,"NA"),'[1]MITRE ATT&amp;CK Mappings'!$E11)),ISNUMBER(SEARCH(IF(C$1&lt;&gt;"",C$1,"NA"),'[1]MITRE ATT&amp;CK Mappings'!$F11))),ISNUMBER(SEARCH(IF(C$2&lt;&gt;"",C$2,"NA"),'[1]MITRE ATT&amp;CK Mappings'!$G11))),ISNUMBER(SEARCH(IF(C$2&lt;&gt;"",C$2,"NA"),'[1]MITRE ATT&amp;CK Mappings'!$H11))),ISNUMBER(SEARCH(IF(C$3&lt;&gt;"",C$3,"NA"),'[1]MITRE ATT&amp;CK Mappings'!$I11))),ISNUMBER(SEARCH(IF(C$3&lt;&gt;"",C$3,"NA"),'[1]MITRE ATT&amp;CK Mappings'!$J11))), '[1]MITRE ATT&amp;CK Mappings'!$B11,"")</f>
        <v/>
      </c>
      <c r="D15" s="31" t="str">
        <f>IF(OR(OR(OR(OR(OR(ISNUMBER(SEARCH(IF(D$1&lt;&gt;"",D$1,"NA"),'[1]MITRE ATT&amp;CK Mappings'!$E11)),ISNUMBER(SEARCH(IF(D$1&lt;&gt;"",D$1,"NA"),'[1]MITRE ATT&amp;CK Mappings'!$F11))),ISNUMBER(SEARCH(IF(D$2&lt;&gt;"",D$2,"NA"),'[1]MITRE ATT&amp;CK Mappings'!$G11))),ISNUMBER(SEARCH(IF(D$2&lt;&gt;"",D$2,"NA"),'[1]MITRE ATT&amp;CK Mappings'!$H11))),ISNUMBER(SEARCH(IF(D$3&lt;&gt;"",D$3,"NA"),'[1]MITRE ATT&amp;CK Mappings'!$I11))),ISNUMBER(SEARCH(IF(D$3&lt;&gt;"",D$3,"NA"),'[1]MITRE ATT&amp;CK Mappings'!$J11))), '[1]MITRE ATT&amp;CK Mappings'!$B11,"")</f>
        <v/>
      </c>
      <c r="E15" s="31" t="str">
        <f>IF(OR(OR(OR(OR(OR(ISNUMBER(SEARCH(IF(E$1&lt;&gt;"",E$1,"NA"),'[1]MITRE ATT&amp;CK Mappings'!$E11)),ISNUMBER(SEARCH(IF(E$1&lt;&gt;"",E$1,"NA"),'[1]MITRE ATT&amp;CK Mappings'!$F11))),ISNUMBER(SEARCH(IF(E$2&lt;&gt;"",E$2,"NA"),'[1]MITRE ATT&amp;CK Mappings'!$G11))),ISNUMBER(SEARCH(IF(E$2&lt;&gt;"",E$2,"NA"),'[1]MITRE ATT&amp;CK Mappings'!$H11))),ISNUMBER(SEARCH(IF(E$3&lt;&gt;"",E$3,"NA"),'[1]MITRE ATT&amp;CK Mappings'!$I11))),ISNUMBER(SEARCH(IF(E$3&lt;&gt;"",E$3,"NA"),'[1]MITRE ATT&amp;CK Mappings'!$J11))), '[1]MITRE ATT&amp;CK Mappings'!$B11,"")</f>
        <v/>
      </c>
      <c r="F15" s="31" t="str">
        <f>IF(OR(OR(OR(OR(OR(ISNUMBER(SEARCH(IF(F$1&lt;&gt;"",F$1,"NA"),'[1]MITRE ATT&amp;CK Mappings'!$E11)),ISNUMBER(SEARCH(IF(F$1&lt;&gt;"",F$1,"NA"),'[1]MITRE ATT&amp;CK Mappings'!$F11))),ISNUMBER(SEARCH(IF(F$2&lt;&gt;"",F$2,"NA"),'[1]MITRE ATT&amp;CK Mappings'!$G11))),ISNUMBER(SEARCH(IF(F$2&lt;&gt;"",F$2,"NA"),'[1]MITRE ATT&amp;CK Mappings'!$H11))),ISNUMBER(SEARCH(IF(F$3&lt;&gt;"",F$3,"NA"),'[1]MITRE ATT&amp;CK Mappings'!$I11))),ISNUMBER(SEARCH(IF(F$3&lt;&gt;"",F$3,"NA"),'[1]MITRE ATT&amp;CK Mappings'!$J11))), '[1]MITRE ATT&amp;CK Mappings'!$B11,"")</f>
        <v/>
      </c>
      <c r="G15" s="31" t="str">
        <f>IF(OR(OR(OR(OR(OR(ISNUMBER(SEARCH(IF(G$1&lt;&gt;"",G$1,"NA"),'[1]MITRE ATT&amp;CK Mappings'!$E11)),ISNUMBER(SEARCH(IF(G$1&lt;&gt;"",G$1,"NA"),'[1]MITRE ATT&amp;CK Mappings'!$F11))),ISNUMBER(SEARCH(IF(G$2&lt;&gt;"",G$2,"NA"),'[1]MITRE ATT&amp;CK Mappings'!$G11))),ISNUMBER(SEARCH(IF(G$2&lt;&gt;"",G$2,"NA"),'[1]MITRE ATT&amp;CK Mappings'!$H11))),ISNUMBER(SEARCH(IF(G$3&lt;&gt;"",G$3,"NA"),'[1]MITRE ATT&amp;CK Mappings'!$I11))),ISNUMBER(SEARCH(IF(G$3&lt;&gt;"",G$3,"NA"),'[1]MITRE ATT&amp;CK Mappings'!$J11))), '[1]MITRE ATT&amp;CK Mappings'!$B11,"")</f>
        <v/>
      </c>
      <c r="H15" s="31" t="str">
        <f>IF(OR(OR(OR(OR(OR(ISNUMBER(SEARCH(IF(H$1&lt;&gt;"",H$1,"NA"),'[1]MITRE ATT&amp;CK Mappings'!$E11)),ISNUMBER(SEARCH(IF(H$1&lt;&gt;"",H$1,"NA"),'[1]MITRE ATT&amp;CK Mappings'!$F11))),ISNUMBER(SEARCH(IF(H$2&lt;&gt;"",H$2,"NA"),'[1]MITRE ATT&amp;CK Mappings'!$G11))),ISNUMBER(SEARCH(IF(H$2&lt;&gt;"",H$2,"NA"),'[1]MITRE ATT&amp;CK Mappings'!$H11))),ISNUMBER(SEARCH(IF(H$3&lt;&gt;"",H$3,"NA"),'[1]MITRE ATT&amp;CK Mappings'!$I11))),ISNUMBER(SEARCH(IF(H$3&lt;&gt;"",H$3,"NA"),'[1]MITRE ATT&amp;CK Mappings'!$J11))), '[1]MITRE ATT&amp;CK Mappings'!$B11,"")</f>
        <v/>
      </c>
      <c r="I15" s="31" t="str">
        <f>IF(OR(OR(OR(OR(OR(ISNUMBER(SEARCH(IF(I$1&lt;&gt;"",I$1,"NA"),'[1]MITRE ATT&amp;CK Mappings'!$E11)),ISNUMBER(SEARCH(IF(I$1&lt;&gt;"",I$1,"NA"),'[1]MITRE ATT&amp;CK Mappings'!$F11))),ISNUMBER(SEARCH(IF(I$2&lt;&gt;"",I$2,"NA"),'[1]MITRE ATT&amp;CK Mappings'!$G11))),ISNUMBER(SEARCH(IF(I$2&lt;&gt;"",I$2,"NA"),'[1]MITRE ATT&amp;CK Mappings'!$H11))),ISNUMBER(SEARCH(IF(I$3&lt;&gt;"",I$3,"NA"),'[1]MITRE ATT&amp;CK Mappings'!$I11))),ISNUMBER(SEARCH(IF(I$3&lt;&gt;"",I$3,"NA"),'[1]MITRE ATT&amp;CK Mappings'!$J11))), '[1]MITRE ATT&amp;CK Mappings'!$B11,"")</f>
        <v/>
      </c>
      <c r="J15" s="31" t="str">
        <f>IF(OR(OR(OR(OR(OR(ISNUMBER(SEARCH(IF(J$1&lt;&gt;"",J$1,"NA"),'[1]MITRE ATT&amp;CK Mappings'!$E11)),ISNUMBER(SEARCH(IF(J$1&lt;&gt;"",J$1,"NA"),'[1]MITRE ATT&amp;CK Mappings'!$F11))),ISNUMBER(SEARCH(IF(J$2&lt;&gt;"",J$2,"NA"),'[1]MITRE ATT&amp;CK Mappings'!$G11))),ISNUMBER(SEARCH(IF(J$2&lt;&gt;"",J$2,"NA"),'[1]MITRE ATT&amp;CK Mappings'!$H11))),ISNUMBER(SEARCH(IF(J$3&lt;&gt;"",J$3,"NA"),'[1]MITRE ATT&amp;CK Mappings'!$I11))),ISNUMBER(SEARCH(IF(J$3&lt;&gt;"",J$3,"NA"),'[1]MITRE ATT&amp;CK Mappings'!$J11))), '[1]MITRE ATT&amp;CK Mappings'!$B11,"")</f>
        <v/>
      </c>
      <c r="K15" s="31" t="str">
        <f>IF(OR(OR(OR(OR(OR(ISNUMBER(SEARCH(IF(K$1&lt;&gt;"",K$1,"NA"),'[1]MITRE ATT&amp;CK Mappings'!$E11)),ISNUMBER(SEARCH(IF(K$1&lt;&gt;"",K$1,"NA"),'[1]MITRE ATT&amp;CK Mappings'!$F11))),ISNUMBER(SEARCH(IF(K$2&lt;&gt;"",K$2,"NA"),'[1]MITRE ATT&amp;CK Mappings'!$G11))),ISNUMBER(SEARCH(IF(K$2&lt;&gt;"",K$2,"NA"),'[1]MITRE ATT&amp;CK Mappings'!$H11))),ISNUMBER(SEARCH(IF(K$3&lt;&gt;"",K$3,"NA"),'[1]MITRE ATT&amp;CK Mappings'!$I11))),ISNUMBER(SEARCH(IF(K$3&lt;&gt;"",K$3,"NA"),'[1]MITRE ATT&amp;CK Mappings'!$J11))), '[1]MITRE ATT&amp;CK Mappings'!$B11,"")</f>
        <v/>
      </c>
      <c r="L15" s="31" t="str">
        <f>IF('[1]MITRE ATT&amp;CK Mappings'!D11 &lt;&gt;"",'[1]MITRE ATT&amp;CK Mappings'!D11,"" )</f>
        <v>Account Lockout Policy</v>
      </c>
    </row>
    <row r="16" spans="1:12" x14ac:dyDescent="0.25">
      <c r="A16" s="31" t="str">
        <f>IF(COUNTIF(B16:K16,"="&amp;'[1]MITRE ATT&amp;CK Mappings'!B12)&gt;0,'[1]MITRE ATT&amp;CK Mappings'!B12,"")</f>
        <v/>
      </c>
      <c r="B16" s="31" t="str">
        <f>IF(OR(OR(OR(OR(OR(ISNUMBER(SEARCH(IF(B$1&lt;&gt;"",B$1,"NA"),'[1]MITRE ATT&amp;CK Mappings'!$E12)),ISNUMBER(SEARCH(IF(B$1&lt;&gt;"",B$1,"NA"),'[1]MITRE ATT&amp;CK Mappings'!$F12))),ISNUMBER(SEARCH(IF(B$2&lt;&gt;"",B$2,"NA"),'[1]MITRE ATT&amp;CK Mappings'!$G12))),ISNUMBER(SEARCH(IF(B$2&lt;&gt;"",B$2,"NA"),'[1]MITRE ATT&amp;CK Mappings'!$H12))),ISNUMBER(SEARCH(IF(B$3&lt;&gt;"",B$3,"NA"),'[1]MITRE ATT&amp;CK Mappings'!$I12))),ISNUMBER(SEARCH(IF(B$3&lt;&gt;"",B$3,"NA"),'[1]MITRE ATT&amp;CK Mappings'!$J12))), '[1]MITRE ATT&amp;CK Mappings'!$B12,"")</f>
        <v/>
      </c>
      <c r="C16" s="31" t="str">
        <f>IF(OR(OR(OR(OR(OR(ISNUMBER(SEARCH(IF(C$1&lt;&gt;"",C$1,"NA"),'[1]MITRE ATT&amp;CK Mappings'!$E12)),ISNUMBER(SEARCH(IF(C$1&lt;&gt;"",C$1,"NA"),'[1]MITRE ATT&amp;CK Mappings'!$F12))),ISNUMBER(SEARCH(IF(C$2&lt;&gt;"",C$2,"NA"),'[1]MITRE ATT&amp;CK Mappings'!$G12))),ISNUMBER(SEARCH(IF(C$2&lt;&gt;"",C$2,"NA"),'[1]MITRE ATT&amp;CK Mappings'!$H12))),ISNUMBER(SEARCH(IF(C$3&lt;&gt;"",C$3,"NA"),'[1]MITRE ATT&amp;CK Mappings'!$I12))),ISNUMBER(SEARCH(IF(C$3&lt;&gt;"",C$3,"NA"),'[1]MITRE ATT&amp;CK Mappings'!$J12))), '[1]MITRE ATT&amp;CK Mappings'!$B12,"")</f>
        <v/>
      </c>
      <c r="D16" s="31" t="str">
        <f>IF(OR(OR(OR(OR(OR(ISNUMBER(SEARCH(IF(D$1&lt;&gt;"",D$1,"NA"),'[1]MITRE ATT&amp;CK Mappings'!$E12)),ISNUMBER(SEARCH(IF(D$1&lt;&gt;"",D$1,"NA"),'[1]MITRE ATT&amp;CK Mappings'!$F12))),ISNUMBER(SEARCH(IF(D$2&lt;&gt;"",D$2,"NA"),'[1]MITRE ATT&amp;CK Mappings'!$G12))),ISNUMBER(SEARCH(IF(D$2&lt;&gt;"",D$2,"NA"),'[1]MITRE ATT&amp;CK Mappings'!$H12))),ISNUMBER(SEARCH(IF(D$3&lt;&gt;"",D$3,"NA"),'[1]MITRE ATT&amp;CK Mappings'!$I12))),ISNUMBER(SEARCH(IF(D$3&lt;&gt;"",D$3,"NA"),'[1]MITRE ATT&amp;CK Mappings'!$J12))), '[1]MITRE ATT&amp;CK Mappings'!$B12,"")</f>
        <v/>
      </c>
      <c r="E16" s="31" t="str">
        <f>IF(OR(OR(OR(OR(OR(ISNUMBER(SEARCH(IF(E$1&lt;&gt;"",E$1,"NA"),'[1]MITRE ATT&amp;CK Mappings'!$E12)),ISNUMBER(SEARCH(IF(E$1&lt;&gt;"",E$1,"NA"),'[1]MITRE ATT&amp;CK Mappings'!$F12))),ISNUMBER(SEARCH(IF(E$2&lt;&gt;"",E$2,"NA"),'[1]MITRE ATT&amp;CK Mappings'!$G12))),ISNUMBER(SEARCH(IF(E$2&lt;&gt;"",E$2,"NA"),'[1]MITRE ATT&amp;CK Mappings'!$H12))),ISNUMBER(SEARCH(IF(E$3&lt;&gt;"",E$3,"NA"),'[1]MITRE ATT&amp;CK Mappings'!$I12))),ISNUMBER(SEARCH(IF(E$3&lt;&gt;"",E$3,"NA"),'[1]MITRE ATT&amp;CK Mappings'!$J12))), '[1]MITRE ATT&amp;CK Mappings'!$B12,"")</f>
        <v/>
      </c>
      <c r="F16" s="31" t="str">
        <f>IF(OR(OR(OR(OR(OR(ISNUMBER(SEARCH(IF(F$1&lt;&gt;"",F$1,"NA"),'[1]MITRE ATT&amp;CK Mappings'!$E12)),ISNUMBER(SEARCH(IF(F$1&lt;&gt;"",F$1,"NA"),'[1]MITRE ATT&amp;CK Mappings'!$F12))),ISNUMBER(SEARCH(IF(F$2&lt;&gt;"",F$2,"NA"),'[1]MITRE ATT&amp;CK Mappings'!$G12))),ISNUMBER(SEARCH(IF(F$2&lt;&gt;"",F$2,"NA"),'[1]MITRE ATT&amp;CK Mappings'!$H12))),ISNUMBER(SEARCH(IF(F$3&lt;&gt;"",F$3,"NA"),'[1]MITRE ATT&amp;CK Mappings'!$I12))),ISNUMBER(SEARCH(IF(F$3&lt;&gt;"",F$3,"NA"),'[1]MITRE ATT&amp;CK Mappings'!$J12))), '[1]MITRE ATT&amp;CK Mappings'!$B12,"")</f>
        <v/>
      </c>
      <c r="G16" s="31" t="str">
        <f>IF(OR(OR(OR(OR(OR(ISNUMBER(SEARCH(IF(G$1&lt;&gt;"",G$1,"NA"),'[1]MITRE ATT&amp;CK Mappings'!$E12)),ISNUMBER(SEARCH(IF(G$1&lt;&gt;"",G$1,"NA"),'[1]MITRE ATT&amp;CK Mappings'!$F12))),ISNUMBER(SEARCH(IF(G$2&lt;&gt;"",G$2,"NA"),'[1]MITRE ATT&amp;CK Mappings'!$G12))),ISNUMBER(SEARCH(IF(G$2&lt;&gt;"",G$2,"NA"),'[1]MITRE ATT&amp;CK Mappings'!$H12))),ISNUMBER(SEARCH(IF(G$3&lt;&gt;"",G$3,"NA"),'[1]MITRE ATT&amp;CK Mappings'!$I12))),ISNUMBER(SEARCH(IF(G$3&lt;&gt;"",G$3,"NA"),'[1]MITRE ATT&amp;CK Mappings'!$J12))), '[1]MITRE ATT&amp;CK Mappings'!$B12,"")</f>
        <v/>
      </c>
      <c r="H16" s="31" t="str">
        <f>IF(OR(OR(OR(OR(OR(ISNUMBER(SEARCH(IF(H$1&lt;&gt;"",H$1,"NA"),'[1]MITRE ATT&amp;CK Mappings'!$E12)),ISNUMBER(SEARCH(IF(H$1&lt;&gt;"",H$1,"NA"),'[1]MITRE ATT&amp;CK Mappings'!$F12))),ISNUMBER(SEARCH(IF(H$2&lt;&gt;"",H$2,"NA"),'[1]MITRE ATT&amp;CK Mappings'!$G12))),ISNUMBER(SEARCH(IF(H$2&lt;&gt;"",H$2,"NA"),'[1]MITRE ATT&amp;CK Mappings'!$H12))),ISNUMBER(SEARCH(IF(H$3&lt;&gt;"",H$3,"NA"),'[1]MITRE ATT&amp;CK Mappings'!$I12))),ISNUMBER(SEARCH(IF(H$3&lt;&gt;"",H$3,"NA"),'[1]MITRE ATT&amp;CK Mappings'!$J12))), '[1]MITRE ATT&amp;CK Mappings'!$B12,"")</f>
        <v/>
      </c>
      <c r="I16" s="31" t="str">
        <f>IF(OR(OR(OR(OR(OR(ISNUMBER(SEARCH(IF(I$1&lt;&gt;"",I$1,"NA"),'[1]MITRE ATT&amp;CK Mappings'!$E12)),ISNUMBER(SEARCH(IF(I$1&lt;&gt;"",I$1,"NA"),'[1]MITRE ATT&amp;CK Mappings'!$F12))),ISNUMBER(SEARCH(IF(I$2&lt;&gt;"",I$2,"NA"),'[1]MITRE ATT&amp;CK Mappings'!$G12))),ISNUMBER(SEARCH(IF(I$2&lt;&gt;"",I$2,"NA"),'[1]MITRE ATT&amp;CK Mappings'!$H12))),ISNUMBER(SEARCH(IF(I$3&lt;&gt;"",I$3,"NA"),'[1]MITRE ATT&amp;CK Mappings'!$I12))),ISNUMBER(SEARCH(IF(I$3&lt;&gt;"",I$3,"NA"),'[1]MITRE ATT&amp;CK Mappings'!$J12))), '[1]MITRE ATT&amp;CK Mappings'!$B12,"")</f>
        <v/>
      </c>
      <c r="J16" s="31" t="str">
        <f>IF(OR(OR(OR(OR(OR(ISNUMBER(SEARCH(IF(J$1&lt;&gt;"",J$1,"NA"),'[1]MITRE ATT&amp;CK Mappings'!$E12)),ISNUMBER(SEARCH(IF(J$1&lt;&gt;"",J$1,"NA"),'[1]MITRE ATT&amp;CK Mappings'!$F12))),ISNUMBER(SEARCH(IF(J$2&lt;&gt;"",J$2,"NA"),'[1]MITRE ATT&amp;CK Mappings'!$G12))),ISNUMBER(SEARCH(IF(J$2&lt;&gt;"",J$2,"NA"),'[1]MITRE ATT&amp;CK Mappings'!$H12))),ISNUMBER(SEARCH(IF(J$3&lt;&gt;"",J$3,"NA"),'[1]MITRE ATT&amp;CK Mappings'!$I12))),ISNUMBER(SEARCH(IF(J$3&lt;&gt;"",J$3,"NA"),'[1]MITRE ATT&amp;CK Mappings'!$J12))), '[1]MITRE ATT&amp;CK Mappings'!$B12,"")</f>
        <v/>
      </c>
      <c r="K16" s="31" t="str">
        <f>IF(OR(OR(OR(OR(OR(ISNUMBER(SEARCH(IF(K$1&lt;&gt;"",K$1,"NA"),'[1]MITRE ATT&amp;CK Mappings'!$E12)),ISNUMBER(SEARCH(IF(K$1&lt;&gt;"",K$1,"NA"),'[1]MITRE ATT&amp;CK Mappings'!$F12))),ISNUMBER(SEARCH(IF(K$2&lt;&gt;"",K$2,"NA"),'[1]MITRE ATT&amp;CK Mappings'!$G12))),ISNUMBER(SEARCH(IF(K$2&lt;&gt;"",K$2,"NA"),'[1]MITRE ATT&amp;CK Mappings'!$H12))),ISNUMBER(SEARCH(IF(K$3&lt;&gt;"",K$3,"NA"),'[1]MITRE ATT&amp;CK Mappings'!$I12))),ISNUMBER(SEARCH(IF(K$3&lt;&gt;"",K$3,"NA"),'[1]MITRE ATT&amp;CK Mappings'!$J12))), '[1]MITRE ATT&amp;CK Mappings'!$B12,"")</f>
        <v/>
      </c>
      <c r="L16" s="31" t="str">
        <f>IF('[1]MITRE ATT&amp;CK Mappings'!D12 &lt;&gt;"",'[1]MITRE ATT&amp;CK Mappings'!D12,"" )</f>
        <v>Ensure 'Account lockout duration' is set to '15 or more minute(s)'</v>
      </c>
    </row>
    <row r="17" spans="1:12" x14ac:dyDescent="0.25">
      <c r="A17" s="31" t="str">
        <f>IF(COUNTIF(B17:K17,"="&amp;'[1]MITRE ATT&amp;CK Mappings'!B13)&gt;0,'[1]MITRE ATT&amp;CK Mappings'!B13,"")</f>
        <v/>
      </c>
      <c r="B17" s="31" t="str">
        <f>IF(OR(OR(OR(OR(OR(ISNUMBER(SEARCH(IF(B$1&lt;&gt;"",B$1,"NA"),'[1]MITRE ATT&amp;CK Mappings'!$E13)),ISNUMBER(SEARCH(IF(B$1&lt;&gt;"",B$1,"NA"),'[1]MITRE ATT&amp;CK Mappings'!$F13))),ISNUMBER(SEARCH(IF(B$2&lt;&gt;"",B$2,"NA"),'[1]MITRE ATT&amp;CK Mappings'!$G13))),ISNUMBER(SEARCH(IF(B$2&lt;&gt;"",B$2,"NA"),'[1]MITRE ATT&amp;CK Mappings'!$H13))),ISNUMBER(SEARCH(IF(B$3&lt;&gt;"",B$3,"NA"),'[1]MITRE ATT&amp;CK Mappings'!$I13))),ISNUMBER(SEARCH(IF(B$3&lt;&gt;"",B$3,"NA"),'[1]MITRE ATT&amp;CK Mappings'!$J13))), '[1]MITRE ATT&amp;CK Mappings'!$B13,"")</f>
        <v/>
      </c>
      <c r="C17" s="31" t="str">
        <f>IF(OR(OR(OR(OR(OR(ISNUMBER(SEARCH(IF(C$1&lt;&gt;"",C$1,"NA"),'[1]MITRE ATT&amp;CK Mappings'!$E13)),ISNUMBER(SEARCH(IF(C$1&lt;&gt;"",C$1,"NA"),'[1]MITRE ATT&amp;CK Mappings'!$F13))),ISNUMBER(SEARCH(IF(C$2&lt;&gt;"",C$2,"NA"),'[1]MITRE ATT&amp;CK Mappings'!$G13))),ISNUMBER(SEARCH(IF(C$2&lt;&gt;"",C$2,"NA"),'[1]MITRE ATT&amp;CK Mappings'!$H13))),ISNUMBER(SEARCH(IF(C$3&lt;&gt;"",C$3,"NA"),'[1]MITRE ATT&amp;CK Mappings'!$I13))),ISNUMBER(SEARCH(IF(C$3&lt;&gt;"",C$3,"NA"),'[1]MITRE ATT&amp;CK Mappings'!$J13))), '[1]MITRE ATT&amp;CK Mappings'!$B13,"")</f>
        <v/>
      </c>
      <c r="D17" s="31" t="str">
        <f>IF(OR(OR(OR(OR(OR(ISNUMBER(SEARCH(IF(D$1&lt;&gt;"",D$1,"NA"),'[1]MITRE ATT&amp;CK Mappings'!$E13)),ISNUMBER(SEARCH(IF(D$1&lt;&gt;"",D$1,"NA"),'[1]MITRE ATT&amp;CK Mappings'!$F13))),ISNUMBER(SEARCH(IF(D$2&lt;&gt;"",D$2,"NA"),'[1]MITRE ATT&amp;CK Mappings'!$G13))),ISNUMBER(SEARCH(IF(D$2&lt;&gt;"",D$2,"NA"),'[1]MITRE ATT&amp;CK Mappings'!$H13))),ISNUMBER(SEARCH(IF(D$3&lt;&gt;"",D$3,"NA"),'[1]MITRE ATT&amp;CK Mappings'!$I13))),ISNUMBER(SEARCH(IF(D$3&lt;&gt;"",D$3,"NA"),'[1]MITRE ATT&amp;CK Mappings'!$J13))), '[1]MITRE ATT&amp;CK Mappings'!$B13,"")</f>
        <v/>
      </c>
      <c r="E17" s="31" t="str">
        <f>IF(OR(OR(OR(OR(OR(ISNUMBER(SEARCH(IF(E$1&lt;&gt;"",E$1,"NA"),'[1]MITRE ATT&amp;CK Mappings'!$E13)),ISNUMBER(SEARCH(IF(E$1&lt;&gt;"",E$1,"NA"),'[1]MITRE ATT&amp;CK Mappings'!$F13))),ISNUMBER(SEARCH(IF(E$2&lt;&gt;"",E$2,"NA"),'[1]MITRE ATT&amp;CK Mappings'!$G13))),ISNUMBER(SEARCH(IF(E$2&lt;&gt;"",E$2,"NA"),'[1]MITRE ATT&amp;CK Mappings'!$H13))),ISNUMBER(SEARCH(IF(E$3&lt;&gt;"",E$3,"NA"),'[1]MITRE ATT&amp;CK Mappings'!$I13))),ISNUMBER(SEARCH(IF(E$3&lt;&gt;"",E$3,"NA"),'[1]MITRE ATT&amp;CK Mappings'!$J13))), '[1]MITRE ATT&amp;CK Mappings'!$B13,"")</f>
        <v/>
      </c>
      <c r="F17" s="31" t="str">
        <f>IF(OR(OR(OR(OR(OR(ISNUMBER(SEARCH(IF(F$1&lt;&gt;"",F$1,"NA"),'[1]MITRE ATT&amp;CK Mappings'!$E13)),ISNUMBER(SEARCH(IF(F$1&lt;&gt;"",F$1,"NA"),'[1]MITRE ATT&amp;CK Mappings'!$F13))),ISNUMBER(SEARCH(IF(F$2&lt;&gt;"",F$2,"NA"),'[1]MITRE ATT&amp;CK Mappings'!$G13))),ISNUMBER(SEARCH(IF(F$2&lt;&gt;"",F$2,"NA"),'[1]MITRE ATT&amp;CK Mappings'!$H13))),ISNUMBER(SEARCH(IF(F$3&lt;&gt;"",F$3,"NA"),'[1]MITRE ATT&amp;CK Mappings'!$I13))),ISNUMBER(SEARCH(IF(F$3&lt;&gt;"",F$3,"NA"),'[1]MITRE ATT&amp;CK Mappings'!$J13))), '[1]MITRE ATT&amp;CK Mappings'!$B13,"")</f>
        <v/>
      </c>
      <c r="G17" s="31" t="str">
        <f>IF(OR(OR(OR(OR(OR(ISNUMBER(SEARCH(IF(G$1&lt;&gt;"",G$1,"NA"),'[1]MITRE ATT&amp;CK Mappings'!$E13)),ISNUMBER(SEARCH(IF(G$1&lt;&gt;"",G$1,"NA"),'[1]MITRE ATT&amp;CK Mappings'!$F13))),ISNUMBER(SEARCH(IF(G$2&lt;&gt;"",G$2,"NA"),'[1]MITRE ATT&amp;CK Mappings'!$G13))),ISNUMBER(SEARCH(IF(G$2&lt;&gt;"",G$2,"NA"),'[1]MITRE ATT&amp;CK Mappings'!$H13))),ISNUMBER(SEARCH(IF(G$3&lt;&gt;"",G$3,"NA"),'[1]MITRE ATT&amp;CK Mappings'!$I13))),ISNUMBER(SEARCH(IF(G$3&lt;&gt;"",G$3,"NA"),'[1]MITRE ATT&amp;CK Mappings'!$J13))), '[1]MITRE ATT&amp;CK Mappings'!$B13,"")</f>
        <v/>
      </c>
      <c r="H17" s="31" t="str">
        <f>IF(OR(OR(OR(OR(OR(ISNUMBER(SEARCH(IF(H$1&lt;&gt;"",H$1,"NA"),'[1]MITRE ATT&amp;CK Mappings'!$E13)),ISNUMBER(SEARCH(IF(H$1&lt;&gt;"",H$1,"NA"),'[1]MITRE ATT&amp;CK Mappings'!$F13))),ISNUMBER(SEARCH(IF(H$2&lt;&gt;"",H$2,"NA"),'[1]MITRE ATT&amp;CK Mappings'!$G13))),ISNUMBER(SEARCH(IF(H$2&lt;&gt;"",H$2,"NA"),'[1]MITRE ATT&amp;CK Mappings'!$H13))),ISNUMBER(SEARCH(IF(H$3&lt;&gt;"",H$3,"NA"),'[1]MITRE ATT&amp;CK Mappings'!$I13))),ISNUMBER(SEARCH(IF(H$3&lt;&gt;"",H$3,"NA"),'[1]MITRE ATT&amp;CK Mappings'!$J13))), '[1]MITRE ATT&amp;CK Mappings'!$B13,"")</f>
        <v/>
      </c>
      <c r="I17" s="31" t="str">
        <f>IF(OR(OR(OR(OR(OR(ISNUMBER(SEARCH(IF(I$1&lt;&gt;"",I$1,"NA"),'[1]MITRE ATT&amp;CK Mappings'!$E13)),ISNUMBER(SEARCH(IF(I$1&lt;&gt;"",I$1,"NA"),'[1]MITRE ATT&amp;CK Mappings'!$F13))),ISNUMBER(SEARCH(IF(I$2&lt;&gt;"",I$2,"NA"),'[1]MITRE ATT&amp;CK Mappings'!$G13))),ISNUMBER(SEARCH(IF(I$2&lt;&gt;"",I$2,"NA"),'[1]MITRE ATT&amp;CK Mappings'!$H13))),ISNUMBER(SEARCH(IF(I$3&lt;&gt;"",I$3,"NA"),'[1]MITRE ATT&amp;CK Mappings'!$I13))),ISNUMBER(SEARCH(IF(I$3&lt;&gt;"",I$3,"NA"),'[1]MITRE ATT&amp;CK Mappings'!$J13))), '[1]MITRE ATT&amp;CK Mappings'!$B13,"")</f>
        <v/>
      </c>
      <c r="J17" s="31" t="str">
        <f>IF(OR(OR(OR(OR(OR(ISNUMBER(SEARCH(IF(J$1&lt;&gt;"",J$1,"NA"),'[1]MITRE ATT&amp;CK Mappings'!$E13)),ISNUMBER(SEARCH(IF(J$1&lt;&gt;"",J$1,"NA"),'[1]MITRE ATT&amp;CK Mappings'!$F13))),ISNUMBER(SEARCH(IF(J$2&lt;&gt;"",J$2,"NA"),'[1]MITRE ATT&amp;CK Mappings'!$G13))),ISNUMBER(SEARCH(IF(J$2&lt;&gt;"",J$2,"NA"),'[1]MITRE ATT&amp;CK Mappings'!$H13))),ISNUMBER(SEARCH(IF(J$3&lt;&gt;"",J$3,"NA"),'[1]MITRE ATT&amp;CK Mappings'!$I13))),ISNUMBER(SEARCH(IF(J$3&lt;&gt;"",J$3,"NA"),'[1]MITRE ATT&amp;CK Mappings'!$J13))), '[1]MITRE ATT&amp;CK Mappings'!$B13,"")</f>
        <v/>
      </c>
      <c r="K17" s="31" t="str">
        <f>IF(OR(OR(OR(OR(OR(ISNUMBER(SEARCH(IF(K$1&lt;&gt;"",K$1,"NA"),'[1]MITRE ATT&amp;CK Mappings'!$E13)),ISNUMBER(SEARCH(IF(K$1&lt;&gt;"",K$1,"NA"),'[1]MITRE ATT&amp;CK Mappings'!$F13))),ISNUMBER(SEARCH(IF(K$2&lt;&gt;"",K$2,"NA"),'[1]MITRE ATT&amp;CK Mappings'!$G13))),ISNUMBER(SEARCH(IF(K$2&lt;&gt;"",K$2,"NA"),'[1]MITRE ATT&amp;CK Mappings'!$H13))),ISNUMBER(SEARCH(IF(K$3&lt;&gt;"",K$3,"NA"),'[1]MITRE ATT&amp;CK Mappings'!$I13))),ISNUMBER(SEARCH(IF(K$3&lt;&gt;"",K$3,"NA"),'[1]MITRE ATT&amp;CK Mappings'!$J13))), '[1]MITRE ATT&amp;CK Mappings'!$B13,"")</f>
        <v/>
      </c>
      <c r="L17" s="31" t="str">
        <f>IF('[1]MITRE ATT&amp;CK Mappings'!D13 &lt;&gt;"",'[1]MITRE ATT&amp;CK Mappings'!D13,"" )</f>
        <v>Ensure 'Account lockout threshold' is set to '10 or fewer invalid logon attempt(s), but not 0'</v>
      </c>
    </row>
    <row r="18" spans="1:12" x14ac:dyDescent="0.25">
      <c r="A18" s="31" t="str">
        <f>IF(COUNTIF(B18:K18,"="&amp;'[1]MITRE ATT&amp;CK Mappings'!B14)&gt;0,'[1]MITRE ATT&amp;CK Mappings'!B14,"")</f>
        <v/>
      </c>
      <c r="B18" s="31" t="str">
        <f>IF(OR(OR(OR(OR(OR(ISNUMBER(SEARCH(IF(B$1&lt;&gt;"",B$1,"NA"),'[1]MITRE ATT&amp;CK Mappings'!$E14)),ISNUMBER(SEARCH(IF(B$1&lt;&gt;"",B$1,"NA"),'[1]MITRE ATT&amp;CK Mappings'!$F14))),ISNUMBER(SEARCH(IF(B$2&lt;&gt;"",B$2,"NA"),'[1]MITRE ATT&amp;CK Mappings'!$G14))),ISNUMBER(SEARCH(IF(B$2&lt;&gt;"",B$2,"NA"),'[1]MITRE ATT&amp;CK Mappings'!$H14))),ISNUMBER(SEARCH(IF(B$3&lt;&gt;"",B$3,"NA"),'[1]MITRE ATT&amp;CK Mappings'!$I14))),ISNUMBER(SEARCH(IF(B$3&lt;&gt;"",B$3,"NA"),'[1]MITRE ATT&amp;CK Mappings'!$J14))), '[1]MITRE ATT&amp;CK Mappings'!$B14,"")</f>
        <v/>
      </c>
      <c r="C18" s="31" t="str">
        <f>IF(OR(OR(OR(OR(OR(ISNUMBER(SEARCH(IF(C$1&lt;&gt;"",C$1,"NA"),'[1]MITRE ATT&amp;CK Mappings'!$E14)),ISNUMBER(SEARCH(IF(C$1&lt;&gt;"",C$1,"NA"),'[1]MITRE ATT&amp;CK Mappings'!$F14))),ISNUMBER(SEARCH(IF(C$2&lt;&gt;"",C$2,"NA"),'[1]MITRE ATT&amp;CK Mappings'!$G14))),ISNUMBER(SEARCH(IF(C$2&lt;&gt;"",C$2,"NA"),'[1]MITRE ATT&amp;CK Mappings'!$H14))),ISNUMBER(SEARCH(IF(C$3&lt;&gt;"",C$3,"NA"),'[1]MITRE ATT&amp;CK Mappings'!$I14))),ISNUMBER(SEARCH(IF(C$3&lt;&gt;"",C$3,"NA"),'[1]MITRE ATT&amp;CK Mappings'!$J14))), '[1]MITRE ATT&amp;CK Mappings'!$B14,"")</f>
        <v/>
      </c>
      <c r="D18" s="31" t="str">
        <f>IF(OR(OR(OR(OR(OR(ISNUMBER(SEARCH(IF(D$1&lt;&gt;"",D$1,"NA"),'[1]MITRE ATT&amp;CK Mappings'!$E14)),ISNUMBER(SEARCH(IF(D$1&lt;&gt;"",D$1,"NA"),'[1]MITRE ATT&amp;CK Mappings'!$F14))),ISNUMBER(SEARCH(IF(D$2&lt;&gt;"",D$2,"NA"),'[1]MITRE ATT&amp;CK Mappings'!$G14))),ISNUMBER(SEARCH(IF(D$2&lt;&gt;"",D$2,"NA"),'[1]MITRE ATT&amp;CK Mappings'!$H14))),ISNUMBER(SEARCH(IF(D$3&lt;&gt;"",D$3,"NA"),'[1]MITRE ATT&amp;CK Mappings'!$I14))),ISNUMBER(SEARCH(IF(D$3&lt;&gt;"",D$3,"NA"),'[1]MITRE ATT&amp;CK Mappings'!$J14))), '[1]MITRE ATT&amp;CK Mappings'!$B14,"")</f>
        <v/>
      </c>
      <c r="E18" s="31" t="str">
        <f>IF(OR(OR(OR(OR(OR(ISNUMBER(SEARCH(IF(E$1&lt;&gt;"",E$1,"NA"),'[1]MITRE ATT&amp;CK Mappings'!$E14)),ISNUMBER(SEARCH(IF(E$1&lt;&gt;"",E$1,"NA"),'[1]MITRE ATT&amp;CK Mappings'!$F14))),ISNUMBER(SEARCH(IF(E$2&lt;&gt;"",E$2,"NA"),'[1]MITRE ATT&amp;CK Mappings'!$G14))),ISNUMBER(SEARCH(IF(E$2&lt;&gt;"",E$2,"NA"),'[1]MITRE ATT&amp;CK Mappings'!$H14))),ISNUMBER(SEARCH(IF(E$3&lt;&gt;"",E$3,"NA"),'[1]MITRE ATT&amp;CK Mappings'!$I14))),ISNUMBER(SEARCH(IF(E$3&lt;&gt;"",E$3,"NA"),'[1]MITRE ATT&amp;CK Mappings'!$J14))), '[1]MITRE ATT&amp;CK Mappings'!$B14,"")</f>
        <v/>
      </c>
      <c r="F18" s="31" t="str">
        <f>IF(OR(OR(OR(OR(OR(ISNUMBER(SEARCH(IF(F$1&lt;&gt;"",F$1,"NA"),'[1]MITRE ATT&amp;CK Mappings'!$E14)),ISNUMBER(SEARCH(IF(F$1&lt;&gt;"",F$1,"NA"),'[1]MITRE ATT&amp;CK Mappings'!$F14))),ISNUMBER(SEARCH(IF(F$2&lt;&gt;"",F$2,"NA"),'[1]MITRE ATT&amp;CK Mappings'!$G14))),ISNUMBER(SEARCH(IF(F$2&lt;&gt;"",F$2,"NA"),'[1]MITRE ATT&amp;CK Mappings'!$H14))),ISNUMBER(SEARCH(IF(F$3&lt;&gt;"",F$3,"NA"),'[1]MITRE ATT&amp;CK Mappings'!$I14))),ISNUMBER(SEARCH(IF(F$3&lt;&gt;"",F$3,"NA"),'[1]MITRE ATT&amp;CK Mappings'!$J14))), '[1]MITRE ATT&amp;CK Mappings'!$B14,"")</f>
        <v/>
      </c>
      <c r="G18" s="31" t="str">
        <f>IF(OR(OR(OR(OR(OR(ISNUMBER(SEARCH(IF(G$1&lt;&gt;"",G$1,"NA"),'[1]MITRE ATT&amp;CK Mappings'!$E14)),ISNUMBER(SEARCH(IF(G$1&lt;&gt;"",G$1,"NA"),'[1]MITRE ATT&amp;CK Mappings'!$F14))),ISNUMBER(SEARCH(IF(G$2&lt;&gt;"",G$2,"NA"),'[1]MITRE ATT&amp;CK Mappings'!$G14))),ISNUMBER(SEARCH(IF(G$2&lt;&gt;"",G$2,"NA"),'[1]MITRE ATT&amp;CK Mappings'!$H14))),ISNUMBER(SEARCH(IF(G$3&lt;&gt;"",G$3,"NA"),'[1]MITRE ATT&amp;CK Mappings'!$I14))),ISNUMBER(SEARCH(IF(G$3&lt;&gt;"",G$3,"NA"),'[1]MITRE ATT&amp;CK Mappings'!$J14))), '[1]MITRE ATT&amp;CK Mappings'!$B14,"")</f>
        <v/>
      </c>
      <c r="H18" s="31" t="str">
        <f>IF(OR(OR(OR(OR(OR(ISNUMBER(SEARCH(IF(H$1&lt;&gt;"",H$1,"NA"),'[1]MITRE ATT&amp;CK Mappings'!$E14)),ISNUMBER(SEARCH(IF(H$1&lt;&gt;"",H$1,"NA"),'[1]MITRE ATT&amp;CK Mappings'!$F14))),ISNUMBER(SEARCH(IF(H$2&lt;&gt;"",H$2,"NA"),'[1]MITRE ATT&amp;CK Mappings'!$G14))),ISNUMBER(SEARCH(IF(H$2&lt;&gt;"",H$2,"NA"),'[1]MITRE ATT&amp;CK Mappings'!$H14))),ISNUMBER(SEARCH(IF(H$3&lt;&gt;"",H$3,"NA"),'[1]MITRE ATT&amp;CK Mappings'!$I14))),ISNUMBER(SEARCH(IF(H$3&lt;&gt;"",H$3,"NA"),'[1]MITRE ATT&amp;CK Mappings'!$J14))), '[1]MITRE ATT&amp;CK Mappings'!$B14,"")</f>
        <v/>
      </c>
      <c r="I18" s="31" t="str">
        <f>IF(OR(OR(OR(OR(OR(ISNUMBER(SEARCH(IF(I$1&lt;&gt;"",I$1,"NA"),'[1]MITRE ATT&amp;CK Mappings'!$E14)),ISNUMBER(SEARCH(IF(I$1&lt;&gt;"",I$1,"NA"),'[1]MITRE ATT&amp;CK Mappings'!$F14))),ISNUMBER(SEARCH(IF(I$2&lt;&gt;"",I$2,"NA"),'[1]MITRE ATT&amp;CK Mappings'!$G14))),ISNUMBER(SEARCH(IF(I$2&lt;&gt;"",I$2,"NA"),'[1]MITRE ATT&amp;CK Mappings'!$H14))),ISNUMBER(SEARCH(IF(I$3&lt;&gt;"",I$3,"NA"),'[1]MITRE ATT&amp;CK Mappings'!$I14))),ISNUMBER(SEARCH(IF(I$3&lt;&gt;"",I$3,"NA"),'[1]MITRE ATT&amp;CK Mappings'!$J14))), '[1]MITRE ATT&amp;CK Mappings'!$B14,"")</f>
        <v/>
      </c>
      <c r="J18" s="31" t="str">
        <f>IF(OR(OR(OR(OR(OR(ISNUMBER(SEARCH(IF(J$1&lt;&gt;"",J$1,"NA"),'[1]MITRE ATT&amp;CK Mappings'!$E14)),ISNUMBER(SEARCH(IF(J$1&lt;&gt;"",J$1,"NA"),'[1]MITRE ATT&amp;CK Mappings'!$F14))),ISNUMBER(SEARCH(IF(J$2&lt;&gt;"",J$2,"NA"),'[1]MITRE ATT&amp;CK Mappings'!$G14))),ISNUMBER(SEARCH(IF(J$2&lt;&gt;"",J$2,"NA"),'[1]MITRE ATT&amp;CK Mappings'!$H14))),ISNUMBER(SEARCH(IF(J$3&lt;&gt;"",J$3,"NA"),'[1]MITRE ATT&amp;CK Mappings'!$I14))),ISNUMBER(SEARCH(IF(J$3&lt;&gt;"",J$3,"NA"),'[1]MITRE ATT&amp;CK Mappings'!$J14))), '[1]MITRE ATT&amp;CK Mappings'!$B14,"")</f>
        <v/>
      </c>
      <c r="K18" s="31" t="str">
        <f>IF(OR(OR(OR(OR(OR(ISNUMBER(SEARCH(IF(K$1&lt;&gt;"",K$1,"NA"),'[1]MITRE ATT&amp;CK Mappings'!$E14)),ISNUMBER(SEARCH(IF(K$1&lt;&gt;"",K$1,"NA"),'[1]MITRE ATT&amp;CK Mappings'!$F14))),ISNUMBER(SEARCH(IF(K$2&lt;&gt;"",K$2,"NA"),'[1]MITRE ATT&amp;CK Mappings'!$G14))),ISNUMBER(SEARCH(IF(K$2&lt;&gt;"",K$2,"NA"),'[1]MITRE ATT&amp;CK Mappings'!$H14))),ISNUMBER(SEARCH(IF(K$3&lt;&gt;"",K$3,"NA"),'[1]MITRE ATT&amp;CK Mappings'!$I14))),ISNUMBER(SEARCH(IF(K$3&lt;&gt;"",K$3,"NA"),'[1]MITRE ATT&amp;CK Mappings'!$J14))), '[1]MITRE ATT&amp;CK Mappings'!$B14,"")</f>
        <v/>
      </c>
      <c r="L18" s="31" t="str">
        <f>IF('[1]MITRE ATT&amp;CK Mappings'!D14 &lt;&gt;"",'[1]MITRE ATT&amp;CK Mappings'!D14,"" )</f>
        <v>Ensure 'Reset account lockout counter after' is set to '15 or more minute(s)'</v>
      </c>
    </row>
    <row r="19" spans="1:12" x14ac:dyDescent="0.25">
      <c r="A19" s="31" t="str">
        <f>IF(COUNTIF(B19:K19,"="&amp;'[1]MITRE ATT&amp;CK Mappings'!B15)&gt;0,'[1]MITRE ATT&amp;CK Mappings'!B15,"")</f>
        <v/>
      </c>
      <c r="B19" s="31" t="str">
        <f>IF(OR(OR(OR(OR(OR(ISNUMBER(SEARCH(IF(B$1&lt;&gt;"",B$1,"NA"),'[1]MITRE ATT&amp;CK Mappings'!$E15)),ISNUMBER(SEARCH(IF(B$1&lt;&gt;"",B$1,"NA"),'[1]MITRE ATT&amp;CK Mappings'!$F15))),ISNUMBER(SEARCH(IF(B$2&lt;&gt;"",B$2,"NA"),'[1]MITRE ATT&amp;CK Mappings'!$G15))),ISNUMBER(SEARCH(IF(B$2&lt;&gt;"",B$2,"NA"),'[1]MITRE ATT&amp;CK Mappings'!$H15))),ISNUMBER(SEARCH(IF(B$3&lt;&gt;"",B$3,"NA"),'[1]MITRE ATT&amp;CK Mappings'!$I15))),ISNUMBER(SEARCH(IF(B$3&lt;&gt;"",B$3,"NA"),'[1]MITRE ATT&amp;CK Mappings'!$J15))), '[1]MITRE ATT&amp;CK Mappings'!$B15,"")</f>
        <v/>
      </c>
      <c r="C19" s="31" t="str">
        <f>IF(OR(OR(OR(OR(OR(ISNUMBER(SEARCH(IF(C$1&lt;&gt;"",C$1,"NA"),'[1]MITRE ATT&amp;CK Mappings'!$E15)),ISNUMBER(SEARCH(IF(C$1&lt;&gt;"",C$1,"NA"),'[1]MITRE ATT&amp;CK Mappings'!$F15))),ISNUMBER(SEARCH(IF(C$2&lt;&gt;"",C$2,"NA"),'[1]MITRE ATT&amp;CK Mappings'!$G15))),ISNUMBER(SEARCH(IF(C$2&lt;&gt;"",C$2,"NA"),'[1]MITRE ATT&amp;CK Mappings'!$H15))),ISNUMBER(SEARCH(IF(C$3&lt;&gt;"",C$3,"NA"),'[1]MITRE ATT&amp;CK Mappings'!$I15))),ISNUMBER(SEARCH(IF(C$3&lt;&gt;"",C$3,"NA"),'[1]MITRE ATT&amp;CK Mappings'!$J15))), '[1]MITRE ATT&amp;CK Mappings'!$B15,"")</f>
        <v/>
      </c>
      <c r="D19" s="31" t="str">
        <f>IF(OR(OR(OR(OR(OR(ISNUMBER(SEARCH(IF(D$1&lt;&gt;"",D$1,"NA"),'[1]MITRE ATT&amp;CK Mappings'!$E15)),ISNUMBER(SEARCH(IF(D$1&lt;&gt;"",D$1,"NA"),'[1]MITRE ATT&amp;CK Mappings'!$F15))),ISNUMBER(SEARCH(IF(D$2&lt;&gt;"",D$2,"NA"),'[1]MITRE ATT&amp;CK Mappings'!$G15))),ISNUMBER(SEARCH(IF(D$2&lt;&gt;"",D$2,"NA"),'[1]MITRE ATT&amp;CK Mappings'!$H15))),ISNUMBER(SEARCH(IF(D$3&lt;&gt;"",D$3,"NA"),'[1]MITRE ATT&amp;CK Mappings'!$I15))),ISNUMBER(SEARCH(IF(D$3&lt;&gt;"",D$3,"NA"),'[1]MITRE ATT&amp;CK Mappings'!$J15))), '[1]MITRE ATT&amp;CK Mappings'!$B15,"")</f>
        <v/>
      </c>
      <c r="E19" s="31" t="str">
        <f>IF(OR(OR(OR(OR(OR(ISNUMBER(SEARCH(IF(E$1&lt;&gt;"",E$1,"NA"),'[1]MITRE ATT&amp;CK Mappings'!$E15)),ISNUMBER(SEARCH(IF(E$1&lt;&gt;"",E$1,"NA"),'[1]MITRE ATT&amp;CK Mappings'!$F15))),ISNUMBER(SEARCH(IF(E$2&lt;&gt;"",E$2,"NA"),'[1]MITRE ATT&amp;CK Mappings'!$G15))),ISNUMBER(SEARCH(IF(E$2&lt;&gt;"",E$2,"NA"),'[1]MITRE ATT&amp;CK Mappings'!$H15))),ISNUMBER(SEARCH(IF(E$3&lt;&gt;"",E$3,"NA"),'[1]MITRE ATT&amp;CK Mappings'!$I15))),ISNUMBER(SEARCH(IF(E$3&lt;&gt;"",E$3,"NA"),'[1]MITRE ATT&amp;CK Mappings'!$J15))), '[1]MITRE ATT&amp;CK Mappings'!$B15,"")</f>
        <v/>
      </c>
      <c r="F19" s="31" t="str">
        <f>IF(OR(OR(OR(OR(OR(ISNUMBER(SEARCH(IF(F$1&lt;&gt;"",F$1,"NA"),'[1]MITRE ATT&amp;CK Mappings'!$E15)),ISNUMBER(SEARCH(IF(F$1&lt;&gt;"",F$1,"NA"),'[1]MITRE ATT&amp;CK Mappings'!$F15))),ISNUMBER(SEARCH(IF(F$2&lt;&gt;"",F$2,"NA"),'[1]MITRE ATT&amp;CK Mappings'!$G15))),ISNUMBER(SEARCH(IF(F$2&lt;&gt;"",F$2,"NA"),'[1]MITRE ATT&amp;CK Mappings'!$H15))),ISNUMBER(SEARCH(IF(F$3&lt;&gt;"",F$3,"NA"),'[1]MITRE ATT&amp;CK Mappings'!$I15))),ISNUMBER(SEARCH(IF(F$3&lt;&gt;"",F$3,"NA"),'[1]MITRE ATT&amp;CK Mappings'!$J15))), '[1]MITRE ATT&amp;CK Mappings'!$B15,"")</f>
        <v/>
      </c>
      <c r="G19" s="31" t="str">
        <f>IF(OR(OR(OR(OR(OR(ISNUMBER(SEARCH(IF(G$1&lt;&gt;"",G$1,"NA"),'[1]MITRE ATT&amp;CK Mappings'!$E15)),ISNUMBER(SEARCH(IF(G$1&lt;&gt;"",G$1,"NA"),'[1]MITRE ATT&amp;CK Mappings'!$F15))),ISNUMBER(SEARCH(IF(G$2&lt;&gt;"",G$2,"NA"),'[1]MITRE ATT&amp;CK Mappings'!$G15))),ISNUMBER(SEARCH(IF(G$2&lt;&gt;"",G$2,"NA"),'[1]MITRE ATT&amp;CK Mappings'!$H15))),ISNUMBER(SEARCH(IF(G$3&lt;&gt;"",G$3,"NA"),'[1]MITRE ATT&amp;CK Mappings'!$I15))),ISNUMBER(SEARCH(IF(G$3&lt;&gt;"",G$3,"NA"),'[1]MITRE ATT&amp;CK Mappings'!$J15))), '[1]MITRE ATT&amp;CK Mappings'!$B15,"")</f>
        <v/>
      </c>
      <c r="H19" s="31" t="str">
        <f>IF(OR(OR(OR(OR(OR(ISNUMBER(SEARCH(IF(H$1&lt;&gt;"",H$1,"NA"),'[1]MITRE ATT&amp;CK Mappings'!$E15)),ISNUMBER(SEARCH(IF(H$1&lt;&gt;"",H$1,"NA"),'[1]MITRE ATT&amp;CK Mappings'!$F15))),ISNUMBER(SEARCH(IF(H$2&lt;&gt;"",H$2,"NA"),'[1]MITRE ATT&amp;CK Mappings'!$G15))),ISNUMBER(SEARCH(IF(H$2&lt;&gt;"",H$2,"NA"),'[1]MITRE ATT&amp;CK Mappings'!$H15))),ISNUMBER(SEARCH(IF(H$3&lt;&gt;"",H$3,"NA"),'[1]MITRE ATT&amp;CK Mappings'!$I15))),ISNUMBER(SEARCH(IF(H$3&lt;&gt;"",H$3,"NA"),'[1]MITRE ATT&amp;CK Mappings'!$J15))), '[1]MITRE ATT&amp;CK Mappings'!$B15,"")</f>
        <v/>
      </c>
      <c r="I19" s="31" t="str">
        <f>IF(OR(OR(OR(OR(OR(ISNUMBER(SEARCH(IF(I$1&lt;&gt;"",I$1,"NA"),'[1]MITRE ATT&amp;CK Mappings'!$E15)),ISNUMBER(SEARCH(IF(I$1&lt;&gt;"",I$1,"NA"),'[1]MITRE ATT&amp;CK Mappings'!$F15))),ISNUMBER(SEARCH(IF(I$2&lt;&gt;"",I$2,"NA"),'[1]MITRE ATT&amp;CK Mappings'!$G15))),ISNUMBER(SEARCH(IF(I$2&lt;&gt;"",I$2,"NA"),'[1]MITRE ATT&amp;CK Mappings'!$H15))),ISNUMBER(SEARCH(IF(I$3&lt;&gt;"",I$3,"NA"),'[1]MITRE ATT&amp;CK Mappings'!$I15))),ISNUMBER(SEARCH(IF(I$3&lt;&gt;"",I$3,"NA"),'[1]MITRE ATT&amp;CK Mappings'!$J15))), '[1]MITRE ATT&amp;CK Mappings'!$B15,"")</f>
        <v/>
      </c>
      <c r="J19" s="31" t="str">
        <f>IF(OR(OR(OR(OR(OR(ISNUMBER(SEARCH(IF(J$1&lt;&gt;"",J$1,"NA"),'[1]MITRE ATT&amp;CK Mappings'!$E15)),ISNUMBER(SEARCH(IF(J$1&lt;&gt;"",J$1,"NA"),'[1]MITRE ATT&amp;CK Mappings'!$F15))),ISNUMBER(SEARCH(IF(J$2&lt;&gt;"",J$2,"NA"),'[1]MITRE ATT&amp;CK Mappings'!$G15))),ISNUMBER(SEARCH(IF(J$2&lt;&gt;"",J$2,"NA"),'[1]MITRE ATT&amp;CK Mappings'!$H15))),ISNUMBER(SEARCH(IF(J$3&lt;&gt;"",J$3,"NA"),'[1]MITRE ATT&amp;CK Mappings'!$I15))),ISNUMBER(SEARCH(IF(J$3&lt;&gt;"",J$3,"NA"),'[1]MITRE ATT&amp;CK Mappings'!$J15))), '[1]MITRE ATT&amp;CK Mappings'!$B15,"")</f>
        <v/>
      </c>
      <c r="K19" s="31" t="str">
        <f>IF(OR(OR(OR(OR(OR(ISNUMBER(SEARCH(IF(K$1&lt;&gt;"",K$1,"NA"),'[1]MITRE ATT&amp;CK Mappings'!$E15)),ISNUMBER(SEARCH(IF(K$1&lt;&gt;"",K$1,"NA"),'[1]MITRE ATT&amp;CK Mappings'!$F15))),ISNUMBER(SEARCH(IF(K$2&lt;&gt;"",K$2,"NA"),'[1]MITRE ATT&amp;CK Mappings'!$G15))),ISNUMBER(SEARCH(IF(K$2&lt;&gt;"",K$2,"NA"),'[1]MITRE ATT&amp;CK Mappings'!$H15))),ISNUMBER(SEARCH(IF(K$3&lt;&gt;"",K$3,"NA"),'[1]MITRE ATT&amp;CK Mappings'!$I15))),ISNUMBER(SEARCH(IF(K$3&lt;&gt;"",K$3,"NA"),'[1]MITRE ATT&amp;CK Mappings'!$J15))), '[1]MITRE ATT&amp;CK Mappings'!$B15,"")</f>
        <v/>
      </c>
      <c r="L19" s="31" t="str">
        <f>IF('[1]MITRE ATT&amp;CK Mappings'!D15 &lt;&gt;"",'[1]MITRE ATT&amp;CK Mappings'!D15,"" )</f>
        <v>Local Policies</v>
      </c>
    </row>
    <row r="20" spans="1:12" x14ac:dyDescent="0.25">
      <c r="A20" s="31" t="str">
        <f>IF(COUNTIF(B20:K20,"="&amp;'[1]MITRE ATT&amp;CK Mappings'!B16)&gt;0,'[1]MITRE ATT&amp;CK Mappings'!B16,"")</f>
        <v/>
      </c>
      <c r="B20" s="31" t="str">
        <f>IF(OR(OR(OR(OR(OR(ISNUMBER(SEARCH(IF(B$1&lt;&gt;"",B$1,"NA"),'[1]MITRE ATT&amp;CK Mappings'!$E16)),ISNUMBER(SEARCH(IF(B$1&lt;&gt;"",B$1,"NA"),'[1]MITRE ATT&amp;CK Mappings'!$F16))),ISNUMBER(SEARCH(IF(B$2&lt;&gt;"",B$2,"NA"),'[1]MITRE ATT&amp;CK Mappings'!$G16))),ISNUMBER(SEARCH(IF(B$2&lt;&gt;"",B$2,"NA"),'[1]MITRE ATT&amp;CK Mappings'!$H16))),ISNUMBER(SEARCH(IF(B$3&lt;&gt;"",B$3,"NA"),'[1]MITRE ATT&amp;CK Mappings'!$I16))),ISNUMBER(SEARCH(IF(B$3&lt;&gt;"",B$3,"NA"),'[1]MITRE ATT&amp;CK Mappings'!$J16))), '[1]MITRE ATT&amp;CK Mappings'!$B16,"")</f>
        <v/>
      </c>
      <c r="C20" s="31" t="str">
        <f>IF(OR(OR(OR(OR(OR(ISNUMBER(SEARCH(IF(C$1&lt;&gt;"",C$1,"NA"),'[1]MITRE ATT&amp;CK Mappings'!$E16)),ISNUMBER(SEARCH(IF(C$1&lt;&gt;"",C$1,"NA"),'[1]MITRE ATT&amp;CK Mappings'!$F16))),ISNUMBER(SEARCH(IF(C$2&lt;&gt;"",C$2,"NA"),'[1]MITRE ATT&amp;CK Mappings'!$G16))),ISNUMBER(SEARCH(IF(C$2&lt;&gt;"",C$2,"NA"),'[1]MITRE ATT&amp;CK Mappings'!$H16))),ISNUMBER(SEARCH(IF(C$3&lt;&gt;"",C$3,"NA"),'[1]MITRE ATT&amp;CK Mappings'!$I16))),ISNUMBER(SEARCH(IF(C$3&lt;&gt;"",C$3,"NA"),'[1]MITRE ATT&amp;CK Mappings'!$J16))), '[1]MITRE ATT&amp;CK Mappings'!$B16,"")</f>
        <v/>
      </c>
      <c r="D20" s="31" t="str">
        <f>IF(OR(OR(OR(OR(OR(ISNUMBER(SEARCH(IF(D$1&lt;&gt;"",D$1,"NA"),'[1]MITRE ATT&amp;CK Mappings'!$E16)),ISNUMBER(SEARCH(IF(D$1&lt;&gt;"",D$1,"NA"),'[1]MITRE ATT&amp;CK Mappings'!$F16))),ISNUMBER(SEARCH(IF(D$2&lt;&gt;"",D$2,"NA"),'[1]MITRE ATT&amp;CK Mappings'!$G16))),ISNUMBER(SEARCH(IF(D$2&lt;&gt;"",D$2,"NA"),'[1]MITRE ATT&amp;CK Mappings'!$H16))),ISNUMBER(SEARCH(IF(D$3&lt;&gt;"",D$3,"NA"),'[1]MITRE ATT&amp;CK Mappings'!$I16))),ISNUMBER(SEARCH(IF(D$3&lt;&gt;"",D$3,"NA"),'[1]MITRE ATT&amp;CK Mappings'!$J16))), '[1]MITRE ATT&amp;CK Mappings'!$B16,"")</f>
        <v/>
      </c>
      <c r="E20" s="31" t="str">
        <f>IF(OR(OR(OR(OR(OR(ISNUMBER(SEARCH(IF(E$1&lt;&gt;"",E$1,"NA"),'[1]MITRE ATT&amp;CK Mappings'!$E16)),ISNUMBER(SEARCH(IF(E$1&lt;&gt;"",E$1,"NA"),'[1]MITRE ATT&amp;CK Mappings'!$F16))),ISNUMBER(SEARCH(IF(E$2&lt;&gt;"",E$2,"NA"),'[1]MITRE ATT&amp;CK Mappings'!$G16))),ISNUMBER(SEARCH(IF(E$2&lt;&gt;"",E$2,"NA"),'[1]MITRE ATT&amp;CK Mappings'!$H16))),ISNUMBER(SEARCH(IF(E$3&lt;&gt;"",E$3,"NA"),'[1]MITRE ATT&amp;CK Mappings'!$I16))),ISNUMBER(SEARCH(IF(E$3&lt;&gt;"",E$3,"NA"),'[1]MITRE ATT&amp;CK Mappings'!$J16))), '[1]MITRE ATT&amp;CK Mappings'!$B16,"")</f>
        <v/>
      </c>
      <c r="F20" s="31" t="str">
        <f>IF(OR(OR(OR(OR(OR(ISNUMBER(SEARCH(IF(F$1&lt;&gt;"",F$1,"NA"),'[1]MITRE ATT&amp;CK Mappings'!$E16)),ISNUMBER(SEARCH(IF(F$1&lt;&gt;"",F$1,"NA"),'[1]MITRE ATT&amp;CK Mappings'!$F16))),ISNUMBER(SEARCH(IF(F$2&lt;&gt;"",F$2,"NA"),'[1]MITRE ATT&amp;CK Mappings'!$G16))),ISNUMBER(SEARCH(IF(F$2&lt;&gt;"",F$2,"NA"),'[1]MITRE ATT&amp;CK Mappings'!$H16))),ISNUMBER(SEARCH(IF(F$3&lt;&gt;"",F$3,"NA"),'[1]MITRE ATT&amp;CK Mappings'!$I16))),ISNUMBER(SEARCH(IF(F$3&lt;&gt;"",F$3,"NA"),'[1]MITRE ATT&amp;CK Mappings'!$J16))), '[1]MITRE ATT&amp;CK Mappings'!$B16,"")</f>
        <v/>
      </c>
      <c r="G20" s="31" t="str">
        <f>IF(OR(OR(OR(OR(OR(ISNUMBER(SEARCH(IF(G$1&lt;&gt;"",G$1,"NA"),'[1]MITRE ATT&amp;CK Mappings'!$E16)),ISNUMBER(SEARCH(IF(G$1&lt;&gt;"",G$1,"NA"),'[1]MITRE ATT&amp;CK Mappings'!$F16))),ISNUMBER(SEARCH(IF(G$2&lt;&gt;"",G$2,"NA"),'[1]MITRE ATT&amp;CK Mappings'!$G16))),ISNUMBER(SEARCH(IF(G$2&lt;&gt;"",G$2,"NA"),'[1]MITRE ATT&amp;CK Mappings'!$H16))),ISNUMBER(SEARCH(IF(G$3&lt;&gt;"",G$3,"NA"),'[1]MITRE ATT&amp;CK Mappings'!$I16))),ISNUMBER(SEARCH(IF(G$3&lt;&gt;"",G$3,"NA"),'[1]MITRE ATT&amp;CK Mappings'!$J16))), '[1]MITRE ATT&amp;CK Mappings'!$B16,"")</f>
        <v/>
      </c>
      <c r="H20" s="31" t="str">
        <f>IF(OR(OR(OR(OR(OR(ISNUMBER(SEARCH(IF(H$1&lt;&gt;"",H$1,"NA"),'[1]MITRE ATT&amp;CK Mappings'!$E16)),ISNUMBER(SEARCH(IF(H$1&lt;&gt;"",H$1,"NA"),'[1]MITRE ATT&amp;CK Mappings'!$F16))),ISNUMBER(SEARCH(IF(H$2&lt;&gt;"",H$2,"NA"),'[1]MITRE ATT&amp;CK Mappings'!$G16))),ISNUMBER(SEARCH(IF(H$2&lt;&gt;"",H$2,"NA"),'[1]MITRE ATT&amp;CK Mappings'!$H16))),ISNUMBER(SEARCH(IF(H$3&lt;&gt;"",H$3,"NA"),'[1]MITRE ATT&amp;CK Mappings'!$I16))),ISNUMBER(SEARCH(IF(H$3&lt;&gt;"",H$3,"NA"),'[1]MITRE ATT&amp;CK Mappings'!$J16))), '[1]MITRE ATT&amp;CK Mappings'!$B16,"")</f>
        <v/>
      </c>
      <c r="I20" s="31" t="str">
        <f>IF(OR(OR(OR(OR(OR(ISNUMBER(SEARCH(IF(I$1&lt;&gt;"",I$1,"NA"),'[1]MITRE ATT&amp;CK Mappings'!$E16)),ISNUMBER(SEARCH(IF(I$1&lt;&gt;"",I$1,"NA"),'[1]MITRE ATT&amp;CK Mappings'!$F16))),ISNUMBER(SEARCH(IF(I$2&lt;&gt;"",I$2,"NA"),'[1]MITRE ATT&amp;CK Mappings'!$G16))),ISNUMBER(SEARCH(IF(I$2&lt;&gt;"",I$2,"NA"),'[1]MITRE ATT&amp;CK Mappings'!$H16))),ISNUMBER(SEARCH(IF(I$3&lt;&gt;"",I$3,"NA"),'[1]MITRE ATT&amp;CK Mappings'!$I16))),ISNUMBER(SEARCH(IF(I$3&lt;&gt;"",I$3,"NA"),'[1]MITRE ATT&amp;CK Mappings'!$J16))), '[1]MITRE ATT&amp;CK Mappings'!$B16,"")</f>
        <v/>
      </c>
      <c r="J20" s="31" t="str">
        <f>IF(OR(OR(OR(OR(OR(ISNUMBER(SEARCH(IF(J$1&lt;&gt;"",J$1,"NA"),'[1]MITRE ATT&amp;CK Mappings'!$E16)),ISNUMBER(SEARCH(IF(J$1&lt;&gt;"",J$1,"NA"),'[1]MITRE ATT&amp;CK Mappings'!$F16))),ISNUMBER(SEARCH(IF(J$2&lt;&gt;"",J$2,"NA"),'[1]MITRE ATT&amp;CK Mappings'!$G16))),ISNUMBER(SEARCH(IF(J$2&lt;&gt;"",J$2,"NA"),'[1]MITRE ATT&amp;CK Mappings'!$H16))),ISNUMBER(SEARCH(IF(J$3&lt;&gt;"",J$3,"NA"),'[1]MITRE ATT&amp;CK Mappings'!$I16))),ISNUMBER(SEARCH(IF(J$3&lt;&gt;"",J$3,"NA"),'[1]MITRE ATT&amp;CK Mappings'!$J16))), '[1]MITRE ATT&amp;CK Mappings'!$B16,"")</f>
        <v/>
      </c>
      <c r="K20" s="31" t="str">
        <f>IF(OR(OR(OR(OR(OR(ISNUMBER(SEARCH(IF(K$1&lt;&gt;"",K$1,"NA"),'[1]MITRE ATT&amp;CK Mappings'!$E16)),ISNUMBER(SEARCH(IF(K$1&lt;&gt;"",K$1,"NA"),'[1]MITRE ATT&amp;CK Mappings'!$F16))),ISNUMBER(SEARCH(IF(K$2&lt;&gt;"",K$2,"NA"),'[1]MITRE ATT&amp;CK Mappings'!$G16))),ISNUMBER(SEARCH(IF(K$2&lt;&gt;"",K$2,"NA"),'[1]MITRE ATT&amp;CK Mappings'!$H16))),ISNUMBER(SEARCH(IF(K$3&lt;&gt;"",K$3,"NA"),'[1]MITRE ATT&amp;CK Mappings'!$I16))),ISNUMBER(SEARCH(IF(K$3&lt;&gt;"",K$3,"NA"),'[1]MITRE ATT&amp;CK Mappings'!$J16))), '[1]MITRE ATT&amp;CK Mappings'!$B16,"")</f>
        <v/>
      </c>
      <c r="L20" s="31" t="str">
        <f>IF('[1]MITRE ATT&amp;CK Mappings'!D16 &lt;&gt;"",'[1]MITRE ATT&amp;CK Mappings'!D16,"" )</f>
        <v>Audit Policy</v>
      </c>
    </row>
    <row r="21" spans="1:12" x14ac:dyDescent="0.25">
      <c r="A21" s="31" t="str">
        <f>IF(COUNTIF(B21:K21,"="&amp;'[1]MITRE ATT&amp;CK Mappings'!B17)&gt;0,'[1]MITRE ATT&amp;CK Mappings'!B17,"")</f>
        <v/>
      </c>
      <c r="B21" s="31" t="str">
        <f>IF(OR(OR(OR(OR(OR(ISNUMBER(SEARCH(IF(B$1&lt;&gt;"",B$1,"NA"),'[1]MITRE ATT&amp;CK Mappings'!$E17)),ISNUMBER(SEARCH(IF(B$1&lt;&gt;"",B$1,"NA"),'[1]MITRE ATT&amp;CK Mappings'!$F17))),ISNUMBER(SEARCH(IF(B$2&lt;&gt;"",B$2,"NA"),'[1]MITRE ATT&amp;CK Mappings'!$G17))),ISNUMBER(SEARCH(IF(B$2&lt;&gt;"",B$2,"NA"),'[1]MITRE ATT&amp;CK Mappings'!$H17))),ISNUMBER(SEARCH(IF(B$3&lt;&gt;"",B$3,"NA"),'[1]MITRE ATT&amp;CK Mappings'!$I17))),ISNUMBER(SEARCH(IF(B$3&lt;&gt;"",B$3,"NA"),'[1]MITRE ATT&amp;CK Mappings'!$J17))), '[1]MITRE ATT&amp;CK Mappings'!$B17,"")</f>
        <v/>
      </c>
      <c r="C21" s="31" t="str">
        <f>IF(OR(OR(OR(OR(OR(ISNUMBER(SEARCH(IF(C$1&lt;&gt;"",C$1,"NA"),'[1]MITRE ATT&amp;CK Mappings'!$E17)),ISNUMBER(SEARCH(IF(C$1&lt;&gt;"",C$1,"NA"),'[1]MITRE ATT&amp;CK Mappings'!$F17))),ISNUMBER(SEARCH(IF(C$2&lt;&gt;"",C$2,"NA"),'[1]MITRE ATT&amp;CK Mappings'!$G17))),ISNUMBER(SEARCH(IF(C$2&lt;&gt;"",C$2,"NA"),'[1]MITRE ATT&amp;CK Mappings'!$H17))),ISNUMBER(SEARCH(IF(C$3&lt;&gt;"",C$3,"NA"),'[1]MITRE ATT&amp;CK Mappings'!$I17))),ISNUMBER(SEARCH(IF(C$3&lt;&gt;"",C$3,"NA"),'[1]MITRE ATT&amp;CK Mappings'!$J17))), '[1]MITRE ATT&amp;CK Mappings'!$B17,"")</f>
        <v/>
      </c>
      <c r="D21" s="31" t="str">
        <f>IF(OR(OR(OR(OR(OR(ISNUMBER(SEARCH(IF(D$1&lt;&gt;"",D$1,"NA"),'[1]MITRE ATT&amp;CK Mappings'!$E17)),ISNUMBER(SEARCH(IF(D$1&lt;&gt;"",D$1,"NA"),'[1]MITRE ATT&amp;CK Mappings'!$F17))),ISNUMBER(SEARCH(IF(D$2&lt;&gt;"",D$2,"NA"),'[1]MITRE ATT&amp;CK Mappings'!$G17))),ISNUMBER(SEARCH(IF(D$2&lt;&gt;"",D$2,"NA"),'[1]MITRE ATT&amp;CK Mappings'!$H17))),ISNUMBER(SEARCH(IF(D$3&lt;&gt;"",D$3,"NA"),'[1]MITRE ATT&amp;CK Mappings'!$I17))),ISNUMBER(SEARCH(IF(D$3&lt;&gt;"",D$3,"NA"),'[1]MITRE ATT&amp;CK Mappings'!$J17))), '[1]MITRE ATT&amp;CK Mappings'!$B17,"")</f>
        <v/>
      </c>
      <c r="E21" s="31" t="str">
        <f>IF(OR(OR(OR(OR(OR(ISNUMBER(SEARCH(IF(E$1&lt;&gt;"",E$1,"NA"),'[1]MITRE ATT&amp;CK Mappings'!$E17)),ISNUMBER(SEARCH(IF(E$1&lt;&gt;"",E$1,"NA"),'[1]MITRE ATT&amp;CK Mappings'!$F17))),ISNUMBER(SEARCH(IF(E$2&lt;&gt;"",E$2,"NA"),'[1]MITRE ATT&amp;CK Mappings'!$G17))),ISNUMBER(SEARCH(IF(E$2&lt;&gt;"",E$2,"NA"),'[1]MITRE ATT&amp;CK Mappings'!$H17))),ISNUMBER(SEARCH(IF(E$3&lt;&gt;"",E$3,"NA"),'[1]MITRE ATT&amp;CK Mappings'!$I17))),ISNUMBER(SEARCH(IF(E$3&lt;&gt;"",E$3,"NA"),'[1]MITRE ATT&amp;CK Mappings'!$J17))), '[1]MITRE ATT&amp;CK Mappings'!$B17,"")</f>
        <v/>
      </c>
      <c r="F21" s="31" t="str">
        <f>IF(OR(OR(OR(OR(OR(ISNUMBER(SEARCH(IF(F$1&lt;&gt;"",F$1,"NA"),'[1]MITRE ATT&amp;CK Mappings'!$E17)),ISNUMBER(SEARCH(IF(F$1&lt;&gt;"",F$1,"NA"),'[1]MITRE ATT&amp;CK Mappings'!$F17))),ISNUMBER(SEARCH(IF(F$2&lt;&gt;"",F$2,"NA"),'[1]MITRE ATT&amp;CK Mappings'!$G17))),ISNUMBER(SEARCH(IF(F$2&lt;&gt;"",F$2,"NA"),'[1]MITRE ATT&amp;CK Mappings'!$H17))),ISNUMBER(SEARCH(IF(F$3&lt;&gt;"",F$3,"NA"),'[1]MITRE ATT&amp;CK Mappings'!$I17))),ISNUMBER(SEARCH(IF(F$3&lt;&gt;"",F$3,"NA"),'[1]MITRE ATT&amp;CK Mappings'!$J17))), '[1]MITRE ATT&amp;CK Mappings'!$B17,"")</f>
        <v/>
      </c>
      <c r="G21" s="31" t="str">
        <f>IF(OR(OR(OR(OR(OR(ISNUMBER(SEARCH(IF(G$1&lt;&gt;"",G$1,"NA"),'[1]MITRE ATT&amp;CK Mappings'!$E17)),ISNUMBER(SEARCH(IF(G$1&lt;&gt;"",G$1,"NA"),'[1]MITRE ATT&amp;CK Mappings'!$F17))),ISNUMBER(SEARCH(IF(G$2&lt;&gt;"",G$2,"NA"),'[1]MITRE ATT&amp;CK Mappings'!$G17))),ISNUMBER(SEARCH(IF(G$2&lt;&gt;"",G$2,"NA"),'[1]MITRE ATT&amp;CK Mappings'!$H17))),ISNUMBER(SEARCH(IF(G$3&lt;&gt;"",G$3,"NA"),'[1]MITRE ATT&amp;CK Mappings'!$I17))),ISNUMBER(SEARCH(IF(G$3&lt;&gt;"",G$3,"NA"),'[1]MITRE ATT&amp;CK Mappings'!$J17))), '[1]MITRE ATT&amp;CK Mappings'!$B17,"")</f>
        <v/>
      </c>
      <c r="H21" s="31" t="str">
        <f>IF(OR(OR(OR(OR(OR(ISNUMBER(SEARCH(IF(H$1&lt;&gt;"",H$1,"NA"),'[1]MITRE ATT&amp;CK Mappings'!$E17)),ISNUMBER(SEARCH(IF(H$1&lt;&gt;"",H$1,"NA"),'[1]MITRE ATT&amp;CK Mappings'!$F17))),ISNUMBER(SEARCH(IF(H$2&lt;&gt;"",H$2,"NA"),'[1]MITRE ATT&amp;CK Mappings'!$G17))),ISNUMBER(SEARCH(IF(H$2&lt;&gt;"",H$2,"NA"),'[1]MITRE ATT&amp;CK Mappings'!$H17))),ISNUMBER(SEARCH(IF(H$3&lt;&gt;"",H$3,"NA"),'[1]MITRE ATT&amp;CK Mappings'!$I17))),ISNUMBER(SEARCH(IF(H$3&lt;&gt;"",H$3,"NA"),'[1]MITRE ATT&amp;CK Mappings'!$J17))), '[1]MITRE ATT&amp;CK Mappings'!$B17,"")</f>
        <v/>
      </c>
      <c r="I21" s="31" t="str">
        <f>IF(OR(OR(OR(OR(OR(ISNUMBER(SEARCH(IF(I$1&lt;&gt;"",I$1,"NA"),'[1]MITRE ATT&amp;CK Mappings'!$E17)),ISNUMBER(SEARCH(IF(I$1&lt;&gt;"",I$1,"NA"),'[1]MITRE ATT&amp;CK Mappings'!$F17))),ISNUMBER(SEARCH(IF(I$2&lt;&gt;"",I$2,"NA"),'[1]MITRE ATT&amp;CK Mappings'!$G17))),ISNUMBER(SEARCH(IF(I$2&lt;&gt;"",I$2,"NA"),'[1]MITRE ATT&amp;CK Mappings'!$H17))),ISNUMBER(SEARCH(IF(I$3&lt;&gt;"",I$3,"NA"),'[1]MITRE ATT&amp;CK Mappings'!$I17))),ISNUMBER(SEARCH(IF(I$3&lt;&gt;"",I$3,"NA"),'[1]MITRE ATT&amp;CK Mappings'!$J17))), '[1]MITRE ATT&amp;CK Mappings'!$B17,"")</f>
        <v/>
      </c>
      <c r="J21" s="31" t="str">
        <f>IF(OR(OR(OR(OR(OR(ISNUMBER(SEARCH(IF(J$1&lt;&gt;"",J$1,"NA"),'[1]MITRE ATT&amp;CK Mappings'!$E17)),ISNUMBER(SEARCH(IF(J$1&lt;&gt;"",J$1,"NA"),'[1]MITRE ATT&amp;CK Mappings'!$F17))),ISNUMBER(SEARCH(IF(J$2&lt;&gt;"",J$2,"NA"),'[1]MITRE ATT&amp;CK Mappings'!$G17))),ISNUMBER(SEARCH(IF(J$2&lt;&gt;"",J$2,"NA"),'[1]MITRE ATT&amp;CK Mappings'!$H17))),ISNUMBER(SEARCH(IF(J$3&lt;&gt;"",J$3,"NA"),'[1]MITRE ATT&amp;CK Mappings'!$I17))),ISNUMBER(SEARCH(IF(J$3&lt;&gt;"",J$3,"NA"),'[1]MITRE ATT&amp;CK Mappings'!$J17))), '[1]MITRE ATT&amp;CK Mappings'!$B17,"")</f>
        <v/>
      </c>
      <c r="K21" s="31" t="str">
        <f>IF(OR(OR(OR(OR(OR(ISNUMBER(SEARCH(IF(K$1&lt;&gt;"",K$1,"NA"),'[1]MITRE ATT&amp;CK Mappings'!$E17)),ISNUMBER(SEARCH(IF(K$1&lt;&gt;"",K$1,"NA"),'[1]MITRE ATT&amp;CK Mappings'!$F17))),ISNUMBER(SEARCH(IF(K$2&lt;&gt;"",K$2,"NA"),'[1]MITRE ATT&amp;CK Mappings'!$G17))),ISNUMBER(SEARCH(IF(K$2&lt;&gt;"",K$2,"NA"),'[1]MITRE ATT&amp;CK Mappings'!$H17))),ISNUMBER(SEARCH(IF(K$3&lt;&gt;"",K$3,"NA"),'[1]MITRE ATT&amp;CK Mappings'!$I17))),ISNUMBER(SEARCH(IF(K$3&lt;&gt;"",K$3,"NA"),'[1]MITRE ATT&amp;CK Mappings'!$J17))), '[1]MITRE ATT&amp;CK Mappings'!$B17,"")</f>
        <v/>
      </c>
      <c r="L21" s="31" t="str">
        <f>IF('[1]MITRE ATT&amp;CK Mappings'!D17 &lt;&gt;"",'[1]MITRE ATT&amp;CK Mappings'!D17,"" )</f>
        <v>User Rights Assignment</v>
      </c>
    </row>
    <row r="22" spans="1:12" x14ac:dyDescent="0.25">
      <c r="A22" s="31" t="str">
        <f>IF(COUNTIF(B22:K22,"="&amp;'[1]MITRE ATT&amp;CK Mappings'!B18)&gt;0,'[1]MITRE ATT&amp;CK Mappings'!B18,"")</f>
        <v/>
      </c>
      <c r="B22" s="31" t="str">
        <f>IF(OR(OR(OR(OR(OR(ISNUMBER(SEARCH(IF(B$1&lt;&gt;"",B$1,"NA"),'[1]MITRE ATT&amp;CK Mappings'!$E18)),ISNUMBER(SEARCH(IF(B$1&lt;&gt;"",B$1,"NA"),'[1]MITRE ATT&amp;CK Mappings'!$F18))),ISNUMBER(SEARCH(IF(B$2&lt;&gt;"",B$2,"NA"),'[1]MITRE ATT&amp;CK Mappings'!$G18))),ISNUMBER(SEARCH(IF(B$2&lt;&gt;"",B$2,"NA"),'[1]MITRE ATT&amp;CK Mappings'!$H18))),ISNUMBER(SEARCH(IF(B$3&lt;&gt;"",B$3,"NA"),'[1]MITRE ATT&amp;CK Mappings'!$I18))),ISNUMBER(SEARCH(IF(B$3&lt;&gt;"",B$3,"NA"),'[1]MITRE ATT&amp;CK Mappings'!$J18))), '[1]MITRE ATT&amp;CK Mappings'!$B18,"")</f>
        <v/>
      </c>
      <c r="C22" s="31" t="str">
        <f>IF(OR(OR(OR(OR(OR(ISNUMBER(SEARCH(IF(C$1&lt;&gt;"",C$1,"NA"),'[1]MITRE ATT&amp;CK Mappings'!$E18)),ISNUMBER(SEARCH(IF(C$1&lt;&gt;"",C$1,"NA"),'[1]MITRE ATT&amp;CK Mappings'!$F18))),ISNUMBER(SEARCH(IF(C$2&lt;&gt;"",C$2,"NA"),'[1]MITRE ATT&amp;CK Mappings'!$G18))),ISNUMBER(SEARCH(IF(C$2&lt;&gt;"",C$2,"NA"),'[1]MITRE ATT&amp;CK Mappings'!$H18))),ISNUMBER(SEARCH(IF(C$3&lt;&gt;"",C$3,"NA"),'[1]MITRE ATT&amp;CK Mappings'!$I18))),ISNUMBER(SEARCH(IF(C$3&lt;&gt;"",C$3,"NA"),'[1]MITRE ATT&amp;CK Mappings'!$J18))), '[1]MITRE ATT&amp;CK Mappings'!$B18,"")</f>
        <v/>
      </c>
      <c r="D22" s="31" t="str">
        <f>IF(OR(OR(OR(OR(OR(ISNUMBER(SEARCH(IF(D$1&lt;&gt;"",D$1,"NA"),'[1]MITRE ATT&amp;CK Mappings'!$E18)),ISNUMBER(SEARCH(IF(D$1&lt;&gt;"",D$1,"NA"),'[1]MITRE ATT&amp;CK Mappings'!$F18))),ISNUMBER(SEARCH(IF(D$2&lt;&gt;"",D$2,"NA"),'[1]MITRE ATT&amp;CK Mappings'!$G18))),ISNUMBER(SEARCH(IF(D$2&lt;&gt;"",D$2,"NA"),'[1]MITRE ATT&amp;CK Mappings'!$H18))),ISNUMBER(SEARCH(IF(D$3&lt;&gt;"",D$3,"NA"),'[1]MITRE ATT&amp;CK Mappings'!$I18))),ISNUMBER(SEARCH(IF(D$3&lt;&gt;"",D$3,"NA"),'[1]MITRE ATT&amp;CK Mappings'!$J18))), '[1]MITRE ATT&amp;CK Mappings'!$B18,"")</f>
        <v/>
      </c>
      <c r="E22" s="31" t="str">
        <f>IF(OR(OR(OR(OR(OR(ISNUMBER(SEARCH(IF(E$1&lt;&gt;"",E$1,"NA"),'[1]MITRE ATT&amp;CK Mappings'!$E18)),ISNUMBER(SEARCH(IF(E$1&lt;&gt;"",E$1,"NA"),'[1]MITRE ATT&amp;CK Mappings'!$F18))),ISNUMBER(SEARCH(IF(E$2&lt;&gt;"",E$2,"NA"),'[1]MITRE ATT&amp;CK Mappings'!$G18))),ISNUMBER(SEARCH(IF(E$2&lt;&gt;"",E$2,"NA"),'[1]MITRE ATT&amp;CK Mappings'!$H18))),ISNUMBER(SEARCH(IF(E$3&lt;&gt;"",E$3,"NA"),'[1]MITRE ATT&amp;CK Mappings'!$I18))),ISNUMBER(SEARCH(IF(E$3&lt;&gt;"",E$3,"NA"),'[1]MITRE ATT&amp;CK Mappings'!$J18))), '[1]MITRE ATT&amp;CK Mappings'!$B18,"")</f>
        <v/>
      </c>
      <c r="F22" s="31" t="str">
        <f>IF(OR(OR(OR(OR(OR(ISNUMBER(SEARCH(IF(F$1&lt;&gt;"",F$1,"NA"),'[1]MITRE ATT&amp;CK Mappings'!$E18)),ISNUMBER(SEARCH(IF(F$1&lt;&gt;"",F$1,"NA"),'[1]MITRE ATT&amp;CK Mappings'!$F18))),ISNUMBER(SEARCH(IF(F$2&lt;&gt;"",F$2,"NA"),'[1]MITRE ATT&amp;CK Mappings'!$G18))),ISNUMBER(SEARCH(IF(F$2&lt;&gt;"",F$2,"NA"),'[1]MITRE ATT&amp;CK Mappings'!$H18))),ISNUMBER(SEARCH(IF(F$3&lt;&gt;"",F$3,"NA"),'[1]MITRE ATT&amp;CK Mappings'!$I18))),ISNUMBER(SEARCH(IF(F$3&lt;&gt;"",F$3,"NA"),'[1]MITRE ATT&amp;CK Mappings'!$J18))), '[1]MITRE ATT&amp;CK Mappings'!$B18,"")</f>
        <v/>
      </c>
      <c r="G22" s="31" t="str">
        <f>IF(OR(OR(OR(OR(OR(ISNUMBER(SEARCH(IF(G$1&lt;&gt;"",G$1,"NA"),'[1]MITRE ATT&amp;CK Mappings'!$E18)),ISNUMBER(SEARCH(IF(G$1&lt;&gt;"",G$1,"NA"),'[1]MITRE ATT&amp;CK Mappings'!$F18))),ISNUMBER(SEARCH(IF(G$2&lt;&gt;"",G$2,"NA"),'[1]MITRE ATT&amp;CK Mappings'!$G18))),ISNUMBER(SEARCH(IF(G$2&lt;&gt;"",G$2,"NA"),'[1]MITRE ATT&amp;CK Mappings'!$H18))),ISNUMBER(SEARCH(IF(G$3&lt;&gt;"",G$3,"NA"),'[1]MITRE ATT&amp;CK Mappings'!$I18))),ISNUMBER(SEARCH(IF(G$3&lt;&gt;"",G$3,"NA"),'[1]MITRE ATT&amp;CK Mappings'!$J18))), '[1]MITRE ATT&amp;CK Mappings'!$B18,"")</f>
        <v/>
      </c>
      <c r="H22" s="31" t="str">
        <f>IF(OR(OR(OR(OR(OR(ISNUMBER(SEARCH(IF(H$1&lt;&gt;"",H$1,"NA"),'[1]MITRE ATT&amp;CK Mappings'!$E18)),ISNUMBER(SEARCH(IF(H$1&lt;&gt;"",H$1,"NA"),'[1]MITRE ATT&amp;CK Mappings'!$F18))),ISNUMBER(SEARCH(IF(H$2&lt;&gt;"",H$2,"NA"),'[1]MITRE ATT&amp;CK Mappings'!$G18))),ISNUMBER(SEARCH(IF(H$2&lt;&gt;"",H$2,"NA"),'[1]MITRE ATT&amp;CK Mappings'!$H18))),ISNUMBER(SEARCH(IF(H$3&lt;&gt;"",H$3,"NA"),'[1]MITRE ATT&amp;CK Mappings'!$I18))),ISNUMBER(SEARCH(IF(H$3&lt;&gt;"",H$3,"NA"),'[1]MITRE ATT&amp;CK Mappings'!$J18))), '[1]MITRE ATT&amp;CK Mappings'!$B18,"")</f>
        <v/>
      </c>
      <c r="I22" s="31" t="str">
        <f>IF(OR(OR(OR(OR(OR(ISNUMBER(SEARCH(IF(I$1&lt;&gt;"",I$1,"NA"),'[1]MITRE ATT&amp;CK Mappings'!$E18)),ISNUMBER(SEARCH(IF(I$1&lt;&gt;"",I$1,"NA"),'[1]MITRE ATT&amp;CK Mappings'!$F18))),ISNUMBER(SEARCH(IF(I$2&lt;&gt;"",I$2,"NA"),'[1]MITRE ATT&amp;CK Mappings'!$G18))),ISNUMBER(SEARCH(IF(I$2&lt;&gt;"",I$2,"NA"),'[1]MITRE ATT&amp;CK Mappings'!$H18))),ISNUMBER(SEARCH(IF(I$3&lt;&gt;"",I$3,"NA"),'[1]MITRE ATT&amp;CK Mappings'!$I18))),ISNUMBER(SEARCH(IF(I$3&lt;&gt;"",I$3,"NA"),'[1]MITRE ATT&amp;CK Mappings'!$J18))), '[1]MITRE ATT&amp;CK Mappings'!$B18,"")</f>
        <v/>
      </c>
      <c r="J22" s="31" t="str">
        <f>IF(OR(OR(OR(OR(OR(ISNUMBER(SEARCH(IF(J$1&lt;&gt;"",J$1,"NA"),'[1]MITRE ATT&amp;CK Mappings'!$E18)),ISNUMBER(SEARCH(IF(J$1&lt;&gt;"",J$1,"NA"),'[1]MITRE ATT&amp;CK Mappings'!$F18))),ISNUMBER(SEARCH(IF(J$2&lt;&gt;"",J$2,"NA"),'[1]MITRE ATT&amp;CK Mappings'!$G18))),ISNUMBER(SEARCH(IF(J$2&lt;&gt;"",J$2,"NA"),'[1]MITRE ATT&amp;CK Mappings'!$H18))),ISNUMBER(SEARCH(IF(J$3&lt;&gt;"",J$3,"NA"),'[1]MITRE ATT&amp;CK Mappings'!$I18))),ISNUMBER(SEARCH(IF(J$3&lt;&gt;"",J$3,"NA"),'[1]MITRE ATT&amp;CK Mappings'!$J18))), '[1]MITRE ATT&amp;CK Mappings'!$B18,"")</f>
        <v/>
      </c>
      <c r="K22" s="31" t="str">
        <f>IF(OR(OR(OR(OR(OR(ISNUMBER(SEARCH(IF(K$1&lt;&gt;"",K$1,"NA"),'[1]MITRE ATT&amp;CK Mappings'!$E18)),ISNUMBER(SEARCH(IF(K$1&lt;&gt;"",K$1,"NA"),'[1]MITRE ATT&amp;CK Mappings'!$F18))),ISNUMBER(SEARCH(IF(K$2&lt;&gt;"",K$2,"NA"),'[1]MITRE ATT&amp;CK Mappings'!$G18))),ISNUMBER(SEARCH(IF(K$2&lt;&gt;"",K$2,"NA"),'[1]MITRE ATT&amp;CK Mappings'!$H18))),ISNUMBER(SEARCH(IF(K$3&lt;&gt;"",K$3,"NA"),'[1]MITRE ATT&amp;CK Mappings'!$I18))),ISNUMBER(SEARCH(IF(K$3&lt;&gt;"",K$3,"NA"),'[1]MITRE ATT&amp;CK Mappings'!$J18))), '[1]MITRE ATT&amp;CK Mappings'!$B18,"")</f>
        <v/>
      </c>
      <c r="L22" s="31" t="str">
        <f>IF('[1]MITRE ATT&amp;CK Mappings'!D18 &lt;&gt;"",'[1]MITRE ATT&amp;CK Mappings'!D18,"" )</f>
        <v>Ensure 'Access Credential Manager as a trusted caller' is set to 'No One'</v>
      </c>
    </row>
    <row r="23" spans="1:12" x14ac:dyDescent="0.25">
      <c r="A23" s="31" t="str">
        <f>IF(COUNTIF(B23:K23,"="&amp;'[1]MITRE ATT&amp;CK Mappings'!B19)&gt;0,'[1]MITRE ATT&amp;CK Mappings'!B19,"")</f>
        <v/>
      </c>
      <c r="B23" s="31" t="str">
        <f>IF(OR(OR(OR(OR(OR(ISNUMBER(SEARCH(IF(B$1&lt;&gt;"",B$1,"NA"),'[1]MITRE ATT&amp;CK Mappings'!$E19)),ISNUMBER(SEARCH(IF(B$1&lt;&gt;"",B$1,"NA"),'[1]MITRE ATT&amp;CK Mappings'!$F19))),ISNUMBER(SEARCH(IF(B$2&lt;&gt;"",B$2,"NA"),'[1]MITRE ATT&amp;CK Mappings'!$G19))),ISNUMBER(SEARCH(IF(B$2&lt;&gt;"",B$2,"NA"),'[1]MITRE ATT&amp;CK Mappings'!$H19))),ISNUMBER(SEARCH(IF(B$3&lt;&gt;"",B$3,"NA"),'[1]MITRE ATT&amp;CK Mappings'!$I19))),ISNUMBER(SEARCH(IF(B$3&lt;&gt;"",B$3,"NA"),'[1]MITRE ATT&amp;CK Mappings'!$J19))), '[1]MITRE ATT&amp;CK Mappings'!$B19,"")</f>
        <v/>
      </c>
      <c r="C23" s="31" t="str">
        <f>IF(OR(OR(OR(OR(OR(ISNUMBER(SEARCH(IF(C$1&lt;&gt;"",C$1,"NA"),'[1]MITRE ATT&amp;CK Mappings'!$E19)),ISNUMBER(SEARCH(IF(C$1&lt;&gt;"",C$1,"NA"),'[1]MITRE ATT&amp;CK Mappings'!$F19))),ISNUMBER(SEARCH(IF(C$2&lt;&gt;"",C$2,"NA"),'[1]MITRE ATT&amp;CK Mappings'!$G19))),ISNUMBER(SEARCH(IF(C$2&lt;&gt;"",C$2,"NA"),'[1]MITRE ATT&amp;CK Mappings'!$H19))),ISNUMBER(SEARCH(IF(C$3&lt;&gt;"",C$3,"NA"),'[1]MITRE ATT&amp;CK Mappings'!$I19))),ISNUMBER(SEARCH(IF(C$3&lt;&gt;"",C$3,"NA"),'[1]MITRE ATT&amp;CK Mappings'!$J19))), '[1]MITRE ATT&amp;CK Mappings'!$B19,"")</f>
        <v/>
      </c>
      <c r="D23" s="31" t="str">
        <f>IF(OR(OR(OR(OR(OR(ISNUMBER(SEARCH(IF(D$1&lt;&gt;"",D$1,"NA"),'[1]MITRE ATT&amp;CK Mappings'!$E19)),ISNUMBER(SEARCH(IF(D$1&lt;&gt;"",D$1,"NA"),'[1]MITRE ATT&amp;CK Mappings'!$F19))),ISNUMBER(SEARCH(IF(D$2&lt;&gt;"",D$2,"NA"),'[1]MITRE ATT&amp;CK Mappings'!$G19))),ISNUMBER(SEARCH(IF(D$2&lt;&gt;"",D$2,"NA"),'[1]MITRE ATT&amp;CK Mappings'!$H19))),ISNUMBER(SEARCH(IF(D$3&lt;&gt;"",D$3,"NA"),'[1]MITRE ATT&amp;CK Mappings'!$I19))),ISNUMBER(SEARCH(IF(D$3&lt;&gt;"",D$3,"NA"),'[1]MITRE ATT&amp;CK Mappings'!$J19))), '[1]MITRE ATT&amp;CK Mappings'!$B19,"")</f>
        <v/>
      </c>
      <c r="E23" s="31" t="str">
        <f>IF(OR(OR(OR(OR(OR(ISNUMBER(SEARCH(IF(E$1&lt;&gt;"",E$1,"NA"),'[1]MITRE ATT&amp;CK Mappings'!$E19)),ISNUMBER(SEARCH(IF(E$1&lt;&gt;"",E$1,"NA"),'[1]MITRE ATT&amp;CK Mappings'!$F19))),ISNUMBER(SEARCH(IF(E$2&lt;&gt;"",E$2,"NA"),'[1]MITRE ATT&amp;CK Mappings'!$G19))),ISNUMBER(SEARCH(IF(E$2&lt;&gt;"",E$2,"NA"),'[1]MITRE ATT&amp;CK Mappings'!$H19))),ISNUMBER(SEARCH(IF(E$3&lt;&gt;"",E$3,"NA"),'[1]MITRE ATT&amp;CK Mappings'!$I19))),ISNUMBER(SEARCH(IF(E$3&lt;&gt;"",E$3,"NA"),'[1]MITRE ATT&amp;CK Mappings'!$J19))), '[1]MITRE ATT&amp;CK Mappings'!$B19,"")</f>
        <v/>
      </c>
      <c r="F23" s="31" t="str">
        <f>IF(OR(OR(OR(OR(OR(ISNUMBER(SEARCH(IF(F$1&lt;&gt;"",F$1,"NA"),'[1]MITRE ATT&amp;CK Mappings'!$E19)),ISNUMBER(SEARCH(IF(F$1&lt;&gt;"",F$1,"NA"),'[1]MITRE ATT&amp;CK Mappings'!$F19))),ISNUMBER(SEARCH(IF(F$2&lt;&gt;"",F$2,"NA"),'[1]MITRE ATT&amp;CK Mappings'!$G19))),ISNUMBER(SEARCH(IF(F$2&lt;&gt;"",F$2,"NA"),'[1]MITRE ATT&amp;CK Mappings'!$H19))),ISNUMBER(SEARCH(IF(F$3&lt;&gt;"",F$3,"NA"),'[1]MITRE ATT&amp;CK Mappings'!$I19))),ISNUMBER(SEARCH(IF(F$3&lt;&gt;"",F$3,"NA"),'[1]MITRE ATT&amp;CK Mappings'!$J19))), '[1]MITRE ATT&amp;CK Mappings'!$B19,"")</f>
        <v/>
      </c>
      <c r="G23" s="31" t="str">
        <f>IF(OR(OR(OR(OR(OR(ISNUMBER(SEARCH(IF(G$1&lt;&gt;"",G$1,"NA"),'[1]MITRE ATT&amp;CK Mappings'!$E19)),ISNUMBER(SEARCH(IF(G$1&lt;&gt;"",G$1,"NA"),'[1]MITRE ATT&amp;CK Mappings'!$F19))),ISNUMBER(SEARCH(IF(G$2&lt;&gt;"",G$2,"NA"),'[1]MITRE ATT&amp;CK Mappings'!$G19))),ISNUMBER(SEARCH(IF(G$2&lt;&gt;"",G$2,"NA"),'[1]MITRE ATT&amp;CK Mappings'!$H19))),ISNUMBER(SEARCH(IF(G$3&lt;&gt;"",G$3,"NA"),'[1]MITRE ATT&amp;CK Mappings'!$I19))),ISNUMBER(SEARCH(IF(G$3&lt;&gt;"",G$3,"NA"),'[1]MITRE ATT&amp;CK Mappings'!$J19))), '[1]MITRE ATT&amp;CK Mappings'!$B19,"")</f>
        <v/>
      </c>
      <c r="H23" s="31" t="str">
        <f>IF(OR(OR(OR(OR(OR(ISNUMBER(SEARCH(IF(H$1&lt;&gt;"",H$1,"NA"),'[1]MITRE ATT&amp;CK Mappings'!$E19)),ISNUMBER(SEARCH(IF(H$1&lt;&gt;"",H$1,"NA"),'[1]MITRE ATT&amp;CK Mappings'!$F19))),ISNUMBER(SEARCH(IF(H$2&lt;&gt;"",H$2,"NA"),'[1]MITRE ATT&amp;CK Mappings'!$G19))),ISNUMBER(SEARCH(IF(H$2&lt;&gt;"",H$2,"NA"),'[1]MITRE ATT&amp;CK Mappings'!$H19))),ISNUMBER(SEARCH(IF(H$3&lt;&gt;"",H$3,"NA"),'[1]MITRE ATT&amp;CK Mappings'!$I19))),ISNUMBER(SEARCH(IF(H$3&lt;&gt;"",H$3,"NA"),'[1]MITRE ATT&amp;CK Mappings'!$J19))), '[1]MITRE ATT&amp;CK Mappings'!$B19,"")</f>
        <v/>
      </c>
      <c r="I23" s="31" t="str">
        <f>IF(OR(OR(OR(OR(OR(ISNUMBER(SEARCH(IF(I$1&lt;&gt;"",I$1,"NA"),'[1]MITRE ATT&amp;CK Mappings'!$E19)),ISNUMBER(SEARCH(IF(I$1&lt;&gt;"",I$1,"NA"),'[1]MITRE ATT&amp;CK Mappings'!$F19))),ISNUMBER(SEARCH(IF(I$2&lt;&gt;"",I$2,"NA"),'[1]MITRE ATT&amp;CK Mappings'!$G19))),ISNUMBER(SEARCH(IF(I$2&lt;&gt;"",I$2,"NA"),'[1]MITRE ATT&amp;CK Mappings'!$H19))),ISNUMBER(SEARCH(IF(I$3&lt;&gt;"",I$3,"NA"),'[1]MITRE ATT&amp;CK Mappings'!$I19))),ISNUMBER(SEARCH(IF(I$3&lt;&gt;"",I$3,"NA"),'[1]MITRE ATT&amp;CK Mappings'!$J19))), '[1]MITRE ATT&amp;CK Mappings'!$B19,"")</f>
        <v/>
      </c>
      <c r="J23" s="31" t="str">
        <f>IF(OR(OR(OR(OR(OR(ISNUMBER(SEARCH(IF(J$1&lt;&gt;"",J$1,"NA"),'[1]MITRE ATT&amp;CK Mappings'!$E19)),ISNUMBER(SEARCH(IF(J$1&lt;&gt;"",J$1,"NA"),'[1]MITRE ATT&amp;CK Mappings'!$F19))),ISNUMBER(SEARCH(IF(J$2&lt;&gt;"",J$2,"NA"),'[1]MITRE ATT&amp;CK Mappings'!$G19))),ISNUMBER(SEARCH(IF(J$2&lt;&gt;"",J$2,"NA"),'[1]MITRE ATT&amp;CK Mappings'!$H19))),ISNUMBER(SEARCH(IF(J$3&lt;&gt;"",J$3,"NA"),'[1]MITRE ATT&amp;CK Mappings'!$I19))),ISNUMBER(SEARCH(IF(J$3&lt;&gt;"",J$3,"NA"),'[1]MITRE ATT&amp;CK Mappings'!$J19))), '[1]MITRE ATT&amp;CK Mappings'!$B19,"")</f>
        <v/>
      </c>
      <c r="K23" s="31" t="str">
        <f>IF(OR(OR(OR(OR(OR(ISNUMBER(SEARCH(IF(K$1&lt;&gt;"",K$1,"NA"),'[1]MITRE ATT&amp;CK Mappings'!$E19)),ISNUMBER(SEARCH(IF(K$1&lt;&gt;"",K$1,"NA"),'[1]MITRE ATT&amp;CK Mappings'!$F19))),ISNUMBER(SEARCH(IF(K$2&lt;&gt;"",K$2,"NA"),'[1]MITRE ATT&amp;CK Mappings'!$G19))),ISNUMBER(SEARCH(IF(K$2&lt;&gt;"",K$2,"NA"),'[1]MITRE ATT&amp;CK Mappings'!$H19))),ISNUMBER(SEARCH(IF(K$3&lt;&gt;"",K$3,"NA"),'[1]MITRE ATT&amp;CK Mappings'!$I19))),ISNUMBER(SEARCH(IF(K$3&lt;&gt;"",K$3,"NA"),'[1]MITRE ATT&amp;CK Mappings'!$J19))), '[1]MITRE ATT&amp;CK Mappings'!$B19,"")</f>
        <v/>
      </c>
      <c r="L23" s="31" t="str">
        <f>IF('[1]MITRE ATT&amp;CK Mappings'!D19 &lt;&gt;"",'[1]MITRE ATT&amp;CK Mappings'!D19,"" )</f>
        <v>Ensure 'Access this computer from the network' is set to 'Administrators, Remote Desktop Users'</v>
      </c>
    </row>
    <row r="24" spans="1:12" x14ac:dyDescent="0.25">
      <c r="A24" s="31" t="str">
        <f>IF(COUNTIF(B24:K24,"="&amp;'[1]MITRE ATT&amp;CK Mappings'!B20)&gt;0,'[1]MITRE ATT&amp;CK Mappings'!B20,"")</f>
        <v/>
      </c>
      <c r="B24" s="31" t="str">
        <f>IF(OR(OR(OR(OR(OR(ISNUMBER(SEARCH(IF(B$1&lt;&gt;"",B$1,"NA"),'[1]MITRE ATT&amp;CK Mappings'!$E20)),ISNUMBER(SEARCH(IF(B$1&lt;&gt;"",B$1,"NA"),'[1]MITRE ATT&amp;CK Mappings'!$F20))),ISNUMBER(SEARCH(IF(B$2&lt;&gt;"",B$2,"NA"),'[1]MITRE ATT&amp;CK Mappings'!$G20))),ISNUMBER(SEARCH(IF(B$2&lt;&gt;"",B$2,"NA"),'[1]MITRE ATT&amp;CK Mappings'!$H20))),ISNUMBER(SEARCH(IF(B$3&lt;&gt;"",B$3,"NA"),'[1]MITRE ATT&amp;CK Mappings'!$I20))),ISNUMBER(SEARCH(IF(B$3&lt;&gt;"",B$3,"NA"),'[1]MITRE ATT&amp;CK Mappings'!$J20))), '[1]MITRE ATT&amp;CK Mappings'!$B20,"")</f>
        <v/>
      </c>
      <c r="C24" s="31" t="str">
        <f>IF(OR(OR(OR(OR(OR(ISNUMBER(SEARCH(IF(C$1&lt;&gt;"",C$1,"NA"),'[1]MITRE ATT&amp;CK Mappings'!$E20)),ISNUMBER(SEARCH(IF(C$1&lt;&gt;"",C$1,"NA"),'[1]MITRE ATT&amp;CK Mappings'!$F20))),ISNUMBER(SEARCH(IF(C$2&lt;&gt;"",C$2,"NA"),'[1]MITRE ATT&amp;CK Mappings'!$G20))),ISNUMBER(SEARCH(IF(C$2&lt;&gt;"",C$2,"NA"),'[1]MITRE ATT&amp;CK Mappings'!$H20))),ISNUMBER(SEARCH(IF(C$3&lt;&gt;"",C$3,"NA"),'[1]MITRE ATT&amp;CK Mappings'!$I20))),ISNUMBER(SEARCH(IF(C$3&lt;&gt;"",C$3,"NA"),'[1]MITRE ATT&amp;CK Mappings'!$J20))), '[1]MITRE ATT&amp;CK Mappings'!$B20,"")</f>
        <v/>
      </c>
      <c r="D24" s="31" t="str">
        <f>IF(OR(OR(OR(OR(OR(ISNUMBER(SEARCH(IF(D$1&lt;&gt;"",D$1,"NA"),'[1]MITRE ATT&amp;CK Mappings'!$E20)),ISNUMBER(SEARCH(IF(D$1&lt;&gt;"",D$1,"NA"),'[1]MITRE ATT&amp;CK Mappings'!$F20))),ISNUMBER(SEARCH(IF(D$2&lt;&gt;"",D$2,"NA"),'[1]MITRE ATT&amp;CK Mappings'!$G20))),ISNUMBER(SEARCH(IF(D$2&lt;&gt;"",D$2,"NA"),'[1]MITRE ATT&amp;CK Mappings'!$H20))),ISNUMBER(SEARCH(IF(D$3&lt;&gt;"",D$3,"NA"),'[1]MITRE ATT&amp;CK Mappings'!$I20))),ISNUMBER(SEARCH(IF(D$3&lt;&gt;"",D$3,"NA"),'[1]MITRE ATT&amp;CK Mappings'!$J20))), '[1]MITRE ATT&amp;CK Mappings'!$B20,"")</f>
        <v/>
      </c>
      <c r="E24" s="31" t="str">
        <f>IF(OR(OR(OR(OR(OR(ISNUMBER(SEARCH(IF(E$1&lt;&gt;"",E$1,"NA"),'[1]MITRE ATT&amp;CK Mappings'!$E20)),ISNUMBER(SEARCH(IF(E$1&lt;&gt;"",E$1,"NA"),'[1]MITRE ATT&amp;CK Mappings'!$F20))),ISNUMBER(SEARCH(IF(E$2&lt;&gt;"",E$2,"NA"),'[1]MITRE ATT&amp;CK Mappings'!$G20))),ISNUMBER(SEARCH(IF(E$2&lt;&gt;"",E$2,"NA"),'[1]MITRE ATT&amp;CK Mappings'!$H20))),ISNUMBER(SEARCH(IF(E$3&lt;&gt;"",E$3,"NA"),'[1]MITRE ATT&amp;CK Mappings'!$I20))),ISNUMBER(SEARCH(IF(E$3&lt;&gt;"",E$3,"NA"),'[1]MITRE ATT&amp;CK Mappings'!$J20))), '[1]MITRE ATT&amp;CK Mappings'!$B20,"")</f>
        <v/>
      </c>
      <c r="F24" s="31" t="str">
        <f>IF(OR(OR(OR(OR(OR(ISNUMBER(SEARCH(IF(F$1&lt;&gt;"",F$1,"NA"),'[1]MITRE ATT&amp;CK Mappings'!$E20)),ISNUMBER(SEARCH(IF(F$1&lt;&gt;"",F$1,"NA"),'[1]MITRE ATT&amp;CK Mappings'!$F20))),ISNUMBER(SEARCH(IF(F$2&lt;&gt;"",F$2,"NA"),'[1]MITRE ATT&amp;CK Mappings'!$G20))),ISNUMBER(SEARCH(IF(F$2&lt;&gt;"",F$2,"NA"),'[1]MITRE ATT&amp;CK Mappings'!$H20))),ISNUMBER(SEARCH(IF(F$3&lt;&gt;"",F$3,"NA"),'[1]MITRE ATT&amp;CK Mappings'!$I20))),ISNUMBER(SEARCH(IF(F$3&lt;&gt;"",F$3,"NA"),'[1]MITRE ATT&amp;CK Mappings'!$J20))), '[1]MITRE ATT&amp;CK Mappings'!$B20,"")</f>
        <v/>
      </c>
      <c r="G24" s="31" t="str">
        <f>IF(OR(OR(OR(OR(OR(ISNUMBER(SEARCH(IF(G$1&lt;&gt;"",G$1,"NA"),'[1]MITRE ATT&amp;CK Mappings'!$E20)),ISNUMBER(SEARCH(IF(G$1&lt;&gt;"",G$1,"NA"),'[1]MITRE ATT&amp;CK Mappings'!$F20))),ISNUMBER(SEARCH(IF(G$2&lt;&gt;"",G$2,"NA"),'[1]MITRE ATT&amp;CK Mappings'!$G20))),ISNUMBER(SEARCH(IF(G$2&lt;&gt;"",G$2,"NA"),'[1]MITRE ATT&amp;CK Mappings'!$H20))),ISNUMBER(SEARCH(IF(G$3&lt;&gt;"",G$3,"NA"),'[1]MITRE ATT&amp;CK Mappings'!$I20))),ISNUMBER(SEARCH(IF(G$3&lt;&gt;"",G$3,"NA"),'[1]MITRE ATT&amp;CK Mappings'!$J20))), '[1]MITRE ATT&amp;CK Mappings'!$B20,"")</f>
        <v/>
      </c>
      <c r="H24" s="31" t="str">
        <f>IF(OR(OR(OR(OR(OR(ISNUMBER(SEARCH(IF(H$1&lt;&gt;"",H$1,"NA"),'[1]MITRE ATT&amp;CK Mappings'!$E20)),ISNUMBER(SEARCH(IF(H$1&lt;&gt;"",H$1,"NA"),'[1]MITRE ATT&amp;CK Mappings'!$F20))),ISNUMBER(SEARCH(IF(H$2&lt;&gt;"",H$2,"NA"),'[1]MITRE ATT&amp;CK Mappings'!$G20))),ISNUMBER(SEARCH(IF(H$2&lt;&gt;"",H$2,"NA"),'[1]MITRE ATT&amp;CK Mappings'!$H20))),ISNUMBER(SEARCH(IF(H$3&lt;&gt;"",H$3,"NA"),'[1]MITRE ATT&amp;CK Mappings'!$I20))),ISNUMBER(SEARCH(IF(H$3&lt;&gt;"",H$3,"NA"),'[1]MITRE ATT&amp;CK Mappings'!$J20))), '[1]MITRE ATT&amp;CK Mappings'!$B20,"")</f>
        <v/>
      </c>
      <c r="I24" s="31" t="str">
        <f>IF(OR(OR(OR(OR(OR(ISNUMBER(SEARCH(IF(I$1&lt;&gt;"",I$1,"NA"),'[1]MITRE ATT&amp;CK Mappings'!$E20)),ISNUMBER(SEARCH(IF(I$1&lt;&gt;"",I$1,"NA"),'[1]MITRE ATT&amp;CK Mappings'!$F20))),ISNUMBER(SEARCH(IF(I$2&lt;&gt;"",I$2,"NA"),'[1]MITRE ATT&amp;CK Mappings'!$G20))),ISNUMBER(SEARCH(IF(I$2&lt;&gt;"",I$2,"NA"),'[1]MITRE ATT&amp;CK Mappings'!$H20))),ISNUMBER(SEARCH(IF(I$3&lt;&gt;"",I$3,"NA"),'[1]MITRE ATT&amp;CK Mappings'!$I20))),ISNUMBER(SEARCH(IF(I$3&lt;&gt;"",I$3,"NA"),'[1]MITRE ATT&amp;CK Mappings'!$J20))), '[1]MITRE ATT&amp;CK Mappings'!$B20,"")</f>
        <v/>
      </c>
      <c r="J24" s="31" t="str">
        <f>IF(OR(OR(OR(OR(OR(ISNUMBER(SEARCH(IF(J$1&lt;&gt;"",J$1,"NA"),'[1]MITRE ATT&amp;CK Mappings'!$E20)),ISNUMBER(SEARCH(IF(J$1&lt;&gt;"",J$1,"NA"),'[1]MITRE ATT&amp;CK Mappings'!$F20))),ISNUMBER(SEARCH(IF(J$2&lt;&gt;"",J$2,"NA"),'[1]MITRE ATT&amp;CK Mappings'!$G20))),ISNUMBER(SEARCH(IF(J$2&lt;&gt;"",J$2,"NA"),'[1]MITRE ATT&amp;CK Mappings'!$H20))),ISNUMBER(SEARCH(IF(J$3&lt;&gt;"",J$3,"NA"),'[1]MITRE ATT&amp;CK Mappings'!$I20))),ISNUMBER(SEARCH(IF(J$3&lt;&gt;"",J$3,"NA"),'[1]MITRE ATT&amp;CK Mappings'!$J20))), '[1]MITRE ATT&amp;CK Mappings'!$B20,"")</f>
        <v/>
      </c>
      <c r="K24" s="31" t="str">
        <f>IF(OR(OR(OR(OR(OR(ISNUMBER(SEARCH(IF(K$1&lt;&gt;"",K$1,"NA"),'[1]MITRE ATT&amp;CK Mappings'!$E20)),ISNUMBER(SEARCH(IF(K$1&lt;&gt;"",K$1,"NA"),'[1]MITRE ATT&amp;CK Mappings'!$F20))),ISNUMBER(SEARCH(IF(K$2&lt;&gt;"",K$2,"NA"),'[1]MITRE ATT&amp;CK Mappings'!$G20))),ISNUMBER(SEARCH(IF(K$2&lt;&gt;"",K$2,"NA"),'[1]MITRE ATT&amp;CK Mappings'!$H20))),ISNUMBER(SEARCH(IF(K$3&lt;&gt;"",K$3,"NA"),'[1]MITRE ATT&amp;CK Mappings'!$I20))),ISNUMBER(SEARCH(IF(K$3&lt;&gt;"",K$3,"NA"),'[1]MITRE ATT&amp;CK Mappings'!$J20))), '[1]MITRE ATT&amp;CK Mappings'!$B20,"")</f>
        <v/>
      </c>
      <c r="L24" s="31" t="str">
        <f>IF('[1]MITRE ATT&amp;CK Mappings'!D20 &lt;&gt;"",'[1]MITRE ATT&amp;CK Mappings'!D20,"" )</f>
        <v>Ensure 'Act as part of the operating system' is set to 'No One'</v>
      </c>
    </row>
    <row r="25" spans="1:12" x14ac:dyDescent="0.25">
      <c r="A25" s="31" t="str">
        <f>IF(COUNTIF(B25:K25,"="&amp;'[1]MITRE ATT&amp;CK Mappings'!B21)&gt;0,'[1]MITRE ATT&amp;CK Mappings'!B21,"")</f>
        <v/>
      </c>
      <c r="B25" s="31" t="str">
        <f>IF(OR(OR(OR(OR(OR(ISNUMBER(SEARCH(IF(B$1&lt;&gt;"",B$1,"NA"),'[1]MITRE ATT&amp;CK Mappings'!$E21)),ISNUMBER(SEARCH(IF(B$1&lt;&gt;"",B$1,"NA"),'[1]MITRE ATT&amp;CK Mappings'!$F21))),ISNUMBER(SEARCH(IF(B$2&lt;&gt;"",B$2,"NA"),'[1]MITRE ATT&amp;CK Mappings'!$G21))),ISNUMBER(SEARCH(IF(B$2&lt;&gt;"",B$2,"NA"),'[1]MITRE ATT&amp;CK Mappings'!$H21))),ISNUMBER(SEARCH(IF(B$3&lt;&gt;"",B$3,"NA"),'[1]MITRE ATT&amp;CK Mappings'!$I21))),ISNUMBER(SEARCH(IF(B$3&lt;&gt;"",B$3,"NA"),'[1]MITRE ATT&amp;CK Mappings'!$J21))), '[1]MITRE ATT&amp;CK Mappings'!$B21,"")</f>
        <v/>
      </c>
      <c r="C25" s="31" t="str">
        <f>IF(OR(OR(OR(OR(OR(ISNUMBER(SEARCH(IF(C$1&lt;&gt;"",C$1,"NA"),'[1]MITRE ATT&amp;CK Mappings'!$E21)),ISNUMBER(SEARCH(IF(C$1&lt;&gt;"",C$1,"NA"),'[1]MITRE ATT&amp;CK Mappings'!$F21))),ISNUMBER(SEARCH(IF(C$2&lt;&gt;"",C$2,"NA"),'[1]MITRE ATT&amp;CK Mappings'!$G21))),ISNUMBER(SEARCH(IF(C$2&lt;&gt;"",C$2,"NA"),'[1]MITRE ATT&amp;CK Mappings'!$H21))),ISNUMBER(SEARCH(IF(C$3&lt;&gt;"",C$3,"NA"),'[1]MITRE ATT&amp;CK Mappings'!$I21))),ISNUMBER(SEARCH(IF(C$3&lt;&gt;"",C$3,"NA"),'[1]MITRE ATT&amp;CK Mappings'!$J21))), '[1]MITRE ATT&amp;CK Mappings'!$B21,"")</f>
        <v/>
      </c>
      <c r="D25" s="31" t="str">
        <f>IF(OR(OR(OR(OR(OR(ISNUMBER(SEARCH(IF(D$1&lt;&gt;"",D$1,"NA"),'[1]MITRE ATT&amp;CK Mappings'!$E21)),ISNUMBER(SEARCH(IF(D$1&lt;&gt;"",D$1,"NA"),'[1]MITRE ATT&amp;CK Mappings'!$F21))),ISNUMBER(SEARCH(IF(D$2&lt;&gt;"",D$2,"NA"),'[1]MITRE ATT&amp;CK Mappings'!$G21))),ISNUMBER(SEARCH(IF(D$2&lt;&gt;"",D$2,"NA"),'[1]MITRE ATT&amp;CK Mappings'!$H21))),ISNUMBER(SEARCH(IF(D$3&lt;&gt;"",D$3,"NA"),'[1]MITRE ATT&amp;CK Mappings'!$I21))),ISNUMBER(SEARCH(IF(D$3&lt;&gt;"",D$3,"NA"),'[1]MITRE ATT&amp;CK Mappings'!$J21))), '[1]MITRE ATT&amp;CK Mappings'!$B21,"")</f>
        <v/>
      </c>
      <c r="E25" s="31" t="str">
        <f>IF(OR(OR(OR(OR(OR(ISNUMBER(SEARCH(IF(E$1&lt;&gt;"",E$1,"NA"),'[1]MITRE ATT&amp;CK Mappings'!$E21)),ISNUMBER(SEARCH(IF(E$1&lt;&gt;"",E$1,"NA"),'[1]MITRE ATT&amp;CK Mappings'!$F21))),ISNUMBER(SEARCH(IF(E$2&lt;&gt;"",E$2,"NA"),'[1]MITRE ATT&amp;CK Mappings'!$G21))),ISNUMBER(SEARCH(IF(E$2&lt;&gt;"",E$2,"NA"),'[1]MITRE ATT&amp;CK Mappings'!$H21))),ISNUMBER(SEARCH(IF(E$3&lt;&gt;"",E$3,"NA"),'[1]MITRE ATT&amp;CK Mappings'!$I21))),ISNUMBER(SEARCH(IF(E$3&lt;&gt;"",E$3,"NA"),'[1]MITRE ATT&amp;CK Mappings'!$J21))), '[1]MITRE ATT&amp;CK Mappings'!$B21,"")</f>
        <v/>
      </c>
      <c r="F25" s="31" t="str">
        <f>IF(OR(OR(OR(OR(OR(ISNUMBER(SEARCH(IF(F$1&lt;&gt;"",F$1,"NA"),'[1]MITRE ATT&amp;CK Mappings'!$E21)),ISNUMBER(SEARCH(IF(F$1&lt;&gt;"",F$1,"NA"),'[1]MITRE ATT&amp;CK Mappings'!$F21))),ISNUMBER(SEARCH(IF(F$2&lt;&gt;"",F$2,"NA"),'[1]MITRE ATT&amp;CK Mappings'!$G21))),ISNUMBER(SEARCH(IF(F$2&lt;&gt;"",F$2,"NA"),'[1]MITRE ATT&amp;CK Mappings'!$H21))),ISNUMBER(SEARCH(IF(F$3&lt;&gt;"",F$3,"NA"),'[1]MITRE ATT&amp;CK Mappings'!$I21))),ISNUMBER(SEARCH(IF(F$3&lt;&gt;"",F$3,"NA"),'[1]MITRE ATT&amp;CK Mappings'!$J21))), '[1]MITRE ATT&amp;CK Mappings'!$B21,"")</f>
        <v/>
      </c>
      <c r="G25" s="31" t="str">
        <f>IF(OR(OR(OR(OR(OR(ISNUMBER(SEARCH(IF(G$1&lt;&gt;"",G$1,"NA"),'[1]MITRE ATT&amp;CK Mappings'!$E21)),ISNUMBER(SEARCH(IF(G$1&lt;&gt;"",G$1,"NA"),'[1]MITRE ATT&amp;CK Mappings'!$F21))),ISNUMBER(SEARCH(IF(G$2&lt;&gt;"",G$2,"NA"),'[1]MITRE ATT&amp;CK Mappings'!$G21))),ISNUMBER(SEARCH(IF(G$2&lt;&gt;"",G$2,"NA"),'[1]MITRE ATT&amp;CK Mappings'!$H21))),ISNUMBER(SEARCH(IF(G$3&lt;&gt;"",G$3,"NA"),'[1]MITRE ATT&amp;CK Mappings'!$I21))),ISNUMBER(SEARCH(IF(G$3&lt;&gt;"",G$3,"NA"),'[1]MITRE ATT&amp;CK Mappings'!$J21))), '[1]MITRE ATT&amp;CK Mappings'!$B21,"")</f>
        <v/>
      </c>
      <c r="H25" s="31" t="str">
        <f>IF(OR(OR(OR(OR(OR(ISNUMBER(SEARCH(IF(H$1&lt;&gt;"",H$1,"NA"),'[1]MITRE ATT&amp;CK Mappings'!$E21)),ISNUMBER(SEARCH(IF(H$1&lt;&gt;"",H$1,"NA"),'[1]MITRE ATT&amp;CK Mappings'!$F21))),ISNUMBER(SEARCH(IF(H$2&lt;&gt;"",H$2,"NA"),'[1]MITRE ATT&amp;CK Mappings'!$G21))),ISNUMBER(SEARCH(IF(H$2&lt;&gt;"",H$2,"NA"),'[1]MITRE ATT&amp;CK Mappings'!$H21))),ISNUMBER(SEARCH(IF(H$3&lt;&gt;"",H$3,"NA"),'[1]MITRE ATT&amp;CK Mappings'!$I21))),ISNUMBER(SEARCH(IF(H$3&lt;&gt;"",H$3,"NA"),'[1]MITRE ATT&amp;CK Mappings'!$J21))), '[1]MITRE ATT&amp;CK Mappings'!$B21,"")</f>
        <v/>
      </c>
      <c r="I25" s="31" t="str">
        <f>IF(OR(OR(OR(OR(OR(ISNUMBER(SEARCH(IF(I$1&lt;&gt;"",I$1,"NA"),'[1]MITRE ATT&amp;CK Mappings'!$E21)),ISNUMBER(SEARCH(IF(I$1&lt;&gt;"",I$1,"NA"),'[1]MITRE ATT&amp;CK Mappings'!$F21))),ISNUMBER(SEARCH(IF(I$2&lt;&gt;"",I$2,"NA"),'[1]MITRE ATT&amp;CK Mappings'!$G21))),ISNUMBER(SEARCH(IF(I$2&lt;&gt;"",I$2,"NA"),'[1]MITRE ATT&amp;CK Mappings'!$H21))),ISNUMBER(SEARCH(IF(I$3&lt;&gt;"",I$3,"NA"),'[1]MITRE ATT&amp;CK Mappings'!$I21))),ISNUMBER(SEARCH(IF(I$3&lt;&gt;"",I$3,"NA"),'[1]MITRE ATT&amp;CK Mappings'!$J21))), '[1]MITRE ATT&amp;CK Mappings'!$B21,"")</f>
        <v/>
      </c>
      <c r="J25" s="31" t="str">
        <f>IF(OR(OR(OR(OR(OR(ISNUMBER(SEARCH(IF(J$1&lt;&gt;"",J$1,"NA"),'[1]MITRE ATT&amp;CK Mappings'!$E21)),ISNUMBER(SEARCH(IF(J$1&lt;&gt;"",J$1,"NA"),'[1]MITRE ATT&amp;CK Mappings'!$F21))),ISNUMBER(SEARCH(IF(J$2&lt;&gt;"",J$2,"NA"),'[1]MITRE ATT&amp;CK Mappings'!$G21))),ISNUMBER(SEARCH(IF(J$2&lt;&gt;"",J$2,"NA"),'[1]MITRE ATT&amp;CK Mappings'!$H21))),ISNUMBER(SEARCH(IF(J$3&lt;&gt;"",J$3,"NA"),'[1]MITRE ATT&amp;CK Mappings'!$I21))),ISNUMBER(SEARCH(IF(J$3&lt;&gt;"",J$3,"NA"),'[1]MITRE ATT&amp;CK Mappings'!$J21))), '[1]MITRE ATT&amp;CK Mappings'!$B21,"")</f>
        <v/>
      </c>
      <c r="K25" s="31" t="str">
        <f>IF(OR(OR(OR(OR(OR(ISNUMBER(SEARCH(IF(K$1&lt;&gt;"",K$1,"NA"),'[1]MITRE ATT&amp;CK Mappings'!$E21)),ISNUMBER(SEARCH(IF(K$1&lt;&gt;"",K$1,"NA"),'[1]MITRE ATT&amp;CK Mappings'!$F21))),ISNUMBER(SEARCH(IF(K$2&lt;&gt;"",K$2,"NA"),'[1]MITRE ATT&amp;CK Mappings'!$G21))),ISNUMBER(SEARCH(IF(K$2&lt;&gt;"",K$2,"NA"),'[1]MITRE ATT&amp;CK Mappings'!$H21))),ISNUMBER(SEARCH(IF(K$3&lt;&gt;"",K$3,"NA"),'[1]MITRE ATT&amp;CK Mappings'!$I21))),ISNUMBER(SEARCH(IF(K$3&lt;&gt;"",K$3,"NA"),'[1]MITRE ATT&amp;CK Mappings'!$J21))), '[1]MITRE ATT&amp;CK Mappings'!$B21,"")</f>
        <v/>
      </c>
      <c r="L25" s="31" t="str">
        <f>IF('[1]MITRE ATT&amp;CK Mappings'!D21 &lt;&gt;"",'[1]MITRE ATT&amp;CK Mappings'!D21,"" )</f>
        <v>Ensure 'Adjust memory quotas for a process' is set to 'Administrators, LOCAL SERVICE, NETWORK SERVICE'</v>
      </c>
    </row>
    <row r="26" spans="1:12" x14ac:dyDescent="0.25">
      <c r="A26" s="31" t="str">
        <f>IF(COUNTIF(B26:K26,"="&amp;'[1]MITRE ATT&amp;CK Mappings'!B22)&gt;0,'[1]MITRE ATT&amp;CK Mappings'!B22,"")</f>
        <v/>
      </c>
      <c r="B26" s="31" t="str">
        <f>IF(OR(OR(OR(OR(OR(ISNUMBER(SEARCH(IF(B$1&lt;&gt;"",B$1,"NA"),'[1]MITRE ATT&amp;CK Mappings'!$E22)),ISNUMBER(SEARCH(IF(B$1&lt;&gt;"",B$1,"NA"),'[1]MITRE ATT&amp;CK Mappings'!$F22))),ISNUMBER(SEARCH(IF(B$2&lt;&gt;"",B$2,"NA"),'[1]MITRE ATT&amp;CK Mappings'!$G22))),ISNUMBER(SEARCH(IF(B$2&lt;&gt;"",B$2,"NA"),'[1]MITRE ATT&amp;CK Mappings'!$H22))),ISNUMBER(SEARCH(IF(B$3&lt;&gt;"",B$3,"NA"),'[1]MITRE ATT&amp;CK Mappings'!$I22))),ISNUMBER(SEARCH(IF(B$3&lt;&gt;"",B$3,"NA"),'[1]MITRE ATT&amp;CK Mappings'!$J22))), '[1]MITRE ATT&amp;CK Mappings'!$B22,"")</f>
        <v/>
      </c>
      <c r="C26" s="31" t="str">
        <f>IF(OR(OR(OR(OR(OR(ISNUMBER(SEARCH(IF(C$1&lt;&gt;"",C$1,"NA"),'[1]MITRE ATT&amp;CK Mappings'!$E22)),ISNUMBER(SEARCH(IF(C$1&lt;&gt;"",C$1,"NA"),'[1]MITRE ATT&amp;CK Mappings'!$F22))),ISNUMBER(SEARCH(IF(C$2&lt;&gt;"",C$2,"NA"),'[1]MITRE ATT&amp;CK Mappings'!$G22))),ISNUMBER(SEARCH(IF(C$2&lt;&gt;"",C$2,"NA"),'[1]MITRE ATT&amp;CK Mappings'!$H22))),ISNUMBER(SEARCH(IF(C$3&lt;&gt;"",C$3,"NA"),'[1]MITRE ATT&amp;CK Mappings'!$I22))),ISNUMBER(SEARCH(IF(C$3&lt;&gt;"",C$3,"NA"),'[1]MITRE ATT&amp;CK Mappings'!$J22))), '[1]MITRE ATT&amp;CK Mappings'!$B22,"")</f>
        <v/>
      </c>
      <c r="D26" s="31" t="str">
        <f>IF(OR(OR(OR(OR(OR(ISNUMBER(SEARCH(IF(D$1&lt;&gt;"",D$1,"NA"),'[1]MITRE ATT&amp;CK Mappings'!$E22)),ISNUMBER(SEARCH(IF(D$1&lt;&gt;"",D$1,"NA"),'[1]MITRE ATT&amp;CK Mappings'!$F22))),ISNUMBER(SEARCH(IF(D$2&lt;&gt;"",D$2,"NA"),'[1]MITRE ATT&amp;CK Mappings'!$G22))),ISNUMBER(SEARCH(IF(D$2&lt;&gt;"",D$2,"NA"),'[1]MITRE ATT&amp;CK Mappings'!$H22))),ISNUMBER(SEARCH(IF(D$3&lt;&gt;"",D$3,"NA"),'[1]MITRE ATT&amp;CK Mappings'!$I22))),ISNUMBER(SEARCH(IF(D$3&lt;&gt;"",D$3,"NA"),'[1]MITRE ATT&amp;CK Mappings'!$J22))), '[1]MITRE ATT&amp;CK Mappings'!$B22,"")</f>
        <v/>
      </c>
      <c r="E26" s="31" t="str">
        <f>IF(OR(OR(OR(OR(OR(ISNUMBER(SEARCH(IF(E$1&lt;&gt;"",E$1,"NA"),'[1]MITRE ATT&amp;CK Mappings'!$E22)),ISNUMBER(SEARCH(IF(E$1&lt;&gt;"",E$1,"NA"),'[1]MITRE ATT&amp;CK Mappings'!$F22))),ISNUMBER(SEARCH(IF(E$2&lt;&gt;"",E$2,"NA"),'[1]MITRE ATT&amp;CK Mappings'!$G22))),ISNUMBER(SEARCH(IF(E$2&lt;&gt;"",E$2,"NA"),'[1]MITRE ATT&amp;CK Mappings'!$H22))),ISNUMBER(SEARCH(IF(E$3&lt;&gt;"",E$3,"NA"),'[1]MITRE ATT&amp;CK Mappings'!$I22))),ISNUMBER(SEARCH(IF(E$3&lt;&gt;"",E$3,"NA"),'[1]MITRE ATT&amp;CK Mappings'!$J22))), '[1]MITRE ATT&amp;CK Mappings'!$B22,"")</f>
        <v/>
      </c>
      <c r="F26" s="31" t="str">
        <f>IF(OR(OR(OR(OR(OR(ISNUMBER(SEARCH(IF(F$1&lt;&gt;"",F$1,"NA"),'[1]MITRE ATT&amp;CK Mappings'!$E22)),ISNUMBER(SEARCH(IF(F$1&lt;&gt;"",F$1,"NA"),'[1]MITRE ATT&amp;CK Mappings'!$F22))),ISNUMBER(SEARCH(IF(F$2&lt;&gt;"",F$2,"NA"),'[1]MITRE ATT&amp;CK Mappings'!$G22))),ISNUMBER(SEARCH(IF(F$2&lt;&gt;"",F$2,"NA"),'[1]MITRE ATT&amp;CK Mappings'!$H22))),ISNUMBER(SEARCH(IF(F$3&lt;&gt;"",F$3,"NA"),'[1]MITRE ATT&amp;CK Mappings'!$I22))),ISNUMBER(SEARCH(IF(F$3&lt;&gt;"",F$3,"NA"),'[1]MITRE ATT&amp;CK Mappings'!$J22))), '[1]MITRE ATT&amp;CK Mappings'!$B22,"")</f>
        <v/>
      </c>
      <c r="G26" s="31" t="str">
        <f>IF(OR(OR(OR(OR(OR(ISNUMBER(SEARCH(IF(G$1&lt;&gt;"",G$1,"NA"),'[1]MITRE ATT&amp;CK Mappings'!$E22)),ISNUMBER(SEARCH(IF(G$1&lt;&gt;"",G$1,"NA"),'[1]MITRE ATT&amp;CK Mappings'!$F22))),ISNUMBER(SEARCH(IF(G$2&lt;&gt;"",G$2,"NA"),'[1]MITRE ATT&amp;CK Mappings'!$G22))),ISNUMBER(SEARCH(IF(G$2&lt;&gt;"",G$2,"NA"),'[1]MITRE ATT&amp;CK Mappings'!$H22))),ISNUMBER(SEARCH(IF(G$3&lt;&gt;"",G$3,"NA"),'[1]MITRE ATT&amp;CK Mappings'!$I22))),ISNUMBER(SEARCH(IF(G$3&lt;&gt;"",G$3,"NA"),'[1]MITRE ATT&amp;CK Mappings'!$J22))), '[1]MITRE ATT&amp;CK Mappings'!$B22,"")</f>
        <v/>
      </c>
      <c r="H26" s="31" t="str">
        <f>IF(OR(OR(OR(OR(OR(ISNUMBER(SEARCH(IF(H$1&lt;&gt;"",H$1,"NA"),'[1]MITRE ATT&amp;CK Mappings'!$E22)),ISNUMBER(SEARCH(IF(H$1&lt;&gt;"",H$1,"NA"),'[1]MITRE ATT&amp;CK Mappings'!$F22))),ISNUMBER(SEARCH(IF(H$2&lt;&gt;"",H$2,"NA"),'[1]MITRE ATT&amp;CK Mappings'!$G22))),ISNUMBER(SEARCH(IF(H$2&lt;&gt;"",H$2,"NA"),'[1]MITRE ATT&amp;CK Mappings'!$H22))),ISNUMBER(SEARCH(IF(H$3&lt;&gt;"",H$3,"NA"),'[1]MITRE ATT&amp;CK Mappings'!$I22))),ISNUMBER(SEARCH(IF(H$3&lt;&gt;"",H$3,"NA"),'[1]MITRE ATT&amp;CK Mappings'!$J22))), '[1]MITRE ATT&amp;CK Mappings'!$B22,"")</f>
        <v/>
      </c>
      <c r="I26" s="31" t="str">
        <f>IF(OR(OR(OR(OR(OR(ISNUMBER(SEARCH(IF(I$1&lt;&gt;"",I$1,"NA"),'[1]MITRE ATT&amp;CK Mappings'!$E22)),ISNUMBER(SEARCH(IF(I$1&lt;&gt;"",I$1,"NA"),'[1]MITRE ATT&amp;CK Mappings'!$F22))),ISNUMBER(SEARCH(IF(I$2&lt;&gt;"",I$2,"NA"),'[1]MITRE ATT&amp;CK Mappings'!$G22))),ISNUMBER(SEARCH(IF(I$2&lt;&gt;"",I$2,"NA"),'[1]MITRE ATT&amp;CK Mappings'!$H22))),ISNUMBER(SEARCH(IF(I$3&lt;&gt;"",I$3,"NA"),'[1]MITRE ATT&amp;CK Mappings'!$I22))),ISNUMBER(SEARCH(IF(I$3&lt;&gt;"",I$3,"NA"),'[1]MITRE ATT&amp;CK Mappings'!$J22))), '[1]MITRE ATT&amp;CK Mappings'!$B22,"")</f>
        <v/>
      </c>
      <c r="J26" s="31" t="str">
        <f>IF(OR(OR(OR(OR(OR(ISNUMBER(SEARCH(IF(J$1&lt;&gt;"",J$1,"NA"),'[1]MITRE ATT&amp;CK Mappings'!$E22)),ISNUMBER(SEARCH(IF(J$1&lt;&gt;"",J$1,"NA"),'[1]MITRE ATT&amp;CK Mappings'!$F22))),ISNUMBER(SEARCH(IF(J$2&lt;&gt;"",J$2,"NA"),'[1]MITRE ATT&amp;CK Mappings'!$G22))),ISNUMBER(SEARCH(IF(J$2&lt;&gt;"",J$2,"NA"),'[1]MITRE ATT&amp;CK Mappings'!$H22))),ISNUMBER(SEARCH(IF(J$3&lt;&gt;"",J$3,"NA"),'[1]MITRE ATT&amp;CK Mappings'!$I22))),ISNUMBER(SEARCH(IF(J$3&lt;&gt;"",J$3,"NA"),'[1]MITRE ATT&amp;CK Mappings'!$J22))), '[1]MITRE ATT&amp;CK Mappings'!$B22,"")</f>
        <v/>
      </c>
      <c r="K26" s="31" t="str">
        <f>IF(OR(OR(OR(OR(OR(ISNUMBER(SEARCH(IF(K$1&lt;&gt;"",K$1,"NA"),'[1]MITRE ATT&amp;CK Mappings'!$E22)),ISNUMBER(SEARCH(IF(K$1&lt;&gt;"",K$1,"NA"),'[1]MITRE ATT&amp;CK Mappings'!$F22))),ISNUMBER(SEARCH(IF(K$2&lt;&gt;"",K$2,"NA"),'[1]MITRE ATT&amp;CK Mappings'!$G22))),ISNUMBER(SEARCH(IF(K$2&lt;&gt;"",K$2,"NA"),'[1]MITRE ATT&amp;CK Mappings'!$H22))),ISNUMBER(SEARCH(IF(K$3&lt;&gt;"",K$3,"NA"),'[1]MITRE ATT&amp;CK Mappings'!$I22))),ISNUMBER(SEARCH(IF(K$3&lt;&gt;"",K$3,"NA"),'[1]MITRE ATT&amp;CK Mappings'!$J22))), '[1]MITRE ATT&amp;CK Mappings'!$B22,"")</f>
        <v/>
      </c>
      <c r="L26" s="31" t="str">
        <f>IF('[1]MITRE ATT&amp;CK Mappings'!D22 &lt;&gt;"",'[1]MITRE ATT&amp;CK Mappings'!D22,"" )</f>
        <v>Ensure 'Allow log on locally' is set to 'Administrators, Users'</v>
      </c>
    </row>
    <row r="27" spans="1:12" x14ac:dyDescent="0.25">
      <c r="A27" s="31" t="str">
        <f>IF(COUNTIF(B27:K27,"="&amp;'[1]MITRE ATT&amp;CK Mappings'!B23)&gt;0,'[1]MITRE ATT&amp;CK Mappings'!B23,"")</f>
        <v/>
      </c>
      <c r="B27" s="31" t="str">
        <f>IF(OR(OR(OR(OR(OR(ISNUMBER(SEARCH(IF(B$1&lt;&gt;"",B$1,"NA"),'[1]MITRE ATT&amp;CK Mappings'!$E23)),ISNUMBER(SEARCH(IF(B$1&lt;&gt;"",B$1,"NA"),'[1]MITRE ATT&amp;CK Mappings'!$F23))),ISNUMBER(SEARCH(IF(B$2&lt;&gt;"",B$2,"NA"),'[1]MITRE ATT&amp;CK Mappings'!$G23))),ISNUMBER(SEARCH(IF(B$2&lt;&gt;"",B$2,"NA"),'[1]MITRE ATT&amp;CK Mappings'!$H23))),ISNUMBER(SEARCH(IF(B$3&lt;&gt;"",B$3,"NA"),'[1]MITRE ATT&amp;CK Mappings'!$I23))),ISNUMBER(SEARCH(IF(B$3&lt;&gt;"",B$3,"NA"),'[1]MITRE ATT&amp;CK Mappings'!$J23))), '[1]MITRE ATT&amp;CK Mappings'!$B23,"")</f>
        <v/>
      </c>
      <c r="C27" s="31" t="str">
        <f>IF(OR(OR(OR(OR(OR(ISNUMBER(SEARCH(IF(C$1&lt;&gt;"",C$1,"NA"),'[1]MITRE ATT&amp;CK Mappings'!$E23)),ISNUMBER(SEARCH(IF(C$1&lt;&gt;"",C$1,"NA"),'[1]MITRE ATT&amp;CK Mappings'!$F23))),ISNUMBER(SEARCH(IF(C$2&lt;&gt;"",C$2,"NA"),'[1]MITRE ATT&amp;CK Mappings'!$G23))),ISNUMBER(SEARCH(IF(C$2&lt;&gt;"",C$2,"NA"),'[1]MITRE ATT&amp;CK Mappings'!$H23))),ISNUMBER(SEARCH(IF(C$3&lt;&gt;"",C$3,"NA"),'[1]MITRE ATT&amp;CK Mappings'!$I23))),ISNUMBER(SEARCH(IF(C$3&lt;&gt;"",C$3,"NA"),'[1]MITRE ATT&amp;CK Mappings'!$J23))), '[1]MITRE ATT&amp;CK Mappings'!$B23,"")</f>
        <v/>
      </c>
      <c r="D27" s="31" t="str">
        <f>IF(OR(OR(OR(OR(OR(ISNUMBER(SEARCH(IF(D$1&lt;&gt;"",D$1,"NA"),'[1]MITRE ATT&amp;CK Mappings'!$E23)),ISNUMBER(SEARCH(IF(D$1&lt;&gt;"",D$1,"NA"),'[1]MITRE ATT&amp;CK Mappings'!$F23))),ISNUMBER(SEARCH(IF(D$2&lt;&gt;"",D$2,"NA"),'[1]MITRE ATT&amp;CK Mappings'!$G23))),ISNUMBER(SEARCH(IF(D$2&lt;&gt;"",D$2,"NA"),'[1]MITRE ATT&amp;CK Mappings'!$H23))),ISNUMBER(SEARCH(IF(D$3&lt;&gt;"",D$3,"NA"),'[1]MITRE ATT&amp;CK Mappings'!$I23))),ISNUMBER(SEARCH(IF(D$3&lt;&gt;"",D$3,"NA"),'[1]MITRE ATT&amp;CK Mappings'!$J23))), '[1]MITRE ATT&amp;CK Mappings'!$B23,"")</f>
        <v/>
      </c>
      <c r="E27" s="31" t="str">
        <f>IF(OR(OR(OR(OR(OR(ISNUMBER(SEARCH(IF(E$1&lt;&gt;"",E$1,"NA"),'[1]MITRE ATT&amp;CK Mappings'!$E23)),ISNUMBER(SEARCH(IF(E$1&lt;&gt;"",E$1,"NA"),'[1]MITRE ATT&amp;CK Mappings'!$F23))),ISNUMBER(SEARCH(IF(E$2&lt;&gt;"",E$2,"NA"),'[1]MITRE ATT&amp;CK Mappings'!$G23))),ISNUMBER(SEARCH(IF(E$2&lt;&gt;"",E$2,"NA"),'[1]MITRE ATT&amp;CK Mappings'!$H23))),ISNUMBER(SEARCH(IF(E$3&lt;&gt;"",E$3,"NA"),'[1]MITRE ATT&amp;CK Mappings'!$I23))),ISNUMBER(SEARCH(IF(E$3&lt;&gt;"",E$3,"NA"),'[1]MITRE ATT&amp;CK Mappings'!$J23))), '[1]MITRE ATT&amp;CK Mappings'!$B23,"")</f>
        <v/>
      </c>
      <c r="F27" s="31" t="str">
        <f>IF(OR(OR(OR(OR(OR(ISNUMBER(SEARCH(IF(F$1&lt;&gt;"",F$1,"NA"),'[1]MITRE ATT&amp;CK Mappings'!$E23)),ISNUMBER(SEARCH(IF(F$1&lt;&gt;"",F$1,"NA"),'[1]MITRE ATT&amp;CK Mappings'!$F23))),ISNUMBER(SEARCH(IF(F$2&lt;&gt;"",F$2,"NA"),'[1]MITRE ATT&amp;CK Mappings'!$G23))),ISNUMBER(SEARCH(IF(F$2&lt;&gt;"",F$2,"NA"),'[1]MITRE ATT&amp;CK Mappings'!$H23))),ISNUMBER(SEARCH(IF(F$3&lt;&gt;"",F$3,"NA"),'[1]MITRE ATT&amp;CK Mappings'!$I23))),ISNUMBER(SEARCH(IF(F$3&lt;&gt;"",F$3,"NA"),'[1]MITRE ATT&amp;CK Mappings'!$J23))), '[1]MITRE ATT&amp;CK Mappings'!$B23,"")</f>
        <v/>
      </c>
      <c r="G27" s="31" t="str">
        <f>IF(OR(OR(OR(OR(OR(ISNUMBER(SEARCH(IF(G$1&lt;&gt;"",G$1,"NA"),'[1]MITRE ATT&amp;CK Mappings'!$E23)),ISNUMBER(SEARCH(IF(G$1&lt;&gt;"",G$1,"NA"),'[1]MITRE ATT&amp;CK Mappings'!$F23))),ISNUMBER(SEARCH(IF(G$2&lt;&gt;"",G$2,"NA"),'[1]MITRE ATT&amp;CK Mappings'!$G23))),ISNUMBER(SEARCH(IF(G$2&lt;&gt;"",G$2,"NA"),'[1]MITRE ATT&amp;CK Mappings'!$H23))),ISNUMBER(SEARCH(IF(G$3&lt;&gt;"",G$3,"NA"),'[1]MITRE ATT&amp;CK Mappings'!$I23))),ISNUMBER(SEARCH(IF(G$3&lt;&gt;"",G$3,"NA"),'[1]MITRE ATT&amp;CK Mappings'!$J23))), '[1]MITRE ATT&amp;CK Mappings'!$B23,"")</f>
        <v/>
      </c>
      <c r="H27" s="31" t="str">
        <f>IF(OR(OR(OR(OR(OR(ISNUMBER(SEARCH(IF(H$1&lt;&gt;"",H$1,"NA"),'[1]MITRE ATT&amp;CK Mappings'!$E23)),ISNUMBER(SEARCH(IF(H$1&lt;&gt;"",H$1,"NA"),'[1]MITRE ATT&amp;CK Mappings'!$F23))),ISNUMBER(SEARCH(IF(H$2&lt;&gt;"",H$2,"NA"),'[1]MITRE ATT&amp;CK Mappings'!$G23))),ISNUMBER(SEARCH(IF(H$2&lt;&gt;"",H$2,"NA"),'[1]MITRE ATT&amp;CK Mappings'!$H23))),ISNUMBER(SEARCH(IF(H$3&lt;&gt;"",H$3,"NA"),'[1]MITRE ATT&amp;CK Mappings'!$I23))),ISNUMBER(SEARCH(IF(H$3&lt;&gt;"",H$3,"NA"),'[1]MITRE ATT&amp;CK Mappings'!$J23))), '[1]MITRE ATT&amp;CK Mappings'!$B23,"")</f>
        <v/>
      </c>
      <c r="I27" s="31" t="str">
        <f>IF(OR(OR(OR(OR(OR(ISNUMBER(SEARCH(IF(I$1&lt;&gt;"",I$1,"NA"),'[1]MITRE ATT&amp;CK Mappings'!$E23)),ISNUMBER(SEARCH(IF(I$1&lt;&gt;"",I$1,"NA"),'[1]MITRE ATT&amp;CK Mappings'!$F23))),ISNUMBER(SEARCH(IF(I$2&lt;&gt;"",I$2,"NA"),'[1]MITRE ATT&amp;CK Mappings'!$G23))),ISNUMBER(SEARCH(IF(I$2&lt;&gt;"",I$2,"NA"),'[1]MITRE ATT&amp;CK Mappings'!$H23))),ISNUMBER(SEARCH(IF(I$3&lt;&gt;"",I$3,"NA"),'[1]MITRE ATT&amp;CK Mappings'!$I23))),ISNUMBER(SEARCH(IF(I$3&lt;&gt;"",I$3,"NA"),'[1]MITRE ATT&amp;CK Mappings'!$J23))), '[1]MITRE ATT&amp;CK Mappings'!$B23,"")</f>
        <v/>
      </c>
      <c r="J27" s="31" t="str">
        <f>IF(OR(OR(OR(OR(OR(ISNUMBER(SEARCH(IF(J$1&lt;&gt;"",J$1,"NA"),'[1]MITRE ATT&amp;CK Mappings'!$E23)),ISNUMBER(SEARCH(IF(J$1&lt;&gt;"",J$1,"NA"),'[1]MITRE ATT&amp;CK Mappings'!$F23))),ISNUMBER(SEARCH(IF(J$2&lt;&gt;"",J$2,"NA"),'[1]MITRE ATT&amp;CK Mappings'!$G23))),ISNUMBER(SEARCH(IF(J$2&lt;&gt;"",J$2,"NA"),'[1]MITRE ATT&amp;CK Mappings'!$H23))),ISNUMBER(SEARCH(IF(J$3&lt;&gt;"",J$3,"NA"),'[1]MITRE ATT&amp;CK Mappings'!$I23))),ISNUMBER(SEARCH(IF(J$3&lt;&gt;"",J$3,"NA"),'[1]MITRE ATT&amp;CK Mappings'!$J23))), '[1]MITRE ATT&amp;CK Mappings'!$B23,"")</f>
        <v/>
      </c>
      <c r="K27" s="31" t="str">
        <f>IF(OR(OR(OR(OR(OR(ISNUMBER(SEARCH(IF(K$1&lt;&gt;"",K$1,"NA"),'[1]MITRE ATT&amp;CK Mappings'!$E23)),ISNUMBER(SEARCH(IF(K$1&lt;&gt;"",K$1,"NA"),'[1]MITRE ATT&amp;CK Mappings'!$F23))),ISNUMBER(SEARCH(IF(K$2&lt;&gt;"",K$2,"NA"),'[1]MITRE ATT&amp;CK Mappings'!$G23))),ISNUMBER(SEARCH(IF(K$2&lt;&gt;"",K$2,"NA"),'[1]MITRE ATT&amp;CK Mappings'!$H23))),ISNUMBER(SEARCH(IF(K$3&lt;&gt;"",K$3,"NA"),'[1]MITRE ATT&amp;CK Mappings'!$I23))),ISNUMBER(SEARCH(IF(K$3&lt;&gt;"",K$3,"NA"),'[1]MITRE ATT&amp;CK Mappings'!$J23))), '[1]MITRE ATT&amp;CK Mappings'!$B23,"")</f>
        <v/>
      </c>
      <c r="L27" s="31" t="str">
        <f>IF('[1]MITRE ATT&amp;CK Mappings'!D23 &lt;&gt;"",'[1]MITRE ATT&amp;CK Mappings'!D23,"" )</f>
        <v>Ensure 'Allow log on through Remote Desktop Services' is set to 'Administrators, Remote Desktop Users'</v>
      </c>
    </row>
    <row r="28" spans="1:12" x14ac:dyDescent="0.25">
      <c r="A28" s="31" t="str">
        <f>IF(COUNTIF(B28:K28,"="&amp;'[1]MITRE ATT&amp;CK Mappings'!B24)&gt;0,'[1]MITRE ATT&amp;CK Mappings'!B24,"")</f>
        <v/>
      </c>
      <c r="B28" s="31" t="str">
        <f>IF(OR(OR(OR(OR(OR(ISNUMBER(SEARCH(IF(B$1&lt;&gt;"",B$1,"NA"),'[1]MITRE ATT&amp;CK Mappings'!$E24)),ISNUMBER(SEARCH(IF(B$1&lt;&gt;"",B$1,"NA"),'[1]MITRE ATT&amp;CK Mappings'!$F24))),ISNUMBER(SEARCH(IF(B$2&lt;&gt;"",B$2,"NA"),'[1]MITRE ATT&amp;CK Mappings'!$G24))),ISNUMBER(SEARCH(IF(B$2&lt;&gt;"",B$2,"NA"),'[1]MITRE ATT&amp;CK Mappings'!$H24))),ISNUMBER(SEARCH(IF(B$3&lt;&gt;"",B$3,"NA"),'[1]MITRE ATT&amp;CK Mappings'!$I24))),ISNUMBER(SEARCH(IF(B$3&lt;&gt;"",B$3,"NA"),'[1]MITRE ATT&amp;CK Mappings'!$J24))), '[1]MITRE ATT&amp;CK Mappings'!$B24,"")</f>
        <v/>
      </c>
      <c r="C28" s="31" t="str">
        <f>IF(OR(OR(OR(OR(OR(ISNUMBER(SEARCH(IF(C$1&lt;&gt;"",C$1,"NA"),'[1]MITRE ATT&amp;CK Mappings'!$E24)),ISNUMBER(SEARCH(IF(C$1&lt;&gt;"",C$1,"NA"),'[1]MITRE ATT&amp;CK Mappings'!$F24))),ISNUMBER(SEARCH(IF(C$2&lt;&gt;"",C$2,"NA"),'[1]MITRE ATT&amp;CK Mappings'!$G24))),ISNUMBER(SEARCH(IF(C$2&lt;&gt;"",C$2,"NA"),'[1]MITRE ATT&amp;CK Mappings'!$H24))),ISNUMBER(SEARCH(IF(C$3&lt;&gt;"",C$3,"NA"),'[1]MITRE ATT&amp;CK Mappings'!$I24))),ISNUMBER(SEARCH(IF(C$3&lt;&gt;"",C$3,"NA"),'[1]MITRE ATT&amp;CK Mappings'!$J24))), '[1]MITRE ATT&amp;CK Mappings'!$B24,"")</f>
        <v/>
      </c>
      <c r="D28" s="31" t="str">
        <f>IF(OR(OR(OR(OR(OR(ISNUMBER(SEARCH(IF(D$1&lt;&gt;"",D$1,"NA"),'[1]MITRE ATT&amp;CK Mappings'!$E24)),ISNUMBER(SEARCH(IF(D$1&lt;&gt;"",D$1,"NA"),'[1]MITRE ATT&amp;CK Mappings'!$F24))),ISNUMBER(SEARCH(IF(D$2&lt;&gt;"",D$2,"NA"),'[1]MITRE ATT&amp;CK Mappings'!$G24))),ISNUMBER(SEARCH(IF(D$2&lt;&gt;"",D$2,"NA"),'[1]MITRE ATT&amp;CK Mappings'!$H24))),ISNUMBER(SEARCH(IF(D$3&lt;&gt;"",D$3,"NA"),'[1]MITRE ATT&amp;CK Mappings'!$I24))),ISNUMBER(SEARCH(IF(D$3&lt;&gt;"",D$3,"NA"),'[1]MITRE ATT&amp;CK Mappings'!$J24))), '[1]MITRE ATT&amp;CK Mappings'!$B24,"")</f>
        <v/>
      </c>
      <c r="E28" s="31" t="str">
        <f>IF(OR(OR(OR(OR(OR(ISNUMBER(SEARCH(IF(E$1&lt;&gt;"",E$1,"NA"),'[1]MITRE ATT&amp;CK Mappings'!$E24)),ISNUMBER(SEARCH(IF(E$1&lt;&gt;"",E$1,"NA"),'[1]MITRE ATT&amp;CK Mappings'!$F24))),ISNUMBER(SEARCH(IF(E$2&lt;&gt;"",E$2,"NA"),'[1]MITRE ATT&amp;CK Mappings'!$G24))),ISNUMBER(SEARCH(IF(E$2&lt;&gt;"",E$2,"NA"),'[1]MITRE ATT&amp;CK Mappings'!$H24))),ISNUMBER(SEARCH(IF(E$3&lt;&gt;"",E$3,"NA"),'[1]MITRE ATT&amp;CK Mappings'!$I24))),ISNUMBER(SEARCH(IF(E$3&lt;&gt;"",E$3,"NA"),'[1]MITRE ATT&amp;CK Mappings'!$J24))), '[1]MITRE ATT&amp;CK Mappings'!$B24,"")</f>
        <v/>
      </c>
      <c r="F28" s="31" t="str">
        <f>IF(OR(OR(OR(OR(OR(ISNUMBER(SEARCH(IF(F$1&lt;&gt;"",F$1,"NA"),'[1]MITRE ATT&amp;CK Mappings'!$E24)),ISNUMBER(SEARCH(IF(F$1&lt;&gt;"",F$1,"NA"),'[1]MITRE ATT&amp;CK Mappings'!$F24))),ISNUMBER(SEARCH(IF(F$2&lt;&gt;"",F$2,"NA"),'[1]MITRE ATT&amp;CK Mappings'!$G24))),ISNUMBER(SEARCH(IF(F$2&lt;&gt;"",F$2,"NA"),'[1]MITRE ATT&amp;CK Mappings'!$H24))),ISNUMBER(SEARCH(IF(F$3&lt;&gt;"",F$3,"NA"),'[1]MITRE ATT&amp;CK Mappings'!$I24))),ISNUMBER(SEARCH(IF(F$3&lt;&gt;"",F$3,"NA"),'[1]MITRE ATT&amp;CK Mappings'!$J24))), '[1]MITRE ATT&amp;CK Mappings'!$B24,"")</f>
        <v/>
      </c>
      <c r="G28" s="31" t="str">
        <f>IF(OR(OR(OR(OR(OR(ISNUMBER(SEARCH(IF(G$1&lt;&gt;"",G$1,"NA"),'[1]MITRE ATT&amp;CK Mappings'!$E24)),ISNUMBER(SEARCH(IF(G$1&lt;&gt;"",G$1,"NA"),'[1]MITRE ATT&amp;CK Mappings'!$F24))),ISNUMBER(SEARCH(IF(G$2&lt;&gt;"",G$2,"NA"),'[1]MITRE ATT&amp;CK Mappings'!$G24))),ISNUMBER(SEARCH(IF(G$2&lt;&gt;"",G$2,"NA"),'[1]MITRE ATT&amp;CK Mappings'!$H24))),ISNUMBER(SEARCH(IF(G$3&lt;&gt;"",G$3,"NA"),'[1]MITRE ATT&amp;CK Mappings'!$I24))),ISNUMBER(SEARCH(IF(G$3&lt;&gt;"",G$3,"NA"),'[1]MITRE ATT&amp;CK Mappings'!$J24))), '[1]MITRE ATT&amp;CK Mappings'!$B24,"")</f>
        <v/>
      </c>
      <c r="H28" s="31" t="str">
        <f>IF(OR(OR(OR(OR(OR(ISNUMBER(SEARCH(IF(H$1&lt;&gt;"",H$1,"NA"),'[1]MITRE ATT&amp;CK Mappings'!$E24)),ISNUMBER(SEARCH(IF(H$1&lt;&gt;"",H$1,"NA"),'[1]MITRE ATT&amp;CK Mappings'!$F24))),ISNUMBER(SEARCH(IF(H$2&lt;&gt;"",H$2,"NA"),'[1]MITRE ATT&amp;CK Mappings'!$G24))),ISNUMBER(SEARCH(IF(H$2&lt;&gt;"",H$2,"NA"),'[1]MITRE ATT&amp;CK Mappings'!$H24))),ISNUMBER(SEARCH(IF(H$3&lt;&gt;"",H$3,"NA"),'[1]MITRE ATT&amp;CK Mappings'!$I24))),ISNUMBER(SEARCH(IF(H$3&lt;&gt;"",H$3,"NA"),'[1]MITRE ATT&amp;CK Mappings'!$J24))), '[1]MITRE ATT&amp;CK Mappings'!$B24,"")</f>
        <v/>
      </c>
      <c r="I28" s="31" t="str">
        <f>IF(OR(OR(OR(OR(OR(ISNUMBER(SEARCH(IF(I$1&lt;&gt;"",I$1,"NA"),'[1]MITRE ATT&amp;CK Mappings'!$E24)),ISNUMBER(SEARCH(IF(I$1&lt;&gt;"",I$1,"NA"),'[1]MITRE ATT&amp;CK Mappings'!$F24))),ISNUMBER(SEARCH(IF(I$2&lt;&gt;"",I$2,"NA"),'[1]MITRE ATT&amp;CK Mappings'!$G24))),ISNUMBER(SEARCH(IF(I$2&lt;&gt;"",I$2,"NA"),'[1]MITRE ATT&amp;CK Mappings'!$H24))),ISNUMBER(SEARCH(IF(I$3&lt;&gt;"",I$3,"NA"),'[1]MITRE ATT&amp;CK Mappings'!$I24))),ISNUMBER(SEARCH(IF(I$3&lt;&gt;"",I$3,"NA"),'[1]MITRE ATT&amp;CK Mappings'!$J24))), '[1]MITRE ATT&amp;CK Mappings'!$B24,"")</f>
        <v/>
      </c>
      <c r="J28" s="31" t="str">
        <f>IF(OR(OR(OR(OR(OR(ISNUMBER(SEARCH(IF(J$1&lt;&gt;"",J$1,"NA"),'[1]MITRE ATT&amp;CK Mappings'!$E24)),ISNUMBER(SEARCH(IF(J$1&lt;&gt;"",J$1,"NA"),'[1]MITRE ATT&amp;CK Mappings'!$F24))),ISNUMBER(SEARCH(IF(J$2&lt;&gt;"",J$2,"NA"),'[1]MITRE ATT&amp;CK Mappings'!$G24))),ISNUMBER(SEARCH(IF(J$2&lt;&gt;"",J$2,"NA"),'[1]MITRE ATT&amp;CK Mappings'!$H24))),ISNUMBER(SEARCH(IF(J$3&lt;&gt;"",J$3,"NA"),'[1]MITRE ATT&amp;CK Mappings'!$I24))),ISNUMBER(SEARCH(IF(J$3&lt;&gt;"",J$3,"NA"),'[1]MITRE ATT&amp;CK Mappings'!$J24))), '[1]MITRE ATT&amp;CK Mappings'!$B24,"")</f>
        <v/>
      </c>
      <c r="K28" s="31" t="str">
        <f>IF(OR(OR(OR(OR(OR(ISNUMBER(SEARCH(IF(K$1&lt;&gt;"",K$1,"NA"),'[1]MITRE ATT&amp;CK Mappings'!$E24)),ISNUMBER(SEARCH(IF(K$1&lt;&gt;"",K$1,"NA"),'[1]MITRE ATT&amp;CK Mappings'!$F24))),ISNUMBER(SEARCH(IF(K$2&lt;&gt;"",K$2,"NA"),'[1]MITRE ATT&amp;CK Mappings'!$G24))),ISNUMBER(SEARCH(IF(K$2&lt;&gt;"",K$2,"NA"),'[1]MITRE ATT&amp;CK Mappings'!$H24))),ISNUMBER(SEARCH(IF(K$3&lt;&gt;"",K$3,"NA"),'[1]MITRE ATT&amp;CK Mappings'!$I24))),ISNUMBER(SEARCH(IF(K$3&lt;&gt;"",K$3,"NA"),'[1]MITRE ATT&amp;CK Mappings'!$J24))), '[1]MITRE ATT&amp;CK Mappings'!$B24,"")</f>
        <v/>
      </c>
      <c r="L28" s="31" t="str">
        <f>IF('[1]MITRE ATT&amp;CK Mappings'!D24 &lt;&gt;"",'[1]MITRE ATT&amp;CK Mappings'!D24,"" )</f>
        <v>Ensure 'Back up files and directories' is set to 'Administrators'</v>
      </c>
    </row>
    <row r="29" spans="1:12" x14ac:dyDescent="0.25">
      <c r="A29" s="31" t="str">
        <f>IF(COUNTIF(B29:K29,"="&amp;'[1]MITRE ATT&amp;CK Mappings'!B25)&gt;0,'[1]MITRE ATT&amp;CK Mappings'!B25,"")</f>
        <v/>
      </c>
      <c r="B29" s="31" t="str">
        <f>IF(OR(OR(OR(OR(OR(ISNUMBER(SEARCH(IF(B$1&lt;&gt;"",B$1,"NA"),'[1]MITRE ATT&amp;CK Mappings'!$E25)),ISNUMBER(SEARCH(IF(B$1&lt;&gt;"",B$1,"NA"),'[1]MITRE ATT&amp;CK Mappings'!$F25))),ISNUMBER(SEARCH(IF(B$2&lt;&gt;"",B$2,"NA"),'[1]MITRE ATT&amp;CK Mappings'!$G25))),ISNUMBER(SEARCH(IF(B$2&lt;&gt;"",B$2,"NA"),'[1]MITRE ATT&amp;CK Mappings'!$H25))),ISNUMBER(SEARCH(IF(B$3&lt;&gt;"",B$3,"NA"),'[1]MITRE ATT&amp;CK Mappings'!$I25))),ISNUMBER(SEARCH(IF(B$3&lt;&gt;"",B$3,"NA"),'[1]MITRE ATT&amp;CK Mappings'!$J25))), '[1]MITRE ATT&amp;CK Mappings'!$B25,"")</f>
        <v/>
      </c>
      <c r="C29" s="31" t="str">
        <f>IF(OR(OR(OR(OR(OR(ISNUMBER(SEARCH(IF(C$1&lt;&gt;"",C$1,"NA"),'[1]MITRE ATT&amp;CK Mappings'!$E25)),ISNUMBER(SEARCH(IF(C$1&lt;&gt;"",C$1,"NA"),'[1]MITRE ATT&amp;CK Mappings'!$F25))),ISNUMBER(SEARCH(IF(C$2&lt;&gt;"",C$2,"NA"),'[1]MITRE ATT&amp;CK Mappings'!$G25))),ISNUMBER(SEARCH(IF(C$2&lt;&gt;"",C$2,"NA"),'[1]MITRE ATT&amp;CK Mappings'!$H25))),ISNUMBER(SEARCH(IF(C$3&lt;&gt;"",C$3,"NA"),'[1]MITRE ATT&amp;CK Mappings'!$I25))),ISNUMBER(SEARCH(IF(C$3&lt;&gt;"",C$3,"NA"),'[1]MITRE ATT&amp;CK Mappings'!$J25))), '[1]MITRE ATT&amp;CK Mappings'!$B25,"")</f>
        <v/>
      </c>
      <c r="D29" s="31" t="str">
        <f>IF(OR(OR(OR(OR(OR(ISNUMBER(SEARCH(IF(D$1&lt;&gt;"",D$1,"NA"),'[1]MITRE ATT&amp;CK Mappings'!$E25)),ISNUMBER(SEARCH(IF(D$1&lt;&gt;"",D$1,"NA"),'[1]MITRE ATT&amp;CK Mappings'!$F25))),ISNUMBER(SEARCH(IF(D$2&lt;&gt;"",D$2,"NA"),'[1]MITRE ATT&amp;CK Mappings'!$G25))),ISNUMBER(SEARCH(IF(D$2&lt;&gt;"",D$2,"NA"),'[1]MITRE ATT&amp;CK Mappings'!$H25))),ISNUMBER(SEARCH(IF(D$3&lt;&gt;"",D$3,"NA"),'[1]MITRE ATT&amp;CK Mappings'!$I25))),ISNUMBER(SEARCH(IF(D$3&lt;&gt;"",D$3,"NA"),'[1]MITRE ATT&amp;CK Mappings'!$J25))), '[1]MITRE ATT&amp;CK Mappings'!$B25,"")</f>
        <v/>
      </c>
      <c r="E29" s="31" t="str">
        <f>IF(OR(OR(OR(OR(OR(ISNUMBER(SEARCH(IF(E$1&lt;&gt;"",E$1,"NA"),'[1]MITRE ATT&amp;CK Mappings'!$E25)),ISNUMBER(SEARCH(IF(E$1&lt;&gt;"",E$1,"NA"),'[1]MITRE ATT&amp;CK Mappings'!$F25))),ISNUMBER(SEARCH(IF(E$2&lt;&gt;"",E$2,"NA"),'[1]MITRE ATT&amp;CK Mappings'!$G25))),ISNUMBER(SEARCH(IF(E$2&lt;&gt;"",E$2,"NA"),'[1]MITRE ATT&amp;CK Mappings'!$H25))),ISNUMBER(SEARCH(IF(E$3&lt;&gt;"",E$3,"NA"),'[1]MITRE ATT&amp;CK Mappings'!$I25))),ISNUMBER(SEARCH(IF(E$3&lt;&gt;"",E$3,"NA"),'[1]MITRE ATT&amp;CK Mappings'!$J25))), '[1]MITRE ATT&amp;CK Mappings'!$B25,"")</f>
        <v/>
      </c>
      <c r="F29" s="31" t="str">
        <f>IF(OR(OR(OR(OR(OR(ISNUMBER(SEARCH(IF(F$1&lt;&gt;"",F$1,"NA"),'[1]MITRE ATT&amp;CK Mappings'!$E25)),ISNUMBER(SEARCH(IF(F$1&lt;&gt;"",F$1,"NA"),'[1]MITRE ATT&amp;CK Mappings'!$F25))),ISNUMBER(SEARCH(IF(F$2&lt;&gt;"",F$2,"NA"),'[1]MITRE ATT&amp;CK Mappings'!$G25))),ISNUMBER(SEARCH(IF(F$2&lt;&gt;"",F$2,"NA"),'[1]MITRE ATT&amp;CK Mappings'!$H25))),ISNUMBER(SEARCH(IF(F$3&lt;&gt;"",F$3,"NA"),'[1]MITRE ATT&amp;CK Mappings'!$I25))),ISNUMBER(SEARCH(IF(F$3&lt;&gt;"",F$3,"NA"),'[1]MITRE ATT&amp;CK Mappings'!$J25))), '[1]MITRE ATT&amp;CK Mappings'!$B25,"")</f>
        <v/>
      </c>
      <c r="G29" s="31" t="str">
        <f>IF(OR(OR(OR(OR(OR(ISNUMBER(SEARCH(IF(G$1&lt;&gt;"",G$1,"NA"),'[1]MITRE ATT&amp;CK Mappings'!$E25)),ISNUMBER(SEARCH(IF(G$1&lt;&gt;"",G$1,"NA"),'[1]MITRE ATT&amp;CK Mappings'!$F25))),ISNUMBER(SEARCH(IF(G$2&lt;&gt;"",G$2,"NA"),'[1]MITRE ATT&amp;CK Mappings'!$G25))),ISNUMBER(SEARCH(IF(G$2&lt;&gt;"",G$2,"NA"),'[1]MITRE ATT&amp;CK Mappings'!$H25))),ISNUMBER(SEARCH(IF(G$3&lt;&gt;"",G$3,"NA"),'[1]MITRE ATT&amp;CK Mappings'!$I25))),ISNUMBER(SEARCH(IF(G$3&lt;&gt;"",G$3,"NA"),'[1]MITRE ATT&amp;CK Mappings'!$J25))), '[1]MITRE ATT&amp;CK Mappings'!$B25,"")</f>
        <v/>
      </c>
      <c r="H29" s="31" t="str">
        <f>IF(OR(OR(OR(OR(OR(ISNUMBER(SEARCH(IF(H$1&lt;&gt;"",H$1,"NA"),'[1]MITRE ATT&amp;CK Mappings'!$E25)),ISNUMBER(SEARCH(IF(H$1&lt;&gt;"",H$1,"NA"),'[1]MITRE ATT&amp;CK Mappings'!$F25))),ISNUMBER(SEARCH(IF(H$2&lt;&gt;"",H$2,"NA"),'[1]MITRE ATT&amp;CK Mappings'!$G25))),ISNUMBER(SEARCH(IF(H$2&lt;&gt;"",H$2,"NA"),'[1]MITRE ATT&amp;CK Mappings'!$H25))),ISNUMBER(SEARCH(IF(H$3&lt;&gt;"",H$3,"NA"),'[1]MITRE ATT&amp;CK Mappings'!$I25))),ISNUMBER(SEARCH(IF(H$3&lt;&gt;"",H$3,"NA"),'[1]MITRE ATT&amp;CK Mappings'!$J25))), '[1]MITRE ATT&amp;CK Mappings'!$B25,"")</f>
        <v/>
      </c>
      <c r="I29" s="31" t="str">
        <f>IF(OR(OR(OR(OR(OR(ISNUMBER(SEARCH(IF(I$1&lt;&gt;"",I$1,"NA"),'[1]MITRE ATT&amp;CK Mappings'!$E25)),ISNUMBER(SEARCH(IF(I$1&lt;&gt;"",I$1,"NA"),'[1]MITRE ATT&amp;CK Mappings'!$F25))),ISNUMBER(SEARCH(IF(I$2&lt;&gt;"",I$2,"NA"),'[1]MITRE ATT&amp;CK Mappings'!$G25))),ISNUMBER(SEARCH(IF(I$2&lt;&gt;"",I$2,"NA"),'[1]MITRE ATT&amp;CK Mappings'!$H25))),ISNUMBER(SEARCH(IF(I$3&lt;&gt;"",I$3,"NA"),'[1]MITRE ATT&amp;CK Mappings'!$I25))),ISNUMBER(SEARCH(IF(I$3&lt;&gt;"",I$3,"NA"),'[1]MITRE ATT&amp;CK Mappings'!$J25))), '[1]MITRE ATT&amp;CK Mappings'!$B25,"")</f>
        <v/>
      </c>
      <c r="J29" s="31" t="str">
        <f>IF(OR(OR(OR(OR(OR(ISNUMBER(SEARCH(IF(J$1&lt;&gt;"",J$1,"NA"),'[1]MITRE ATT&amp;CK Mappings'!$E25)),ISNUMBER(SEARCH(IF(J$1&lt;&gt;"",J$1,"NA"),'[1]MITRE ATT&amp;CK Mappings'!$F25))),ISNUMBER(SEARCH(IF(J$2&lt;&gt;"",J$2,"NA"),'[1]MITRE ATT&amp;CK Mappings'!$G25))),ISNUMBER(SEARCH(IF(J$2&lt;&gt;"",J$2,"NA"),'[1]MITRE ATT&amp;CK Mappings'!$H25))),ISNUMBER(SEARCH(IF(J$3&lt;&gt;"",J$3,"NA"),'[1]MITRE ATT&amp;CK Mappings'!$I25))),ISNUMBER(SEARCH(IF(J$3&lt;&gt;"",J$3,"NA"),'[1]MITRE ATT&amp;CK Mappings'!$J25))), '[1]MITRE ATT&amp;CK Mappings'!$B25,"")</f>
        <v/>
      </c>
      <c r="K29" s="31" t="str">
        <f>IF(OR(OR(OR(OR(OR(ISNUMBER(SEARCH(IF(K$1&lt;&gt;"",K$1,"NA"),'[1]MITRE ATT&amp;CK Mappings'!$E25)),ISNUMBER(SEARCH(IF(K$1&lt;&gt;"",K$1,"NA"),'[1]MITRE ATT&amp;CK Mappings'!$F25))),ISNUMBER(SEARCH(IF(K$2&lt;&gt;"",K$2,"NA"),'[1]MITRE ATT&amp;CK Mappings'!$G25))),ISNUMBER(SEARCH(IF(K$2&lt;&gt;"",K$2,"NA"),'[1]MITRE ATT&amp;CK Mappings'!$H25))),ISNUMBER(SEARCH(IF(K$3&lt;&gt;"",K$3,"NA"),'[1]MITRE ATT&amp;CK Mappings'!$I25))),ISNUMBER(SEARCH(IF(K$3&lt;&gt;"",K$3,"NA"),'[1]MITRE ATT&amp;CK Mappings'!$J25))), '[1]MITRE ATT&amp;CK Mappings'!$B25,"")</f>
        <v/>
      </c>
      <c r="L29" s="31" t="str">
        <f>IF('[1]MITRE ATT&amp;CK Mappings'!D25 &lt;&gt;"",'[1]MITRE ATT&amp;CK Mappings'!D25,"" )</f>
        <v>Ensure 'Change the system time' is set to 'Administrators, LOCAL SERVICE'</v>
      </c>
    </row>
    <row r="30" spans="1:12" x14ac:dyDescent="0.25">
      <c r="A30" s="31" t="str">
        <f>IF(COUNTIF(B30:K30,"="&amp;'[1]MITRE ATT&amp;CK Mappings'!B26)&gt;0,'[1]MITRE ATT&amp;CK Mappings'!B26,"")</f>
        <v/>
      </c>
      <c r="B30" s="31" t="str">
        <f>IF(OR(OR(OR(OR(OR(ISNUMBER(SEARCH(IF(B$1&lt;&gt;"",B$1,"NA"),'[1]MITRE ATT&amp;CK Mappings'!$E26)),ISNUMBER(SEARCH(IF(B$1&lt;&gt;"",B$1,"NA"),'[1]MITRE ATT&amp;CK Mappings'!$F26))),ISNUMBER(SEARCH(IF(B$2&lt;&gt;"",B$2,"NA"),'[1]MITRE ATT&amp;CK Mappings'!$G26))),ISNUMBER(SEARCH(IF(B$2&lt;&gt;"",B$2,"NA"),'[1]MITRE ATT&amp;CK Mappings'!$H26))),ISNUMBER(SEARCH(IF(B$3&lt;&gt;"",B$3,"NA"),'[1]MITRE ATT&amp;CK Mappings'!$I26))),ISNUMBER(SEARCH(IF(B$3&lt;&gt;"",B$3,"NA"),'[1]MITRE ATT&amp;CK Mappings'!$J26))), '[1]MITRE ATT&amp;CK Mappings'!$B26,"")</f>
        <v/>
      </c>
      <c r="C30" s="31" t="str">
        <f>IF(OR(OR(OR(OR(OR(ISNUMBER(SEARCH(IF(C$1&lt;&gt;"",C$1,"NA"),'[1]MITRE ATT&amp;CK Mappings'!$E26)),ISNUMBER(SEARCH(IF(C$1&lt;&gt;"",C$1,"NA"),'[1]MITRE ATT&amp;CK Mappings'!$F26))),ISNUMBER(SEARCH(IF(C$2&lt;&gt;"",C$2,"NA"),'[1]MITRE ATT&amp;CK Mappings'!$G26))),ISNUMBER(SEARCH(IF(C$2&lt;&gt;"",C$2,"NA"),'[1]MITRE ATT&amp;CK Mappings'!$H26))),ISNUMBER(SEARCH(IF(C$3&lt;&gt;"",C$3,"NA"),'[1]MITRE ATT&amp;CK Mappings'!$I26))),ISNUMBER(SEARCH(IF(C$3&lt;&gt;"",C$3,"NA"),'[1]MITRE ATT&amp;CK Mappings'!$J26))), '[1]MITRE ATT&amp;CK Mappings'!$B26,"")</f>
        <v/>
      </c>
      <c r="D30" s="31" t="str">
        <f>IF(OR(OR(OR(OR(OR(ISNUMBER(SEARCH(IF(D$1&lt;&gt;"",D$1,"NA"),'[1]MITRE ATT&amp;CK Mappings'!$E26)),ISNUMBER(SEARCH(IF(D$1&lt;&gt;"",D$1,"NA"),'[1]MITRE ATT&amp;CK Mappings'!$F26))),ISNUMBER(SEARCH(IF(D$2&lt;&gt;"",D$2,"NA"),'[1]MITRE ATT&amp;CK Mappings'!$G26))),ISNUMBER(SEARCH(IF(D$2&lt;&gt;"",D$2,"NA"),'[1]MITRE ATT&amp;CK Mappings'!$H26))),ISNUMBER(SEARCH(IF(D$3&lt;&gt;"",D$3,"NA"),'[1]MITRE ATT&amp;CK Mappings'!$I26))),ISNUMBER(SEARCH(IF(D$3&lt;&gt;"",D$3,"NA"),'[1]MITRE ATT&amp;CK Mappings'!$J26))), '[1]MITRE ATT&amp;CK Mappings'!$B26,"")</f>
        <v/>
      </c>
      <c r="E30" s="31" t="str">
        <f>IF(OR(OR(OR(OR(OR(ISNUMBER(SEARCH(IF(E$1&lt;&gt;"",E$1,"NA"),'[1]MITRE ATT&amp;CK Mappings'!$E26)),ISNUMBER(SEARCH(IF(E$1&lt;&gt;"",E$1,"NA"),'[1]MITRE ATT&amp;CK Mappings'!$F26))),ISNUMBER(SEARCH(IF(E$2&lt;&gt;"",E$2,"NA"),'[1]MITRE ATT&amp;CK Mappings'!$G26))),ISNUMBER(SEARCH(IF(E$2&lt;&gt;"",E$2,"NA"),'[1]MITRE ATT&amp;CK Mappings'!$H26))),ISNUMBER(SEARCH(IF(E$3&lt;&gt;"",E$3,"NA"),'[1]MITRE ATT&amp;CK Mappings'!$I26))),ISNUMBER(SEARCH(IF(E$3&lt;&gt;"",E$3,"NA"),'[1]MITRE ATT&amp;CK Mappings'!$J26))), '[1]MITRE ATT&amp;CK Mappings'!$B26,"")</f>
        <v/>
      </c>
      <c r="F30" s="31" t="str">
        <f>IF(OR(OR(OR(OR(OR(ISNUMBER(SEARCH(IF(F$1&lt;&gt;"",F$1,"NA"),'[1]MITRE ATT&amp;CK Mappings'!$E26)),ISNUMBER(SEARCH(IF(F$1&lt;&gt;"",F$1,"NA"),'[1]MITRE ATT&amp;CK Mappings'!$F26))),ISNUMBER(SEARCH(IF(F$2&lt;&gt;"",F$2,"NA"),'[1]MITRE ATT&amp;CK Mappings'!$G26))),ISNUMBER(SEARCH(IF(F$2&lt;&gt;"",F$2,"NA"),'[1]MITRE ATT&amp;CK Mappings'!$H26))),ISNUMBER(SEARCH(IF(F$3&lt;&gt;"",F$3,"NA"),'[1]MITRE ATT&amp;CK Mappings'!$I26))),ISNUMBER(SEARCH(IF(F$3&lt;&gt;"",F$3,"NA"),'[1]MITRE ATT&amp;CK Mappings'!$J26))), '[1]MITRE ATT&amp;CK Mappings'!$B26,"")</f>
        <v/>
      </c>
      <c r="G30" s="31" t="str">
        <f>IF(OR(OR(OR(OR(OR(ISNUMBER(SEARCH(IF(G$1&lt;&gt;"",G$1,"NA"),'[1]MITRE ATT&amp;CK Mappings'!$E26)),ISNUMBER(SEARCH(IF(G$1&lt;&gt;"",G$1,"NA"),'[1]MITRE ATT&amp;CK Mappings'!$F26))),ISNUMBER(SEARCH(IF(G$2&lt;&gt;"",G$2,"NA"),'[1]MITRE ATT&amp;CK Mappings'!$G26))),ISNUMBER(SEARCH(IF(G$2&lt;&gt;"",G$2,"NA"),'[1]MITRE ATT&amp;CK Mappings'!$H26))),ISNUMBER(SEARCH(IF(G$3&lt;&gt;"",G$3,"NA"),'[1]MITRE ATT&amp;CK Mappings'!$I26))),ISNUMBER(SEARCH(IF(G$3&lt;&gt;"",G$3,"NA"),'[1]MITRE ATT&amp;CK Mappings'!$J26))), '[1]MITRE ATT&amp;CK Mappings'!$B26,"")</f>
        <v/>
      </c>
      <c r="H30" s="31" t="str">
        <f>IF(OR(OR(OR(OR(OR(ISNUMBER(SEARCH(IF(H$1&lt;&gt;"",H$1,"NA"),'[1]MITRE ATT&amp;CK Mappings'!$E26)),ISNUMBER(SEARCH(IF(H$1&lt;&gt;"",H$1,"NA"),'[1]MITRE ATT&amp;CK Mappings'!$F26))),ISNUMBER(SEARCH(IF(H$2&lt;&gt;"",H$2,"NA"),'[1]MITRE ATT&amp;CK Mappings'!$G26))),ISNUMBER(SEARCH(IF(H$2&lt;&gt;"",H$2,"NA"),'[1]MITRE ATT&amp;CK Mappings'!$H26))),ISNUMBER(SEARCH(IF(H$3&lt;&gt;"",H$3,"NA"),'[1]MITRE ATT&amp;CK Mappings'!$I26))),ISNUMBER(SEARCH(IF(H$3&lt;&gt;"",H$3,"NA"),'[1]MITRE ATT&amp;CK Mappings'!$J26))), '[1]MITRE ATT&amp;CK Mappings'!$B26,"")</f>
        <v/>
      </c>
      <c r="I30" s="31" t="str">
        <f>IF(OR(OR(OR(OR(OR(ISNUMBER(SEARCH(IF(I$1&lt;&gt;"",I$1,"NA"),'[1]MITRE ATT&amp;CK Mappings'!$E26)),ISNUMBER(SEARCH(IF(I$1&lt;&gt;"",I$1,"NA"),'[1]MITRE ATT&amp;CK Mappings'!$F26))),ISNUMBER(SEARCH(IF(I$2&lt;&gt;"",I$2,"NA"),'[1]MITRE ATT&amp;CK Mappings'!$G26))),ISNUMBER(SEARCH(IF(I$2&lt;&gt;"",I$2,"NA"),'[1]MITRE ATT&amp;CK Mappings'!$H26))),ISNUMBER(SEARCH(IF(I$3&lt;&gt;"",I$3,"NA"),'[1]MITRE ATT&amp;CK Mappings'!$I26))),ISNUMBER(SEARCH(IF(I$3&lt;&gt;"",I$3,"NA"),'[1]MITRE ATT&amp;CK Mappings'!$J26))), '[1]MITRE ATT&amp;CK Mappings'!$B26,"")</f>
        <v/>
      </c>
      <c r="J30" s="31" t="str">
        <f>IF(OR(OR(OR(OR(OR(ISNUMBER(SEARCH(IF(J$1&lt;&gt;"",J$1,"NA"),'[1]MITRE ATT&amp;CK Mappings'!$E26)),ISNUMBER(SEARCH(IF(J$1&lt;&gt;"",J$1,"NA"),'[1]MITRE ATT&amp;CK Mappings'!$F26))),ISNUMBER(SEARCH(IF(J$2&lt;&gt;"",J$2,"NA"),'[1]MITRE ATT&amp;CK Mappings'!$G26))),ISNUMBER(SEARCH(IF(J$2&lt;&gt;"",J$2,"NA"),'[1]MITRE ATT&amp;CK Mappings'!$H26))),ISNUMBER(SEARCH(IF(J$3&lt;&gt;"",J$3,"NA"),'[1]MITRE ATT&amp;CK Mappings'!$I26))),ISNUMBER(SEARCH(IF(J$3&lt;&gt;"",J$3,"NA"),'[1]MITRE ATT&amp;CK Mappings'!$J26))), '[1]MITRE ATT&amp;CK Mappings'!$B26,"")</f>
        <v/>
      </c>
      <c r="K30" s="31" t="str">
        <f>IF(OR(OR(OR(OR(OR(ISNUMBER(SEARCH(IF(K$1&lt;&gt;"",K$1,"NA"),'[1]MITRE ATT&amp;CK Mappings'!$E26)),ISNUMBER(SEARCH(IF(K$1&lt;&gt;"",K$1,"NA"),'[1]MITRE ATT&amp;CK Mappings'!$F26))),ISNUMBER(SEARCH(IF(K$2&lt;&gt;"",K$2,"NA"),'[1]MITRE ATT&amp;CK Mappings'!$G26))),ISNUMBER(SEARCH(IF(K$2&lt;&gt;"",K$2,"NA"),'[1]MITRE ATT&amp;CK Mappings'!$H26))),ISNUMBER(SEARCH(IF(K$3&lt;&gt;"",K$3,"NA"),'[1]MITRE ATT&amp;CK Mappings'!$I26))),ISNUMBER(SEARCH(IF(K$3&lt;&gt;"",K$3,"NA"),'[1]MITRE ATT&amp;CK Mappings'!$J26))), '[1]MITRE ATT&amp;CK Mappings'!$B26,"")</f>
        <v/>
      </c>
      <c r="L30" s="31" t="str">
        <f>IF('[1]MITRE ATT&amp;CK Mappings'!D26 &lt;&gt;"",'[1]MITRE ATT&amp;CK Mappings'!D26,"" )</f>
        <v>Ensure 'Change the time zone' is set to 'Administrators, LOCAL SERVICE, Users'</v>
      </c>
    </row>
    <row r="31" spans="1:12" x14ac:dyDescent="0.25">
      <c r="A31" s="31" t="str">
        <f>IF(COUNTIF(B31:K31,"="&amp;'[1]MITRE ATT&amp;CK Mappings'!B27)&gt;0,'[1]MITRE ATT&amp;CK Mappings'!B27,"")</f>
        <v/>
      </c>
      <c r="B31" s="31" t="str">
        <f>IF(OR(OR(OR(OR(OR(ISNUMBER(SEARCH(IF(B$1&lt;&gt;"",B$1,"NA"),'[1]MITRE ATT&amp;CK Mappings'!$E27)),ISNUMBER(SEARCH(IF(B$1&lt;&gt;"",B$1,"NA"),'[1]MITRE ATT&amp;CK Mappings'!$F27))),ISNUMBER(SEARCH(IF(B$2&lt;&gt;"",B$2,"NA"),'[1]MITRE ATT&amp;CK Mappings'!$G27))),ISNUMBER(SEARCH(IF(B$2&lt;&gt;"",B$2,"NA"),'[1]MITRE ATT&amp;CK Mappings'!$H27))),ISNUMBER(SEARCH(IF(B$3&lt;&gt;"",B$3,"NA"),'[1]MITRE ATT&amp;CK Mappings'!$I27))),ISNUMBER(SEARCH(IF(B$3&lt;&gt;"",B$3,"NA"),'[1]MITRE ATT&amp;CK Mappings'!$J27))), '[1]MITRE ATT&amp;CK Mappings'!$B27,"")</f>
        <v/>
      </c>
      <c r="C31" s="31" t="str">
        <f>IF(OR(OR(OR(OR(OR(ISNUMBER(SEARCH(IF(C$1&lt;&gt;"",C$1,"NA"),'[1]MITRE ATT&amp;CK Mappings'!$E27)),ISNUMBER(SEARCH(IF(C$1&lt;&gt;"",C$1,"NA"),'[1]MITRE ATT&amp;CK Mappings'!$F27))),ISNUMBER(SEARCH(IF(C$2&lt;&gt;"",C$2,"NA"),'[1]MITRE ATT&amp;CK Mappings'!$G27))),ISNUMBER(SEARCH(IF(C$2&lt;&gt;"",C$2,"NA"),'[1]MITRE ATT&amp;CK Mappings'!$H27))),ISNUMBER(SEARCH(IF(C$3&lt;&gt;"",C$3,"NA"),'[1]MITRE ATT&amp;CK Mappings'!$I27))),ISNUMBER(SEARCH(IF(C$3&lt;&gt;"",C$3,"NA"),'[1]MITRE ATT&amp;CK Mappings'!$J27))), '[1]MITRE ATT&amp;CK Mappings'!$B27,"")</f>
        <v/>
      </c>
      <c r="D31" s="31" t="str">
        <f>IF(OR(OR(OR(OR(OR(ISNUMBER(SEARCH(IF(D$1&lt;&gt;"",D$1,"NA"),'[1]MITRE ATT&amp;CK Mappings'!$E27)),ISNUMBER(SEARCH(IF(D$1&lt;&gt;"",D$1,"NA"),'[1]MITRE ATT&amp;CK Mappings'!$F27))),ISNUMBER(SEARCH(IF(D$2&lt;&gt;"",D$2,"NA"),'[1]MITRE ATT&amp;CK Mappings'!$G27))),ISNUMBER(SEARCH(IF(D$2&lt;&gt;"",D$2,"NA"),'[1]MITRE ATT&amp;CK Mappings'!$H27))),ISNUMBER(SEARCH(IF(D$3&lt;&gt;"",D$3,"NA"),'[1]MITRE ATT&amp;CK Mappings'!$I27))),ISNUMBER(SEARCH(IF(D$3&lt;&gt;"",D$3,"NA"),'[1]MITRE ATT&amp;CK Mappings'!$J27))), '[1]MITRE ATT&amp;CK Mappings'!$B27,"")</f>
        <v/>
      </c>
      <c r="E31" s="31" t="str">
        <f>IF(OR(OR(OR(OR(OR(ISNUMBER(SEARCH(IF(E$1&lt;&gt;"",E$1,"NA"),'[1]MITRE ATT&amp;CK Mappings'!$E27)),ISNUMBER(SEARCH(IF(E$1&lt;&gt;"",E$1,"NA"),'[1]MITRE ATT&amp;CK Mappings'!$F27))),ISNUMBER(SEARCH(IF(E$2&lt;&gt;"",E$2,"NA"),'[1]MITRE ATT&amp;CK Mappings'!$G27))),ISNUMBER(SEARCH(IF(E$2&lt;&gt;"",E$2,"NA"),'[1]MITRE ATT&amp;CK Mappings'!$H27))),ISNUMBER(SEARCH(IF(E$3&lt;&gt;"",E$3,"NA"),'[1]MITRE ATT&amp;CK Mappings'!$I27))),ISNUMBER(SEARCH(IF(E$3&lt;&gt;"",E$3,"NA"),'[1]MITRE ATT&amp;CK Mappings'!$J27))), '[1]MITRE ATT&amp;CK Mappings'!$B27,"")</f>
        <v/>
      </c>
      <c r="F31" s="31" t="str">
        <f>IF(OR(OR(OR(OR(OR(ISNUMBER(SEARCH(IF(F$1&lt;&gt;"",F$1,"NA"),'[1]MITRE ATT&amp;CK Mappings'!$E27)),ISNUMBER(SEARCH(IF(F$1&lt;&gt;"",F$1,"NA"),'[1]MITRE ATT&amp;CK Mappings'!$F27))),ISNUMBER(SEARCH(IF(F$2&lt;&gt;"",F$2,"NA"),'[1]MITRE ATT&amp;CK Mappings'!$G27))),ISNUMBER(SEARCH(IF(F$2&lt;&gt;"",F$2,"NA"),'[1]MITRE ATT&amp;CK Mappings'!$H27))),ISNUMBER(SEARCH(IF(F$3&lt;&gt;"",F$3,"NA"),'[1]MITRE ATT&amp;CK Mappings'!$I27))),ISNUMBER(SEARCH(IF(F$3&lt;&gt;"",F$3,"NA"),'[1]MITRE ATT&amp;CK Mappings'!$J27))), '[1]MITRE ATT&amp;CK Mappings'!$B27,"")</f>
        <v/>
      </c>
      <c r="G31" s="31" t="str">
        <f>IF(OR(OR(OR(OR(OR(ISNUMBER(SEARCH(IF(G$1&lt;&gt;"",G$1,"NA"),'[1]MITRE ATT&amp;CK Mappings'!$E27)),ISNUMBER(SEARCH(IF(G$1&lt;&gt;"",G$1,"NA"),'[1]MITRE ATT&amp;CK Mappings'!$F27))),ISNUMBER(SEARCH(IF(G$2&lt;&gt;"",G$2,"NA"),'[1]MITRE ATT&amp;CK Mappings'!$G27))),ISNUMBER(SEARCH(IF(G$2&lt;&gt;"",G$2,"NA"),'[1]MITRE ATT&amp;CK Mappings'!$H27))),ISNUMBER(SEARCH(IF(G$3&lt;&gt;"",G$3,"NA"),'[1]MITRE ATT&amp;CK Mappings'!$I27))),ISNUMBER(SEARCH(IF(G$3&lt;&gt;"",G$3,"NA"),'[1]MITRE ATT&amp;CK Mappings'!$J27))), '[1]MITRE ATT&amp;CK Mappings'!$B27,"")</f>
        <v/>
      </c>
      <c r="H31" s="31" t="str">
        <f>IF(OR(OR(OR(OR(OR(ISNUMBER(SEARCH(IF(H$1&lt;&gt;"",H$1,"NA"),'[1]MITRE ATT&amp;CK Mappings'!$E27)),ISNUMBER(SEARCH(IF(H$1&lt;&gt;"",H$1,"NA"),'[1]MITRE ATT&amp;CK Mappings'!$F27))),ISNUMBER(SEARCH(IF(H$2&lt;&gt;"",H$2,"NA"),'[1]MITRE ATT&amp;CK Mappings'!$G27))),ISNUMBER(SEARCH(IF(H$2&lt;&gt;"",H$2,"NA"),'[1]MITRE ATT&amp;CK Mappings'!$H27))),ISNUMBER(SEARCH(IF(H$3&lt;&gt;"",H$3,"NA"),'[1]MITRE ATT&amp;CK Mappings'!$I27))),ISNUMBER(SEARCH(IF(H$3&lt;&gt;"",H$3,"NA"),'[1]MITRE ATT&amp;CK Mappings'!$J27))), '[1]MITRE ATT&amp;CK Mappings'!$B27,"")</f>
        <v/>
      </c>
      <c r="I31" s="31" t="str">
        <f>IF(OR(OR(OR(OR(OR(ISNUMBER(SEARCH(IF(I$1&lt;&gt;"",I$1,"NA"),'[1]MITRE ATT&amp;CK Mappings'!$E27)),ISNUMBER(SEARCH(IF(I$1&lt;&gt;"",I$1,"NA"),'[1]MITRE ATT&amp;CK Mappings'!$F27))),ISNUMBER(SEARCH(IF(I$2&lt;&gt;"",I$2,"NA"),'[1]MITRE ATT&amp;CK Mappings'!$G27))),ISNUMBER(SEARCH(IF(I$2&lt;&gt;"",I$2,"NA"),'[1]MITRE ATT&amp;CK Mappings'!$H27))),ISNUMBER(SEARCH(IF(I$3&lt;&gt;"",I$3,"NA"),'[1]MITRE ATT&amp;CK Mappings'!$I27))),ISNUMBER(SEARCH(IF(I$3&lt;&gt;"",I$3,"NA"),'[1]MITRE ATT&amp;CK Mappings'!$J27))), '[1]MITRE ATT&amp;CK Mappings'!$B27,"")</f>
        <v/>
      </c>
      <c r="J31" s="31" t="str">
        <f>IF(OR(OR(OR(OR(OR(ISNUMBER(SEARCH(IF(J$1&lt;&gt;"",J$1,"NA"),'[1]MITRE ATT&amp;CK Mappings'!$E27)),ISNUMBER(SEARCH(IF(J$1&lt;&gt;"",J$1,"NA"),'[1]MITRE ATT&amp;CK Mappings'!$F27))),ISNUMBER(SEARCH(IF(J$2&lt;&gt;"",J$2,"NA"),'[1]MITRE ATT&amp;CK Mappings'!$G27))),ISNUMBER(SEARCH(IF(J$2&lt;&gt;"",J$2,"NA"),'[1]MITRE ATT&amp;CK Mappings'!$H27))),ISNUMBER(SEARCH(IF(J$3&lt;&gt;"",J$3,"NA"),'[1]MITRE ATT&amp;CK Mappings'!$I27))),ISNUMBER(SEARCH(IF(J$3&lt;&gt;"",J$3,"NA"),'[1]MITRE ATT&amp;CK Mappings'!$J27))), '[1]MITRE ATT&amp;CK Mappings'!$B27,"")</f>
        <v/>
      </c>
      <c r="K31" s="31" t="str">
        <f>IF(OR(OR(OR(OR(OR(ISNUMBER(SEARCH(IF(K$1&lt;&gt;"",K$1,"NA"),'[1]MITRE ATT&amp;CK Mappings'!$E27)),ISNUMBER(SEARCH(IF(K$1&lt;&gt;"",K$1,"NA"),'[1]MITRE ATT&amp;CK Mappings'!$F27))),ISNUMBER(SEARCH(IF(K$2&lt;&gt;"",K$2,"NA"),'[1]MITRE ATT&amp;CK Mappings'!$G27))),ISNUMBER(SEARCH(IF(K$2&lt;&gt;"",K$2,"NA"),'[1]MITRE ATT&amp;CK Mappings'!$H27))),ISNUMBER(SEARCH(IF(K$3&lt;&gt;"",K$3,"NA"),'[1]MITRE ATT&amp;CK Mappings'!$I27))),ISNUMBER(SEARCH(IF(K$3&lt;&gt;"",K$3,"NA"),'[1]MITRE ATT&amp;CK Mappings'!$J27))), '[1]MITRE ATT&amp;CK Mappings'!$B27,"")</f>
        <v/>
      </c>
      <c r="L31" s="31" t="str">
        <f>IF('[1]MITRE ATT&amp;CK Mappings'!D27 &lt;&gt;"",'[1]MITRE ATT&amp;CK Mappings'!D27,"" )</f>
        <v>Ensure 'Create a pagefile' is set to 'Administrators'</v>
      </c>
    </row>
    <row r="32" spans="1:12" x14ac:dyDescent="0.25">
      <c r="A32" s="31" t="str">
        <f>IF(COUNTIF(B32:K32,"="&amp;'[1]MITRE ATT&amp;CK Mappings'!B28)&gt;0,'[1]MITRE ATT&amp;CK Mappings'!B28,"")</f>
        <v/>
      </c>
      <c r="B32" s="31" t="str">
        <f>IF(OR(OR(OR(OR(OR(ISNUMBER(SEARCH(IF(B$1&lt;&gt;"",B$1,"NA"),'[1]MITRE ATT&amp;CK Mappings'!$E28)),ISNUMBER(SEARCH(IF(B$1&lt;&gt;"",B$1,"NA"),'[1]MITRE ATT&amp;CK Mappings'!$F28))),ISNUMBER(SEARCH(IF(B$2&lt;&gt;"",B$2,"NA"),'[1]MITRE ATT&amp;CK Mappings'!$G28))),ISNUMBER(SEARCH(IF(B$2&lt;&gt;"",B$2,"NA"),'[1]MITRE ATT&amp;CK Mappings'!$H28))),ISNUMBER(SEARCH(IF(B$3&lt;&gt;"",B$3,"NA"),'[1]MITRE ATT&amp;CK Mappings'!$I28))),ISNUMBER(SEARCH(IF(B$3&lt;&gt;"",B$3,"NA"),'[1]MITRE ATT&amp;CK Mappings'!$J28))), '[1]MITRE ATT&amp;CK Mappings'!$B28,"")</f>
        <v/>
      </c>
      <c r="C32" s="31" t="str">
        <f>IF(OR(OR(OR(OR(OR(ISNUMBER(SEARCH(IF(C$1&lt;&gt;"",C$1,"NA"),'[1]MITRE ATT&amp;CK Mappings'!$E28)),ISNUMBER(SEARCH(IF(C$1&lt;&gt;"",C$1,"NA"),'[1]MITRE ATT&amp;CK Mappings'!$F28))),ISNUMBER(SEARCH(IF(C$2&lt;&gt;"",C$2,"NA"),'[1]MITRE ATT&amp;CK Mappings'!$G28))),ISNUMBER(SEARCH(IF(C$2&lt;&gt;"",C$2,"NA"),'[1]MITRE ATT&amp;CK Mappings'!$H28))),ISNUMBER(SEARCH(IF(C$3&lt;&gt;"",C$3,"NA"),'[1]MITRE ATT&amp;CK Mappings'!$I28))),ISNUMBER(SEARCH(IF(C$3&lt;&gt;"",C$3,"NA"),'[1]MITRE ATT&amp;CK Mappings'!$J28))), '[1]MITRE ATT&amp;CK Mappings'!$B28,"")</f>
        <v/>
      </c>
      <c r="D32" s="31" t="str">
        <f>IF(OR(OR(OR(OR(OR(ISNUMBER(SEARCH(IF(D$1&lt;&gt;"",D$1,"NA"),'[1]MITRE ATT&amp;CK Mappings'!$E28)),ISNUMBER(SEARCH(IF(D$1&lt;&gt;"",D$1,"NA"),'[1]MITRE ATT&amp;CK Mappings'!$F28))),ISNUMBER(SEARCH(IF(D$2&lt;&gt;"",D$2,"NA"),'[1]MITRE ATT&amp;CK Mappings'!$G28))),ISNUMBER(SEARCH(IF(D$2&lt;&gt;"",D$2,"NA"),'[1]MITRE ATT&amp;CK Mappings'!$H28))),ISNUMBER(SEARCH(IF(D$3&lt;&gt;"",D$3,"NA"),'[1]MITRE ATT&amp;CK Mappings'!$I28))),ISNUMBER(SEARCH(IF(D$3&lt;&gt;"",D$3,"NA"),'[1]MITRE ATT&amp;CK Mappings'!$J28))), '[1]MITRE ATT&amp;CK Mappings'!$B28,"")</f>
        <v/>
      </c>
      <c r="E32" s="31" t="str">
        <f>IF(OR(OR(OR(OR(OR(ISNUMBER(SEARCH(IF(E$1&lt;&gt;"",E$1,"NA"),'[1]MITRE ATT&amp;CK Mappings'!$E28)),ISNUMBER(SEARCH(IF(E$1&lt;&gt;"",E$1,"NA"),'[1]MITRE ATT&amp;CK Mappings'!$F28))),ISNUMBER(SEARCH(IF(E$2&lt;&gt;"",E$2,"NA"),'[1]MITRE ATT&amp;CK Mappings'!$G28))),ISNUMBER(SEARCH(IF(E$2&lt;&gt;"",E$2,"NA"),'[1]MITRE ATT&amp;CK Mappings'!$H28))),ISNUMBER(SEARCH(IF(E$3&lt;&gt;"",E$3,"NA"),'[1]MITRE ATT&amp;CK Mappings'!$I28))),ISNUMBER(SEARCH(IF(E$3&lt;&gt;"",E$3,"NA"),'[1]MITRE ATT&amp;CK Mappings'!$J28))), '[1]MITRE ATT&amp;CK Mappings'!$B28,"")</f>
        <v/>
      </c>
      <c r="F32" s="31" t="str">
        <f>IF(OR(OR(OR(OR(OR(ISNUMBER(SEARCH(IF(F$1&lt;&gt;"",F$1,"NA"),'[1]MITRE ATT&amp;CK Mappings'!$E28)),ISNUMBER(SEARCH(IF(F$1&lt;&gt;"",F$1,"NA"),'[1]MITRE ATT&amp;CK Mappings'!$F28))),ISNUMBER(SEARCH(IF(F$2&lt;&gt;"",F$2,"NA"),'[1]MITRE ATT&amp;CK Mappings'!$G28))),ISNUMBER(SEARCH(IF(F$2&lt;&gt;"",F$2,"NA"),'[1]MITRE ATT&amp;CK Mappings'!$H28))),ISNUMBER(SEARCH(IF(F$3&lt;&gt;"",F$3,"NA"),'[1]MITRE ATT&amp;CK Mappings'!$I28))),ISNUMBER(SEARCH(IF(F$3&lt;&gt;"",F$3,"NA"),'[1]MITRE ATT&amp;CK Mappings'!$J28))), '[1]MITRE ATT&amp;CK Mappings'!$B28,"")</f>
        <v/>
      </c>
      <c r="G32" s="31" t="str">
        <f>IF(OR(OR(OR(OR(OR(ISNUMBER(SEARCH(IF(G$1&lt;&gt;"",G$1,"NA"),'[1]MITRE ATT&amp;CK Mappings'!$E28)),ISNUMBER(SEARCH(IF(G$1&lt;&gt;"",G$1,"NA"),'[1]MITRE ATT&amp;CK Mappings'!$F28))),ISNUMBER(SEARCH(IF(G$2&lt;&gt;"",G$2,"NA"),'[1]MITRE ATT&amp;CK Mappings'!$G28))),ISNUMBER(SEARCH(IF(G$2&lt;&gt;"",G$2,"NA"),'[1]MITRE ATT&amp;CK Mappings'!$H28))),ISNUMBER(SEARCH(IF(G$3&lt;&gt;"",G$3,"NA"),'[1]MITRE ATT&amp;CK Mappings'!$I28))),ISNUMBER(SEARCH(IF(G$3&lt;&gt;"",G$3,"NA"),'[1]MITRE ATT&amp;CK Mappings'!$J28))), '[1]MITRE ATT&amp;CK Mappings'!$B28,"")</f>
        <v/>
      </c>
      <c r="H32" s="31" t="str">
        <f>IF(OR(OR(OR(OR(OR(ISNUMBER(SEARCH(IF(H$1&lt;&gt;"",H$1,"NA"),'[1]MITRE ATT&amp;CK Mappings'!$E28)),ISNUMBER(SEARCH(IF(H$1&lt;&gt;"",H$1,"NA"),'[1]MITRE ATT&amp;CK Mappings'!$F28))),ISNUMBER(SEARCH(IF(H$2&lt;&gt;"",H$2,"NA"),'[1]MITRE ATT&amp;CK Mappings'!$G28))),ISNUMBER(SEARCH(IF(H$2&lt;&gt;"",H$2,"NA"),'[1]MITRE ATT&amp;CK Mappings'!$H28))),ISNUMBER(SEARCH(IF(H$3&lt;&gt;"",H$3,"NA"),'[1]MITRE ATT&amp;CK Mappings'!$I28))),ISNUMBER(SEARCH(IF(H$3&lt;&gt;"",H$3,"NA"),'[1]MITRE ATT&amp;CK Mappings'!$J28))), '[1]MITRE ATT&amp;CK Mappings'!$B28,"")</f>
        <v/>
      </c>
      <c r="I32" s="31" t="str">
        <f>IF(OR(OR(OR(OR(OR(ISNUMBER(SEARCH(IF(I$1&lt;&gt;"",I$1,"NA"),'[1]MITRE ATT&amp;CK Mappings'!$E28)),ISNUMBER(SEARCH(IF(I$1&lt;&gt;"",I$1,"NA"),'[1]MITRE ATT&amp;CK Mappings'!$F28))),ISNUMBER(SEARCH(IF(I$2&lt;&gt;"",I$2,"NA"),'[1]MITRE ATT&amp;CK Mappings'!$G28))),ISNUMBER(SEARCH(IF(I$2&lt;&gt;"",I$2,"NA"),'[1]MITRE ATT&amp;CK Mappings'!$H28))),ISNUMBER(SEARCH(IF(I$3&lt;&gt;"",I$3,"NA"),'[1]MITRE ATT&amp;CK Mappings'!$I28))),ISNUMBER(SEARCH(IF(I$3&lt;&gt;"",I$3,"NA"),'[1]MITRE ATT&amp;CK Mappings'!$J28))), '[1]MITRE ATT&amp;CK Mappings'!$B28,"")</f>
        <v/>
      </c>
      <c r="J32" s="31" t="str">
        <f>IF(OR(OR(OR(OR(OR(ISNUMBER(SEARCH(IF(J$1&lt;&gt;"",J$1,"NA"),'[1]MITRE ATT&amp;CK Mappings'!$E28)),ISNUMBER(SEARCH(IF(J$1&lt;&gt;"",J$1,"NA"),'[1]MITRE ATT&amp;CK Mappings'!$F28))),ISNUMBER(SEARCH(IF(J$2&lt;&gt;"",J$2,"NA"),'[1]MITRE ATT&amp;CK Mappings'!$G28))),ISNUMBER(SEARCH(IF(J$2&lt;&gt;"",J$2,"NA"),'[1]MITRE ATT&amp;CK Mappings'!$H28))),ISNUMBER(SEARCH(IF(J$3&lt;&gt;"",J$3,"NA"),'[1]MITRE ATT&amp;CK Mappings'!$I28))),ISNUMBER(SEARCH(IF(J$3&lt;&gt;"",J$3,"NA"),'[1]MITRE ATT&amp;CK Mappings'!$J28))), '[1]MITRE ATT&amp;CK Mappings'!$B28,"")</f>
        <v/>
      </c>
      <c r="K32" s="31" t="str">
        <f>IF(OR(OR(OR(OR(OR(ISNUMBER(SEARCH(IF(K$1&lt;&gt;"",K$1,"NA"),'[1]MITRE ATT&amp;CK Mappings'!$E28)),ISNUMBER(SEARCH(IF(K$1&lt;&gt;"",K$1,"NA"),'[1]MITRE ATT&amp;CK Mappings'!$F28))),ISNUMBER(SEARCH(IF(K$2&lt;&gt;"",K$2,"NA"),'[1]MITRE ATT&amp;CK Mappings'!$G28))),ISNUMBER(SEARCH(IF(K$2&lt;&gt;"",K$2,"NA"),'[1]MITRE ATT&amp;CK Mappings'!$H28))),ISNUMBER(SEARCH(IF(K$3&lt;&gt;"",K$3,"NA"),'[1]MITRE ATT&amp;CK Mappings'!$I28))),ISNUMBER(SEARCH(IF(K$3&lt;&gt;"",K$3,"NA"),'[1]MITRE ATT&amp;CK Mappings'!$J28))), '[1]MITRE ATT&amp;CK Mappings'!$B28,"")</f>
        <v/>
      </c>
      <c r="L32" s="31" t="str">
        <f>IF('[1]MITRE ATT&amp;CK Mappings'!D28 &lt;&gt;"",'[1]MITRE ATT&amp;CK Mappings'!D28,"" )</f>
        <v>Ensure 'Create a token object' is set to 'No One'</v>
      </c>
    </row>
    <row r="33" spans="1:12" x14ac:dyDescent="0.25">
      <c r="A33" s="31" t="str">
        <f>IF(COUNTIF(B33:K33,"="&amp;'[1]MITRE ATT&amp;CK Mappings'!B29)&gt;0,'[1]MITRE ATT&amp;CK Mappings'!B29,"")</f>
        <v/>
      </c>
      <c r="B33" s="31" t="str">
        <f>IF(OR(OR(OR(OR(OR(ISNUMBER(SEARCH(IF(B$1&lt;&gt;"",B$1,"NA"),'[1]MITRE ATT&amp;CK Mappings'!$E29)),ISNUMBER(SEARCH(IF(B$1&lt;&gt;"",B$1,"NA"),'[1]MITRE ATT&amp;CK Mappings'!$F29))),ISNUMBER(SEARCH(IF(B$2&lt;&gt;"",B$2,"NA"),'[1]MITRE ATT&amp;CK Mappings'!$G29))),ISNUMBER(SEARCH(IF(B$2&lt;&gt;"",B$2,"NA"),'[1]MITRE ATT&amp;CK Mappings'!$H29))),ISNUMBER(SEARCH(IF(B$3&lt;&gt;"",B$3,"NA"),'[1]MITRE ATT&amp;CK Mappings'!$I29))),ISNUMBER(SEARCH(IF(B$3&lt;&gt;"",B$3,"NA"),'[1]MITRE ATT&amp;CK Mappings'!$J29))), '[1]MITRE ATT&amp;CK Mappings'!$B29,"")</f>
        <v/>
      </c>
      <c r="C33" s="31" t="str">
        <f>IF(OR(OR(OR(OR(OR(ISNUMBER(SEARCH(IF(C$1&lt;&gt;"",C$1,"NA"),'[1]MITRE ATT&amp;CK Mappings'!$E29)),ISNUMBER(SEARCH(IF(C$1&lt;&gt;"",C$1,"NA"),'[1]MITRE ATT&amp;CK Mappings'!$F29))),ISNUMBER(SEARCH(IF(C$2&lt;&gt;"",C$2,"NA"),'[1]MITRE ATT&amp;CK Mappings'!$G29))),ISNUMBER(SEARCH(IF(C$2&lt;&gt;"",C$2,"NA"),'[1]MITRE ATT&amp;CK Mappings'!$H29))),ISNUMBER(SEARCH(IF(C$3&lt;&gt;"",C$3,"NA"),'[1]MITRE ATT&amp;CK Mappings'!$I29))),ISNUMBER(SEARCH(IF(C$3&lt;&gt;"",C$3,"NA"),'[1]MITRE ATT&amp;CK Mappings'!$J29))), '[1]MITRE ATT&amp;CK Mappings'!$B29,"")</f>
        <v/>
      </c>
      <c r="D33" s="31" t="str">
        <f>IF(OR(OR(OR(OR(OR(ISNUMBER(SEARCH(IF(D$1&lt;&gt;"",D$1,"NA"),'[1]MITRE ATT&amp;CK Mappings'!$E29)),ISNUMBER(SEARCH(IF(D$1&lt;&gt;"",D$1,"NA"),'[1]MITRE ATT&amp;CK Mappings'!$F29))),ISNUMBER(SEARCH(IF(D$2&lt;&gt;"",D$2,"NA"),'[1]MITRE ATT&amp;CK Mappings'!$G29))),ISNUMBER(SEARCH(IF(D$2&lt;&gt;"",D$2,"NA"),'[1]MITRE ATT&amp;CK Mappings'!$H29))),ISNUMBER(SEARCH(IF(D$3&lt;&gt;"",D$3,"NA"),'[1]MITRE ATT&amp;CK Mappings'!$I29))),ISNUMBER(SEARCH(IF(D$3&lt;&gt;"",D$3,"NA"),'[1]MITRE ATT&amp;CK Mappings'!$J29))), '[1]MITRE ATT&amp;CK Mappings'!$B29,"")</f>
        <v/>
      </c>
      <c r="E33" s="31" t="str">
        <f>IF(OR(OR(OR(OR(OR(ISNUMBER(SEARCH(IF(E$1&lt;&gt;"",E$1,"NA"),'[1]MITRE ATT&amp;CK Mappings'!$E29)),ISNUMBER(SEARCH(IF(E$1&lt;&gt;"",E$1,"NA"),'[1]MITRE ATT&amp;CK Mappings'!$F29))),ISNUMBER(SEARCH(IF(E$2&lt;&gt;"",E$2,"NA"),'[1]MITRE ATT&amp;CK Mappings'!$G29))),ISNUMBER(SEARCH(IF(E$2&lt;&gt;"",E$2,"NA"),'[1]MITRE ATT&amp;CK Mappings'!$H29))),ISNUMBER(SEARCH(IF(E$3&lt;&gt;"",E$3,"NA"),'[1]MITRE ATT&amp;CK Mappings'!$I29))),ISNUMBER(SEARCH(IF(E$3&lt;&gt;"",E$3,"NA"),'[1]MITRE ATT&amp;CK Mappings'!$J29))), '[1]MITRE ATT&amp;CK Mappings'!$B29,"")</f>
        <v/>
      </c>
      <c r="F33" s="31" t="str">
        <f>IF(OR(OR(OR(OR(OR(ISNUMBER(SEARCH(IF(F$1&lt;&gt;"",F$1,"NA"),'[1]MITRE ATT&amp;CK Mappings'!$E29)),ISNUMBER(SEARCH(IF(F$1&lt;&gt;"",F$1,"NA"),'[1]MITRE ATT&amp;CK Mappings'!$F29))),ISNUMBER(SEARCH(IF(F$2&lt;&gt;"",F$2,"NA"),'[1]MITRE ATT&amp;CK Mappings'!$G29))),ISNUMBER(SEARCH(IF(F$2&lt;&gt;"",F$2,"NA"),'[1]MITRE ATT&amp;CK Mappings'!$H29))),ISNUMBER(SEARCH(IF(F$3&lt;&gt;"",F$3,"NA"),'[1]MITRE ATT&amp;CK Mappings'!$I29))),ISNUMBER(SEARCH(IF(F$3&lt;&gt;"",F$3,"NA"),'[1]MITRE ATT&amp;CK Mappings'!$J29))), '[1]MITRE ATT&amp;CK Mappings'!$B29,"")</f>
        <v/>
      </c>
      <c r="G33" s="31" t="str">
        <f>IF(OR(OR(OR(OR(OR(ISNUMBER(SEARCH(IF(G$1&lt;&gt;"",G$1,"NA"),'[1]MITRE ATT&amp;CK Mappings'!$E29)),ISNUMBER(SEARCH(IF(G$1&lt;&gt;"",G$1,"NA"),'[1]MITRE ATT&amp;CK Mappings'!$F29))),ISNUMBER(SEARCH(IF(G$2&lt;&gt;"",G$2,"NA"),'[1]MITRE ATT&amp;CK Mappings'!$G29))),ISNUMBER(SEARCH(IF(G$2&lt;&gt;"",G$2,"NA"),'[1]MITRE ATT&amp;CK Mappings'!$H29))),ISNUMBER(SEARCH(IF(G$3&lt;&gt;"",G$3,"NA"),'[1]MITRE ATT&amp;CK Mappings'!$I29))),ISNUMBER(SEARCH(IF(G$3&lt;&gt;"",G$3,"NA"),'[1]MITRE ATT&amp;CK Mappings'!$J29))), '[1]MITRE ATT&amp;CK Mappings'!$B29,"")</f>
        <v/>
      </c>
      <c r="H33" s="31" t="str">
        <f>IF(OR(OR(OR(OR(OR(ISNUMBER(SEARCH(IF(H$1&lt;&gt;"",H$1,"NA"),'[1]MITRE ATT&amp;CK Mappings'!$E29)),ISNUMBER(SEARCH(IF(H$1&lt;&gt;"",H$1,"NA"),'[1]MITRE ATT&amp;CK Mappings'!$F29))),ISNUMBER(SEARCH(IF(H$2&lt;&gt;"",H$2,"NA"),'[1]MITRE ATT&amp;CK Mappings'!$G29))),ISNUMBER(SEARCH(IF(H$2&lt;&gt;"",H$2,"NA"),'[1]MITRE ATT&amp;CK Mappings'!$H29))),ISNUMBER(SEARCH(IF(H$3&lt;&gt;"",H$3,"NA"),'[1]MITRE ATT&amp;CK Mappings'!$I29))),ISNUMBER(SEARCH(IF(H$3&lt;&gt;"",H$3,"NA"),'[1]MITRE ATT&amp;CK Mappings'!$J29))), '[1]MITRE ATT&amp;CK Mappings'!$B29,"")</f>
        <v/>
      </c>
      <c r="I33" s="31" t="str">
        <f>IF(OR(OR(OR(OR(OR(ISNUMBER(SEARCH(IF(I$1&lt;&gt;"",I$1,"NA"),'[1]MITRE ATT&amp;CK Mappings'!$E29)),ISNUMBER(SEARCH(IF(I$1&lt;&gt;"",I$1,"NA"),'[1]MITRE ATT&amp;CK Mappings'!$F29))),ISNUMBER(SEARCH(IF(I$2&lt;&gt;"",I$2,"NA"),'[1]MITRE ATT&amp;CK Mappings'!$G29))),ISNUMBER(SEARCH(IF(I$2&lt;&gt;"",I$2,"NA"),'[1]MITRE ATT&amp;CK Mappings'!$H29))),ISNUMBER(SEARCH(IF(I$3&lt;&gt;"",I$3,"NA"),'[1]MITRE ATT&amp;CK Mappings'!$I29))),ISNUMBER(SEARCH(IF(I$3&lt;&gt;"",I$3,"NA"),'[1]MITRE ATT&amp;CK Mappings'!$J29))), '[1]MITRE ATT&amp;CK Mappings'!$B29,"")</f>
        <v/>
      </c>
      <c r="J33" s="31" t="str">
        <f>IF(OR(OR(OR(OR(OR(ISNUMBER(SEARCH(IF(J$1&lt;&gt;"",J$1,"NA"),'[1]MITRE ATT&amp;CK Mappings'!$E29)),ISNUMBER(SEARCH(IF(J$1&lt;&gt;"",J$1,"NA"),'[1]MITRE ATT&amp;CK Mappings'!$F29))),ISNUMBER(SEARCH(IF(J$2&lt;&gt;"",J$2,"NA"),'[1]MITRE ATT&amp;CK Mappings'!$G29))),ISNUMBER(SEARCH(IF(J$2&lt;&gt;"",J$2,"NA"),'[1]MITRE ATT&amp;CK Mappings'!$H29))),ISNUMBER(SEARCH(IF(J$3&lt;&gt;"",J$3,"NA"),'[1]MITRE ATT&amp;CK Mappings'!$I29))),ISNUMBER(SEARCH(IF(J$3&lt;&gt;"",J$3,"NA"),'[1]MITRE ATT&amp;CK Mappings'!$J29))), '[1]MITRE ATT&amp;CK Mappings'!$B29,"")</f>
        <v/>
      </c>
      <c r="K33" s="31" t="str">
        <f>IF(OR(OR(OR(OR(OR(ISNUMBER(SEARCH(IF(K$1&lt;&gt;"",K$1,"NA"),'[1]MITRE ATT&amp;CK Mappings'!$E29)),ISNUMBER(SEARCH(IF(K$1&lt;&gt;"",K$1,"NA"),'[1]MITRE ATT&amp;CK Mappings'!$F29))),ISNUMBER(SEARCH(IF(K$2&lt;&gt;"",K$2,"NA"),'[1]MITRE ATT&amp;CK Mappings'!$G29))),ISNUMBER(SEARCH(IF(K$2&lt;&gt;"",K$2,"NA"),'[1]MITRE ATT&amp;CK Mappings'!$H29))),ISNUMBER(SEARCH(IF(K$3&lt;&gt;"",K$3,"NA"),'[1]MITRE ATT&amp;CK Mappings'!$I29))),ISNUMBER(SEARCH(IF(K$3&lt;&gt;"",K$3,"NA"),'[1]MITRE ATT&amp;CK Mappings'!$J29))), '[1]MITRE ATT&amp;CK Mappings'!$B29,"")</f>
        <v/>
      </c>
      <c r="L33" s="31" t="str">
        <f>IF('[1]MITRE ATT&amp;CK Mappings'!D29 &lt;&gt;"",'[1]MITRE ATT&amp;CK Mappings'!D29,"" )</f>
        <v>Ensure 'Create global objects' is set to 'Administrators, LOCAL SERVICE, NETWORK SERVICE, SERVICE'</v>
      </c>
    </row>
    <row r="34" spans="1:12" x14ac:dyDescent="0.25">
      <c r="A34" s="31" t="str">
        <f>IF(COUNTIF(B34:K34,"="&amp;'[1]MITRE ATT&amp;CK Mappings'!B30)&gt;0,'[1]MITRE ATT&amp;CK Mappings'!B30,"")</f>
        <v/>
      </c>
      <c r="B34" s="31" t="str">
        <f>IF(OR(OR(OR(OR(OR(ISNUMBER(SEARCH(IF(B$1&lt;&gt;"",B$1,"NA"),'[1]MITRE ATT&amp;CK Mappings'!$E30)),ISNUMBER(SEARCH(IF(B$1&lt;&gt;"",B$1,"NA"),'[1]MITRE ATT&amp;CK Mappings'!$F30))),ISNUMBER(SEARCH(IF(B$2&lt;&gt;"",B$2,"NA"),'[1]MITRE ATT&amp;CK Mappings'!$G30))),ISNUMBER(SEARCH(IF(B$2&lt;&gt;"",B$2,"NA"),'[1]MITRE ATT&amp;CK Mappings'!$H30))),ISNUMBER(SEARCH(IF(B$3&lt;&gt;"",B$3,"NA"),'[1]MITRE ATT&amp;CK Mappings'!$I30))),ISNUMBER(SEARCH(IF(B$3&lt;&gt;"",B$3,"NA"),'[1]MITRE ATT&amp;CK Mappings'!$J30))), '[1]MITRE ATT&amp;CK Mappings'!$B30,"")</f>
        <v/>
      </c>
      <c r="C34" s="31" t="str">
        <f>IF(OR(OR(OR(OR(OR(ISNUMBER(SEARCH(IF(C$1&lt;&gt;"",C$1,"NA"),'[1]MITRE ATT&amp;CK Mappings'!$E30)),ISNUMBER(SEARCH(IF(C$1&lt;&gt;"",C$1,"NA"),'[1]MITRE ATT&amp;CK Mappings'!$F30))),ISNUMBER(SEARCH(IF(C$2&lt;&gt;"",C$2,"NA"),'[1]MITRE ATT&amp;CK Mappings'!$G30))),ISNUMBER(SEARCH(IF(C$2&lt;&gt;"",C$2,"NA"),'[1]MITRE ATT&amp;CK Mappings'!$H30))),ISNUMBER(SEARCH(IF(C$3&lt;&gt;"",C$3,"NA"),'[1]MITRE ATT&amp;CK Mappings'!$I30))),ISNUMBER(SEARCH(IF(C$3&lt;&gt;"",C$3,"NA"),'[1]MITRE ATT&amp;CK Mappings'!$J30))), '[1]MITRE ATT&amp;CK Mappings'!$B30,"")</f>
        <v/>
      </c>
      <c r="D34" s="31" t="str">
        <f>IF(OR(OR(OR(OR(OR(ISNUMBER(SEARCH(IF(D$1&lt;&gt;"",D$1,"NA"),'[1]MITRE ATT&amp;CK Mappings'!$E30)),ISNUMBER(SEARCH(IF(D$1&lt;&gt;"",D$1,"NA"),'[1]MITRE ATT&amp;CK Mappings'!$F30))),ISNUMBER(SEARCH(IF(D$2&lt;&gt;"",D$2,"NA"),'[1]MITRE ATT&amp;CK Mappings'!$G30))),ISNUMBER(SEARCH(IF(D$2&lt;&gt;"",D$2,"NA"),'[1]MITRE ATT&amp;CK Mappings'!$H30))),ISNUMBER(SEARCH(IF(D$3&lt;&gt;"",D$3,"NA"),'[1]MITRE ATT&amp;CK Mappings'!$I30))),ISNUMBER(SEARCH(IF(D$3&lt;&gt;"",D$3,"NA"),'[1]MITRE ATT&amp;CK Mappings'!$J30))), '[1]MITRE ATT&amp;CK Mappings'!$B30,"")</f>
        <v/>
      </c>
      <c r="E34" s="31" t="str">
        <f>IF(OR(OR(OR(OR(OR(ISNUMBER(SEARCH(IF(E$1&lt;&gt;"",E$1,"NA"),'[1]MITRE ATT&amp;CK Mappings'!$E30)),ISNUMBER(SEARCH(IF(E$1&lt;&gt;"",E$1,"NA"),'[1]MITRE ATT&amp;CK Mappings'!$F30))),ISNUMBER(SEARCH(IF(E$2&lt;&gt;"",E$2,"NA"),'[1]MITRE ATT&amp;CK Mappings'!$G30))),ISNUMBER(SEARCH(IF(E$2&lt;&gt;"",E$2,"NA"),'[1]MITRE ATT&amp;CK Mappings'!$H30))),ISNUMBER(SEARCH(IF(E$3&lt;&gt;"",E$3,"NA"),'[1]MITRE ATT&amp;CK Mappings'!$I30))),ISNUMBER(SEARCH(IF(E$3&lt;&gt;"",E$3,"NA"),'[1]MITRE ATT&amp;CK Mappings'!$J30))), '[1]MITRE ATT&amp;CK Mappings'!$B30,"")</f>
        <v/>
      </c>
      <c r="F34" s="31" t="str">
        <f>IF(OR(OR(OR(OR(OR(ISNUMBER(SEARCH(IF(F$1&lt;&gt;"",F$1,"NA"),'[1]MITRE ATT&amp;CK Mappings'!$E30)),ISNUMBER(SEARCH(IF(F$1&lt;&gt;"",F$1,"NA"),'[1]MITRE ATT&amp;CK Mappings'!$F30))),ISNUMBER(SEARCH(IF(F$2&lt;&gt;"",F$2,"NA"),'[1]MITRE ATT&amp;CK Mappings'!$G30))),ISNUMBER(SEARCH(IF(F$2&lt;&gt;"",F$2,"NA"),'[1]MITRE ATT&amp;CK Mappings'!$H30))),ISNUMBER(SEARCH(IF(F$3&lt;&gt;"",F$3,"NA"),'[1]MITRE ATT&amp;CK Mappings'!$I30))),ISNUMBER(SEARCH(IF(F$3&lt;&gt;"",F$3,"NA"),'[1]MITRE ATT&amp;CK Mappings'!$J30))), '[1]MITRE ATT&amp;CK Mappings'!$B30,"")</f>
        <v/>
      </c>
      <c r="G34" s="31" t="str">
        <f>IF(OR(OR(OR(OR(OR(ISNUMBER(SEARCH(IF(G$1&lt;&gt;"",G$1,"NA"),'[1]MITRE ATT&amp;CK Mappings'!$E30)),ISNUMBER(SEARCH(IF(G$1&lt;&gt;"",G$1,"NA"),'[1]MITRE ATT&amp;CK Mappings'!$F30))),ISNUMBER(SEARCH(IF(G$2&lt;&gt;"",G$2,"NA"),'[1]MITRE ATT&amp;CK Mappings'!$G30))),ISNUMBER(SEARCH(IF(G$2&lt;&gt;"",G$2,"NA"),'[1]MITRE ATT&amp;CK Mappings'!$H30))),ISNUMBER(SEARCH(IF(G$3&lt;&gt;"",G$3,"NA"),'[1]MITRE ATT&amp;CK Mappings'!$I30))),ISNUMBER(SEARCH(IF(G$3&lt;&gt;"",G$3,"NA"),'[1]MITRE ATT&amp;CK Mappings'!$J30))), '[1]MITRE ATT&amp;CK Mappings'!$B30,"")</f>
        <v/>
      </c>
      <c r="H34" s="31" t="str">
        <f>IF(OR(OR(OR(OR(OR(ISNUMBER(SEARCH(IF(H$1&lt;&gt;"",H$1,"NA"),'[1]MITRE ATT&amp;CK Mappings'!$E30)),ISNUMBER(SEARCH(IF(H$1&lt;&gt;"",H$1,"NA"),'[1]MITRE ATT&amp;CK Mappings'!$F30))),ISNUMBER(SEARCH(IF(H$2&lt;&gt;"",H$2,"NA"),'[1]MITRE ATT&amp;CK Mappings'!$G30))),ISNUMBER(SEARCH(IF(H$2&lt;&gt;"",H$2,"NA"),'[1]MITRE ATT&amp;CK Mappings'!$H30))),ISNUMBER(SEARCH(IF(H$3&lt;&gt;"",H$3,"NA"),'[1]MITRE ATT&amp;CK Mappings'!$I30))),ISNUMBER(SEARCH(IF(H$3&lt;&gt;"",H$3,"NA"),'[1]MITRE ATT&amp;CK Mappings'!$J30))), '[1]MITRE ATT&amp;CK Mappings'!$B30,"")</f>
        <v/>
      </c>
      <c r="I34" s="31" t="str">
        <f>IF(OR(OR(OR(OR(OR(ISNUMBER(SEARCH(IF(I$1&lt;&gt;"",I$1,"NA"),'[1]MITRE ATT&amp;CK Mappings'!$E30)),ISNUMBER(SEARCH(IF(I$1&lt;&gt;"",I$1,"NA"),'[1]MITRE ATT&amp;CK Mappings'!$F30))),ISNUMBER(SEARCH(IF(I$2&lt;&gt;"",I$2,"NA"),'[1]MITRE ATT&amp;CK Mappings'!$G30))),ISNUMBER(SEARCH(IF(I$2&lt;&gt;"",I$2,"NA"),'[1]MITRE ATT&amp;CK Mappings'!$H30))),ISNUMBER(SEARCH(IF(I$3&lt;&gt;"",I$3,"NA"),'[1]MITRE ATT&amp;CK Mappings'!$I30))),ISNUMBER(SEARCH(IF(I$3&lt;&gt;"",I$3,"NA"),'[1]MITRE ATT&amp;CK Mappings'!$J30))), '[1]MITRE ATT&amp;CK Mappings'!$B30,"")</f>
        <v/>
      </c>
      <c r="J34" s="31" t="str">
        <f>IF(OR(OR(OR(OR(OR(ISNUMBER(SEARCH(IF(J$1&lt;&gt;"",J$1,"NA"),'[1]MITRE ATT&amp;CK Mappings'!$E30)),ISNUMBER(SEARCH(IF(J$1&lt;&gt;"",J$1,"NA"),'[1]MITRE ATT&amp;CK Mappings'!$F30))),ISNUMBER(SEARCH(IF(J$2&lt;&gt;"",J$2,"NA"),'[1]MITRE ATT&amp;CK Mappings'!$G30))),ISNUMBER(SEARCH(IF(J$2&lt;&gt;"",J$2,"NA"),'[1]MITRE ATT&amp;CK Mappings'!$H30))),ISNUMBER(SEARCH(IF(J$3&lt;&gt;"",J$3,"NA"),'[1]MITRE ATT&amp;CK Mappings'!$I30))),ISNUMBER(SEARCH(IF(J$3&lt;&gt;"",J$3,"NA"),'[1]MITRE ATT&amp;CK Mappings'!$J30))), '[1]MITRE ATT&amp;CK Mappings'!$B30,"")</f>
        <v/>
      </c>
      <c r="K34" s="31" t="str">
        <f>IF(OR(OR(OR(OR(OR(ISNUMBER(SEARCH(IF(K$1&lt;&gt;"",K$1,"NA"),'[1]MITRE ATT&amp;CK Mappings'!$E30)),ISNUMBER(SEARCH(IF(K$1&lt;&gt;"",K$1,"NA"),'[1]MITRE ATT&amp;CK Mappings'!$F30))),ISNUMBER(SEARCH(IF(K$2&lt;&gt;"",K$2,"NA"),'[1]MITRE ATT&amp;CK Mappings'!$G30))),ISNUMBER(SEARCH(IF(K$2&lt;&gt;"",K$2,"NA"),'[1]MITRE ATT&amp;CK Mappings'!$H30))),ISNUMBER(SEARCH(IF(K$3&lt;&gt;"",K$3,"NA"),'[1]MITRE ATT&amp;CK Mappings'!$I30))),ISNUMBER(SEARCH(IF(K$3&lt;&gt;"",K$3,"NA"),'[1]MITRE ATT&amp;CK Mappings'!$J30))), '[1]MITRE ATT&amp;CK Mappings'!$B30,"")</f>
        <v/>
      </c>
      <c r="L34" s="31" t="str">
        <f>IF('[1]MITRE ATT&amp;CK Mappings'!D30 &lt;&gt;"",'[1]MITRE ATT&amp;CK Mappings'!D30,"" )</f>
        <v>Ensure 'Create permanent shared objects' is set to 'No One'</v>
      </c>
    </row>
    <row r="35" spans="1:12" x14ac:dyDescent="0.25">
      <c r="A35" s="31" t="str">
        <f>IF(COUNTIF(B35:K35,"="&amp;'[1]MITRE ATT&amp;CK Mappings'!B31)&gt;0,'[1]MITRE ATT&amp;CK Mappings'!B31,"")</f>
        <v/>
      </c>
      <c r="B35" s="31" t="str">
        <f>IF(OR(OR(OR(OR(OR(ISNUMBER(SEARCH(IF(B$1&lt;&gt;"",B$1,"NA"),'[1]MITRE ATT&amp;CK Mappings'!$E31)),ISNUMBER(SEARCH(IF(B$1&lt;&gt;"",B$1,"NA"),'[1]MITRE ATT&amp;CK Mappings'!$F31))),ISNUMBER(SEARCH(IF(B$2&lt;&gt;"",B$2,"NA"),'[1]MITRE ATT&amp;CK Mappings'!$G31))),ISNUMBER(SEARCH(IF(B$2&lt;&gt;"",B$2,"NA"),'[1]MITRE ATT&amp;CK Mappings'!$H31))),ISNUMBER(SEARCH(IF(B$3&lt;&gt;"",B$3,"NA"),'[1]MITRE ATT&amp;CK Mappings'!$I31))),ISNUMBER(SEARCH(IF(B$3&lt;&gt;"",B$3,"NA"),'[1]MITRE ATT&amp;CK Mappings'!$J31))), '[1]MITRE ATT&amp;CK Mappings'!$B31,"")</f>
        <v/>
      </c>
      <c r="C35" s="31" t="str">
        <f>IF(OR(OR(OR(OR(OR(ISNUMBER(SEARCH(IF(C$1&lt;&gt;"",C$1,"NA"),'[1]MITRE ATT&amp;CK Mappings'!$E31)),ISNUMBER(SEARCH(IF(C$1&lt;&gt;"",C$1,"NA"),'[1]MITRE ATT&amp;CK Mappings'!$F31))),ISNUMBER(SEARCH(IF(C$2&lt;&gt;"",C$2,"NA"),'[1]MITRE ATT&amp;CK Mappings'!$G31))),ISNUMBER(SEARCH(IF(C$2&lt;&gt;"",C$2,"NA"),'[1]MITRE ATT&amp;CK Mappings'!$H31))),ISNUMBER(SEARCH(IF(C$3&lt;&gt;"",C$3,"NA"),'[1]MITRE ATT&amp;CK Mappings'!$I31))),ISNUMBER(SEARCH(IF(C$3&lt;&gt;"",C$3,"NA"),'[1]MITRE ATT&amp;CK Mappings'!$J31))), '[1]MITRE ATT&amp;CK Mappings'!$B31,"")</f>
        <v/>
      </c>
      <c r="D35" s="31" t="str">
        <f>IF(OR(OR(OR(OR(OR(ISNUMBER(SEARCH(IF(D$1&lt;&gt;"",D$1,"NA"),'[1]MITRE ATT&amp;CK Mappings'!$E31)),ISNUMBER(SEARCH(IF(D$1&lt;&gt;"",D$1,"NA"),'[1]MITRE ATT&amp;CK Mappings'!$F31))),ISNUMBER(SEARCH(IF(D$2&lt;&gt;"",D$2,"NA"),'[1]MITRE ATT&amp;CK Mappings'!$G31))),ISNUMBER(SEARCH(IF(D$2&lt;&gt;"",D$2,"NA"),'[1]MITRE ATT&amp;CK Mappings'!$H31))),ISNUMBER(SEARCH(IF(D$3&lt;&gt;"",D$3,"NA"),'[1]MITRE ATT&amp;CK Mappings'!$I31))),ISNUMBER(SEARCH(IF(D$3&lt;&gt;"",D$3,"NA"),'[1]MITRE ATT&amp;CK Mappings'!$J31))), '[1]MITRE ATT&amp;CK Mappings'!$B31,"")</f>
        <v/>
      </c>
      <c r="E35" s="31" t="str">
        <f>IF(OR(OR(OR(OR(OR(ISNUMBER(SEARCH(IF(E$1&lt;&gt;"",E$1,"NA"),'[1]MITRE ATT&amp;CK Mappings'!$E31)),ISNUMBER(SEARCH(IF(E$1&lt;&gt;"",E$1,"NA"),'[1]MITRE ATT&amp;CK Mappings'!$F31))),ISNUMBER(SEARCH(IF(E$2&lt;&gt;"",E$2,"NA"),'[1]MITRE ATT&amp;CK Mappings'!$G31))),ISNUMBER(SEARCH(IF(E$2&lt;&gt;"",E$2,"NA"),'[1]MITRE ATT&amp;CK Mappings'!$H31))),ISNUMBER(SEARCH(IF(E$3&lt;&gt;"",E$3,"NA"),'[1]MITRE ATT&amp;CK Mappings'!$I31))),ISNUMBER(SEARCH(IF(E$3&lt;&gt;"",E$3,"NA"),'[1]MITRE ATT&amp;CK Mappings'!$J31))), '[1]MITRE ATT&amp;CK Mappings'!$B31,"")</f>
        <v/>
      </c>
      <c r="F35" s="31" t="str">
        <f>IF(OR(OR(OR(OR(OR(ISNUMBER(SEARCH(IF(F$1&lt;&gt;"",F$1,"NA"),'[1]MITRE ATT&amp;CK Mappings'!$E31)),ISNUMBER(SEARCH(IF(F$1&lt;&gt;"",F$1,"NA"),'[1]MITRE ATT&amp;CK Mappings'!$F31))),ISNUMBER(SEARCH(IF(F$2&lt;&gt;"",F$2,"NA"),'[1]MITRE ATT&amp;CK Mappings'!$G31))),ISNUMBER(SEARCH(IF(F$2&lt;&gt;"",F$2,"NA"),'[1]MITRE ATT&amp;CK Mappings'!$H31))),ISNUMBER(SEARCH(IF(F$3&lt;&gt;"",F$3,"NA"),'[1]MITRE ATT&amp;CK Mappings'!$I31))),ISNUMBER(SEARCH(IF(F$3&lt;&gt;"",F$3,"NA"),'[1]MITRE ATT&amp;CK Mappings'!$J31))), '[1]MITRE ATT&amp;CK Mappings'!$B31,"")</f>
        <v/>
      </c>
      <c r="G35" s="31" t="str">
        <f>IF(OR(OR(OR(OR(OR(ISNUMBER(SEARCH(IF(G$1&lt;&gt;"",G$1,"NA"),'[1]MITRE ATT&amp;CK Mappings'!$E31)),ISNUMBER(SEARCH(IF(G$1&lt;&gt;"",G$1,"NA"),'[1]MITRE ATT&amp;CK Mappings'!$F31))),ISNUMBER(SEARCH(IF(G$2&lt;&gt;"",G$2,"NA"),'[1]MITRE ATT&amp;CK Mappings'!$G31))),ISNUMBER(SEARCH(IF(G$2&lt;&gt;"",G$2,"NA"),'[1]MITRE ATT&amp;CK Mappings'!$H31))),ISNUMBER(SEARCH(IF(G$3&lt;&gt;"",G$3,"NA"),'[1]MITRE ATT&amp;CK Mappings'!$I31))),ISNUMBER(SEARCH(IF(G$3&lt;&gt;"",G$3,"NA"),'[1]MITRE ATT&amp;CK Mappings'!$J31))), '[1]MITRE ATT&amp;CK Mappings'!$B31,"")</f>
        <v/>
      </c>
      <c r="H35" s="31" t="str">
        <f>IF(OR(OR(OR(OR(OR(ISNUMBER(SEARCH(IF(H$1&lt;&gt;"",H$1,"NA"),'[1]MITRE ATT&amp;CK Mappings'!$E31)),ISNUMBER(SEARCH(IF(H$1&lt;&gt;"",H$1,"NA"),'[1]MITRE ATT&amp;CK Mappings'!$F31))),ISNUMBER(SEARCH(IF(H$2&lt;&gt;"",H$2,"NA"),'[1]MITRE ATT&amp;CK Mappings'!$G31))),ISNUMBER(SEARCH(IF(H$2&lt;&gt;"",H$2,"NA"),'[1]MITRE ATT&amp;CK Mappings'!$H31))),ISNUMBER(SEARCH(IF(H$3&lt;&gt;"",H$3,"NA"),'[1]MITRE ATT&amp;CK Mappings'!$I31))),ISNUMBER(SEARCH(IF(H$3&lt;&gt;"",H$3,"NA"),'[1]MITRE ATT&amp;CK Mappings'!$J31))), '[1]MITRE ATT&amp;CK Mappings'!$B31,"")</f>
        <v/>
      </c>
      <c r="I35" s="31" t="str">
        <f>IF(OR(OR(OR(OR(OR(ISNUMBER(SEARCH(IF(I$1&lt;&gt;"",I$1,"NA"),'[1]MITRE ATT&amp;CK Mappings'!$E31)),ISNUMBER(SEARCH(IF(I$1&lt;&gt;"",I$1,"NA"),'[1]MITRE ATT&amp;CK Mappings'!$F31))),ISNUMBER(SEARCH(IF(I$2&lt;&gt;"",I$2,"NA"),'[1]MITRE ATT&amp;CK Mappings'!$G31))),ISNUMBER(SEARCH(IF(I$2&lt;&gt;"",I$2,"NA"),'[1]MITRE ATT&amp;CK Mappings'!$H31))),ISNUMBER(SEARCH(IF(I$3&lt;&gt;"",I$3,"NA"),'[1]MITRE ATT&amp;CK Mappings'!$I31))),ISNUMBER(SEARCH(IF(I$3&lt;&gt;"",I$3,"NA"),'[1]MITRE ATT&amp;CK Mappings'!$J31))), '[1]MITRE ATT&amp;CK Mappings'!$B31,"")</f>
        <v/>
      </c>
      <c r="J35" s="31" t="str">
        <f>IF(OR(OR(OR(OR(OR(ISNUMBER(SEARCH(IF(J$1&lt;&gt;"",J$1,"NA"),'[1]MITRE ATT&amp;CK Mappings'!$E31)),ISNUMBER(SEARCH(IF(J$1&lt;&gt;"",J$1,"NA"),'[1]MITRE ATT&amp;CK Mappings'!$F31))),ISNUMBER(SEARCH(IF(J$2&lt;&gt;"",J$2,"NA"),'[1]MITRE ATT&amp;CK Mappings'!$G31))),ISNUMBER(SEARCH(IF(J$2&lt;&gt;"",J$2,"NA"),'[1]MITRE ATT&amp;CK Mappings'!$H31))),ISNUMBER(SEARCH(IF(J$3&lt;&gt;"",J$3,"NA"),'[1]MITRE ATT&amp;CK Mappings'!$I31))),ISNUMBER(SEARCH(IF(J$3&lt;&gt;"",J$3,"NA"),'[1]MITRE ATT&amp;CK Mappings'!$J31))), '[1]MITRE ATT&amp;CK Mappings'!$B31,"")</f>
        <v/>
      </c>
      <c r="K35" s="31" t="str">
        <f>IF(OR(OR(OR(OR(OR(ISNUMBER(SEARCH(IF(K$1&lt;&gt;"",K$1,"NA"),'[1]MITRE ATT&amp;CK Mappings'!$E31)),ISNUMBER(SEARCH(IF(K$1&lt;&gt;"",K$1,"NA"),'[1]MITRE ATT&amp;CK Mappings'!$F31))),ISNUMBER(SEARCH(IF(K$2&lt;&gt;"",K$2,"NA"),'[1]MITRE ATT&amp;CK Mappings'!$G31))),ISNUMBER(SEARCH(IF(K$2&lt;&gt;"",K$2,"NA"),'[1]MITRE ATT&amp;CK Mappings'!$H31))),ISNUMBER(SEARCH(IF(K$3&lt;&gt;"",K$3,"NA"),'[1]MITRE ATT&amp;CK Mappings'!$I31))),ISNUMBER(SEARCH(IF(K$3&lt;&gt;"",K$3,"NA"),'[1]MITRE ATT&amp;CK Mappings'!$J31))), '[1]MITRE ATT&amp;CK Mappings'!$B31,"")</f>
        <v/>
      </c>
      <c r="L35" s="31" t="str">
        <f>IF('[1]MITRE ATT&amp;CK Mappings'!D31 &lt;&gt;"",'[1]MITRE ATT&amp;CK Mappings'!D31,"" )</f>
        <v>Configure 'Create symbolic links'</v>
      </c>
    </row>
    <row r="36" spans="1:12" x14ac:dyDescent="0.25">
      <c r="A36" s="31" t="str">
        <f>IF(COUNTIF(B36:K36,"="&amp;'[1]MITRE ATT&amp;CK Mappings'!B32)&gt;0,'[1]MITRE ATT&amp;CK Mappings'!B32,"")</f>
        <v/>
      </c>
      <c r="B36" s="31" t="str">
        <f>IF(OR(OR(OR(OR(OR(ISNUMBER(SEARCH(IF(B$1&lt;&gt;"",B$1,"NA"),'[1]MITRE ATT&amp;CK Mappings'!$E32)),ISNUMBER(SEARCH(IF(B$1&lt;&gt;"",B$1,"NA"),'[1]MITRE ATT&amp;CK Mappings'!$F32))),ISNUMBER(SEARCH(IF(B$2&lt;&gt;"",B$2,"NA"),'[1]MITRE ATT&amp;CK Mappings'!$G32))),ISNUMBER(SEARCH(IF(B$2&lt;&gt;"",B$2,"NA"),'[1]MITRE ATT&amp;CK Mappings'!$H32))),ISNUMBER(SEARCH(IF(B$3&lt;&gt;"",B$3,"NA"),'[1]MITRE ATT&amp;CK Mappings'!$I32))),ISNUMBER(SEARCH(IF(B$3&lt;&gt;"",B$3,"NA"),'[1]MITRE ATT&amp;CK Mappings'!$J32))), '[1]MITRE ATT&amp;CK Mappings'!$B32,"")</f>
        <v/>
      </c>
      <c r="C36" s="31" t="str">
        <f>IF(OR(OR(OR(OR(OR(ISNUMBER(SEARCH(IF(C$1&lt;&gt;"",C$1,"NA"),'[1]MITRE ATT&amp;CK Mappings'!$E32)),ISNUMBER(SEARCH(IF(C$1&lt;&gt;"",C$1,"NA"),'[1]MITRE ATT&amp;CK Mappings'!$F32))),ISNUMBER(SEARCH(IF(C$2&lt;&gt;"",C$2,"NA"),'[1]MITRE ATT&amp;CK Mappings'!$G32))),ISNUMBER(SEARCH(IF(C$2&lt;&gt;"",C$2,"NA"),'[1]MITRE ATT&amp;CK Mappings'!$H32))),ISNUMBER(SEARCH(IF(C$3&lt;&gt;"",C$3,"NA"),'[1]MITRE ATT&amp;CK Mappings'!$I32))),ISNUMBER(SEARCH(IF(C$3&lt;&gt;"",C$3,"NA"),'[1]MITRE ATT&amp;CK Mappings'!$J32))), '[1]MITRE ATT&amp;CK Mappings'!$B32,"")</f>
        <v/>
      </c>
      <c r="D36" s="31" t="str">
        <f>IF(OR(OR(OR(OR(OR(ISNUMBER(SEARCH(IF(D$1&lt;&gt;"",D$1,"NA"),'[1]MITRE ATT&amp;CK Mappings'!$E32)),ISNUMBER(SEARCH(IF(D$1&lt;&gt;"",D$1,"NA"),'[1]MITRE ATT&amp;CK Mappings'!$F32))),ISNUMBER(SEARCH(IF(D$2&lt;&gt;"",D$2,"NA"),'[1]MITRE ATT&amp;CK Mappings'!$G32))),ISNUMBER(SEARCH(IF(D$2&lt;&gt;"",D$2,"NA"),'[1]MITRE ATT&amp;CK Mappings'!$H32))),ISNUMBER(SEARCH(IF(D$3&lt;&gt;"",D$3,"NA"),'[1]MITRE ATT&amp;CK Mappings'!$I32))),ISNUMBER(SEARCH(IF(D$3&lt;&gt;"",D$3,"NA"),'[1]MITRE ATT&amp;CK Mappings'!$J32))), '[1]MITRE ATT&amp;CK Mappings'!$B32,"")</f>
        <v/>
      </c>
      <c r="E36" s="31" t="str">
        <f>IF(OR(OR(OR(OR(OR(ISNUMBER(SEARCH(IF(E$1&lt;&gt;"",E$1,"NA"),'[1]MITRE ATT&amp;CK Mappings'!$E32)),ISNUMBER(SEARCH(IF(E$1&lt;&gt;"",E$1,"NA"),'[1]MITRE ATT&amp;CK Mappings'!$F32))),ISNUMBER(SEARCH(IF(E$2&lt;&gt;"",E$2,"NA"),'[1]MITRE ATT&amp;CK Mappings'!$G32))),ISNUMBER(SEARCH(IF(E$2&lt;&gt;"",E$2,"NA"),'[1]MITRE ATT&amp;CK Mappings'!$H32))),ISNUMBER(SEARCH(IF(E$3&lt;&gt;"",E$3,"NA"),'[1]MITRE ATT&amp;CK Mappings'!$I32))),ISNUMBER(SEARCH(IF(E$3&lt;&gt;"",E$3,"NA"),'[1]MITRE ATT&amp;CK Mappings'!$J32))), '[1]MITRE ATT&amp;CK Mappings'!$B32,"")</f>
        <v/>
      </c>
      <c r="F36" s="31" t="str">
        <f>IF(OR(OR(OR(OR(OR(ISNUMBER(SEARCH(IF(F$1&lt;&gt;"",F$1,"NA"),'[1]MITRE ATT&amp;CK Mappings'!$E32)),ISNUMBER(SEARCH(IF(F$1&lt;&gt;"",F$1,"NA"),'[1]MITRE ATT&amp;CK Mappings'!$F32))),ISNUMBER(SEARCH(IF(F$2&lt;&gt;"",F$2,"NA"),'[1]MITRE ATT&amp;CK Mappings'!$G32))),ISNUMBER(SEARCH(IF(F$2&lt;&gt;"",F$2,"NA"),'[1]MITRE ATT&amp;CK Mappings'!$H32))),ISNUMBER(SEARCH(IF(F$3&lt;&gt;"",F$3,"NA"),'[1]MITRE ATT&amp;CK Mappings'!$I32))),ISNUMBER(SEARCH(IF(F$3&lt;&gt;"",F$3,"NA"),'[1]MITRE ATT&amp;CK Mappings'!$J32))), '[1]MITRE ATT&amp;CK Mappings'!$B32,"")</f>
        <v/>
      </c>
      <c r="G36" s="31" t="str">
        <f>IF(OR(OR(OR(OR(OR(ISNUMBER(SEARCH(IF(G$1&lt;&gt;"",G$1,"NA"),'[1]MITRE ATT&amp;CK Mappings'!$E32)),ISNUMBER(SEARCH(IF(G$1&lt;&gt;"",G$1,"NA"),'[1]MITRE ATT&amp;CK Mappings'!$F32))),ISNUMBER(SEARCH(IF(G$2&lt;&gt;"",G$2,"NA"),'[1]MITRE ATT&amp;CK Mappings'!$G32))),ISNUMBER(SEARCH(IF(G$2&lt;&gt;"",G$2,"NA"),'[1]MITRE ATT&amp;CK Mappings'!$H32))),ISNUMBER(SEARCH(IF(G$3&lt;&gt;"",G$3,"NA"),'[1]MITRE ATT&amp;CK Mappings'!$I32))),ISNUMBER(SEARCH(IF(G$3&lt;&gt;"",G$3,"NA"),'[1]MITRE ATT&amp;CK Mappings'!$J32))), '[1]MITRE ATT&amp;CK Mappings'!$B32,"")</f>
        <v/>
      </c>
      <c r="H36" s="31" t="str">
        <f>IF(OR(OR(OR(OR(OR(ISNUMBER(SEARCH(IF(H$1&lt;&gt;"",H$1,"NA"),'[1]MITRE ATT&amp;CK Mappings'!$E32)),ISNUMBER(SEARCH(IF(H$1&lt;&gt;"",H$1,"NA"),'[1]MITRE ATT&amp;CK Mappings'!$F32))),ISNUMBER(SEARCH(IF(H$2&lt;&gt;"",H$2,"NA"),'[1]MITRE ATT&amp;CK Mappings'!$G32))),ISNUMBER(SEARCH(IF(H$2&lt;&gt;"",H$2,"NA"),'[1]MITRE ATT&amp;CK Mappings'!$H32))),ISNUMBER(SEARCH(IF(H$3&lt;&gt;"",H$3,"NA"),'[1]MITRE ATT&amp;CK Mappings'!$I32))),ISNUMBER(SEARCH(IF(H$3&lt;&gt;"",H$3,"NA"),'[1]MITRE ATT&amp;CK Mappings'!$J32))), '[1]MITRE ATT&amp;CK Mappings'!$B32,"")</f>
        <v/>
      </c>
      <c r="I36" s="31" t="str">
        <f>IF(OR(OR(OR(OR(OR(ISNUMBER(SEARCH(IF(I$1&lt;&gt;"",I$1,"NA"),'[1]MITRE ATT&amp;CK Mappings'!$E32)),ISNUMBER(SEARCH(IF(I$1&lt;&gt;"",I$1,"NA"),'[1]MITRE ATT&amp;CK Mappings'!$F32))),ISNUMBER(SEARCH(IF(I$2&lt;&gt;"",I$2,"NA"),'[1]MITRE ATT&amp;CK Mappings'!$G32))),ISNUMBER(SEARCH(IF(I$2&lt;&gt;"",I$2,"NA"),'[1]MITRE ATT&amp;CK Mappings'!$H32))),ISNUMBER(SEARCH(IF(I$3&lt;&gt;"",I$3,"NA"),'[1]MITRE ATT&amp;CK Mappings'!$I32))),ISNUMBER(SEARCH(IF(I$3&lt;&gt;"",I$3,"NA"),'[1]MITRE ATT&amp;CK Mappings'!$J32))), '[1]MITRE ATT&amp;CK Mappings'!$B32,"")</f>
        <v/>
      </c>
      <c r="J36" s="31" t="str">
        <f>IF(OR(OR(OR(OR(OR(ISNUMBER(SEARCH(IF(J$1&lt;&gt;"",J$1,"NA"),'[1]MITRE ATT&amp;CK Mappings'!$E32)),ISNUMBER(SEARCH(IF(J$1&lt;&gt;"",J$1,"NA"),'[1]MITRE ATT&amp;CK Mappings'!$F32))),ISNUMBER(SEARCH(IF(J$2&lt;&gt;"",J$2,"NA"),'[1]MITRE ATT&amp;CK Mappings'!$G32))),ISNUMBER(SEARCH(IF(J$2&lt;&gt;"",J$2,"NA"),'[1]MITRE ATT&amp;CK Mappings'!$H32))),ISNUMBER(SEARCH(IF(J$3&lt;&gt;"",J$3,"NA"),'[1]MITRE ATT&amp;CK Mappings'!$I32))),ISNUMBER(SEARCH(IF(J$3&lt;&gt;"",J$3,"NA"),'[1]MITRE ATT&amp;CK Mappings'!$J32))), '[1]MITRE ATT&amp;CK Mappings'!$B32,"")</f>
        <v/>
      </c>
      <c r="K36" s="31" t="str">
        <f>IF(OR(OR(OR(OR(OR(ISNUMBER(SEARCH(IF(K$1&lt;&gt;"",K$1,"NA"),'[1]MITRE ATT&amp;CK Mappings'!$E32)),ISNUMBER(SEARCH(IF(K$1&lt;&gt;"",K$1,"NA"),'[1]MITRE ATT&amp;CK Mappings'!$F32))),ISNUMBER(SEARCH(IF(K$2&lt;&gt;"",K$2,"NA"),'[1]MITRE ATT&amp;CK Mappings'!$G32))),ISNUMBER(SEARCH(IF(K$2&lt;&gt;"",K$2,"NA"),'[1]MITRE ATT&amp;CK Mappings'!$H32))),ISNUMBER(SEARCH(IF(K$3&lt;&gt;"",K$3,"NA"),'[1]MITRE ATT&amp;CK Mappings'!$I32))),ISNUMBER(SEARCH(IF(K$3&lt;&gt;"",K$3,"NA"),'[1]MITRE ATT&amp;CK Mappings'!$J32))), '[1]MITRE ATT&amp;CK Mappings'!$B32,"")</f>
        <v/>
      </c>
      <c r="L36" s="31" t="str">
        <f>IF('[1]MITRE ATT&amp;CK Mappings'!D32 &lt;&gt;"",'[1]MITRE ATT&amp;CK Mappings'!D32,"" )</f>
        <v>Ensure 'Debug programs' is set to 'Administrators'</v>
      </c>
    </row>
    <row r="37" spans="1:12" x14ac:dyDescent="0.25">
      <c r="A37" s="31" t="str">
        <f>IF(COUNTIF(B37:K37,"="&amp;'[1]MITRE ATT&amp;CK Mappings'!B33)&gt;0,'[1]MITRE ATT&amp;CK Mappings'!B33,"")</f>
        <v/>
      </c>
      <c r="B37" s="31" t="str">
        <f>IF(OR(OR(OR(OR(OR(ISNUMBER(SEARCH(IF(B$1&lt;&gt;"",B$1,"NA"),'[1]MITRE ATT&amp;CK Mappings'!$E33)),ISNUMBER(SEARCH(IF(B$1&lt;&gt;"",B$1,"NA"),'[1]MITRE ATT&amp;CK Mappings'!$F33))),ISNUMBER(SEARCH(IF(B$2&lt;&gt;"",B$2,"NA"),'[1]MITRE ATT&amp;CK Mappings'!$G33))),ISNUMBER(SEARCH(IF(B$2&lt;&gt;"",B$2,"NA"),'[1]MITRE ATT&amp;CK Mappings'!$H33))),ISNUMBER(SEARCH(IF(B$3&lt;&gt;"",B$3,"NA"),'[1]MITRE ATT&amp;CK Mappings'!$I33))),ISNUMBER(SEARCH(IF(B$3&lt;&gt;"",B$3,"NA"),'[1]MITRE ATT&amp;CK Mappings'!$J33))), '[1]MITRE ATT&amp;CK Mappings'!$B33,"")</f>
        <v/>
      </c>
      <c r="C37" s="31" t="str">
        <f>IF(OR(OR(OR(OR(OR(ISNUMBER(SEARCH(IF(C$1&lt;&gt;"",C$1,"NA"),'[1]MITRE ATT&amp;CK Mappings'!$E33)),ISNUMBER(SEARCH(IF(C$1&lt;&gt;"",C$1,"NA"),'[1]MITRE ATT&amp;CK Mappings'!$F33))),ISNUMBER(SEARCH(IF(C$2&lt;&gt;"",C$2,"NA"),'[1]MITRE ATT&amp;CK Mappings'!$G33))),ISNUMBER(SEARCH(IF(C$2&lt;&gt;"",C$2,"NA"),'[1]MITRE ATT&amp;CK Mappings'!$H33))),ISNUMBER(SEARCH(IF(C$3&lt;&gt;"",C$3,"NA"),'[1]MITRE ATT&amp;CK Mappings'!$I33))),ISNUMBER(SEARCH(IF(C$3&lt;&gt;"",C$3,"NA"),'[1]MITRE ATT&amp;CK Mappings'!$J33))), '[1]MITRE ATT&amp;CK Mappings'!$B33,"")</f>
        <v/>
      </c>
      <c r="D37" s="31" t="str">
        <f>IF(OR(OR(OR(OR(OR(ISNUMBER(SEARCH(IF(D$1&lt;&gt;"",D$1,"NA"),'[1]MITRE ATT&amp;CK Mappings'!$E33)),ISNUMBER(SEARCH(IF(D$1&lt;&gt;"",D$1,"NA"),'[1]MITRE ATT&amp;CK Mappings'!$F33))),ISNUMBER(SEARCH(IF(D$2&lt;&gt;"",D$2,"NA"),'[1]MITRE ATT&amp;CK Mappings'!$G33))),ISNUMBER(SEARCH(IF(D$2&lt;&gt;"",D$2,"NA"),'[1]MITRE ATT&amp;CK Mappings'!$H33))),ISNUMBER(SEARCH(IF(D$3&lt;&gt;"",D$3,"NA"),'[1]MITRE ATT&amp;CK Mappings'!$I33))),ISNUMBER(SEARCH(IF(D$3&lt;&gt;"",D$3,"NA"),'[1]MITRE ATT&amp;CK Mappings'!$J33))), '[1]MITRE ATT&amp;CK Mappings'!$B33,"")</f>
        <v/>
      </c>
      <c r="E37" s="31" t="str">
        <f>IF(OR(OR(OR(OR(OR(ISNUMBER(SEARCH(IF(E$1&lt;&gt;"",E$1,"NA"),'[1]MITRE ATT&amp;CK Mappings'!$E33)),ISNUMBER(SEARCH(IF(E$1&lt;&gt;"",E$1,"NA"),'[1]MITRE ATT&amp;CK Mappings'!$F33))),ISNUMBER(SEARCH(IF(E$2&lt;&gt;"",E$2,"NA"),'[1]MITRE ATT&amp;CK Mappings'!$G33))),ISNUMBER(SEARCH(IF(E$2&lt;&gt;"",E$2,"NA"),'[1]MITRE ATT&amp;CK Mappings'!$H33))),ISNUMBER(SEARCH(IF(E$3&lt;&gt;"",E$3,"NA"),'[1]MITRE ATT&amp;CK Mappings'!$I33))),ISNUMBER(SEARCH(IF(E$3&lt;&gt;"",E$3,"NA"),'[1]MITRE ATT&amp;CK Mappings'!$J33))), '[1]MITRE ATT&amp;CK Mappings'!$B33,"")</f>
        <v/>
      </c>
      <c r="F37" s="31" t="str">
        <f>IF(OR(OR(OR(OR(OR(ISNUMBER(SEARCH(IF(F$1&lt;&gt;"",F$1,"NA"),'[1]MITRE ATT&amp;CK Mappings'!$E33)),ISNUMBER(SEARCH(IF(F$1&lt;&gt;"",F$1,"NA"),'[1]MITRE ATT&amp;CK Mappings'!$F33))),ISNUMBER(SEARCH(IF(F$2&lt;&gt;"",F$2,"NA"),'[1]MITRE ATT&amp;CK Mappings'!$G33))),ISNUMBER(SEARCH(IF(F$2&lt;&gt;"",F$2,"NA"),'[1]MITRE ATT&amp;CK Mappings'!$H33))),ISNUMBER(SEARCH(IF(F$3&lt;&gt;"",F$3,"NA"),'[1]MITRE ATT&amp;CK Mappings'!$I33))),ISNUMBER(SEARCH(IF(F$3&lt;&gt;"",F$3,"NA"),'[1]MITRE ATT&amp;CK Mappings'!$J33))), '[1]MITRE ATT&amp;CK Mappings'!$B33,"")</f>
        <v/>
      </c>
      <c r="G37" s="31" t="str">
        <f>IF(OR(OR(OR(OR(OR(ISNUMBER(SEARCH(IF(G$1&lt;&gt;"",G$1,"NA"),'[1]MITRE ATT&amp;CK Mappings'!$E33)),ISNUMBER(SEARCH(IF(G$1&lt;&gt;"",G$1,"NA"),'[1]MITRE ATT&amp;CK Mappings'!$F33))),ISNUMBER(SEARCH(IF(G$2&lt;&gt;"",G$2,"NA"),'[1]MITRE ATT&amp;CK Mappings'!$G33))),ISNUMBER(SEARCH(IF(G$2&lt;&gt;"",G$2,"NA"),'[1]MITRE ATT&amp;CK Mappings'!$H33))),ISNUMBER(SEARCH(IF(G$3&lt;&gt;"",G$3,"NA"),'[1]MITRE ATT&amp;CK Mappings'!$I33))),ISNUMBER(SEARCH(IF(G$3&lt;&gt;"",G$3,"NA"),'[1]MITRE ATT&amp;CK Mappings'!$J33))), '[1]MITRE ATT&amp;CK Mappings'!$B33,"")</f>
        <v/>
      </c>
      <c r="H37" s="31" t="str">
        <f>IF(OR(OR(OR(OR(OR(ISNUMBER(SEARCH(IF(H$1&lt;&gt;"",H$1,"NA"),'[1]MITRE ATT&amp;CK Mappings'!$E33)),ISNUMBER(SEARCH(IF(H$1&lt;&gt;"",H$1,"NA"),'[1]MITRE ATT&amp;CK Mappings'!$F33))),ISNUMBER(SEARCH(IF(H$2&lt;&gt;"",H$2,"NA"),'[1]MITRE ATT&amp;CK Mappings'!$G33))),ISNUMBER(SEARCH(IF(H$2&lt;&gt;"",H$2,"NA"),'[1]MITRE ATT&amp;CK Mappings'!$H33))),ISNUMBER(SEARCH(IF(H$3&lt;&gt;"",H$3,"NA"),'[1]MITRE ATT&amp;CK Mappings'!$I33))),ISNUMBER(SEARCH(IF(H$3&lt;&gt;"",H$3,"NA"),'[1]MITRE ATT&amp;CK Mappings'!$J33))), '[1]MITRE ATT&amp;CK Mappings'!$B33,"")</f>
        <v/>
      </c>
      <c r="I37" s="31" t="str">
        <f>IF(OR(OR(OR(OR(OR(ISNUMBER(SEARCH(IF(I$1&lt;&gt;"",I$1,"NA"),'[1]MITRE ATT&amp;CK Mappings'!$E33)),ISNUMBER(SEARCH(IF(I$1&lt;&gt;"",I$1,"NA"),'[1]MITRE ATT&amp;CK Mappings'!$F33))),ISNUMBER(SEARCH(IF(I$2&lt;&gt;"",I$2,"NA"),'[1]MITRE ATT&amp;CK Mappings'!$G33))),ISNUMBER(SEARCH(IF(I$2&lt;&gt;"",I$2,"NA"),'[1]MITRE ATT&amp;CK Mappings'!$H33))),ISNUMBER(SEARCH(IF(I$3&lt;&gt;"",I$3,"NA"),'[1]MITRE ATT&amp;CK Mappings'!$I33))),ISNUMBER(SEARCH(IF(I$3&lt;&gt;"",I$3,"NA"),'[1]MITRE ATT&amp;CK Mappings'!$J33))), '[1]MITRE ATT&amp;CK Mappings'!$B33,"")</f>
        <v/>
      </c>
      <c r="J37" s="31" t="str">
        <f>IF(OR(OR(OR(OR(OR(ISNUMBER(SEARCH(IF(J$1&lt;&gt;"",J$1,"NA"),'[1]MITRE ATT&amp;CK Mappings'!$E33)),ISNUMBER(SEARCH(IF(J$1&lt;&gt;"",J$1,"NA"),'[1]MITRE ATT&amp;CK Mappings'!$F33))),ISNUMBER(SEARCH(IF(J$2&lt;&gt;"",J$2,"NA"),'[1]MITRE ATT&amp;CK Mappings'!$G33))),ISNUMBER(SEARCH(IF(J$2&lt;&gt;"",J$2,"NA"),'[1]MITRE ATT&amp;CK Mappings'!$H33))),ISNUMBER(SEARCH(IF(J$3&lt;&gt;"",J$3,"NA"),'[1]MITRE ATT&amp;CK Mappings'!$I33))),ISNUMBER(SEARCH(IF(J$3&lt;&gt;"",J$3,"NA"),'[1]MITRE ATT&amp;CK Mappings'!$J33))), '[1]MITRE ATT&amp;CK Mappings'!$B33,"")</f>
        <v/>
      </c>
      <c r="K37" s="31" t="str">
        <f>IF(OR(OR(OR(OR(OR(ISNUMBER(SEARCH(IF(K$1&lt;&gt;"",K$1,"NA"),'[1]MITRE ATT&amp;CK Mappings'!$E33)),ISNUMBER(SEARCH(IF(K$1&lt;&gt;"",K$1,"NA"),'[1]MITRE ATT&amp;CK Mappings'!$F33))),ISNUMBER(SEARCH(IF(K$2&lt;&gt;"",K$2,"NA"),'[1]MITRE ATT&amp;CK Mappings'!$G33))),ISNUMBER(SEARCH(IF(K$2&lt;&gt;"",K$2,"NA"),'[1]MITRE ATT&amp;CK Mappings'!$H33))),ISNUMBER(SEARCH(IF(K$3&lt;&gt;"",K$3,"NA"),'[1]MITRE ATT&amp;CK Mappings'!$I33))),ISNUMBER(SEARCH(IF(K$3&lt;&gt;"",K$3,"NA"),'[1]MITRE ATT&amp;CK Mappings'!$J33))), '[1]MITRE ATT&amp;CK Mappings'!$B33,"")</f>
        <v/>
      </c>
      <c r="L37" s="31" t="str">
        <f>IF('[1]MITRE ATT&amp;CK Mappings'!D33 &lt;&gt;"",'[1]MITRE ATT&amp;CK Mappings'!D33,"" )</f>
        <v>Ensure 'Deny access to this computer from the network' to include 'Guests, Local account'</v>
      </c>
    </row>
    <row r="38" spans="1:12" x14ac:dyDescent="0.25">
      <c r="A38" s="31" t="str">
        <f>IF(COUNTIF(B38:K38,"="&amp;'[1]MITRE ATT&amp;CK Mappings'!B34)&gt;0,'[1]MITRE ATT&amp;CK Mappings'!B34,"")</f>
        <v/>
      </c>
      <c r="B38" s="31" t="str">
        <f>IF(OR(OR(OR(OR(OR(ISNUMBER(SEARCH(IF(B$1&lt;&gt;"",B$1,"NA"),'[1]MITRE ATT&amp;CK Mappings'!$E34)),ISNUMBER(SEARCH(IF(B$1&lt;&gt;"",B$1,"NA"),'[1]MITRE ATT&amp;CK Mappings'!$F34))),ISNUMBER(SEARCH(IF(B$2&lt;&gt;"",B$2,"NA"),'[1]MITRE ATT&amp;CK Mappings'!$G34))),ISNUMBER(SEARCH(IF(B$2&lt;&gt;"",B$2,"NA"),'[1]MITRE ATT&amp;CK Mappings'!$H34))),ISNUMBER(SEARCH(IF(B$3&lt;&gt;"",B$3,"NA"),'[1]MITRE ATT&amp;CK Mappings'!$I34))),ISNUMBER(SEARCH(IF(B$3&lt;&gt;"",B$3,"NA"),'[1]MITRE ATT&amp;CK Mappings'!$J34))), '[1]MITRE ATT&amp;CK Mappings'!$B34,"")</f>
        <v/>
      </c>
      <c r="C38" s="31" t="str">
        <f>IF(OR(OR(OR(OR(OR(ISNUMBER(SEARCH(IF(C$1&lt;&gt;"",C$1,"NA"),'[1]MITRE ATT&amp;CK Mappings'!$E34)),ISNUMBER(SEARCH(IF(C$1&lt;&gt;"",C$1,"NA"),'[1]MITRE ATT&amp;CK Mappings'!$F34))),ISNUMBER(SEARCH(IF(C$2&lt;&gt;"",C$2,"NA"),'[1]MITRE ATT&amp;CK Mappings'!$G34))),ISNUMBER(SEARCH(IF(C$2&lt;&gt;"",C$2,"NA"),'[1]MITRE ATT&amp;CK Mappings'!$H34))),ISNUMBER(SEARCH(IF(C$3&lt;&gt;"",C$3,"NA"),'[1]MITRE ATT&amp;CK Mappings'!$I34))),ISNUMBER(SEARCH(IF(C$3&lt;&gt;"",C$3,"NA"),'[1]MITRE ATT&amp;CK Mappings'!$J34))), '[1]MITRE ATT&amp;CK Mappings'!$B34,"")</f>
        <v/>
      </c>
      <c r="D38" s="31" t="str">
        <f>IF(OR(OR(OR(OR(OR(ISNUMBER(SEARCH(IF(D$1&lt;&gt;"",D$1,"NA"),'[1]MITRE ATT&amp;CK Mappings'!$E34)),ISNUMBER(SEARCH(IF(D$1&lt;&gt;"",D$1,"NA"),'[1]MITRE ATT&amp;CK Mappings'!$F34))),ISNUMBER(SEARCH(IF(D$2&lt;&gt;"",D$2,"NA"),'[1]MITRE ATT&amp;CK Mappings'!$G34))),ISNUMBER(SEARCH(IF(D$2&lt;&gt;"",D$2,"NA"),'[1]MITRE ATT&amp;CK Mappings'!$H34))),ISNUMBER(SEARCH(IF(D$3&lt;&gt;"",D$3,"NA"),'[1]MITRE ATT&amp;CK Mappings'!$I34))),ISNUMBER(SEARCH(IF(D$3&lt;&gt;"",D$3,"NA"),'[1]MITRE ATT&amp;CK Mappings'!$J34))), '[1]MITRE ATT&amp;CK Mappings'!$B34,"")</f>
        <v/>
      </c>
      <c r="E38" s="31" t="str">
        <f>IF(OR(OR(OR(OR(OR(ISNUMBER(SEARCH(IF(E$1&lt;&gt;"",E$1,"NA"),'[1]MITRE ATT&amp;CK Mappings'!$E34)),ISNUMBER(SEARCH(IF(E$1&lt;&gt;"",E$1,"NA"),'[1]MITRE ATT&amp;CK Mappings'!$F34))),ISNUMBER(SEARCH(IF(E$2&lt;&gt;"",E$2,"NA"),'[1]MITRE ATT&amp;CK Mappings'!$G34))),ISNUMBER(SEARCH(IF(E$2&lt;&gt;"",E$2,"NA"),'[1]MITRE ATT&amp;CK Mappings'!$H34))),ISNUMBER(SEARCH(IF(E$3&lt;&gt;"",E$3,"NA"),'[1]MITRE ATT&amp;CK Mappings'!$I34))),ISNUMBER(SEARCH(IF(E$3&lt;&gt;"",E$3,"NA"),'[1]MITRE ATT&amp;CK Mappings'!$J34))), '[1]MITRE ATT&amp;CK Mappings'!$B34,"")</f>
        <v/>
      </c>
      <c r="F38" s="31" t="str">
        <f>IF(OR(OR(OR(OR(OR(ISNUMBER(SEARCH(IF(F$1&lt;&gt;"",F$1,"NA"),'[1]MITRE ATT&amp;CK Mappings'!$E34)),ISNUMBER(SEARCH(IF(F$1&lt;&gt;"",F$1,"NA"),'[1]MITRE ATT&amp;CK Mappings'!$F34))),ISNUMBER(SEARCH(IF(F$2&lt;&gt;"",F$2,"NA"),'[1]MITRE ATT&amp;CK Mappings'!$G34))),ISNUMBER(SEARCH(IF(F$2&lt;&gt;"",F$2,"NA"),'[1]MITRE ATT&amp;CK Mappings'!$H34))),ISNUMBER(SEARCH(IF(F$3&lt;&gt;"",F$3,"NA"),'[1]MITRE ATT&amp;CK Mappings'!$I34))),ISNUMBER(SEARCH(IF(F$3&lt;&gt;"",F$3,"NA"),'[1]MITRE ATT&amp;CK Mappings'!$J34))), '[1]MITRE ATT&amp;CK Mappings'!$B34,"")</f>
        <v/>
      </c>
      <c r="G38" s="31" t="str">
        <f>IF(OR(OR(OR(OR(OR(ISNUMBER(SEARCH(IF(G$1&lt;&gt;"",G$1,"NA"),'[1]MITRE ATT&amp;CK Mappings'!$E34)),ISNUMBER(SEARCH(IF(G$1&lt;&gt;"",G$1,"NA"),'[1]MITRE ATT&amp;CK Mappings'!$F34))),ISNUMBER(SEARCH(IF(G$2&lt;&gt;"",G$2,"NA"),'[1]MITRE ATT&amp;CK Mappings'!$G34))),ISNUMBER(SEARCH(IF(G$2&lt;&gt;"",G$2,"NA"),'[1]MITRE ATT&amp;CK Mappings'!$H34))),ISNUMBER(SEARCH(IF(G$3&lt;&gt;"",G$3,"NA"),'[1]MITRE ATT&amp;CK Mappings'!$I34))),ISNUMBER(SEARCH(IF(G$3&lt;&gt;"",G$3,"NA"),'[1]MITRE ATT&amp;CK Mappings'!$J34))), '[1]MITRE ATT&amp;CK Mappings'!$B34,"")</f>
        <v/>
      </c>
      <c r="H38" s="31" t="str">
        <f>IF(OR(OR(OR(OR(OR(ISNUMBER(SEARCH(IF(H$1&lt;&gt;"",H$1,"NA"),'[1]MITRE ATT&amp;CK Mappings'!$E34)),ISNUMBER(SEARCH(IF(H$1&lt;&gt;"",H$1,"NA"),'[1]MITRE ATT&amp;CK Mappings'!$F34))),ISNUMBER(SEARCH(IF(H$2&lt;&gt;"",H$2,"NA"),'[1]MITRE ATT&amp;CK Mappings'!$G34))),ISNUMBER(SEARCH(IF(H$2&lt;&gt;"",H$2,"NA"),'[1]MITRE ATT&amp;CK Mappings'!$H34))),ISNUMBER(SEARCH(IF(H$3&lt;&gt;"",H$3,"NA"),'[1]MITRE ATT&amp;CK Mappings'!$I34))),ISNUMBER(SEARCH(IF(H$3&lt;&gt;"",H$3,"NA"),'[1]MITRE ATT&amp;CK Mappings'!$J34))), '[1]MITRE ATT&amp;CK Mappings'!$B34,"")</f>
        <v/>
      </c>
      <c r="I38" s="31" t="str">
        <f>IF(OR(OR(OR(OR(OR(ISNUMBER(SEARCH(IF(I$1&lt;&gt;"",I$1,"NA"),'[1]MITRE ATT&amp;CK Mappings'!$E34)),ISNUMBER(SEARCH(IF(I$1&lt;&gt;"",I$1,"NA"),'[1]MITRE ATT&amp;CK Mappings'!$F34))),ISNUMBER(SEARCH(IF(I$2&lt;&gt;"",I$2,"NA"),'[1]MITRE ATT&amp;CK Mappings'!$G34))),ISNUMBER(SEARCH(IF(I$2&lt;&gt;"",I$2,"NA"),'[1]MITRE ATT&amp;CK Mappings'!$H34))),ISNUMBER(SEARCH(IF(I$3&lt;&gt;"",I$3,"NA"),'[1]MITRE ATT&amp;CK Mappings'!$I34))),ISNUMBER(SEARCH(IF(I$3&lt;&gt;"",I$3,"NA"),'[1]MITRE ATT&amp;CK Mappings'!$J34))), '[1]MITRE ATT&amp;CK Mappings'!$B34,"")</f>
        <v/>
      </c>
      <c r="J38" s="31" t="str">
        <f>IF(OR(OR(OR(OR(OR(ISNUMBER(SEARCH(IF(J$1&lt;&gt;"",J$1,"NA"),'[1]MITRE ATT&amp;CK Mappings'!$E34)),ISNUMBER(SEARCH(IF(J$1&lt;&gt;"",J$1,"NA"),'[1]MITRE ATT&amp;CK Mappings'!$F34))),ISNUMBER(SEARCH(IF(J$2&lt;&gt;"",J$2,"NA"),'[1]MITRE ATT&amp;CK Mappings'!$G34))),ISNUMBER(SEARCH(IF(J$2&lt;&gt;"",J$2,"NA"),'[1]MITRE ATT&amp;CK Mappings'!$H34))),ISNUMBER(SEARCH(IF(J$3&lt;&gt;"",J$3,"NA"),'[1]MITRE ATT&amp;CK Mappings'!$I34))),ISNUMBER(SEARCH(IF(J$3&lt;&gt;"",J$3,"NA"),'[1]MITRE ATT&amp;CK Mappings'!$J34))), '[1]MITRE ATT&amp;CK Mappings'!$B34,"")</f>
        <v/>
      </c>
      <c r="K38" s="31" t="str">
        <f>IF(OR(OR(OR(OR(OR(ISNUMBER(SEARCH(IF(K$1&lt;&gt;"",K$1,"NA"),'[1]MITRE ATT&amp;CK Mappings'!$E34)),ISNUMBER(SEARCH(IF(K$1&lt;&gt;"",K$1,"NA"),'[1]MITRE ATT&amp;CK Mappings'!$F34))),ISNUMBER(SEARCH(IF(K$2&lt;&gt;"",K$2,"NA"),'[1]MITRE ATT&amp;CK Mappings'!$G34))),ISNUMBER(SEARCH(IF(K$2&lt;&gt;"",K$2,"NA"),'[1]MITRE ATT&amp;CK Mappings'!$H34))),ISNUMBER(SEARCH(IF(K$3&lt;&gt;"",K$3,"NA"),'[1]MITRE ATT&amp;CK Mappings'!$I34))),ISNUMBER(SEARCH(IF(K$3&lt;&gt;"",K$3,"NA"),'[1]MITRE ATT&amp;CK Mappings'!$J34))), '[1]MITRE ATT&amp;CK Mappings'!$B34,"")</f>
        <v/>
      </c>
      <c r="L38" s="31" t="str">
        <f>IF('[1]MITRE ATT&amp;CK Mappings'!D34 &lt;&gt;"",'[1]MITRE ATT&amp;CK Mappings'!D34,"" )</f>
        <v>Ensure 'Deny log on as a batch job' to include 'Guests'</v>
      </c>
    </row>
    <row r="39" spans="1:12" x14ac:dyDescent="0.25">
      <c r="A39" s="31" t="str">
        <f>IF(COUNTIF(B39:K39,"="&amp;'[1]MITRE ATT&amp;CK Mappings'!B35)&gt;0,'[1]MITRE ATT&amp;CK Mappings'!B35,"")</f>
        <v/>
      </c>
      <c r="B39" s="31" t="str">
        <f>IF(OR(OR(OR(OR(OR(ISNUMBER(SEARCH(IF(B$1&lt;&gt;"",B$1,"NA"),'[1]MITRE ATT&amp;CK Mappings'!$E35)),ISNUMBER(SEARCH(IF(B$1&lt;&gt;"",B$1,"NA"),'[1]MITRE ATT&amp;CK Mappings'!$F35))),ISNUMBER(SEARCH(IF(B$2&lt;&gt;"",B$2,"NA"),'[1]MITRE ATT&amp;CK Mappings'!$G35))),ISNUMBER(SEARCH(IF(B$2&lt;&gt;"",B$2,"NA"),'[1]MITRE ATT&amp;CK Mappings'!$H35))),ISNUMBER(SEARCH(IF(B$3&lt;&gt;"",B$3,"NA"),'[1]MITRE ATT&amp;CK Mappings'!$I35))),ISNUMBER(SEARCH(IF(B$3&lt;&gt;"",B$3,"NA"),'[1]MITRE ATT&amp;CK Mappings'!$J35))), '[1]MITRE ATT&amp;CK Mappings'!$B35,"")</f>
        <v/>
      </c>
      <c r="C39" s="31" t="str">
        <f>IF(OR(OR(OR(OR(OR(ISNUMBER(SEARCH(IF(C$1&lt;&gt;"",C$1,"NA"),'[1]MITRE ATT&amp;CK Mappings'!$E35)),ISNUMBER(SEARCH(IF(C$1&lt;&gt;"",C$1,"NA"),'[1]MITRE ATT&amp;CK Mappings'!$F35))),ISNUMBER(SEARCH(IF(C$2&lt;&gt;"",C$2,"NA"),'[1]MITRE ATT&amp;CK Mappings'!$G35))),ISNUMBER(SEARCH(IF(C$2&lt;&gt;"",C$2,"NA"),'[1]MITRE ATT&amp;CK Mappings'!$H35))),ISNUMBER(SEARCH(IF(C$3&lt;&gt;"",C$3,"NA"),'[1]MITRE ATT&amp;CK Mappings'!$I35))),ISNUMBER(SEARCH(IF(C$3&lt;&gt;"",C$3,"NA"),'[1]MITRE ATT&amp;CK Mappings'!$J35))), '[1]MITRE ATT&amp;CK Mappings'!$B35,"")</f>
        <v/>
      </c>
      <c r="D39" s="31" t="str">
        <f>IF(OR(OR(OR(OR(OR(ISNUMBER(SEARCH(IF(D$1&lt;&gt;"",D$1,"NA"),'[1]MITRE ATT&amp;CK Mappings'!$E35)),ISNUMBER(SEARCH(IF(D$1&lt;&gt;"",D$1,"NA"),'[1]MITRE ATT&amp;CK Mappings'!$F35))),ISNUMBER(SEARCH(IF(D$2&lt;&gt;"",D$2,"NA"),'[1]MITRE ATT&amp;CK Mappings'!$G35))),ISNUMBER(SEARCH(IF(D$2&lt;&gt;"",D$2,"NA"),'[1]MITRE ATT&amp;CK Mappings'!$H35))),ISNUMBER(SEARCH(IF(D$3&lt;&gt;"",D$3,"NA"),'[1]MITRE ATT&amp;CK Mappings'!$I35))),ISNUMBER(SEARCH(IF(D$3&lt;&gt;"",D$3,"NA"),'[1]MITRE ATT&amp;CK Mappings'!$J35))), '[1]MITRE ATT&amp;CK Mappings'!$B35,"")</f>
        <v/>
      </c>
      <c r="E39" s="31" t="str">
        <f>IF(OR(OR(OR(OR(OR(ISNUMBER(SEARCH(IF(E$1&lt;&gt;"",E$1,"NA"),'[1]MITRE ATT&amp;CK Mappings'!$E35)),ISNUMBER(SEARCH(IF(E$1&lt;&gt;"",E$1,"NA"),'[1]MITRE ATT&amp;CK Mappings'!$F35))),ISNUMBER(SEARCH(IF(E$2&lt;&gt;"",E$2,"NA"),'[1]MITRE ATT&amp;CK Mappings'!$G35))),ISNUMBER(SEARCH(IF(E$2&lt;&gt;"",E$2,"NA"),'[1]MITRE ATT&amp;CK Mappings'!$H35))),ISNUMBER(SEARCH(IF(E$3&lt;&gt;"",E$3,"NA"),'[1]MITRE ATT&amp;CK Mappings'!$I35))),ISNUMBER(SEARCH(IF(E$3&lt;&gt;"",E$3,"NA"),'[1]MITRE ATT&amp;CK Mappings'!$J35))), '[1]MITRE ATT&amp;CK Mappings'!$B35,"")</f>
        <v/>
      </c>
      <c r="F39" s="31" t="str">
        <f>IF(OR(OR(OR(OR(OR(ISNUMBER(SEARCH(IF(F$1&lt;&gt;"",F$1,"NA"),'[1]MITRE ATT&amp;CK Mappings'!$E35)),ISNUMBER(SEARCH(IF(F$1&lt;&gt;"",F$1,"NA"),'[1]MITRE ATT&amp;CK Mappings'!$F35))),ISNUMBER(SEARCH(IF(F$2&lt;&gt;"",F$2,"NA"),'[1]MITRE ATT&amp;CK Mappings'!$G35))),ISNUMBER(SEARCH(IF(F$2&lt;&gt;"",F$2,"NA"),'[1]MITRE ATT&amp;CK Mappings'!$H35))),ISNUMBER(SEARCH(IF(F$3&lt;&gt;"",F$3,"NA"),'[1]MITRE ATT&amp;CK Mappings'!$I35))),ISNUMBER(SEARCH(IF(F$3&lt;&gt;"",F$3,"NA"),'[1]MITRE ATT&amp;CK Mappings'!$J35))), '[1]MITRE ATT&amp;CK Mappings'!$B35,"")</f>
        <v/>
      </c>
      <c r="G39" s="31" t="str">
        <f>IF(OR(OR(OR(OR(OR(ISNUMBER(SEARCH(IF(G$1&lt;&gt;"",G$1,"NA"),'[1]MITRE ATT&amp;CK Mappings'!$E35)),ISNUMBER(SEARCH(IF(G$1&lt;&gt;"",G$1,"NA"),'[1]MITRE ATT&amp;CK Mappings'!$F35))),ISNUMBER(SEARCH(IF(G$2&lt;&gt;"",G$2,"NA"),'[1]MITRE ATT&amp;CK Mappings'!$G35))),ISNUMBER(SEARCH(IF(G$2&lt;&gt;"",G$2,"NA"),'[1]MITRE ATT&amp;CK Mappings'!$H35))),ISNUMBER(SEARCH(IF(G$3&lt;&gt;"",G$3,"NA"),'[1]MITRE ATT&amp;CK Mappings'!$I35))),ISNUMBER(SEARCH(IF(G$3&lt;&gt;"",G$3,"NA"),'[1]MITRE ATT&amp;CK Mappings'!$J35))), '[1]MITRE ATT&amp;CK Mappings'!$B35,"")</f>
        <v/>
      </c>
      <c r="H39" s="31" t="str">
        <f>IF(OR(OR(OR(OR(OR(ISNUMBER(SEARCH(IF(H$1&lt;&gt;"",H$1,"NA"),'[1]MITRE ATT&amp;CK Mappings'!$E35)),ISNUMBER(SEARCH(IF(H$1&lt;&gt;"",H$1,"NA"),'[1]MITRE ATT&amp;CK Mappings'!$F35))),ISNUMBER(SEARCH(IF(H$2&lt;&gt;"",H$2,"NA"),'[1]MITRE ATT&amp;CK Mappings'!$G35))),ISNUMBER(SEARCH(IF(H$2&lt;&gt;"",H$2,"NA"),'[1]MITRE ATT&amp;CK Mappings'!$H35))),ISNUMBER(SEARCH(IF(H$3&lt;&gt;"",H$3,"NA"),'[1]MITRE ATT&amp;CK Mappings'!$I35))),ISNUMBER(SEARCH(IF(H$3&lt;&gt;"",H$3,"NA"),'[1]MITRE ATT&amp;CK Mappings'!$J35))), '[1]MITRE ATT&amp;CK Mappings'!$B35,"")</f>
        <v/>
      </c>
      <c r="I39" s="31" t="str">
        <f>IF(OR(OR(OR(OR(OR(ISNUMBER(SEARCH(IF(I$1&lt;&gt;"",I$1,"NA"),'[1]MITRE ATT&amp;CK Mappings'!$E35)),ISNUMBER(SEARCH(IF(I$1&lt;&gt;"",I$1,"NA"),'[1]MITRE ATT&amp;CK Mappings'!$F35))),ISNUMBER(SEARCH(IF(I$2&lt;&gt;"",I$2,"NA"),'[1]MITRE ATT&amp;CK Mappings'!$G35))),ISNUMBER(SEARCH(IF(I$2&lt;&gt;"",I$2,"NA"),'[1]MITRE ATT&amp;CK Mappings'!$H35))),ISNUMBER(SEARCH(IF(I$3&lt;&gt;"",I$3,"NA"),'[1]MITRE ATT&amp;CK Mappings'!$I35))),ISNUMBER(SEARCH(IF(I$3&lt;&gt;"",I$3,"NA"),'[1]MITRE ATT&amp;CK Mappings'!$J35))), '[1]MITRE ATT&amp;CK Mappings'!$B35,"")</f>
        <v/>
      </c>
      <c r="J39" s="31" t="str">
        <f>IF(OR(OR(OR(OR(OR(ISNUMBER(SEARCH(IF(J$1&lt;&gt;"",J$1,"NA"),'[1]MITRE ATT&amp;CK Mappings'!$E35)),ISNUMBER(SEARCH(IF(J$1&lt;&gt;"",J$1,"NA"),'[1]MITRE ATT&amp;CK Mappings'!$F35))),ISNUMBER(SEARCH(IF(J$2&lt;&gt;"",J$2,"NA"),'[1]MITRE ATT&amp;CK Mappings'!$G35))),ISNUMBER(SEARCH(IF(J$2&lt;&gt;"",J$2,"NA"),'[1]MITRE ATT&amp;CK Mappings'!$H35))),ISNUMBER(SEARCH(IF(J$3&lt;&gt;"",J$3,"NA"),'[1]MITRE ATT&amp;CK Mappings'!$I35))),ISNUMBER(SEARCH(IF(J$3&lt;&gt;"",J$3,"NA"),'[1]MITRE ATT&amp;CK Mappings'!$J35))), '[1]MITRE ATT&amp;CK Mappings'!$B35,"")</f>
        <v/>
      </c>
      <c r="K39" s="31" t="str">
        <f>IF(OR(OR(OR(OR(OR(ISNUMBER(SEARCH(IF(K$1&lt;&gt;"",K$1,"NA"),'[1]MITRE ATT&amp;CK Mappings'!$E35)),ISNUMBER(SEARCH(IF(K$1&lt;&gt;"",K$1,"NA"),'[1]MITRE ATT&amp;CK Mappings'!$F35))),ISNUMBER(SEARCH(IF(K$2&lt;&gt;"",K$2,"NA"),'[1]MITRE ATT&amp;CK Mappings'!$G35))),ISNUMBER(SEARCH(IF(K$2&lt;&gt;"",K$2,"NA"),'[1]MITRE ATT&amp;CK Mappings'!$H35))),ISNUMBER(SEARCH(IF(K$3&lt;&gt;"",K$3,"NA"),'[1]MITRE ATT&amp;CK Mappings'!$I35))),ISNUMBER(SEARCH(IF(K$3&lt;&gt;"",K$3,"NA"),'[1]MITRE ATT&amp;CK Mappings'!$J35))), '[1]MITRE ATT&amp;CK Mappings'!$B35,"")</f>
        <v/>
      </c>
      <c r="L39" s="31" t="str">
        <f>IF('[1]MITRE ATT&amp;CK Mappings'!D35 &lt;&gt;"",'[1]MITRE ATT&amp;CK Mappings'!D35,"" )</f>
        <v>Ensure 'Deny log on as a service' to include 'Guests'</v>
      </c>
    </row>
    <row r="40" spans="1:12" x14ac:dyDescent="0.25">
      <c r="A40" s="31" t="str">
        <f>IF(COUNTIF(B40:K40,"="&amp;'[1]MITRE ATT&amp;CK Mappings'!B36)&gt;0,'[1]MITRE ATT&amp;CK Mappings'!B36,"")</f>
        <v/>
      </c>
      <c r="B40" s="31" t="str">
        <f>IF(OR(OR(OR(OR(OR(ISNUMBER(SEARCH(IF(B$1&lt;&gt;"",B$1,"NA"),'[1]MITRE ATT&amp;CK Mappings'!$E36)),ISNUMBER(SEARCH(IF(B$1&lt;&gt;"",B$1,"NA"),'[1]MITRE ATT&amp;CK Mappings'!$F36))),ISNUMBER(SEARCH(IF(B$2&lt;&gt;"",B$2,"NA"),'[1]MITRE ATT&amp;CK Mappings'!$G36))),ISNUMBER(SEARCH(IF(B$2&lt;&gt;"",B$2,"NA"),'[1]MITRE ATT&amp;CK Mappings'!$H36))),ISNUMBER(SEARCH(IF(B$3&lt;&gt;"",B$3,"NA"),'[1]MITRE ATT&amp;CK Mappings'!$I36))),ISNUMBER(SEARCH(IF(B$3&lt;&gt;"",B$3,"NA"),'[1]MITRE ATT&amp;CK Mappings'!$J36))), '[1]MITRE ATT&amp;CK Mappings'!$B36,"")</f>
        <v/>
      </c>
      <c r="C40" s="31" t="str">
        <f>IF(OR(OR(OR(OR(OR(ISNUMBER(SEARCH(IF(C$1&lt;&gt;"",C$1,"NA"),'[1]MITRE ATT&amp;CK Mappings'!$E36)),ISNUMBER(SEARCH(IF(C$1&lt;&gt;"",C$1,"NA"),'[1]MITRE ATT&amp;CK Mappings'!$F36))),ISNUMBER(SEARCH(IF(C$2&lt;&gt;"",C$2,"NA"),'[1]MITRE ATT&amp;CK Mappings'!$G36))),ISNUMBER(SEARCH(IF(C$2&lt;&gt;"",C$2,"NA"),'[1]MITRE ATT&amp;CK Mappings'!$H36))),ISNUMBER(SEARCH(IF(C$3&lt;&gt;"",C$3,"NA"),'[1]MITRE ATT&amp;CK Mappings'!$I36))),ISNUMBER(SEARCH(IF(C$3&lt;&gt;"",C$3,"NA"),'[1]MITRE ATT&amp;CK Mappings'!$J36))), '[1]MITRE ATT&amp;CK Mappings'!$B36,"")</f>
        <v/>
      </c>
      <c r="D40" s="31" t="str">
        <f>IF(OR(OR(OR(OR(OR(ISNUMBER(SEARCH(IF(D$1&lt;&gt;"",D$1,"NA"),'[1]MITRE ATT&amp;CK Mappings'!$E36)),ISNUMBER(SEARCH(IF(D$1&lt;&gt;"",D$1,"NA"),'[1]MITRE ATT&amp;CK Mappings'!$F36))),ISNUMBER(SEARCH(IF(D$2&lt;&gt;"",D$2,"NA"),'[1]MITRE ATT&amp;CK Mappings'!$G36))),ISNUMBER(SEARCH(IF(D$2&lt;&gt;"",D$2,"NA"),'[1]MITRE ATT&amp;CK Mappings'!$H36))),ISNUMBER(SEARCH(IF(D$3&lt;&gt;"",D$3,"NA"),'[1]MITRE ATT&amp;CK Mappings'!$I36))),ISNUMBER(SEARCH(IF(D$3&lt;&gt;"",D$3,"NA"),'[1]MITRE ATT&amp;CK Mappings'!$J36))), '[1]MITRE ATT&amp;CK Mappings'!$B36,"")</f>
        <v/>
      </c>
      <c r="E40" s="31" t="str">
        <f>IF(OR(OR(OR(OR(OR(ISNUMBER(SEARCH(IF(E$1&lt;&gt;"",E$1,"NA"),'[1]MITRE ATT&amp;CK Mappings'!$E36)),ISNUMBER(SEARCH(IF(E$1&lt;&gt;"",E$1,"NA"),'[1]MITRE ATT&amp;CK Mappings'!$F36))),ISNUMBER(SEARCH(IF(E$2&lt;&gt;"",E$2,"NA"),'[1]MITRE ATT&amp;CK Mappings'!$G36))),ISNUMBER(SEARCH(IF(E$2&lt;&gt;"",E$2,"NA"),'[1]MITRE ATT&amp;CK Mappings'!$H36))),ISNUMBER(SEARCH(IF(E$3&lt;&gt;"",E$3,"NA"),'[1]MITRE ATT&amp;CK Mappings'!$I36))),ISNUMBER(SEARCH(IF(E$3&lt;&gt;"",E$3,"NA"),'[1]MITRE ATT&amp;CK Mappings'!$J36))), '[1]MITRE ATT&amp;CK Mappings'!$B36,"")</f>
        <v/>
      </c>
      <c r="F40" s="31" t="str">
        <f>IF(OR(OR(OR(OR(OR(ISNUMBER(SEARCH(IF(F$1&lt;&gt;"",F$1,"NA"),'[1]MITRE ATT&amp;CK Mappings'!$E36)),ISNUMBER(SEARCH(IF(F$1&lt;&gt;"",F$1,"NA"),'[1]MITRE ATT&amp;CK Mappings'!$F36))),ISNUMBER(SEARCH(IF(F$2&lt;&gt;"",F$2,"NA"),'[1]MITRE ATT&amp;CK Mappings'!$G36))),ISNUMBER(SEARCH(IF(F$2&lt;&gt;"",F$2,"NA"),'[1]MITRE ATT&amp;CK Mappings'!$H36))),ISNUMBER(SEARCH(IF(F$3&lt;&gt;"",F$3,"NA"),'[1]MITRE ATT&amp;CK Mappings'!$I36))),ISNUMBER(SEARCH(IF(F$3&lt;&gt;"",F$3,"NA"),'[1]MITRE ATT&amp;CK Mappings'!$J36))), '[1]MITRE ATT&amp;CK Mappings'!$B36,"")</f>
        <v/>
      </c>
      <c r="G40" s="31" t="str">
        <f>IF(OR(OR(OR(OR(OR(ISNUMBER(SEARCH(IF(G$1&lt;&gt;"",G$1,"NA"),'[1]MITRE ATT&amp;CK Mappings'!$E36)),ISNUMBER(SEARCH(IF(G$1&lt;&gt;"",G$1,"NA"),'[1]MITRE ATT&amp;CK Mappings'!$F36))),ISNUMBER(SEARCH(IF(G$2&lt;&gt;"",G$2,"NA"),'[1]MITRE ATT&amp;CK Mappings'!$G36))),ISNUMBER(SEARCH(IF(G$2&lt;&gt;"",G$2,"NA"),'[1]MITRE ATT&amp;CK Mappings'!$H36))),ISNUMBER(SEARCH(IF(G$3&lt;&gt;"",G$3,"NA"),'[1]MITRE ATT&amp;CK Mappings'!$I36))),ISNUMBER(SEARCH(IF(G$3&lt;&gt;"",G$3,"NA"),'[1]MITRE ATT&amp;CK Mappings'!$J36))), '[1]MITRE ATT&amp;CK Mappings'!$B36,"")</f>
        <v/>
      </c>
      <c r="H40" s="31" t="str">
        <f>IF(OR(OR(OR(OR(OR(ISNUMBER(SEARCH(IF(H$1&lt;&gt;"",H$1,"NA"),'[1]MITRE ATT&amp;CK Mappings'!$E36)),ISNUMBER(SEARCH(IF(H$1&lt;&gt;"",H$1,"NA"),'[1]MITRE ATT&amp;CK Mappings'!$F36))),ISNUMBER(SEARCH(IF(H$2&lt;&gt;"",H$2,"NA"),'[1]MITRE ATT&amp;CK Mappings'!$G36))),ISNUMBER(SEARCH(IF(H$2&lt;&gt;"",H$2,"NA"),'[1]MITRE ATT&amp;CK Mappings'!$H36))),ISNUMBER(SEARCH(IF(H$3&lt;&gt;"",H$3,"NA"),'[1]MITRE ATT&amp;CK Mappings'!$I36))),ISNUMBER(SEARCH(IF(H$3&lt;&gt;"",H$3,"NA"),'[1]MITRE ATT&amp;CK Mappings'!$J36))), '[1]MITRE ATT&amp;CK Mappings'!$B36,"")</f>
        <v/>
      </c>
      <c r="I40" s="31" t="str">
        <f>IF(OR(OR(OR(OR(OR(ISNUMBER(SEARCH(IF(I$1&lt;&gt;"",I$1,"NA"),'[1]MITRE ATT&amp;CK Mappings'!$E36)),ISNUMBER(SEARCH(IF(I$1&lt;&gt;"",I$1,"NA"),'[1]MITRE ATT&amp;CK Mappings'!$F36))),ISNUMBER(SEARCH(IF(I$2&lt;&gt;"",I$2,"NA"),'[1]MITRE ATT&amp;CK Mappings'!$G36))),ISNUMBER(SEARCH(IF(I$2&lt;&gt;"",I$2,"NA"),'[1]MITRE ATT&amp;CK Mappings'!$H36))),ISNUMBER(SEARCH(IF(I$3&lt;&gt;"",I$3,"NA"),'[1]MITRE ATT&amp;CK Mappings'!$I36))),ISNUMBER(SEARCH(IF(I$3&lt;&gt;"",I$3,"NA"),'[1]MITRE ATT&amp;CK Mappings'!$J36))), '[1]MITRE ATT&amp;CK Mappings'!$B36,"")</f>
        <v/>
      </c>
      <c r="J40" s="31" t="str">
        <f>IF(OR(OR(OR(OR(OR(ISNUMBER(SEARCH(IF(J$1&lt;&gt;"",J$1,"NA"),'[1]MITRE ATT&amp;CK Mappings'!$E36)),ISNUMBER(SEARCH(IF(J$1&lt;&gt;"",J$1,"NA"),'[1]MITRE ATT&amp;CK Mappings'!$F36))),ISNUMBER(SEARCH(IF(J$2&lt;&gt;"",J$2,"NA"),'[1]MITRE ATT&amp;CK Mappings'!$G36))),ISNUMBER(SEARCH(IF(J$2&lt;&gt;"",J$2,"NA"),'[1]MITRE ATT&amp;CK Mappings'!$H36))),ISNUMBER(SEARCH(IF(J$3&lt;&gt;"",J$3,"NA"),'[1]MITRE ATT&amp;CK Mappings'!$I36))),ISNUMBER(SEARCH(IF(J$3&lt;&gt;"",J$3,"NA"),'[1]MITRE ATT&amp;CK Mappings'!$J36))), '[1]MITRE ATT&amp;CK Mappings'!$B36,"")</f>
        <v/>
      </c>
      <c r="K40" s="31" t="str">
        <f>IF(OR(OR(OR(OR(OR(ISNUMBER(SEARCH(IF(K$1&lt;&gt;"",K$1,"NA"),'[1]MITRE ATT&amp;CK Mappings'!$E36)),ISNUMBER(SEARCH(IF(K$1&lt;&gt;"",K$1,"NA"),'[1]MITRE ATT&amp;CK Mappings'!$F36))),ISNUMBER(SEARCH(IF(K$2&lt;&gt;"",K$2,"NA"),'[1]MITRE ATT&amp;CK Mappings'!$G36))),ISNUMBER(SEARCH(IF(K$2&lt;&gt;"",K$2,"NA"),'[1]MITRE ATT&amp;CK Mappings'!$H36))),ISNUMBER(SEARCH(IF(K$3&lt;&gt;"",K$3,"NA"),'[1]MITRE ATT&amp;CK Mappings'!$I36))),ISNUMBER(SEARCH(IF(K$3&lt;&gt;"",K$3,"NA"),'[1]MITRE ATT&amp;CK Mappings'!$J36))), '[1]MITRE ATT&amp;CK Mappings'!$B36,"")</f>
        <v/>
      </c>
      <c r="L40" s="31" t="str">
        <f>IF('[1]MITRE ATT&amp;CK Mappings'!D36 &lt;&gt;"",'[1]MITRE ATT&amp;CK Mappings'!D36,"" )</f>
        <v>Ensure 'Deny log on locally' to include 'Guests'</v>
      </c>
    </row>
    <row r="41" spans="1:12" x14ac:dyDescent="0.25">
      <c r="A41" s="31" t="str">
        <f>IF(COUNTIF(B41:K41,"="&amp;'[1]MITRE ATT&amp;CK Mappings'!B37)&gt;0,'[1]MITRE ATT&amp;CK Mappings'!B37,"")</f>
        <v/>
      </c>
      <c r="B41" s="31" t="str">
        <f>IF(OR(OR(OR(OR(OR(ISNUMBER(SEARCH(IF(B$1&lt;&gt;"",B$1,"NA"),'[1]MITRE ATT&amp;CK Mappings'!$E37)),ISNUMBER(SEARCH(IF(B$1&lt;&gt;"",B$1,"NA"),'[1]MITRE ATT&amp;CK Mappings'!$F37))),ISNUMBER(SEARCH(IF(B$2&lt;&gt;"",B$2,"NA"),'[1]MITRE ATT&amp;CK Mappings'!$G37))),ISNUMBER(SEARCH(IF(B$2&lt;&gt;"",B$2,"NA"),'[1]MITRE ATT&amp;CK Mappings'!$H37))),ISNUMBER(SEARCH(IF(B$3&lt;&gt;"",B$3,"NA"),'[1]MITRE ATT&amp;CK Mappings'!$I37))),ISNUMBER(SEARCH(IF(B$3&lt;&gt;"",B$3,"NA"),'[1]MITRE ATT&amp;CK Mappings'!$J37))), '[1]MITRE ATT&amp;CK Mappings'!$B37,"")</f>
        <v/>
      </c>
      <c r="C41" s="31" t="str">
        <f>IF(OR(OR(OR(OR(OR(ISNUMBER(SEARCH(IF(C$1&lt;&gt;"",C$1,"NA"),'[1]MITRE ATT&amp;CK Mappings'!$E37)),ISNUMBER(SEARCH(IF(C$1&lt;&gt;"",C$1,"NA"),'[1]MITRE ATT&amp;CK Mappings'!$F37))),ISNUMBER(SEARCH(IF(C$2&lt;&gt;"",C$2,"NA"),'[1]MITRE ATT&amp;CK Mappings'!$G37))),ISNUMBER(SEARCH(IF(C$2&lt;&gt;"",C$2,"NA"),'[1]MITRE ATT&amp;CK Mappings'!$H37))),ISNUMBER(SEARCH(IF(C$3&lt;&gt;"",C$3,"NA"),'[1]MITRE ATT&amp;CK Mappings'!$I37))),ISNUMBER(SEARCH(IF(C$3&lt;&gt;"",C$3,"NA"),'[1]MITRE ATT&amp;CK Mappings'!$J37))), '[1]MITRE ATT&amp;CK Mappings'!$B37,"")</f>
        <v/>
      </c>
      <c r="D41" s="31" t="str">
        <f>IF(OR(OR(OR(OR(OR(ISNUMBER(SEARCH(IF(D$1&lt;&gt;"",D$1,"NA"),'[1]MITRE ATT&amp;CK Mappings'!$E37)),ISNUMBER(SEARCH(IF(D$1&lt;&gt;"",D$1,"NA"),'[1]MITRE ATT&amp;CK Mappings'!$F37))),ISNUMBER(SEARCH(IF(D$2&lt;&gt;"",D$2,"NA"),'[1]MITRE ATT&amp;CK Mappings'!$G37))),ISNUMBER(SEARCH(IF(D$2&lt;&gt;"",D$2,"NA"),'[1]MITRE ATT&amp;CK Mappings'!$H37))),ISNUMBER(SEARCH(IF(D$3&lt;&gt;"",D$3,"NA"),'[1]MITRE ATT&amp;CK Mappings'!$I37))),ISNUMBER(SEARCH(IF(D$3&lt;&gt;"",D$3,"NA"),'[1]MITRE ATT&amp;CK Mappings'!$J37))), '[1]MITRE ATT&amp;CK Mappings'!$B37,"")</f>
        <v/>
      </c>
      <c r="E41" s="31" t="str">
        <f>IF(OR(OR(OR(OR(OR(ISNUMBER(SEARCH(IF(E$1&lt;&gt;"",E$1,"NA"),'[1]MITRE ATT&amp;CK Mappings'!$E37)),ISNUMBER(SEARCH(IF(E$1&lt;&gt;"",E$1,"NA"),'[1]MITRE ATT&amp;CK Mappings'!$F37))),ISNUMBER(SEARCH(IF(E$2&lt;&gt;"",E$2,"NA"),'[1]MITRE ATT&amp;CK Mappings'!$G37))),ISNUMBER(SEARCH(IF(E$2&lt;&gt;"",E$2,"NA"),'[1]MITRE ATT&amp;CK Mappings'!$H37))),ISNUMBER(SEARCH(IF(E$3&lt;&gt;"",E$3,"NA"),'[1]MITRE ATT&amp;CK Mappings'!$I37))),ISNUMBER(SEARCH(IF(E$3&lt;&gt;"",E$3,"NA"),'[1]MITRE ATT&amp;CK Mappings'!$J37))), '[1]MITRE ATT&amp;CK Mappings'!$B37,"")</f>
        <v/>
      </c>
      <c r="F41" s="31" t="str">
        <f>IF(OR(OR(OR(OR(OR(ISNUMBER(SEARCH(IF(F$1&lt;&gt;"",F$1,"NA"),'[1]MITRE ATT&amp;CK Mappings'!$E37)),ISNUMBER(SEARCH(IF(F$1&lt;&gt;"",F$1,"NA"),'[1]MITRE ATT&amp;CK Mappings'!$F37))),ISNUMBER(SEARCH(IF(F$2&lt;&gt;"",F$2,"NA"),'[1]MITRE ATT&amp;CK Mappings'!$G37))),ISNUMBER(SEARCH(IF(F$2&lt;&gt;"",F$2,"NA"),'[1]MITRE ATT&amp;CK Mappings'!$H37))),ISNUMBER(SEARCH(IF(F$3&lt;&gt;"",F$3,"NA"),'[1]MITRE ATT&amp;CK Mappings'!$I37))),ISNUMBER(SEARCH(IF(F$3&lt;&gt;"",F$3,"NA"),'[1]MITRE ATT&amp;CK Mappings'!$J37))), '[1]MITRE ATT&amp;CK Mappings'!$B37,"")</f>
        <v/>
      </c>
      <c r="G41" s="31" t="str">
        <f>IF(OR(OR(OR(OR(OR(ISNUMBER(SEARCH(IF(G$1&lt;&gt;"",G$1,"NA"),'[1]MITRE ATT&amp;CK Mappings'!$E37)),ISNUMBER(SEARCH(IF(G$1&lt;&gt;"",G$1,"NA"),'[1]MITRE ATT&amp;CK Mappings'!$F37))),ISNUMBER(SEARCH(IF(G$2&lt;&gt;"",G$2,"NA"),'[1]MITRE ATT&amp;CK Mappings'!$G37))),ISNUMBER(SEARCH(IF(G$2&lt;&gt;"",G$2,"NA"),'[1]MITRE ATT&amp;CK Mappings'!$H37))),ISNUMBER(SEARCH(IF(G$3&lt;&gt;"",G$3,"NA"),'[1]MITRE ATT&amp;CK Mappings'!$I37))),ISNUMBER(SEARCH(IF(G$3&lt;&gt;"",G$3,"NA"),'[1]MITRE ATT&amp;CK Mappings'!$J37))), '[1]MITRE ATT&amp;CK Mappings'!$B37,"")</f>
        <v/>
      </c>
      <c r="H41" s="31" t="str">
        <f>IF(OR(OR(OR(OR(OR(ISNUMBER(SEARCH(IF(H$1&lt;&gt;"",H$1,"NA"),'[1]MITRE ATT&amp;CK Mappings'!$E37)),ISNUMBER(SEARCH(IF(H$1&lt;&gt;"",H$1,"NA"),'[1]MITRE ATT&amp;CK Mappings'!$F37))),ISNUMBER(SEARCH(IF(H$2&lt;&gt;"",H$2,"NA"),'[1]MITRE ATT&amp;CK Mappings'!$G37))),ISNUMBER(SEARCH(IF(H$2&lt;&gt;"",H$2,"NA"),'[1]MITRE ATT&amp;CK Mappings'!$H37))),ISNUMBER(SEARCH(IF(H$3&lt;&gt;"",H$3,"NA"),'[1]MITRE ATT&amp;CK Mappings'!$I37))),ISNUMBER(SEARCH(IF(H$3&lt;&gt;"",H$3,"NA"),'[1]MITRE ATT&amp;CK Mappings'!$J37))), '[1]MITRE ATT&amp;CK Mappings'!$B37,"")</f>
        <v/>
      </c>
      <c r="I41" s="31" t="str">
        <f>IF(OR(OR(OR(OR(OR(ISNUMBER(SEARCH(IF(I$1&lt;&gt;"",I$1,"NA"),'[1]MITRE ATT&amp;CK Mappings'!$E37)),ISNUMBER(SEARCH(IF(I$1&lt;&gt;"",I$1,"NA"),'[1]MITRE ATT&amp;CK Mappings'!$F37))),ISNUMBER(SEARCH(IF(I$2&lt;&gt;"",I$2,"NA"),'[1]MITRE ATT&amp;CK Mappings'!$G37))),ISNUMBER(SEARCH(IF(I$2&lt;&gt;"",I$2,"NA"),'[1]MITRE ATT&amp;CK Mappings'!$H37))),ISNUMBER(SEARCH(IF(I$3&lt;&gt;"",I$3,"NA"),'[1]MITRE ATT&amp;CK Mappings'!$I37))),ISNUMBER(SEARCH(IF(I$3&lt;&gt;"",I$3,"NA"),'[1]MITRE ATT&amp;CK Mappings'!$J37))), '[1]MITRE ATT&amp;CK Mappings'!$B37,"")</f>
        <v/>
      </c>
      <c r="J41" s="31" t="str">
        <f>IF(OR(OR(OR(OR(OR(ISNUMBER(SEARCH(IF(J$1&lt;&gt;"",J$1,"NA"),'[1]MITRE ATT&amp;CK Mappings'!$E37)),ISNUMBER(SEARCH(IF(J$1&lt;&gt;"",J$1,"NA"),'[1]MITRE ATT&amp;CK Mappings'!$F37))),ISNUMBER(SEARCH(IF(J$2&lt;&gt;"",J$2,"NA"),'[1]MITRE ATT&amp;CK Mappings'!$G37))),ISNUMBER(SEARCH(IF(J$2&lt;&gt;"",J$2,"NA"),'[1]MITRE ATT&amp;CK Mappings'!$H37))),ISNUMBER(SEARCH(IF(J$3&lt;&gt;"",J$3,"NA"),'[1]MITRE ATT&amp;CK Mappings'!$I37))),ISNUMBER(SEARCH(IF(J$3&lt;&gt;"",J$3,"NA"),'[1]MITRE ATT&amp;CK Mappings'!$J37))), '[1]MITRE ATT&amp;CK Mappings'!$B37,"")</f>
        <v/>
      </c>
      <c r="K41" s="31" t="str">
        <f>IF(OR(OR(OR(OR(OR(ISNUMBER(SEARCH(IF(K$1&lt;&gt;"",K$1,"NA"),'[1]MITRE ATT&amp;CK Mappings'!$E37)),ISNUMBER(SEARCH(IF(K$1&lt;&gt;"",K$1,"NA"),'[1]MITRE ATT&amp;CK Mappings'!$F37))),ISNUMBER(SEARCH(IF(K$2&lt;&gt;"",K$2,"NA"),'[1]MITRE ATT&amp;CK Mappings'!$G37))),ISNUMBER(SEARCH(IF(K$2&lt;&gt;"",K$2,"NA"),'[1]MITRE ATT&amp;CK Mappings'!$H37))),ISNUMBER(SEARCH(IF(K$3&lt;&gt;"",K$3,"NA"),'[1]MITRE ATT&amp;CK Mappings'!$I37))),ISNUMBER(SEARCH(IF(K$3&lt;&gt;"",K$3,"NA"),'[1]MITRE ATT&amp;CK Mappings'!$J37))), '[1]MITRE ATT&amp;CK Mappings'!$B37,"")</f>
        <v/>
      </c>
      <c r="L41" s="31" t="str">
        <f>IF('[1]MITRE ATT&amp;CK Mappings'!D37 &lt;&gt;"",'[1]MITRE ATT&amp;CK Mappings'!D37,"" )</f>
        <v>Ensure 'Deny log on through Remote Desktop Services' to include 'Guests, Local account'</v>
      </c>
    </row>
    <row r="42" spans="1:12" x14ac:dyDescent="0.25">
      <c r="A42" s="31" t="str">
        <f>IF(COUNTIF(B42:K42,"="&amp;'[1]MITRE ATT&amp;CK Mappings'!B38)&gt;0,'[1]MITRE ATT&amp;CK Mappings'!B38,"")</f>
        <v/>
      </c>
      <c r="B42" s="31" t="str">
        <f>IF(OR(OR(OR(OR(OR(ISNUMBER(SEARCH(IF(B$1&lt;&gt;"",B$1,"NA"),'[1]MITRE ATT&amp;CK Mappings'!$E38)),ISNUMBER(SEARCH(IF(B$1&lt;&gt;"",B$1,"NA"),'[1]MITRE ATT&amp;CK Mappings'!$F38))),ISNUMBER(SEARCH(IF(B$2&lt;&gt;"",B$2,"NA"),'[1]MITRE ATT&amp;CK Mappings'!$G38))),ISNUMBER(SEARCH(IF(B$2&lt;&gt;"",B$2,"NA"),'[1]MITRE ATT&amp;CK Mappings'!$H38))),ISNUMBER(SEARCH(IF(B$3&lt;&gt;"",B$3,"NA"),'[1]MITRE ATT&amp;CK Mappings'!$I38))),ISNUMBER(SEARCH(IF(B$3&lt;&gt;"",B$3,"NA"),'[1]MITRE ATT&amp;CK Mappings'!$J38))), '[1]MITRE ATT&amp;CK Mappings'!$B38,"")</f>
        <v/>
      </c>
      <c r="C42" s="31" t="str">
        <f>IF(OR(OR(OR(OR(OR(ISNUMBER(SEARCH(IF(C$1&lt;&gt;"",C$1,"NA"),'[1]MITRE ATT&amp;CK Mappings'!$E38)),ISNUMBER(SEARCH(IF(C$1&lt;&gt;"",C$1,"NA"),'[1]MITRE ATT&amp;CK Mappings'!$F38))),ISNUMBER(SEARCH(IF(C$2&lt;&gt;"",C$2,"NA"),'[1]MITRE ATT&amp;CK Mappings'!$G38))),ISNUMBER(SEARCH(IF(C$2&lt;&gt;"",C$2,"NA"),'[1]MITRE ATT&amp;CK Mappings'!$H38))),ISNUMBER(SEARCH(IF(C$3&lt;&gt;"",C$3,"NA"),'[1]MITRE ATT&amp;CK Mappings'!$I38))),ISNUMBER(SEARCH(IF(C$3&lt;&gt;"",C$3,"NA"),'[1]MITRE ATT&amp;CK Mappings'!$J38))), '[1]MITRE ATT&amp;CK Mappings'!$B38,"")</f>
        <v/>
      </c>
      <c r="D42" s="31" t="str">
        <f>IF(OR(OR(OR(OR(OR(ISNUMBER(SEARCH(IF(D$1&lt;&gt;"",D$1,"NA"),'[1]MITRE ATT&amp;CK Mappings'!$E38)),ISNUMBER(SEARCH(IF(D$1&lt;&gt;"",D$1,"NA"),'[1]MITRE ATT&amp;CK Mappings'!$F38))),ISNUMBER(SEARCH(IF(D$2&lt;&gt;"",D$2,"NA"),'[1]MITRE ATT&amp;CK Mappings'!$G38))),ISNUMBER(SEARCH(IF(D$2&lt;&gt;"",D$2,"NA"),'[1]MITRE ATT&amp;CK Mappings'!$H38))),ISNUMBER(SEARCH(IF(D$3&lt;&gt;"",D$3,"NA"),'[1]MITRE ATT&amp;CK Mappings'!$I38))),ISNUMBER(SEARCH(IF(D$3&lt;&gt;"",D$3,"NA"),'[1]MITRE ATT&amp;CK Mappings'!$J38))), '[1]MITRE ATT&amp;CK Mappings'!$B38,"")</f>
        <v/>
      </c>
      <c r="E42" s="31" t="str">
        <f>IF(OR(OR(OR(OR(OR(ISNUMBER(SEARCH(IF(E$1&lt;&gt;"",E$1,"NA"),'[1]MITRE ATT&amp;CK Mappings'!$E38)),ISNUMBER(SEARCH(IF(E$1&lt;&gt;"",E$1,"NA"),'[1]MITRE ATT&amp;CK Mappings'!$F38))),ISNUMBER(SEARCH(IF(E$2&lt;&gt;"",E$2,"NA"),'[1]MITRE ATT&amp;CK Mappings'!$G38))),ISNUMBER(SEARCH(IF(E$2&lt;&gt;"",E$2,"NA"),'[1]MITRE ATT&amp;CK Mappings'!$H38))),ISNUMBER(SEARCH(IF(E$3&lt;&gt;"",E$3,"NA"),'[1]MITRE ATT&amp;CK Mappings'!$I38))),ISNUMBER(SEARCH(IF(E$3&lt;&gt;"",E$3,"NA"),'[1]MITRE ATT&amp;CK Mappings'!$J38))), '[1]MITRE ATT&amp;CK Mappings'!$B38,"")</f>
        <v/>
      </c>
      <c r="F42" s="31" t="str">
        <f>IF(OR(OR(OR(OR(OR(ISNUMBER(SEARCH(IF(F$1&lt;&gt;"",F$1,"NA"),'[1]MITRE ATT&amp;CK Mappings'!$E38)),ISNUMBER(SEARCH(IF(F$1&lt;&gt;"",F$1,"NA"),'[1]MITRE ATT&amp;CK Mappings'!$F38))),ISNUMBER(SEARCH(IF(F$2&lt;&gt;"",F$2,"NA"),'[1]MITRE ATT&amp;CK Mappings'!$G38))),ISNUMBER(SEARCH(IF(F$2&lt;&gt;"",F$2,"NA"),'[1]MITRE ATT&amp;CK Mappings'!$H38))),ISNUMBER(SEARCH(IF(F$3&lt;&gt;"",F$3,"NA"),'[1]MITRE ATT&amp;CK Mappings'!$I38))),ISNUMBER(SEARCH(IF(F$3&lt;&gt;"",F$3,"NA"),'[1]MITRE ATT&amp;CK Mappings'!$J38))), '[1]MITRE ATT&amp;CK Mappings'!$B38,"")</f>
        <v/>
      </c>
      <c r="G42" s="31" t="str">
        <f>IF(OR(OR(OR(OR(OR(ISNUMBER(SEARCH(IF(G$1&lt;&gt;"",G$1,"NA"),'[1]MITRE ATT&amp;CK Mappings'!$E38)),ISNUMBER(SEARCH(IF(G$1&lt;&gt;"",G$1,"NA"),'[1]MITRE ATT&amp;CK Mappings'!$F38))),ISNUMBER(SEARCH(IF(G$2&lt;&gt;"",G$2,"NA"),'[1]MITRE ATT&amp;CK Mappings'!$G38))),ISNUMBER(SEARCH(IF(G$2&lt;&gt;"",G$2,"NA"),'[1]MITRE ATT&amp;CK Mappings'!$H38))),ISNUMBER(SEARCH(IF(G$3&lt;&gt;"",G$3,"NA"),'[1]MITRE ATT&amp;CK Mappings'!$I38))),ISNUMBER(SEARCH(IF(G$3&lt;&gt;"",G$3,"NA"),'[1]MITRE ATT&amp;CK Mappings'!$J38))), '[1]MITRE ATT&amp;CK Mappings'!$B38,"")</f>
        <v/>
      </c>
      <c r="H42" s="31" t="str">
        <f>IF(OR(OR(OR(OR(OR(ISNUMBER(SEARCH(IF(H$1&lt;&gt;"",H$1,"NA"),'[1]MITRE ATT&amp;CK Mappings'!$E38)),ISNUMBER(SEARCH(IF(H$1&lt;&gt;"",H$1,"NA"),'[1]MITRE ATT&amp;CK Mappings'!$F38))),ISNUMBER(SEARCH(IF(H$2&lt;&gt;"",H$2,"NA"),'[1]MITRE ATT&amp;CK Mappings'!$G38))),ISNUMBER(SEARCH(IF(H$2&lt;&gt;"",H$2,"NA"),'[1]MITRE ATT&amp;CK Mappings'!$H38))),ISNUMBER(SEARCH(IF(H$3&lt;&gt;"",H$3,"NA"),'[1]MITRE ATT&amp;CK Mappings'!$I38))),ISNUMBER(SEARCH(IF(H$3&lt;&gt;"",H$3,"NA"),'[1]MITRE ATT&amp;CK Mappings'!$J38))), '[1]MITRE ATT&amp;CK Mappings'!$B38,"")</f>
        <v/>
      </c>
      <c r="I42" s="31" t="str">
        <f>IF(OR(OR(OR(OR(OR(ISNUMBER(SEARCH(IF(I$1&lt;&gt;"",I$1,"NA"),'[1]MITRE ATT&amp;CK Mappings'!$E38)),ISNUMBER(SEARCH(IF(I$1&lt;&gt;"",I$1,"NA"),'[1]MITRE ATT&amp;CK Mappings'!$F38))),ISNUMBER(SEARCH(IF(I$2&lt;&gt;"",I$2,"NA"),'[1]MITRE ATT&amp;CK Mappings'!$G38))),ISNUMBER(SEARCH(IF(I$2&lt;&gt;"",I$2,"NA"),'[1]MITRE ATT&amp;CK Mappings'!$H38))),ISNUMBER(SEARCH(IF(I$3&lt;&gt;"",I$3,"NA"),'[1]MITRE ATT&amp;CK Mappings'!$I38))),ISNUMBER(SEARCH(IF(I$3&lt;&gt;"",I$3,"NA"),'[1]MITRE ATT&amp;CK Mappings'!$J38))), '[1]MITRE ATT&amp;CK Mappings'!$B38,"")</f>
        <v/>
      </c>
      <c r="J42" s="31" t="str">
        <f>IF(OR(OR(OR(OR(OR(ISNUMBER(SEARCH(IF(J$1&lt;&gt;"",J$1,"NA"),'[1]MITRE ATT&amp;CK Mappings'!$E38)),ISNUMBER(SEARCH(IF(J$1&lt;&gt;"",J$1,"NA"),'[1]MITRE ATT&amp;CK Mappings'!$F38))),ISNUMBER(SEARCH(IF(J$2&lt;&gt;"",J$2,"NA"),'[1]MITRE ATT&amp;CK Mappings'!$G38))),ISNUMBER(SEARCH(IF(J$2&lt;&gt;"",J$2,"NA"),'[1]MITRE ATT&amp;CK Mappings'!$H38))),ISNUMBER(SEARCH(IF(J$3&lt;&gt;"",J$3,"NA"),'[1]MITRE ATT&amp;CK Mappings'!$I38))),ISNUMBER(SEARCH(IF(J$3&lt;&gt;"",J$3,"NA"),'[1]MITRE ATT&amp;CK Mappings'!$J38))), '[1]MITRE ATT&amp;CK Mappings'!$B38,"")</f>
        <v/>
      </c>
      <c r="K42" s="31" t="str">
        <f>IF(OR(OR(OR(OR(OR(ISNUMBER(SEARCH(IF(K$1&lt;&gt;"",K$1,"NA"),'[1]MITRE ATT&amp;CK Mappings'!$E38)),ISNUMBER(SEARCH(IF(K$1&lt;&gt;"",K$1,"NA"),'[1]MITRE ATT&amp;CK Mappings'!$F38))),ISNUMBER(SEARCH(IF(K$2&lt;&gt;"",K$2,"NA"),'[1]MITRE ATT&amp;CK Mappings'!$G38))),ISNUMBER(SEARCH(IF(K$2&lt;&gt;"",K$2,"NA"),'[1]MITRE ATT&amp;CK Mappings'!$H38))),ISNUMBER(SEARCH(IF(K$3&lt;&gt;"",K$3,"NA"),'[1]MITRE ATT&amp;CK Mappings'!$I38))),ISNUMBER(SEARCH(IF(K$3&lt;&gt;"",K$3,"NA"),'[1]MITRE ATT&amp;CK Mappings'!$J38))), '[1]MITRE ATT&amp;CK Mappings'!$B38,"")</f>
        <v/>
      </c>
      <c r="L42" s="31" t="str">
        <f>IF('[1]MITRE ATT&amp;CK Mappings'!D38 &lt;&gt;"",'[1]MITRE ATT&amp;CK Mappings'!D38,"" )</f>
        <v>Ensure 'Enable computer and user accounts to be trusted for delegation' is set to 'No One'</v>
      </c>
    </row>
    <row r="43" spans="1:12" x14ac:dyDescent="0.25">
      <c r="A43" s="31" t="str">
        <f>IF(COUNTIF(B43:K43,"="&amp;'[1]MITRE ATT&amp;CK Mappings'!B39)&gt;0,'[1]MITRE ATT&amp;CK Mappings'!B39,"")</f>
        <v/>
      </c>
      <c r="B43" s="31" t="str">
        <f>IF(OR(OR(OR(OR(OR(ISNUMBER(SEARCH(IF(B$1&lt;&gt;"",B$1,"NA"),'[1]MITRE ATT&amp;CK Mappings'!$E39)),ISNUMBER(SEARCH(IF(B$1&lt;&gt;"",B$1,"NA"),'[1]MITRE ATT&amp;CK Mappings'!$F39))),ISNUMBER(SEARCH(IF(B$2&lt;&gt;"",B$2,"NA"),'[1]MITRE ATT&amp;CK Mappings'!$G39))),ISNUMBER(SEARCH(IF(B$2&lt;&gt;"",B$2,"NA"),'[1]MITRE ATT&amp;CK Mappings'!$H39))),ISNUMBER(SEARCH(IF(B$3&lt;&gt;"",B$3,"NA"),'[1]MITRE ATT&amp;CK Mappings'!$I39))),ISNUMBER(SEARCH(IF(B$3&lt;&gt;"",B$3,"NA"),'[1]MITRE ATT&amp;CK Mappings'!$J39))), '[1]MITRE ATT&amp;CK Mappings'!$B39,"")</f>
        <v/>
      </c>
      <c r="C43" s="31" t="str">
        <f>IF(OR(OR(OR(OR(OR(ISNUMBER(SEARCH(IF(C$1&lt;&gt;"",C$1,"NA"),'[1]MITRE ATT&amp;CK Mappings'!$E39)),ISNUMBER(SEARCH(IF(C$1&lt;&gt;"",C$1,"NA"),'[1]MITRE ATT&amp;CK Mappings'!$F39))),ISNUMBER(SEARCH(IF(C$2&lt;&gt;"",C$2,"NA"),'[1]MITRE ATT&amp;CK Mappings'!$G39))),ISNUMBER(SEARCH(IF(C$2&lt;&gt;"",C$2,"NA"),'[1]MITRE ATT&amp;CK Mappings'!$H39))),ISNUMBER(SEARCH(IF(C$3&lt;&gt;"",C$3,"NA"),'[1]MITRE ATT&amp;CK Mappings'!$I39))),ISNUMBER(SEARCH(IF(C$3&lt;&gt;"",C$3,"NA"),'[1]MITRE ATT&amp;CK Mappings'!$J39))), '[1]MITRE ATT&amp;CK Mappings'!$B39,"")</f>
        <v/>
      </c>
      <c r="D43" s="31" t="str">
        <f>IF(OR(OR(OR(OR(OR(ISNUMBER(SEARCH(IF(D$1&lt;&gt;"",D$1,"NA"),'[1]MITRE ATT&amp;CK Mappings'!$E39)),ISNUMBER(SEARCH(IF(D$1&lt;&gt;"",D$1,"NA"),'[1]MITRE ATT&amp;CK Mappings'!$F39))),ISNUMBER(SEARCH(IF(D$2&lt;&gt;"",D$2,"NA"),'[1]MITRE ATT&amp;CK Mappings'!$G39))),ISNUMBER(SEARCH(IF(D$2&lt;&gt;"",D$2,"NA"),'[1]MITRE ATT&amp;CK Mappings'!$H39))),ISNUMBER(SEARCH(IF(D$3&lt;&gt;"",D$3,"NA"),'[1]MITRE ATT&amp;CK Mappings'!$I39))),ISNUMBER(SEARCH(IF(D$3&lt;&gt;"",D$3,"NA"),'[1]MITRE ATT&amp;CK Mappings'!$J39))), '[1]MITRE ATT&amp;CK Mappings'!$B39,"")</f>
        <v/>
      </c>
      <c r="E43" s="31" t="str">
        <f>IF(OR(OR(OR(OR(OR(ISNUMBER(SEARCH(IF(E$1&lt;&gt;"",E$1,"NA"),'[1]MITRE ATT&amp;CK Mappings'!$E39)),ISNUMBER(SEARCH(IF(E$1&lt;&gt;"",E$1,"NA"),'[1]MITRE ATT&amp;CK Mappings'!$F39))),ISNUMBER(SEARCH(IF(E$2&lt;&gt;"",E$2,"NA"),'[1]MITRE ATT&amp;CK Mappings'!$G39))),ISNUMBER(SEARCH(IF(E$2&lt;&gt;"",E$2,"NA"),'[1]MITRE ATT&amp;CK Mappings'!$H39))),ISNUMBER(SEARCH(IF(E$3&lt;&gt;"",E$3,"NA"),'[1]MITRE ATT&amp;CK Mappings'!$I39))),ISNUMBER(SEARCH(IF(E$3&lt;&gt;"",E$3,"NA"),'[1]MITRE ATT&amp;CK Mappings'!$J39))), '[1]MITRE ATT&amp;CK Mappings'!$B39,"")</f>
        <v/>
      </c>
      <c r="F43" s="31" t="str">
        <f>IF(OR(OR(OR(OR(OR(ISNUMBER(SEARCH(IF(F$1&lt;&gt;"",F$1,"NA"),'[1]MITRE ATT&amp;CK Mappings'!$E39)),ISNUMBER(SEARCH(IF(F$1&lt;&gt;"",F$1,"NA"),'[1]MITRE ATT&amp;CK Mappings'!$F39))),ISNUMBER(SEARCH(IF(F$2&lt;&gt;"",F$2,"NA"),'[1]MITRE ATT&amp;CK Mappings'!$G39))),ISNUMBER(SEARCH(IF(F$2&lt;&gt;"",F$2,"NA"),'[1]MITRE ATT&amp;CK Mappings'!$H39))),ISNUMBER(SEARCH(IF(F$3&lt;&gt;"",F$3,"NA"),'[1]MITRE ATT&amp;CK Mappings'!$I39))),ISNUMBER(SEARCH(IF(F$3&lt;&gt;"",F$3,"NA"),'[1]MITRE ATT&amp;CK Mappings'!$J39))), '[1]MITRE ATT&amp;CK Mappings'!$B39,"")</f>
        <v/>
      </c>
      <c r="G43" s="31" t="str">
        <f>IF(OR(OR(OR(OR(OR(ISNUMBER(SEARCH(IF(G$1&lt;&gt;"",G$1,"NA"),'[1]MITRE ATT&amp;CK Mappings'!$E39)),ISNUMBER(SEARCH(IF(G$1&lt;&gt;"",G$1,"NA"),'[1]MITRE ATT&amp;CK Mappings'!$F39))),ISNUMBER(SEARCH(IF(G$2&lt;&gt;"",G$2,"NA"),'[1]MITRE ATT&amp;CK Mappings'!$G39))),ISNUMBER(SEARCH(IF(G$2&lt;&gt;"",G$2,"NA"),'[1]MITRE ATT&amp;CK Mappings'!$H39))),ISNUMBER(SEARCH(IF(G$3&lt;&gt;"",G$3,"NA"),'[1]MITRE ATT&amp;CK Mappings'!$I39))),ISNUMBER(SEARCH(IF(G$3&lt;&gt;"",G$3,"NA"),'[1]MITRE ATT&amp;CK Mappings'!$J39))), '[1]MITRE ATT&amp;CK Mappings'!$B39,"")</f>
        <v/>
      </c>
      <c r="H43" s="31" t="str">
        <f>IF(OR(OR(OR(OR(OR(ISNUMBER(SEARCH(IF(H$1&lt;&gt;"",H$1,"NA"),'[1]MITRE ATT&amp;CK Mappings'!$E39)),ISNUMBER(SEARCH(IF(H$1&lt;&gt;"",H$1,"NA"),'[1]MITRE ATT&amp;CK Mappings'!$F39))),ISNUMBER(SEARCH(IF(H$2&lt;&gt;"",H$2,"NA"),'[1]MITRE ATT&amp;CK Mappings'!$G39))),ISNUMBER(SEARCH(IF(H$2&lt;&gt;"",H$2,"NA"),'[1]MITRE ATT&amp;CK Mappings'!$H39))),ISNUMBER(SEARCH(IF(H$3&lt;&gt;"",H$3,"NA"),'[1]MITRE ATT&amp;CK Mappings'!$I39))),ISNUMBER(SEARCH(IF(H$3&lt;&gt;"",H$3,"NA"),'[1]MITRE ATT&amp;CK Mappings'!$J39))), '[1]MITRE ATT&amp;CK Mappings'!$B39,"")</f>
        <v/>
      </c>
      <c r="I43" s="31" t="str">
        <f>IF(OR(OR(OR(OR(OR(ISNUMBER(SEARCH(IF(I$1&lt;&gt;"",I$1,"NA"),'[1]MITRE ATT&amp;CK Mappings'!$E39)),ISNUMBER(SEARCH(IF(I$1&lt;&gt;"",I$1,"NA"),'[1]MITRE ATT&amp;CK Mappings'!$F39))),ISNUMBER(SEARCH(IF(I$2&lt;&gt;"",I$2,"NA"),'[1]MITRE ATT&amp;CK Mappings'!$G39))),ISNUMBER(SEARCH(IF(I$2&lt;&gt;"",I$2,"NA"),'[1]MITRE ATT&amp;CK Mappings'!$H39))),ISNUMBER(SEARCH(IF(I$3&lt;&gt;"",I$3,"NA"),'[1]MITRE ATT&amp;CK Mappings'!$I39))),ISNUMBER(SEARCH(IF(I$3&lt;&gt;"",I$3,"NA"),'[1]MITRE ATT&amp;CK Mappings'!$J39))), '[1]MITRE ATT&amp;CK Mappings'!$B39,"")</f>
        <v/>
      </c>
      <c r="J43" s="31" t="str">
        <f>IF(OR(OR(OR(OR(OR(ISNUMBER(SEARCH(IF(J$1&lt;&gt;"",J$1,"NA"),'[1]MITRE ATT&amp;CK Mappings'!$E39)),ISNUMBER(SEARCH(IF(J$1&lt;&gt;"",J$1,"NA"),'[1]MITRE ATT&amp;CK Mappings'!$F39))),ISNUMBER(SEARCH(IF(J$2&lt;&gt;"",J$2,"NA"),'[1]MITRE ATT&amp;CK Mappings'!$G39))),ISNUMBER(SEARCH(IF(J$2&lt;&gt;"",J$2,"NA"),'[1]MITRE ATT&amp;CK Mappings'!$H39))),ISNUMBER(SEARCH(IF(J$3&lt;&gt;"",J$3,"NA"),'[1]MITRE ATT&amp;CK Mappings'!$I39))),ISNUMBER(SEARCH(IF(J$3&lt;&gt;"",J$3,"NA"),'[1]MITRE ATT&amp;CK Mappings'!$J39))), '[1]MITRE ATT&amp;CK Mappings'!$B39,"")</f>
        <v/>
      </c>
      <c r="K43" s="31" t="str">
        <f>IF(OR(OR(OR(OR(OR(ISNUMBER(SEARCH(IF(K$1&lt;&gt;"",K$1,"NA"),'[1]MITRE ATT&amp;CK Mappings'!$E39)),ISNUMBER(SEARCH(IF(K$1&lt;&gt;"",K$1,"NA"),'[1]MITRE ATT&amp;CK Mappings'!$F39))),ISNUMBER(SEARCH(IF(K$2&lt;&gt;"",K$2,"NA"),'[1]MITRE ATT&amp;CK Mappings'!$G39))),ISNUMBER(SEARCH(IF(K$2&lt;&gt;"",K$2,"NA"),'[1]MITRE ATT&amp;CK Mappings'!$H39))),ISNUMBER(SEARCH(IF(K$3&lt;&gt;"",K$3,"NA"),'[1]MITRE ATT&amp;CK Mappings'!$I39))),ISNUMBER(SEARCH(IF(K$3&lt;&gt;"",K$3,"NA"),'[1]MITRE ATT&amp;CK Mappings'!$J39))), '[1]MITRE ATT&amp;CK Mappings'!$B39,"")</f>
        <v/>
      </c>
      <c r="L43" s="31" t="str">
        <f>IF('[1]MITRE ATT&amp;CK Mappings'!D39 &lt;&gt;"",'[1]MITRE ATT&amp;CK Mappings'!D39,"" )</f>
        <v>Ensure 'Force shutdown from a remote system' is set to 'Administrators'</v>
      </c>
    </row>
    <row r="44" spans="1:12" x14ac:dyDescent="0.25">
      <c r="A44" s="31" t="str">
        <f>IF(COUNTIF(B44:K44,"="&amp;'[1]MITRE ATT&amp;CK Mappings'!B40)&gt;0,'[1]MITRE ATT&amp;CK Mappings'!B40,"")</f>
        <v/>
      </c>
      <c r="B44" s="31" t="str">
        <f>IF(OR(OR(OR(OR(OR(ISNUMBER(SEARCH(IF(B$1&lt;&gt;"",B$1,"NA"),'[1]MITRE ATT&amp;CK Mappings'!$E40)),ISNUMBER(SEARCH(IF(B$1&lt;&gt;"",B$1,"NA"),'[1]MITRE ATT&amp;CK Mappings'!$F40))),ISNUMBER(SEARCH(IF(B$2&lt;&gt;"",B$2,"NA"),'[1]MITRE ATT&amp;CK Mappings'!$G40))),ISNUMBER(SEARCH(IF(B$2&lt;&gt;"",B$2,"NA"),'[1]MITRE ATT&amp;CK Mappings'!$H40))),ISNUMBER(SEARCH(IF(B$3&lt;&gt;"",B$3,"NA"),'[1]MITRE ATT&amp;CK Mappings'!$I40))),ISNUMBER(SEARCH(IF(B$3&lt;&gt;"",B$3,"NA"),'[1]MITRE ATT&amp;CK Mappings'!$J40))), '[1]MITRE ATT&amp;CK Mappings'!$B40,"")</f>
        <v/>
      </c>
      <c r="C44" s="31" t="str">
        <f>IF(OR(OR(OR(OR(OR(ISNUMBER(SEARCH(IF(C$1&lt;&gt;"",C$1,"NA"),'[1]MITRE ATT&amp;CK Mappings'!$E40)),ISNUMBER(SEARCH(IF(C$1&lt;&gt;"",C$1,"NA"),'[1]MITRE ATT&amp;CK Mappings'!$F40))),ISNUMBER(SEARCH(IF(C$2&lt;&gt;"",C$2,"NA"),'[1]MITRE ATT&amp;CK Mappings'!$G40))),ISNUMBER(SEARCH(IF(C$2&lt;&gt;"",C$2,"NA"),'[1]MITRE ATT&amp;CK Mappings'!$H40))),ISNUMBER(SEARCH(IF(C$3&lt;&gt;"",C$3,"NA"),'[1]MITRE ATT&amp;CK Mappings'!$I40))),ISNUMBER(SEARCH(IF(C$3&lt;&gt;"",C$3,"NA"),'[1]MITRE ATT&amp;CK Mappings'!$J40))), '[1]MITRE ATT&amp;CK Mappings'!$B40,"")</f>
        <v/>
      </c>
      <c r="D44" s="31" t="str">
        <f>IF(OR(OR(OR(OR(OR(ISNUMBER(SEARCH(IF(D$1&lt;&gt;"",D$1,"NA"),'[1]MITRE ATT&amp;CK Mappings'!$E40)),ISNUMBER(SEARCH(IF(D$1&lt;&gt;"",D$1,"NA"),'[1]MITRE ATT&amp;CK Mappings'!$F40))),ISNUMBER(SEARCH(IF(D$2&lt;&gt;"",D$2,"NA"),'[1]MITRE ATT&amp;CK Mappings'!$G40))),ISNUMBER(SEARCH(IF(D$2&lt;&gt;"",D$2,"NA"),'[1]MITRE ATT&amp;CK Mappings'!$H40))),ISNUMBER(SEARCH(IF(D$3&lt;&gt;"",D$3,"NA"),'[1]MITRE ATT&amp;CK Mappings'!$I40))),ISNUMBER(SEARCH(IF(D$3&lt;&gt;"",D$3,"NA"),'[1]MITRE ATT&amp;CK Mappings'!$J40))), '[1]MITRE ATT&amp;CK Mappings'!$B40,"")</f>
        <v/>
      </c>
      <c r="E44" s="31" t="str">
        <f>IF(OR(OR(OR(OR(OR(ISNUMBER(SEARCH(IF(E$1&lt;&gt;"",E$1,"NA"),'[1]MITRE ATT&amp;CK Mappings'!$E40)),ISNUMBER(SEARCH(IF(E$1&lt;&gt;"",E$1,"NA"),'[1]MITRE ATT&amp;CK Mappings'!$F40))),ISNUMBER(SEARCH(IF(E$2&lt;&gt;"",E$2,"NA"),'[1]MITRE ATT&amp;CK Mappings'!$G40))),ISNUMBER(SEARCH(IF(E$2&lt;&gt;"",E$2,"NA"),'[1]MITRE ATT&amp;CK Mappings'!$H40))),ISNUMBER(SEARCH(IF(E$3&lt;&gt;"",E$3,"NA"),'[1]MITRE ATT&amp;CK Mappings'!$I40))),ISNUMBER(SEARCH(IF(E$3&lt;&gt;"",E$3,"NA"),'[1]MITRE ATT&amp;CK Mappings'!$J40))), '[1]MITRE ATT&amp;CK Mappings'!$B40,"")</f>
        <v/>
      </c>
      <c r="F44" s="31" t="str">
        <f>IF(OR(OR(OR(OR(OR(ISNUMBER(SEARCH(IF(F$1&lt;&gt;"",F$1,"NA"),'[1]MITRE ATT&amp;CK Mappings'!$E40)),ISNUMBER(SEARCH(IF(F$1&lt;&gt;"",F$1,"NA"),'[1]MITRE ATT&amp;CK Mappings'!$F40))),ISNUMBER(SEARCH(IF(F$2&lt;&gt;"",F$2,"NA"),'[1]MITRE ATT&amp;CK Mappings'!$G40))),ISNUMBER(SEARCH(IF(F$2&lt;&gt;"",F$2,"NA"),'[1]MITRE ATT&amp;CK Mappings'!$H40))),ISNUMBER(SEARCH(IF(F$3&lt;&gt;"",F$3,"NA"),'[1]MITRE ATT&amp;CK Mappings'!$I40))),ISNUMBER(SEARCH(IF(F$3&lt;&gt;"",F$3,"NA"),'[1]MITRE ATT&amp;CK Mappings'!$J40))), '[1]MITRE ATT&amp;CK Mappings'!$B40,"")</f>
        <v/>
      </c>
      <c r="G44" s="31" t="str">
        <f>IF(OR(OR(OR(OR(OR(ISNUMBER(SEARCH(IF(G$1&lt;&gt;"",G$1,"NA"),'[1]MITRE ATT&amp;CK Mappings'!$E40)),ISNUMBER(SEARCH(IF(G$1&lt;&gt;"",G$1,"NA"),'[1]MITRE ATT&amp;CK Mappings'!$F40))),ISNUMBER(SEARCH(IF(G$2&lt;&gt;"",G$2,"NA"),'[1]MITRE ATT&amp;CK Mappings'!$G40))),ISNUMBER(SEARCH(IF(G$2&lt;&gt;"",G$2,"NA"),'[1]MITRE ATT&amp;CK Mappings'!$H40))),ISNUMBER(SEARCH(IF(G$3&lt;&gt;"",G$3,"NA"),'[1]MITRE ATT&amp;CK Mappings'!$I40))),ISNUMBER(SEARCH(IF(G$3&lt;&gt;"",G$3,"NA"),'[1]MITRE ATT&amp;CK Mappings'!$J40))), '[1]MITRE ATT&amp;CK Mappings'!$B40,"")</f>
        <v/>
      </c>
      <c r="H44" s="31" t="str">
        <f>IF(OR(OR(OR(OR(OR(ISNUMBER(SEARCH(IF(H$1&lt;&gt;"",H$1,"NA"),'[1]MITRE ATT&amp;CK Mappings'!$E40)),ISNUMBER(SEARCH(IF(H$1&lt;&gt;"",H$1,"NA"),'[1]MITRE ATT&amp;CK Mappings'!$F40))),ISNUMBER(SEARCH(IF(H$2&lt;&gt;"",H$2,"NA"),'[1]MITRE ATT&amp;CK Mappings'!$G40))),ISNUMBER(SEARCH(IF(H$2&lt;&gt;"",H$2,"NA"),'[1]MITRE ATT&amp;CK Mappings'!$H40))),ISNUMBER(SEARCH(IF(H$3&lt;&gt;"",H$3,"NA"),'[1]MITRE ATT&amp;CK Mappings'!$I40))),ISNUMBER(SEARCH(IF(H$3&lt;&gt;"",H$3,"NA"),'[1]MITRE ATT&amp;CK Mappings'!$J40))), '[1]MITRE ATT&amp;CK Mappings'!$B40,"")</f>
        <v/>
      </c>
      <c r="I44" s="31" t="str">
        <f>IF(OR(OR(OR(OR(OR(ISNUMBER(SEARCH(IF(I$1&lt;&gt;"",I$1,"NA"),'[1]MITRE ATT&amp;CK Mappings'!$E40)),ISNUMBER(SEARCH(IF(I$1&lt;&gt;"",I$1,"NA"),'[1]MITRE ATT&amp;CK Mappings'!$F40))),ISNUMBER(SEARCH(IF(I$2&lt;&gt;"",I$2,"NA"),'[1]MITRE ATT&amp;CK Mappings'!$G40))),ISNUMBER(SEARCH(IF(I$2&lt;&gt;"",I$2,"NA"),'[1]MITRE ATT&amp;CK Mappings'!$H40))),ISNUMBER(SEARCH(IF(I$3&lt;&gt;"",I$3,"NA"),'[1]MITRE ATT&amp;CK Mappings'!$I40))),ISNUMBER(SEARCH(IF(I$3&lt;&gt;"",I$3,"NA"),'[1]MITRE ATT&amp;CK Mappings'!$J40))), '[1]MITRE ATT&amp;CK Mappings'!$B40,"")</f>
        <v/>
      </c>
      <c r="J44" s="31" t="str">
        <f>IF(OR(OR(OR(OR(OR(ISNUMBER(SEARCH(IF(J$1&lt;&gt;"",J$1,"NA"),'[1]MITRE ATT&amp;CK Mappings'!$E40)),ISNUMBER(SEARCH(IF(J$1&lt;&gt;"",J$1,"NA"),'[1]MITRE ATT&amp;CK Mappings'!$F40))),ISNUMBER(SEARCH(IF(J$2&lt;&gt;"",J$2,"NA"),'[1]MITRE ATT&amp;CK Mappings'!$G40))),ISNUMBER(SEARCH(IF(J$2&lt;&gt;"",J$2,"NA"),'[1]MITRE ATT&amp;CK Mappings'!$H40))),ISNUMBER(SEARCH(IF(J$3&lt;&gt;"",J$3,"NA"),'[1]MITRE ATT&amp;CK Mappings'!$I40))),ISNUMBER(SEARCH(IF(J$3&lt;&gt;"",J$3,"NA"),'[1]MITRE ATT&amp;CK Mappings'!$J40))), '[1]MITRE ATT&amp;CK Mappings'!$B40,"")</f>
        <v/>
      </c>
      <c r="K44" s="31" t="str">
        <f>IF(OR(OR(OR(OR(OR(ISNUMBER(SEARCH(IF(K$1&lt;&gt;"",K$1,"NA"),'[1]MITRE ATT&amp;CK Mappings'!$E40)),ISNUMBER(SEARCH(IF(K$1&lt;&gt;"",K$1,"NA"),'[1]MITRE ATT&amp;CK Mappings'!$F40))),ISNUMBER(SEARCH(IF(K$2&lt;&gt;"",K$2,"NA"),'[1]MITRE ATT&amp;CK Mappings'!$G40))),ISNUMBER(SEARCH(IF(K$2&lt;&gt;"",K$2,"NA"),'[1]MITRE ATT&amp;CK Mappings'!$H40))),ISNUMBER(SEARCH(IF(K$3&lt;&gt;"",K$3,"NA"),'[1]MITRE ATT&amp;CK Mappings'!$I40))),ISNUMBER(SEARCH(IF(K$3&lt;&gt;"",K$3,"NA"),'[1]MITRE ATT&amp;CK Mappings'!$J40))), '[1]MITRE ATT&amp;CK Mappings'!$B40,"")</f>
        <v/>
      </c>
      <c r="L44" s="31" t="str">
        <f>IF('[1]MITRE ATT&amp;CK Mappings'!D40 &lt;&gt;"",'[1]MITRE ATT&amp;CK Mappings'!D40,"" )</f>
        <v>Ensure 'Generate security audits' is set to 'LOCAL SERVICE, NETWORK SERVICE'</v>
      </c>
    </row>
    <row r="45" spans="1:12" x14ac:dyDescent="0.25">
      <c r="A45" s="31" t="str">
        <f>IF(COUNTIF(B45:K45,"="&amp;'[1]MITRE ATT&amp;CK Mappings'!B41)&gt;0,'[1]MITRE ATT&amp;CK Mappings'!B41,"")</f>
        <v/>
      </c>
      <c r="B45" s="31" t="str">
        <f>IF(OR(OR(OR(OR(OR(ISNUMBER(SEARCH(IF(B$1&lt;&gt;"",B$1,"NA"),'[1]MITRE ATT&amp;CK Mappings'!$E41)),ISNUMBER(SEARCH(IF(B$1&lt;&gt;"",B$1,"NA"),'[1]MITRE ATT&amp;CK Mappings'!$F41))),ISNUMBER(SEARCH(IF(B$2&lt;&gt;"",B$2,"NA"),'[1]MITRE ATT&amp;CK Mappings'!$G41))),ISNUMBER(SEARCH(IF(B$2&lt;&gt;"",B$2,"NA"),'[1]MITRE ATT&amp;CK Mappings'!$H41))),ISNUMBER(SEARCH(IF(B$3&lt;&gt;"",B$3,"NA"),'[1]MITRE ATT&amp;CK Mappings'!$I41))),ISNUMBER(SEARCH(IF(B$3&lt;&gt;"",B$3,"NA"),'[1]MITRE ATT&amp;CK Mappings'!$J41))), '[1]MITRE ATT&amp;CK Mappings'!$B41,"")</f>
        <v/>
      </c>
      <c r="C45" s="31" t="str">
        <f>IF(OR(OR(OR(OR(OR(ISNUMBER(SEARCH(IF(C$1&lt;&gt;"",C$1,"NA"),'[1]MITRE ATT&amp;CK Mappings'!$E41)),ISNUMBER(SEARCH(IF(C$1&lt;&gt;"",C$1,"NA"),'[1]MITRE ATT&amp;CK Mappings'!$F41))),ISNUMBER(SEARCH(IF(C$2&lt;&gt;"",C$2,"NA"),'[1]MITRE ATT&amp;CK Mappings'!$G41))),ISNUMBER(SEARCH(IF(C$2&lt;&gt;"",C$2,"NA"),'[1]MITRE ATT&amp;CK Mappings'!$H41))),ISNUMBER(SEARCH(IF(C$3&lt;&gt;"",C$3,"NA"),'[1]MITRE ATT&amp;CK Mappings'!$I41))),ISNUMBER(SEARCH(IF(C$3&lt;&gt;"",C$3,"NA"),'[1]MITRE ATT&amp;CK Mappings'!$J41))), '[1]MITRE ATT&amp;CK Mappings'!$B41,"")</f>
        <v/>
      </c>
      <c r="D45" s="31" t="str">
        <f>IF(OR(OR(OR(OR(OR(ISNUMBER(SEARCH(IF(D$1&lt;&gt;"",D$1,"NA"),'[1]MITRE ATT&amp;CK Mappings'!$E41)),ISNUMBER(SEARCH(IF(D$1&lt;&gt;"",D$1,"NA"),'[1]MITRE ATT&amp;CK Mappings'!$F41))),ISNUMBER(SEARCH(IF(D$2&lt;&gt;"",D$2,"NA"),'[1]MITRE ATT&amp;CK Mappings'!$G41))),ISNUMBER(SEARCH(IF(D$2&lt;&gt;"",D$2,"NA"),'[1]MITRE ATT&amp;CK Mappings'!$H41))),ISNUMBER(SEARCH(IF(D$3&lt;&gt;"",D$3,"NA"),'[1]MITRE ATT&amp;CK Mappings'!$I41))),ISNUMBER(SEARCH(IF(D$3&lt;&gt;"",D$3,"NA"),'[1]MITRE ATT&amp;CK Mappings'!$J41))), '[1]MITRE ATT&amp;CK Mappings'!$B41,"")</f>
        <v/>
      </c>
      <c r="E45" s="31" t="str">
        <f>IF(OR(OR(OR(OR(OR(ISNUMBER(SEARCH(IF(E$1&lt;&gt;"",E$1,"NA"),'[1]MITRE ATT&amp;CK Mappings'!$E41)),ISNUMBER(SEARCH(IF(E$1&lt;&gt;"",E$1,"NA"),'[1]MITRE ATT&amp;CK Mappings'!$F41))),ISNUMBER(SEARCH(IF(E$2&lt;&gt;"",E$2,"NA"),'[1]MITRE ATT&amp;CK Mappings'!$G41))),ISNUMBER(SEARCH(IF(E$2&lt;&gt;"",E$2,"NA"),'[1]MITRE ATT&amp;CK Mappings'!$H41))),ISNUMBER(SEARCH(IF(E$3&lt;&gt;"",E$3,"NA"),'[1]MITRE ATT&amp;CK Mappings'!$I41))),ISNUMBER(SEARCH(IF(E$3&lt;&gt;"",E$3,"NA"),'[1]MITRE ATT&amp;CK Mappings'!$J41))), '[1]MITRE ATT&amp;CK Mappings'!$B41,"")</f>
        <v/>
      </c>
      <c r="F45" s="31" t="str">
        <f>IF(OR(OR(OR(OR(OR(ISNUMBER(SEARCH(IF(F$1&lt;&gt;"",F$1,"NA"),'[1]MITRE ATT&amp;CK Mappings'!$E41)),ISNUMBER(SEARCH(IF(F$1&lt;&gt;"",F$1,"NA"),'[1]MITRE ATT&amp;CK Mappings'!$F41))),ISNUMBER(SEARCH(IF(F$2&lt;&gt;"",F$2,"NA"),'[1]MITRE ATT&amp;CK Mappings'!$G41))),ISNUMBER(SEARCH(IF(F$2&lt;&gt;"",F$2,"NA"),'[1]MITRE ATT&amp;CK Mappings'!$H41))),ISNUMBER(SEARCH(IF(F$3&lt;&gt;"",F$3,"NA"),'[1]MITRE ATT&amp;CK Mappings'!$I41))),ISNUMBER(SEARCH(IF(F$3&lt;&gt;"",F$3,"NA"),'[1]MITRE ATT&amp;CK Mappings'!$J41))), '[1]MITRE ATT&amp;CK Mappings'!$B41,"")</f>
        <v/>
      </c>
      <c r="G45" s="31" t="str">
        <f>IF(OR(OR(OR(OR(OR(ISNUMBER(SEARCH(IF(G$1&lt;&gt;"",G$1,"NA"),'[1]MITRE ATT&amp;CK Mappings'!$E41)),ISNUMBER(SEARCH(IF(G$1&lt;&gt;"",G$1,"NA"),'[1]MITRE ATT&amp;CK Mappings'!$F41))),ISNUMBER(SEARCH(IF(G$2&lt;&gt;"",G$2,"NA"),'[1]MITRE ATT&amp;CK Mappings'!$G41))),ISNUMBER(SEARCH(IF(G$2&lt;&gt;"",G$2,"NA"),'[1]MITRE ATT&amp;CK Mappings'!$H41))),ISNUMBER(SEARCH(IF(G$3&lt;&gt;"",G$3,"NA"),'[1]MITRE ATT&amp;CK Mappings'!$I41))),ISNUMBER(SEARCH(IF(G$3&lt;&gt;"",G$3,"NA"),'[1]MITRE ATT&amp;CK Mappings'!$J41))), '[1]MITRE ATT&amp;CK Mappings'!$B41,"")</f>
        <v/>
      </c>
      <c r="H45" s="31" t="str">
        <f>IF(OR(OR(OR(OR(OR(ISNUMBER(SEARCH(IF(H$1&lt;&gt;"",H$1,"NA"),'[1]MITRE ATT&amp;CK Mappings'!$E41)),ISNUMBER(SEARCH(IF(H$1&lt;&gt;"",H$1,"NA"),'[1]MITRE ATT&amp;CK Mappings'!$F41))),ISNUMBER(SEARCH(IF(H$2&lt;&gt;"",H$2,"NA"),'[1]MITRE ATT&amp;CK Mappings'!$G41))),ISNUMBER(SEARCH(IF(H$2&lt;&gt;"",H$2,"NA"),'[1]MITRE ATT&amp;CK Mappings'!$H41))),ISNUMBER(SEARCH(IF(H$3&lt;&gt;"",H$3,"NA"),'[1]MITRE ATT&amp;CK Mappings'!$I41))),ISNUMBER(SEARCH(IF(H$3&lt;&gt;"",H$3,"NA"),'[1]MITRE ATT&amp;CK Mappings'!$J41))), '[1]MITRE ATT&amp;CK Mappings'!$B41,"")</f>
        <v/>
      </c>
      <c r="I45" s="31" t="str">
        <f>IF(OR(OR(OR(OR(OR(ISNUMBER(SEARCH(IF(I$1&lt;&gt;"",I$1,"NA"),'[1]MITRE ATT&amp;CK Mappings'!$E41)),ISNUMBER(SEARCH(IF(I$1&lt;&gt;"",I$1,"NA"),'[1]MITRE ATT&amp;CK Mappings'!$F41))),ISNUMBER(SEARCH(IF(I$2&lt;&gt;"",I$2,"NA"),'[1]MITRE ATT&amp;CK Mappings'!$G41))),ISNUMBER(SEARCH(IF(I$2&lt;&gt;"",I$2,"NA"),'[1]MITRE ATT&amp;CK Mappings'!$H41))),ISNUMBER(SEARCH(IF(I$3&lt;&gt;"",I$3,"NA"),'[1]MITRE ATT&amp;CK Mappings'!$I41))),ISNUMBER(SEARCH(IF(I$3&lt;&gt;"",I$3,"NA"),'[1]MITRE ATT&amp;CK Mappings'!$J41))), '[1]MITRE ATT&amp;CK Mappings'!$B41,"")</f>
        <v/>
      </c>
      <c r="J45" s="31" t="str">
        <f>IF(OR(OR(OR(OR(OR(ISNUMBER(SEARCH(IF(J$1&lt;&gt;"",J$1,"NA"),'[1]MITRE ATT&amp;CK Mappings'!$E41)),ISNUMBER(SEARCH(IF(J$1&lt;&gt;"",J$1,"NA"),'[1]MITRE ATT&amp;CK Mappings'!$F41))),ISNUMBER(SEARCH(IF(J$2&lt;&gt;"",J$2,"NA"),'[1]MITRE ATT&amp;CK Mappings'!$G41))),ISNUMBER(SEARCH(IF(J$2&lt;&gt;"",J$2,"NA"),'[1]MITRE ATT&amp;CK Mappings'!$H41))),ISNUMBER(SEARCH(IF(J$3&lt;&gt;"",J$3,"NA"),'[1]MITRE ATT&amp;CK Mappings'!$I41))),ISNUMBER(SEARCH(IF(J$3&lt;&gt;"",J$3,"NA"),'[1]MITRE ATT&amp;CK Mappings'!$J41))), '[1]MITRE ATT&amp;CK Mappings'!$B41,"")</f>
        <v/>
      </c>
      <c r="K45" s="31" t="str">
        <f>IF(OR(OR(OR(OR(OR(ISNUMBER(SEARCH(IF(K$1&lt;&gt;"",K$1,"NA"),'[1]MITRE ATT&amp;CK Mappings'!$E41)),ISNUMBER(SEARCH(IF(K$1&lt;&gt;"",K$1,"NA"),'[1]MITRE ATT&amp;CK Mappings'!$F41))),ISNUMBER(SEARCH(IF(K$2&lt;&gt;"",K$2,"NA"),'[1]MITRE ATT&amp;CK Mappings'!$G41))),ISNUMBER(SEARCH(IF(K$2&lt;&gt;"",K$2,"NA"),'[1]MITRE ATT&amp;CK Mappings'!$H41))),ISNUMBER(SEARCH(IF(K$3&lt;&gt;"",K$3,"NA"),'[1]MITRE ATT&amp;CK Mappings'!$I41))),ISNUMBER(SEARCH(IF(K$3&lt;&gt;"",K$3,"NA"),'[1]MITRE ATT&amp;CK Mappings'!$J41))), '[1]MITRE ATT&amp;CK Mappings'!$B41,"")</f>
        <v/>
      </c>
      <c r="L45" s="31" t="str">
        <f>IF('[1]MITRE ATT&amp;CK Mappings'!D41 &lt;&gt;"",'[1]MITRE ATT&amp;CK Mappings'!D41,"" )</f>
        <v>Ensure 'Impersonate a client after authentication' is set to 'Administrators, LOCAL SERVICE, NETWORK SERVICE, SERVICE'</v>
      </c>
    </row>
    <row r="46" spans="1:12" x14ac:dyDescent="0.25">
      <c r="A46" s="31" t="str">
        <f>IF(COUNTIF(B46:K46,"="&amp;'[1]MITRE ATT&amp;CK Mappings'!B42)&gt;0,'[1]MITRE ATT&amp;CK Mappings'!B42,"")</f>
        <v/>
      </c>
      <c r="B46" s="31" t="str">
        <f>IF(OR(OR(OR(OR(OR(ISNUMBER(SEARCH(IF(B$1&lt;&gt;"",B$1,"NA"),'[1]MITRE ATT&amp;CK Mappings'!$E42)),ISNUMBER(SEARCH(IF(B$1&lt;&gt;"",B$1,"NA"),'[1]MITRE ATT&amp;CK Mappings'!$F42))),ISNUMBER(SEARCH(IF(B$2&lt;&gt;"",B$2,"NA"),'[1]MITRE ATT&amp;CK Mappings'!$G42))),ISNUMBER(SEARCH(IF(B$2&lt;&gt;"",B$2,"NA"),'[1]MITRE ATT&amp;CK Mappings'!$H42))),ISNUMBER(SEARCH(IF(B$3&lt;&gt;"",B$3,"NA"),'[1]MITRE ATT&amp;CK Mappings'!$I42))),ISNUMBER(SEARCH(IF(B$3&lt;&gt;"",B$3,"NA"),'[1]MITRE ATT&amp;CK Mappings'!$J42))), '[1]MITRE ATT&amp;CK Mappings'!$B42,"")</f>
        <v/>
      </c>
      <c r="C46" s="31" t="str">
        <f>IF(OR(OR(OR(OR(OR(ISNUMBER(SEARCH(IF(C$1&lt;&gt;"",C$1,"NA"),'[1]MITRE ATT&amp;CK Mappings'!$E42)),ISNUMBER(SEARCH(IF(C$1&lt;&gt;"",C$1,"NA"),'[1]MITRE ATT&amp;CK Mappings'!$F42))),ISNUMBER(SEARCH(IF(C$2&lt;&gt;"",C$2,"NA"),'[1]MITRE ATT&amp;CK Mappings'!$G42))),ISNUMBER(SEARCH(IF(C$2&lt;&gt;"",C$2,"NA"),'[1]MITRE ATT&amp;CK Mappings'!$H42))),ISNUMBER(SEARCH(IF(C$3&lt;&gt;"",C$3,"NA"),'[1]MITRE ATT&amp;CK Mappings'!$I42))),ISNUMBER(SEARCH(IF(C$3&lt;&gt;"",C$3,"NA"),'[1]MITRE ATT&amp;CK Mappings'!$J42))), '[1]MITRE ATT&amp;CK Mappings'!$B42,"")</f>
        <v/>
      </c>
      <c r="D46" s="31" t="str">
        <f>IF(OR(OR(OR(OR(OR(ISNUMBER(SEARCH(IF(D$1&lt;&gt;"",D$1,"NA"),'[1]MITRE ATT&amp;CK Mappings'!$E42)),ISNUMBER(SEARCH(IF(D$1&lt;&gt;"",D$1,"NA"),'[1]MITRE ATT&amp;CK Mappings'!$F42))),ISNUMBER(SEARCH(IF(D$2&lt;&gt;"",D$2,"NA"),'[1]MITRE ATT&amp;CK Mappings'!$G42))),ISNUMBER(SEARCH(IF(D$2&lt;&gt;"",D$2,"NA"),'[1]MITRE ATT&amp;CK Mappings'!$H42))),ISNUMBER(SEARCH(IF(D$3&lt;&gt;"",D$3,"NA"),'[1]MITRE ATT&amp;CK Mappings'!$I42))),ISNUMBER(SEARCH(IF(D$3&lt;&gt;"",D$3,"NA"),'[1]MITRE ATT&amp;CK Mappings'!$J42))), '[1]MITRE ATT&amp;CK Mappings'!$B42,"")</f>
        <v/>
      </c>
      <c r="E46" s="31" t="str">
        <f>IF(OR(OR(OR(OR(OR(ISNUMBER(SEARCH(IF(E$1&lt;&gt;"",E$1,"NA"),'[1]MITRE ATT&amp;CK Mappings'!$E42)),ISNUMBER(SEARCH(IF(E$1&lt;&gt;"",E$1,"NA"),'[1]MITRE ATT&amp;CK Mappings'!$F42))),ISNUMBER(SEARCH(IF(E$2&lt;&gt;"",E$2,"NA"),'[1]MITRE ATT&amp;CK Mappings'!$G42))),ISNUMBER(SEARCH(IF(E$2&lt;&gt;"",E$2,"NA"),'[1]MITRE ATT&amp;CK Mappings'!$H42))),ISNUMBER(SEARCH(IF(E$3&lt;&gt;"",E$3,"NA"),'[1]MITRE ATT&amp;CK Mappings'!$I42))),ISNUMBER(SEARCH(IF(E$3&lt;&gt;"",E$3,"NA"),'[1]MITRE ATT&amp;CK Mappings'!$J42))), '[1]MITRE ATT&amp;CK Mappings'!$B42,"")</f>
        <v/>
      </c>
      <c r="F46" s="31" t="str">
        <f>IF(OR(OR(OR(OR(OR(ISNUMBER(SEARCH(IF(F$1&lt;&gt;"",F$1,"NA"),'[1]MITRE ATT&amp;CK Mappings'!$E42)),ISNUMBER(SEARCH(IF(F$1&lt;&gt;"",F$1,"NA"),'[1]MITRE ATT&amp;CK Mappings'!$F42))),ISNUMBER(SEARCH(IF(F$2&lt;&gt;"",F$2,"NA"),'[1]MITRE ATT&amp;CK Mappings'!$G42))),ISNUMBER(SEARCH(IF(F$2&lt;&gt;"",F$2,"NA"),'[1]MITRE ATT&amp;CK Mappings'!$H42))),ISNUMBER(SEARCH(IF(F$3&lt;&gt;"",F$3,"NA"),'[1]MITRE ATT&amp;CK Mappings'!$I42))),ISNUMBER(SEARCH(IF(F$3&lt;&gt;"",F$3,"NA"),'[1]MITRE ATT&amp;CK Mappings'!$J42))), '[1]MITRE ATT&amp;CK Mappings'!$B42,"")</f>
        <v/>
      </c>
      <c r="G46" s="31" t="str">
        <f>IF(OR(OR(OR(OR(OR(ISNUMBER(SEARCH(IF(G$1&lt;&gt;"",G$1,"NA"),'[1]MITRE ATT&amp;CK Mappings'!$E42)),ISNUMBER(SEARCH(IF(G$1&lt;&gt;"",G$1,"NA"),'[1]MITRE ATT&amp;CK Mappings'!$F42))),ISNUMBER(SEARCH(IF(G$2&lt;&gt;"",G$2,"NA"),'[1]MITRE ATT&amp;CK Mappings'!$G42))),ISNUMBER(SEARCH(IF(G$2&lt;&gt;"",G$2,"NA"),'[1]MITRE ATT&amp;CK Mappings'!$H42))),ISNUMBER(SEARCH(IF(G$3&lt;&gt;"",G$3,"NA"),'[1]MITRE ATT&amp;CK Mappings'!$I42))),ISNUMBER(SEARCH(IF(G$3&lt;&gt;"",G$3,"NA"),'[1]MITRE ATT&amp;CK Mappings'!$J42))), '[1]MITRE ATT&amp;CK Mappings'!$B42,"")</f>
        <v/>
      </c>
      <c r="H46" s="31" t="str">
        <f>IF(OR(OR(OR(OR(OR(ISNUMBER(SEARCH(IF(H$1&lt;&gt;"",H$1,"NA"),'[1]MITRE ATT&amp;CK Mappings'!$E42)),ISNUMBER(SEARCH(IF(H$1&lt;&gt;"",H$1,"NA"),'[1]MITRE ATT&amp;CK Mappings'!$F42))),ISNUMBER(SEARCH(IF(H$2&lt;&gt;"",H$2,"NA"),'[1]MITRE ATT&amp;CK Mappings'!$G42))),ISNUMBER(SEARCH(IF(H$2&lt;&gt;"",H$2,"NA"),'[1]MITRE ATT&amp;CK Mappings'!$H42))),ISNUMBER(SEARCH(IF(H$3&lt;&gt;"",H$3,"NA"),'[1]MITRE ATT&amp;CK Mappings'!$I42))),ISNUMBER(SEARCH(IF(H$3&lt;&gt;"",H$3,"NA"),'[1]MITRE ATT&amp;CK Mappings'!$J42))), '[1]MITRE ATT&amp;CK Mappings'!$B42,"")</f>
        <v/>
      </c>
      <c r="I46" s="31" t="str">
        <f>IF(OR(OR(OR(OR(OR(ISNUMBER(SEARCH(IF(I$1&lt;&gt;"",I$1,"NA"),'[1]MITRE ATT&amp;CK Mappings'!$E42)),ISNUMBER(SEARCH(IF(I$1&lt;&gt;"",I$1,"NA"),'[1]MITRE ATT&amp;CK Mappings'!$F42))),ISNUMBER(SEARCH(IF(I$2&lt;&gt;"",I$2,"NA"),'[1]MITRE ATT&amp;CK Mappings'!$G42))),ISNUMBER(SEARCH(IF(I$2&lt;&gt;"",I$2,"NA"),'[1]MITRE ATT&amp;CK Mappings'!$H42))),ISNUMBER(SEARCH(IF(I$3&lt;&gt;"",I$3,"NA"),'[1]MITRE ATT&amp;CK Mappings'!$I42))),ISNUMBER(SEARCH(IF(I$3&lt;&gt;"",I$3,"NA"),'[1]MITRE ATT&amp;CK Mappings'!$J42))), '[1]MITRE ATT&amp;CK Mappings'!$B42,"")</f>
        <v/>
      </c>
      <c r="J46" s="31" t="str">
        <f>IF(OR(OR(OR(OR(OR(ISNUMBER(SEARCH(IF(J$1&lt;&gt;"",J$1,"NA"),'[1]MITRE ATT&amp;CK Mappings'!$E42)),ISNUMBER(SEARCH(IF(J$1&lt;&gt;"",J$1,"NA"),'[1]MITRE ATT&amp;CK Mappings'!$F42))),ISNUMBER(SEARCH(IF(J$2&lt;&gt;"",J$2,"NA"),'[1]MITRE ATT&amp;CK Mappings'!$G42))),ISNUMBER(SEARCH(IF(J$2&lt;&gt;"",J$2,"NA"),'[1]MITRE ATT&amp;CK Mappings'!$H42))),ISNUMBER(SEARCH(IF(J$3&lt;&gt;"",J$3,"NA"),'[1]MITRE ATT&amp;CK Mappings'!$I42))),ISNUMBER(SEARCH(IF(J$3&lt;&gt;"",J$3,"NA"),'[1]MITRE ATT&amp;CK Mappings'!$J42))), '[1]MITRE ATT&amp;CK Mappings'!$B42,"")</f>
        <v/>
      </c>
      <c r="K46" s="31" t="str">
        <f>IF(OR(OR(OR(OR(OR(ISNUMBER(SEARCH(IF(K$1&lt;&gt;"",K$1,"NA"),'[1]MITRE ATT&amp;CK Mappings'!$E42)),ISNUMBER(SEARCH(IF(K$1&lt;&gt;"",K$1,"NA"),'[1]MITRE ATT&amp;CK Mappings'!$F42))),ISNUMBER(SEARCH(IF(K$2&lt;&gt;"",K$2,"NA"),'[1]MITRE ATT&amp;CK Mappings'!$G42))),ISNUMBER(SEARCH(IF(K$2&lt;&gt;"",K$2,"NA"),'[1]MITRE ATT&amp;CK Mappings'!$H42))),ISNUMBER(SEARCH(IF(K$3&lt;&gt;"",K$3,"NA"),'[1]MITRE ATT&amp;CK Mappings'!$I42))),ISNUMBER(SEARCH(IF(K$3&lt;&gt;"",K$3,"NA"),'[1]MITRE ATT&amp;CK Mappings'!$J42))), '[1]MITRE ATT&amp;CK Mappings'!$B42,"")</f>
        <v/>
      </c>
      <c r="L46" s="31" t="str">
        <f>IF('[1]MITRE ATT&amp;CK Mappings'!D42 &lt;&gt;"",'[1]MITRE ATT&amp;CK Mappings'!D42,"" )</f>
        <v>Ensure 'Increase scheduling priority' is set to 'Administrators, Window Manager\Window Manager Group'</v>
      </c>
    </row>
    <row r="47" spans="1:12" x14ac:dyDescent="0.25">
      <c r="A47" s="31" t="str">
        <f>IF(COUNTIF(B47:K47,"="&amp;'[1]MITRE ATT&amp;CK Mappings'!B43)&gt;0,'[1]MITRE ATT&amp;CK Mappings'!B43,"")</f>
        <v/>
      </c>
      <c r="B47" s="31" t="str">
        <f>IF(OR(OR(OR(OR(OR(ISNUMBER(SEARCH(IF(B$1&lt;&gt;"",B$1,"NA"),'[1]MITRE ATT&amp;CK Mappings'!$E43)),ISNUMBER(SEARCH(IF(B$1&lt;&gt;"",B$1,"NA"),'[1]MITRE ATT&amp;CK Mappings'!$F43))),ISNUMBER(SEARCH(IF(B$2&lt;&gt;"",B$2,"NA"),'[1]MITRE ATT&amp;CK Mappings'!$G43))),ISNUMBER(SEARCH(IF(B$2&lt;&gt;"",B$2,"NA"),'[1]MITRE ATT&amp;CK Mappings'!$H43))),ISNUMBER(SEARCH(IF(B$3&lt;&gt;"",B$3,"NA"),'[1]MITRE ATT&amp;CK Mappings'!$I43))),ISNUMBER(SEARCH(IF(B$3&lt;&gt;"",B$3,"NA"),'[1]MITRE ATT&amp;CK Mappings'!$J43))), '[1]MITRE ATT&amp;CK Mappings'!$B43,"")</f>
        <v/>
      </c>
      <c r="C47" s="31" t="str">
        <f>IF(OR(OR(OR(OR(OR(ISNUMBER(SEARCH(IF(C$1&lt;&gt;"",C$1,"NA"),'[1]MITRE ATT&amp;CK Mappings'!$E43)),ISNUMBER(SEARCH(IF(C$1&lt;&gt;"",C$1,"NA"),'[1]MITRE ATT&amp;CK Mappings'!$F43))),ISNUMBER(SEARCH(IF(C$2&lt;&gt;"",C$2,"NA"),'[1]MITRE ATT&amp;CK Mappings'!$G43))),ISNUMBER(SEARCH(IF(C$2&lt;&gt;"",C$2,"NA"),'[1]MITRE ATT&amp;CK Mappings'!$H43))),ISNUMBER(SEARCH(IF(C$3&lt;&gt;"",C$3,"NA"),'[1]MITRE ATT&amp;CK Mappings'!$I43))),ISNUMBER(SEARCH(IF(C$3&lt;&gt;"",C$3,"NA"),'[1]MITRE ATT&amp;CK Mappings'!$J43))), '[1]MITRE ATT&amp;CK Mappings'!$B43,"")</f>
        <v/>
      </c>
      <c r="D47" s="31" t="str">
        <f>IF(OR(OR(OR(OR(OR(ISNUMBER(SEARCH(IF(D$1&lt;&gt;"",D$1,"NA"),'[1]MITRE ATT&amp;CK Mappings'!$E43)),ISNUMBER(SEARCH(IF(D$1&lt;&gt;"",D$1,"NA"),'[1]MITRE ATT&amp;CK Mappings'!$F43))),ISNUMBER(SEARCH(IF(D$2&lt;&gt;"",D$2,"NA"),'[1]MITRE ATT&amp;CK Mappings'!$G43))),ISNUMBER(SEARCH(IF(D$2&lt;&gt;"",D$2,"NA"),'[1]MITRE ATT&amp;CK Mappings'!$H43))),ISNUMBER(SEARCH(IF(D$3&lt;&gt;"",D$3,"NA"),'[1]MITRE ATT&amp;CK Mappings'!$I43))),ISNUMBER(SEARCH(IF(D$3&lt;&gt;"",D$3,"NA"),'[1]MITRE ATT&amp;CK Mappings'!$J43))), '[1]MITRE ATT&amp;CK Mappings'!$B43,"")</f>
        <v/>
      </c>
      <c r="E47" s="31" t="str">
        <f>IF(OR(OR(OR(OR(OR(ISNUMBER(SEARCH(IF(E$1&lt;&gt;"",E$1,"NA"),'[1]MITRE ATT&amp;CK Mappings'!$E43)),ISNUMBER(SEARCH(IF(E$1&lt;&gt;"",E$1,"NA"),'[1]MITRE ATT&amp;CK Mappings'!$F43))),ISNUMBER(SEARCH(IF(E$2&lt;&gt;"",E$2,"NA"),'[1]MITRE ATT&amp;CK Mappings'!$G43))),ISNUMBER(SEARCH(IF(E$2&lt;&gt;"",E$2,"NA"),'[1]MITRE ATT&amp;CK Mappings'!$H43))),ISNUMBER(SEARCH(IF(E$3&lt;&gt;"",E$3,"NA"),'[1]MITRE ATT&amp;CK Mappings'!$I43))),ISNUMBER(SEARCH(IF(E$3&lt;&gt;"",E$3,"NA"),'[1]MITRE ATT&amp;CK Mappings'!$J43))), '[1]MITRE ATT&amp;CK Mappings'!$B43,"")</f>
        <v/>
      </c>
      <c r="F47" s="31" t="str">
        <f>IF(OR(OR(OR(OR(OR(ISNUMBER(SEARCH(IF(F$1&lt;&gt;"",F$1,"NA"),'[1]MITRE ATT&amp;CK Mappings'!$E43)),ISNUMBER(SEARCH(IF(F$1&lt;&gt;"",F$1,"NA"),'[1]MITRE ATT&amp;CK Mappings'!$F43))),ISNUMBER(SEARCH(IF(F$2&lt;&gt;"",F$2,"NA"),'[1]MITRE ATT&amp;CK Mappings'!$G43))),ISNUMBER(SEARCH(IF(F$2&lt;&gt;"",F$2,"NA"),'[1]MITRE ATT&amp;CK Mappings'!$H43))),ISNUMBER(SEARCH(IF(F$3&lt;&gt;"",F$3,"NA"),'[1]MITRE ATT&amp;CK Mappings'!$I43))),ISNUMBER(SEARCH(IF(F$3&lt;&gt;"",F$3,"NA"),'[1]MITRE ATT&amp;CK Mappings'!$J43))), '[1]MITRE ATT&amp;CK Mappings'!$B43,"")</f>
        <v/>
      </c>
      <c r="G47" s="31" t="str">
        <f>IF(OR(OR(OR(OR(OR(ISNUMBER(SEARCH(IF(G$1&lt;&gt;"",G$1,"NA"),'[1]MITRE ATT&amp;CK Mappings'!$E43)),ISNUMBER(SEARCH(IF(G$1&lt;&gt;"",G$1,"NA"),'[1]MITRE ATT&amp;CK Mappings'!$F43))),ISNUMBER(SEARCH(IF(G$2&lt;&gt;"",G$2,"NA"),'[1]MITRE ATT&amp;CK Mappings'!$G43))),ISNUMBER(SEARCH(IF(G$2&lt;&gt;"",G$2,"NA"),'[1]MITRE ATT&amp;CK Mappings'!$H43))),ISNUMBER(SEARCH(IF(G$3&lt;&gt;"",G$3,"NA"),'[1]MITRE ATT&amp;CK Mappings'!$I43))),ISNUMBER(SEARCH(IF(G$3&lt;&gt;"",G$3,"NA"),'[1]MITRE ATT&amp;CK Mappings'!$J43))), '[1]MITRE ATT&amp;CK Mappings'!$B43,"")</f>
        <v/>
      </c>
      <c r="H47" s="31" t="str">
        <f>IF(OR(OR(OR(OR(OR(ISNUMBER(SEARCH(IF(H$1&lt;&gt;"",H$1,"NA"),'[1]MITRE ATT&amp;CK Mappings'!$E43)),ISNUMBER(SEARCH(IF(H$1&lt;&gt;"",H$1,"NA"),'[1]MITRE ATT&amp;CK Mappings'!$F43))),ISNUMBER(SEARCH(IF(H$2&lt;&gt;"",H$2,"NA"),'[1]MITRE ATT&amp;CK Mappings'!$G43))),ISNUMBER(SEARCH(IF(H$2&lt;&gt;"",H$2,"NA"),'[1]MITRE ATT&amp;CK Mappings'!$H43))),ISNUMBER(SEARCH(IF(H$3&lt;&gt;"",H$3,"NA"),'[1]MITRE ATT&amp;CK Mappings'!$I43))),ISNUMBER(SEARCH(IF(H$3&lt;&gt;"",H$3,"NA"),'[1]MITRE ATT&amp;CK Mappings'!$J43))), '[1]MITRE ATT&amp;CK Mappings'!$B43,"")</f>
        <v/>
      </c>
      <c r="I47" s="31" t="str">
        <f>IF(OR(OR(OR(OR(OR(ISNUMBER(SEARCH(IF(I$1&lt;&gt;"",I$1,"NA"),'[1]MITRE ATT&amp;CK Mappings'!$E43)),ISNUMBER(SEARCH(IF(I$1&lt;&gt;"",I$1,"NA"),'[1]MITRE ATT&amp;CK Mappings'!$F43))),ISNUMBER(SEARCH(IF(I$2&lt;&gt;"",I$2,"NA"),'[1]MITRE ATT&amp;CK Mappings'!$G43))),ISNUMBER(SEARCH(IF(I$2&lt;&gt;"",I$2,"NA"),'[1]MITRE ATT&amp;CK Mappings'!$H43))),ISNUMBER(SEARCH(IF(I$3&lt;&gt;"",I$3,"NA"),'[1]MITRE ATT&amp;CK Mappings'!$I43))),ISNUMBER(SEARCH(IF(I$3&lt;&gt;"",I$3,"NA"),'[1]MITRE ATT&amp;CK Mappings'!$J43))), '[1]MITRE ATT&amp;CK Mappings'!$B43,"")</f>
        <v/>
      </c>
      <c r="J47" s="31" t="str">
        <f>IF(OR(OR(OR(OR(OR(ISNUMBER(SEARCH(IF(J$1&lt;&gt;"",J$1,"NA"),'[1]MITRE ATT&amp;CK Mappings'!$E43)),ISNUMBER(SEARCH(IF(J$1&lt;&gt;"",J$1,"NA"),'[1]MITRE ATT&amp;CK Mappings'!$F43))),ISNUMBER(SEARCH(IF(J$2&lt;&gt;"",J$2,"NA"),'[1]MITRE ATT&amp;CK Mappings'!$G43))),ISNUMBER(SEARCH(IF(J$2&lt;&gt;"",J$2,"NA"),'[1]MITRE ATT&amp;CK Mappings'!$H43))),ISNUMBER(SEARCH(IF(J$3&lt;&gt;"",J$3,"NA"),'[1]MITRE ATT&amp;CK Mappings'!$I43))),ISNUMBER(SEARCH(IF(J$3&lt;&gt;"",J$3,"NA"),'[1]MITRE ATT&amp;CK Mappings'!$J43))), '[1]MITRE ATT&amp;CK Mappings'!$B43,"")</f>
        <v/>
      </c>
      <c r="K47" s="31" t="str">
        <f>IF(OR(OR(OR(OR(OR(ISNUMBER(SEARCH(IF(K$1&lt;&gt;"",K$1,"NA"),'[1]MITRE ATT&amp;CK Mappings'!$E43)),ISNUMBER(SEARCH(IF(K$1&lt;&gt;"",K$1,"NA"),'[1]MITRE ATT&amp;CK Mappings'!$F43))),ISNUMBER(SEARCH(IF(K$2&lt;&gt;"",K$2,"NA"),'[1]MITRE ATT&amp;CK Mappings'!$G43))),ISNUMBER(SEARCH(IF(K$2&lt;&gt;"",K$2,"NA"),'[1]MITRE ATT&amp;CK Mappings'!$H43))),ISNUMBER(SEARCH(IF(K$3&lt;&gt;"",K$3,"NA"),'[1]MITRE ATT&amp;CK Mappings'!$I43))),ISNUMBER(SEARCH(IF(K$3&lt;&gt;"",K$3,"NA"),'[1]MITRE ATT&amp;CK Mappings'!$J43))), '[1]MITRE ATT&amp;CK Mappings'!$B43,"")</f>
        <v/>
      </c>
      <c r="L47" s="31" t="str">
        <f>IF('[1]MITRE ATT&amp;CK Mappings'!D43 &lt;&gt;"",'[1]MITRE ATT&amp;CK Mappings'!D43,"" )</f>
        <v>Ensure 'Load and unload device drivers' is set to 'Administrators'</v>
      </c>
    </row>
    <row r="48" spans="1:12" x14ac:dyDescent="0.25">
      <c r="A48" s="31" t="str">
        <f>IF(COUNTIF(B48:K48,"="&amp;'[1]MITRE ATT&amp;CK Mappings'!B44)&gt;0,'[1]MITRE ATT&amp;CK Mappings'!B44,"")</f>
        <v/>
      </c>
      <c r="B48" s="31" t="str">
        <f>IF(OR(OR(OR(OR(OR(ISNUMBER(SEARCH(IF(B$1&lt;&gt;"",B$1,"NA"),'[1]MITRE ATT&amp;CK Mappings'!$E44)),ISNUMBER(SEARCH(IF(B$1&lt;&gt;"",B$1,"NA"),'[1]MITRE ATT&amp;CK Mappings'!$F44))),ISNUMBER(SEARCH(IF(B$2&lt;&gt;"",B$2,"NA"),'[1]MITRE ATT&amp;CK Mappings'!$G44))),ISNUMBER(SEARCH(IF(B$2&lt;&gt;"",B$2,"NA"),'[1]MITRE ATT&amp;CK Mappings'!$H44))),ISNUMBER(SEARCH(IF(B$3&lt;&gt;"",B$3,"NA"),'[1]MITRE ATT&amp;CK Mappings'!$I44))),ISNUMBER(SEARCH(IF(B$3&lt;&gt;"",B$3,"NA"),'[1]MITRE ATT&amp;CK Mappings'!$J44))), '[1]MITRE ATT&amp;CK Mappings'!$B44,"")</f>
        <v/>
      </c>
      <c r="C48" s="31" t="str">
        <f>IF(OR(OR(OR(OR(OR(ISNUMBER(SEARCH(IF(C$1&lt;&gt;"",C$1,"NA"),'[1]MITRE ATT&amp;CK Mappings'!$E44)),ISNUMBER(SEARCH(IF(C$1&lt;&gt;"",C$1,"NA"),'[1]MITRE ATT&amp;CK Mappings'!$F44))),ISNUMBER(SEARCH(IF(C$2&lt;&gt;"",C$2,"NA"),'[1]MITRE ATT&amp;CK Mappings'!$G44))),ISNUMBER(SEARCH(IF(C$2&lt;&gt;"",C$2,"NA"),'[1]MITRE ATT&amp;CK Mappings'!$H44))),ISNUMBER(SEARCH(IF(C$3&lt;&gt;"",C$3,"NA"),'[1]MITRE ATT&amp;CK Mappings'!$I44))),ISNUMBER(SEARCH(IF(C$3&lt;&gt;"",C$3,"NA"),'[1]MITRE ATT&amp;CK Mappings'!$J44))), '[1]MITRE ATT&amp;CK Mappings'!$B44,"")</f>
        <v/>
      </c>
      <c r="D48" s="31" t="str">
        <f>IF(OR(OR(OR(OR(OR(ISNUMBER(SEARCH(IF(D$1&lt;&gt;"",D$1,"NA"),'[1]MITRE ATT&amp;CK Mappings'!$E44)),ISNUMBER(SEARCH(IF(D$1&lt;&gt;"",D$1,"NA"),'[1]MITRE ATT&amp;CK Mappings'!$F44))),ISNUMBER(SEARCH(IF(D$2&lt;&gt;"",D$2,"NA"),'[1]MITRE ATT&amp;CK Mappings'!$G44))),ISNUMBER(SEARCH(IF(D$2&lt;&gt;"",D$2,"NA"),'[1]MITRE ATT&amp;CK Mappings'!$H44))),ISNUMBER(SEARCH(IF(D$3&lt;&gt;"",D$3,"NA"),'[1]MITRE ATT&amp;CK Mappings'!$I44))),ISNUMBER(SEARCH(IF(D$3&lt;&gt;"",D$3,"NA"),'[1]MITRE ATT&amp;CK Mappings'!$J44))), '[1]MITRE ATT&amp;CK Mappings'!$B44,"")</f>
        <v/>
      </c>
      <c r="E48" s="31" t="str">
        <f>IF(OR(OR(OR(OR(OR(ISNUMBER(SEARCH(IF(E$1&lt;&gt;"",E$1,"NA"),'[1]MITRE ATT&amp;CK Mappings'!$E44)),ISNUMBER(SEARCH(IF(E$1&lt;&gt;"",E$1,"NA"),'[1]MITRE ATT&amp;CK Mappings'!$F44))),ISNUMBER(SEARCH(IF(E$2&lt;&gt;"",E$2,"NA"),'[1]MITRE ATT&amp;CK Mappings'!$G44))),ISNUMBER(SEARCH(IF(E$2&lt;&gt;"",E$2,"NA"),'[1]MITRE ATT&amp;CK Mappings'!$H44))),ISNUMBER(SEARCH(IF(E$3&lt;&gt;"",E$3,"NA"),'[1]MITRE ATT&amp;CK Mappings'!$I44))),ISNUMBER(SEARCH(IF(E$3&lt;&gt;"",E$3,"NA"),'[1]MITRE ATT&amp;CK Mappings'!$J44))), '[1]MITRE ATT&amp;CK Mappings'!$B44,"")</f>
        <v/>
      </c>
      <c r="F48" s="31" t="str">
        <f>IF(OR(OR(OR(OR(OR(ISNUMBER(SEARCH(IF(F$1&lt;&gt;"",F$1,"NA"),'[1]MITRE ATT&amp;CK Mappings'!$E44)),ISNUMBER(SEARCH(IF(F$1&lt;&gt;"",F$1,"NA"),'[1]MITRE ATT&amp;CK Mappings'!$F44))),ISNUMBER(SEARCH(IF(F$2&lt;&gt;"",F$2,"NA"),'[1]MITRE ATT&amp;CK Mappings'!$G44))),ISNUMBER(SEARCH(IF(F$2&lt;&gt;"",F$2,"NA"),'[1]MITRE ATT&amp;CK Mappings'!$H44))),ISNUMBER(SEARCH(IF(F$3&lt;&gt;"",F$3,"NA"),'[1]MITRE ATT&amp;CK Mappings'!$I44))),ISNUMBER(SEARCH(IF(F$3&lt;&gt;"",F$3,"NA"),'[1]MITRE ATT&amp;CK Mappings'!$J44))), '[1]MITRE ATT&amp;CK Mappings'!$B44,"")</f>
        <v/>
      </c>
      <c r="G48" s="31" t="str">
        <f>IF(OR(OR(OR(OR(OR(ISNUMBER(SEARCH(IF(G$1&lt;&gt;"",G$1,"NA"),'[1]MITRE ATT&amp;CK Mappings'!$E44)),ISNUMBER(SEARCH(IF(G$1&lt;&gt;"",G$1,"NA"),'[1]MITRE ATT&amp;CK Mappings'!$F44))),ISNUMBER(SEARCH(IF(G$2&lt;&gt;"",G$2,"NA"),'[1]MITRE ATT&amp;CK Mappings'!$G44))),ISNUMBER(SEARCH(IF(G$2&lt;&gt;"",G$2,"NA"),'[1]MITRE ATT&amp;CK Mappings'!$H44))),ISNUMBER(SEARCH(IF(G$3&lt;&gt;"",G$3,"NA"),'[1]MITRE ATT&amp;CK Mappings'!$I44))),ISNUMBER(SEARCH(IF(G$3&lt;&gt;"",G$3,"NA"),'[1]MITRE ATT&amp;CK Mappings'!$J44))), '[1]MITRE ATT&amp;CK Mappings'!$B44,"")</f>
        <v/>
      </c>
      <c r="H48" s="31" t="str">
        <f>IF(OR(OR(OR(OR(OR(ISNUMBER(SEARCH(IF(H$1&lt;&gt;"",H$1,"NA"),'[1]MITRE ATT&amp;CK Mappings'!$E44)),ISNUMBER(SEARCH(IF(H$1&lt;&gt;"",H$1,"NA"),'[1]MITRE ATT&amp;CK Mappings'!$F44))),ISNUMBER(SEARCH(IF(H$2&lt;&gt;"",H$2,"NA"),'[1]MITRE ATT&amp;CK Mappings'!$G44))),ISNUMBER(SEARCH(IF(H$2&lt;&gt;"",H$2,"NA"),'[1]MITRE ATT&amp;CK Mappings'!$H44))),ISNUMBER(SEARCH(IF(H$3&lt;&gt;"",H$3,"NA"),'[1]MITRE ATT&amp;CK Mappings'!$I44))),ISNUMBER(SEARCH(IF(H$3&lt;&gt;"",H$3,"NA"),'[1]MITRE ATT&amp;CK Mappings'!$J44))), '[1]MITRE ATT&amp;CK Mappings'!$B44,"")</f>
        <v/>
      </c>
      <c r="I48" s="31" t="str">
        <f>IF(OR(OR(OR(OR(OR(ISNUMBER(SEARCH(IF(I$1&lt;&gt;"",I$1,"NA"),'[1]MITRE ATT&amp;CK Mappings'!$E44)),ISNUMBER(SEARCH(IF(I$1&lt;&gt;"",I$1,"NA"),'[1]MITRE ATT&amp;CK Mappings'!$F44))),ISNUMBER(SEARCH(IF(I$2&lt;&gt;"",I$2,"NA"),'[1]MITRE ATT&amp;CK Mappings'!$G44))),ISNUMBER(SEARCH(IF(I$2&lt;&gt;"",I$2,"NA"),'[1]MITRE ATT&amp;CK Mappings'!$H44))),ISNUMBER(SEARCH(IF(I$3&lt;&gt;"",I$3,"NA"),'[1]MITRE ATT&amp;CK Mappings'!$I44))),ISNUMBER(SEARCH(IF(I$3&lt;&gt;"",I$3,"NA"),'[1]MITRE ATT&amp;CK Mappings'!$J44))), '[1]MITRE ATT&amp;CK Mappings'!$B44,"")</f>
        <v/>
      </c>
      <c r="J48" s="31" t="str">
        <f>IF(OR(OR(OR(OR(OR(ISNUMBER(SEARCH(IF(J$1&lt;&gt;"",J$1,"NA"),'[1]MITRE ATT&amp;CK Mappings'!$E44)),ISNUMBER(SEARCH(IF(J$1&lt;&gt;"",J$1,"NA"),'[1]MITRE ATT&amp;CK Mappings'!$F44))),ISNUMBER(SEARCH(IF(J$2&lt;&gt;"",J$2,"NA"),'[1]MITRE ATT&amp;CK Mappings'!$G44))),ISNUMBER(SEARCH(IF(J$2&lt;&gt;"",J$2,"NA"),'[1]MITRE ATT&amp;CK Mappings'!$H44))),ISNUMBER(SEARCH(IF(J$3&lt;&gt;"",J$3,"NA"),'[1]MITRE ATT&amp;CK Mappings'!$I44))),ISNUMBER(SEARCH(IF(J$3&lt;&gt;"",J$3,"NA"),'[1]MITRE ATT&amp;CK Mappings'!$J44))), '[1]MITRE ATT&amp;CK Mappings'!$B44,"")</f>
        <v/>
      </c>
      <c r="K48" s="31" t="str">
        <f>IF(OR(OR(OR(OR(OR(ISNUMBER(SEARCH(IF(K$1&lt;&gt;"",K$1,"NA"),'[1]MITRE ATT&amp;CK Mappings'!$E44)),ISNUMBER(SEARCH(IF(K$1&lt;&gt;"",K$1,"NA"),'[1]MITRE ATT&amp;CK Mappings'!$F44))),ISNUMBER(SEARCH(IF(K$2&lt;&gt;"",K$2,"NA"),'[1]MITRE ATT&amp;CK Mappings'!$G44))),ISNUMBER(SEARCH(IF(K$2&lt;&gt;"",K$2,"NA"),'[1]MITRE ATT&amp;CK Mappings'!$H44))),ISNUMBER(SEARCH(IF(K$3&lt;&gt;"",K$3,"NA"),'[1]MITRE ATT&amp;CK Mappings'!$I44))),ISNUMBER(SEARCH(IF(K$3&lt;&gt;"",K$3,"NA"),'[1]MITRE ATT&amp;CK Mappings'!$J44))), '[1]MITRE ATT&amp;CK Mappings'!$B44,"")</f>
        <v/>
      </c>
      <c r="L48" s="31" t="str">
        <f>IF('[1]MITRE ATT&amp;CK Mappings'!D44 &lt;&gt;"",'[1]MITRE ATT&amp;CK Mappings'!D44,"" )</f>
        <v>Ensure 'Lock pages in memory' is set to 'No One'</v>
      </c>
    </row>
    <row r="49" spans="1:12" x14ac:dyDescent="0.25">
      <c r="A49" s="31" t="str">
        <f>IF(COUNTIF(B49:K49,"="&amp;'[1]MITRE ATT&amp;CK Mappings'!B45)&gt;0,'[1]MITRE ATT&amp;CK Mappings'!B45,"")</f>
        <v/>
      </c>
      <c r="B49" s="31" t="str">
        <f>IF(OR(OR(OR(OR(OR(ISNUMBER(SEARCH(IF(B$1&lt;&gt;"",B$1,"NA"),'[1]MITRE ATT&amp;CK Mappings'!$E45)),ISNUMBER(SEARCH(IF(B$1&lt;&gt;"",B$1,"NA"),'[1]MITRE ATT&amp;CK Mappings'!$F45))),ISNUMBER(SEARCH(IF(B$2&lt;&gt;"",B$2,"NA"),'[1]MITRE ATT&amp;CK Mappings'!$G45))),ISNUMBER(SEARCH(IF(B$2&lt;&gt;"",B$2,"NA"),'[1]MITRE ATT&amp;CK Mappings'!$H45))),ISNUMBER(SEARCH(IF(B$3&lt;&gt;"",B$3,"NA"),'[1]MITRE ATT&amp;CK Mappings'!$I45))),ISNUMBER(SEARCH(IF(B$3&lt;&gt;"",B$3,"NA"),'[1]MITRE ATT&amp;CK Mappings'!$J45))), '[1]MITRE ATT&amp;CK Mappings'!$B45,"")</f>
        <v/>
      </c>
      <c r="C49" s="31" t="str">
        <f>IF(OR(OR(OR(OR(OR(ISNUMBER(SEARCH(IF(C$1&lt;&gt;"",C$1,"NA"),'[1]MITRE ATT&amp;CK Mappings'!$E45)),ISNUMBER(SEARCH(IF(C$1&lt;&gt;"",C$1,"NA"),'[1]MITRE ATT&amp;CK Mappings'!$F45))),ISNUMBER(SEARCH(IF(C$2&lt;&gt;"",C$2,"NA"),'[1]MITRE ATT&amp;CK Mappings'!$G45))),ISNUMBER(SEARCH(IF(C$2&lt;&gt;"",C$2,"NA"),'[1]MITRE ATT&amp;CK Mappings'!$H45))),ISNUMBER(SEARCH(IF(C$3&lt;&gt;"",C$3,"NA"),'[1]MITRE ATT&amp;CK Mappings'!$I45))),ISNUMBER(SEARCH(IF(C$3&lt;&gt;"",C$3,"NA"),'[1]MITRE ATT&amp;CK Mappings'!$J45))), '[1]MITRE ATT&amp;CK Mappings'!$B45,"")</f>
        <v/>
      </c>
      <c r="D49" s="31" t="str">
        <f>IF(OR(OR(OR(OR(OR(ISNUMBER(SEARCH(IF(D$1&lt;&gt;"",D$1,"NA"),'[1]MITRE ATT&amp;CK Mappings'!$E45)),ISNUMBER(SEARCH(IF(D$1&lt;&gt;"",D$1,"NA"),'[1]MITRE ATT&amp;CK Mappings'!$F45))),ISNUMBER(SEARCH(IF(D$2&lt;&gt;"",D$2,"NA"),'[1]MITRE ATT&amp;CK Mappings'!$G45))),ISNUMBER(SEARCH(IF(D$2&lt;&gt;"",D$2,"NA"),'[1]MITRE ATT&amp;CK Mappings'!$H45))),ISNUMBER(SEARCH(IF(D$3&lt;&gt;"",D$3,"NA"),'[1]MITRE ATT&amp;CK Mappings'!$I45))),ISNUMBER(SEARCH(IF(D$3&lt;&gt;"",D$3,"NA"),'[1]MITRE ATT&amp;CK Mappings'!$J45))), '[1]MITRE ATT&amp;CK Mappings'!$B45,"")</f>
        <v/>
      </c>
      <c r="E49" s="31" t="str">
        <f>IF(OR(OR(OR(OR(OR(ISNUMBER(SEARCH(IF(E$1&lt;&gt;"",E$1,"NA"),'[1]MITRE ATT&amp;CK Mappings'!$E45)),ISNUMBER(SEARCH(IF(E$1&lt;&gt;"",E$1,"NA"),'[1]MITRE ATT&amp;CK Mappings'!$F45))),ISNUMBER(SEARCH(IF(E$2&lt;&gt;"",E$2,"NA"),'[1]MITRE ATT&amp;CK Mappings'!$G45))),ISNUMBER(SEARCH(IF(E$2&lt;&gt;"",E$2,"NA"),'[1]MITRE ATT&amp;CK Mappings'!$H45))),ISNUMBER(SEARCH(IF(E$3&lt;&gt;"",E$3,"NA"),'[1]MITRE ATT&amp;CK Mappings'!$I45))),ISNUMBER(SEARCH(IF(E$3&lt;&gt;"",E$3,"NA"),'[1]MITRE ATT&amp;CK Mappings'!$J45))), '[1]MITRE ATT&amp;CK Mappings'!$B45,"")</f>
        <v/>
      </c>
      <c r="F49" s="31" t="str">
        <f>IF(OR(OR(OR(OR(OR(ISNUMBER(SEARCH(IF(F$1&lt;&gt;"",F$1,"NA"),'[1]MITRE ATT&amp;CK Mappings'!$E45)),ISNUMBER(SEARCH(IF(F$1&lt;&gt;"",F$1,"NA"),'[1]MITRE ATT&amp;CK Mappings'!$F45))),ISNUMBER(SEARCH(IF(F$2&lt;&gt;"",F$2,"NA"),'[1]MITRE ATT&amp;CK Mappings'!$G45))),ISNUMBER(SEARCH(IF(F$2&lt;&gt;"",F$2,"NA"),'[1]MITRE ATT&amp;CK Mappings'!$H45))),ISNUMBER(SEARCH(IF(F$3&lt;&gt;"",F$3,"NA"),'[1]MITRE ATT&amp;CK Mappings'!$I45))),ISNUMBER(SEARCH(IF(F$3&lt;&gt;"",F$3,"NA"),'[1]MITRE ATT&amp;CK Mappings'!$J45))), '[1]MITRE ATT&amp;CK Mappings'!$B45,"")</f>
        <v/>
      </c>
      <c r="G49" s="31" t="str">
        <f>IF(OR(OR(OR(OR(OR(ISNUMBER(SEARCH(IF(G$1&lt;&gt;"",G$1,"NA"),'[1]MITRE ATT&amp;CK Mappings'!$E45)),ISNUMBER(SEARCH(IF(G$1&lt;&gt;"",G$1,"NA"),'[1]MITRE ATT&amp;CK Mappings'!$F45))),ISNUMBER(SEARCH(IF(G$2&lt;&gt;"",G$2,"NA"),'[1]MITRE ATT&amp;CK Mappings'!$G45))),ISNUMBER(SEARCH(IF(G$2&lt;&gt;"",G$2,"NA"),'[1]MITRE ATT&amp;CK Mappings'!$H45))),ISNUMBER(SEARCH(IF(G$3&lt;&gt;"",G$3,"NA"),'[1]MITRE ATT&amp;CK Mappings'!$I45))),ISNUMBER(SEARCH(IF(G$3&lt;&gt;"",G$3,"NA"),'[1]MITRE ATT&amp;CK Mappings'!$J45))), '[1]MITRE ATT&amp;CK Mappings'!$B45,"")</f>
        <v/>
      </c>
      <c r="H49" s="31" t="str">
        <f>IF(OR(OR(OR(OR(OR(ISNUMBER(SEARCH(IF(H$1&lt;&gt;"",H$1,"NA"),'[1]MITRE ATT&amp;CK Mappings'!$E45)),ISNUMBER(SEARCH(IF(H$1&lt;&gt;"",H$1,"NA"),'[1]MITRE ATT&amp;CK Mappings'!$F45))),ISNUMBER(SEARCH(IF(H$2&lt;&gt;"",H$2,"NA"),'[1]MITRE ATT&amp;CK Mappings'!$G45))),ISNUMBER(SEARCH(IF(H$2&lt;&gt;"",H$2,"NA"),'[1]MITRE ATT&amp;CK Mappings'!$H45))),ISNUMBER(SEARCH(IF(H$3&lt;&gt;"",H$3,"NA"),'[1]MITRE ATT&amp;CK Mappings'!$I45))),ISNUMBER(SEARCH(IF(H$3&lt;&gt;"",H$3,"NA"),'[1]MITRE ATT&amp;CK Mappings'!$J45))), '[1]MITRE ATT&amp;CK Mappings'!$B45,"")</f>
        <v/>
      </c>
      <c r="I49" s="31" t="str">
        <f>IF(OR(OR(OR(OR(OR(ISNUMBER(SEARCH(IF(I$1&lt;&gt;"",I$1,"NA"),'[1]MITRE ATT&amp;CK Mappings'!$E45)),ISNUMBER(SEARCH(IF(I$1&lt;&gt;"",I$1,"NA"),'[1]MITRE ATT&amp;CK Mappings'!$F45))),ISNUMBER(SEARCH(IF(I$2&lt;&gt;"",I$2,"NA"),'[1]MITRE ATT&amp;CK Mappings'!$G45))),ISNUMBER(SEARCH(IF(I$2&lt;&gt;"",I$2,"NA"),'[1]MITRE ATT&amp;CK Mappings'!$H45))),ISNUMBER(SEARCH(IF(I$3&lt;&gt;"",I$3,"NA"),'[1]MITRE ATT&amp;CK Mappings'!$I45))),ISNUMBER(SEARCH(IF(I$3&lt;&gt;"",I$3,"NA"),'[1]MITRE ATT&amp;CK Mappings'!$J45))), '[1]MITRE ATT&amp;CK Mappings'!$B45,"")</f>
        <v/>
      </c>
      <c r="J49" s="31" t="str">
        <f>IF(OR(OR(OR(OR(OR(ISNUMBER(SEARCH(IF(J$1&lt;&gt;"",J$1,"NA"),'[1]MITRE ATT&amp;CK Mappings'!$E45)),ISNUMBER(SEARCH(IF(J$1&lt;&gt;"",J$1,"NA"),'[1]MITRE ATT&amp;CK Mappings'!$F45))),ISNUMBER(SEARCH(IF(J$2&lt;&gt;"",J$2,"NA"),'[1]MITRE ATT&amp;CK Mappings'!$G45))),ISNUMBER(SEARCH(IF(J$2&lt;&gt;"",J$2,"NA"),'[1]MITRE ATT&amp;CK Mappings'!$H45))),ISNUMBER(SEARCH(IF(J$3&lt;&gt;"",J$3,"NA"),'[1]MITRE ATT&amp;CK Mappings'!$I45))),ISNUMBER(SEARCH(IF(J$3&lt;&gt;"",J$3,"NA"),'[1]MITRE ATT&amp;CK Mappings'!$J45))), '[1]MITRE ATT&amp;CK Mappings'!$B45,"")</f>
        <v/>
      </c>
      <c r="K49" s="31" t="str">
        <f>IF(OR(OR(OR(OR(OR(ISNUMBER(SEARCH(IF(K$1&lt;&gt;"",K$1,"NA"),'[1]MITRE ATT&amp;CK Mappings'!$E45)),ISNUMBER(SEARCH(IF(K$1&lt;&gt;"",K$1,"NA"),'[1]MITRE ATT&amp;CK Mappings'!$F45))),ISNUMBER(SEARCH(IF(K$2&lt;&gt;"",K$2,"NA"),'[1]MITRE ATT&amp;CK Mappings'!$G45))),ISNUMBER(SEARCH(IF(K$2&lt;&gt;"",K$2,"NA"),'[1]MITRE ATT&amp;CK Mappings'!$H45))),ISNUMBER(SEARCH(IF(K$3&lt;&gt;"",K$3,"NA"),'[1]MITRE ATT&amp;CK Mappings'!$I45))),ISNUMBER(SEARCH(IF(K$3&lt;&gt;"",K$3,"NA"),'[1]MITRE ATT&amp;CK Mappings'!$J45))), '[1]MITRE ATT&amp;CK Mappings'!$B45,"")</f>
        <v/>
      </c>
      <c r="L49" s="31" t="str">
        <f>IF('[1]MITRE ATT&amp;CK Mappings'!D45 &lt;&gt;"",'[1]MITRE ATT&amp;CK Mappings'!D45,"" )</f>
        <v>Ensure 'Log on as a batch job' is set to 'Administrators'</v>
      </c>
    </row>
    <row r="50" spans="1:12" x14ac:dyDescent="0.25">
      <c r="A50" s="31" t="str">
        <f>IF(COUNTIF(B50:K50,"="&amp;'[1]MITRE ATT&amp;CK Mappings'!B46)&gt;0,'[1]MITRE ATT&amp;CK Mappings'!B46,"")</f>
        <v/>
      </c>
      <c r="B50" s="31" t="str">
        <f>IF(OR(OR(OR(OR(OR(ISNUMBER(SEARCH(IF(B$1&lt;&gt;"",B$1,"NA"),'[1]MITRE ATT&amp;CK Mappings'!$E46)),ISNUMBER(SEARCH(IF(B$1&lt;&gt;"",B$1,"NA"),'[1]MITRE ATT&amp;CK Mappings'!$F46))),ISNUMBER(SEARCH(IF(B$2&lt;&gt;"",B$2,"NA"),'[1]MITRE ATT&amp;CK Mappings'!$G46))),ISNUMBER(SEARCH(IF(B$2&lt;&gt;"",B$2,"NA"),'[1]MITRE ATT&amp;CK Mappings'!$H46))),ISNUMBER(SEARCH(IF(B$3&lt;&gt;"",B$3,"NA"),'[1]MITRE ATT&amp;CK Mappings'!$I46))),ISNUMBER(SEARCH(IF(B$3&lt;&gt;"",B$3,"NA"),'[1]MITRE ATT&amp;CK Mappings'!$J46))), '[1]MITRE ATT&amp;CK Mappings'!$B46,"")</f>
        <v/>
      </c>
      <c r="C50" s="31" t="str">
        <f>IF(OR(OR(OR(OR(OR(ISNUMBER(SEARCH(IF(C$1&lt;&gt;"",C$1,"NA"),'[1]MITRE ATT&amp;CK Mappings'!$E46)),ISNUMBER(SEARCH(IF(C$1&lt;&gt;"",C$1,"NA"),'[1]MITRE ATT&amp;CK Mappings'!$F46))),ISNUMBER(SEARCH(IF(C$2&lt;&gt;"",C$2,"NA"),'[1]MITRE ATT&amp;CK Mappings'!$G46))),ISNUMBER(SEARCH(IF(C$2&lt;&gt;"",C$2,"NA"),'[1]MITRE ATT&amp;CK Mappings'!$H46))),ISNUMBER(SEARCH(IF(C$3&lt;&gt;"",C$3,"NA"),'[1]MITRE ATT&amp;CK Mappings'!$I46))),ISNUMBER(SEARCH(IF(C$3&lt;&gt;"",C$3,"NA"),'[1]MITRE ATT&amp;CK Mappings'!$J46))), '[1]MITRE ATT&amp;CK Mappings'!$B46,"")</f>
        <v/>
      </c>
      <c r="D50" s="31" t="str">
        <f>IF(OR(OR(OR(OR(OR(ISNUMBER(SEARCH(IF(D$1&lt;&gt;"",D$1,"NA"),'[1]MITRE ATT&amp;CK Mappings'!$E46)),ISNUMBER(SEARCH(IF(D$1&lt;&gt;"",D$1,"NA"),'[1]MITRE ATT&amp;CK Mappings'!$F46))),ISNUMBER(SEARCH(IF(D$2&lt;&gt;"",D$2,"NA"),'[1]MITRE ATT&amp;CK Mappings'!$G46))),ISNUMBER(SEARCH(IF(D$2&lt;&gt;"",D$2,"NA"),'[1]MITRE ATT&amp;CK Mappings'!$H46))),ISNUMBER(SEARCH(IF(D$3&lt;&gt;"",D$3,"NA"),'[1]MITRE ATT&amp;CK Mappings'!$I46))),ISNUMBER(SEARCH(IF(D$3&lt;&gt;"",D$3,"NA"),'[1]MITRE ATT&amp;CK Mappings'!$J46))), '[1]MITRE ATT&amp;CK Mappings'!$B46,"")</f>
        <v/>
      </c>
      <c r="E50" s="31" t="str">
        <f>IF(OR(OR(OR(OR(OR(ISNUMBER(SEARCH(IF(E$1&lt;&gt;"",E$1,"NA"),'[1]MITRE ATT&amp;CK Mappings'!$E46)),ISNUMBER(SEARCH(IF(E$1&lt;&gt;"",E$1,"NA"),'[1]MITRE ATT&amp;CK Mappings'!$F46))),ISNUMBER(SEARCH(IF(E$2&lt;&gt;"",E$2,"NA"),'[1]MITRE ATT&amp;CK Mappings'!$G46))),ISNUMBER(SEARCH(IF(E$2&lt;&gt;"",E$2,"NA"),'[1]MITRE ATT&amp;CK Mappings'!$H46))),ISNUMBER(SEARCH(IF(E$3&lt;&gt;"",E$3,"NA"),'[1]MITRE ATT&amp;CK Mappings'!$I46))),ISNUMBER(SEARCH(IF(E$3&lt;&gt;"",E$3,"NA"),'[1]MITRE ATT&amp;CK Mappings'!$J46))), '[1]MITRE ATT&amp;CK Mappings'!$B46,"")</f>
        <v/>
      </c>
      <c r="F50" s="31" t="str">
        <f>IF(OR(OR(OR(OR(OR(ISNUMBER(SEARCH(IF(F$1&lt;&gt;"",F$1,"NA"),'[1]MITRE ATT&amp;CK Mappings'!$E46)),ISNUMBER(SEARCH(IF(F$1&lt;&gt;"",F$1,"NA"),'[1]MITRE ATT&amp;CK Mappings'!$F46))),ISNUMBER(SEARCH(IF(F$2&lt;&gt;"",F$2,"NA"),'[1]MITRE ATT&amp;CK Mappings'!$G46))),ISNUMBER(SEARCH(IF(F$2&lt;&gt;"",F$2,"NA"),'[1]MITRE ATT&amp;CK Mappings'!$H46))),ISNUMBER(SEARCH(IF(F$3&lt;&gt;"",F$3,"NA"),'[1]MITRE ATT&amp;CK Mappings'!$I46))),ISNUMBER(SEARCH(IF(F$3&lt;&gt;"",F$3,"NA"),'[1]MITRE ATT&amp;CK Mappings'!$J46))), '[1]MITRE ATT&amp;CK Mappings'!$B46,"")</f>
        <v/>
      </c>
      <c r="G50" s="31" t="str">
        <f>IF(OR(OR(OR(OR(OR(ISNUMBER(SEARCH(IF(G$1&lt;&gt;"",G$1,"NA"),'[1]MITRE ATT&amp;CK Mappings'!$E46)),ISNUMBER(SEARCH(IF(G$1&lt;&gt;"",G$1,"NA"),'[1]MITRE ATT&amp;CK Mappings'!$F46))),ISNUMBER(SEARCH(IF(G$2&lt;&gt;"",G$2,"NA"),'[1]MITRE ATT&amp;CK Mappings'!$G46))),ISNUMBER(SEARCH(IF(G$2&lt;&gt;"",G$2,"NA"),'[1]MITRE ATT&amp;CK Mappings'!$H46))),ISNUMBER(SEARCH(IF(G$3&lt;&gt;"",G$3,"NA"),'[1]MITRE ATT&amp;CK Mappings'!$I46))),ISNUMBER(SEARCH(IF(G$3&lt;&gt;"",G$3,"NA"),'[1]MITRE ATT&amp;CK Mappings'!$J46))), '[1]MITRE ATT&amp;CK Mappings'!$B46,"")</f>
        <v/>
      </c>
      <c r="H50" s="31" t="str">
        <f>IF(OR(OR(OR(OR(OR(ISNUMBER(SEARCH(IF(H$1&lt;&gt;"",H$1,"NA"),'[1]MITRE ATT&amp;CK Mappings'!$E46)),ISNUMBER(SEARCH(IF(H$1&lt;&gt;"",H$1,"NA"),'[1]MITRE ATT&amp;CK Mappings'!$F46))),ISNUMBER(SEARCH(IF(H$2&lt;&gt;"",H$2,"NA"),'[1]MITRE ATT&amp;CK Mappings'!$G46))),ISNUMBER(SEARCH(IF(H$2&lt;&gt;"",H$2,"NA"),'[1]MITRE ATT&amp;CK Mappings'!$H46))),ISNUMBER(SEARCH(IF(H$3&lt;&gt;"",H$3,"NA"),'[1]MITRE ATT&amp;CK Mappings'!$I46))),ISNUMBER(SEARCH(IF(H$3&lt;&gt;"",H$3,"NA"),'[1]MITRE ATT&amp;CK Mappings'!$J46))), '[1]MITRE ATT&amp;CK Mappings'!$B46,"")</f>
        <v/>
      </c>
      <c r="I50" s="31" t="str">
        <f>IF(OR(OR(OR(OR(OR(ISNUMBER(SEARCH(IF(I$1&lt;&gt;"",I$1,"NA"),'[1]MITRE ATT&amp;CK Mappings'!$E46)),ISNUMBER(SEARCH(IF(I$1&lt;&gt;"",I$1,"NA"),'[1]MITRE ATT&amp;CK Mappings'!$F46))),ISNUMBER(SEARCH(IF(I$2&lt;&gt;"",I$2,"NA"),'[1]MITRE ATT&amp;CK Mappings'!$G46))),ISNUMBER(SEARCH(IF(I$2&lt;&gt;"",I$2,"NA"),'[1]MITRE ATT&amp;CK Mappings'!$H46))),ISNUMBER(SEARCH(IF(I$3&lt;&gt;"",I$3,"NA"),'[1]MITRE ATT&amp;CK Mappings'!$I46))),ISNUMBER(SEARCH(IF(I$3&lt;&gt;"",I$3,"NA"),'[1]MITRE ATT&amp;CK Mappings'!$J46))), '[1]MITRE ATT&amp;CK Mappings'!$B46,"")</f>
        <v/>
      </c>
      <c r="J50" s="31" t="str">
        <f>IF(OR(OR(OR(OR(OR(ISNUMBER(SEARCH(IF(J$1&lt;&gt;"",J$1,"NA"),'[1]MITRE ATT&amp;CK Mappings'!$E46)),ISNUMBER(SEARCH(IF(J$1&lt;&gt;"",J$1,"NA"),'[1]MITRE ATT&amp;CK Mappings'!$F46))),ISNUMBER(SEARCH(IF(J$2&lt;&gt;"",J$2,"NA"),'[1]MITRE ATT&amp;CK Mappings'!$G46))),ISNUMBER(SEARCH(IF(J$2&lt;&gt;"",J$2,"NA"),'[1]MITRE ATT&amp;CK Mappings'!$H46))),ISNUMBER(SEARCH(IF(J$3&lt;&gt;"",J$3,"NA"),'[1]MITRE ATT&amp;CK Mappings'!$I46))),ISNUMBER(SEARCH(IF(J$3&lt;&gt;"",J$3,"NA"),'[1]MITRE ATT&amp;CK Mappings'!$J46))), '[1]MITRE ATT&amp;CK Mappings'!$B46,"")</f>
        <v/>
      </c>
      <c r="K50" s="31" t="str">
        <f>IF(OR(OR(OR(OR(OR(ISNUMBER(SEARCH(IF(K$1&lt;&gt;"",K$1,"NA"),'[1]MITRE ATT&amp;CK Mappings'!$E46)),ISNUMBER(SEARCH(IF(K$1&lt;&gt;"",K$1,"NA"),'[1]MITRE ATT&amp;CK Mappings'!$F46))),ISNUMBER(SEARCH(IF(K$2&lt;&gt;"",K$2,"NA"),'[1]MITRE ATT&amp;CK Mappings'!$G46))),ISNUMBER(SEARCH(IF(K$2&lt;&gt;"",K$2,"NA"),'[1]MITRE ATT&amp;CK Mappings'!$H46))),ISNUMBER(SEARCH(IF(K$3&lt;&gt;"",K$3,"NA"),'[1]MITRE ATT&amp;CK Mappings'!$I46))),ISNUMBER(SEARCH(IF(K$3&lt;&gt;"",K$3,"NA"),'[1]MITRE ATT&amp;CK Mappings'!$J46))), '[1]MITRE ATT&amp;CK Mappings'!$B46,"")</f>
        <v/>
      </c>
      <c r="L50" s="31" t="str">
        <f>IF('[1]MITRE ATT&amp;CK Mappings'!D46 &lt;&gt;"",'[1]MITRE ATT&amp;CK Mappings'!D46,"" )</f>
        <v>Configure 'Log on as a service'</v>
      </c>
    </row>
    <row r="51" spans="1:12" x14ac:dyDescent="0.25">
      <c r="A51" s="31" t="str">
        <f>IF(COUNTIF(B51:K51,"="&amp;'[1]MITRE ATT&amp;CK Mappings'!B47)&gt;0,'[1]MITRE ATT&amp;CK Mappings'!B47,"")</f>
        <v/>
      </c>
      <c r="B51" s="31" t="str">
        <f>IF(OR(OR(OR(OR(OR(ISNUMBER(SEARCH(IF(B$1&lt;&gt;"",B$1,"NA"),'[1]MITRE ATT&amp;CK Mappings'!$E47)),ISNUMBER(SEARCH(IF(B$1&lt;&gt;"",B$1,"NA"),'[1]MITRE ATT&amp;CK Mappings'!$F47))),ISNUMBER(SEARCH(IF(B$2&lt;&gt;"",B$2,"NA"),'[1]MITRE ATT&amp;CK Mappings'!$G47))),ISNUMBER(SEARCH(IF(B$2&lt;&gt;"",B$2,"NA"),'[1]MITRE ATT&amp;CK Mappings'!$H47))),ISNUMBER(SEARCH(IF(B$3&lt;&gt;"",B$3,"NA"),'[1]MITRE ATT&amp;CK Mappings'!$I47))),ISNUMBER(SEARCH(IF(B$3&lt;&gt;"",B$3,"NA"),'[1]MITRE ATT&amp;CK Mappings'!$J47))), '[1]MITRE ATT&amp;CK Mappings'!$B47,"")</f>
        <v/>
      </c>
      <c r="C51" s="31" t="str">
        <f>IF(OR(OR(OR(OR(OR(ISNUMBER(SEARCH(IF(C$1&lt;&gt;"",C$1,"NA"),'[1]MITRE ATT&amp;CK Mappings'!$E47)),ISNUMBER(SEARCH(IF(C$1&lt;&gt;"",C$1,"NA"),'[1]MITRE ATT&amp;CK Mappings'!$F47))),ISNUMBER(SEARCH(IF(C$2&lt;&gt;"",C$2,"NA"),'[1]MITRE ATT&amp;CK Mappings'!$G47))),ISNUMBER(SEARCH(IF(C$2&lt;&gt;"",C$2,"NA"),'[1]MITRE ATT&amp;CK Mappings'!$H47))),ISNUMBER(SEARCH(IF(C$3&lt;&gt;"",C$3,"NA"),'[1]MITRE ATT&amp;CK Mappings'!$I47))),ISNUMBER(SEARCH(IF(C$3&lt;&gt;"",C$3,"NA"),'[1]MITRE ATT&amp;CK Mappings'!$J47))), '[1]MITRE ATT&amp;CK Mappings'!$B47,"")</f>
        <v/>
      </c>
      <c r="D51" s="31" t="str">
        <f>IF(OR(OR(OR(OR(OR(ISNUMBER(SEARCH(IF(D$1&lt;&gt;"",D$1,"NA"),'[1]MITRE ATT&amp;CK Mappings'!$E47)),ISNUMBER(SEARCH(IF(D$1&lt;&gt;"",D$1,"NA"),'[1]MITRE ATT&amp;CK Mappings'!$F47))),ISNUMBER(SEARCH(IF(D$2&lt;&gt;"",D$2,"NA"),'[1]MITRE ATT&amp;CK Mappings'!$G47))),ISNUMBER(SEARCH(IF(D$2&lt;&gt;"",D$2,"NA"),'[1]MITRE ATT&amp;CK Mappings'!$H47))),ISNUMBER(SEARCH(IF(D$3&lt;&gt;"",D$3,"NA"),'[1]MITRE ATT&amp;CK Mappings'!$I47))),ISNUMBER(SEARCH(IF(D$3&lt;&gt;"",D$3,"NA"),'[1]MITRE ATT&amp;CK Mappings'!$J47))), '[1]MITRE ATT&amp;CK Mappings'!$B47,"")</f>
        <v/>
      </c>
      <c r="E51" s="31" t="str">
        <f>IF(OR(OR(OR(OR(OR(ISNUMBER(SEARCH(IF(E$1&lt;&gt;"",E$1,"NA"),'[1]MITRE ATT&amp;CK Mappings'!$E47)),ISNUMBER(SEARCH(IF(E$1&lt;&gt;"",E$1,"NA"),'[1]MITRE ATT&amp;CK Mappings'!$F47))),ISNUMBER(SEARCH(IF(E$2&lt;&gt;"",E$2,"NA"),'[1]MITRE ATT&amp;CK Mappings'!$G47))),ISNUMBER(SEARCH(IF(E$2&lt;&gt;"",E$2,"NA"),'[1]MITRE ATT&amp;CK Mappings'!$H47))),ISNUMBER(SEARCH(IF(E$3&lt;&gt;"",E$3,"NA"),'[1]MITRE ATT&amp;CK Mappings'!$I47))),ISNUMBER(SEARCH(IF(E$3&lt;&gt;"",E$3,"NA"),'[1]MITRE ATT&amp;CK Mappings'!$J47))), '[1]MITRE ATT&amp;CK Mappings'!$B47,"")</f>
        <v/>
      </c>
      <c r="F51" s="31" t="str">
        <f>IF(OR(OR(OR(OR(OR(ISNUMBER(SEARCH(IF(F$1&lt;&gt;"",F$1,"NA"),'[1]MITRE ATT&amp;CK Mappings'!$E47)),ISNUMBER(SEARCH(IF(F$1&lt;&gt;"",F$1,"NA"),'[1]MITRE ATT&amp;CK Mappings'!$F47))),ISNUMBER(SEARCH(IF(F$2&lt;&gt;"",F$2,"NA"),'[1]MITRE ATT&amp;CK Mappings'!$G47))),ISNUMBER(SEARCH(IF(F$2&lt;&gt;"",F$2,"NA"),'[1]MITRE ATT&amp;CK Mappings'!$H47))),ISNUMBER(SEARCH(IF(F$3&lt;&gt;"",F$3,"NA"),'[1]MITRE ATT&amp;CK Mappings'!$I47))),ISNUMBER(SEARCH(IF(F$3&lt;&gt;"",F$3,"NA"),'[1]MITRE ATT&amp;CK Mappings'!$J47))), '[1]MITRE ATT&amp;CK Mappings'!$B47,"")</f>
        <v/>
      </c>
      <c r="G51" s="31" t="str">
        <f>IF(OR(OR(OR(OR(OR(ISNUMBER(SEARCH(IF(G$1&lt;&gt;"",G$1,"NA"),'[1]MITRE ATT&amp;CK Mappings'!$E47)),ISNUMBER(SEARCH(IF(G$1&lt;&gt;"",G$1,"NA"),'[1]MITRE ATT&amp;CK Mappings'!$F47))),ISNUMBER(SEARCH(IF(G$2&lt;&gt;"",G$2,"NA"),'[1]MITRE ATT&amp;CK Mappings'!$G47))),ISNUMBER(SEARCH(IF(G$2&lt;&gt;"",G$2,"NA"),'[1]MITRE ATT&amp;CK Mappings'!$H47))),ISNUMBER(SEARCH(IF(G$3&lt;&gt;"",G$3,"NA"),'[1]MITRE ATT&amp;CK Mappings'!$I47))),ISNUMBER(SEARCH(IF(G$3&lt;&gt;"",G$3,"NA"),'[1]MITRE ATT&amp;CK Mappings'!$J47))), '[1]MITRE ATT&amp;CK Mappings'!$B47,"")</f>
        <v/>
      </c>
      <c r="H51" s="31" t="str">
        <f>IF(OR(OR(OR(OR(OR(ISNUMBER(SEARCH(IF(H$1&lt;&gt;"",H$1,"NA"),'[1]MITRE ATT&amp;CK Mappings'!$E47)),ISNUMBER(SEARCH(IF(H$1&lt;&gt;"",H$1,"NA"),'[1]MITRE ATT&amp;CK Mappings'!$F47))),ISNUMBER(SEARCH(IF(H$2&lt;&gt;"",H$2,"NA"),'[1]MITRE ATT&amp;CK Mappings'!$G47))),ISNUMBER(SEARCH(IF(H$2&lt;&gt;"",H$2,"NA"),'[1]MITRE ATT&amp;CK Mappings'!$H47))),ISNUMBER(SEARCH(IF(H$3&lt;&gt;"",H$3,"NA"),'[1]MITRE ATT&amp;CK Mappings'!$I47))),ISNUMBER(SEARCH(IF(H$3&lt;&gt;"",H$3,"NA"),'[1]MITRE ATT&amp;CK Mappings'!$J47))), '[1]MITRE ATT&amp;CK Mappings'!$B47,"")</f>
        <v/>
      </c>
      <c r="I51" s="31" t="str">
        <f>IF(OR(OR(OR(OR(OR(ISNUMBER(SEARCH(IF(I$1&lt;&gt;"",I$1,"NA"),'[1]MITRE ATT&amp;CK Mappings'!$E47)),ISNUMBER(SEARCH(IF(I$1&lt;&gt;"",I$1,"NA"),'[1]MITRE ATT&amp;CK Mappings'!$F47))),ISNUMBER(SEARCH(IF(I$2&lt;&gt;"",I$2,"NA"),'[1]MITRE ATT&amp;CK Mappings'!$G47))),ISNUMBER(SEARCH(IF(I$2&lt;&gt;"",I$2,"NA"),'[1]MITRE ATT&amp;CK Mappings'!$H47))),ISNUMBER(SEARCH(IF(I$3&lt;&gt;"",I$3,"NA"),'[1]MITRE ATT&amp;CK Mappings'!$I47))),ISNUMBER(SEARCH(IF(I$3&lt;&gt;"",I$3,"NA"),'[1]MITRE ATT&amp;CK Mappings'!$J47))), '[1]MITRE ATT&amp;CK Mappings'!$B47,"")</f>
        <v/>
      </c>
      <c r="J51" s="31" t="str">
        <f>IF(OR(OR(OR(OR(OR(ISNUMBER(SEARCH(IF(J$1&lt;&gt;"",J$1,"NA"),'[1]MITRE ATT&amp;CK Mappings'!$E47)),ISNUMBER(SEARCH(IF(J$1&lt;&gt;"",J$1,"NA"),'[1]MITRE ATT&amp;CK Mappings'!$F47))),ISNUMBER(SEARCH(IF(J$2&lt;&gt;"",J$2,"NA"),'[1]MITRE ATT&amp;CK Mappings'!$G47))),ISNUMBER(SEARCH(IF(J$2&lt;&gt;"",J$2,"NA"),'[1]MITRE ATT&amp;CK Mappings'!$H47))),ISNUMBER(SEARCH(IF(J$3&lt;&gt;"",J$3,"NA"),'[1]MITRE ATT&amp;CK Mappings'!$I47))),ISNUMBER(SEARCH(IF(J$3&lt;&gt;"",J$3,"NA"),'[1]MITRE ATT&amp;CK Mappings'!$J47))), '[1]MITRE ATT&amp;CK Mappings'!$B47,"")</f>
        <v/>
      </c>
      <c r="K51" s="31" t="str">
        <f>IF(OR(OR(OR(OR(OR(ISNUMBER(SEARCH(IF(K$1&lt;&gt;"",K$1,"NA"),'[1]MITRE ATT&amp;CK Mappings'!$E47)),ISNUMBER(SEARCH(IF(K$1&lt;&gt;"",K$1,"NA"),'[1]MITRE ATT&amp;CK Mappings'!$F47))),ISNUMBER(SEARCH(IF(K$2&lt;&gt;"",K$2,"NA"),'[1]MITRE ATT&amp;CK Mappings'!$G47))),ISNUMBER(SEARCH(IF(K$2&lt;&gt;"",K$2,"NA"),'[1]MITRE ATT&amp;CK Mappings'!$H47))),ISNUMBER(SEARCH(IF(K$3&lt;&gt;"",K$3,"NA"),'[1]MITRE ATT&amp;CK Mappings'!$I47))),ISNUMBER(SEARCH(IF(K$3&lt;&gt;"",K$3,"NA"),'[1]MITRE ATT&amp;CK Mappings'!$J47))), '[1]MITRE ATT&amp;CK Mappings'!$B47,"")</f>
        <v/>
      </c>
      <c r="L51" s="31" t="str">
        <f>IF('[1]MITRE ATT&amp;CK Mappings'!D47 &lt;&gt;"",'[1]MITRE ATT&amp;CK Mappings'!D47,"" )</f>
        <v>Ensure 'Manage auditing and security log' is set to 'Administrators'</v>
      </c>
    </row>
    <row r="52" spans="1:12" x14ac:dyDescent="0.25">
      <c r="A52" s="31" t="str">
        <f>IF(COUNTIF(B52:K52,"="&amp;'[1]MITRE ATT&amp;CK Mappings'!B48)&gt;0,'[1]MITRE ATT&amp;CK Mappings'!B48,"")</f>
        <v/>
      </c>
      <c r="B52" s="31" t="str">
        <f>IF(OR(OR(OR(OR(OR(ISNUMBER(SEARCH(IF(B$1&lt;&gt;"",B$1,"NA"),'[1]MITRE ATT&amp;CK Mappings'!$E48)),ISNUMBER(SEARCH(IF(B$1&lt;&gt;"",B$1,"NA"),'[1]MITRE ATT&amp;CK Mappings'!$F48))),ISNUMBER(SEARCH(IF(B$2&lt;&gt;"",B$2,"NA"),'[1]MITRE ATT&amp;CK Mappings'!$G48))),ISNUMBER(SEARCH(IF(B$2&lt;&gt;"",B$2,"NA"),'[1]MITRE ATT&amp;CK Mappings'!$H48))),ISNUMBER(SEARCH(IF(B$3&lt;&gt;"",B$3,"NA"),'[1]MITRE ATT&amp;CK Mappings'!$I48))),ISNUMBER(SEARCH(IF(B$3&lt;&gt;"",B$3,"NA"),'[1]MITRE ATT&amp;CK Mappings'!$J48))), '[1]MITRE ATT&amp;CK Mappings'!$B48,"")</f>
        <v/>
      </c>
      <c r="C52" s="31" t="str">
        <f>IF(OR(OR(OR(OR(OR(ISNUMBER(SEARCH(IF(C$1&lt;&gt;"",C$1,"NA"),'[1]MITRE ATT&amp;CK Mappings'!$E48)),ISNUMBER(SEARCH(IF(C$1&lt;&gt;"",C$1,"NA"),'[1]MITRE ATT&amp;CK Mappings'!$F48))),ISNUMBER(SEARCH(IF(C$2&lt;&gt;"",C$2,"NA"),'[1]MITRE ATT&amp;CK Mappings'!$G48))),ISNUMBER(SEARCH(IF(C$2&lt;&gt;"",C$2,"NA"),'[1]MITRE ATT&amp;CK Mappings'!$H48))),ISNUMBER(SEARCH(IF(C$3&lt;&gt;"",C$3,"NA"),'[1]MITRE ATT&amp;CK Mappings'!$I48))),ISNUMBER(SEARCH(IF(C$3&lt;&gt;"",C$3,"NA"),'[1]MITRE ATT&amp;CK Mappings'!$J48))), '[1]MITRE ATT&amp;CK Mappings'!$B48,"")</f>
        <v/>
      </c>
      <c r="D52" s="31" t="str">
        <f>IF(OR(OR(OR(OR(OR(ISNUMBER(SEARCH(IF(D$1&lt;&gt;"",D$1,"NA"),'[1]MITRE ATT&amp;CK Mappings'!$E48)),ISNUMBER(SEARCH(IF(D$1&lt;&gt;"",D$1,"NA"),'[1]MITRE ATT&amp;CK Mappings'!$F48))),ISNUMBER(SEARCH(IF(D$2&lt;&gt;"",D$2,"NA"),'[1]MITRE ATT&amp;CK Mappings'!$G48))),ISNUMBER(SEARCH(IF(D$2&lt;&gt;"",D$2,"NA"),'[1]MITRE ATT&amp;CK Mappings'!$H48))),ISNUMBER(SEARCH(IF(D$3&lt;&gt;"",D$3,"NA"),'[1]MITRE ATT&amp;CK Mappings'!$I48))),ISNUMBER(SEARCH(IF(D$3&lt;&gt;"",D$3,"NA"),'[1]MITRE ATT&amp;CK Mappings'!$J48))), '[1]MITRE ATT&amp;CK Mappings'!$B48,"")</f>
        <v/>
      </c>
      <c r="E52" s="31" t="str">
        <f>IF(OR(OR(OR(OR(OR(ISNUMBER(SEARCH(IF(E$1&lt;&gt;"",E$1,"NA"),'[1]MITRE ATT&amp;CK Mappings'!$E48)),ISNUMBER(SEARCH(IF(E$1&lt;&gt;"",E$1,"NA"),'[1]MITRE ATT&amp;CK Mappings'!$F48))),ISNUMBER(SEARCH(IF(E$2&lt;&gt;"",E$2,"NA"),'[1]MITRE ATT&amp;CK Mappings'!$G48))),ISNUMBER(SEARCH(IF(E$2&lt;&gt;"",E$2,"NA"),'[1]MITRE ATT&amp;CK Mappings'!$H48))),ISNUMBER(SEARCH(IF(E$3&lt;&gt;"",E$3,"NA"),'[1]MITRE ATT&amp;CK Mappings'!$I48))),ISNUMBER(SEARCH(IF(E$3&lt;&gt;"",E$3,"NA"),'[1]MITRE ATT&amp;CK Mappings'!$J48))), '[1]MITRE ATT&amp;CK Mappings'!$B48,"")</f>
        <v/>
      </c>
      <c r="F52" s="31" t="str">
        <f>IF(OR(OR(OR(OR(OR(ISNUMBER(SEARCH(IF(F$1&lt;&gt;"",F$1,"NA"),'[1]MITRE ATT&amp;CK Mappings'!$E48)),ISNUMBER(SEARCH(IF(F$1&lt;&gt;"",F$1,"NA"),'[1]MITRE ATT&amp;CK Mappings'!$F48))),ISNUMBER(SEARCH(IF(F$2&lt;&gt;"",F$2,"NA"),'[1]MITRE ATT&amp;CK Mappings'!$G48))),ISNUMBER(SEARCH(IF(F$2&lt;&gt;"",F$2,"NA"),'[1]MITRE ATT&amp;CK Mappings'!$H48))),ISNUMBER(SEARCH(IF(F$3&lt;&gt;"",F$3,"NA"),'[1]MITRE ATT&amp;CK Mappings'!$I48))),ISNUMBER(SEARCH(IF(F$3&lt;&gt;"",F$3,"NA"),'[1]MITRE ATT&amp;CK Mappings'!$J48))), '[1]MITRE ATT&amp;CK Mappings'!$B48,"")</f>
        <v/>
      </c>
      <c r="G52" s="31" t="str">
        <f>IF(OR(OR(OR(OR(OR(ISNUMBER(SEARCH(IF(G$1&lt;&gt;"",G$1,"NA"),'[1]MITRE ATT&amp;CK Mappings'!$E48)),ISNUMBER(SEARCH(IF(G$1&lt;&gt;"",G$1,"NA"),'[1]MITRE ATT&amp;CK Mappings'!$F48))),ISNUMBER(SEARCH(IF(G$2&lt;&gt;"",G$2,"NA"),'[1]MITRE ATT&amp;CK Mappings'!$G48))),ISNUMBER(SEARCH(IF(G$2&lt;&gt;"",G$2,"NA"),'[1]MITRE ATT&amp;CK Mappings'!$H48))),ISNUMBER(SEARCH(IF(G$3&lt;&gt;"",G$3,"NA"),'[1]MITRE ATT&amp;CK Mappings'!$I48))),ISNUMBER(SEARCH(IF(G$3&lt;&gt;"",G$3,"NA"),'[1]MITRE ATT&amp;CK Mappings'!$J48))), '[1]MITRE ATT&amp;CK Mappings'!$B48,"")</f>
        <v/>
      </c>
      <c r="H52" s="31" t="str">
        <f>IF(OR(OR(OR(OR(OR(ISNUMBER(SEARCH(IF(H$1&lt;&gt;"",H$1,"NA"),'[1]MITRE ATT&amp;CK Mappings'!$E48)),ISNUMBER(SEARCH(IF(H$1&lt;&gt;"",H$1,"NA"),'[1]MITRE ATT&amp;CK Mappings'!$F48))),ISNUMBER(SEARCH(IF(H$2&lt;&gt;"",H$2,"NA"),'[1]MITRE ATT&amp;CK Mappings'!$G48))),ISNUMBER(SEARCH(IF(H$2&lt;&gt;"",H$2,"NA"),'[1]MITRE ATT&amp;CK Mappings'!$H48))),ISNUMBER(SEARCH(IF(H$3&lt;&gt;"",H$3,"NA"),'[1]MITRE ATT&amp;CK Mappings'!$I48))),ISNUMBER(SEARCH(IF(H$3&lt;&gt;"",H$3,"NA"),'[1]MITRE ATT&amp;CK Mappings'!$J48))), '[1]MITRE ATT&amp;CK Mappings'!$B48,"")</f>
        <v/>
      </c>
      <c r="I52" s="31" t="str">
        <f>IF(OR(OR(OR(OR(OR(ISNUMBER(SEARCH(IF(I$1&lt;&gt;"",I$1,"NA"),'[1]MITRE ATT&amp;CK Mappings'!$E48)),ISNUMBER(SEARCH(IF(I$1&lt;&gt;"",I$1,"NA"),'[1]MITRE ATT&amp;CK Mappings'!$F48))),ISNUMBER(SEARCH(IF(I$2&lt;&gt;"",I$2,"NA"),'[1]MITRE ATT&amp;CK Mappings'!$G48))),ISNUMBER(SEARCH(IF(I$2&lt;&gt;"",I$2,"NA"),'[1]MITRE ATT&amp;CK Mappings'!$H48))),ISNUMBER(SEARCH(IF(I$3&lt;&gt;"",I$3,"NA"),'[1]MITRE ATT&amp;CK Mappings'!$I48))),ISNUMBER(SEARCH(IF(I$3&lt;&gt;"",I$3,"NA"),'[1]MITRE ATT&amp;CK Mappings'!$J48))), '[1]MITRE ATT&amp;CK Mappings'!$B48,"")</f>
        <v/>
      </c>
      <c r="J52" s="31" t="str">
        <f>IF(OR(OR(OR(OR(OR(ISNUMBER(SEARCH(IF(J$1&lt;&gt;"",J$1,"NA"),'[1]MITRE ATT&amp;CK Mappings'!$E48)),ISNUMBER(SEARCH(IF(J$1&lt;&gt;"",J$1,"NA"),'[1]MITRE ATT&amp;CK Mappings'!$F48))),ISNUMBER(SEARCH(IF(J$2&lt;&gt;"",J$2,"NA"),'[1]MITRE ATT&amp;CK Mappings'!$G48))),ISNUMBER(SEARCH(IF(J$2&lt;&gt;"",J$2,"NA"),'[1]MITRE ATT&amp;CK Mappings'!$H48))),ISNUMBER(SEARCH(IF(J$3&lt;&gt;"",J$3,"NA"),'[1]MITRE ATT&amp;CK Mappings'!$I48))),ISNUMBER(SEARCH(IF(J$3&lt;&gt;"",J$3,"NA"),'[1]MITRE ATT&amp;CK Mappings'!$J48))), '[1]MITRE ATT&amp;CK Mappings'!$B48,"")</f>
        <v/>
      </c>
      <c r="K52" s="31" t="str">
        <f>IF(OR(OR(OR(OR(OR(ISNUMBER(SEARCH(IF(K$1&lt;&gt;"",K$1,"NA"),'[1]MITRE ATT&amp;CK Mappings'!$E48)),ISNUMBER(SEARCH(IF(K$1&lt;&gt;"",K$1,"NA"),'[1]MITRE ATT&amp;CK Mappings'!$F48))),ISNUMBER(SEARCH(IF(K$2&lt;&gt;"",K$2,"NA"),'[1]MITRE ATT&amp;CK Mappings'!$G48))),ISNUMBER(SEARCH(IF(K$2&lt;&gt;"",K$2,"NA"),'[1]MITRE ATT&amp;CK Mappings'!$H48))),ISNUMBER(SEARCH(IF(K$3&lt;&gt;"",K$3,"NA"),'[1]MITRE ATT&amp;CK Mappings'!$I48))),ISNUMBER(SEARCH(IF(K$3&lt;&gt;"",K$3,"NA"),'[1]MITRE ATT&amp;CK Mappings'!$J48))), '[1]MITRE ATT&amp;CK Mappings'!$B48,"")</f>
        <v/>
      </c>
      <c r="L52" s="31" t="str">
        <f>IF('[1]MITRE ATT&amp;CK Mappings'!D48 &lt;&gt;"",'[1]MITRE ATT&amp;CK Mappings'!D48,"" )</f>
        <v>Ensure 'Modify an object label' is set to 'No One'</v>
      </c>
    </row>
    <row r="53" spans="1:12" x14ac:dyDescent="0.25">
      <c r="A53" s="31" t="str">
        <f>IF(COUNTIF(B53:K53,"="&amp;'[1]MITRE ATT&amp;CK Mappings'!B49)&gt;0,'[1]MITRE ATT&amp;CK Mappings'!B49,"")</f>
        <v/>
      </c>
      <c r="B53" s="31" t="str">
        <f>IF(OR(OR(OR(OR(OR(ISNUMBER(SEARCH(IF(B$1&lt;&gt;"",B$1,"NA"),'[1]MITRE ATT&amp;CK Mappings'!$E49)),ISNUMBER(SEARCH(IF(B$1&lt;&gt;"",B$1,"NA"),'[1]MITRE ATT&amp;CK Mappings'!$F49))),ISNUMBER(SEARCH(IF(B$2&lt;&gt;"",B$2,"NA"),'[1]MITRE ATT&amp;CK Mappings'!$G49))),ISNUMBER(SEARCH(IF(B$2&lt;&gt;"",B$2,"NA"),'[1]MITRE ATT&amp;CK Mappings'!$H49))),ISNUMBER(SEARCH(IF(B$3&lt;&gt;"",B$3,"NA"),'[1]MITRE ATT&amp;CK Mappings'!$I49))),ISNUMBER(SEARCH(IF(B$3&lt;&gt;"",B$3,"NA"),'[1]MITRE ATT&amp;CK Mappings'!$J49))), '[1]MITRE ATT&amp;CK Mappings'!$B49,"")</f>
        <v/>
      </c>
      <c r="C53" s="31" t="str">
        <f>IF(OR(OR(OR(OR(OR(ISNUMBER(SEARCH(IF(C$1&lt;&gt;"",C$1,"NA"),'[1]MITRE ATT&amp;CK Mappings'!$E49)),ISNUMBER(SEARCH(IF(C$1&lt;&gt;"",C$1,"NA"),'[1]MITRE ATT&amp;CK Mappings'!$F49))),ISNUMBER(SEARCH(IF(C$2&lt;&gt;"",C$2,"NA"),'[1]MITRE ATT&amp;CK Mappings'!$G49))),ISNUMBER(SEARCH(IF(C$2&lt;&gt;"",C$2,"NA"),'[1]MITRE ATT&amp;CK Mappings'!$H49))),ISNUMBER(SEARCH(IF(C$3&lt;&gt;"",C$3,"NA"),'[1]MITRE ATT&amp;CK Mappings'!$I49))),ISNUMBER(SEARCH(IF(C$3&lt;&gt;"",C$3,"NA"),'[1]MITRE ATT&amp;CK Mappings'!$J49))), '[1]MITRE ATT&amp;CK Mappings'!$B49,"")</f>
        <v/>
      </c>
      <c r="D53" s="31" t="str">
        <f>IF(OR(OR(OR(OR(OR(ISNUMBER(SEARCH(IF(D$1&lt;&gt;"",D$1,"NA"),'[1]MITRE ATT&amp;CK Mappings'!$E49)),ISNUMBER(SEARCH(IF(D$1&lt;&gt;"",D$1,"NA"),'[1]MITRE ATT&amp;CK Mappings'!$F49))),ISNUMBER(SEARCH(IF(D$2&lt;&gt;"",D$2,"NA"),'[1]MITRE ATT&amp;CK Mappings'!$G49))),ISNUMBER(SEARCH(IF(D$2&lt;&gt;"",D$2,"NA"),'[1]MITRE ATT&amp;CK Mappings'!$H49))),ISNUMBER(SEARCH(IF(D$3&lt;&gt;"",D$3,"NA"),'[1]MITRE ATT&amp;CK Mappings'!$I49))),ISNUMBER(SEARCH(IF(D$3&lt;&gt;"",D$3,"NA"),'[1]MITRE ATT&amp;CK Mappings'!$J49))), '[1]MITRE ATT&amp;CK Mappings'!$B49,"")</f>
        <v/>
      </c>
      <c r="E53" s="31" t="str">
        <f>IF(OR(OR(OR(OR(OR(ISNUMBER(SEARCH(IF(E$1&lt;&gt;"",E$1,"NA"),'[1]MITRE ATT&amp;CK Mappings'!$E49)),ISNUMBER(SEARCH(IF(E$1&lt;&gt;"",E$1,"NA"),'[1]MITRE ATT&amp;CK Mappings'!$F49))),ISNUMBER(SEARCH(IF(E$2&lt;&gt;"",E$2,"NA"),'[1]MITRE ATT&amp;CK Mappings'!$G49))),ISNUMBER(SEARCH(IF(E$2&lt;&gt;"",E$2,"NA"),'[1]MITRE ATT&amp;CK Mappings'!$H49))),ISNUMBER(SEARCH(IF(E$3&lt;&gt;"",E$3,"NA"),'[1]MITRE ATT&amp;CK Mappings'!$I49))),ISNUMBER(SEARCH(IF(E$3&lt;&gt;"",E$3,"NA"),'[1]MITRE ATT&amp;CK Mappings'!$J49))), '[1]MITRE ATT&amp;CK Mappings'!$B49,"")</f>
        <v/>
      </c>
      <c r="F53" s="31" t="str">
        <f>IF(OR(OR(OR(OR(OR(ISNUMBER(SEARCH(IF(F$1&lt;&gt;"",F$1,"NA"),'[1]MITRE ATT&amp;CK Mappings'!$E49)),ISNUMBER(SEARCH(IF(F$1&lt;&gt;"",F$1,"NA"),'[1]MITRE ATT&amp;CK Mappings'!$F49))),ISNUMBER(SEARCH(IF(F$2&lt;&gt;"",F$2,"NA"),'[1]MITRE ATT&amp;CK Mappings'!$G49))),ISNUMBER(SEARCH(IF(F$2&lt;&gt;"",F$2,"NA"),'[1]MITRE ATT&amp;CK Mappings'!$H49))),ISNUMBER(SEARCH(IF(F$3&lt;&gt;"",F$3,"NA"),'[1]MITRE ATT&amp;CK Mappings'!$I49))),ISNUMBER(SEARCH(IF(F$3&lt;&gt;"",F$3,"NA"),'[1]MITRE ATT&amp;CK Mappings'!$J49))), '[1]MITRE ATT&amp;CK Mappings'!$B49,"")</f>
        <v/>
      </c>
      <c r="G53" s="31" t="str">
        <f>IF(OR(OR(OR(OR(OR(ISNUMBER(SEARCH(IF(G$1&lt;&gt;"",G$1,"NA"),'[1]MITRE ATT&amp;CK Mappings'!$E49)),ISNUMBER(SEARCH(IF(G$1&lt;&gt;"",G$1,"NA"),'[1]MITRE ATT&amp;CK Mappings'!$F49))),ISNUMBER(SEARCH(IF(G$2&lt;&gt;"",G$2,"NA"),'[1]MITRE ATT&amp;CK Mappings'!$G49))),ISNUMBER(SEARCH(IF(G$2&lt;&gt;"",G$2,"NA"),'[1]MITRE ATT&amp;CK Mappings'!$H49))),ISNUMBER(SEARCH(IF(G$3&lt;&gt;"",G$3,"NA"),'[1]MITRE ATT&amp;CK Mappings'!$I49))),ISNUMBER(SEARCH(IF(G$3&lt;&gt;"",G$3,"NA"),'[1]MITRE ATT&amp;CK Mappings'!$J49))), '[1]MITRE ATT&amp;CK Mappings'!$B49,"")</f>
        <v/>
      </c>
      <c r="H53" s="31" t="str">
        <f>IF(OR(OR(OR(OR(OR(ISNUMBER(SEARCH(IF(H$1&lt;&gt;"",H$1,"NA"),'[1]MITRE ATT&amp;CK Mappings'!$E49)),ISNUMBER(SEARCH(IF(H$1&lt;&gt;"",H$1,"NA"),'[1]MITRE ATT&amp;CK Mappings'!$F49))),ISNUMBER(SEARCH(IF(H$2&lt;&gt;"",H$2,"NA"),'[1]MITRE ATT&amp;CK Mappings'!$G49))),ISNUMBER(SEARCH(IF(H$2&lt;&gt;"",H$2,"NA"),'[1]MITRE ATT&amp;CK Mappings'!$H49))),ISNUMBER(SEARCH(IF(H$3&lt;&gt;"",H$3,"NA"),'[1]MITRE ATT&amp;CK Mappings'!$I49))),ISNUMBER(SEARCH(IF(H$3&lt;&gt;"",H$3,"NA"),'[1]MITRE ATT&amp;CK Mappings'!$J49))), '[1]MITRE ATT&amp;CK Mappings'!$B49,"")</f>
        <v/>
      </c>
      <c r="I53" s="31" t="str">
        <f>IF(OR(OR(OR(OR(OR(ISNUMBER(SEARCH(IF(I$1&lt;&gt;"",I$1,"NA"),'[1]MITRE ATT&amp;CK Mappings'!$E49)),ISNUMBER(SEARCH(IF(I$1&lt;&gt;"",I$1,"NA"),'[1]MITRE ATT&amp;CK Mappings'!$F49))),ISNUMBER(SEARCH(IF(I$2&lt;&gt;"",I$2,"NA"),'[1]MITRE ATT&amp;CK Mappings'!$G49))),ISNUMBER(SEARCH(IF(I$2&lt;&gt;"",I$2,"NA"),'[1]MITRE ATT&amp;CK Mappings'!$H49))),ISNUMBER(SEARCH(IF(I$3&lt;&gt;"",I$3,"NA"),'[1]MITRE ATT&amp;CK Mappings'!$I49))),ISNUMBER(SEARCH(IF(I$3&lt;&gt;"",I$3,"NA"),'[1]MITRE ATT&amp;CK Mappings'!$J49))), '[1]MITRE ATT&amp;CK Mappings'!$B49,"")</f>
        <v/>
      </c>
      <c r="J53" s="31" t="str">
        <f>IF(OR(OR(OR(OR(OR(ISNUMBER(SEARCH(IF(J$1&lt;&gt;"",J$1,"NA"),'[1]MITRE ATT&amp;CK Mappings'!$E49)),ISNUMBER(SEARCH(IF(J$1&lt;&gt;"",J$1,"NA"),'[1]MITRE ATT&amp;CK Mappings'!$F49))),ISNUMBER(SEARCH(IF(J$2&lt;&gt;"",J$2,"NA"),'[1]MITRE ATT&amp;CK Mappings'!$G49))),ISNUMBER(SEARCH(IF(J$2&lt;&gt;"",J$2,"NA"),'[1]MITRE ATT&amp;CK Mappings'!$H49))),ISNUMBER(SEARCH(IF(J$3&lt;&gt;"",J$3,"NA"),'[1]MITRE ATT&amp;CK Mappings'!$I49))),ISNUMBER(SEARCH(IF(J$3&lt;&gt;"",J$3,"NA"),'[1]MITRE ATT&amp;CK Mappings'!$J49))), '[1]MITRE ATT&amp;CK Mappings'!$B49,"")</f>
        <v/>
      </c>
      <c r="K53" s="31" t="str">
        <f>IF(OR(OR(OR(OR(OR(ISNUMBER(SEARCH(IF(K$1&lt;&gt;"",K$1,"NA"),'[1]MITRE ATT&amp;CK Mappings'!$E49)),ISNUMBER(SEARCH(IF(K$1&lt;&gt;"",K$1,"NA"),'[1]MITRE ATT&amp;CK Mappings'!$F49))),ISNUMBER(SEARCH(IF(K$2&lt;&gt;"",K$2,"NA"),'[1]MITRE ATT&amp;CK Mappings'!$G49))),ISNUMBER(SEARCH(IF(K$2&lt;&gt;"",K$2,"NA"),'[1]MITRE ATT&amp;CK Mappings'!$H49))),ISNUMBER(SEARCH(IF(K$3&lt;&gt;"",K$3,"NA"),'[1]MITRE ATT&amp;CK Mappings'!$I49))),ISNUMBER(SEARCH(IF(K$3&lt;&gt;"",K$3,"NA"),'[1]MITRE ATT&amp;CK Mappings'!$J49))), '[1]MITRE ATT&amp;CK Mappings'!$B49,"")</f>
        <v/>
      </c>
      <c r="L53" s="31" t="str">
        <f>IF('[1]MITRE ATT&amp;CK Mappings'!D49 &lt;&gt;"",'[1]MITRE ATT&amp;CK Mappings'!D49,"" )</f>
        <v>Ensure 'Modify firmware environment values' is set to 'Administrators'</v>
      </c>
    </row>
    <row r="54" spans="1:12" x14ac:dyDescent="0.25">
      <c r="A54" s="31" t="str">
        <f>IF(COUNTIF(B54:K54,"="&amp;'[1]MITRE ATT&amp;CK Mappings'!B50)&gt;0,'[1]MITRE ATT&amp;CK Mappings'!B50,"")</f>
        <v/>
      </c>
      <c r="B54" s="31" t="str">
        <f>IF(OR(OR(OR(OR(OR(ISNUMBER(SEARCH(IF(B$1&lt;&gt;"",B$1,"NA"),'[1]MITRE ATT&amp;CK Mappings'!$E50)),ISNUMBER(SEARCH(IF(B$1&lt;&gt;"",B$1,"NA"),'[1]MITRE ATT&amp;CK Mappings'!$F50))),ISNUMBER(SEARCH(IF(B$2&lt;&gt;"",B$2,"NA"),'[1]MITRE ATT&amp;CK Mappings'!$G50))),ISNUMBER(SEARCH(IF(B$2&lt;&gt;"",B$2,"NA"),'[1]MITRE ATT&amp;CK Mappings'!$H50))),ISNUMBER(SEARCH(IF(B$3&lt;&gt;"",B$3,"NA"),'[1]MITRE ATT&amp;CK Mappings'!$I50))),ISNUMBER(SEARCH(IF(B$3&lt;&gt;"",B$3,"NA"),'[1]MITRE ATT&amp;CK Mappings'!$J50))), '[1]MITRE ATT&amp;CK Mappings'!$B50,"")</f>
        <v/>
      </c>
      <c r="C54" s="31" t="str">
        <f>IF(OR(OR(OR(OR(OR(ISNUMBER(SEARCH(IF(C$1&lt;&gt;"",C$1,"NA"),'[1]MITRE ATT&amp;CK Mappings'!$E50)),ISNUMBER(SEARCH(IF(C$1&lt;&gt;"",C$1,"NA"),'[1]MITRE ATT&amp;CK Mappings'!$F50))),ISNUMBER(SEARCH(IF(C$2&lt;&gt;"",C$2,"NA"),'[1]MITRE ATT&amp;CK Mappings'!$G50))),ISNUMBER(SEARCH(IF(C$2&lt;&gt;"",C$2,"NA"),'[1]MITRE ATT&amp;CK Mappings'!$H50))),ISNUMBER(SEARCH(IF(C$3&lt;&gt;"",C$3,"NA"),'[1]MITRE ATT&amp;CK Mappings'!$I50))),ISNUMBER(SEARCH(IF(C$3&lt;&gt;"",C$3,"NA"),'[1]MITRE ATT&amp;CK Mappings'!$J50))), '[1]MITRE ATT&amp;CK Mappings'!$B50,"")</f>
        <v/>
      </c>
      <c r="D54" s="31" t="str">
        <f>IF(OR(OR(OR(OR(OR(ISNUMBER(SEARCH(IF(D$1&lt;&gt;"",D$1,"NA"),'[1]MITRE ATT&amp;CK Mappings'!$E50)),ISNUMBER(SEARCH(IF(D$1&lt;&gt;"",D$1,"NA"),'[1]MITRE ATT&amp;CK Mappings'!$F50))),ISNUMBER(SEARCH(IF(D$2&lt;&gt;"",D$2,"NA"),'[1]MITRE ATT&amp;CK Mappings'!$G50))),ISNUMBER(SEARCH(IF(D$2&lt;&gt;"",D$2,"NA"),'[1]MITRE ATT&amp;CK Mappings'!$H50))),ISNUMBER(SEARCH(IF(D$3&lt;&gt;"",D$3,"NA"),'[1]MITRE ATT&amp;CK Mappings'!$I50))),ISNUMBER(SEARCH(IF(D$3&lt;&gt;"",D$3,"NA"),'[1]MITRE ATT&amp;CK Mappings'!$J50))), '[1]MITRE ATT&amp;CK Mappings'!$B50,"")</f>
        <v/>
      </c>
      <c r="E54" s="31" t="str">
        <f>IF(OR(OR(OR(OR(OR(ISNUMBER(SEARCH(IF(E$1&lt;&gt;"",E$1,"NA"),'[1]MITRE ATT&amp;CK Mappings'!$E50)),ISNUMBER(SEARCH(IF(E$1&lt;&gt;"",E$1,"NA"),'[1]MITRE ATT&amp;CK Mappings'!$F50))),ISNUMBER(SEARCH(IF(E$2&lt;&gt;"",E$2,"NA"),'[1]MITRE ATT&amp;CK Mappings'!$G50))),ISNUMBER(SEARCH(IF(E$2&lt;&gt;"",E$2,"NA"),'[1]MITRE ATT&amp;CK Mappings'!$H50))),ISNUMBER(SEARCH(IF(E$3&lt;&gt;"",E$3,"NA"),'[1]MITRE ATT&amp;CK Mappings'!$I50))),ISNUMBER(SEARCH(IF(E$3&lt;&gt;"",E$3,"NA"),'[1]MITRE ATT&amp;CK Mappings'!$J50))), '[1]MITRE ATT&amp;CK Mappings'!$B50,"")</f>
        <v/>
      </c>
      <c r="F54" s="31" t="str">
        <f>IF(OR(OR(OR(OR(OR(ISNUMBER(SEARCH(IF(F$1&lt;&gt;"",F$1,"NA"),'[1]MITRE ATT&amp;CK Mappings'!$E50)),ISNUMBER(SEARCH(IF(F$1&lt;&gt;"",F$1,"NA"),'[1]MITRE ATT&amp;CK Mappings'!$F50))),ISNUMBER(SEARCH(IF(F$2&lt;&gt;"",F$2,"NA"),'[1]MITRE ATT&amp;CK Mappings'!$G50))),ISNUMBER(SEARCH(IF(F$2&lt;&gt;"",F$2,"NA"),'[1]MITRE ATT&amp;CK Mappings'!$H50))),ISNUMBER(SEARCH(IF(F$3&lt;&gt;"",F$3,"NA"),'[1]MITRE ATT&amp;CK Mappings'!$I50))),ISNUMBER(SEARCH(IF(F$3&lt;&gt;"",F$3,"NA"),'[1]MITRE ATT&amp;CK Mappings'!$J50))), '[1]MITRE ATT&amp;CK Mappings'!$B50,"")</f>
        <v/>
      </c>
      <c r="G54" s="31" t="str">
        <f>IF(OR(OR(OR(OR(OR(ISNUMBER(SEARCH(IF(G$1&lt;&gt;"",G$1,"NA"),'[1]MITRE ATT&amp;CK Mappings'!$E50)),ISNUMBER(SEARCH(IF(G$1&lt;&gt;"",G$1,"NA"),'[1]MITRE ATT&amp;CK Mappings'!$F50))),ISNUMBER(SEARCH(IF(G$2&lt;&gt;"",G$2,"NA"),'[1]MITRE ATT&amp;CK Mappings'!$G50))),ISNUMBER(SEARCH(IF(G$2&lt;&gt;"",G$2,"NA"),'[1]MITRE ATT&amp;CK Mappings'!$H50))),ISNUMBER(SEARCH(IF(G$3&lt;&gt;"",G$3,"NA"),'[1]MITRE ATT&amp;CK Mappings'!$I50))),ISNUMBER(SEARCH(IF(G$3&lt;&gt;"",G$3,"NA"),'[1]MITRE ATT&amp;CK Mappings'!$J50))), '[1]MITRE ATT&amp;CK Mappings'!$B50,"")</f>
        <v/>
      </c>
      <c r="H54" s="31" t="str">
        <f>IF(OR(OR(OR(OR(OR(ISNUMBER(SEARCH(IF(H$1&lt;&gt;"",H$1,"NA"),'[1]MITRE ATT&amp;CK Mappings'!$E50)),ISNUMBER(SEARCH(IF(H$1&lt;&gt;"",H$1,"NA"),'[1]MITRE ATT&amp;CK Mappings'!$F50))),ISNUMBER(SEARCH(IF(H$2&lt;&gt;"",H$2,"NA"),'[1]MITRE ATT&amp;CK Mappings'!$G50))),ISNUMBER(SEARCH(IF(H$2&lt;&gt;"",H$2,"NA"),'[1]MITRE ATT&amp;CK Mappings'!$H50))),ISNUMBER(SEARCH(IF(H$3&lt;&gt;"",H$3,"NA"),'[1]MITRE ATT&amp;CK Mappings'!$I50))),ISNUMBER(SEARCH(IF(H$3&lt;&gt;"",H$3,"NA"),'[1]MITRE ATT&amp;CK Mappings'!$J50))), '[1]MITRE ATT&amp;CK Mappings'!$B50,"")</f>
        <v/>
      </c>
      <c r="I54" s="31" t="str">
        <f>IF(OR(OR(OR(OR(OR(ISNUMBER(SEARCH(IF(I$1&lt;&gt;"",I$1,"NA"),'[1]MITRE ATT&amp;CK Mappings'!$E50)),ISNUMBER(SEARCH(IF(I$1&lt;&gt;"",I$1,"NA"),'[1]MITRE ATT&amp;CK Mappings'!$F50))),ISNUMBER(SEARCH(IF(I$2&lt;&gt;"",I$2,"NA"),'[1]MITRE ATT&amp;CK Mappings'!$G50))),ISNUMBER(SEARCH(IF(I$2&lt;&gt;"",I$2,"NA"),'[1]MITRE ATT&amp;CK Mappings'!$H50))),ISNUMBER(SEARCH(IF(I$3&lt;&gt;"",I$3,"NA"),'[1]MITRE ATT&amp;CK Mappings'!$I50))),ISNUMBER(SEARCH(IF(I$3&lt;&gt;"",I$3,"NA"),'[1]MITRE ATT&amp;CK Mappings'!$J50))), '[1]MITRE ATT&amp;CK Mappings'!$B50,"")</f>
        <v/>
      </c>
      <c r="J54" s="31" t="str">
        <f>IF(OR(OR(OR(OR(OR(ISNUMBER(SEARCH(IF(J$1&lt;&gt;"",J$1,"NA"),'[1]MITRE ATT&amp;CK Mappings'!$E50)),ISNUMBER(SEARCH(IF(J$1&lt;&gt;"",J$1,"NA"),'[1]MITRE ATT&amp;CK Mappings'!$F50))),ISNUMBER(SEARCH(IF(J$2&lt;&gt;"",J$2,"NA"),'[1]MITRE ATT&amp;CK Mappings'!$G50))),ISNUMBER(SEARCH(IF(J$2&lt;&gt;"",J$2,"NA"),'[1]MITRE ATT&amp;CK Mappings'!$H50))),ISNUMBER(SEARCH(IF(J$3&lt;&gt;"",J$3,"NA"),'[1]MITRE ATT&amp;CK Mappings'!$I50))),ISNUMBER(SEARCH(IF(J$3&lt;&gt;"",J$3,"NA"),'[1]MITRE ATT&amp;CK Mappings'!$J50))), '[1]MITRE ATT&amp;CK Mappings'!$B50,"")</f>
        <v/>
      </c>
      <c r="K54" s="31" t="str">
        <f>IF(OR(OR(OR(OR(OR(ISNUMBER(SEARCH(IF(K$1&lt;&gt;"",K$1,"NA"),'[1]MITRE ATT&amp;CK Mappings'!$E50)),ISNUMBER(SEARCH(IF(K$1&lt;&gt;"",K$1,"NA"),'[1]MITRE ATT&amp;CK Mappings'!$F50))),ISNUMBER(SEARCH(IF(K$2&lt;&gt;"",K$2,"NA"),'[1]MITRE ATT&amp;CK Mappings'!$G50))),ISNUMBER(SEARCH(IF(K$2&lt;&gt;"",K$2,"NA"),'[1]MITRE ATT&amp;CK Mappings'!$H50))),ISNUMBER(SEARCH(IF(K$3&lt;&gt;"",K$3,"NA"),'[1]MITRE ATT&amp;CK Mappings'!$I50))),ISNUMBER(SEARCH(IF(K$3&lt;&gt;"",K$3,"NA"),'[1]MITRE ATT&amp;CK Mappings'!$J50))), '[1]MITRE ATT&amp;CK Mappings'!$B50,"")</f>
        <v/>
      </c>
      <c r="L54" s="31" t="str">
        <f>IF('[1]MITRE ATT&amp;CK Mappings'!D50 &lt;&gt;"",'[1]MITRE ATT&amp;CK Mappings'!D50,"" )</f>
        <v>Ensure 'Perform volume maintenance tasks' is set to 'Administrators'</v>
      </c>
    </row>
    <row r="55" spans="1:12" x14ac:dyDescent="0.25">
      <c r="A55" s="31" t="str">
        <f>IF(COUNTIF(B55:K55,"="&amp;'[1]MITRE ATT&amp;CK Mappings'!B51)&gt;0,'[1]MITRE ATT&amp;CK Mappings'!B51,"")</f>
        <v/>
      </c>
      <c r="B55" s="31" t="str">
        <f>IF(OR(OR(OR(OR(OR(ISNUMBER(SEARCH(IF(B$1&lt;&gt;"",B$1,"NA"),'[1]MITRE ATT&amp;CK Mappings'!$E51)),ISNUMBER(SEARCH(IF(B$1&lt;&gt;"",B$1,"NA"),'[1]MITRE ATT&amp;CK Mappings'!$F51))),ISNUMBER(SEARCH(IF(B$2&lt;&gt;"",B$2,"NA"),'[1]MITRE ATT&amp;CK Mappings'!$G51))),ISNUMBER(SEARCH(IF(B$2&lt;&gt;"",B$2,"NA"),'[1]MITRE ATT&amp;CK Mappings'!$H51))),ISNUMBER(SEARCH(IF(B$3&lt;&gt;"",B$3,"NA"),'[1]MITRE ATT&amp;CK Mappings'!$I51))),ISNUMBER(SEARCH(IF(B$3&lt;&gt;"",B$3,"NA"),'[1]MITRE ATT&amp;CK Mappings'!$J51))), '[1]MITRE ATT&amp;CK Mappings'!$B51,"")</f>
        <v/>
      </c>
      <c r="C55" s="31" t="str">
        <f>IF(OR(OR(OR(OR(OR(ISNUMBER(SEARCH(IF(C$1&lt;&gt;"",C$1,"NA"),'[1]MITRE ATT&amp;CK Mappings'!$E51)),ISNUMBER(SEARCH(IF(C$1&lt;&gt;"",C$1,"NA"),'[1]MITRE ATT&amp;CK Mappings'!$F51))),ISNUMBER(SEARCH(IF(C$2&lt;&gt;"",C$2,"NA"),'[1]MITRE ATT&amp;CK Mappings'!$G51))),ISNUMBER(SEARCH(IF(C$2&lt;&gt;"",C$2,"NA"),'[1]MITRE ATT&amp;CK Mappings'!$H51))),ISNUMBER(SEARCH(IF(C$3&lt;&gt;"",C$3,"NA"),'[1]MITRE ATT&amp;CK Mappings'!$I51))),ISNUMBER(SEARCH(IF(C$3&lt;&gt;"",C$3,"NA"),'[1]MITRE ATT&amp;CK Mappings'!$J51))), '[1]MITRE ATT&amp;CK Mappings'!$B51,"")</f>
        <v/>
      </c>
      <c r="D55" s="31" t="str">
        <f>IF(OR(OR(OR(OR(OR(ISNUMBER(SEARCH(IF(D$1&lt;&gt;"",D$1,"NA"),'[1]MITRE ATT&amp;CK Mappings'!$E51)),ISNUMBER(SEARCH(IF(D$1&lt;&gt;"",D$1,"NA"),'[1]MITRE ATT&amp;CK Mappings'!$F51))),ISNUMBER(SEARCH(IF(D$2&lt;&gt;"",D$2,"NA"),'[1]MITRE ATT&amp;CK Mappings'!$G51))),ISNUMBER(SEARCH(IF(D$2&lt;&gt;"",D$2,"NA"),'[1]MITRE ATT&amp;CK Mappings'!$H51))),ISNUMBER(SEARCH(IF(D$3&lt;&gt;"",D$3,"NA"),'[1]MITRE ATT&amp;CK Mappings'!$I51))),ISNUMBER(SEARCH(IF(D$3&lt;&gt;"",D$3,"NA"),'[1]MITRE ATT&amp;CK Mappings'!$J51))), '[1]MITRE ATT&amp;CK Mappings'!$B51,"")</f>
        <v/>
      </c>
      <c r="E55" s="31" t="str">
        <f>IF(OR(OR(OR(OR(OR(ISNUMBER(SEARCH(IF(E$1&lt;&gt;"",E$1,"NA"),'[1]MITRE ATT&amp;CK Mappings'!$E51)),ISNUMBER(SEARCH(IF(E$1&lt;&gt;"",E$1,"NA"),'[1]MITRE ATT&amp;CK Mappings'!$F51))),ISNUMBER(SEARCH(IF(E$2&lt;&gt;"",E$2,"NA"),'[1]MITRE ATT&amp;CK Mappings'!$G51))),ISNUMBER(SEARCH(IF(E$2&lt;&gt;"",E$2,"NA"),'[1]MITRE ATT&amp;CK Mappings'!$H51))),ISNUMBER(SEARCH(IF(E$3&lt;&gt;"",E$3,"NA"),'[1]MITRE ATT&amp;CK Mappings'!$I51))),ISNUMBER(SEARCH(IF(E$3&lt;&gt;"",E$3,"NA"),'[1]MITRE ATT&amp;CK Mappings'!$J51))), '[1]MITRE ATT&amp;CK Mappings'!$B51,"")</f>
        <v/>
      </c>
      <c r="F55" s="31" t="str">
        <f>IF(OR(OR(OR(OR(OR(ISNUMBER(SEARCH(IF(F$1&lt;&gt;"",F$1,"NA"),'[1]MITRE ATT&amp;CK Mappings'!$E51)),ISNUMBER(SEARCH(IF(F$1&lt;&gt;"",F$1,"NA"),'[1]MITRE ATT&amp;CK Mappings'!$F51))),ISNUMBER(SEARCH(IF(F$2&lt;&gt;"",F$2,"NA"),'[1]MITRE ATT&amp;CK Mappings'!$G51))),ISNUMBER(SEARCH(IF(F$2&lt;&gt;"",F$2,"NA"),'[1]MITRE ATT&amp;CK Mappings'!$H51))),ISNUMBER(SEARCH(IF(F$3&lt;&gt;"",F$3,"NA"),'[1]MITRE ATT&amp;CK Mappings'!$I51))),ISNUMBER(SEARCH(IF(F$3&lt;&gt;"",F$3,"NA"),'[1]MITRE ATT&amp;CK Mappings'!$J51))), '[1]MITRE ATT&amp;CK Mappings'!$B51,"")</f>
        <v/>
      </c>
      <c r="G55" s="31" t="str">
        <f>IF(OR(OR(OR(OR(OR(ISNUMBER(SEARCH(IF(G$1&lt;&gt;"",G$1,"NA"),'[1]MITRE ATT&amp;CK Mappings'!$E51)),ISNUMBER(SEARCH(IF(G$1&lt;&gt;"",G$1,"NA"),'[1]MITRE ATT&amp;CK Mappings'!$F51))),ISNUMBER(SEARCH(IF(G$2&lt;&gt;"",G$2,"NA"),'[1]MITRE ATT&amp;CK Mappings'!$G51))),ISNUMBER(SEARCH(IF(G$2&lt;&gt;"",G$2,"NA"),'[1]MITRE ATT&amp;CK Mappings'!$H51))),ISNUMBER(SEARCH(IF(G$3&lt;&gt;"",G$3,"NA"),'[1]MITRE ATT&amp;CK Mappings'!$I51))),ISNUMBER(SEARCH(IF(G$3&lt;&gt;"",G$3,"NA"),'[1]MITRE ATT&amp;CK Mappings'!$J51))), '[1]MITRE ATT&amp;CK Mappings'!$B51,"")</f>
        <v/>
      </c>
      <c r="H55" s="31" t="str">
        <f>IF(OR(OR(OR(OR(OR(ISNUMBER(SEARCH(IF(H$1&lt;&gt;"",H$1,"NA"),'[1]MITRE ATT&amp;CK Mappings'!$E51)),ISNUMBER(SEARCH(IF(H$1&lt;&gt;"",H$1,"NA"),'[1]MITRE ATT&amp;CK Mappings'!$F51))),ISNUMBER(SEARCH(IF(H$2&lt;&gt;"",H$2,"NA"),'[1]MITRE ATT&amp;CK Mappings'!$G51))),ISNUMBER(SEARCH(IF(H$2&lt;&gt;"",H$2,"NA"),'[1]MITRE ATT&amp;CK Mappings'!$H51))),ISNUMBER(SEARCH(IF(H$3&lt;&gt;"",H$3,"NA"),'[1]MITRE ATT&amp;CK Mappings'!$I51))),ISNUMBER(SEARCH(IF(H$3&lt;&gt;"",H$3,"NA"),'[1]MITRE ATT&amp;CK Mappings'!$J51))), '[1]MITRE ATT&amp;CK Mappings'!$B51,"")</f>
        <v/>
      </c>
      <c r="I55" s="31" t="str">
        <f>IF(OR(OR(OR(OR(OR(ISNUMBER(SEARCH(IF(I$1&lt;&gt;"",I$1,"NA"),'[1]MITRE ATT&amp;CK Mappings'!$E51)),ISNUMBER(SEARCH(IF(I$1&lt;&gt;"",I$1,"NA"),'[1]MITRE ATT&amp;CK Mappings'!$F51))),ISNUMBER(SEARCH(IF(I$2&lt;&gt;"",I$2,"NA"),'[1]MITRE ATT&amp;CK Mappings'!$G51))),ISNUMBER(SEARCH(IF(I$2&lt;&gt;"",I$2,"NA"),'[1]MITRE ATT&amp;CK Mappings'!$H51))),ISNUMBER(SEARCH(IF(I$3&lt;&gt;"",I$3,"NA"),'[1]MITRE ATT&amp;CK Mappings'!$I51))),ISNUMBER(SEARCH(IF(I$3&lt;&gt;"",I$3,"NA"),'[1]MITRE ATT&amp;CK Mappings'!$J51))), '[1]MITRE ATT&amp;CK Mappings'!$B51,"")</f>
        <v/>
      </c>
      <c r="J55" s="31" t="str">
        <f>IF(OR(OR(OR(OR(OR(ISNUMBER(SEARCH(IF(J$1&lt;&gt;"",J$1,"NA"),'[1]MITRE ATT&amp;CK Mappings'!$E51)),ISNUMBER(SEARCH(IF(J$1&lt;&gt;"",J$1,"NA"),'[1]MITRE ATT&amp;CK Mappings'!$F51))),ISNUMBER(SEARCH(IF(J$2&lt;&gt;"",J$2,"NA"),'[1]MITRE ATT&amp;CK Mappings'!$G51))),ISNUMBER(SEARCH(IF(J$2&lt;&gt;"",J$2,"NA"),'[1]MITRE ATT&amp;CK Mappings'!$H51))),ISNUMBER(SEARCH(IF(J$3&lt;&gt;"",J$3,"NA"),'[1]MITRE ATT&amp;CK Mappings'!$I51))),ISNUMBER(SEARCH(IF(J$3&lt;&gt;"",J$3,"NA"),'[1]MITRE ATT&amp;CK Mappings'!$J51))), '[1]MITRE ATT&amp;CK Mappings'!$B51,"")</f>
        <v/>
      </c>
      <c r="K55" s="31" t="str">
        <f>IF(OR(OR(OR(OR(OR(ISNUMBER(SEARCH(IF(K$1&lt;&gt;"",K$1,"NA"),'[1]MITRE ATT&amp;CK Mappings'!$E51)),ISNUMBER(SEARCH(IF(K$1&lt;&gt;"",K$1,"NA"),'[1]MITRE ATT&amp;CK Mappings'!$F51))),ISNUMBER(SEARCH(IF(K$2&lt;&gt;"",K$2,"NA"),'[1]MITRE ATT&amp;CK Mappings'!$G51))),ISNUMBER(SEARCH(IF(K$2&lt;&gt;"",K$2,"NA"),'[1]MITRE ATT&amp;CK Mappings'!$H51))),ISNUMBER(SEARCH(IF(K$3&lt;&gt;"",K$3,"NA"),'[1]MITRE ATT&amp;CK Mappings'!$I51))),ISNUMBER(SEARCH(IF(K$3&lt;&gt;"",K$3,"NA"),'[1]MITRE ATT&amp;CK Mappings'!$J51))), '[1]MITRE ATT&amp;CK Mappings'!$B51,"")</f>
        <v/>
      </c>
      <c r="L55" s="31" t="str">
        <f>IF('[1]MITRE ATT&amp;CK Mappings'!D51 &lt;&gt;"",'[1]MITRE ATT&amp;CK Mappings'!D51,"" )</f>
        <v>Ensure 'Profile single process' is set to 'Administrators'</v>
      </c>
    </row>
    <row r="56" spans="1:12" x14ac:dyDescent="0.25">
      <c r="A56" s="31" t="str">
        <f>IF(COUNTIF(B56:K56,"="&amp;'[1]MITRE ATT&amp;CK Mappings'!B52)&gt;0,'[1]MITRE ATT&amp;CK Mappings'!B52,"")</f>
        <v/>
      </c>
      <c r="B56" s="31" t="str">
        <f>IF(OR(OR(OR(OR(OR(ISNUMBER(SEARCH(IF(B$1&lt;&gt;"",B$1,"NA"),'[1]MITRE ATT&amp;CK Mappings'!$E52)),ISNUMBER(SEARCH(IF(B$1&lt;&gt;"",B$1,"NA"),'[1]MITRE ATT&amp;CK Mappings'!$F52))),ISNUMBER(SEARCH(IF(B$2&lt;&gt;"",B$2,"NA"),'[1]MITRE ATT&amp;CK Mappings'!$G52))),ISNUMBER(SEARCH(IF(B$2&lt;&gt;"",B$2,"NA"),'[1]MITRE ATT&amp;CK Mappings'!$H52))),ISNUMBER(SEARCH(IF(B$3&lt;&gt;"",B$3,"NA"),'[1]MITRE ATT&amp;CK Mappings'!$I52))),ISNUMBER(SEARCH(IF(B$3&lt;&gt;"",B$3,"NA"),'[1]MITRE ATT&amp;CK Mappings'!$J52))), '[1]MITRE ATT&amp;CK Mappings'!$B52,"")</f>
        <v/>
      </c>
      <c r="C56" s="31" t="str">
        <f>IF(OR(OR(OR(OR(OR(ISNUMBER(SEARCH(IF(C$1&lt;&gt;"",C$1,"NA"),'[1]MITRE ATT&amp;CK Mappings'!$E52)),ISNUMBER(SEARCH(IF(C$1&lt;&gt;"",C$1,"NA"),'[1]MITRE ATT&amp;CK Mappings'!$F52))),ISNUMBER(SEARCH(IF(C$2&lt;&gt;"",C$2,"NA"),'[1]MITRE ATT&amp;CK Mappings'!$G52))),ISNUMBER(SEARCH(IF(C$2&lt;&gt;"",C$2,"NA"),'[1]MITRE ATT&amp;CK Mappings'!$H52))),ISNUMBER(SEARCH(IF(C$3&lt;&gt;"",C$3,"NA"),'[1]MITRE ATT&amp;CK Mappings'!$I52))),ISNUMBER(SEARCH(IF(C$3&lt;&gt;"",C$3,"NA"),'[1]MITRE ATT&amp;CK Mappings'!$J52))), '[1]MITRE ATT&amp;CK Mappings'!$B52,"")</f>
        <v/>
      </c>
      <c r="D56" s="31" t="str">
        <f>IF(OR(OR(OR(OR(OR(ISNUMBER(SEARCH(IF(D$1&lt;&gt;"",D$1,"NA"),'[1]MITRE ATT&amp;CK Mappings'!$E52)),ISNUMBER(SEARCH(IF(D$1&lt;&gt;"",D$1,"NA"),'[1]MITRE ATT&amp;CK Mappings'!$F52))),ISNUMBER(SEARCH(IF(D$2&lt;&gt;"",D$2,"NA"),'[1]MITRE ATT&amp;CK Mappings'!$G52))),ISNUMBER(SEARCH(IF(D$2&lt;&gt;"",D$2,"NA"),'[1]MITRE ATT&amp;CK Mappings'!$H52))),ISNUMBER(SEARCH(IF(D$3&lt;&gt;"",D$3,"NA"),'[1]MITRE ATT&amp;CK Mappings'!$I52))),ISNUMBER(SEARCH(IF(D$3&lt;&gt;"",D$3,"NA"),'[1]MITRE ATT&amp;CK Mappings'!$J52))), '[1]MITRE ATT&amp;CK Mappings'!$B52,"")</f>
        <v/>
      </c>
      <c r="E56" s="31" t="str">
        <f>IF(OR(OR(OR(OR(OR(ISNUMBER(SEARCH(IF(E$1&lt;&gt;"",E$1,"NA"),'[1]MITRE ATT&amp;CK Mappings'!$E52)),ISNUMBER(SEARCH(IF(E$1&lt;&gt;"",E$1,"NA"),'[1]MITRE ATT&amp;CK Mappings'!$F52))),ISNUMBER(SEARCH(IF(E$2&lt;&gt;"",E$2,"NA"),'[1]MITRE ATT&amp;CK Mappings'!$G52))),ISNUMBER(SEARCH(IF(E$2&lt;&gt;"",E$2,"NA"),'[1]MITRE ATT&amp;CK Mappings'!$H52))),ISNUMBER(SEARCH(IF(E$3&lt;&gt;"",E$3,"NA"),'[1]MITRE ATT&amp;CK Mappings'!$I52))),ISNUMBER(SEARCH(IF(E$3&lt;&gt;"",E$3,"NA"),'[1]MITRE ATT&amp;CK Mappings'!$J52))), '[1]MITRE ATT&amp;CK Mappings'!$B52,"")</f>
        <v/>
      </c>
      <c r="F56" s="31" t="str">
        <f>IF(OR(OR(OR(OR(OR(ISNUMBER(SEARCH(IF(F$1&lt;&gt;"",F$1,"NA"),'[1]MITRE ATT&amp;CK Mappings'!$E52)),ISNUMBER(SEARCH(IF(F$1&lt;&gt;"",F$1,"NA"),'[1]MITRE ATT&amp;CK Mappings'!$F52))),ISNUMBER(SEARCH(IF(F$2&lt;&gt;"",F$2,"NA"),'[1]MITRE ATT&amp;CK Mappings'!$G52))),ISNUMBER(SEARCH(IF(F$2&lt;&gt;"",F$2,"NA"),'[1]MITRE ATT&amp;CK Mappings'!$H52))),ISNUMBER(SEARCH(IF(F$3&lt;&gt;"",F$3,"NA"),'[1]MITRE ATT&amp;CK Mappings'!$I52))),ISNUMBER(SEARCH(IF(F$3&lt;&gt;"",F$3,"NA"),'[1]MITRE ATT&amp;CK Mappings'!$J52))), '[1]MITRE ATT&amp;CK Mappings'!$B52,"")</f>
        <v/>
      </c>
      <c r="G56" s="31" t="str">
        <f>IF(OR(OR(OR(OR(OR(ISNUMBER(SEARCH(IF(G$1&lt;&gt;"",G$1,"NA"),'[1]MITRE ATT&amp;CK Mappings'!$E52)),ISNUMBER(SEARCH(IF(G$1&lt;&gt;"",G$1,"NA"),'[1]MITRE ATT&amp;CK Mappings'!$F52))),ISNUMBER(SEARCH(IF(G$2&lt;&gt;"",G$2,"NA"),'[1]MITRE ATT&amp;CK Mappings'!$G52))),ISNUMBER(SEARCH(IF(G$2&lt;&gt;"",G$2,"NA"),'[1]MITRE ATT&amp;CK Mappings'!$H52))),ISNUMBER(SEARCH(IF(G$3&lt;&gt;"",G$3,"NA"),'[1]MITRE ATT&amp;CK Mappings'!$I52))),ISNUMBER(SEARCH(IF(G$3&lt;&gt;"",G$3,"NA"),'[1]MITRE ATT&amp;CK Mappings'!$J52))), '[1]MITRE ATT&amp;CK Mappings'!$B52,"")</f>
        <v/>
      </c>
      <c r="H56" s="31" t="str">
        <f>IF(OR(OR(OR(OR(OR(ISNUMBER(SEARCH(IF(H$1&lt;&gt;"",H$1,"NA"),'[1]MITRE ATT&amp;CK Mappings'!$E52)),ISNUMBER(SEARCH(IF(H$1&lt;&gt;"",H$1,"NA"),'[1]MITRE ATT&amp;CK Mappings'!$F52))),ISNUMBER(SEARCH(IF(H$2&lt;&gt;"",H$2,"NA"),'[1]MITRE ATT&amp;CK Mappings'!$G52))),ISNUMBER(SEARCH(IF(H$2&lt;&gt;"",H$2,"NA"),'[1]MITRE ATT&amp;CK Mappings'!$H52))),ISNUMBER(SEARCH(IF(H$3&lt;&gt;"",H$3,"NA"),'[1]MITRE ATT&amp;CK Mappings'!$I52))),ISNUMBER(SEARCH(IF(H$3&lt;&gt;"",H$3,"NA"),'[1]MITRE ATT&amp;CK Mappings'!$J52))), '[1]MITRE ATT&amp;CK Mappings'!$B52,"")</f>
        <v/>
      </c>
      <c r="I56" s="31" t="str">
        <f>IF(OR(OR(OR(OR(OR(ISNUMBER(SEARCH(IF(I$1&lt;&gt;"",I$1,"NA"),'[1]MITRE ATT&amp;CK Mappings'!$E52)),ISNUMBER(SEARCH(IF(I$1&lt;&gt;"",I$1,"NA"),'[1]MITRE ATT&amp;CK Mappings'!$F52))),ISNUMBER(SEARCH(IF(I$2&lt;&gt;"",I$2,"NA"),'[1]MITRE ATT&amp;CK Mappings'!$G52))),ISNUMBER(SEARCH(IF(I$2&lt;&gt;"",I$2,"NA"),'[1]MITRE ATT&amp;CK Mappings'!$H52))),ISNUMBER(SEARCH(IF(I$3&lt;&gt;"",I$3,"NA"),'[1]MITRE ATT&amp;CK Mappings'!$I52))),ISNUMBER(SEARCH(IF(I$3&lt;&gt;"",I$3,"NA"),'[1]MITRE ATT&amp;CK Mappings'!$J52))), '[1]MITRE ATT&amp;CK Mappings'!$B52,"")</f>
        <v/>
      </c>
      <c r="J56" s="31" t="str">
        <f>IF(OR(OR(OR(OR(OR(ISNUMBER(SEARCH(IF(J$1&lt;&gt;"",J$1,"NA"),'[1]MITRE ATT&amp;CK Mappings'!$E52)),ISNUMBER(SEARCH(IF(J$1&lt;&gt;"",J$1,"NA"),'[1]MITRE ATT&amp;CK Mappings'!$F52))),ISNUMBER(SEARCH(IF(J$2&lt;&gt;"",J$2,"NA"),'[1]MITRE ATT&amp;CK Mappings'!$G52))),ISNUMBER(SEARCH(IF(J$2&lt;&gt;"",J$2,"NA"),'[1]MITRE ATT&amp;CK Mappings'!$H52))),ISNUMBER(SEARCH(IF(J$3&lt;&gt;"",J$3,"NA"),'[1]MITRE ATT&amp;CK Mappings'!$I52))),ISNUMBER(SEARCH(IF(J$3&lt;&gt;"",J$3,"NA"),'[1]MITRE ATT&amp;CK Mappings'!$J52))), '[1]MITRE ATT&amp;CK Mappings'!$B52,"")</f>
        <v/>
      </c>
      <c r="K56" s="31" t="str">
        <f>IF(OR(OR(OR(OR(OR(ISNUMBER(SEARCH(IF(K$1&lt;&gt;"",K$1,"NA"),'[1]MITRE ATT&amp;CK Mappings'!$E52)),ISNUMBER(SEARCH(IF(K$1&lt;&gt;"",K$1,"NA"),'[1]MITRE ATT&amp;CK Mappings'!$F52))),ISNUMBER(SEARCH(IF(K$2&lt;&gt;"",K$2,"NA"),'[1]MITRE ATT&amp;CK Mappings'!$G52))),ISNUMBER(SEARCH(IF(K$2&lt;&gt;"",K$2,"NA"),'[1]MITRE ATT&amp;CK Mappings'!$H52))),ISNUMBER(SEARCH(IF(K$3&lt;&gt;"",K$3,"NA"),'[1]MITRE ATT&amp;CK Mappings'!$I52))),ISNUMBER(SEARCH(IF(K$3&lt;&gt;"",K$3,"NA"),'[1]MITRE ATT&amp;CK Mappings'!$J52))), '[1]MITRE ATT&amp;CK Mappings'!$B52,"")</f>
        <v/>
      </c>
      <c r="L56" s="31" t="str">
        <f>IF('[1]MITRE ATT&amp;CK Mappings'!D52 &lt;&gt;"",'[1]MITRE ATT&amp;CK Mappings'!D52,"" )</f>
        <v>Ensure 'Profile system performance' is set to 'Administrators, NT SERVICE\WdiServiceHost'</v>
      </c>
    </row>
    <row r="57" spans="1:12" x14ac:dyDescent="0.25">
      <c r="A57" s="31" t="str">
        <f>IF(COUNTIF(B57:K57,"="&amp;'[1]MITRE ATT&amp;CK Mappings'!B53)&gt;0,'[1]MITRE ATT&amp;CK Mappings'!B53,"")</f>
        <v/>
      </c>
      <c r="B57" s="31" t="str">
        <f>IF(OR(OR(OR(OR(OR(ISNUMBER(SEARCH(IF(B$1&lt;&gt;"",B$1,"NA"),'[1]MITRE ATT&amp;CK Mappings'!$E53)),ISNUMBER(SEARCH(IF(B$1&lt;&gt;"",B$1,"NA"),'[1]MITRE ATT&amp;CK Mappings'!$F53))),ISNUMBER(SEARCH(IF(B$2&lt;&gt;"",B$2,"NA"),'[1]MITRE ATT&amp;CK Mappings'!$G53))),ISNUMBER(SEARCH(IF(B$2&lt;&gt;"",B$2,"NA"),'[1]MITRE ATT&amp;CK Mappings'!$H53))),ISNUMBER(SEARCH(IF(B$3&lt;&gt;"",B$3,"NA"),'[1]MITRE ATT&amp;CK Mappings'!$I53))),ISNUMBER(SEARCH(IF(B$3&lt;&gt;"",B$3,"NA"),'[1]MITRE ATT&amp;CK Mappings'!$J53))), '[1]MITRE ATT&amp;CK Mappings'!$B53,"")</f>
        <v/>
      </c>
      <c r="C57" s="31" t="str">
        <f>IF(OR(OR(OR(OR(OR(ISNUMBER(SEARCH(IF(C$1&lt;&gt;"",C$1,"NA"),'[1]MITRE ATT&amp;CK Mappings'!$E53)),ISNUMBER(SEARCH(IF(C$1&lt;&gt;"",C$1,"NA"),'[1]MITRE ATT&amp;CK Mappings'!$F53))),ISNUMBER(SEARCH(IF(C$2&lt;&gt;"",C$2,"NA"),'[1]MITRE ATT&amp;CK Mappings'!$G53))),ISNUMBER(SEARCH(IF(C$2&lt;&gt;"",C$2,"NA"),'[1]MITRE ATT&amp;CK Mappings'!$H53))),ISNUMBER(SEARCH(IF(C$3&lt;&gt;"",C$3,"NA"),'[1]MITRE ATT&amp;CK Mappings'!$I53))),ISNUMBER(SEARCH(IF(C$3&lt;&gt;"",C$3,"NA"),'[1]MITRE ATT&amp;CK Mappings'!$J53))), '[1]MITRE ATT&amp;CK Mappings'!$B53,"")</f>
        <v/>
      </c>
      <c r="D57" s="31" t="str">
        <f>IF(OR(OR(OR(OR(OR(ISNUMBER(SEARCH(IF(D$1&lt;&gt;"",D$1,"NA"),'[1]MITRE ATT&amp;CK Mappings'!$E53)),ISNUMBER(SEARCH(IF(D$1&lt;&gt;"",D$1,"NA"),'[1]MITRE ATT&amp;CK Mappings'!$F53))),ISNUMBER(SEARCH(IF(D$2&lt;&gt;"",D$2,"NA"),'[1]MITRE ATT&amp;CK Mappings'!$G53))),ISNUMBER(SEARCH(IF(D$2&lt;&gt;"",D$2,"NA"),'[1]MITRE ATT&amp;CK Mappings'!$H53))),ISNUMBER(SEARCH(IF(D$3&lt;&gt;"",D$3,"NA"),'[1]MITRE ATT&amp;CK Mappings'!$I53))),ISNUMBER(SEARCH(IF(D$3&lt;&gt;"",D$3,"NA"),'[1]MITRE ATT&amp;CK Mappings'!$J53))), '[1]MITRE ATT&amp;CK Mappings'!$B53,"")</f>
        <v/>
      </c>
      <c r="E57" s="31" t="str">
        <f>IF(OR(OR(OR(OR(OR(ISNUMBER(SEARCH(IF(E$1&lt;&gt;"",E$1,"NA"),'[1]MITRE ATT&amp;CK Mappings'!$E53)),ISNUMBER(SEARCH(IF(E$1&lt;&gt;"",E$1,"NA"),'[1]MITRE ATT&amp;CK Mappings'!$F53))),ISNUMBER(SEARCH(IF(E$2&lt;&gt;"",E$2,"NA"),'[1]MITRE ATT&amp;CK Mappings'!$G53))),ISNUMBER(SEARCH(IF(E$2&lt;&gt;"",E$2,"NA"),'[1]MITRE ATT&amp;CK Mappings'!$H53))),ISNUMBER(SEARCH(IF(E$3&lt;&gt;"",E$3,"NA"),'[1]MITRE ATT&amp;CK Mappings'!$I53))),ISNUMBER(SEARCH(IF(E$3&lt;&gt;"",E$3,"NA"),'[1]MITRE ATT&amp;CK Mappings'!$J53))), '[1]MITRE ATT&amp;CK Mappings'!$B53,"")</f>
        <v/>
      </c>
      <c r="F57" s="31" t="str">
        <f>IF(OR(OR(OR(OR(OR(ISNUMBER(SEARCH(IF(F$1&lt;&gt;"",F$1,"NA"),'[1]MITRE ATT&amp;CK Mappings'!$E53)),ISNUMBER(SEARCH(IF(F$1&lt;&gt;"",F$1,"NA"),'[1]MITRE ATT&amp;CK Mappings'!$F53))),ISNUMBER(SEARCH(IF(F$2&lt;&gt;"",F$2,"NA"),'[1]MITRE ATT&amp;CK Mappings'!$G53))),ISNUMBER(SEARCH(IF(F$2&lt;&gt;"",F$2,"NA"),'[1]MITRE ATT&amp;CK Mappings'!$H53))),ISNUMBER(SEARCH(IF(F$3&lt;&gt;"",F$3,"NA"),'[1]MITRE ATT&amp;CK Mappings'!$I53))),ISNUMBER(SEARCH(IF(F$3&lt;&gt;"",F$3,"NA"),'[1]MITRE ATT&amp;CK Mappings'!$J53))), '[1]MITRE ATT&amp;CK Mappings'!$B53,"")</f>
        <v/>
      </c>
      <c r="G57" s="31" t="str">
        <f>IF(OR(OR(OR(OR(OR(ISNUMBER(SEARCH(IF(G$1&lt;&gt;"",G$1,"NA"),'[1]MITRE ATT&amp;CK Mappings'!$E53)),ISNUMBER(SEARCH(IF(G$1&lt;&gt;"",G$1,"NA"),'[1]MITRE ATT&amp;CK Mappings'!$F53))),ISNUMBER(SEARCH(IF(G$2&lt;&gt;"",G$2,"NA"),'[1]MITRE ATT&amp;CK Mappings'!$G53))),ISNUMBER(SEARCH(IF(G$2&lt;&gt;"",G$2,"NA"),'[1]MITRE ATT&amp;CK Mappings'!$H53))),ISNUMBER(SEARCH(IF(G$3&lt;&gt;"",G$3,"NA"),'[1]MITRE ATT&amp;CK Mappings'!$I53))),ISNUMBER(SEARCH(IF(G$3&lt;&gt;"",G$3,"NA"),'[1]MITRE ATT&amp;CK Mappings'!$J53))), '[1]MITRE ATT&amp;CK Mappings'!$B53,"")</f>
        <v/>
      </c>
      <c r="H57" s="31" t="str">
        <f>IF(OR(OR(OR(OR(OR(ISNUMBER(SEARCH(IF(H$1&lt;&gt;"",H$1,"NA"),'[1]MITRE ATT&amp;CK Mappings'!$E53)),ISNUMBER(SEARCH(IF(H$1&lt;&gt;"",H$1,"NA"),'[1]MITRE ATT&amp;CK Mappings'!$F53))),ISNUMBER(SEARCH(IF(H$2&lt;&gt;"",H$2,"NA"),'[1]MITRE ATT&amp;CK Mappings'!$G53))),ISNUMBER(SEARCH(IF(H$2&lt;&gt;"",H$2,"NA"),'[1]MITRE ATT&amp;CK Mappings'!$H53))),ISNUMBER(SEARCH(IF(H$3&lt;&gt;"",H$3,"NA"),'[1]MITRE ATT&amp;CK Mappings'!$I53))),ISNUMBER(SEARCH(IF(H$3&lt;&gt;"",H$3,"NA"),'[1]MITRE ATT&amp;CK Mappings'!$J53))), '[1]MITRE ATT&amp;CK Mappings'!$B53,"")</f>
        <v/>
      </c>
      <c r="I57" s="31" t="str">
        <f>IF(OR(OR(OR(OR(OR(ISNUMBER(SEARCH(IF(I$1&lt;&gt;"",I$1,"NA"),'[1]MITRE ATT&amp;CK Mappings'!$E53)),ISNUMBER(SEARCH(IF(I$1&lt;&gt;"",I$1,"NA"),'[1]MITRE ATT&amp;CK Mappings'!$F53))),ISNUMBER(SEARCH(IF(I$2&lt;&gt;"",I$2,"NA"),'[1]MITRE ATT&amp;CK Mappings'!$G53))),ISNUMBER(SEARCH(IF(I$2&lt;&gt;"",I$2,"NA"),'[1]MITRE ATT&amp;CK Mappings'!$H53))),ISNUMBER(SEARCH(IF(I$3&lt;&gt;"",I$3,"NA"),'[1]MITRE ATT&amp;CK Mappings'!$I53))),ISNUMBER(SEARCH(IF(I$3&lt;&gt;"",I$3,"NA"),'[1]MITRE ATT&amp;CK Mappings'!$J53))), '[1]MITRE ATT&amp;CK Mappings'!$B53,"")</f>
        <v/>
      </c>
      <c r="J57" s="31" t="str">
        <f>IF(OR(OR(OR(OR(OR(ISNUMBER(SEARCH(IF(J$1&lt;&gt;"",J$1,"NA"),'[1]MITRE ATT&amp;CK Mappings'!$E53)),ISNUMBER(SEARCH(IF(J$1&lt;&gt;"",J$1,"NA"),'[1]MITRE ATT&amp;CK Mappings'!$F53))),ISNUMBER(SEARCH(IF(J$2&lt;&gt;"",J$2,"NA"),'[1]MITRE ATT&amp;CK Mappings'!$G53))),ISNUMBER(SEARCH(IF(J$2&lt;&gt;"",J$2,"NA"),'[1]MITRE ATT&amp;CK Mappings'!$H53))),ISNUMBER(SEARCH(IF(J$3&lt;&gt;"",J$3,"NA"),'[1]MITRE ATT&amp;CK Mappings'!$I53))),ISNUMBER(SEARCH(IF(J$3&lt;&gt;"",J$3,"NA"),'[1]MITRE ATT&amp;CK Mappings'!$J53))), '[1]MITRE ATT&amp;CK Mappings'!$B53,"")</f>
        <v/>
      </c>
      <c r="K57" s="31" t="str">
        <f>IF(OR(OR(OR(OR(OR(ISNUMBER(SEARCH(IF(K$1&lt;&gt;"",K$1,"NA"),'[1]MITRE ATT&amp;CK Mappings'!$E53)),ISNUMBER(SEARCH(IF(K$1&lt;&gt;"",K$1,"NA"),'[1]MITRE ATT&amp;CK Mappings'!$F53))),ISNUMBER(SEARCH(IF(K$2&lt;&gt;"",K$2,"NA"),'[1]MITRE ATT&amp;CK Mappings'!$G53))),ISNUMBER(SEARCH(IF(K$2&lt;&gt;"",K$2,"NA"),'[1]MITRE ATT&amp;CK Mappings'!$H53))),ISNUMBER(SEARCH(IF(K$3&lt;&gt;"",K$3,"NA"),'[1]MITRE ATT&amp;CK Mappings'!$I53))),ISNUMBER(SEARCH(IF(K$3&lt;&gt;"",K$3,"NA"),'[1]MITRE ATT&amp;CK Mappings'!$J53))), '[1]MITRE ATT&amp;CK Mappings'!$B53,"")</f>
        <v/>
      </c>
      <c r="L57" s="31" t="str">
        <f>IF('[1]MITRE ATT&amp;CK Mappings'!D53 &lt;&gt;"",'[1]MITRE ATT&amp;CK Mappings'!D53,"" )</f>
        <v>Ensure 'Replace a process level token' is set to 'LOCAL SERVICE, NETWORK SERVICE'</v>
      </c>
    </row>
    <row r="58" spans="1:12" x14ac:dyDescent="0.25">
      <c r="A58" s="31" t="str">
        <f>IF(COUNTIF(B58:K58,"="&amp;'[1]MITRE ATT&amp;CK Mappings'!B54)&gt;0,'[1]MITRE ATT&amp;CK Mappings'!B54,"")</f>
        <v/>
      </c>
      <c r="B58" s="31" t="str">
        <f>IF(OR(OR(OR(OR(OR(ISNUMBER(SEARCH(IF(B$1&lt;&gt;"",B$1,"NA"),'[1]MITRE ATT&amp;CK Mappings'!$E54)),ISNUMBER(SEARCH(IF(B$1&lt;&gt;"",B$1,"NA"),'[1]MITRE ATT&amp;CK Mappings'!$F54))),ISNUMBER(SEARCH(IF(B$2&lt;&gt;"",B$2,"NA"),'[1]MITRE ATT&amp;CK Mappings'!$G54))),ISNUMBER(SEARCH(IF(B$2&lt;&gt;"",B$2,"NA"),'[1]MITRE ATT&amp;CK Mappings'!$H54))),ISNUMBER(SEARCH(IF(B$3&lt;&gt;"",B$3,"NA"),'[1]MITRE ATT&amp;CK Mappings'!$I54))),ISNUMBER(SEARCH(IF(B$3&lt;&gt;"",B$3,"NA"),'[1]MITRE ATT&amp;CK Mappings'!$J54))), '[1]MITRE ATT&amp;CK Mappings'!$B54,"")</f>
        <v/>
      </c>
      <c r="C58" s="31" t="str">
        <f>IF(OR(OR(OR(OR(OR(ISNUMBER(SEARCH(IF(C$1&lt;&gt;"",C$1,"NA"),'[1]MITRE ATT&amp;CK Mappings'!$E54)),ISNUMBER(SEARCH(IF(C$1&lt;&gt;"",C$1,"NA"),'[1]MITRE ATT&amp;CK Mappings'!$F54))),ISNUMBER(SEARCH(IF(C$2&lt;&gt;"",C$2,"NA"),'[1]MITRE ATT&amp;CK Mappings'!$G54))),ISNUMBER(SEARCH(IF(C$2&lt;&gt;"",C$2,"NA"),'[1]MITRE ATT&amp;CK Mappings'!$H54))),ISNUMBER(SEARCH(IF(C$3&lt;&gt;"",C$3,"NA"),'[1]MITRE ATT&amp;CK Mappings'!$I54))),ISNUMBER(SEARCH(IF(C$3&lt;&gt;"",C$3,"NA"),'[1]MITRE ATT&amp;CK Mappings'!$J54))), '[1]MITRE ATT&amp;CK Mappings'!$B54,"")</f>
        <v/>
      </c>
      <c r="D58" s="31" t="str">
        <f>IF(OR(OR(OR(OR(OR(ISNUMBER(SEARCH(IF(D$1&lt;&gt;"",D$1,"NA"),'[1]MITRE ATT&amp;CK Mappings'!$E54)),ISNUMBER(SEARCH(IF(D$1&lt;&gt;"",D$1,"NA"),'[1]MITRE ATT&amp;CK Mappings'!$F54))),ISNUMBER(SEARCH(IF(D$2&lt;&gt;"",D$2,"NA"),'[1]MITRE ATT&amp;CK Mappings'!$G54))),ISNUMBER(SEARCH(IF(D$2&lt;&gt;"",D$2,"NA"),'[1]MITRE ATT&amp;CK Mappings'!$H54))),ISNUMBER(SEARCH(IF(D$3&lt;&gt;"",D$3,"NA"),'[1]MITRE ATT&amp;CK Mappings'!$I54))),ISNUMBER(SEARCH(IF(D$3&lt;&gt;"",D$3,"NA"),'[1]MITRE ATT&amp;CK Mappings'!$J54))), '[1]MITRE ATT&amp;CK Mappings'!$B54,"")</f>
        <v/>
      </c>
      <c r="E58" s="31" t="str">
        <f>IF(OR(OR(OR(OR(OR(ISNUMBER(SEARCH(IF(E$1&lt;&gt;"",E$1,"NA"),'[1]MITRE ATT&amp;CK Mappings'!$E54)),ISNUMBER(SEARCH(IF(E$1&lt;&gt;"",E$1,"NA"),'[1]MITRE ATT&amp;CK Mappings'!$F54))),ISNUMBER(SEARCH(IF(E$2&lt;&gt;"",E$2,"NA"),'[1]MITRE ATT&amp;CK Mappings'!$G54))),ISNUMBER(SEARCH(IF(E$2&lt;&gt;"",E$2,"NA"),'[1]MITRE ATT&amp;CK Mappings'!$H54))),ISNUMBER(SEARCH(IF(E$3&lt;&gt;"",E$3,"NA"),'[1]MITRE ATT&amp;CK Mappings'!$I54))),ISNUMBER(SEARCH(IF(E$3&lt;&gt;"",E$3,"NA"),'[1]MITRE ATT&amp;CK Mappings'!$J54))), '[1]MITRE ATT&amp;CK Mappings'!$B54,"")</f>
        <v/>
      </c>
      <c r="F58" s="31" t="str">
        <f>IF(OR(OR(OR(OR(OR(ISNUMBER(SEARCH(IF(F$1&lt;&gt;"",F$1,"NA"),'[1]MITRE ATT&amp;CK Mappings'!$E54)),ISNUMBER(SEARCH(IF(F$1&lt;&gt;"",F$1,"NA"),'[1]MITRE ATT&amp;CK Mappings'!$F54))),ISNUMBER(SEARCH(IF(F$2&lt;&gt;"",F$2,"NA"),'[1]MITRE ATT&amp;CK Mappings'!$G54))),ISNUMBER(SEARCH(IF(F$2&lt;&gt;"",F$2,"NA"),'[1]MITRE ATT&amp;CK Mappings'!$H54))),ISNUMBER(SEARCH(IF(F$3&lt;&gt;"",F$3,"NA"),'[1]MITRE ATT&amp;CK Mappings'!$I54))),ISNUMBER(SEARCH(IF(F$3&lt;&gt;"",F$3,"NA"),'[1]MITRE ATT&amp;CK Mappings'!$J54))), '[1]MITRE ATT&amp;CK Mappings'!$B54,"")</f>
        <v/>
      </c>
      <c r="G58" s="31" t="str">
        <f>IF(OR(OR(OR(OR(OR(ISNUMBER(SEARCH(IF(G$1&lt;&gt;"",G$1,"NA"),'[1]MITRE ATT&amp;CK Mappings'!$E54)),ISNUMBER(SEARCH(IF(G$1&lt;&gt;"",G$1,"NA"),'[1]MITRE ATT&amp;CK Mappings'!$F54))),ISNUMBER(SEARCH(IF(G$2&lt;&gt;"",G$2,"NA"),'[1]MITRE ATT&amp;CK Mappings'!$G54))),ISNUMBER(SEARCH(IF(G$2&lt;&gt;"",G$2,"NA"),'[1]MITRE ATT&amp;CK Mappings'!$H54))),ISNUMBER(SEARCH(IF(G$3&lt;&gt;"",G$3,"NA"),'[1]MITRE ATT&amp;CK Mappings'!$I54))),ISNUMBER(SEARCH(IF(G$3&lt;&gt;"",G$3,"NA"),'[1]MITRE ATT&amp;CK Mappings'!$J54))), '[1]MITRE ATT&amp;CK Mappings'!$B54,"")</f>
        <v/>
      </c>
      <c r="H58" s="31" t="str">
        <f>IF(OR(OR(OR(OR(OR(ISNUMBER(SEARCH(IF(H$1&lt;&gt;"",H$1,"NA"),'[1]MITRE ATT&amp;CK Mappings'!$E54)),ISNUMBER(SEARCH(IF(H$1&lt;&gt;"",H$1,"NA"),'[1]MITRE ATT&amp;CK Mappings'!$F54))),ISNUMBER(SEARCH(IF(H$2&lt;&gt;"",H$2,"NA"),'[1]MITRE ATT&amp;CK Mappings'!$G54))),ISNUMBER(SEARCH(IF(H$2&lt;&gt;"",H$2,"NA"),'[1]MITRE ATT&amp;CK Mappings'!$H54))),ISNUMBER(SEARCH(IF(H$3&lt;&gt;"",H$3,"NA"),'[1]MITRE ATT&amp;CK Mappings'!$I54))),ISNUMBER(SEARCH(IF(H$3&lt;&gt;"",H$3,"NA"),'[1]MITRE ATT&amp;CK Mappings'!$J54))), '[1]MITRE ATT&amp;CK Mappings'!$B54,"")</f>
        <v/>
      </c>
      <c r="I58" s="31" t="str">
        <f>IF(OR(OR(OR(OR(OR(ISNUMBER(SEARCH(IF(I$1&lt;&gt;"",I$1,"NA"),'[1]MITRE ATT&amp;CK Mappings'!$E54)),ISNUMBER(SEARCH(IF(I$1&lt;&gt;"",I$1,"NA"),'[1]MITRE ATT&amp;CK Mappings'!$F54))),ISNUMBER(SEARCH(IF(I$2&lt;&gt;"",I$2,"NA"),'[1]MITRE ATT&amp;CK Mappings'!$G54))),ISNUMBER(SEARCH(IF(I$2&lt;&gt;"",I$2,"NA"),'[1]MITRE ATT&amp;CK Mappings'!$H54))),ISNUMBER(SEARCH(IF(I$3&lt;&gt;"",I$3,"NA"),'[1]MITRE ATT&amp;CK Mappings'!$I54))),ISNUMBER(SEARCH(IF(I$3&lt;&gt;"",I$3,"NA"),'[1]MITRE ATT&amp;CK Mappings'!$J54))), '[1]MITRE ATT&amp;CK Mappings'!$B54,"")</f>
        <v/>
      </c>
      <c r="J58" s="31" t="str">
        <f>IF(OR(OR(OR(OR(OR(ISNUMBER(SEARCH(IF(J$1&lt;&gt;"",J$1,"NA"),'[1]MITRE ATT&amp;CK Mappings'!$E54)),ISNUMBER(SEARCH(IF(J$1&lt;&gt;"",J$1,"NA"),'[1]MITRE ATT&amp;CK Mappings'!$F54))),ISNUMBER(SEARCH(IF(J$2&lt;&gt;"",J$2,"NA"),'[1]MITRE ATT&amp;CK Mappings'!$G54))),ISNUMBER(SEARCH(IF(J$2&lt;&gt;"",J$2,"NA"),'[1]MITRE ATT&amp;CK Mappings'!$H54))),ISNUMBER(SEARCH(IF(J$3&lt;&gt;"",J$3,"NA"),'[1]MITRE ATT&amp;CK Mappings'!$I54))),ISNUMBER(SEARCH(IF(J$3&lt;&gt;"",J$3,"NA"),'[1]MITRE ATT&amp;CK Mappings'!$J54))), '[1]MITRE ATT&amp;CK Mappings'!$B54,"")</f>
        <v/>
      </c>
      <c r="K58" s="31" t="str">
        <f>IF(OR(OR(OR(OR(OR(ISNUMBER(SEARCH(IF(K$1&lt;&gt;"",K$1,"NA"),'[1]MITRE ATT&amp;CK Mappings'!$E54)),ISNUMBER(SEARCH(IF(K$1&lt;&gt;"",K$1,"NA"),'[1]MITRE ATT&amp;CK Mappings'!$F54))),ISNUMBER(SEARCH(IF(K$2&lt;&gt;"",K$2,"NA"),'[1]MITRE ATT&amp;CK Mappings'!$G54))),ISNUMBER(SEARCH(IF(K$2&lt;&gt;"",K$2,"NA"),'[1]MITRE ATT&amp;CK Mappings'!$H54))),ISNUMBER(SEARCH(IF(K$3&lt;&gt;"",K$3,"NA"),'[1]MITRE ATT&amp;CK Mappings'!$I54))),ISNUMBER(SEARCH(IF(K$3&lt;&gt;"",K$3,"NA"),'[1]MITRE ATT&amp;CK Mappings'!$J54))), '[1]MITRE ATT&amp;CK Mappings'!$B54,"")</f>
        <v/>
      </c>
      <c r="L58" s="31" t="str">
        <f>IF('[1]MITRE ATT&amp;CK Mappings'!D54 &lt;&gt;"",'[1]MITRE ATT&amp;CK Mappings'!D54,"" )</f>
        <v>Ensure 'Restore files and directories' is set to 'Administrators'</v>
      </c>
    </row>
    <row r="59" spans="1:12" x14ac:dyDescent="0.25">
      <c r="A59" s="31" t="str">
        <f>IF(COUNTIF(B59:K59,"="&amp;'[1]MITRE ATT&amp;CK Mappings'!B55)&gt;0,'[1]MITRE ATT&amp;CK Mappings'!B55,"")</f>
        <v/>
      </c>
      <c r="B59" s="31" t="str">
        <f>IF(OR(OR(OR(OR(OR(ISNUMBER(SEARCH(IF(B$1&lt;&gt;"",B$1,"NA"),'[1]MITRE ATT&amp;CK Mappings'!$E55)),ISNUMBER(SEARCH(IF(B$1&lt;&gt;"",B$1,"NA"),'[1]MITRE ATT&amp;CK Mappings'!$F55))),ISNUMBER(SEARCH(IF(B$2&lt;&gt;"",B$2,"NA"),'[1]MITRE ATT&amp;CK Mappings'!$G55))),ISNUMBER(SEARCH(IF(B$2&lt;&gt;"",B$2,"NA"),'[1]MITRE ATT&amp;CK Mappings'!$H55))),ISNUMBER(SEARCH(IF(B$3&lt;&gt;"",B$3,"NA"),'[1]MITRE ATT&amp;CK Mappings'!$I55))),ISNUMBER(SEARCH(IF(B$3&lt;&gt;"",B$3,"NA"),'[1]MITRE ATT&amp;CK Mappings'!$J55))), '[1]MITRE ATT&amp;CK Mappings'!$B55,"")</f>
        <v/>
      </c>
      <c r="C59" s="31" t="str">
        <f>IF(OR(OR(OR(OR(OR(ISNUMBER(SEARCH(IF(C$1&lt;&gt;"",C$1,"NA"),'[1]MITRE ATT&amp;CK Mappings'!$E55)),ISNUMBER(SEARCH(IF(C$1&lt;&gt;"",C$1,"NA"),'[1]MITRE ATT&amp;CK Mappings'!$F55))),ISNUMBER(SEARCH(IF(C$2&lt;&gt;"",C$2,"NA"),'[1]MITRE ATT&amp;CK Mappings'!$G55))),ISNUMBER(SEARCH(IF(C$2&lt;&gt;"",C$2,"NA"),'[1]MITRE ATT&amp;CK Mappings'!$H55))),ISNUMBER(SEARCH(IF(C$3&lt;&gt;"",C$3,"NA"),'[1]MITRE ATT&amp;CK Mappings'!$I55))),ISNUMBER(SEARCH(IF(C$3&lt;&gt;"",C$3,"NA"),'[1]MITRE ATT&amp;CK Mappings'!$J55))), '[1]MITRE ATT&amp;CK Mappings'!$B55,"")</f>
        <v/>
      </c>
      <c r="D59" s="31" t="str">
        <f>IF(OR(OR(OR(OR(OR(ISNUMBER(SEARCH(IF(D$1&lt;&gt;"",D$1,"NA"),'[1]MITRE ATT&amp;CK Mappings'!$E55)),ISNUMBER(SEARCH(IF(D$1&lt;&gt;"",D$1,"NA"),'[1]MITRE ATT&amp;CK Mappings'!$F55))),ISNUMBER(SEARCH(IF(D$2&lt;&gt;"",D$2,"NA"),'[1]MITRE ATT&amp;CK Mappings'!$G55))),ISNUMBER(SEARCH(IF(D$2&lt;&gt;"",D$2,"NA"),'[1]MITRE ATT&amp;CK Mappings'!$H55))),ISNUMBER(SEARCH(IF(D$3&lt;&gt;"",D$3,"NA"),'[1]MITRE ATT&amp;CK Mappings'!$I55))),ISNUMBER(SEARCH(IF(D$3&lt;&gt;"",D$3,"NA"),'[1]MITRE ATT&amp;CK Mappings'!$J55))), '[1]MITRE ATT&amp;CK Mappings'!$B55,"")</f>
        <v/>
      </c>
      <c r="E59" s="31" t="str">
        <f>IF(OR(OR(OR(OR(OR(ISNUMBER(SEARCH(IF(E$1&lt;&gt;"",E$1,"NA"),'[1]MITRE ATT&amp;CK Mappings'!$E55)),ISNUMBER(SEARCH(IF(E$1&lt;&gt;"",E$1,"NA"),'[1]MITRE ATT&amp;CK Mappings'!$F55))),ISNUMBER(SEARCH(IF(E$2&lt;&gt;"",E$2,"NA"),'[1]MITRE ATT&amp;CK Mappings'!$G55))),ISNUMBER(SEARCH(IF(E$2&lt;&gt;"",E$2,"NA"),'[1]MITRE ATT&amp;CK Mappings'!$H55))),ISNUMBER(SEARCH(IF(E$3&lt;&gt;"",E$3,"NA"),'[1]MITRE ATT&amp;CK Mappings'!$I55))),ISNUMBER(SEARCH(IF(E$3&lt;&gt;"",E$3,"NA"),'[1]MITRE ATT&amp;CK Mappings'!$J55))), '[1]MITRE ATT&amp;CK Mappings'!$B55,"")</f>
        <v/>
      </c>
      <c r="F59" s="31" t="str">
        <f>IF(OR(OR(OR(OR(OR(ISNUMBER(SEARCH(IF(F$1&lt;&gt;"",F$1,"NA"),'[1]MITRE ATT&amp;CK Mappings'!$E55)),ISNUMBER(SEARCH(IF(F$1&lt;&gt;"",F$1,"NA"),'[1]MITRE ATT&amp;CK Mappings'!$F55))),ISNUMBER(SEARCH(IF(F$2&lt;&gt;"",F$2,"NA"),'[1]MITRE ATT&amp;CK Mappings'!$G55))),ISNUMBER(SEARCH(IF(F$2&lt;&gt;"",F$2,"NA"),'[1]MITRE ATT&amp;CK Mappings'!$H55))),ISNUMBER(SEARCH(IF(F$3&lt;&gt;"",F$3,"NA"),'[1]MITRE ATT&amp;CK Mappings'!$I55))),ISNUMBER(SEARCH(IF(F$3&lt;&gt;"",F$3,"NA"),'[1]MITRE ATT&amp;CK Mappings'!$J55))), '[1]MITRE ATT&amp;CK Mappings'!$B55,"")</f>
        <v/>
      </c>
      <c r="G59" s="31" t="str">
        <f>IF(OR(OR(OR(OR(OR(ISNUMBER(SEARCH(IF(G$1&lt;&gt;"",G$1,"NA"),'[1]MITRE ATT&amp;CK Mappings'!$E55)),ISNUMBER(SEARCH(IF(G$1&lt;&gt;"",G$1,"NA"),'[1]MITRE ATT&amp;CK Mappings'!$F55))),ISNUMBER(SEARCH(IF(G$2&lt;&gt;"",G$2,"NA"),'[1]MITRE ATT&amp;CK Mappings'!$G55))),ISNUMBER(SEARCH(IF(G$2&lt;&gt;"",G$2,"NA"),'[1]MITRE ATT&amp;CK Mappings'!$H55))),ISNUMBER(SEARCH(IF(G$3&lt;&gt;"",G$3,"NA"),'[1]MITRE ATT&amp;CK Mappings'!$I55))),ISNUMBER(SEARCH(IF(G$3&lt;&gt;"",G$3,"NA"),'[1]MITRE ATT&amp;CK Mappings'!$J55))), '[1]MITRE ATT&amp;CK Mappings'!$B55,"")</f>
        <v/>
      </c>
      <c r="H59" s="31" t="str">
        <f>IF(OR(OR(OR(OR(OR(ISNUMBER(SEARCH(IF(H$1&lt;&gt;"",H$1,"NA"),'[1]MITRE ATT&amp;CK Mappings'!$E55)),ISNUMBER(SEARCH(IF(H$1&lt;&gt;"",H$1,"NA"),'[1]MITRE ATT&amp;CK Mappings'!$F55))),ISNUMBER(SEARCH(IF(H$2&lt;&gt;"",H$2,"NA"),'[1]MITRE ATT&amp;CK Mappings'!$G55))),ISNUMBER(SEARCH(IF(H$2&lt;&gt;"",H$2,"NA"),'[1]MITRE ATT&amp;CK Mappings'!$H55))),ISNUMBER(SEARCH(IF(H$3&lt;&gt;"",H$3,"NA"),'[1]MITRE ATT&amp;CK Mappings'!$I55))),ISNUMBER(SEARCH(IF(H$3&lt;&gt;"",H$3,"NA"),'[1]MITRE ATT&amp;CK Mappings'!$J55))), '[1]MITRE ATT&amp;CK Mappings'!$B55,"")</f>
        <v/>
      </c>
      <c r="I59" s="31" t="str">
        <f>IF(OR(OR(OR(OR(OR(ISNUMBER(SEARCH(IF(I$1&lt;&gt;"",I$1,"NA"),'[1]MITRE ATT&amp;CK Mappings'!$E55)),ISNUMBER(SEARCH(IF(I$1&lt;&gt;"",I$1,"NA"),'[1]MITRE ATT&amp;CK Mappings'!$F55))),ISNUMBER(SEARCH(IF(I$2&lt;&gt;"",I$2,"NA"),'[1]MITRE ATT&amp;CK Mappings'!$G55))),ISNUMBER(SEARCH(IF(I$2&lt;&gt;"",I$2,"NA"),'[1]MITRE ATT&amp;CK Mappings'!$H55))),ISNUMBER(SEARCH(IF(I$3&lt;&gt;"",I$3,"NA"),'[1]MITRE ATT&amp;CK Mappings'!$I55))),ISNUMBER(SEARCH(IF(I$3&lt;&gt;"",I$3,"NA"),'[1]MITRE ATT&amp;CK Mappings'!$J55))), '[1]MITRE ATT&amp;CK Mappings'!$B55,"")</f>
        <v/>
      </c>
      <c r="J59" s="31" t="str">
        <f>IF(OR(OR(OR(OR(OR(ISNUMBER(SEARCH(IF(J$1&lt;&gt;"",J$1,"NA"),'[1]MITRE ATT&amp;CK Mappings'!$E55)),ISNUMBER(SEARCH(IF(J$1&lt;&gt;"",J$1,"NA"),'[1]MITRE ATT&amp;CK Mappings'!$F55))),ISNUMBER(SEARCH(IF(J$2&lt;&gt;"",J$2,"NA"),'[1]MITRE ATT&amp;CK Mappings'!$G55))),ISNUMBER(SEARCH(IF(J$2&lt;&gt;"",J$2,"NA"),'[1]MITRE ATT&amp;CK Mappings'!$H55))),ISNUMBER(SEARCH(IF(J$3&lt;&gt;"",J$3,"NA"),'[1]MITRE ATT&amp;CK Mappings'!$I55))),ISNUMBER(SEARCH(IF(J$3&lt;&gt;"",J$3,"NA"),'[1]MITRE ATT&amp;CK Mappings'!$J55))), '[1]MITRE ATT&amp;CK Mappings'!$B55,"")</f>
        <v/>
      </c>
      <c r="K59" s="31" t="str">
        <f>IF(OR(OR(OR(OR(OR(ISNUMBER(SEARCH(IF(K$1&lt;&gt;"",K$1,"NA"),'[1]MITRE ATT&amp;CK Mappings'!$E55)),ISNUMBER(SEARCH(IF(K$1&lt;&gt;"",K$1,"NA"),'[1]MITRE ATT&amp;CK Mappings'!$F55))),ISNUMBER(SEARCH(IF(K$2&lt;&gt;"",K$2,"NA"),'[1]MITRE ATT&amp;CK Mappings'!$G55))),ISNUMBER(SEARCH(IF(K$2&lt;&gt;"",K$2,"NA"),'[1]MITRE ATT&amp;CK Mappings'!$H55))),ISNUMBER(SEARCH(IF(K$3&lt;&gt;"",K$3,"NA"),'[1]MITRE ATT&amp;CK Mappings'!$I55))),ISNUMBER(SEARCH(IF(K$3&lt;&gt;"",K$3,"NA"),'[1]MITRE ATT&amp;CK Mappings'!$J55))), '[1]MITRE ATT&amp;CK Mappings'!$B55,"")</f>
        <v/>
      </c>
      <c r="L59" s="31" t="str">
        <f>IF('[1]MITRE ATT&amp;CK Mappings'!D55 &lt;&gt;"",'[1]MITRE ATT&amp;CK Mappings'!D55,"" )</f>
        <v>Ensure 'Shut down the system' is set to 'Administrators, Users'</v>
      </c>
    </row>
    <row r="60" spans="1:12" x14ac:dyDescent="0.25">
      <c r="A60" s="31" t="str">
        <f>IF(COUNTIF(B60:K60,"="&amp;'[1]MITRE ATT&amp;CK Mappings'!B56)&gt;0,'[1]MITRE ATT&amp;CK Mappings'!B56,"")</f>
        <v/>
      </c>
      <c r="B60" s="31" t="str">
        <f>IF(OR(OR(OR(OR(OR(ISNUMBER(SEARCH(IF(B$1&lt;&gt;"",B$1,"NA"),'[1]MITRE ATT&amp;CK Mappings'!$E56)),ISNUMBER(SEARCH(IF(B$1&lt;&gt;"",B$1,"NA"),'[1]MITRE ATT&amp;CK Mappings'!$F56))),ISNUMBER(SEARCH(IF(B$2&lt;&gt;"",B$2,"NA"),'[1]MITRE ATT&amp;CK Mappings'!$G56))),ISNUMBER(SEARCH(IF(B$2&lt;&gt;"",B$2,"NA"),'[1]MITRE ATT&amp;CK Mappings'!$H56))),ISNUMBER(SEARCH(IF(B$3&lt;&gt;"",B$3,"NA"),'[1]MITRE ATT&amp;CK Mappings'!$I56))),ISNUMBER(SEARCH(IF(B$3&lt;&gt;"",B$3,"NA"),'[1]MITRE ATT&amp;CK Mappings'!$J56))), '[1]MITRE ATT&amp;CK Mappings'!$B56,"")</f>
        <v/>
      </c>
      <c r="C60" s="31" t="str">
        <f>IF(OR(OR(OR(OR(OR(ISNUMBER(SEARCH(IF(C$1&lt;&gt;"",C$1,"NA"),'[1]MITRE ATT&amp;CK Mappings'!$E56)),ISNUMBER(SEARCH(IF(C$1&lt;&gt;"",C$1,"NA"),'[1]MITRE ATT&amp;CK Mappings'!$F56))),ISNUMBER(SEARCH(IF(C$2&lt;&gt;"",C$2,"NA"),'[1]MITRE ATT&amp;CK Mappings'!$G56))),ISNUMBER(SEARCH(IF(C$2&lt;&gt;"",C$2,"NA"),'[1]MITRE ATT&amp;CK Mappings'!$H56))),ISNUMBER(SEARCH(IF(C$3&lt;&gt;"",C$3,"NA"),'[1]MITRE ATT&amp;CK Mappings'!$I56))),ISNUMBER(SEARCH(IF(C$3&lt;&gt;"",C$3,"NA"),'[1]MITRE ATT&amp;CK Mappings'!$J56))), '[1]MITRE ATT&amp;CK Mappings'!$B56,"")</f>
        <v/>
      </c>
      <c r="D60" s="31" t="str">
        <f>IF(OR(OR(OR(OR(OR(ISNUMBER(SEARCH(IF(D$1&lt;&gt;"",D$1,"NA"),'[1]MITRE ATT&amp;CK Mappings'!$E56)),ISNUMBER(SEARCH(IF(D$1&lt;&gt;"",D$1,"NA"),'[1]MITRE ATT&amp;CK Mappings'!$F56))),ISNUMBER(SEARCH(IF(D$2&lt;&gt;"",D$2,"NA"),'[1]MITRE ATT&amp;CK Mappings'!$G56))),ISNUMBER(SEARCH(IF(D$2&lt;&gt;"",D$2,"NA"),'[1]MITRE ATT&amp;CK Mappings'!$H56))),ISNUMBER(SEARCH(IF(D$3&lt;&gt;"",D$3,"NA"),'[1]MITRE ATT&amp;CK Mappings'!$I56))),ISNUMBER(SEARCH(IF(D$3&lt;&gt;"",D$3,"NA"),'[1]MITRE ATT&amp;CK Mappings'!$J56))), '[1]MITRE ATT&amp;CK Mappings'!$B56,"")</f>
        <v/>
      </c>
      <c r="E60" s="31" t="str">
        <f>IF(OR(OR(OR(OR(OR(ISNUMBER(SEARCH(IF(E$1&lt;&gt;"",E$1,"NA"),'[1]MITRE ATT&amp;CK Mappings'!$E56)),ISNUMBER(SEARCH(IF(E$1&lt;&gt;"",E$1,"NA"),'[1]MITRE ATT&amp;CK Mappings'!$F56))),ISNUMBER(SEARCH(IF(E$2&lt;&gt;"",E$2,"NA"),'[1]MITRE ATT&amp;CK Mappings'!$G56))),ISNUMBER(SEARCH(IF(E$2&lt;&gt;"",E$2,"NA"),'[1]MITRE ATT&amp;CK Mappings'!$H56))),ISNUMBER(SEARCH(IF(E$3&lt;&gt;"",E$3,"NA"),'[1]MITRE ATT&amp;CK Mappings'!$I56))),ISNUMBER(SEARCH(IF(E$3&lt;&gt;"",E$3,"NA"),'[1]MITRE ATT&amp;CK Mappings'!$J56))), '[1]MITRE ATT&amp;CK Mappings'!$B56,"")</f>
        <v/>
      </c>
      <c r="F60" s="31" t="str">
        <f>IF(OR(OR(OR(OR(OR(ISNUMBER(SEARCH(IF(F$1&lt;&gt;"",F$1,"NA"),'[1]MITRE ATT&amp;CK Mappings'!$E56)),ISNUMBER(SEARCH(IF(F$1&lt;&gt;"",F$1,"NA"),'[1]MITRE ATT&amp;CK Mappings'!$F56))),ISNUMBER(SEARCH(IF(F$2&lt;&gt;"",F$2,"NA"),'[1]MITRE ATT&amp;CK Mappings'!$G56))),ISNUMBER(SEARCH(IF(F$2&lt;&gt;"",F$2,"NA"),'[1]MITRE ATT&amp;CK Mappings'!$H56))),ISNUMBER(SEARCH(IF(F$3&lt;&gt;"",F$3,"NA"),'[1]MITRE ATT&amp;CK Mappings'!$I56))),ISNUMBER(SEARCH(IF(F$3&lt;&gt;"",F$3,"NA"),'[1]MITRE ATT&amp;CK Mappings'!$J56))), '[1]MITRE ATT&amp;CK Mappings'!$B56,"")</f>
        <v/>
      </c>
      <c r="G60" s="31" t="str">
        <f>IF(OR(OR(OR(OR(OR(ISNUMBER(SEARCH(IF(G$1&lt;&gt;"",G$1,"NA"),'[1]MITRE ATT&amp;CK Mappings'!$E56)),ISNUMBER(SEARCH(IF(G$1&lt;&gt;"",G$1,"NA"),'[1]MITRE ATT&amp;CK Mappings'!$F56))),ISNUMBER(SEARCH(IF(G$2&lt;&gt;"",G$2,"NA"),'[1]MITRE ATT&amp;CK Mappings'!$G56))),ISNUMBER(SEARCH(IF(G$2&lt;&gt;"",G$2,"NA"),'[1]MITRE ATT&amp;CK Mappings'!$H56))),ISNUMBER(SEARCH(IF(G$3&lt;&gt;"",G$3,"NA"),'[1]MITRE ATT&amp;CK Mappings'!$I56))),ISNUMBER(SEARCH(IF(G$3&lt;&gt;"",G$3,"NA"),'[1]MITRE ATT&amp;CK Mappings'!$J56))), '[1]MITRE ATT&amp;CK Mappings'!$B56,"")</f>
        <v/>
      </c>
      <c r="H60" s="31" t="str">
        <f>IF(OR(OR(OR(OR(OR(ISNUMBER(SEARCH(IF(H$1&lt;&gt;"",H$1,"NA"),'[1]MITRE ATT&amp;CK Mappings'!$E56)),ISNUMBER(SEARCH(IF(H$1&lt;&gt;"",H$1,"NA"),'[1]MITRE ATT&amp;CK Mappings'!$F56))),ISNUMBER(SEARCH(IF(H$2&lt;&gt;"",H$2,"NA"),'[1]MITRE ATT&amp;CK Mappings'!$G56))),ISNUMBER(SEARCH(IF(H$2&lt;&gt;"",H$2,"NA"),'[1]MITRE ATT&amp;CK Mappings'!$H56))),ISNUMBER(SEARCH(IF(H$3&lt;&gt;"",H$3,"NA"),'[1]MITRE ATT&amp;CK Mappings'!$I56))),ISNUMBER(SEARCH(IF(H$3&lt;&gt;"",H$3,"NA"),'[1]MITRE ATT&amp;CK Mappings'!$J56))), '[1]MITRE ATT&amp;CK Mappings'!$B56,"")</f>
        <v/>
      </c>
      <c r="I60" s="31" t="str">
        <f>IF(OR(OR(OR(OR(OR(ISNUMBER(SEARCH(IF(I$1&lt;&gt;"",I$1,"NA"),'[1]MITRE ATT&amp;CK Mappings'!$E56)),ISNUMBER(SEARCH(IF(I$1&lt;&gt;"",I$1,"NA"),'[1]MITRE ATT&amp;CK Mappings'!$F56))),ISNUMBER(SEARCH(IF(I$2&lt;&gt;"",I$2,"NA"),'[1]MITRE ATT&amp;CK Mappings'!$G56))),ISNUMBER(SEARCH(IF(I$2&lt;&gt;"",I$2,"NA"),'[1]MITRE ATT&amp;CK Mappings'!$H56))),ISNUMBER(SEARCH(IF(I$3&lt;&gt;"",I$3,"NA"),'[1]MITRE ATT&amp;CK Mappings'!$I56))),ISNUMBER(SEARCH(IF(I$3&lt;&gt;"",I$3,"NA"),'[1]MITRE ATT&amp;CK Mappings'!$J56))), '[1]MITRE ATT&amp;CK Mappings'!$B56,"")</f>
        <v/>
      </c>
      <c r="J60" s="31" t="str">
        <f>IF(OR(OR(OR(OR(OR(ISNUMBER(SEARCH(IF(J$1&lt;&gt;"",J$1,"NA"),'[1]MITRE ATT&amp;CK Mappings'!$E56)),ISNUMBER(SEARCH(IF(J$1&lt;&gt;"",J$1,"NA"),'[1]MITRE ATT&amp;CK Mappings'!$F56))),ISNUMBER(SEARCH(IF(J$2&lt;&gt;"",J$2,"NA"),'[1]MITRE ATT&amp;CK Mappings'!$G56))),ISNUMBER(SEARCH(IF(J$2&lt;&gt;"",J$2,"NA"),'[1]MITRE ATT&amp;CK Mappings'!$H56))),ISNUMBER(SEARCH(IF(J$3&lt;&gt;"",J$3,"NA"),'[1]MITRE ATT&amp;CK Mappings'!$I56))),ISNUMBER(SEARCH(IF(J$3&lt;&gt;"",J$3,"NA"),'[1]MITRE ATT&amp;CK Mappings'!$J56))), '[1]MITRE ATT&amp;CK Mappings'!$B56,"")</f>
        <v/>
      </c>
      <c r="K60" s="31" t="str">
        <f>IF(OR(OR(OR(OR(OR(ISNUMBER(SEARCH(IF(K$1&lt;&gt;"",K$1,"NA"),'[1]MITRE ATT&amp;CK Mappings'!$E56)),ISNUMBER(SEARCH(IF(K$1&lt;&gt;"",K$1,"NA"),'[1]MITRE ATT&amp;CK Mappings'!$F56))),ISNUMBER(SEARCH(IF(K$2&lt;&gt;"",K$2,"NA"),'[1]MITRE ATT&amp;CK Mappings'!$G56))),ISNUMBER(SEARCH(IF(K$2&lt;&gt;"",K$2,"NA"),'[1]MITRE ATT&amp;CK Mappings'!$H56))),ISNUMBER(SEARCH(IF(K$3&lt;&gt;"",K$3,"NA"),'[1]MITRE ATT&amp;CK Mappings'!$I56))),ISNUMBER(SEARCH(IF(K$3&lt;&gt;"",K$3,"NA"),'[1]MITRE ATT&amp;CK Mappings'!$J56))), '[1]MITRE ATT&amp;CK Mappings'!$B56,"")</f>
        <v/>
      </c>
      <c r="L60" s="31" t="str">
        <f>IF('[1]MITRE ATT&amp;CK Mappings'!D56 &lt;&gt;"",'[1]MITRE ATT&amp;CK Mappings'!D56,"" )</f>
        <v>Ensure 'Take ownership of files or other objects' is set to 'Administrators'</v>
      </c>
    </row>
    <row r="61" spans="1:12" x14ac:dyDescent="0.25">
      <c r="A61" s="31" t="str">
        <f>IF(COUNTIF(B61:K61,"="&amp;'[1]MITRE ATT&amp;CK Mappings'!B57)&gt;0,'[1]MITRE ATT&amp;CK Mappings'!B57,"")</f>
        <v/>
      </c>
      <c r="B61" s="31" t="str">
        <f>IF(OR(OR(OR(OR(OR(ISNUMBER(SEARCH(IF(B$1&lt;&gt;"",B$1,"NA"),'[1]MITRE ATT&amp;CK Mappings'!$E57)),ISNUMBER(SEARCH(IF(B$1&lt;&gt;"",B$1,"NA"),'[1]MITRE ATT&amp;CK Mappings'!$F57))),ISNUMBER(SEARCH(IF(B$2&lt;&gt;"",B$2,"NA"),'[1]MITRE ATT&amp;CK Mappings'!$G57))),ISNUMBER(SEARCH(IF(B$2&lt;&gt;"",B$2,"NA"),'[1]MITRE ATT&amp;CK Mappings'!$H57))),ISNUMBER(SEARCH(IF(B$3&lt;&gt;"",B$3,"NA"),'[1]MITRE ATT&amp;CK Mappings'!$I57))),ISNUMBER(SEARCH(IF(B$3&lt;&gt;"",B$3,"NA"),'[1]MITRE ATT&amp;CK Mappings'!$J57))), '[1]MITRE ATT&amp;CK Mappings'!$B57,"")</f>
        <v/>
      </c>
      <c r="C61" s="31" t="str">
        <f>IF(OR(OR(OR(OR(OR(ISNUMBER(SEARCH(IF(C$1&lt;&gt;"",C$1,"NA"),'[1]MITRE ATT&amp;CK Mappings'!$E57)),ISNUMBER(SEARCH(IF(C$1&lt;&gt;"",C$1,"NA"),'[1]MITRE ATT&amp;CK Mappings'!$F57))),ISNUMBER(SEARCH(IF(C$2&lt;&gt;"",C$2,"NA"),'[1]MITRE ATT&amp;CK Mappings'!$G57))),ISNUMBER(SEARCH(IF(C$2&lt;&gt;"",C$2,"NA"),'[1]MITRE ATT&amp;CK Mappings'!$H57))),ISNUMBER(SEARCH(IF(C$3&lt;&gt;"",C$3,"NA"),'[1]MITRE ATT&amp;CK Mappings'!$I57))),ISNUMBER(SEARCH(IF(C$3&lt;&gt;"",C$3,"NA"),'[1]MITRE ATT&amp;CK Mappings'!$J57))), '[1]MITRE ATT&amp;CK Mappings'!$B57,"")</f>
        <v/>
      </c>
      <c r="D61" s="31" t="str">
        <f>IF(OR(OR(OR(OR(OR(ISNUMBER(SEARCH(IF(D$1&lt;&gt;"",D$1,"NA"),'[1]MITRE ATT&amp;CK Mappings'!$E57)),ISNUMBER(SEARCH(IF(D$1&lt;&gt;"",D$1,"NA"),'[1]MITRE ATT&amp;CK Mappings'!$F57))),ISNUMBER(SEARCH(IF(D$2&lt;&gt;"",D$2,"NA"),'[1]MITRE ATT&amp;CK Mappings'!$G57))),ISNUMBER(SEARCH(IF(D$2&lt;&gt;"",D$2,"NA"),'[1]MITRE ATT&amp;CK Mappings'!$H57))),ISNUMBER(SEARCH(IF(D$3&lt;&gt;"",D$3,"NA"),'[1]MITRE ATT&amp;CK Mappings'!$I57))),ISNUMBER(SEARCH(IF(D$3&lt;&gt;"",D$3,"NA"),'[1]MITRE ATT&amp;CK Mappings'!$J57))), '[1]MITRE ATT&amp;CK Mappings'!$B57,"")</f>
        <v/>
      </c>
      <c r="E61" s="31" t="str">
        <f>IF(OR(OR(OR(OR(OR(ISNUMBER(SEARCH(IF(E$1&lt;&gt;"",E$1,"NA"),'[1]MITRE ATT&amp;CK Mappings'!$E57)),ISNUMBER(SEARCH(IF(E$1&lt;&gt;"",E$1,"NA"),'[1]MITRE ATT&amp;CK Mappings'!$F57))),ISNUMBER(SEARCH(IF(E$2&lt;&gt;"",E$2,"NA"),'[1]MITRE ATT&amp;CK Mappings'!$G57))),ISNUMBER(SEARCH(IF(E$2&lt;&gt;"",E$2,"NA"),'[1]MITRE ATT&amp;CK Mappings'!$H57))),ISNUMBER(SEARCH(IF(E$3&lt;&gt;"",E$3,"NA"),'[1]MITRE ATT&amp;CK Mappings'!$I57))),ISNUMBER(SEARCH(IF(E$3&lt;&gt;"",E$3,"NA"),'[1]MITRE ATT&amp;CK Mappings'!$J57))), '[1]MITRE ATT&amp;CK Mappings'!$B57,"")</f>
        <v/>
      </c>
      <c r="F61" s="31" t="str">
        <f>IF(OR(OR(OR(OR(OR(ISNUMBER(SEARCH(IF(F$1&lt;&gt;"",F$1,"NA"),'[1]MITRE ATT&amp;CK Mappings'!$E57)),ISNUMBER(SEARCH(IF(F$1&lt;&gt;"",F$1,"NA"),'[1]MITRE ATT&amp;CK Mappings'!$F57))),ISNUMBER(SEARCH(IF(F$2&lt;&gt;"",F$2,"NA"),'[1]MITRE ATT&amp;CK Mappings'!$G57))),ISNUMBER(SEARCH(IF(F$2&lt;&gt;"",F$2,"NA"),'[1]MITRE ATT&amp;CK Mappings'!$H57))),ISNUMBER(SEARCH(IF(F$3&lt;&gt;"",F$3,"NA"),'[1]MITRE ATT&amp;CK Mappings'!$I57))),ISNUMBER(SEARCH(IF(F$3&lt;&gt;"",F$3,"NA"),'[1]MITRE ATT&amp;CK Mappings'!$J57))), '[1]MITRE ATT&amp;CK Mappings'!$B57,"")</f>
        <v/>
      </c>
      <c r="G61" s="31" t="str">
        <f>IF(OR(OR(OR(OR(OR(ISNUMBER(SEARCH(IF(G$1&lt;&gt;"",G$1,"NA"),'[1]MITRE ATT&amp;CK Mappings'!$E57)),ISNUMBER(SEARCH(IF(G$1&lt;&gt;"",G$1,"NA"),'[1]MITRE ATT&amp;CK Mappings'!$F57))),ISNUMBER(SEARCH(IF(G$2&lt;&gt;"",G$2,"NA"),'[1]MITRE ATT&amp;CK Mappings'!$G57))),ISNUMBER(SEARCH(IF(G$2&lt;&gt;"",G$2,"NA"),'[1]MITRE ATT&amp;CK Mappings'!$H57))),ISNUMBER(SEARCH(IF(G$3&lt;&gt;"",G$3,"NA"),'[1]MITRE ATT&amp;CK Mappings'!$I57))),ISNUMBER(SEARCH(IF(G$3&lt;&gt;"",G$3,"NA"),'[1]MITRE ATT&amp;CK Mappings'!$J57))), '[1]MITRE ATT&amp;CK Mappings'!$B57,"")</f>
        <v/>
      </c>
      <c r="H61" s="31" t="str">
        <f>IF(OR(OR(OR(OR(OR(ISNUMBER(SEARCH(IF(H$1&lt;&gt;"",H$1,"NA"),'[1]MITRE ATT&amp;CK Mappings'!$E57)),ISNUMBER(SEARCH(IF(H$1&lt;&gt;"",H$1,"NA"),'[1]MITRE ATT&amp;CK Mappings'!$F57))),ISNUMBER(SEARCH(IF(H$2&lt;&gt;"",H$2,"NA"),'[1]MITRE ATT&amp;CK Mappings'!$G57))),ISNUMBER(SEARCH(IF(H$2&lt;&gt;"",H$2,"NA"),'[1]MITRE ATT&amp;CK Mappings'!$H57))),ISNUMBER(SEARCH(IF(H$3&lt;&gt;"",H$3,"NA"),'[1]MITRE ATT&amp;CK Mappings'!$I57))),ISNUMBER(SEARCH(IF(H$3&lt;&gt;"",H$3,"NA"),'[1]MITRE ATT&amp;CK Mappings'!$J57))), '[1]MITRE ATT&amp;CK Mappings'!$B57,"")</f>
        <v/>
      </c>
      <c r="I61" s="31" t="str">
        <f>IF(OR(OR(OR(OR(OR(ISNUMBER(SEARCH(IF(I$1&lt;&gt;"",I$1,"NA"),'[1]MITRE ATT&amp;CK Mappings'!$E57)),ISNUMBER(SEARCH(IF(I$1&lt;&gt;"",I$1,"NA"),'[1]MITRE ATT&amp;CK Mappings'!$F57))),ISNUMBER(SEARCH(IF(I$2&lt;&gt;"",I$2,"NA"),'[1]MITRE ATT&amp;CK Mappings'!$G57))),ISNUMBER(SEARCH(IF(I$2&lt;&gt;"",I$2,"NA"),'[1]MITRE ATT&amp;CK Mappings'!$H57))),ISNUMBER(SEARCH(IF(I$3&lt;&gt;"",I$3,"NA"),'[1]MITRE ATT&amp;CK Mappings'!$I57))),ISNUMBER(SEARCH(IF(I$3&lt;&gt;"",I$3,"NA"),'[1]MITRE ATT&amp;CK Mappings'!$J57))), '[1]MITRE ATT&amp;CK Mappings'!$B57,"")</f>
        <v/>
      </c>
      <c r="J61" s="31" t="str">
        <f>IF(OR(OR(OR(OR(OR(ISNUMBER(SEARCH(IF(J$1&lt;&gt;"",J$1,"NA"),'[1]MITRE ATT&amp;CK Mappings'!$E57)),ISNUMBER(SEARCH(IF(J$1&lt;&gt;"",J$1,"NA"),'[1]MITRE ATT&amp;CK Mappings'!$F57))),ISNUMBER(SEARCH(IF(J$2&lt;&gt;"",J$2,"NA"),'[1]MITRE ATT&amp;CK Mappings'!$G57))),ISNUMBER(SEARCH(IF(J$2&lt;&gt;"",J$2,"NA"),'[1]MITRE ATT&amp;CK Mappings'!$H57))),ISNUMBER(SEARCH(IF(J$3&lt;&gt;"",J$3,"NA"),'[1]MITRE ATT&amp;CK Mappings'!$I57))),ISNUMBER(SEARCH(IF(J$3&lt;&gt;"",J$3,"NA"),'[1]MITRE ATT&amp;CK Mappings'!$J57))), '[1]MITRE ATT&amp;CK Mappings'!$B57,"")</f>
        <v/>
      </c>
      <c r="K61" s="31" t="str">
        <f>IF(OR(OR(OR(OR(OR(ISNUMBER(SEARCH(IF(K$1&lt;&gt;"",K$1,"NA"),'[1]MITRE ATT&amp;CK Mappings'!$E57)),ISNUMBER(SEARCH(IF(K$1&lt;&gt;"",K$1,"NA"),'[1]MITRE ATT&amp;CK Mappings'!$F57))),ISNUMBER(SEARCH(IF(K$2&lt;&gt;"",K$2,"NA"),'[1]MITRE ATT&amp;CK Mappings'!$G57))),ISNUMBER(SEARCH(IF(K$2&lt;&gt;"",K$2,"NA"),'[1]MITRE ATT&amp;CK Mappings'!$H57))),ISNUMBER(SEARCH(IF(K$3&lt;&gt;"",K$3,"NA"),'[1]MITRE ATT&amp;CK Mappings'!$I57))),ISNUMBER(SEARCH(IF(K$3&lt;&gt;"",K$3,"NA"),'[1]MITRE ATT&amp;CK Mappings'!$J57))), '[1]MITRE ATT&amp;CK Mappings'!$B57,"")</f>
        <v/>
      </c>
      <c r="L61" s="31" t="str">
        <f>IF('[1]MITRE ATT&amp;CK Mappings'!D57 &lt;&gt;"",'[1]MITRE ATT&amp;CK Mappings'!D57,"" )</f>
        <v>Security Options</v>
      </c>
    </row>
    <row r="62" spans="1:12" x14ac:dyDescent="0.25">
      <c r="A62" s="31" t="str">
        <f>IF(COUNTIF(B62:K62,"="&amp;'[1]MITRE ATT&amp;CK Mappings'!B58)&gt;0,'[1]MITRE ATT&amp;CK Mappings'!B58,"")</f>
        <v/>
      </c>
      <c r="B62" s="31" t="str">
        <f>IF(OR(OR(OR(OR(OR(ISNUMBER(SEARCH(IF(B$1&lt;&gt;"",B$1,"NA"),'[1]MITRE ATT&amp;CK Mappings'!$E58)),ISNUMBER(SEARCH(IF(B$1&lt;&gt;"",B$1,"NA"),'[1]MITRE ATT&amp;CK Mappings'!$F58))),ISNUMBER(SEARCH(IF(B$2&lt;&gt;"",B$2,"NA"),'[1]MITRE ATT&amp;CK Mappings'!$G58))),ISNUMBER(SEARCH(IF(B$2&lt;&gt;"",B$2,"NA"),'[1]MITRE ATT&amp;CK Mappings'!$H58))),ISNUMBER(SEARCH(IF(B$3&lt;&gt;"",B$3,"NA"),'[1]MITRE ATT&amp;CK Mappings'!$I58))),ISNUMBER(SEARCH(IF(B$3&lt;&gt;"",B$3,"NA"),'[1]MITRE ATT&amp;CK Mappings'!$J58))), '[1]MITRE ATT&amp;CK Mappings'!$B58,"")</f>
        <v/>
      </c>
      <c r="C62" s="31" t="str">
        <f>IF(OR(OR(OR(OR(OR(ISNUMBER(SEARCH(IF(C$1&lt;&gt;"",C$1,"NA"),'[1]MITRE ATT&amp;CK Mappings'!$E58)),ISNUMBER(SEARCH(IF(C$1&lt;&gt;"",C$1,"NA"),'[1]MITRE ATT&amp;CK Mappings'!$F58))),ISNUMBER(SEARCH(IF(C$2&lt;&gt;"",C$2,"NA"),'[1]MITRE ATT&amp;CK Mappings'!$G58))),ISNUMBER(SEARCH(IF(C$2&lt;&gt;"",C$2,"NA"),'[1]MITRE ATT&amp;CK Mappings'!$H58))),ISNUMBER(SEARCH(IF(C$3&lt;&gt;"",C$3,"NA"),'[1]MITRE ATT&amp;CK Mappings'!$I58))),ISNUMBER(SEARCH(IF(C$3&lt;&gt;"",C$3,"NA"),'[1]MITRE ATT&amp;CK Mappings'!$J58))), '[1]MITRE ATT&amp;CK Mappings'!$B58,"")</f>
        <v/>
      </c>
      <c r="D62" s="31" t="str">
        <f>IF(OR(OR(OR(OR(OR(ISNUMBER(SEARCH(IF(D$1&lt;&gt;"",D$1,"NA"),'[1]MITRE ATT&amp;CK Mappings'!$E58)),ISNUMBER(SEARCH(IF(D$1&lt;&gt;"",D$1,"NA"),'[1]MITRE ATT&amp;CK Mappings'!$F58))),ISNUMBER(SEARCH(IF(D$2&lt;&gt;"",D$2,"NA"),'[1]MITRE ATT&amp;CK Mappings'!$G58))),ISNUMBER(SEARCH(IF(D$2&lt;&gt;"",D$2,"NA"),'[1]MITRE ATT&amp;CK Mappings'!$H58))),ISNUMBER(SEARCH(IF(D$3&lt;&gt;"",D$3,"NA"),'[1]MITRE ATT&amp;CK Mappings'!$I58))),ISNUMBER(SEARCH(IF(D$3&lt;&gt;"",D$3,"NA"),'[1]MITRE ATT&amp;CK Mappings'!$J58))), '[1]MITRE ATT&amp;CK Mappings'!$B58,"")</f>
        <v/>
      </c>
      <c r="E62" s="31" t="str">
        <f>IF(OR(OR(OR(OR(OR(ISNUMBER(SEARCH(IF(E$1&lt;&gt;"",E$1,"NA"),'[1]MITRE ATT&amp;CK Mappings'!$E58)),ISNUMBER(SEARCH(IF(E$1&lt;&gt;"",E$1,"NA"),'[1]MITRE ATT&amp;CK Mappings'!$F58))),ISNUMBER(SEARCH(IF(E$2&lt;&gt;"",E$2,"NA"),'[1]MITRE ATT&amp;CK Mappings'!$G58))),ISNUMBER(SEARCH(IF(E$2&lt;&gt;"",E$2,"NA"),'[1]MITRE ATT&amp;CK Mappings'!$H58))),ISNUMBER(SEARCH(IF(E$3&lt;&gt;"",E$3,"NA"),'[1]MITRE ATT&amp;CK Mappings'!$I58))),ISNUMBER(SEARCH(IF(E$3&lt;&gt;"",E$3,"NA"),'[1]MITRE ATT&amp;CK Mappings'!$J58))), '[1]MITRE ATT&amp;CK Mappings'!$B58,"")</f>
        <v/>
      </c>
      <c r="F62" s="31" t="str">
        <f>IF(OR(OR(OR(OR(OR(ISNUMBER(SEARCH(IF(F$1&lt;&gt;"",F$1,"NA"),'[1]MITRE ATT&amp;CK Mappings'!$E58)),ISNUMBER(SEARCH(IF(F$1&lt;&gt;"",F$1,"NA"),'[1]MITRE ATT&amp;CK Mappings'!$F58))),ISNUMBER(SEARCH(IF(F$2&lt;&gt;"",F$2,"NA"),'[1]MITRE ATT&amp;CK Mappings'!$G58))),ISNUMBER(SEARCH(IF(F$2&lt;&gt;"",F$2,"NA"),'[1]MITRE ATT&amp;CK Mappings'!$H58))),ISNUMBER(SEARCH(IF(F$3&lt;&gt;"",F$3,"NA"),'[1]MITRE ATT&amp;CK Mappings'!$I58))),ISNUMBER(SEARCH(IF(F$3&lt;&gt;"",F$3,"NA"),'[1]MITRE ATT&amp;CK Mappings'!$J58))), '[1]MITRE ATT&amp;CK Mappings'!$B58,"")</f>
        <v/>
      </c>
      <c r="G62" s="31" t="str">
        <f>IF(OR(OR(OR(OR(OR(ISNUMBER(SEARCH(IF(G$1&lt;&gt;"",G$1,"NA"),'[1]MITRE ATT&amp;CK Mappings'!$E58)),ISNUMBER(SEARCH(IF(G$1&lt;&gt;"",G$1,"NA"),'[1]MITRE ATT&amp;CK Mappings'!$F58))),ISNUMBER(SEARCH(IF(G$2&lt;&gt;"",G$2,"NA"),'[1]MITRE ATT&amp;CK Mappings'!$G58))),ISNUMBER(SEARCH(IF(G$2&lt;&gt;"",G$2,"NA"),'[1]MITRE ATT&amp;CK Mappings'!$H58))),ISNUMBER(SEARCH(IF(G$3&lt;&gt;"",G$3,"NA"),'[1]MITRE ATT&amp;CK Mappings'!$I58))),ISNUMBER(SEARCH(IF(G$3&lt;&gt;"",G$3,"NA"),'[1]MITRE ATT&amp;CK Mappings'!$J58))), '[1]MITRE ATT&amp;CK Mappings'!$B58,"")</f>
        <v/>
      </c>
      <c r="H62" s="31" t="str">
        <f>IF(OR(OR(OR(OR(OR(ISNUMBER(SEARCH(IF(H$1&lt;&gt;"",H$1,"NA"),'[1]MITRE ATT&amp;CK Mappings'!$E58)),ISNUMBER(SEARCH(IF(H$1&lt;&gt;"",H$1,"NA"),'[1]MITRE ATT&amp;CK Mappings'!$F58))),ISNUMBER(SEARCH(IF(H$2&lt;&gt;"",H$2,"NA"),'[1]MITRE ATT&amp;CK Mappings'!$G58))),ISNUMBER(SEARCH(IF(H$2&lt;&gt;"",H$2,"NA"),'[1]MITRE ATT&amp;CK Mappings'!$H58))),ISNUMBER(SEARCH(IF(H$3&lt;&gt;"",H$3,"NA"),'[1]MITRE ATT&amp;CK Mappings'!$I58))),ISNUMBER(SEARCH(IF(H$3&lt;&gt;"",H$3,"NA"),'[1]MITRE ATT&amp;CK Mappings'!$J58))), '[1]MITRE ATT&amp;CK Mappings'!$B58,"")</f>
        <v/>
      </c>
      <c r="I62" s="31" t="str">
        <f>IF(OR(OR(OR(OR(OR(ISNUMBER(SEARCH(IF(I$1&lt;&gt;"",I$1,"NA"),'[1]MITRE ATT&amp;CK Mappings'!$E58)),ISNUMBER(SEARCH(IF(I$1&lt;&gt;"",I$1,"NA"),'[1]MITRE ATT&amp;CK Mappings'!$F58))),ISNUMBER(SEARCH(IF(I$2&lt;&gt;"",I$2,"NA"),'[1]MITRE ATT&amp;CK Mappings'!$G58))),ISNUMBER(SEARCH(IF(I$2&lt;&gt;"",I$2,"NA"),'[1]MITRE ATT&amp;CK Mappings'!$H58))),ISNUMBER(SEARCH(IF(I$3&lt;&gt;"",I$3,"NA"),'[1]MITRE ATT&amp;CK Mappings'!$I58))),ISNUMBER(SEARCH(IF(I$3&lt;&gt;"",I$3,"NA"),'[1]MITRE ATT&amp;CK Mappings'!$J58))), '[1]MITRE ATT&amp;CK Mappings'!$B58,"")</f>
        <v/>
      </c>
      <c r="J62" s="31" t="str">
        <f>IF(OR(OR(OR(OR(OR(ISNUMBER(SEARCH(IF(J$1&lt;&gt;"",J$1,"NA"),'[1]MITRE ATT&amp;CK Mappings'!$E58)),ISNUMBER(SEARCH(IF(J$1&lt;&gt;"",J$1,"NA"),'[1]MITRE ATT&amp;CK Mappings'!$F58))),ISNUMBER(SEARCH(IF(J$2&lt;&gt;"",J$2,"NA"),'[1]MITRE ATT&amp;CK Mappings'!$G58))),ISNUMBER(SEARCH(IF(J$2&lt;&gt;"",J$2,"NA"),'[1]MITRE ATT&amp;CK Mappings'!$H58))),ISNUMBER(SEARCH(IF(J$3&lt;&gt;"",J$3,"NA"),'[1]MITRE ATT&amp;CK Mappings'!$I58))),ISNUMBER(SEARCH(IF(J$3&lt;&gt;"",J$3,"NA"),'[1]MITRE ATT&amp;CK Mappings'!$J58))), '[1]MITRE ATT&amp;CK Mappings'!$B58,"")</f>
        <v/>
      </c>
      <c r="K62" s="31" t="str">
        <f>IF(OR(OR(OR(OR(OR(ISNUMBER(SEARCH(IF(K$1&lt;&gt;"",K$1,"NA"),'[1]MITRE ATT&amp;CK Mappings'!$E58)),ISNUMBER(SEARCH(IF(K$1&lt;&gt;"",K$1,"NA"),'[1]MITRE ATT&amp;CK Mappings'!$F58))),ISNUMBER(SEARCH(IF(K$2&lt;&gt;"",K$2,"NA"),'[1]MITRE ATT&amp;CK Mappings'!$G58))),ISNUMBER(SEARCH(IF(K$2&lt;&gt;"",K$2,"NA"),'[1]MITRE ATT&amp;CK Mappings'!$H58))),ISNUMBER(SEARCH(IF(K$3&lt;&gt;"",K$3,"NA"),'[1]MITRE ATT&amp;CK Mappings'!$I58))),ISNUMBER(SEARCH(IF(K$3&lt;&gt;"",K$3,"NA"),'[1]MITRE ATT&amp;CK Mappings'!$J58))), '[1]MITRE ATT&amp;CK Mappings'!$B58,"")</f>
        <v/>
      </c>
      <c r="L62" s="31" t="str">
        <f>IF('[1]MITRE ATT&amp;CK Mappings'!D58 &lt;&gt;"",'[1]MITRE ATT&amp;CK Mappings'!D58,"" )</f>
        <v>Accounts</v>
      </c>
    </row>
    <row r="63" spans="1:12" x14ac:dyDescent="0.25">
      <c r="A63" s="31" t="str">
        <f>IF(COUNTIF(B63:K63,"="&amp;'[1]MITRE ATT&amp;CK Mappings'!B59)&gt;0,'[1]MITRE ATT&amp;CK Mappings'!B59,"")</f>
        <v/>
      </c>
      <c r="B63" s="31" t="str">
        <f>IF(OR(OR(OR(OR(OR(ISNUMBER(SEARCH(IF(B$1&lt;&gt;"",B$1,"NA"),'[1]MITRE ATT&amp;CK Mappings'!$E59)),ISNUMBER(SEARCH(IF(B$1&lt;&gt;"",B$1,"NA"),'[1]MITRE ATT&amp;CK Mappings'!$F59))),ISNUMBER(SEARCH(IF(B$2&lt;&gt;"",B$2,"NA"),'[1]MITRE ATT&amp;CK Mappings'!$G59))),ISNUMBER(SEARCH(IF(B$2&lt;&gt;"",B$2,"NA"),'[1]MITRE ATT&amp;CK Mappings'!$H59))),ISNUMBER(SEARCH(IF(B$3&lt;&gt;"",B$3,"NA"),'[1]MITRE ATT&amp;CK Mappings'!$I59))),ISNUMBER(SEARCH(IF(B$3&lt;&gt;"",B$3,"NA"),'[1]MITRE ATT&amp;CK Mappings'!$J59))), '[1]MITRE ATT&amp;CK Mappings'!$B59,"")</f>
        <v/>
      </c>
      <c r="C63" s="31" t="str">
        <f>IF(OR(OR(OR(OR(OR(ISNUMBER(SEARCH(IF(C$1&lt;&gt;"",C$1,"NA"),'[1]MITRE ATT&amp;CK Mappings'!$E59)),ISNUMBER(SEARCH(IF(C$1&lt;&gt;"",C$1,"NA"),'[1]MITRE ATT&amp;CK Mappings'!$F59))),ISNUMBER(SEARCH(IF(C$2&lt;&gt;"",C$2,"NA"),'[1]MITRE ATT&amp;CK Mappings'!$G59))),ISNUMBER(SEARCH(IF(C$2&lt;&gt;"",C$2,"NA"),'[1]MITRE ATT&amp;CK Mappings'!$H59))),ISNUMBER(SEARCH(IF(C$3&lt;&gt;"",C$3,"NA"),'[1]MITRE ATT&amp;CK Mappings'!$I59))),ISNUMBER(SEARCH(IF(C$3&lt;&gt;"",C$3,"NA"),'[1]MITRE ATT&amp;CK Mappings'!$J59))), '[1]MITRE ATT&amp;CK Mappings'!$B59,"")</f>
        <v/>
      </c>
      <c r="D63" s="31" t="str">
        <f>IF(OR(OR(OR(OR(OR(ISNUMBER(SEARCH(IF(D$1&lt;&gt;"",D$1,"NA"),'[1]MITRE ATT&amp;CK Mappings'!$E59)),ISNUMBER(SEARCH(IF(D$1&lt;&gt;"",D$1,"NA"),'[1]MITRE ATT&amp;CK Mappings'!$F59))),ISNUMBER(SEARCH(IF(D$2&lt;&gt;"",D$2,"NA"),'[1]MITRE ATT&amp;CK Mappings'!$G59))),ISNUMBER(SEARCH(IF(D$2&lt;&gt;"",D$2,"NA"),'[1]MITRE ATT&amp;CK Mappings'!$H59))),ISNUMBER(SEARCH(IF(D$3&lt;&gt;"",D$3,"NA"),'[1]MITRE ATT&amp;CK Mappings'!$I59))),ISNUMBER(SEARCH(IF(D$3&lt;&gt;"",D$3,"NA"),'[1]MITRE ATT&amp;CK Mappings'!$J59))), '[1]MITRE ATT&amp;CK Mappings'!$B59,"")</f>
        <v/>
      </c>
      <c r="E63" s="31" t="str">
        <f>IF(OR(OR(OR(OR(OR(ISNUMBER(SEARCH(IF(E$1&lt;&gt;"",E$1,"NA"),'[1]MITRE ATT&amp;CK Mappings'!$E59)),ISNUMBER(SEARCH(IF(E$1&lt;&gt;"",E$1,"NA"),'[1]MITRE ATT&amp;CK Mappings'!$F59))),ISNUMBER(SEARCH(IF(E$2&lt;&gt;"",E$2,"NA"),'[1]MITRE ATT&amp;CK Mappings'!$G59))),ISNUMBER(SEARCH(IF(E$2&lt;&gt;"",E$2,"NA"),'[1]MITRE ATT&amp;CK Mappings'!$H59))),ISNUMBER(SEARCH(IF(E$3&lt;&gt;"",E$3,"NA"),'[1]MITRE ATT&amp;CK Mappings'!$I59))),ISNUMBER(SEARCH(IF(E$3&lt;&gt;"",E$3,"NA"),'[1]MITRE ATT&amp;CK Mappings'!$J59))), '[1]MITRE ATT&amp;CK Mappings'!$B59,"")</f>
        <v/>
      </c>
      <c r="F63" s="31" t="str">
        <f>IF(OR(OR(OR(OR(OR(ISNUMBER(SEARCH(IF(F$1&lt;&gt;"",F$1,"NA"),'[1]MITRE ATT&amp;CK Mappings'!$E59)),ISNUMBER(SEARCH(IF(F$1&lt;&gt;"",F$1,"NA"),'[1]MITRE ATT&amp;CK Mappings'!$F59))),ISNUMBER(SEARCH(IF(F$2&lt;&gt;"",F$2,"NA"),'[1]MITRE ATT&amp;CK Mappings'!$G59))),ISNUMBER(SEARCH(IF(F$2&lt;&gt;"",F$2,"NA"),'[1]MITRE ATT&amp;CK Mappings'!$H59))),ISNUMBER(SEARCH(IF(F$3&lt;&gt;"",F$3,"NA"),'[1]MITRE ATT&amp;CK Mappings'!$I59))),ISNUMBER(SEARCH(IF(F$3&lt;&gt;"",F$3,"NA"),'[1]MITRE ATT&amp;CK Mappings'!$J59))), '[1]MITRE ATT&amp;CK Mappings'!$B59,"")</f>
        <v/>
      </c>
      <c r="G63" s="31" t="str">
        <f>IF(OR(OR(OR(OR(OR(ISNUMBER(SEARCH(IF(G$1&lt;&gt;"",G$1,"NA"),'[1]MITRE ATT&amp;CK Mappings'!$E59)),ISNUMBER(SEARCH(IF(G$1&lt;&gt;"",G$1,"NA"),'[1]MITRE ATT&amp;CK Mappings'!$F59))),ISNUMBER(SEARCH(IF(G$2&lt;&gt;"",G$2,"NA"),'[1]MITRE ATT&amp;CK Mappings'!$G59))),ISNUMBER(SEARCH(IF(G$2&lt;&gt;"",G$2,"NA"),'[1]MITRE ATT&amp;CK Mappings'!$H59))),ISNUMBER(SEARCH(IF(G$3&lt;&gt;"",G$3,"NA"),'[1]MITRE ATT&amp;CK Mappings'!$I59))),ISNUMBER(SEARCH(IF(G$3&lt;&gt;"",G$3,"NA"),'[1]MITRE ATT&amp;CK Mappings'!$J59))), '[1]MITRE ATT&amp;CK Mappings'!$B59,"")</f>
        <v/>
      </c>
      <c r="H63" s="31" t="str">
        <f>IF(OR(OR(OR(OR(OR(ISNUMBER(SEARCH(IF(H$1&lt;&gt;"",H$1,"NA"),'[1]MITRE ATT&amp;CK Mappings'!$E59)),ISNUMBER(SEARCH(IF(H$1&lt;&gt;"",H$1,"NA"),'[1]MITRE ATT&amp;CK Mappings'!$F59))),ISNUMBER(SEARCH(IF(H$2&lt;&gt;"",H$2,"NA"),'[1]MITRE ATT&amp;CK Mappings'!$G59))),ISNUMBER(SEARCH(IF(H$2&lt;&gt;"",H$2,"NA"),'[1]MITRE ATT&amp;CK Mappings'!$H59))),ISNUMBER(SEARCH(IF(H$3&lt;&gt;"",H$3,"NA"),'[1]MITRE ATT&amp;CK Mappings'!$I59))),ISNUMBER(SEARCH(IF(H$3&lt;&gt;"",H$3,"NA"),'[1]MITRE ATT&amp;CK Mappings'!$J59))), '[1]MITRE ATT&amp;CK Mappings'!$B59,"")</f>
        <v/>
      </c>
      <c r="I63" s="31" t="str">
        <f>IF(OR(OR(OR(OR(OR(ISNUMBER(SEARCH(IF(I$1&lt;&gt;"",I$1,"NA"),'[1]MITRE ATT&amp;CK Mappings'!$E59)),ISNUMBER(SEARCH(IF(I$1&lt;&gt;"",I$1,"NA"),'[1]MITRE ATT&amp;CK Mappings'!$F59))),ISNUMBER(SEARCH(IF(I$2&lt;&gt;"",I$2,"NA"),'[1]MITRE ATT&amp;CK Mappings'!$G59))),ISNUMBER(SEARCH(IF(I$2&lt;&gt;"",I$2,"NA"),'[1]MITRE ATT&amp;CK Mappings'!$H59))),ISNUMBER(SEARCH(IF(I$3&lt;&gt;"",I$3,"NA"),'[1]MITRE ATT&amp;CK Mappings'!$I59))),ISNUMBER(SEARCH(IF(I$3&lt;&gt;"",I$3,"NA"),'[1]MITRE ATT&amp;CK Mappings'!$J59))), '[1]MITRE ATT&amp;CK Mappings'!$B59,"")</f>
        <v/>
      </c>
      <c r="J63" s="31" t="str">
        <f>IF(OR(OR(OR(OR(OR(ISNUMBER(SEARCH(IF(J$1&lt;&gt;"",J$1,"NA"),'[1]MITRE ATT&amp;CK Mappings'!$E59)),ISNUMBER(SEARCH(IF(J$1&lt;&gt;"",J$1,"NA"),'[1]MITRE ATT&amp;CK Mappings'!$F59))),ISNUMBER(SEARCH(IF(J$2&lt;&gt;"",J$2,"NA"),'[1]MITRE ATT&amp;CK Mappings'!$G59))),ISNUMBER(SEARCH(IF(J$2&lt;&gt;"",J$2,"NA"),'[1]MITRE ATT&amp;CK Mappings'!$H59))),ISNUMBER(SEARCH(IF(J$3&lt;&gt;"",J$3,"NA"),'[1]MITRE ATT&amp;CK Mappings'!$I59))),ISNUMBER(SEARCH(IF(J$3&lt;&gt;"",J$3,"NA"),'[1]MITRE ATT&amp;CK Mappings'!$J59))), '[1]MITRE ATT&amp;CK Mappings'!$B59,"")</f>
        <v/>
      </c>
      <c r="K63" s="31" t="str">
        <f>IF(OR(OR(OR(OR(OR(ISNUMBER(SEARCH(IF(K$1&lt;&gt;"",K$1,"NA"),'[1]MITRE ATT&amp;CK Mappings'!$E59)),ISNUMBER(SEARCH(IF(K$1&lt;&gt;"",K$1,"NA"),'[1]MITRE ATT&amp;CK Mappings'!$F59))),ISNUMBER(SEARCH(IF(K$2&lt;&gt;"",K$2,"NA"),'[1]MITRE ATT&amp;CK Mappings'!$G59))),ISNUMBER(SEARCH(IF(K$2&lt;&gt;"",K$2,"NA"),'[1]MITRE ATT&amp;CK Mappings'!$H59))),ISNUMBER(SEARCH(IF(K$3&lt;&gt;"",K$3,"NA"),'[1]MITRE ATT&amp;CK Mappings'!$I59))),ISNUMBER(SEARCH(IF(K$3&lt;&gt;"",K$3,"NA"),'[1]MITRE ATT&amp;CK Mappings'!$J59))), '[1]MITRE ATT&amp;CK Mappings'!$B59,"")</f>
        <v/>
      </c>
      <c r="L63" s="31" t="str">
        <f>IF('[1]MITRE ATT&amp;CK Mappings'!D59 &lt;&gt;"",'[1]MITRE ATT&amp;CK Mappings'!D59,"" )</f>
        <v>Ensure 'Accounts: Administrator account status' is set to 'Disabled'</v>
      </c>
    </row>
    <row r="64" spans="1:12" x14ac:dyDescent="0.25">
      <c r="A64" s="31" t="str">
        <f>IF(COUNTIF(B64:K64,"="&amp;'[1]MITRE ATT&amp;CK Mappings'!B60)&gt;0,'[1]MITRE ATT&amp;CK Mappings'!B60,"")</f>
        <v/>
      </c>
      <c r="B64" s="31" t="str">
        <f>IF(OR(OR(OR(OR(OR(ISNUMBER(SEARCH(IF(B$1&lt;&gt;"",B$1,"NA"),'[1]MITRE ATT&amp;CK Mappings'!$E60)),ISNUMBER(SEARCH(IF(B$1&lt;&gt;"",B$1,"NA"),'[1]MITRE ATT&amp;CK Mappings'!$F60))),ISNUMBER(SEARCH(IF(B$2&lt;&gt;"",B$2,"NA"),'[1]MITRE ATT&amp;CK Mappings'!$G60))),ISNUMBER(SEARCH(IF(B$2&lt;&gt;"",B$2,"NA"),'[1]MITRE ATT&amp;CK Mappings'!$H60))),ISNUMBER(SEARCH(IF(B$3&lt;&gt;"",B$3,"NA"),'[1]MITRE ATT&amp;CK Mappings'!$I60))),ISNUMBER(SEARCH(IF(B$3&lt;&gt;"",B$3,"NA"),'[1]MITRE ATT&amp;CK Mappings'!$J60))), '[1]MITRE ATT&amp;CK Mappings'!$B60,"")</f>
        <v/>
      </c>
      <c r="C64" s="31" t="str">
        <f>IF(OR(OR(OR(OR(OR(ISNUMBER(SEARCH(IF(C$1&lt;&gt;"",C$1,"NA"),'[1]MITRE ATT&amp;CK Mappings'!$E60)),ISNUMBER(SEARCH(IF(C$1&lt;&gt;"",C$1,"NA"),'[1]MITRE ATT&amp;CK Mappings'!$F60))),ISNUMBER(SEARCH(IF(C$2&lt;&gt;"",C$2,"NA"),'[1]MITRE ATT&amp;CK Mappings'!$G60))),ISNUMBER(SEARCH(IF(C$2&lt;&gt;"",C$2,"NA"),'[1]MITRE ATT&amp;CK Mappings'!$H60))),ISNUMBER(SEARCH(IF(C$3&lt;&gt;"",C$3,"NA"),'[1]MITRE ATT&amp;CK Mappings'!$I60))),ISNUMBER(SEARCH(IF(C$3&lt;&gt;"",C$3,"NA"),'[1]MITRE ATT&amp;CK Mappings'!$J60))), '[1]MITRE ATT&amp;CK Mappings'!$B60,"")</f>
        <v/>
      </c>
      <c r="D64" s="31" t="str">
        <f>IF(OR(OR(OR(OR(OR(ISNUMBER(SEARCH(IF(D$1&lt;&gt;"",D$1,"NA"),'[1]MITRE ATT&amp;CK Mappings'!$E60)),ISNUMBER(SEARCH(IF(D$1&lt;&gt;"",D$1,"NA"),'[1]MITRE ATT&amp;CK Mappings'!$F60))),ISNUMBER(SEARCH(IF(D$2&lt;&gt;"",D$2,"NA"),'[1]MITRE ATT&amp;CK Mappings'!$G60))),ISNUMBER(SEARCH(IF(D$2&lt;&gt;"",D$2,"NA"),'[1]MITRE ATT&amp;CK Mappings'!$H60))),ISNUMBER(SEARCH(IF(D$3&lt;&gt;"",D$3,"NA"),'[1]MITRE ATT&amp;CK Mappings'!$I60))),ISNUMBER(SEARCH(IF(D$3&lt;&gt;"",D$3,"NA"),'[1]MITRE ATT&amp;CK Mappings'!$J60))), '[1]MITRE ATT&amp;CK Mappings'!$B60,"")</f>
        <v/>
      </c>
      <c r="E64" s="31" t="str">
        <f>IF(OR(OR(OR(OR(OR(ISNUMBER(SEARCH(IF(E$1&lt;&gt;"",E$1,"NA"),'[1]MITRE ATT&amp;CK Mappings'!$E60)),ISNUMBER(SEARCH(IF(E$1&lt;&gt;"",E$1,"NA"),'[1]MITRE ATT&amp;CK Mappings'!$F60))),ISNUMBER(SEARCH(IF(E$2&lt;&gt;"",E$2,"NA"),'[1]MITRE ATT&amp;CK Mappings'!$G60))),ISNUMBER(SEARCH(IF(E$2&lt;&gt;"",E$2,"NA"),'[1]MITRE ATT&amp;CK Mappings'!$H60))),ISNUMBER(SEARCH(IF(E$3&lt;&gt;"",E$3,"NA"),'[1]MITRE ATT&amp;CK Mappings'!$I60))),ISNUMBER(SEARCH(IF(E$3&lt;&gt;"",E$3,"NA"),'[1]MITRE ATT&amp;CK Mappings'!$J60))), '[1]MITRE ATT&amp;CK Mappings'!$B60,"")</f>
        <v/>
      </c>
      <c r="F64" s="31" t="str">
        <f>IF(OR(OR(OR(OR(OR(ISNUMBER(SEARCH(IF(F$1&lt;&gt;"",F$1,"NA"),'[1]MITRE ATT&amp;CK Mappings'!$E60)),ISNUMBER(SEARCH(IF(F$1&lt;&gt;"",F$1,"NA"),'[1]MITRE ATT&amp;CK Mappings'!$F60))),ISNUMBER(SEARCH(IF(F$2&lt;&gt;"",F$2,"NA"),'[1]MITRE ATT&amp;CK Mappings'!$G60))),ISNUMBER(SEARCH(IF(F$2&lt;&gt;"",F$2,"NA"),'[1]MITRE ATT&amp;CK Mappings'!$H60))),ISNUMBER(SEARCH(IF(F$3&lt;&gt;"",F$3,"NA"),'[1]MITRE ATT&amp;CK Mappings'!$I60))),ISNUMBER(SEARCH(IF(F$3&lt;&gt;"",F$3,"NA"),'[1]MITRE ATT&amp;CK Mappings'!$J60))), '[1]MITRE ATT&amp;CK Mappings'!$B60,"")</f>
        <v/>
      </c>
      <c r="G64" s="31" t="str">
        <f>IF(OR(OR(OR(OR(OR(ISNUMBER(SEARCH(IF(G$1&lt;&gt;"",G$1,"NA"),'[1]MITRE ATT&amp;CK Mappings'!$E60)),ISNUMBER(SEARCH(IF(G$1&lt;&gt;"",G$1,"NA"),'[1]MITRE ATT&amp;CK Mappings'!$F60))),ISNUMBER(SEARCH(IF(G$2&lt;&gt;"",G$2,"NA"),'[1]MITRE ATT&amp;CK Mappings'!$G60))),ISNUMBER(SEARCH(IF(G$2&lt;&gt;"",G$2,"NA"),'[1]MITRE ATT&amp;CK Mappings'!$H60))),ISNUMBER(SEARCH(IF(G$3&lt;&gt;"",G$3,"NA"),'[1]MITRE ATT&amp;CK Mappings'!$I60))),ISNUMBER(SEARCH(IF(G$3&lt;&gt;"",G$3,"NA"),'[1]MITRE ATT&amp;CK Mappings'!$J60))), '[1]MITRE ATT&amp;CK Mappings'!$B60,"")</f>
        <v/>
      </c>
      <c r="H64" s="31" t="str">
        <f>IF(OR(OR(OR(OR(OR(ISNUMBER(SEARCH(IF(H$1&lt;&gt;"",H$1,"NA"),'[1]MITRE ATT&amp;CK Mappings'!$E60)),ISNUMBER(SEARCH(IF(H$1&lt;&gt;"",H$1,"NA"),'[1]MITRE ATT&amp;CK Mappings'!$F60))),ISNUMBER(SEARCH(IF(H$2&lt;&gt;"",H$2,"NA"),'[1]MITRE ATT&amp;CK Mappings'!$G60))),ISNUMBER(SEARCH(IF(H$2&lt;&gt;"",H$2,"NA"),'[1]MITRE ATT&amp;CK Mappings'!$H60))),ISNUMBER(SEARCH(IF(H$3&lt;&gt;"",H$3,"NA"),'[1]MITRE ATT&amp;CK Mappings'!$I60))),ISNUMBER(SEARCH(IF(H$3&lt;&gt;"",H$3,"NA"),'[1]MITRE ATT&amp;CK Mappings'!$J60))), '[1]MITRE ATT&amp;CK Mappings'!$B60,"")</f>
        <v/>
      </c>
      <c r="I64" s="31" t="str">
        <f>IF(OR(OR(OR(OR(OR(ISNUMBER(SEARCH(IF(I$1&lt;&gt;"",I$1,"NA"),'[1]MITRE ATT&amp;CK Mappings'!$E60)),ISNUMBER(SEARCH(IF(I$1&lt;&gt;"",I$1,"NA"),'[1]MITRE ATT&amp;CK Mappings'!$F60))),ISNUMBER(SEARCH(IF(I$2&lt;&gt;"",I$2,"NA"),'[1]MITRE ATT&amp;CK Mappings'!$G60))),ISNUMBER(SEARCH(IF(I$2&lt;&gt;"",I$2,"NA"),'[1]MITRE ATT&amp;CK Mappings'!$H60))),ISNUMBER(SEARCH(IF(I$3&lt;&gt;"",I$3,"NA"),'[1]MITRE ATT&amp;CK Mappings'!$I60))),ISNUMBER(SEARCH(IF(I$3&lt;&gt;"",I$3,"NA"),'[1]MITRE ATT&amp;CK Mappings'!$J60))), '[1]MITRE ATT&amp;CK Mappings'!$B60,"")</f>
        <v/>
      </c>
      <c r="J64" s="31" t="str">
        <f>IF(OR(OR(OR(OR(OR(ISNUMBER(SEARCH(IF(J$1&lt;&gt;"",J$1,"NA"),'[1]MITRE ATT&amp;CK Mappings'!$E60)),ISNUMBER(SEARCH(IF(J$1&lt;&gt;"",J$1,"NA"),'[1]MITRE ATT&amp;CK Mappings'!$F60))),ISNUMBER(SEARCH(IF(J$2&lt;&gt;"",J$2,"NA"),'[1]MITRE ATT&amp;CK Mappings'!$G60))),ISNUMBER(SEARCH(IF(J$2&lt;&gt;"",J$2,"NA"),'[1]MITRE ATT&amp;CK Mappings'!$H60))),ISNUMBER(SEARCH(IF(J$3&lt;&gt;"",J$3,"NA"),'[1]MITRE ATT&amp;CK Mappings'!$I60))),ISNUMBER(SEARCH(IF(J$3&lt;&gt;"",J$3,"NA"),'[1]MITRE ATT&amp;CK Mappings'!$J60))), '[1]MITRE ATT&amp;CK Mappings'!$B60,"")</f>
        <v/>
      </c>
      <c r="K64" s="31" t="str">
        <f>IF(OR(OR(OR(OR(OR(ISNUMBER(SEARCH(IF(K$1&lt;&gt;"",K$1,"NA"),'[1]MITRE ATT&amp;CK Mappings'!$E60)),ISNUMBER(SEARCH(IF(K$1&lt;&gt;"",K$1,"NA"),'[1]MITRE ATT&amp;CK Mappings'!$F60))),ISNUMBER(SEARCH(IF(K$2&lt;&gt;"",K$2,"NA"),'[1]MITRE ATT&amp;CK Mappings'!$G60))),ISNUMBER(SEARCH(IF(K$2&lt;&gt;"",K$2,"NA"),'[1]MITRE ATT&amp;CK Mappings'!$H60))),ISNUMBER(SEARCH(IF(K$3&lt;&gt;"",K$3,"NA"),'[1]MITRE ATT&amp;CK Mappings'!$I60))),ISNUMBER(SEARCH(IF(K$3&lt;&gt;"",K$3,"NA"),'[1]MITRE ATT&amp;CK Mappings'!$J60))), '[1]MITRE ATT&amp;CK Mappings'!$B60,"")</f>
        <v/>
      </c>
      <c r="L64" s="31" t="str">
        <f>IF('[1]MITRE ATT&amp;CK Mappings'!D60 &lt;&gt;"",'[1]MITRE ATT&amp;CK Mappings'!D60,"" )</f>
        <v>Ensure 'Accounts: Block Microsoft accounts' is set to 'Users can't add or log on with Microsoft accounts'</v>
      </c>
    </row>
    <row r="65" spans="1:12" x14ac:dyDescent="0.25">
      <c r="A65" s="31" t="str">
        <f>IF(COUNTIF(B65:K65,"="&amp;'[1]MITRE ATT&amp;CK Mappings'!B61)&gt;0,'[1]MITRE ATT&amp;CK Mappings'!B61,"")</f>
        <v/>
      </c>
      <c r="B65" s="31" t="str">
        <f>IF(OR(OR(OR(OR(OR(ISNUMBER(SEARCH(IF(B$1&lt;&gt;"",B$1,"NA"),'[1]MITRE ATT&amp;CK Mappings'!$E61)),ISNUMBER(SEARCH(IF(B$1&lt;&gt;"",B$1,"NA"),'[1]MITRE ATT&amp;CK Mappings'!$F61))),ISNUMBER(SEARCH(IF(B$2&lt;&gt;"",B$2,"NA"),'[1]MITRE ATT&amp;CK Mappings'!$G61))),ISNUMBER(SEARCH(IF(B$2&lt;&gt;"",B$2,"NA"),'[1]MITRE ATT&amp;CK Mappings'!$H61))),ISNUMBER(SEARCH(IF(B$3&lt;&gt;"",B$3,"NA"),'[1]MITRE ATT&amp;CK Mappings'!$I61))),ISNUMBER(SEARCH(IF(B$3&lt;&gt;"",B$3,"NA"),'[1]MITRE ATT&amp;CK Mappings'!$J61))), '[1]MITRE ATT&amp;CK Mappings'!$B61,"")</f>
        <v/>
      </c>
      <c r="C65" s="31" t="str">
        <f>IF(OR(OR(OR(OR(OR(ISNUMBER(SEARCH(IF(C$1&lt;&gt;"",C$1,"NA"),'[1]MITRE ATT&amp;CK Mappings'!$E61)),ISNUMBER(SEARCH(IF(C$1&lt;&gt;"",C$1,"NA"),'[1]MITRE ATT&amp;CK Mappings'!$F61))),ISNUMBER(SEARCH(IF(C$2&lt;&gt;"",C$2,"NA"),'[1]MITRE ATT&amp;CK Mappings'!$G61))),ISNUMBER(SEARCH(IF(C$2&lt;&gt;"",C$2,"NA"),'[1]MITRE ATT&amp;CK Mappings'!$H61))),ISNUMBER(SEARCH(IF(C$3&lt;&gt;"",C$3,"NA"),'[1]MITRE ATT&amp;CK Mappings'!$I61))),ISNUMBER(SEARCH(IF(C$3&lt;&gt;"",C$3,"NA"),'[1]MITRE ATT&amp;CK Mappings'!$J61))), '[1]MITRE ATT&amp;CK Mappings'!$B61,"")</f>
        <v/>
      </c>
      <c r="D65" s="31" t="str">
        <f>IF(OR(OR(OR(OR(OR(ISNUMBER(SEARCH(IF(D$1&lt;&gt;"",D$1,"NA"),'[1]MITRE ATT&amp;CK Mappings'!$E61)),ISNUMBER(SEARCH(IF(D$1&lt;&gt;"",D$1,"NA"),'[1]MITRE ATT&amp;CK Mappings'!$F61))),ISNUMBER(SEARCH(IF(D$2&lt;&gt;"",D$2,"NA"),'[1]MITRE ATT&amp;CK Mappings'!$G61))),ISNUMBER(SEARCH(IF(D$2&lt;&gt;"",D$2,"NA"),'[1]MITRE ATT&amp;CK Mappings'!$H61))),ISNUMBER(SEARCH(IF(D$3&lt;&gt;"",D$3,"NA"),'[1]MITRE ATT&amp;CK Mappings'!$I61))),ISNUMBER(SEARCH(IF(D$3&lt;&gt;"",D$3,"NA"),'[1]MITRE ATT&amp;CK Mappings'!$J61))), '[1]MITRE ATT&amp;CK Mappings'!$B61,"")</f>
        <v/>
      </c>
      <c r="E65" s="31" t="str">
        <f>IF(OR(OR(OR(OR(OR(ISNUMBER(SEARCH(IF(E$1&lt;&gt;"",E$1,"NA"),'[1]MITRE ATT&amp;CK Mappings'!$E61)),ISNUMBER(SEARCH(IF(E$1&lt;&gt;"",E$1,"NA"),'[1]MITRE ATT&amp;CK Mappings'!$F61))),ISNUMBER(SEARCH(IF(E$2&lt;&gt;"",E$2,"NA"),'[1]MITRE ATT&amp;CK Mappings'!$G61))),ISNUMBER(SEARCH(IF(E$2&lt;&gt;"",E$2,"NA"),'[1]MITRE ATT&amp;CK Mappings'!$H61))),ISNUMBER(SEARCH(IF(E$3&lt;&gt;"",E$3,"NA"),'[1]MITRE ATT&amp;CK Mappings'!$I61))),ISNUMBER(SEARCH(IF(E$3&lt;&gt;"",E$3,"NA"),'[1]MITRE ATT&amp;CK Mappings'!$J61))), '[1]MITRE ATT&amp;CK Mappings'!$B61,"")</f>
        <v/>
      </c>
      <c r="F65" s="31" t="str">
        <f>IF(OR(OR(OR(OR(OR(ISNUMBER(SEARCH(IF(F$1&lt;&gt;"",F$1,"NA"),'[1]MITRE ATT&amp;CK Mappings'!$E61)),ISNUMBER(SEARCH(IF(F$1&lt;&gt;"",F$1,"NA"),'[1]MITRE ATT&amp;CK Mappings'!$F61))),ISNUMBER(SEARCH(IF(F$2&lt;&gt;"",F$2,"NA"),'[1]MITRE ATT&amp;CK Mappings'!$G61))),ISNUMBER(SEARCH(IF(F$2&lt;&gt;"",F$2,"NA"),'[1]MITRE ATT&amp;CK Mappings'!$H61))),ISNUMBER(SEARCH(IF(F$3&lt;&gt;"",F$3,"NA"),'[1]MITRE ATT&amp;CK Mappings'!$I61))),ISNUMBER(SEARCH(IF(F$3&lt;&gt;"",F$3,"NA"),'[1]MITRE ATT&amp;CK Mappings'!$J61))), '[1]MITRE ATT&amp;CK Mappings'!$B61,"")</f>
        <v/>
      </c>
      <c r="G65" s="31" t="str">
        <f>IF(OR(OR(OR(OR(OR(ISNUMBER(SEARCH(IF(G$1&lt;&gt;"",G$1,"NA"),'[1]MITRE ATT&amp;CK Mappings'!$E61)),ISNUMBER(SEARCH(IF(G$1&lt;&gt;"",G$1,"NA"),'[1]MITRE ATT&amp;CK Mappings'!$F61))),ISNUMBER(SEARCH(IF(G$2&lt;&gt;"",G$2,"NA"),'[1]MITRE ATT&amp;CK Mappings'!$G61))),ISNUMBER(SEARCH(IF(G$2&lt;&gt;"",G$2,"NA"),'[1]MITRE ATT&amp;CK Mappings'!$H61))),ISNUMBER(SEARCH(IF(G$3&lt;&gt;"",G$3,"NA"),'[1]MITRE ATT&amp;CK Mappings'!$I61))),ISNUMBER(SEARCH(IF(G$3&lt;&gt;"",G$3,"NA"),'[1]MITRE ATT&amp;CK Mappings'!$J61))), '[1]MITRE ATT&amp;CK Mappings'!$B61,"")</f>
        <v/>
      </c>
      <c r="H65" s="31" t="str">
        <f>IF(OR(OR(OR(OR(OR(ISNUMBER(SEARCH(IF(H$1&lt;&gt;"",H$1,"NA"),'[1]MITRE ATT&amp;CK Mappings'!$E61)),ISNUMBER(SEARCH(IF(H$1&lt;&gt;"",H$1,"NA"),'[1]MITRE ATT&amp;CK Mappings'!$F61))),ISNUMBER(SEARCH(IF(H$2&lt;&gt;"",H$2,"NA"),'[1]MITRE ATT&amp;CK Mappings'!$G61))),ISNUMBER(SEARCH(IF(H$2&lt;&gt;"",H$2,"NA"),'[1]MITRE ATT&amp;CK Mappings'!$H61))),ISNUMBER(SEARCH(IF(H$3&lt;&gt;"",H$3,"NA"),'[1]MITRE ATT&amp;CK Mappings'!$I61))),ISNUMBER(SEARCH(IF(H$3&lt;&gt;"",H$3,"NA"),'[1]MITRE ATT&amp;CK Mappings'!$J61))), '[1]MITRE ATT&amp;CK Mappings'!$B61,"")</f>
        <v/>
      </c>
      <c r="I65" s="31" t="str">
        <f>IF(OR(OR(OR(OR(OR(ISNUMBER(SEARCH(IF(I$1&lt;&gt;"",I$1,"NA"),'[1]MITRE ATT&amp;CK Mappings'!$E61)),ISNUMBER(SEARCH(IF(I$1&lt;&gt;"",I$1,"NA"),'[1]MITRE ATT&amp;CK Mappings'!$F61))),ISNUMBER(SEARCH(IF(I$2&lt;&gt;"",I$2,"NA"),'[1]MITRE ATT&amp;CK Mappings'!$G61))),ISNUMBER(SEARCH(IF(I$2&lt;&gt;"",I$2,"NA"),'[1]MITRE ATT&amp;CK Mappings'!$H61))),ISNUMBER(SEARCH(IF(I$3&lt;&gt;"",I$3,"NA"),'[1]MITRE ATT&amp;CK Mappings'!$I61))),ISNUMBER(SEARCH(IF(I$3&lt;&gt;"",I$3,"NA"),'[1]MITRE ATT&amp;CK Mappings'!$J61))), '[1]MITRE ATT&amp;CK Mappings'!$B61,"")</f>
        <v/>
      </c>
      <c r="J65" s="31" t="str">
        <f>IF(OR(OR(OR(OR(OR(ISNUMBER(SEARCH(IF(J$1&lt;&gt;"",J$1,"NA"),'[1]MITRE ATT&amp;CK Mappings'!$E61)),ISNUMBER(SEARCH(IF(J$1&lt;&gt;"",J$1,"NA"),'[1]MITRE ATT&amp;CK Mappings'!$F61))),ISNUMBER(SEARCH(IF(J$2&lt;&gt;"",J$2,"NA"),'[1]MITRE ATT&amp;CK Mappings'!$G61))),ISNUMBER(SEARCH(IF(J$2&lt;&gt;"",J$2,"NA"),'[1]MITRE ATT&amp;CK Mappings'!$H61))),ISNUMBER(SEARCH(IF(J$3&lt;&gt;"",J$3,"NA"),'[1]MITRE ATT&amp;CK Mappings'!$I61))),ISNUMBER(SEARCH(IF(J$3&lt;&gt;"",J$3,"NA"),'[1]MITRE ATT&amp;CK Mappings'!$J61))), '[1]MITRE ATT&amp;CK Mappings'!$B61,"")</f>
        <v/>
      </c>
      <c r="K65" s="31" t="str">
        <f>IF(OR(OR(OR(OR(OR(ISNUMBER(SEARCH(IF(K$1&lt;&gt;"",K$1,"NA"),'[1]MITRE ATT&amp;CK Mappings'!$E61)),ISNUMBER(SEARCH(IF(K$1&lt;&gt;"",K$1,"NA"),'[1]MITRE ATT&amp;CK Mappings'!$F61))),ISNUMBER(SEARCH(IF(K$2&lt;&gt;"",K$2,"NA"),'[1]MITRE ATT&amp;CK Mappings'!$G61))),ISNUMBER(SEARCH(IF(K$2&lt;&gt;"",K$2,"NA"),'[1]MITRE ATT&amp;CK Mappings'!$H61))),ISNUMBER(SEARCH(IF(K$3&lt;&gt;"",K$3,"NA"),'[1]MITRE ATT&amp;CK Mappings'!$I61))),ISNUMBER(SEARCH(IF(K$3&lt;&gt;"",K$3,"NA"),'[1]MITRE ATT&amp;CK Mappings'!$J61))), '[1]MITRE ATT&amp;CK Mappings'!$B61,"")</f>
        <v/>
      </c>
      <c r="L65" s="31" t="str">
        <f>IF('[1]MITRE ATT&amp;CK Mappings'!D61 &lt;&gt;"",'[1]MITRE ATT&amp;CK Mappings'!D61,"" )</f>
        <v>Ensure 'Accounts: Guest account status' is set to 'Disabled'</v>
      </c>
    </row>
    <row r="66" spans="1:12" x14ac:dyDescent="0.25">
      <c r="A66" s="31" t="str">
        <f>IF(COUNTIF(B66:K66,"="&amp;'[1]MITRE ATT&amp;CK Mappings'!B62)&gt;0,'[1]MITRE ATT&amp;CK Mappings'!B62,"")</f>
        <v/>
      </c>
      <c r="B66" s="31" t="str">
        <f>IF(OR(OR(OR(OR(OR(ISNUMBER(SEARCH(IF(B$1&lt;&gt;"",B$1,"NA"),'[1]MITRE ATT&amp;CK Mappings'!$E62)),ISNUMBER(SEARCH(IF(B$1&lt;&gt;"",B$1,"NA"),'[1]MITRE ATT&amp;CK Mappings'!$F62))),ISNUMBER(SEARCH(IF(B$2&lt;&gt;"",B$2,"NA"),'[1]MITRE ATT&amp;CK Mappings'!$G62))),ISNUMBER(SEARCH(IF(B$2&lt;&gt;"",B$2,"NA"),'[1]MITRE ATT&amp;CK Mappings'!$H62))),ISNUMBER(SEARCH(IF(B$3&lt;&gt;"",B$3,"NA"),'[1]MITRE ATT&amp;CK Mappings'!$I62))),ISNUMBER(SEARCH(IF(B$3&lt;&gt;"",B$3,"NA"),'[1]MITRE ATT&amp;CK Mappings'!$J62))), '[1]MITRE ATT&amp;CK Mappings'!$B62,"")</f>
        <v/>
      </c>
      <c r="C66" s="31" t="str">
        <f>IF(OR(OR(OR(OR(OR(ISNUMBER(SEARCH(IF(C$1&lt;&gt;"",C$1,"NA"),'[1]MITRE ATT&amp;CK Mappings'!$E62)),ISNUMBER(SEARCH(IF(C$1&lt;&gt;"",C$1,"NA"),'[1]MITRE ATT&amp;CK Mappings'!$F62))),ISNUMBER(SEARCH(IF(C$2&lt;&gt;"",C$2,"NA"),'[1]MITRE ATT&amp;CK Mappings'!$G62))),ISNUMBER(SEARCH(IF(C$2&lt;&gt;"",C$2,"NA"),'[1]MITRE ATT&amp;CK Mappings'!$H62))),ISNUMBER(SEARCH(IF(C$3&lt;&gt;"",C$3,"NA"),'[1]MITRE ATT&amp;CK Mappings'!$I62))),ISNUMBER(SEARCH(IF(C$3&lt;&gt;"",C$3,"NA"),'[1]MITRE ATT&amp;CK Mappings'!$J62))), '[1]MITRE ATT&amp;CK Mappings'!$B62,"")</f>
        <v/>
      </c>
      <c r="D66" s="31" t="str">
        <f>IF(OR(OR(OR(OR(OR(ISNUMBER(SEARCH(IF(D$1&lt;&gt;"",D$1,"NA"),'[1]MITRE ATT&amp;CK Mappings'!$E62)),ISNUMBER(SEARCH(IF(D$1&lt;&gt;"",D$1,"NA"),'[1]MITRE ATT&amp;CK Mappings'!$F62))),ISNUMBER(SEARCH(IF(D$2&lt;&gt;"",D$2,"NA"),'[1]MITRE ATT&amp;CK Mappings'!$G62))),ISNUMBER(SEARCH(IF(D$2&lt;&gt;"",D$2,"NA"),'[1]MITRE ATT&amp;CK Mappings'!$H62))),ISNUMBER(SEARCH(IF(D$3&lt;&gt;"",D$3,"NA"),'[1]MITRE ATT&amp;CK Mappings'!$I62))),ISNUMBER(SEARCH(IF(D$3&lt;&gt;"",D$3,"NA"),'[1]MITRE ATT&amp;CK Mappings'!$J62))), '[1]MITRE ATT&amp;CK Mappings'!$B62,"")</f>
        <v/>
      </c>
      <c r="E66" s="31" t="str">
        <f>IF(OR(OR(OR(OR(OR(ISNUMBER(SEARCH(IF(E$1&lt;&gt;"",E$1,"NA"),'[1]MITRE ATT&amp;CK Mappings'!$E62)),ISNUMBER(SEARCH(IF(E$1&lt;&gt;"",E$1,"NA"),'[1]MITRE ATT&amp;CK Mappings'!$F62))),ISNUMBER(SEARCH(IF(E$2&lt;&gt;"",E$2,"NA"),'[1]MITRE ATT&amp;CK Mappings'!$G62))),ISNUMBER(SEARCH(IF(E$2&lt;&gt;"",E$2,"NA"),'[1]MITRE ATT&amp;CK Mappings'!$H62))),ISNUMBER(SEARCH(IF(E$3&lt;&gt;"",E$3,"NA"),'[1]MITRE ATT&amp;CK Mappings'!$I62))),ISNUMBER(SEARCH(IF(E$3&lt;&gt;"",E$3,"NA"),'[1]MITRE ATT&amp;CK Mappings'!$J62))), '[1]MITRE ATT&amp;CK Mappings'!$B62,"")</f>
        <v/>
      </c>
      <c r="F66" s="31" t="str">
        <f>IF(OR(OR(OR(OR(OR(ISNUMBER(SEARCH(IF(F$1&lt;&gt;"",F$1,"NA"),'[1]MITRE ATT&amp;CK Mappings'!$E62)),ISNUMBER(SEARCH(IF(F$1&lt;&gt;"",F$1,"NA"),'[1]MITRE ATT&amp;CK Mappings'!$F62))),ISNUMBER(SEARCH(IF(F$2&lt;&gt;"",F$2,"NA"),'[1]MITRE ATT&amp;CK Mappings'!$G62))),ISNUMBER(SEARCH(IF(F$2&lt;&gt;"",F$2,"NA"),'[1]MITRE ATT&amp;CK Mappings'!$H62))),ISNUMBER(SEARCH(IF(F$3&lt;&gt;"",F$3,"NA"),'[1]MITRE ATT&amp;CK Mappings'!$I62))),ISNUMBER(SEARCH(IF(F$3&lt;&gt;"",F$3,"NA"),'[1]MITRE ATT&amp;CK Mappings'!$J62))), '[1]MITRE ATT&amp;CK Mappings'!$B62,"")</f>
        <v/>
      </c>
      <c r="G66" s="31" t="str">
        <f>IF(OR(OR(OR(OR(OR(ISNUMBER(SEARCH(IF(G$1&lt;&gt;"",G$1,"NA"),'[1]MITRE ATT&amp;CK Mappings'!$E62)),ISNUMBER(SEARCH(IF(G$1&lt;&gt;"",G$1,"NA"),'[1]MITRE ATT&amp;CK Mappings'!$F62))),ISNUMBER(SEARCH(IF(G$2&lt;&gt;"",G$2,"NA"),'[1]MITRE ATT&amp;CK Mappings'!$G62))),ISNUMBER(SEARCH(IF(G$2&lt;&gt;"",G$2,"NA"),'[1]MITRE ATT&amp;CK Mappings'!$H62))),ISNUMBER(SEARCH(IF(G$3&lt;&gt;"",G$3,"NA"),'[1]MITRE ATT&amp;CK Mappings'!$I62))),ISNUMBER(SEARCH(IF(G$3&lt;&gt;"",G$3,"NA"),'[1]MITRE ATT&amp;CK Mappings'!$J62))), '[1]MITRE ATT&amp;CK Mappings'!$B62,"")</f>
        <v/>
      </c>
      <c r="H66" s="31" t="str">
        <f>IF(OR(OR(OR(OR(OR(ISNUMBER(SEARCH(IF(H$1&lt;&gt;"",H$1,"NA"),'[1]MITRE ATT&amp;CK Mappings'!$E62)),ISNUMBER(SEARCH(IF(H$1&lt;&gt;"",H$1,"NA"),'[1]MITRE ATT&amp;CK Mappings'!$F62))),ISNUMBER(SEARCH(IF(H$2&lt;&gt;"",H$2,"NA"),'[1]MITRE ATT&amp;CK Mappings'!$G62))),ISNUMBER(SEARCH(IF(H$2&lt;&gt;"",H$2,"NA"),'[1]MITRE ATT&amp;CK Mappings'!$H62))),ISNUMBER(SEARCH(IF(H$3&lt;&gt;"",H$3,"NA"),'[1]MITRE ATT&amp;CK Mappings'!$I62))),ISNUMBER(SEARCH(IF(H$3&lt;&gt;"",H$3,"NA"),'[1]MITRE ATT&amp;CK Mappings'!$J62))), '[1]MITRE ATT&amp;CK Mappings'!$B62,"")</f>
        <v/>
      </c>
      <c r="I66" s="31" t="str">
        <f>IF(OR(OR(OR(OR(OR(ISNUMBER(SEARCH(IF(I$1&lt;&gt;"",I$1,"NA"),'[1]MITRE ATT&amp;CK Mappings'!$E62)),ISNUMBER(SEARCH(IF(I$1&lt;&gt;"",I$1,"NA"),'[1]MITRE ATT&amp;CK Mappings'!$F62))),ISNUMBER(SEARCH(IF(I$2&lt;&gt;"",I$2,"NA"),'[1]MITRE ATT&amp;CK Mappings'!$G62))),ISNUMBER(SEARCH(IF(I$2&lt;&gt;"",I$2,"NA"),'[1]MITRE ATT&amp;CK Mappings'!$H62))),ISNUMBER(SEARCH(IF(I$3&lt;&gt;"",I$3,"NA"),'[1]MITRE ATT&amp;CK Mappings'!$I62))),ISNUMBER(SEARCH(IF(I$3&lt;&gt;"",I$3,"NA"),'[1]MITRE ATT&amp;CK Mappings'!$J62))), '[1]MITRE ATT&amp;CK Mappings'!$B62,"")</f>
        <v/>
      </c>
      <c r="J66" s="31" t="str">
        <f>IF(OR(OR(OR(OR(OR(ISNUMBER(SEARCH(IF(J$1&lt;&gt;"",J$1,"NA"),'[1]MITRE ATT&amp;CK Mappings'!$E62)),ISNUMBER(SEARCH(IF(J$1&lt;&gt;"",J$1,"NA"),'[1]MITRE ATT&amp;CK Mappings'!$F62))),ISNUMBER(SEARCH(IF(J$2&lt;&gt;"",J$2,"NA"),'[1]MITRE ATT&amp;CK Mappings'!$G62))),ISNUMBER(SEARCH(IF(J$2&lt;&gt;"",J$2,"NA"),'[1]MITRE ATT&amp;CK Mappings'!$H62))),ISNUMBER(SEARCH(IF(J$3&lt;&gt;"",J$3,"NA"),'[1]MITRE ATT&amp;CK Mappings'!$I62))),ISNUMBER(SEARCH(IF(J$3&lt;&gt;"",J$3,"NA"),'[1]MITRE ATT&amp;CK Mappings'!$J62))), '[1]MITRE ATT&amp;CK Mappings'!$B62,"")</f>
        <v/>
      </c>
      <c r="K66" s="31" t="str">
        <f>IF(OR(OR(OR(OR(OR(ISNUMBER(SEARCH(IF(K$1&lt;&gt;"",K$1,"NA"),'[1]MITRE ATT&amp;CK Mappings'!$E62)),ISNUMBER(SEARCH(IF(K$1&lt;&gt;"",K$1,"NA"),'[1]MITRE ATT&amp;CK Mappings'!$F62))),ISNUMBER(SEARCH(IF(K$2&lt;&gt;"",K$2,"NA"),'[1]MITRE ATT&amp;CK Mappings'!$G62))),ISNUMBER(SEARCH(IF(K$2&lt;&gt;"",K$2,"NA"),'[1]MITRE ATT&amp;CK Mappings'!$H62))),ISNUMBER(SEARCH(IF(K$3&lt;&gt;"",K$3,"NA"),'[1]MITRE ATT&amp;CK Mappings'!$I62))),ISNUMBER(SEARCH(IF(K$3&lt;&gt;"",K$3,"NA"),'[1]MITRE ATT&amp;CK Mappings'!$J62))), '[1]MITRE ATT&amp;CK Mappings'!$B62,"")</f>
        <v/>
      </c>
      <c r="L66" s="31" t="str">
        <f>IF('[1]MITRE ATT&amp;CK Mappings'!D62 &lt;&gt;"",'[1]MITRE ATT&amp;CK Mappings'!D62,"" )</f>
        <v>Ensure 'Accounts: Limit local account use of blank passwords to console logon only' is set to 'Enabled'</v>
      </c>
    </row>
    <row r="67" spans="1:12" x14ac:dyDescent="0.25">
      <c r="A67" s="31" t="str">
        <f>IF(COUNTIF(B67:K67,"="&amp;'[1]MITRE ATT&amp;CK Mappings'!B63)&gt;0,'[1]MITRE ATT&amp;CK Mappings'!B63,"")</f>
        <v/>
      </c>
      <c r="B67" s="31" t="str">
        <f>IF(OR(OR(OR(OR(OR(ISNUMBER(SEARCH(IF(B$1&lt;&gt;"",B$1,"NA"),'[1]MITRE ATT&amp;CK Mappings'!$E63)),ISNUMBER(SEARCH(IF(B$1&lt;&gt;"",B$1,"NA"),'[1]MITRE ATT&amp;CK Mappings'!$F63))),ISNUMBER(SEARCH(IF(B$2&lt;&gt;"",B$2,"NA"),'[1]MITRE ATT&amp;CK Mappings'!$G63))),ISNUMBER(SEARCH(IF(B$2&lt;&gt;"",B$2,"NA"),'[1]MITRE ATT&amp;CK Mappings'!$H63))),ISNUMBER(SEARCH(IF(B$3&lt;&gt;"",B$3,"NA"),'[1]MITRE ATT&amp;CK Mappings'!$I63))),ISNUMBER(SEARCH(IF(B$3&lt;&gt;"",B$3,"NA"),'[1]MITRE ATT&amp;CK Mappings'!$J63))), '[1]MITRE ATT&amp;CK Mappings'!$B63,"")</f>
        <v/>
      </c>
      <c r="C67" s="31" t="str">
        <f>IF(OR(OR(OR(OR(OR(ISNUMBER(SEARCH(IF(C$1&lt;&gt;"",C$1,"NA"),'[1]MITRE ATT&amp;CK Mappings'!$E63)),ISNUMBER(SEARCH(IF(C$1&lt;&gt;"",C$1,"NA"),'[1]MITRE ATT&amp;CK Mappings'!$F63))),ISNUMBER(SEARCH(IF(C$2&lt;&gt;"",C$2,"NA"),'[1]MITRE ATT&amp;CK Mappings'!$G63))),ISNUMBER(SEARCH(IF(C$2&lt;&gt;"",C$2,"NA"),'[1]MITRE ATT&amp;CK Mappings'!$H63))),ISNUMBER(SEARCH(IF(C$3&lt;&gt;"",C$3,"NA"),'[1]MITRE ATT&amp;CK Mappings'!$I63))),ISNUMBER(SEARCH(IF(C$3&lt;&gt;"",C$3,"NA"),'[1]MITRE ATT&amp;CK Mappings'!$J63))), '[1]MITRE ATT&amp;CK Mappings'!$B63,"")</f>
        <v/>
      </c>
      <c r="D67" s="31" t="str">
        <f>IF(OR(OR(OR(OR(OR(ISNUMBER(SEARCH(IF(D$1&lt;&gt;"",D$1,"NA"),'[1]MITRE ATT&amp;CK Mappings'!$E63)),ISNUMBER(SEARCH(IF(D$1&lt;&gt;"",D$1,"NA"),'[1]MITRE ATT&amp;CK Mappings'!$F63))),ISNUMBER(SEARCH(IF(D$2&lt;&gt;"",D$2,"NA"),'[1]MITRE ATT&amp;CK Mappings'!$G63))),ISNUMBER(SEARCH(IF(D$2&lt;&gt;"",D$2,"NA"),'[1]MITRE ATT&amp;CK Mappings'!$H63))),ISNUMBER(SEARCH(IF(D$3&lt;&gt;"",D$3,"NA"),'[1]MITRE ATT&amp;CK Mappings'!$I63))),ISNUMBER(SEARCH(IF(D$3&lt;&gt;"",D$3,"NA"),'[1]MITRE ATT&amp;CK Mappings'!$J63))), '[1]MITRE ATT&amp;CK Mappings'!$B63,"")</f>
        <v/>
      </c>
      <c r="E67" s="31" t="str">
        <f>IF(OR(OR(OR(OR(OR(ISNUMBER(SEARCH(IF(E$1&lt;&gt;"",E$1,"NA"),'[1]MITRE ATT&amp;CK Mappings'!$E63)),ISNUMBER(SEARCH(IF(E$1&lt;&gt;"",E$1,"NA"),'[1]MITRE ATT&amp;CK Mappings'!$F63))),ISNUMBER(SEARCH(IF(E$2&lt;&gt;"",E$2,"NA"),'[1]MITRE ATT&amp;CK Mappings'!$G63))),ISNUMBER(SEARCH(IF(E$2&lt;&gt;"",E$2,"NA"),'[1]MITRE ATT&amp;CK Mappings'!$H63))),ISNUMBER(SEARCH(IF(E$3&lt;&gt;"",E$3,"NA"),'[1]MITRE ATT&amp;CK Mappings'!$I63))),ISNUMBER(SEARCH(IF(E$3&lt;&gt;"",E$3,"NA"),'[1]MITRE ATT&amp;CK Mappings'!$J63))), '[1]MITRE ATT&amp;CK Mappings'!$B63,"")</f>
        <v/>
      </c>
      <c r="F67" s="31" t="str">
        <f>IF(OR(OR(OR(OR(OR(ISNUMBER(SEARCH(IF(F$1&lt;&gt;"",F$1,"NA"),'[1]MITRE ATT&amp;CK Mappings'!$E63)),ISNUMBER(SEARCH(IF(F$1&lt;&gt;"",F$1,"NA"),'[1]MITRE ATT&amp;CK Mappings'!$F63))),ISNUMBER(SEARCH(IF(F$2&lt;&gt;"",F$2,"NA"),'[1]MITRE ATT&amp;CK Mappings'!$G63))),ISNUMBER(SEARCH(IF(F$2&lt;&gt;"",F$2,"NA"),'[1]MITRE ATT&amp;CK Mappings'!$H63))),ISNUMBER(SEARCH(IF(F$3&lt;&gt;"",F$3,"NA"),'[1]MITRE ATT&amp;CK Mappings'!$I63))),ISNUMBER(SEARCH(IF(F$3&lt;&gt;"",F$3,"NA"),'[1]MITRE ATT&amp;CK Mappings'!$J63))), '[1]MITRE ATT&amp;CK Mappings'!$B63,"")</f>
        <v/>
      </c>
      <c r="G67" s="31" t="str">
        <f>IF(OR(OR(OR(OR(OR(ISNUMBER(SEARCH(IF(G$1&lt;&gt;"",G$1,"NA"),'[1]MITRE ATT&amp;CK Mappings'!$E63)),ISNUMBER(SEARCH(IF(G$1&lt;&gt;"",G$1,"NA"),'[1]MITRE ATT&amp;CK Mappings'!$F63))),ISNUMBER(SEARCH(IF(G$2&lt;&gt;"",G$2,"NA"),'[1]MITRE ATT&amp;CK Mappings'!$G63))),ISNUMBER(SEARCH(IF(G$2&lt;&gt;"",G$2,"NA"),'[1]MITRE ATT&amp;CK Mappings'!$H63))),ISNUMBER(SEARCH(IF(G$3&lt;&gt;"",G$3,"NA"),'[1]MITRE ATT&amp;CK Mappings'!$I63))),ISNUMBER(SEARCH(IF(G$3&lt;&gt;"",G$3,"NA"),'[1]MITRE ATT&amp;CK Mappings'!$J63))), '[1]MITRE ATT&amp;CK Mappings'!$B63,"")</f>
        <v/>
      </c>
      <c r="H67" s="31" t="str">
        <f>IF(OR(OR(OR(OR(OR(ISNUMBER(SEARCH(IF(H$1&lt;&gt;"",H$1,"NA"),'[1]MITRE ATT&amp;CK Mappings'!$E63)),ISNUMBER(SEARCH(IF(H$1&lt;&gt;"",H$1,"NA"),'[1]MITRE ATT&amp;CK Mappings'!$F63))),ISNUMBER(SEARCH(IF(H$2&lt;&gt;"",H$2,"NA"),'[1]MITRE ATT&amp;CK Mappings'!$G63))),ISNUMBER(SEARCH(IF(H$2&lt;&gt;"",H$2,"NA"),'[1]MITRE ATT&amp;CK Mappings'!$H63))),ISNUMBER(SEARCH(IF(H$3&lt;&gt;"",H$3,"NA"),'[1]MITRE ATT&amp;CK Mappings'!$I63))),ISNUMBER(SEARCH(IF(H$3&lt;&gt;"",H$3,"NA"),'[1]MITRE ATT&amp;CK Mappings'!$J63))), '[1]MITRE ATT&amp;CK Mappings'!$B63,"")</f>
        <v/>
      </c>
      <c r="I67" s="31" t="str">
        <f>IF(OR(OR(OR(OR(OR(ISNUMBER(SEARCH(IF(I$1&lt;&gt;"",I$1,"NA"),'[1]MITRE ATT&amp;CK Mappings'!$E63)),ISNUMBER(SEARCH(IF(I$1&lt;&gt;"",I$1,"NA"),'[1]MITRE ATT&amp;CK Mappings'!$F63))),ISNUMBER(SEARCH(IF(I$2&lt;&gt;"",I$2,"NA"),'[1]MITRE ATT&amp;CK Mappings'!$G63))),ISNUMBER(SEARCH(IF(I$2&lt;&gt;"",I$2,"NA"),'[1]MITRE ATT&amp;CK Mappings'!$H63))),ISNUMBER(SEARCH(IF(I$3&lt;&gt;"",I$3,"NA"),'[1]MITRE ATT&amp;CK Mappings'!$I63))),ISNUMBER(SEARCH(IF(I$3&lt;&gt;"",I$3,"NA"),'[1]MITRE ATT&amp;CK Mappings'!$J63))), '[1]MITRE ATT&amp;CK Mappings'!$B63,"")</f>
        <v/>
      </c>
      <c r="J67" s="31" t="str">
        <f>IF(OR(OR(OR(OR(OR(ISNUMBER(SEARCH(IF(J$1&lt;&gt;"",J$1,"NA"),'[1]MITRE ATT&amp;CK Mappings'!$E63)),ISNUMBER(SEARCH(IF(J$1&lt;&gt;"",J$1,"NA"),'[1]MITRE ATT&amp;CK Mappings'!$F63))),ISNUMBER(SEARCH(IF(J$2&lt;&gt;"",J$2,"NA"),'[1]MITRE ATT&amp;CK Mappings'!$G63))),ISNUMBER(SEARCH(IF(J$2&lt;&gt;"",J$2,"NA"),'[1]MITRE ATT&amp;CK Mappings'!$H63))),ISNUMBER(SEARCH(IF(J$3&lt;&gt;"",J$3,"NA"),'[1]MITRE ATT&amp;CK Mappings'!$I63))),ISNUMBER(SEARCH(IF(J$3&lt;&gt;"",J$3,"NA"),'[1]MITRE ATT&amp;CK Mappings'!$J63))), '[1]MITRE ATT&amp;CK Mappings'!$B63,"")</f>
        <v/>
      </c>
      <c r="K67" s="31" t="str">
        <f>IF(OR(OR(OR(OR(OR(ISNUMBER(SEARCH(IF(K$1&lt;&gt;"",K$1,"NA"),'[1]MITRE ATT&amp;CK Mappings'!$E63)),ISNUMBER(SEARCH(IF(K$1&lt;&gt;"",K$1,"NA"),'[1]MITRE ATT&amp;CK Mappings'!$F63))),ISNUMBER(SEARCH(IF(K$2&lt;&gt;"",K$2,"NA"),'[1]MITRE ATT&amp;CK Mappings'!$G63))),ISNUMBER(SEARCH(IF(K$2&lt;&gt;"",K$2,"NA"),'[1]MITRE ATT&amp;CK Mappings'!$H63))),ISNUMBER(SEARCH(IF(K$3&lt;&gt;"",K$3,"NA"),'[1]MITRE ATT&amp;CK Mappings'!$I63))),ISNUMBER(SEARCH(IF(K$3&lt;&gt;"",K$3,"NA"),'[1]MITRE ATT&amp;CK Mappings'!$J63))), '[1]MITRE ATT&amp;CK Mappings'!$B63,"")</f>
        <v/>
      </c>
      <c r="L67" s="31" t="str">
        <f>IF('[1]MITRE ATT&amp;CK Mappings'!D63 &lt;&gt;"",'[1]MITRE ATT&amp;CK Mappings'!D63,"" )</f>
        <v>Configure 'Accounts: Rename administrator account'</v>
      </c>
    </row>
    <row r="68" spans="1:12" x14ac:dyDescent="0.25">
      <c r="A68" s="31" t="str">
        <f>IF(COUNTIF(B68:K68,"="&amp;'[1]MITRE ATT&amp;CK Mappings'!B64)&gt;0,'[1]MITRE ATT&amp;CK Mappings'!B64,"")</f>
        <v/>
      </c>
      <c r="B68" s="31" t="str">
        <f>IF(OR(OR(OR(OR(OR(ISNUMBER(SEARCH(IF(B$1&lt;&gt;"",B$1,"NA"),'[1]MITRE ATT&amp;CK Mappings'!$E64)),ISNUMBER(SEARCH(IF(B$1&lt;&gt;"",B$1,"NA"),'[1]MITRE ATT&amp;CK Mappings'!$F64))),ISNUMBER(SEARCH(IF(B$2&lt;&gt;"",B$2,"NA"),'[1]MITRE ATT&amp;CK Mappings'!$G64))),ISNUMBER(SEARCH(IF(B$2&lt;&gt;"",B$2,"NA"),'[1]MITRE ATT&amp;CK Mappings'!$H64))),ISNUMBER(SEARCH(IF(B$3&lt;&gt;"",B$3,"NA"),'[1]MITRE ATT&amp;CK Mappings'!$I64))),ISNUMBER(SEARCH(IF(B$3&lt;&gt;"",B$3,"NA"),'[1]MITRE ATT&amp;CK Mappings'!$J64))), '[1]MITRE ATT&amp;CK Mappings'!$B64,"")</f>
        <v/>
      </c>
      <c r="C68" s="31" t="str">
        <f>IF(OR(OR(OR(OR(OR(ISNUMBER(SEARCH(IF(C$1&lt;&gt;"",C$1,"NA"),'[1]MITRE ATT&amp;CK Mappings'!$E64)),ISNUMBER(SEARCH(IF(C$1&lt;&gt;"",C$1,"NA"),'[1]MITRE ATT&amp;CK Mappings'!$F64))),ISNUMBER(SEARCH(IF(C$2&lt;&gt;"",C$2,"NA"),'[1]MITRE ATT&amp;CK Mappings'!$G64))),ISNUMBER(SEARCH(IF(C$2&lt;&gt;"",C$2,"NA"),'[1]MITRE ATT&amp;CK Mappings'!$H64))),ISNUMBER(SEARCH(IF(C$3&lt;&gt;"",C$3,"NA"),'[1]MITRE ATT&amp;CK Mappings'!$I64))),ISNUMBER(SEARCH(IF(C$3&lt;&gt;"",C$3,"NA"),'[1]MITRE ATT&amp;CK Mappings'!$J64))), '[1]MITRE ATT&amp;CK Mappings'!$B64,"")</f>
        <v/>
      </c>
      <c r="D68" s="31" t="str">
        <f>IF(OR(OR(OR(OR(OR(ISNUMBER(SEARCH(IF(D$1&lt;&gt;"",D$1,"NA"),'[1]MITRE ATT&amp;CK Mappings'!$E64)),ISNUMBER(SEARCH(IF(D$1&lt;&gt;"",D$1,"NA"),'[1]MITRE ATT&amp;CK Mappings'!$F64))),ISNUMBER(SEARCH(IF(D$2&lt;&gt;"",D$2,"NA"),'[1]MITRE ATT&amp;CK Mappings'!$G64))),ISNUMBER(SEARCH(IF(D$2&lt;&gt;"",D$2,"NA"),'[1]MITRE ATT&amp;CK Mappings'!$H64))),ISNUMBER(SEARCH(IF(D$3&lt;&gt;"",D$3,"NA"),'[1]MITRE ATT&amp;CK Mappings'!$I64))),ISNUMBER(SEARCH(IF(D$3&lt;&gt;"",D$3,"NA"),'[1]MITRE ATT&amp;CK Mappings'!$J64))), '[1]MITRE ATT&amp;CK Mappings'!$B64,"")</f>
        <v/>
      </c>
      <c r="E68" s="31" t="str">
        <f>IF(OR(OR(OR(OR(OR(ISNUMBER(SEARCH(IF(E$1&lt;&gt;"",E$1,"NA"),'[1]MITRE ATT&amp;CK Mappings'!$E64)),ISNUMBER(SEARCH(IF(E$1&lt;&gt;"",E$1,"NA"),'[1]MITRE ATT&amp;CK Mappings'!$F64))),ISNUMBER(SEARCH(IF(E$2&lt;&gt;"",E$2,"NA"),'[1]MITRE ATT&amp;CK Mappings'!$G64))),ISNUMBER(SEARCH(IF(E$2&lt;&gt;"",E$2,"NA"),'[1]MITRE ATT&amp;CK Mappings'!$H64))),ISNUMBER(SEARCH(IF(E$3&lt;&gt;"",E$3,"NA"),'[1]MITRE ATT&amp;CK Mappings'!$I64))),ISNUMBER(SEARCH(IF(E$3&lt;&gt;"",E$3,"NA"),'[1]MITRE ATT&amp;CK Mappings'!$J64))), '[1]MITRE ATT&amp;CK Mappings'!$B64,"")</f>
        <v/>
      </c>
      <c r="F68" s="31" t="str">
        <f>IF(OR(OR(OR(OR(OR(ISNUMBER(SEARCH(IF(F$1&lt;&gt;"",F$1,"NA"),'[1]MITRE ATT&amp;CK Mappings'!$E64)),ISNUMBER(SEARCH(IF(F$1&lt;&gt;"",F$1,"NA"),'[1]MITRE ATT&amp;CK Mappings'!$F64))),ISNUMBER(SEARCH(IF(F$2&lt;&gt;"",F$2,"NA"),'[1]MITRE ATT&amp;CK Mappings'!$G64))),ISNUMBER(SEARCH(IF(F$2&lt;&gt;"",F$2,"NA"),'[1]MITRE ATT&amp;CK Mappings'!$H64))),ISNUMBER(SEARCH(IF(F$3&lt;&gt;"",F$3,"NA"),'[1]MITRE ATT&amp;CK Mappings'!$I64))),ISNUMBER(SEARCH(IF(F$3&lt;&gt;"",F$3,"NA"),'[1]MITRE ATT&amp;CK Mappings'!$J64))), '[1]MITRE ATT&amp;CK Mappings'!$B64,"")</f>
        <v/>
      </c>
      <c r="G68" s="31" t="str">
        <f>IF(OR(OR(OR(OR(OR(ISNUMBER(SEARCH(IF(G$1&lt;&gt;"",G$1,"NA"),'[1]MITRE ATT&amp;CK Mappings'!$E64)),ISNUMBER(SEARCH(IF(G$1&lt;&gt;"",G$1,"NA"),'[1]MITRE ATT&amp;CK Mappings'!$F64))),ISNUMBER(SEARCH(IF(G$2&lt;&gt;"",G$2,"NA"),'[1]MITRE ATT&amp;CK Mappings'!$G64))),ISNUMBER(SEARCH(IF(G$2&lt;&gt;"",G$2,"NA"),'[1]MITRE ATT&amp;CK Mappings'!$H64))),ISNUMBER(SEARCH(IF(G$3&lt;&gt;"",G$3,"NA"),'[1]MITRE ATT&amp;CK Mappings'!$I64))),ISNUMBER(SEARCH(IF(G$3&lt;&gt;"",G$3,"NA"),'[1]MITRE ATT&amp;CK Mappings'!$J64))), '[1]MITRE ATT&amp;CK Mappings'!$B64,"")</f>
        <v/>
      </c>
      <c r="H68" s="31" t="str">
        <f>IF(OR(OR(OR(OR(OR(ISNUMBER(SEARCH(IF(H$1&lt;&gt;"",H$1,"NA"),'[1]MITRE ATT&amp;CK Mappings'!$E64)),ISNUMBER(SEARCH(IF(H$1&lt;&gt;"",H$1,"NA"),'[1]MITRE ATT&amp;CK Mappings'!$F64))),ISNUMBER(SEARCH(IF(H$2&lt;&gt;"",H$2,"NA"),'[1]MITRE ATT&amp;CK Mappings'!$G64))),ISNUMBER(SEARCH(IF(H$2&lt;&gt;"",H$2,"NA"),'[1]MITRE ATT&amp;CK Mappings'!$H64))),ISNUMBER(SEARCH(IF(H$3&lt;&gt;"",H$3,"NA"),'[1]MITRE ATT&amp;CK Mappings'!$I64))),ISNUMBER(SEARCH(IF(H$3&lt;&gt;"",H$3,"NA"),'[1]MITRE ATT&amp;CK Mappings'!$J64))), '[1]MITRE ATT&amp;CK Mappings'!$B64,"")</f>
        <v/>
      </c>
      <c r="I68" s="31" t="str">
        <f>IF(OR(OR(OR(OR(OR(ISNUMBER(SEARCH(IF(I$1&lt;&gt;"",I$1,"NA"),'[1]MITRE ATT&amp;CK Mappings'!$E64)),ISNUMBER(SEARCH(IF(I$1&lt;&gt;"",I$1,"NA"),'[1]MITRE ATT&amp;CK Mappings'!$F64))),ISNUMBER(SEARCH(IF(I$2&lt;&gt;"",I$2,"NA"),'[1]MITRE ATT&amp;CK Mappings'!$G64))),ISNUMBER(SEARCH(IF(I$2&lt;&gt;"",I$2,"NA"),'[1]MITRE ATT&amp;CK Mappings'!$H64))),ISNUMBER(SEARCH(IF(I$3&lt;&gt;"",I$3,"NA"),'[1]MITRE ATT&amp;CK Mappings'!$I64))),ISNUMBER(SEARCH(IF(I$3&lt;&gt;"",I$3,"NA"),'[1]MITRE ATT&amp;CK Mappings'!$J64))), '[1]MITRE ATT&amp;CK Mappings'!$B64,"")</f>
        <v/>
      </c>
      <c r="J68" s="31" t="str">
        <f>IF(OR(OR(OR(OR(OR(ISNUMBER(SEARCH(IF(J$1&lt;&gt;"",J$1,"NA"),'[1]MITRE ATT&amp;CK Mappings'!$E64)),ISNUMBER(SEARCH(IF(J$1&lt;&gt;"",J$1,"NA"),'[1]MITRE ATT&amp;CK Mappings'!$F64))),ISNUMBER(SEARCH(IF(J$2&lt;&gt;"",J$2,"NA"),'[1]MITRE ATT&amp;CK Mappings'!$G64))),ISNUMBER(SEARCH(IF(J$2&lt;&gt;"",J$2,"NA"),'[1]MITRE ATT&amp;CK Mappings'!$H64))),ISNUMBER(SEARCH(IF(J$3&lt;&gt;"",J$3,"NA"),'[1]MITRE ATT&amp;CK Mappings'!$I64))),ISNUMBER(SEARCH(IF(J$3&lt;&gt;"",J$3,"NA"),'[1]MITRE ATT&amp;CK Mappings'!$J64))), '[1]MITRE ATT&amp;CK Mappings'!$B64,"")</f>
        <v/>
      </c>
      <c r="K68" s="31" t="str">
        <f>IF(OR(OR(OR(OR(OR(ISNUMBER(SEARCH(IF(K$1&lt;&gt;"",K$1,"NA"),'[1]MITRE ATT&amp;CK Mappings'!$E64)),ISNUMBER(SEARCH(IF(K$1&lt;&gt;"",K$1,"NA"),'[1]MITRE ATT&amp;CK Mappings'!$F64))),ISNUMBER(SEARCH(IF(K$2&lt;&gt;"",K$2,"NA"),'[1]MITRE ATT&amp;CK Mappings'!$G64))),ISNUMBER(SEARCH(IF(K$2&lt;&gt;"",K$2,"NA"),'[1]MITRE ATT&amp;CK Mappings'!$H64))),ISNUMBER(SEARCH(IF(K$3&lt;&gt;"",K$3,"NA"),'[1]MITRE ATT&amp;CK Mappings'!$I64))),ISNUMBER(SEARCH(IF(K$3&lt;&gt;"",K$3,"NA"),'[1]MITRE ATT&amp;CK Mappings'!$J64))), '[1]MITRE ATT&amp;CK Mappings'!$B64,"")</f>
        <v/>
      </c>
      <c r="L68" s="31" t="str">
        <f>IF('[1]MITRE ATT&amp;CK Mappings'!D64 &lt;&gt;"",'[1]MITRE ATT&amp;CK Mappings'!D64,"" )</f>
        <v>Configure 'Accounts: Rename guest account'</v>
      </c>
    </row>
    <row r="69" spans="1:12" x14ac:dyDescent="0.25">
      <c r="A69" s="31" t="str">
        <f>IF(COUNTIF(B69:K69,"="&amp;'[1]MITRE ATT&amp;CK Mappings'!B65)&gt;0,'[1]MITRE ATT&amp;CK Mappings'!B65,"")</f>
        <v/>
      </c>
      <c r="B69" s="31" t="str">
        <f>IF(OR(OR(OR(OR(OR(ISNUMBER(SEARCH(IF(B$1&lt;&gt;"",B$1,"NA"),'[1]MITRE ATT&amp;CK Mappings'!$E65)),ISNUMBER(SEARCH(IF(B$1&lt;&gt;"",B$1,"NA"),'[1]MITRE ATT&amp;CK Mappings'!$F65))),ISNUMBER(SEARCH(IF(B$2&lt;&gt;"",B$2,"NA"),'[1]MITRE ATT&amp;CK Mappings'!$G65))),ISNUMBER(SEARCH(IF(B$2&lt;&gt;"",B$2,"NA"),'[1]MITRE ATT&amp;CK Mappings'!$H65))),ISNUMBER(SEARCH(IF(B$3&lt;&gt;"",B$3,"NA"),'[1]MITRE ATT&amp;CK Mappings'!$I65))),ISNUMBER(SEARCH(IF(B$3&lt;&gt;"",B$3,"NA"),'[1]MITRE ATT&amp;CK Mappings'!$J65))), '[1]MITRE ATT&amp;CK Mappings'!$B65,"")</f>
        <v/>
      </c>
      <c r="C69" s="31" t="str">
        <f>IF(OR(OR(OR(OR(OR(ISNUMBER(SEARCH(IF(C$1&lt;&gt;"",C$1,"NA"),'[1]MITRE ATT&amp;CK Mappings'!$E65)),ISNUMBER(SEARCH(IF(C$1&lt;&gt;"",C$1,"NA"),'[1]MITRE ATT&amp;CK Mappings'!$F65))),ISNUMBER(SEARCH(IF(C$2&lt;&gt;"",C$2,"NA"),'[1]MITRE ATT&amp;CK Mappings'!$G65))),ISNUMBER(SEARCH(IF(C$2&lt;&gt;"",C$2,"NA"),'[1]MITRE ATT&amp;CK Mappings'!$H65))),ISNUMBER(SEARCH(IF(C$3&lt;&gt;"",C$3,"NA"),'[1]MITRE ATT&amp;CK Mappings'!$I65))),ISNUMBER(SEARCH(IF(C$3&lt;&gt;"",C$3,"NA"),'[1]MITRE ATT&amp;CK Mappings'!$J65))), '[1]MITRE ATT&amp;CK Mappings'!$B65,"")</f>
        <v/>
      </c>
      <c r="D69" s="31" t="str">
        <f>IF(OR(OR(OR(OR(OR(ISNUMBER(SEARCH(IF(D$1&lt;&gt;"",D$1,"NA"),'[1]MITRE ATT&amp;CK Mappings'!$E65)),ISNUMBER(SEARCH(IF(D$1&lt;&gt;"",D$1,"NA"),'[1]MITRE ATT&amp;CK Mappings'!$F65))),ISNUMBER(SEARCH(IF(D$2&lt;&gt;"",D$2,"NA"),'[1]MITRE ATT&amp;CK Mappings'!$G65))),ISNUMBER(SEARCH(IF(D$2&lt;&gt;"",D$2,"NA"),'[1]MITRE ATT&amp;CK Mappings'!$H65))),ISNUMBER(SEARCH(IF(D$3&lt;&gt;"",D$3,"NA"),'[1]MITRE ATT&amp;CK Mappings'!$I65))),ISNUMBER(SEARCH(IF(D$3&lt;&gt;"",D$3,"NA"),'[1]MITRE ATT&amp;CK Mappings'!$J65))), '[1]MITRE ATT&amp;CK Mappings'!$B65,"")</f>
        <v/>
      </c>
      <c r="E69" s="31" t="str">
        <f>IF(OR(OR(OR(OR(OR(ISNUMBER(SEARCH(IF(E$1&lt;&gt;"",E$1,"NA"),'[1]MITRE ATT&amp;CK Mappings'!$E65)),ISNUMBER(SEARCH(IF(E$1&lt;&gt;"",E$1,"NA"),'[1]MITRE ATT&amp;CK Mappings'!$F65))),ISNUMBER(SEARCH(IF(E$2&lt;&gt;"",E$2,"NA"),'[1]MITRE ATT&amp;CK Mappings'!$G65))),ISNUMBER(SEARCH(IF(E$2&lt;&gt;"",E$2,"NA"),'[1]MITRE ATT&amp;CK Mappings'!$H65))),ISNUMBER(SEARCH(IF(E$3&lt;&gt;"",E$3,"NA"),'[1]MITRE ATT&amp;CK Mappings'!$I65))),ISNUMBER(SEARCH(IF(E$3&lt;&gt;"",E$3,"NA"),'[1]MITRE ATT&amp;CK Mappings'!$J65))), '[1]MITRE ATT&amp;CK Mappings'!$B65,"")</f>
        <v/>
      </c>
      <c r="F69" s="31" t="str">
        <f>IF(OR(OR(OR(OR(OR(ISNUMBER(SEARCH(IF(F$1&lt;&gt;"",F$1,"NA"),'[1]MITRE ATT&amp;CK Mappings'!$E65)),ISNUMBER(SEARCH(IF(F$1&lt;&gt;"",F$1,"NA"),'[1]MITRE ATT&amp;CK Mappings'!$F65))),ISNUMBER(SEARCH(IF(F$2&lt;&gt;"",F$2,"NA"),'[1]MITRE ATT&amp;CK Mappings'!$G65))),ISNUMBER(SEARCH(IF(F$2&lt;&gt;"",F$2,"NA"),'[1]MITRE ATT&amp;CK Mappings'!$H65))),ISNUMBER(SEARCH(IF(F$3&lt;&gt;"",F$3,"NA"),'[1]MITRE ATT&amp;CK Mappings'!$I65))),ISNUMBER(SEARCH(IF(F$3&lt;&gt;"",F$3,"NA"),'[1]MITRE ATT&amp;CK Mappings'!$J65))), '[1]MITRE ATT&amp;CK Mappings'!$B65,"")</f>
        <v/>
      </c>
      <c r="G69" s="31" t="str">
        <f>IF(OR(OR(OR(OR(OR(ISNUMBER(SEARCH(IF(G$1&lt;&gt;"",G$1,"NA"),'[1]MITRE ATT&amp;CK Mappings'!$E65)),ISNUMBER(SEARCH(IF(G$1&lt;&gt;"",G$1,"NA"),'[1]MITRE ATT&amp;CK Mappings'!$F65))),ISNUMBER(SEARCH(IF(G$2&lt;&gt;"",G$2,"NA"),'[1]MITRE ATT&amp;CK Mappings'!$G65))),ISNUMBER(SEARCH(IF(G$2&lt;&gt;"",G$2,"NA"),'[1]MITRE ATT&amp;CK Mappings'!$H65))),ISNUMBER(SEARCH(IF(G$3&lt;&gt;"",G$3,"NA"),'[1]MITRE ATT&amp;CK Mappings'!$I65))),ISNUMBER(SEARCH(IF(G$3&lt;&gt;"",G$3,"NA"),'[1]MITRE ATT&amp;CK Mappings'!$J65))), '[1]MITRE ATT&amp;CK Mappings'!$B65,"")</f>
        <v/>
      </c>
      <c r="H69" s="31" t="str">
        <f>IF(OR(OR(OR(OR(OR(ISNUMBER(SEARCH(IF(H$1&lt;&gt;"",H$1,"NA"),'[1]MITRE ATT&amp;CK Mappings'!$E65)),ISNUMBER(SEARCH(IF(H$1&lt;&gt;"",H$1,"NA"),'[1]MITRE ATT&amp;CK Mappings'!$F65))),ISNUMBER(SEARCH(IF(H$2&lt;&gt;"",H$2,"NA"),'[1]MITRE ATT&amp;CK Mappings'!$G65))),ISNUMBER(SEARCH(IF(H$2&lt;&gt;"",H$2,"NA"),'[1]MITRE ATT&amp;CK Mappings'!$H65))),ISNUMBER(SEARCH(IF(H$3&lt;&gt;"",H$3,"NA"),'[1]MITRE ATT&amp;CK Mappings'!$I65))),ISNUMBER(SEARCH(IF(H$3&lt;&gt;"",H$3,"NA"),'[1]MITRE ATT&amp;CK Mappings'!$J65))), '[1]MITRE ATT&amp;CK Mappings'!$B65,"")</f>
        <v/>
      </c>
      <c r="I69" s="31" t="str">
        <f>IF(OR(OR(OR(OR(OR(ISNUMBER(SEARCH(IF(I$1&lt;&gt;"",I$1,"NA"),'[1]MITRE ATT&amp;CK Mappings'!$E65)),ISNUMBER(SEARCH(IF(I$1&lt;&gt;"",I$1,"NA"),'[1]MITRE ATT&amp;CK Mappings'!$F65))),ISNUMBER(SEARCH(IF(I$2&lt;&gt;"",I$2,"NA"),'[1]MITRE ATT&amp;CK Mappings'!$G65))),ISNUMBER(SEARCH(IF(I$2&lt;&gt;"",I$2,"NA"),'[1]MITRE ATT&amp;CK Mappings'!$H65))),ISNUMBER(SEARCH(IF(I$3&lt;&gt;"",I$3,"NA"),'[1]MITRE ATT&amp;CK Mappings'!$I65))),ISNUMBER(SEARCH(IF(I$3&lt;&gt;"",I$3,"NA"),'[1]MITRE ATT&amp;CK Mappings'!$J65))), '[1]MITRE ATT&amp;CK Mappings'!$B65,"")</f>
        <v/>
      </c>
      <c r="J69" s="31" t="str">
        <f>IF(OR(OR(OR(OR(OR(ISNUMBER(SEARCH(IF(J$1&lt;&gt;"",J$1,"NA"),'[1]MITRE ATT&amp;CK Mappings'!$E65)),ISNUMBER(SEARCH(IF(J$1&lt;&gt;"",J$1,"NA"),'[1]MITRE ATT&amp;CK Mappings'!$F65))),ISNUMBER(SEARCH(IF(J$2&lt;&gt;"",J$2,"NA"),'[1]MITRE ATT&amp;CK Mappings'!$G65))),ISNUMBER(SEARCH(IF(J$2&lt;&gt;"",J$2,"NA"),'[1]MITRE ATT&amp;CK Mappings'!$H65))),ISNUMBER(SEARCH(IF(J$3&lt;&gt;"",J$3,"NA"),'[1]MITRE ATT&amp;CK Mappings'!$I65))),ISNUMBER(SEARCH(IF(J$3&lt;&gt;"",J$3,"NA"),'[1]MITRE ATT&amp;CK Mappings'!$J65))), '[1]MITRE ATT&amp;CK Mappings'!$B65,"")</f>
        <v/>
      </c>
      <c r="K69" s="31" t="str">
        <f>IF(OR(OR(OR(OR(OR(ISNUMBER(SEARCH(IF(K$1&lt;&gt;"",K$1,"NA"),'[1]MITRE ATT&amp;CK Mappings'!$E65)),ISNUMBER(SEARCH(IF(K$1&lt;&gt;"",K$1,"NA"),'[1]MITRE ATT&amp;CK Mappings'!$F65))),ISNUMBER(SEARCH(IF(K$2&lt;&gt;"",K$2,"NA"),'[1]MITRE ATT&amp;CK Mappings'!$G65))),ISNUMBER(SEARCH(IF(K$2&lt;&gt;"",K$2,"NA"),'[1]MITRE ATT&amp;CK Mappings'!$H65))),ISNUMBER(SEARCH(IF(K$3&lt;&gt;"",K$3,"NA"),'[1]MITRE ATT&amp;CK Mappings'!$I65))),ISNUMBER(SEARCH(IF(K$3&lt;&gt;"",K$3,"NA"),'[1]MITRE ATT&amp;CK Mappings'!$J65))), '[1]MITRE ATT&amp;CK Mappings'!$B65,"")</f>
        <v/>
      </c>
      <c r="L69" s="31" t="str">
        <f>IF('[1]MITRE ATT&amp;CK Mappings'!D65 &lt;&gt;"",'[1]MITRE ATT&amp;CK Mappings'!D65,"" )</f>
        <v>Audit</v>
      </c>
    </row>
    <row r="70" spans="1:12" x14ac:dyDescent="0.25">
      <c r="A70" s="31" t="str">
        <f>IF(COUNTIF(B70:K70,"="&amp;'[1]MITRE ATT&amp;CK Mappings'!B66)&gt;0,'[1]MITRE ATT&amp;CK Mappings'!B66,"")</f>
        <v/>
      </c>
      <c r="B70" s="31" t="str">
        <f>IF(OR(OR(OR(OR(OR(ISNUMBER(SEARCH(IF(B$1&lt;&gt;"",B$1,"NA"),'[1]MITRE ATT&amp;CK Mappings'!$E66)),ISNUMBER(SEARCH(IF(B$1&lt;&gt;"",B$1,"NA"),'[1]MITRE ATT&amp;CK Mappings'!$F66))),ISNUMBER(SEARCH(IF(B$2&lt;&gt;"",B$2,"NA"),'[1]MITRE ATT&amp;CK Mappings'!$G66))),ISNUMBER(SEARCH(IF(B$2&lt;&gt;"",B$2,"NA"),'[1]MITRE ATT&amp;CK Mappings'!$H66))),ISNUMBER(SEARCH(IF(B$3&lt;&gt;"",B$3,"NA"),'[1]MITRE ATT&amp;CK Mappings'!$I66))),ISNUMBER(SEARCH(IF(B$3&lt;&gt;"",B$3,"NA"),'[1]MITRE ATT&amp;CK Mappings'!$J66))), '[1]MITRE ATT&amp;CK Mappings'!$B66,"")</f>
        <v/>
      </c>
      <c r="C70" s="31" t="str">
        <f>IF(OR(OR(OR(OR(OR(ISNUMBER(SEARCH(IF(C$1&lt;&gt;"",C$1,"NA"),'[1]MITRE ATT&amp;CK Mappings'!$E66)),ISNUMBER(SEARCH(IF(C$1&lt;&gt;"",C$1,"NA"),'[1]MITRE ATT&amp;CK Mappings'!$F66))),ISNUMBER(SEARCH(IF(C$2&lt;&gt;"",C$2,"NA"),'[1]MITRE ATT&amp;CK Mappings'!$G66))),ISNUMBER(SEARCH(IF(C$2&lt;&gt;"",C$2,"NA"),'[1]MITRE ATT&amp;CK Mappings'!$H66))),ISNUMBER(SEARCH(IF(C$3&lt;&gt;"",C$3,"NA"),'[1]MITRE ATT&amp;CK Mappings'!$I66))),ISNUMBER(SEARCH(IF(C$3&lt;&gt;"",C$3,"NA"),'[1]MITRE ATT&amp;CK Mappings'!$J66))), '[1]MITRE ATT&amp;CK Mappings'!$B66,"")</f>
        <v/>
      </c>
      <c r="D70" s="31" t="str">
        <f>IF(OR(OR(OR(OR(OR(ISNUMBER(SEARCH(IF(D$1&lt;&gt;"",D$1,"NA"),'[1]MITRE ATT&amp;CK Mappings'!$E66)),ISNUMBER(SEARCH(IF(D$1&lt;&gt;"",D$1,"NA"),'[1]MITRE ATT&amp;CK Mappings'!$F66))),ISNUMBER(SEARCH(IF(D$2&lt;&gt;"",D$2,"NA"),'[1]MITRE ATT&amp;CK Mappings'!$G66))),ISNUMBER(SEARCH(IF(D$2&lt;&gt;"",D$2,"NA"),'[1]MITRE ATT&amp;CK Mappings'!$H66))),ISNUMBER(SEARCH(IF(D$3&lt;&gt;"",D$3,"NA"),'[1]MITRE ATT&amp;CK Mappings'!$I66))),ISNUMBER(SEARCH(IF(D$3&lt;&gt;"",D$3,"NA"),'[1]MITRE ATT&amp;CK Mappings'!$J66))), '[1]MITRE ATT&amp;CK Mappings'!$B66,"")</f>
        <v/>
      </c>
      <c r="E70" s="31" t="str">
        <f>IF(OR(OR(OR(OR(OR(ISNUMBER(SEARCH(IF(E$1&lt;&gt;"",E$1,"NA"),'[1]MITRE ATT&amp;CK Mappings'!$E66)),ISNUMBER(SEARCH(IF(E$1&lt;&gt;"",E$1,"NA"),'[1]MITRE ATT&amp;CK Mappings'!$F66))),ISNUMBER(SEARCH(IF(E$2&lt;&gt;"",E$2,"NA"),'[1]MITRE ATT&amp;CK Mappings'!$G66))),ISNUMBER(SEARCH(IF(E$2&lt;&gt;"",E$2,"NA"),'[1]MITRE ATT&amp;CK Mappings'!$H66))),ISNUMBER(SEARCH(IF(E$3&lt;&gt;"",E$3,"NA"),'[1]MITRE ATT&amp;CK Mappings'!$I66))),ISNUMBER(SEARCH(IF(E$3&lt;&gt;"",E$3,"NA"),'[1]MITRE ATT&amp;CK Mappings'!$J66))), '[1]MITRE ATT&amp;CK Mappings'!$B66,"")</f>
        <v/>
      </c>
      <c r="F70" s="31" t="str">
        <f>IF(OR(OR(OR(OR(OR(ISNUMBER(SEARCH(IF(F$1&lt;&gt;"",F$1,"NA"),'[1]MITRE ATT&amp;CK Mappings'!$E66)),ISNUMBER(SEARCH(IF(F$1&lt;&gt;"",F$1,"NA"),'[1]MITRE ATT&amp;CK Mappings'!$F66))),ISNUMBER(SEARCH(IF(F$2&lt;&gt;"",F$2,"NA"),'[1]MITRE ATT&amp;CK Mappings'!$G66))),ISNUMBER(SEARCH(IF(F$2&lt;&gt;"",F$2,"NA"),'[1]MITRE ATT&amp;CK Mappings'!$H66))),ISNUMBER(SEARCH(IF(F$3&lt;&gt;"",F$3,"NA"),'[1]MITRE ATT&amp;CK Mappings'!$I66))),ISNUMBER(SEARCH(IF(F$3&lt;&gt;"",F$3,"NA"),'[1]MITRE ATT&amp;CK Mappings'!$J66))), '[1]MITRE ATT&amp;CK Mappings'!$B66,"")</f>
        <v/>
      </c>
      <c r="G70" s="31" t="str">
        <f>IF(OR(OR(OR(OR(OR(ISNUMBER(SEARCH(IF(G$1&lt;&gt;"",G$1,"NA"),'[1]MITRE ATT&amp;CK Mappings'!$E66)),ISNUMBER(SEARCH(IF(G$1&lt;&gt;"",G$1,"NA"),'[1]MITRE ATT&amp;CK Mappings'!$F66))),ISNUMBER(SEARCH(IF(G$2&lt;&gt;"",G$2,"NA"),'[1]MITRE ATT&amp;CK Mappings'!$G66))),ISNUMBER(SEARCH(IF(G$2&lt;&gt;"",G$2,"NA"),'[1]MITRE ATT&amp;CK Mappings'!$H66))),ISNUMBER(SEARCH(IF(G$3&lt;&gt;"",G$3,"NA"),'[1]MITRE ATT&amp;CK Mappings'!$I66))),ISNUMBER(SEARCH(IF(G$3&lt;&gt;"",G$3,"NA"),'[1]MITRE ATT&amp;CK Mappings'!$J66))), '[1]MITRE ATT&amp;CK Mappings'!$B66,"")</f>
        <v/>
      </c>
      <c r="H70" s="31" t="str">
        <f>IF(OR(OR(OR(OR(OR(ISNUMBER(SEARCH(IF(H$1&lt;&gt;"",H$1,"NA"),'[1]MITRE ATT&amp;CK Mappings'!$E66)),ISNUMBER(SEARCH(IF(H$1&lt;&gt;"",H$1,"NA"),'[1]MITRE ATT&amp;CK Mappings'!$F66))),ISNUMBER(SEARCH(IF(H$2&lt;&gt;"",H$2,"NA"),'[1]MITRE ATT&amp;CK Mappings'!$G66))),ISNUMBER(SEARCH(IF(H$2&lt;&gt;"",H$2,"NA"),'[1]MITRE ATT&amp;CK Mappings'!$H66))),ISNUMBER(SEARCH(IF(H$3&lt;&gt;"",H$3,"NA"),'[1]MITRE ATT&amp;CK Mappings'!$I66))),ISNUMBER(SEARCH(IF(H$3&lt;&gt;"",H$3,"NA"),'[1]MITRE ATT&amp;CK Mappings'!$J66))), '[1]MITRE ATT&amp;CK Mappings'!$B66,"")</f>
        <v/>
      </c>
      <c r="I70" s="31" t="str">
        <f>IF(OR(OR(OR(OR(OR(ISNUMBER(SEARCH(IF(I$1&lt;&gt;"",I$1,"NA"),'[1]MITRE ATT&amp;CK Mappings'!$E66)),ISNUMBER(SEARCH(IF(I$1&lt;&gt;"",I$1,"NA"),'[1]MITRE ATT&amp;CK Mappings'!$F66))),ISNUMBER(SEARCH(IF(I$2&lt;&gt;"",I$2,"NA"),'[1]MITRE ATT&amp;CK Mappings'!$G66))),ISNUMBER(SEARCH(IF(I$2&lt;&gt;"",I$2,"NA"),'[1]MITRE ATT&amp;CK Mappings'!$H66))),ISNUMBER(SEARCH(IF(I$3&lt;&gt;"",I$3,"NA"),'[1]MITRE ATT&amp;CK Mappings'!$I66))),ISNUMBER(SEARCH(IF(I$3&lt;&gt;"",I$3,"NA"),'[1]MITRE ATT&amp;CK Mappings'!$J66))), '[1]MITRE ATT&amp;CK Mappings'!$B66,"")</f>
        <v/>
      </c>
      <c r="J70" s="31" t="str">
        <f>IF(OR(OR(OR(OR(OR(ISNUMBER(SEARCH(IF(J$1&lt;&gt;"",J$1,"NA"),'[1]MITRE ATT&amp;CK Mappings'!$E66)),ISNUMBER(SEARCH(IF(J$1&lt;&gt;"",J$1,"NA"),'[1]MITRE ATT&amp;CK Mappings'!$F66))),ISNUMBER(SEARCH(IF(J$2&lt;&gt;"",J$2,"NA"),'[1]MITRE ATT&amp;CK Mappings'!$G66))),ISNUMBER(SEARCH(IF(J$2&lt;&gt;"",J$2,"NA"),'[1]MITRE ATT&amp;CK Mappings'!$H66))),ISNUMBER(SEARCH(IF(J$3&lt;&gt;"",J$3,"NA"),'[1]MITRE ATT&amp;CK Mappings'!$I66))),ISNUMBER(SEARCH(IF(J$3&lt;&gt;"",J$3,"NA"),'[1]MITRE ATT&amp;CK Mappings'!$J66))), '[1]MITRE ATT&amp;CK Mappings'!$B66,"")</f>
        <v/>
      </c>
      <c r="K70" s="31" t="str">
        <f>IF(OR(OR(OR(OR(OR(ISNUMBER(SEARCH(IF(K$1&lt;&gt;"",K$1,"NA"),'[1]MITRE ATT&amp;CK Mappings'!$E66)),ISNUMBER(SEARCH(IF(K$1&lt;&gt;"",K$1,"NA"),'[1]MITRE ATT&amp;CK Mappings'!$F66))),ISNUMBER(SEARCH(IF(K$2&lt;&gt;"",K$2,"NA"),'[1]MITRE ATT&amp;CK Mappings'!$G66))),ISNUMBER(SEARCH(IF(K$2&lt;&gt;"",K$2,"NA"),'[1]MITRE ATT&amp;CK Mappings'!$H66))),ISNUMBER(SEARCH(IF(K$3&lt;&gt;"",K$3,"NA"),'[1]MITRE ATT&amp;CK Mappings'!$I66))),ISNUMBER(SEARCH(IF(K$3&lt;&gt;"",K$3,"NA"),'[1]MITRE ATT&amp;CK Mappings'!$J66))), '[1]MITRE ATT&amp;CK Mappings'!$B66,"")</f>
        <v/>
      </c>
      <c r="L70" s="31" t="str">
        <f>IF('[1]MITRE ATT&amp;CK Mappings'!D66 &lt;&gt;"",'[1]MITRE ATT&amp;CK Mappings'!D66,"" )</f>
        <v>Ensure 'Audit: Force audit policy subcategory settings (Windows Vista or later) to override audit policy category settings' is set to 'Enabled'</v>
      </c>
    </row>
    <row r="71" spans="1:12" x14ac:dyDescent="0.25">
      <c r="A71" s="31" t="str">
        <f>IF(COUNTIF(B71:K71,"="&amp;'[1]MITRE ATT&amp;CK Mappings'!B67)&gt;0,'[1]MITRE ATT&amp;CK Mappings'!B67,"")</f>
        <v/>
      </c>
      <c r="B71" s="31" t="str">
        <f>IF(OR(OR(OR(OR(OR(ISNUMBER(SEARCH(IF(B$1&lt;&gt;"",B$1,"NA"),'[1]MITRE ATT&amp;CK Mappings'!$E67)),ISNUMBER(SEARCH(IF(B$1&lt;&gt;"",B$1,"NA"),'[1]MITRE ATT&amp;CK Mappings'!$F67))),ISNUMBER(SEARCH(IF(B$2&lt;&gt;"",B$2,"NA"),'[1]MITRE ATT&amp;CK Mappings'!$G67))),ISNUMBER(SEARCH(IF(B$2&lt;&gt;"",B$2,"NA"),'[1]MITRE ATT&amp;CK Mappings'!$H67))),ISNUMBER(SEARCH(IF(B$3&lt;&gt;"",B$3,"NA"),'[1]MITRE ATT&amp;CK Mappings'!$I67))),ISNUMBER(SEARCH(IF(B$3&lt;&gt;"",B$3,"NA"),'[1]MITRE ATT&amp;CK Mappings'!$J67))), '[1]MITRE ATT&amp;CK Mappings'!$B67,"")</f>
        <v/>
      </c>
      <c r="C71" s="31" t="str">
        <f>IF(OR(OR(OR(OR(OR(ISNUMBER(SEARCH(IF(C$1&lt;&gt;"",C$1,"NA"),'[1]MITRE ATT&amp;CK Mappings'!$E67)),ISNUMBER(SEARCH(IF(C$1&lt;&gt;"",C$1,"NA"),'[1]MITRE ATT&amp;CK Mappings'!$F67))),ISNUMBER(SEARCH(IF(C$2&lt;&gt;"",C$2,"NA"),'[1]MITRE ATT&amp;CK Mappings'!$G67))),ISNUMBER(SEARCH(IF(C$2&lt;&gt;"",C$2,"NA"),'[1]MITRE ATT&amp;CK Mappings'!$H67))),ISNUMBER(SEARCH(IF(C$3&lt;&gt;"",C$3,"NA"),'[1]MITRE ATT&amp;CK Mappings'!$I67))),ISNUMBER(SEARCH(IF(C$3&lt;&gt;"",C$3,"NA"),'[1]MITRE ATT&amp;CK Mappings'!$J67))), '[1]MITRE ATT&amp;CK Mappings'!$B67,"")</f>
        <v/>
      </c>
      <c r="D71" s="31" t="str">
        <f>IF(OR(OR(OR(OR(OR(ISNUMBER(SEARCH(IF(D$1&lt;&gt;"",D$1,"NA"),'[1]MITRE ATT&amp;CK Mappings'!$E67)),ISNUMBER(SEARCH(IF(D$1&lt;&gt;"",D$1,"NA"),'[1]MITRE ATT&amp;CK Mappings'!$F67))),ISNUMBER(SEARCH(IF(D$2&lt;&gt;"",D$2,"NA"),'[1]MITRE ATT&amp;CK Mappings'!$G67))),ISNUMBER(SEARCH(IF(D$2&lt;&gt;"",D$2,"NA"),'[1]MITRE ATT&amp;CK Mappings'!$H67))),ISNUMBER(SEARCH(IF(D$3&lt;&gt;"",D$3,"NA"),'[1]MITRE ATT&amp;CK Mappings'!$I67))),ISNUMBER(SEARCH(IF(D$3&lt;&gt;"",D$3,"NA"),'[1]MITRE ATT&amp;CK Mappings'!$J67))), '[1]MITRE ATT&amp;CK Mappings'!$B67,"")</f>
        <v/>
      </c>
      <c r="E71" s="31" t="str">
        <f>IF(OR(OR(OR(OR(OR(ISNUMBER(SEARCH(IF(E$1&lt;&gt;"",E$1,"NA"),'[1]MITRE ATT&amp;CK Mappings'!$E67)),ISNUMBER(SEARCH(IF(E$1&lt;&gt;"",E$1,"NA"),'[1]MITRE ATT&amp;CK Mappings'!$F67))),ISNUMBER(SEARCH(IF(E$2&lt;&gt;"",E$2,"NA"),'[1]MITRE ATT&amp;CK Mappings'!$G67))),ISNUMBER(SEARCH(IF(E$2&lt;&gt;"",E$2,"NA"),'[1]MITRE ATT&amp;CK Mappings'!$H67))),ISNUMBER(SEARCH(IF(E$3&lt;&gt;"",E$3,"NA"),'[1]MITRE ATT&amp;CK Mappings'!$I67))),ISNUMBER(SEARCH(IF(E$3&lt;&gt;"",E$3,"NA"),'[1]MITRE ATT&amp;CK Mappings'!$J67))), '[1]MITRE ATT&amp;CK Mappings'!$B67,"")</f>
        <v/>
      </c>
      <c r="F71" s="31" t="str">
        <f>IF(OR(OR(OR(OR(OR(ISNUMBER(SEARCH(IF(F$1&lt;&gt;"",F$1,"NA"),'[1]MITRE ATT&amp;CK Mappings'!$E67)),ISNUMBER(SEARCH(IF(F$1&lt;&gt;"",F$1,"NA"),'[1]MITRE ATT&amp;CK Mappings'!$F67))),ISNUMBER(SEARCH(IF(F$2&lt;&gt;"",F$2,"NA"),'[1]MITRE ATT&amp;CK Mappings'!$G67))),ISNUMBER(SEARCH(IF(F$2&lt;&gt;"",F$2,"NA"),'[1]MITRE ATT&amp;CK Mappings'!$H67))),ISNUMBER(SEARCH(IF(F$3&lt;&gt;"",F$3,"NA"),'[1]MITRE ATT&amp;CK Mappings'!$I67))),ISNUMBER(SEARCH(IF(F$3&lt;&gt;"",F$3,"NA"),'[1]MITRE ATT&amp;CK Mappings'!$J67))), '[1]MITRE ATT&amp;CK Mappings'!$B67,"")</f>
        <v/>
      </c>
      <c r="G71" s="31" t="str">
        <f>IF(OR(OR(OR(OR(OR(ISNUMBER(SEARCH(IF(G$1&lt;&gt;"",G$1,"NA"),'[1]MITRE ATT&amp;CK Mappings'!$E67)),ISNUMBER(SEARCH(IF(G$1&lt;&gt;"",G$1,"NA"),'[1]MITRE ATT&amp;CK Mappings'!$F67))),ISNUMBER(SEARCH(IF(G$2&lt;&gt;"",G$2,"NA"),'[1]MITRE ATT&amp;CK Mappings'!$G67))),ISNUMBER(SEARCH(IF(G$2&lt;&gt;"",G$2,"NA"),'[1]MITRE ATT&amp;CK Mappings'!$H67))),ISNUMBER(SEARCH(IF(G$3&lt;&gt;"",G$3,"NA"),'[1]MITRE ATT&amp;CK Mappings'!$I67))),ISNUMBER(SEARCH(IF(G$3&lt;&gt;"",G$3,"NA"),'[1]MITRE ATT&amp;CK Mappings'!$J67))), '[1]MITRE ATT&amp;CK Mappings'!$B67,"")</f>
        <v/>
      </c>
      <c r="H71" s="31" t="str">
        <f>IF(OR(OR(OR(OR(OR(ISNUMBER(SEARCH(IF(H$1&lt;&gt;"",H$1,"NA"),'[1]MITRE ATT&amp;CK Mappings'!$E67)),ISNUMBER(SEARCH(IF(H$1&lt;&gt;"",H$1,"NA"),'[1]MITRE ATT&amp;CK Mappings'!$F67))),ISNUMBER(SEARCH(IF(H$2&lt;&gt;"",H$2,"NA"),'[1]MITRE ATT&amp;CK Mappings'!$G67))),ISNUMBER(SEARCH(IF(H$2&lt;&gt;"",H$2,"NA"),'[1]MITRE ATT&amp;CK Mappings'!$H67))),ISNUMBER(SEARCH(IF(H$3&lt;&gt;"",H$3,"NA"),'[1]MITRE ATT&amp;CK Mappings'!$I67))),ISNUMBER(SEARCH(IF(H$3&lt;&gt;"",H$3,"NA"),'[1]MITRE ATT&amp;CK Mappings'!$J67))), '[1]MITRE ATT&amp;CK Mappings'!$B67,"")</f>
        <v/>
      </c>
      <c r="I71" s="31" t="str">
        <f>IF(OR(OR(OR(OR(OR(ISNUMBER(SEARCH(IF(I$1&lt;&gt;"",I$1,"NA"),'[1]MITRE ATT&amp;CK Mappings'!$E67)),ISNUMBER(SEARCH(IF(I$1&lt;&gt;"",I$1,"NA"),'[1]MITRE ATT&amp;CK Mappings'!$F67))),ISNUMBER(SEARCH(IF(I$2&lt;&gt;"",I$2,"NA"),'[1]MITRE ATT&amp;CK Mappings'!$G67))),ISNUMBER(SEARCH(IF(I$2&lt;&gt;"",I$2,"NA"),'[1]MITRE ATT&amp;CK Mappings'!$H67))),ISNUMBER(SEARCH(IF(I$3&lt;&gt;"",I$3,"NA"),'[1]MITRE ATT&amp;CK Mappings'!$I67))),ISNUMBER(SEARCH(IF(I$3&lt;&gt;"",I$3,"NA"),'[1]MITRE ATT&amp;CK Mappings'!$J67))), '[1]MITRE ATT&amp;CK Mappings'!$B67,"")</f>
        <v/>
      </c>
      <c r="J71" s="31" t="str">
        <f>IF(OR(OR(OR(OR(OR(ISNUMBER(SEARCH(IF(J$1&lt;&gt;"",J$1,"NA"),'[1]MITRE ATT&amp;CK Mappings'!$E67)),ISNUMBER(SEARCH(IF(J$1&lt;&gt;"",J$1,"NA"),'[1]MITRE ATT&amp;CK Mappings'!$F67))),ISNUMBER(SEARCH(IF(J$2&lt;&gt;"",J$2,"NA"),'[1]MITRE ATT&amp;CK Mappings'!$G67))),ISNUMBER(SEARCH(IF(J$2&lt;&gt;"",J$2,"NA"),'[1]MITRE ATT&amp;CK Mappings'!$H67))),ISNUMBER(SEARCH(IF(J$3&lt;&gt;"",J$3,"NA"),'[1]MITRE ATT&amp;CK Mappings'!$I67))),ISNUMBER(SEARCH(IF(J$3&lt;&gt;"",J$3,"NA"),'[1]MITRE ATT&amp;CK Mappings'!$J67))), '[1]MITRE ATT&amp;CK Mappings'!$B67,"")</f>
        <v/>
      </c>
      <c r="K71" s="31" t="str">
        <f>IF(OR(OR(OR(OR(OR(ISNUMBER(SEARCH(IF(K$1&lt;&gt;"",K$1,"NA"),'[1]MITRE ATT&amp;CK Mappings'!$E67)),ISNUMBER(SEARCH(IF(K$1&lt;&gt;"",K$1,"NA"),'[1]MITRE ATT&amp;CK Mappings'!$F67))),ISNUMBER(SEARCH(IF(K$2&lt;&gt;"",K$2,"NA"),'[1]MITRE ATT&amp;CK Mappings'!$G67))),ISNUMBER(SEARCH(IF(K$2&lt;&gt;"",K$2,"NA"),'[1]MITRE ATT&amp;CK Mappings'!$H67))),ISNUMBER(SEARCH(IF(K$3&lt;&gt;"",K$3,"NA"),'[1]MITRE ATT&amp;CK Mappings'!$I67))),ISNUMBER(SEARCH(IF(K$3&lt;&gt;"",K$3,"NA"),'[1]MITRE ATT&amp;CK Mappings'!$J67))), '[1]MITRE ATT&amp;CK Mappings'!$B67,"")</f>
        <v/>
      </c>
      <c r="L71" s="31" t="str">
        <f>IF('[1]MITRE ATT&amp;CK Mappings'!D67 &lt;&gt;"",'[1]MITRE ATT&amp;CK Mappings'!D67,"" )</f>
        <v>Ensure 'Audit: Shut down system immediately if unable to log security audits' is set to 'Disabled'</v>
      </c>
    </row>
    <row r="72" spans="1:12" x14ac:dyDescent="0.25">
      <c r="A72" s="31" t="str">
        <f>IF(COUNTIF(B72:K72,"="&amp;'[1]MITRE ATT&amp;CK Mappings'!B68)&gt;0,'[1]MITRE ATT&amp;CK Mappings'!B68,"")</f>
        <v/>
      </c>
      <c r="B72" s="31" t="str">
        <f>IF(OR(OR(OR(OR(OR(ISNUMBER(SEARCH(IF(B$1&lt;&gt;"",B$1,"NA"),'[1]MITRE ATT&amp;CK Mappings'!$E68)),ISNUMBER(SEARCH(IF(B$1&lt;&gt;"",B$1,"NA"),'[1]MITRE ATT&amp;CK Mappings'!$F68))),ISNUMBER(SEARCH(IF(B$2&lt;&gt;"",B$2,"NA"),'[1]MITRE ATT&amp;CK Mappings'!$G68))),ISNUMBER(SEARCH(IF(B$2&lt;&gt;"",B$2,"NA"),'[1]MITRE ATT&amp;CK Mappings'!$H68))),ISNUMBER(SEARCH(IF(B$3&lt;&gt;"",B$3,"NA"),'[1]MITRE ATT&amp;CK Mappings'!$I68))),ISNUMBER(SEARCH(IF(B$3&lt;&gt;"",B$3,"NA"),'[1]MITRE ATT&amp;CK Mappings'!$J68))), '[1]MITRE ATT&amp;CK Mappings'!$B68,"")</f>
        <v/>
      </c>
      <c r="C72" s="31" t="str">
        <f>IF(OR(OR(OR(OR(OR(ISNUMBER(SEARCH(IF(C$1&lt;&gt;"",C$1,"NA"),'[1]MITRE ATT&amp;CK Mappings'!$E68)),ISNUMBER(SEARCH(IF(C$1&lt;&gt;"",C$1,"NA"),'[1]MITRE ATT&amp;CK Mappings'!$F68))),ISNUMBER(SEARCH(IF(C$2&lt;&gt;"",C$2,"NA"),'[1]MITRE ATT&amp;CK Mappings'!$G68))),ISNUMBER(SEARCH(IF(C$2&lt;&gt;"",C$2,"NA"),'[1]MITRE ATT&amp;CK Mappings'!$H68))),ISNUMBER(SEARCH(IF(C$3&lt;&gt;"",C$3,"NA"),'[1]MITRE ATT&amp;CK Mappings'!$I68))),ISNUMBER(SEARCH(IF(C$3&lt;&gt;"",C$3,"NA"),'[1]MITRE ATT&amp;CK Mappings'!$J68))), '[1]MITRE ATT&amp;CK Mappings'!$B68,"")</f>
        <v/>
      </c>
      <c r="D72" s="31" t="str">
        <f>IF(OR(OR(OR(OR(OR(ISNUMBER(SEARCH(IF(D$1&lt;&gt;"",D$1,"NA"),'[1]MITRE ATT&amp;CK Mappings'!$E68)),ISNUMBER(SEARCH(IF(D$1&lt;&gt;"",D$1,"NA"),'[1]MITRE ATT&amp;CK Mappings'!$F68))),ISNUMBER(SEARCH(IF(D$2&lt;&gt;"",D$2,"NA"),'[1]MITRE ATT&amp;CK Mappings'!$G68))),ISNUMBER(SEARCH(IF(D$2&lt;&gt;"",D$2,"NA"),'[1]MITRE ATT&amp;CK Mappings'!$H68))),ISNUMBER(SEARCH(IF(D$3&lt;&gt;"",D$3,"NA"),'[1]MITRE ATT&amp;CK Mappings'!$I68))),ISNUMBER(SEARCH(IF(D$3&lt;&gt;"",D$3,"NA"),'[1]MITRE ATT&amp;CK Mappings'!$J68))), '[1]MITRE ATT&amp;CK Mappings'!$B68,"")</f>
        <v/>
      </c>
      <c r="E72" s="31" t="str">
        <f>IF(OR(OR(OR(OR(OR(ISNUMBER(SEARCH(IF(E$1&lt;&gt;"",E$1,"NA"),'[1]MITRE ATT&amp;CK Mappings'!$E68)),ISNUMBER(SEARCH(IF(E$1&lt;&gt;"",E$1,"NA"),'[1]MITRE ATT&amp;CK Mappings'!$F68))),ISNUMBER(SEARCH(IF(E$2&lt;&gt;"",E$2,"NA"),'[1]MITRE ATT&amp;CK Mappings'!$G68))),ISNUMBER(SEARCH(IF(E$2&lt;&gt;"",E$2,"NA"),'[1]MITRE ATT&amp;CK Mappings'!$H68))),ISNUMBER(SEARCH(IF(E$3&lt;&gt;"",E$3,"NA"),'[1]MITRE ATT&amp;CK Mappings'!$I68))),ISNUMBER(SEARCH(IF(E$3&lt;&gt;"",E$3,"NA"),'[1]MITRE ATT&amp;CK Mappings'!$J68))), '[1]MITRE ATT&amp;CK Mappings'!$B68,"")</f>
        <v/>
      </c>
      <c r="F72" s="31" t="str">
        <f>IF(OR(OR(OR(OR(OR(ISNUMBER(SEARCH(IF(F$1&lt;&gt;"",F$1,"NA"),'[1]MITRE ATT&amp;CK Mappings'!$E68)),ISNUMBER(SEARCH(IF(F$1&lt;&gt;"",F$1,"NA"),'[1]MITRE ATT&amp;CK Mappings'!$F68))),ISNUMBER(SEARCH(IF(F$2&lt;&gt;"",F$2,"NA"),'[1]MITRE ATT&amp;CK Mappings'!$G68))),ISNUMBER(SEARCH(IF(F$2&lt;&gt;"",F$2,"NA"),'[1]MITRE ATT&amp;CK Mappings'!$H68))),ISNUMBER(SEARCH(IF(F$3&lt;&gt;"",F$3,"NA"),'[1]MITRE ATT&amp;CK Mappings'!$I68))),ISNUMBER(SEARCH(IF(F$3&lt;&gt;"",F$3,"NA"),'[1]MITRE ATT&amp;CK Mappings'!$J68))), '[1]MITRE ATT&amp;CK Mappings'!$B68,"")</f>
        <v/>
      </c>
      <c r="G72" s="31" t="str">
        <f>IF(OR(OR(OR(OR(OR(ISNUMBER(SEARCH(IF(G$1&lt;&gt;"",G$1,"NA"),'[1]MITRE ATT&amp;CK Mappings'!$E68)),ISNUMBER(SEARCH(IF(G$1&lt;&gt;"",G$1,"NA"),'[1]MITRE ATT&amp;CK Mappings'!$F68))),ISNUMBER(SEARCH(IF(G$2&lt;&gt;"",G$2,"NA"),'[1]MITRE ATT&amp;CK Mappings'!$G68))),ISNUMBER(SEARCH(IF(G$2&lt;&gt;"",G$2,"NA"),'[1]MITRE ATT&amp;CK Mappings'!$H68))),ISNUMBER(SEARCH(IF(G$3&lt;&gt;"",G$3,"NA"),'[1]MITRE ATT&amp;CK Mappings'!$I68))),ISNUMBER(SEARCH(IF(G$3&lt;&gt;"",G$3,"NA"),'[1]MITRE ATT&amp;CK Mappings'!$J68))), '[1]MITRE ATT&amp;CK Mappings'!$B68,"")</f>
        <v/>
      </c>
      <c r="H72" s="31" t="str">
        <f>IF(OR(OR(OR(OR(OR(ISNUMBER(SEARCH(IF(H$1&lt;&gt;"",H$1,"NA"),'[1]MITRE ATT&amp;CK Mappings'!$E68)),ISNUMBER(SEARCH(IF(H$1&lt;&gt;"",H$1,"NA"),'[1]MITRE ATT&amp;CK Mappings'!$F68))),ISNUMBER(SEARCH(IF(H$2&lt;&gt;"",H$2,"NA"),'[1]MITRE ATT&amp;CK Mappings'!$G68))),ISNUMBER(SEARCH(IF(H$2&lt;&gt;"",H$2,"NA"),'[1]MITRE ATT&amp;CK Mappings'!$H68))),ISNUMBER(SEARCH(IF(H$3&lt;&gt;"",H$3,"NA"),'[1]MITRE ATT&amp;CK Mappings'!$I68))),ISNUMBER(SEARCH(IF(H$3&lt;&gt;"",H$3,"NA"),'[1]MITRE ATT&amp;CK Mappings'!$J68))), '[1]MITRE ATT&amp;CK Mappings'!$B68,"")</f>
        <v/>
      </c>
      <c r="I72" s="31" t="str">
        <f>IF(OR(OR(OR(OR(OR(ISNUMBER(SEARCH(IF(I$1&lt;&gt;"",I$1,"NA"),'[1]MITRE ATT&amp;CK Mappings'!$E68)),ISNUMBER(SEARCH(IF(I$1&lt;&gt;"",I$1,"NA"),'[1]MITRE ATT&amp;CK Mappings'!$F68))),ISNUMBER(SEARCH(IF(I$2&lt;&gt;"",I$2,"NA"),'[1]MITRE ATT&amp;CK Mappings'!$G68))),ISNUMBER(SEARCH(IF(I$2&lt;&gt;"",I$2,"NA"),'[1]MITRE ATT&amp;CK Mappings'!$H68))),ISNUMBER(SEARCH(IF(I$3&lt;&gt;"",I$3,"NA"),'[1]MITRE ATT&amp;CK Mappings'!$I68))),ISNUMBER(SEARCH(IF(I$3&lt;&gt;"",I$3,"NA"),'[1]MITRE ATT&amp;CK Mappings'!$J68))), '[1]MITRE ATT&amp;CK Mappings'!$B68,"")</f>
        <v/>
      </c>
      <c r="J72" s="31" t="str">
        <f>IF(OR(OR(OR(OR(OR(ISNUMBER(SEARCH(IF(J$1&lt;&gt;"",J$1,"NA"),'[1]MITRE ATT&amp;CK Mappings'!$E68)),ISNUMBER(SEARCH(IF(J$1&lt;&gt;"",J$1,"NA"),'[1]MITRE ATT&amp;CK Mappings'!$F68))),ISNUMBER(SEARCH(IF(J$2&lt;&gt;"",J$2,"NA"),'[1]MITRE ATT&amp;CK Mappings'!$G68))),ISNUMBER(SEARCH(IF(J$2&lt;&gt;"",J$2,"NA"),'[1]MITRE ATT&amp;CK Mappings'!$H68))),ISNUMBER(SEARCH(IF(J$3&lt;&gt;"",J$3,"NA"),'[1]MITRE ATT&amp;CK Mappings'!$I68))),ISNUMBER(SEARCH(IF(J$3&lt;&gt;"",J$3,"NA"),'[1]MITRE ATT&amp;CK Mappings'!$J68))), '[1]MITRE ATT&amp;CK Mappings'!$B68,"")</f>
        <v/>
      </c>
      <c r="K72" s="31" t="str">
        <f>IF(OR(OR(OR(OR(OR(ISNUMBER(SEARCH(IF(K$1&lt;&gt;"",K$1,"NA"),'[1]MITRE ATT&amp;CK Mappings'!$E68)),ISNUMBER(SEARCH(IF(K$1&lt;&gt;"",K$1,"NA"),'[1]MITRE ATT&amp;CK Mappings'!$F68))),ISNUMBER(SEARCH(IF(K$2&lt;&gt;"",K$2,"NA"),'[1]MITRE ATT&amp;CK Mappings'!$G68))),ISNUMBER(SEARCH(IF(K$2&lt;&gt;"",K$2,"NA"),'[1]MITRE ATT&amp;CK Mappings'!$H68))),ISNUMBER(SEARCH(IF(K$3&lt;&gt;"",K$3,"NA"),'[1]MITRE ATT&amp;CK Mappings'!$I68))),ISNUMBER(SEARCH(IF(K$3&lt;&gt;"",K$3,"NA"),'[1]MITRE ATT&amp;CK Mappings'!$J68))), '[1]MITRE ATT&amp;CK Mappings'!$B68,"")</f>
        <v/>
      </c>
      <c r="L72" s="31" t="str">
        <f>IF('[1]MITRE ATT&amp;CK Mappings'!D68 &lt;&gt;"",'[1]MITRE ATT&amp;CK Mappings'!D68,"" )</f>
        <v>DCOM</v>
      </c>
    </row>
    <row r="73" spans="1:12" x14ac:dyDescent="0.25">
      <c r="A73" s="31" t="str">
        <f>IF(COUNTIF(B73:K73,"="&amp;'[1]MITRE ATT&amp;CK Mappings'!B69)&gt;0,'[1]MITRE ATT&amp;CK Mappings'!B69,"")</f>
        <v/>
      </c>
      <c r="B73" s="31" t="str">
        <f>IF(OR(OR(OR(OR(OR(ISNUMBER(SEARCH(IF(B$1&lt;&gt;"",B$1,"NA"),'[1]MITRE ATT&amp;CK Mappings'!$E69)),ISNUMBER(SEARCH(IF(B$1&lt;&gt;"",B$1,"NA"),'[1]MITRE ATT&amp;CK Mappings'!$F69))),ISNUMBER(SEARCH(IF(B$2&lt;&gt;"",B$2,"NA"),'[1]MITRE ATT&amp;CK Mappings'!$G69))),ISNUMBER(SEARCH(IF(B$2&lt;&gt;"",B$2,"NA"),'[1]MITRE ATT&amp;CK Mappings'!$H69))),ISNUMBER(SEARCH(IF(B$3&lt;&gt;"",B$3,"NA"),'[1]MITRE ATT&amp;CK Mappings'!$I69))),ISNUMBER(SEARCH(IF(B$3&lt;&gt;"",B$3,"NA"),'[1]MITRE ATT&amp;CK Mappings'!$J69))), '[1]MITRE ATT&amp;CK Mappings'!$B69,"")</f>
        <v/>
      </c>
      <c r="C73" s="31" t="str">
        <f>IF(OR(OR(OR(OR(OR(ISNUMBER(SEARCH(IF(C$1&lt;&gt;"",C$1,"NA"),'[1]MITRE ATT&amp;CK Mappings'!$E69)),ISNUMBER(SEARCH(IF(C$1&lt;&gt;"",C$1,"NA"),'[1]MITRE ATT&amp;CK Mappings'!$F69))),ISNUMBER(SEARCH(IF(C$2&lt;&gt;"",C$2,"NA"),'[1]MITRE ATT&amp;CK Mappings'!$G69))),ISNUMBER(SEARCH(IF(C$2&lt;&gt;"",C$2,"NA"),'[1]MITRE ATT&amp;CK Mappings'!$H69))),ISNUMBER(SEARCH(IF(C$3&lt;&gt;"",C$3,"NA"),'[1]MITRE ATT&amp;CK Mappings'!$I69))),ISNUMBER(SEARCH(IF(C$3&lt;&gt;"",C$3,"NA"),'[1]MITRE ATT&amp;CK Mappings'!$J69))), '[1]MITRE ATT&amp;CK Mappings'!$B69,"")</f>
        <v/>
      </c>
      <c r="D73" s="31" t="str">
        <f>IF(OR(OR(OR(OR(OR(ISNUMBER(SEARCH(IF(D$1&lt;&gt;"",D$1,"NA"),'[1]MITRE ATT&amp;CK Mappings'!$E69)),ISNUMBER(SEARCH(IF(D$1&lt;&gt;"",D$1,"NA"),'[1]MITRE ATT&amp;CK Mappings'!$F69))),ISNUMBER(SEARCH(IF(D$2&lt;&gt;"",D$2,"NA"),'[1]MITRE ATT&amp;CK Mappings'!$G69))),ISNUMBER(SEARCH(IF(D$2&lt;&gt;"",D$2,"NA"),'[1]MITRE ATT&amp;CK Mappings'!$H69))),ISNUMBER(SEARCH(IF(D$3&lt;&gt;"",D$3,"NA"),'[1]MITRE ATT&amp;CK Mappings'!$I69))),ISNUMBER(SEARCH(IF(D$3&lt;&gt;"",D$3,"NA"),'[1]MITRE ATT&amp;CK Mappings'!$J69))), '[1]MITRE ATT&amp;CK Mappings'!$B69,"")</f>
        <v/>
      </c>
      <c r="E73" s="31" t="str">
        <f>IF(OR(OR(OR(OR(OR(ISNUMBER(SEARCH(IF(E$1&lt;&gt;"",E$1,"NA"),'[1]MITRE ATT&amp;CK Mappings'!$E69)),ISNUMBER(SEARCH(IF(E$1&lt;&gt;"",E$1,"NA"),'[1]MITRE ATT&amp;CK Mappings'!$F69))),ISNUMBER(SEARCH(IF(E$2&lt;&gt;"",E$2,"NA"),'[1]MITRE ATT&amp;CK Mappings'!$G69))),ISNUMBER(SEARCH(IF(E$2&lt;&gt;"",E$2,"NA"),'[1]MITRE ATT&amp;CK Mappings'!$H69))),ISNUMBER(SEARCH(IF(E$3&lt;&gt;"",E$3,"NA"),'[1]MITRE ATT&amp;CK Mappings'!$I69))),ISNUMBER(SEARCH(IF(E$3&lt;&gt;"",E$3,"NA"),'[1]MITRE ATT&amp;CK Mappings'!$J69))), '[1]MITRE ATT&amp;CK Mappings'!$B69,"")</f>
        <v/>
      </c>
      <c r="F73" s="31" t="str">
        <f>IF(OR(OR(OR(OR(OR(ISNUMBER(SEARCH(IF(F$1&lt;&gt;"",F$1,"NA"),'[1]MITRE ATT&amp;CK Mappings'!$E69)),ISNUMBER(SEARCH(IF(F$1&lt;&gt;"",F$1,"NA"),'[1]MITRE ATT&amp;CK Mappings'!$F69))),ISNUMBER(SEARCH(IF(F$2&lt;&gt;"",F$2,"NA"),'[1]MITRE ATT&amp;CK Mappings'!$G69))),ISNUMBER(SEARCH(IF(F$2&lt;&gt;"",F$2,"NA"),'[1]MITRE ATT&amp;CK Mappings'!$H69))),ISNUMBER(SEARCH(IF(F$3&lt;&gt;"",F$3,"NA"),'[1]MITRE ATT&amp;CK Mappings'!$I69))),ISNUMBER(SEARCH(IF(F$3&lt;&gt;"",F$3,"NA"),'[1]MITRE ATT&amp;CK Mappings'!$J69))), '[1]MITRE ATT&amp;CK Mappings'!$B69,"")</f>
        <v/>
      </c>
      <c r="G73" s="31" t="str">
        <f>IF(OR(OR(OR(OR(OR(ISNUMBER(SEARCH(IF(G$1&lt;&gt;"",G$1,"NA"),'[1]MITRE ATT&amp;CK Mappings'!$E69)),ISNUMBER(SEARCH(IF(G$1&lt;&gt;"",G$1,"NA"),'[1]MITRE ATT&amp;CK Mappings'!$F69))),ISNUMBER(SEARCH(IF(G$2&lt;&gt;"",G$2,"NA"),'[1]MITRE ATT&amp;CK Mappings'!$G69))),ISNUMBER(SEARCH(IF(G$2&lt;&gt;"",G$2,"NA"),'[1]MITRE ATT&amp;CK Mappings'!$H69))),ISNUMBER(SEARCH(IF(G$3&lt;&gt;"",G$3,"NA"),'[1]MITRE ATT&amp;CK Mappings'!$I69))),ISNUMBER(SEARCH(IF(G$3&lt;&gt;"",G$3,"NA"),'[1]MITRE ATT&amp;CK Mappings'!$J69))), '[1]MITRE ATT&amp;CK Mappings'!$B69,"")</f>
        <v/>
      </c>
      <c r="H73" s="31" t="str">
        <f>IF(OR(OR(OR(OR(OR(ISNUMBER(SEARCH(IF(H$1&lt;&gt;"",H$1,"NA"),'[1]MITRE ATT&amp;CK Mappings'!$E69)),ISNUMBER(SEARCH(IF(H$1&lt;&gt;"",H$1,"NA"),'[1]MITRE ATT&amp;CK Mappings'!$F69))),ISNUMBER(SEARCH(IF(H$2&lt;&gt;"",H$2,"NA"),'[1]MITRE ATT&amp;CK Mappings'!$G69))),ISNUMBER(SEARCH(IF(H$2&lt;&gt;"",H$2,"NA"),'[1]MITRE ATT&amp;CK Mappings'!$H69))),ISNUMBER(SEARCH(IF(H$3&lt;&gt;"",H$3,"NA"),'[1]MITRE ATT&amp;CK Mappings'!$I69))),ISNUMBER(SEARCH(IF(H$3&lt;&gt;"",H$3,"NA"),'[1]MITRE ATT&amp;CK Mappings'!$J69))), '[1]MITRE ATT&amp;CK Mappings'!$B69,"")</f>
        <v/>
      </c>
      <c r="I73" s="31" t="str">
        <f>IF(OR(OR(OR(OR(OR(ISNUMBER(SEARCH(IF(I$1&lt;&gt;"",I$1,"NA"),'[1]MITRE ATT&amp;CK Mappings'!$E69)),ISNUMBER(SEARCH(IF(I$1&lt;&gt;"",I$1,"NA"),'[1]MITRE ATT&amp;CK Mappings'!$F69))),ISNUMBER(SEARCH(IF(I$2&lt;&gt;"",I$2,"NA"),'[1]MITRE ATT&amp;CK Mappings'!$G69))),ISNUMBER(SEARCH(IF(I$2&lt;&gt;"",I$2,"NA"),'[1]MITRE ATT&amp;CK Mappings'!$H69))),ISNUMBER(SEARCH(IF(I$3&lt;&gt;"",I$3,"NA"),'[1]MITRE ATT&amp;CK Mappings'!$I69))),ISNUMBER(SEARCH(IF(I$3&lt;&gt;"",I$3,"NA"),'[1]MITRE ATT&amp;CK Mappings'!$J69))), '[1]MITRE ATT&amp;CK Mappings'!$B69,"")</f>
        <v/>
      </c>
      <c r="J73" s="31" t="str">
        <f>IF(OR(OR(OR(OR(OR(ISNUMBER(SEARCH(IF(J$1&lt;&gt;"",J$1,"NA"),'[1]MITRE ATT&amp;CK Mappings'!$E69)),ISNUMBER(SEARCH(IF(J$1&lt;&gt;"",J$1,"NA"),'[1]MITRE ATT&amp;CK Mappings'!$F69))),ISNUMBER(SEARCH(IF(J$2&lt;&gt;"",J$2,"NA"),'[1]MITRE ATT&amp;CK Mappings'!$G69))),ISNUMBER(SEARCH(IF(J$2&lt;&gt;"",J$2,"NA"),'[1]MITRE ATT&amp;CK Mappings'!$H69))),ISNUMBER(SEARCH(IF(J$3&lt;&gt;"",J$3,"NA"),'[1]MITRE ATT&amp;CK Mappings'!$I69))),ISNUMBER(SEARCH(IF(J$3&lt;&gt;"",J$3,"NA"),'[1]MITRE ATT&amp;CK Mappings'!$J69))), '[1]MITRE ATT&amp;CK Mappings'!$B69,"")</f>
        <v/>
      </c>
      <c r="K73" s="31" t="str">
        <f>IF(OR(OR(OR(OR(OR(ISNUMBER(SEARCH(IF(K$1&lt;&gt;"",K$1,"NA"),'[1]MITRE ATT&amp;CK Mappings'!$E69)),ISNUMBER(SEARCH(IF(K$1&lt;&gt;"",K$1,"NA"),'[1]MITRE ATT&amp;CK Mappings'!$F69))),ISNUMBER(SEARCH(IF(K$2&lt;&gt;"",K$2,"NA"),'[1]MITRE ATT&amp;CK Mappings'!$G69))),ISNUMBER(SEARCH(IF(K$2&lt;&gt;"",K$2,"NA"),'[1]MITRE ATT&amp;CK Mappings'!$H69))),ISNUMBER(SEARCH(IF(K$3&lt;&gt;"",K$3,"NA"),'[1]MITRE ATT&amp;CK Mappings'!$I69))),ISNUMBER(SEARCH(IF(K$3&lt;&gt;"",K$3,"NA"),'[1]MITRE ATT&amp;CK Mappings'!$J69))), '[1]MITRE ATT&amp;CK Mappings'!$B69,"")</f>
        <v/>
      </c>
      <c r="L73" s="31" t="str">
        <f>IF('[1]MITRE ATT&amp;CK Mappings'!D69 &lt;&gt;"",'[1]MITRE ATT&amp;CK Mappings'!D69,"" )</f>
        <v>Devices</v>
      </c>
    </row>
    <row r="74" spans="1:12" x14ac:dyDescent="0.25">
      <c r="A74" s="31" t="str">
        <f>IF(COUNTIF(B74:K74,"="&amp;'[1]MITRE ATT&amp;CK Mappings'!B70)&gt;0,'[1]MITRE ATT&amp;CK Mappings'!B70,"")</f>
        <v/>
      </c>
      <c r="B74" s="31" t="str">
        <f>IF(OR(OR(OR(OR(OR(ISNUMBER(SEARCH(IF(B$1&lt;&gt;"",B$1,"NA"),'[1]MITRE ATT&amp;CK Mappings'!$E70)),ISNUMBER(SEARCH(IF(B$1&lt;&gt;"",B$1,"NA"),'[1]MITRE ATT&amp;CK Mappings'!$F70))),ISNUMBER(SEARCH(IF(B$2&lt;&gt;"",B$2,"NA"),'[1]MITRE ATT&amp;CK Mappings'!$G70))),ISNUMBER(SEARCH(IF(B$2&lt;&gt;"",B$2,"NA"),'[1]MITRE ATT&amp;CK Mappings'!$H70))),ISNUMBER(SEARCH(IF(B$3&lt;&gt;"",B$3,"NA"),'[1]MITRE ATT&amp;CK Mappings'!$I70))),ISNUMBER(SEARCH(IF(B$3&lt;&gt;"",B$3,"NA"),'[1]MITRE ATT&amp;CK Mappings'!$J70))), '[1]MITRE ATT&amp;CK Mappings'!$B70,"")</f>
        <v/>
      </c>
      <c r="C74" s="31" t="str">
        <f>IF(OR(OR(OR(OR(OR(ISNUMBER(SEARCH(IF(C$1&lt;&gt;"",C$1,"NA"),'[1]MITRE ATT&amp;CK Mappings'!$E70)),ISNUMBER(SEARCH(IF(C$1&lt;&gt;"",C$1,"NA"),'[1]MITRE ATT&amp;CK Mappings'!$F70))),ISNUMBER(SEARCH(IF(C$2&lt;&gt;"",C$2,"NA"),'[1]MITRE ATT&amp;CK Mappings'!$G70))),ISNUMBER(SEARCH(IF(C$2&lt;&gt;"",C$2,"NA"),'[1]MITRE ATT&amp;CK Mappings'!$H70))),ISNUMBER(SEARCH(IF(C$3&lt;&gt;"",C$3,"NA"),'[1]MITRE ATT&amp;CK Mappings'!$I70))),ISNUMBER(SEARCH(IF(C$3&lt;&gt;"",C$3,"NA"),'[1]MITRE ATT&amp;CK Mappings'!$J70))), '[1]MITRE ATT&amp;CK Mappings'!$B70,"")</f>
        <v/>
      </c>
      <c r="D74" s="31" t="str">
        <f>IF(OR(OR(OR(OR(OR(ISNUMBER(SEARCH(IF(D$1&lt;&gt;"",D$1,"NA"),'[1]MITRE ATT&amp;CK Mappings'!$E70)),ISNUMBER(SEARCH(IF(D$1&lt;&gt;"",D$1,"NA"),'[1]MITRE ATT&amp;CK Mappings'!$F70))),ISNUMBER(SEARCH(IF(D$2&lt;&gt;"",D$2,"NA"),'[1]MITRE ATT&amp;CK Mappings'!$G70))),ISNUMBER(SEARCH(IF(D$2&lt;&gt;"",D$2,"NA"),'[1]MITRE ATT&amp;CK Mappings'!$H70))),ISNUMBER(SEARCH(IF(D$3&lt;&gt;"",D$3,"NA"),'[1]MITRE ATT&amp;CK Mappings'!$I70))),ISNUMBER(SEARCH(IF(D$3&lt;&gt;"",D$3,"NA"),'[1]MITRE ATT&amp;CK Mappings'!$J70))), '[1]MITRE ATT&amp;CK Mappings'!$B70,"")</f>
        <v/>
      </c>
      <c r="E74" s="31" t="str">
        <f>IF(OR(OR(OR(OR(OR(ISNUMBER(SEARCH(IF(E$1&lt;&gt;"",E$1,"NA"),'[1]MITRE ATT&amp;CK Mappings'!$E70)),ISNUMBER(SEARCH(IF(E$1&lt;&gt;"",E$1,"NA"),'[1]MITRE ATT&amp;CK Mappings'!$F70))),ISNUMBER(SEARCH(IF(E$2&lt;&gt;"",E$2,"NA"),'[1]MITRE ATT&amp;CK Mappings'!$G70))),ISNUMBER(SEARCH(IF(E$2&lt;&gt;"",E$2,"NA"),'[1]MITRE ATT&amp;CK Mappings'!$H70))),ISNUMBER(SEARCH(IF(E$3&lt;&gt;"",E$3,"NA"),'[1]MITRE ATT&amp;CK Mappings'!$I70))),ISNUMBER(SEARCH(IF(E$3&lt;&gt;"",E$3,"NA"),'[1]MITRE ATT&amp;CK Mappings'!$J70))), '[1]MITRE ATT&amp;CK Mappings'!$B70,"")</f>
        <v/>
      </c>
      <c r="F74" s="31" t="str">
        <f>IF(OR(OR(OR(OR(OR(ISNUMBER(SEARCH(IF(F$1&lt;&gt;"",F$1,"NA"),'[1]MITRE ATT&amp;CK Mappings'!$E70)),ISNUMBER(SEARCH(IF(F$1&lt;&gt;"",F$1,"NA"),'[1]MITRE ATT&amp;CK Mappings'!$F70))),ISNUMBER(SEARCH(IF(F$2&lt;&gt;"",F$2,"NA"),'[1]MITRE ATT&amp;CK Mappings'!$G70))),ISNUMBER(SEARCH(IF(F$2&lt;&gt;"",F$2,"NA"),'[1]MITRE ATT&amp;CK Mappings'!$H70))),ISNUMBER(SEARCH(IF(F$3&lt;&gt;"",F$3,"NA"),'[1]MITRE ATT&amp;CK Mappings'!$I70))),ISNUMBER(SEARCH(IF(F$3&lt;&gt;"",F$3,"NA"),'[1]MITRE ATT&amp;CK Mappings'!$J70))), '[1]MITRE ATT&amp;CK Mappings'!$B70,"")</f>
        <v/>
      </c>
      <c r="G74" s="31" t="str">
        <f>IF(OR(OR(OR(OR(OR(ISNUMBER(SEARCH(IF(G$1&lt;&gt;"",G$1,"NA"),'[1]MITRE ATT&amp;CK Mappings'!$E70)),ISNUMBER(SEARCH(IF(G$1&lt;&gt;"",G$1,"NA"),'[1]MITRE ATT&amp;CK Mappings'!$F70))),ISNUMBER(SEARCH(IF(G$2&lt;&gt;"",G$2,"NA"),'[1]MITRE ATT&amp;CK Mappings'!$G70))),ISNUMBER(SEARCH(IF(G$2&lt;&gt;"",G$2,"NA"),'[1]MITRE ATT&amp;CK Mappings'!$H70))),ISNUMBER(SEARCH(IF(G$3&lt;&gt;"",G$3,"NA"),'[1]MITRE ATT&amp;CK Mappings'!$I70))),ISNUMBER(SEARCH(IF(G$3&lt;&gt;"",G$3,"NA"),'[1]MITRE ATT&amp;CK Mappings'!$J70))), '[1]MITRE ATT&amp;CK Mappings'!$B70,"")</f>
        <v/>
      </c>
      <c r="H74" s="31" t="str">
        <f>IF(OR(OR(OR(OR(OR(ISNUMBER(SEARCH(IF(H$1&lt;&gt;"",H$1,"NA"),'[1]MITRE ATT&amp;CK Mappings'!$E70)),ISNUMBER(SEARCH(IF(H$1&lt;&gt;"",H$1,"NA"),'[1]MITRE ATT&amp;CK Mappings'!$F70))),ISNUMBER(SEARCH(IF(H$2&lt;&gt;"",H$2,"NA"),'[1]MITRE ATT&amp;CK Mappings'!$G70))),ISNUMBER(SEARCH(IF(H$2&lt;&gt;"",H$2,"NA"),'[1]MITRE ATT&amp;CK Mappings'!$H70))),ISNUMBER(SEARCH(IF(H$3&lt;&gt;"",H$3,"NA"),'[1]MITRE ATT&amp;CK Mappings'!$I70))),ISNUMBER(SEARCH(IF(H$3&lt;&gt;"",H$3,"NA"),'[1]MITRE ATT&amp;CK Mappings'!$J70))), '[1]MITRE ATT&amp;CK Mappings'!$B70,"")</f>
        <v/>
      </c>
      <c r="I74" s="31" t="str">
        <f>IF(OR(OR(OR(OR(OR(ISNUMBER(SEARCH(IF(I$1&lt;&gt;"",I$1,"NA"),'[1]MITRE ATT&amp;CK Mappings'!$E70)),ISNUMBER(SEARCH(IF(I$1&lt;&gt;"",I$1,"NA"),'[1]MITRE ATT&amp;CK Mappings'!$F70))),ISNUMBER(SEARCH(IF(I$2&lt;&gt;"",I$2,"NA"),'[1]MITRE ATT&amp;CK Mappings'!$G70))),ISNUMBER(SEARCH(IF(I$2&lt;&gt;"",I$2,"NA"),'[1]MITRE ATT&amp;CK Mappings'!$H70))),ISNUMBER(SEARCH(IF(I$3&lt;&gt;"",I$3,"NA"),'[1]MITRE ATT&amp;CK Mappings'!$I70))),ISNUMBER(SEARCH(IF(I$3&lt;&gt;"",I$3,"NA"),'[1]MITRE ATT&amp;CK Mappings'!$J70))), '[1]MITRE ATT&amp;CK Mappings'!$B70,"")</f>
        <v/>
      </c>
      <c r="J74" s="31" t="str">
        <f>IF(OR(OR(OR(OR(OR(ISNUMBER(SEARCH(IF(J$1&lt;&gt;"",J$1,"NA"),'[1]MITRE ATT&amp;CK Mappings'!$E70)),ISNUMBER(SEARCH(IF(J$1&lt;&gt;"",J$1,"NA"),'[1]MITRE ATT&amp;CK Mappings'!$F70))),ISNUMBER(SEARCH(IF(J$2&lt;&gt;"",J$2,"NA"),'[1]MITRE ATT&amp;CK Mappings'!$G70))),ISNUMBER(SEARCH(IF(J$2&lt;&gt;"",J$2,"NA"),'[1]MITRE ATT&amp;CK Mappings'!$H70))),ISNUMBER(SEARCH(IF(J$3&lt;&gt;"",J$3,"NA"),'[1]MITRE ATT&amp;CK Mappings'!$I70))),ISNUMBER(SEARCH(IF(J$3&lt;&gt;"",J$3,"NA"),'[1]MITRE ATT&amp;CK Mappings'!$J70))), '[1]MITRE ATT&amp;CK Mappings'!$B70,"")</f>
        <v/>
      </c>
      <c r="K74" s="31" t="str">
        <f>IF(OR(OR(OR(OR(OR(ISNUMBER(SEARCH(IF(K$1&lt;&gt;"",K$1,"NA"),'[1]MITRE ATT&amp;CK Mappings'!$E70)),ISNUMBER(SEARCH(IF(K$1&lt;&gt;"",K$1,"NA"),'[1]MITRE ATT&amp;CK Mappings'!$F70))),ISNUMBER(SEARCH(IF(K$2&lt;&gt;"",K$2,"NA"),'[1]MITRE ATT&amp;CK Mappings'!$G70))),ISNUMBER(SEARCH(IF(K$2&lt;&gt;"",K$2,"NA"),'[1]MITRE ATT&amp;CK Mappings'!$H70))),ISNUMBER(SEARCH(IF(K$3&lt;&gt;"",K$3,"NA"),'[1]MITRE ATT&amp;CK Mappings'!$I70))),ISNUMBER(SEARCH(IF(K$3&lt;&gt;"",K$3,"NA"),'[1]MITRE ATT&amp;CK Mappings'!$J70))), '[1]MITRE ATT&amp;CK Mappings'!$B70,"")</f>
        <v/>
      </c>
      <c r="L74" s="31" t="str">
        <f>IF('[1]MITRE ATT&amp;CK Mappings'!D70 &lt;&gt;"",'[1]MITRE ATT&amp;CK Mappings'!D70,"" )</f>
        <v>Ensure 'Devices: Allowed to format and eject removable media' is set to 'Administrators and Interactive Users'</v>
      </c>
    </row>
    <row r="75" spans="1:12" x14ac:dyDescent="0.25">
      <c r="A75" s="31" t="str">
        <f>IF(COUNTIF(B75:K75,"="&amp;'[1]MITRE ATT&amp;CK Mappings'!B71)&gt;0,'[1]MITRE ATT&amp;CK Mappings'!B71,"")</f>
        <v/>
      </c>
      <c r="B75" s="31" t="str">
        <f>IF(OR(OR(OR(OR(OR(ISNUMBER(SEARCH(IF(B$1&lt;&gt;"",B$1,"NA"),'[1]MITRE ATT&amp;CK Mappings'!$E71)),ISNUMBER(SEARCH(IF(B$1&lt;&gt;"",B$1,"NA"),'[1]MITRE ATT&amp;CK Mappings'!$F71))),ISNUMBER(SEARCH(IF(B$2&lt;&gt;"",B$2,"NA"),'[1]MITRE ATT&amp;CK Mappings'!$G71))),ISNUMBER(SEARCH(IF(B$2&lt;&gt;"",B$2,"NA"),'[1]MITRE ATT&amp;CK Mappings'!$H71))),ISNUMBER(SEARCH(IF(B$3&lt;&gt;"",B$3,"NA"),'[1]MITRE ATT&amp;CK Mappings'!$I71))),ISNUMBER(SEARCH(IF(B$3&lt;&gt;"",B$3,"NA"),'[1]MITRE ATT&amp;CK Mappings'!$J71))), '[1]MITRE ATT&amp;CK Mappings'!$B71,"")</f>
        <v/>
      </c>
      <c r="C75" s="31" t="str">
        <f>IF(OR(OR(OR(OR(OR(ISNUMBER(SEARCH(IF(C$1&lt;&gt;"",C$1,"NA"),'[1]MITRE ATT&amp;CK Mappings'!$E71)),ISNUMBER(SEARCH(IF(C$1&lt;&gt;"",C$1,"NA"),'[1]MITRE ATT&amp;CK Mappings'!$F71))),ISNUMBER(SEARCH(IF(C$2&lt;&gt;"",C$2,"NA"),'[1]MITRE ATT&amp;CK Mappings'!$G71))),ISNUMBER(SEARCH(IF(C$2&lt;&gt;"",C$2,"NA"),'[1]MITRE ATT&amp;CK Mappings'!$H71))),ISNUMBER(SEARCH(IF(C$3&lt;&gt;"",C$3,"NA"),'[1]MITRE ATT&amp;CK Mappings'!$I71))),ISNUMBER(SEARCH(IF(C$3&lt;&gt;"",C$3,"NA"),'[1]MITRE ATT&amp;CK Mappings'!$J71))), '[1]MITRE ATT&amp;CK Mappings'!$B71,"")</f>
        <v/>
      </c>
      <c r="D75" s="31" t="str">
        <f>IF(OR(OR(OR(OR(OR(ISNUMBER(SEARCH(IF(D$1&lt;&gt;"",D$1,"NA"),'[1]MITRE ATT&amp;CK Mappings'!$E71)),ISNUMBER(SEARCH(IF(D$1&lt;&gt;"",D$1,"NA"),'[1]MITRE ATT&amp;CK Mappings'!$F71))),ISNUMBER(SEARCH(IF(D$2&lt;&gt;"",D$2,"NA"),'[1]MITRE ATT&amp;CK Mappings'!$G71))),ISNUMBER(SEARCH(IF(D$2&lt;&gt;"",D$2,"NA"),'[1]MITRE ATT&amp;CK Mappings'!$H71))),ISNUMBER(SEARCH(IF(D$3&lt;&gt;"",D$3,"NA"),'[1]MITRE ATT&amp;CK Mappings'!$I71))),ISNUMBER(SEARCH(IF(D$3&lt;&gt;"",D$3,"NA"),'[1]MITRE ATT&amp;CK Mappings'!$J71))), '[1]MITRE ATT&amp;CK Mappings'!$B71,"")</f>
        <v/>
      </c>
      <c r="E75" s="31" t="str">
        <f>IF(OR(OR(OR(OR(OR(ISNUMBER(SEARCH(IF(E$1&lt;&gt;"",E$1,"NA"),'[1]MITRE ATT&amp;CK Mappings'!$E71)),ISNUMBER(SEARCH(IF(E$1&lt;&gt;"",E$1,"NA"),'[1]MITRE ATT&amp;CK Mappings'!$F71))),ISNUMBER(SEARCH(IF(E$2&lt;&gt;"",E$2,"NA"),'[1]MITRE ATT&amp;CK Mappings'!$G71))),ISNUMBER(SEARCH(IF(E$2&lt;&gt;"",E$2,"NA"),'[1]MITRE ATT&amp;CK Mappings'!$H71))),ISNUMBER(SEARCH(IF(E$3&lt;&gt;"",E$3,"NA"),'[1]MITRE ATT&amp;CK Mappings'!$I71))),ISNUMBER(SEARCH(IF(E$3&lt;&gt;"",E$3,"NA"),'[1]MITRE ATT&amp;CK Mappings'!$J71))), '[1]MITRE ATT&amp;CK Mappings'!$B71,"")</f>
        <v/>
      </c>
      <c r="F75" s="31" t="str">
        <f>IF(OR(OR(OR(OR(OR(ISNUMBER(SEARCH(IF(F$1&lt;&gt;"",F$1,"NA"),'[1]MITRE ATT&amp;CK Mappings'!$E71)),ISNUMBER(SEARCH(IF(F$1&lt;&gt;"",F$1,"NA"),'[1]MITRE ATT&amp;CK Mappings'!$F71))),ISNUMBER(SEARCH(IF(F$2&lt;&gt;"",F$2,"NA"),'[1]MITRE ATT&amp;CK Mappings'!$G71))),ISNUMBER(SEARCH(IF(F$2&lt;&gt;"",F$2,"NA"),'[1]MITRE ATT&amp;CK Mappings'!$H71))),ISNUMBER(SEARCH(IF(F$3&lt;&gt;"",F$3,"NA"),'[1]MITRE ATT&amp;CK Mappings'!$I71))),ISNUMBER(SEARCH(IF(F$3&lt;&gt;"",F$3,"NA"),'[1]MITRE ATT&amp;CK Mappings'!$J71))), '[1]MITRE ATT&amp;CK Mappings'!$B71,"")</f>
        <v/>
      </c>
      <c r="G75" s="31" t="str">
        <f>IF(OR(OR(OR(OR(OR(ISNUMBER(SEARCH(IF(G$1&lt;&gt;"",G$1,"NA"),'[1]MITRE ATT&amp;CK Mappings'!$E71)),ISNUMBER(SEARCH(IF(G$1&lt;&gt;"",G$1,"NA"),'[1]MITRE ATT&amp;CK Mappings'!$F71))),ISNUMBER(SEARCH(IF(G$2&lt;&gt;"",G$2,"NA"),'[1]MITRE ATT&amp;CK Mappings'!$G71))),ISNUMBER(SEARCH(IF(G$2&lt;&gt;"",G$2,"NA"),'[1]MITRE ATT&amp;CK Mappings'!$H71))),ISNUMBER(SEARCH(IF(G$3&lt;&gt;"",G$3,"NA"),'[1]MITRE ATT&amp;CK Mappings'!$I71))),ISNUMBER(SEARCH(IF(G$3&lt;&gt;"",G$3,"NA"),'[1]MITRE ATT&amp;CK Mappings'!$J71))), '[1]MITRE ATT&amp;CK Mappings'!$B71,"")</f>
        <v/>
      </c>
      <c r="H75" s="31" t="str">
        <f>IF(OR(OR(OR(OR(OR(ISNUMBER(SEARCH(IF(H$1&lt;&gt;"",H$1,"NA"),'[1]MITRE ATT&amp;CK Mappings'!$E71)),ISNUMBER(SEARCH(IF(H$1&lt;&gt;"",H$1,"NA"),'[1]MITRE ATT&amp;CK Mappings'!$F71))),ISNUMBER(SEARCH(IF(H$2&lt;&gt;"",H$2,"NA"),'[1]MITRE ATT&amp;CK Mappings'!$G71))),ISNUMBER(SEARCH(IF(H$2&lt;&gt;"",H$2,"NA"),'[1]MITRE ATT&amp;CK Mappings'!$H71))),ISNUMBER(SEARCH(IF(H$3&lt;&gt;"",H$3,"NA"),'[1]MITRE ATT&amp;CK Mappings'!$I71))),ISNUMBER(SEARCH(IF(H$3&lt;&gt;"",H$3,"NA"),'[1]MITRE ATT&amp;CK Mappings'!$J71))), '[1]MITRE ATT&amp;CK Mappings'!$B71,"")</f>
        <v/>
      </c>
      <c r="I75" s="31" t="str">
        <f>IF(OR(OR(OR(OR(OR(ISNUMBER(SEARCH(IF(I$1&lt;&gt;"",I$1,"NA"),'[1]MITRE ATT&amp;CK Mappings'!$E71)),ISNUMBER(SEARCH(IF(I$1&lt;&gt;"",I$1,"NA"),'[1]MITRE ATT&amp;CK Mappings'!$F71))),ISNUMBER(SEARCH(IF(I$2&lt;&gt;"",I$2,"NA"),'[1]MITRE ATT&amp;CK Mappings'!$G71))),ISNUMBER(SEARCH(IF(I$2&lt;&gt;"",I$2,"NA"),'[1]MITRE ATT&amp;CK Mappings'!$H71))),ISNUMBER(SEARCH(IF(I$3&lt;&gt;"",I$3,"NA"),'[1]MITRE ATT&amp;CK Mappings'!$I71))),ISNUMBER(SEARCH(IF(I$3&lt;&gt;"",I$3,"NA"),'[1]MITRE ATT&amp;CK Mappings'!$J71))), '[1]MITRE ATT&amp;CK Mappings'!$B71,"")</f>
        <v/>
      </c>
      <c r="J75" s="31" t="str">
        <f>IF(OR(OR(OR(OR(OR(ISNUMBER(SEARCH(IF(J$1&lt;&gt;"",J$1,"NA"),'[1]MITRE ATT&amp;CK Mappings'!$E71)),ISNUMBER(SEARCH(IF(J$1&lt;&gt;"",J$1,"NA"),'[1]MITRE ATT&amp;CK Mappings'!$F71))),ISNUMBER(SEARCH(IF(J$2&lt;&gt;"",J$2,"NA"),'[1]MITRE ATT&amp;CK Mappings'!$G71))),ISNUMBER(SEARCH(IF(J$2&lt;&gt;"",J$2,"NA"),'[1]MITRE ATT&amp;CK Mappings'!$H71))),ISNUMBER(SEARCH(IF(J$3&lt;&gt;"",J$3,"NA"),'[1]MITRE ATT&amp;CK Mappings'!$I71))),ISNUMBER(SEARCH(IF(J$3&lt;&gt;"",J$3,"NA"),'[1]MITRE ATT&amp;CK Mappings'!$J71))), '[1]MITRE ATT&amp;CK Mappings'!$B71,"")</f>
        <v/>
      </c>
      <c r="K75" s="31" t="str">
        <f>IF(OR(OR(OR(OR(OR(ISNUMBER(SEARCH(IF(K$1&lt;&gt;"",K$1,"NA"),'[1]MITRE ATT&amp;CK Mappings'!$E71)),ISNUMBER(SEARCH(IF(K$1&lt;&gt;"",K$1,"NA"),'[1]MITRE ATT&amp;CK Mappings'!$F71))),ISNUMBER(SEARCH(IF(K$2&lt;&gt;"",K$2,"NA"),'[1]MITRE ATT&amp;CK Mappings'!$G71))),ISNUMBER(SEARCH(IF(K$2&lt;&gt;"",K$2,"NA"),'[1]MITRE ATT&amp;CK Mappings'!$H71))),ISNUMBER(SEARCH(IF(K$3&lt;&gt;"",K$3,"NA"),'[1]MITRE ATT&amp;CK Mappings'!$I71))),ISNUMBER(SEARCH(IF(K$3&lt;&gt;"",K$3,"NA"),'[1]MITRE ATT&amp;CK Mappings'!$J71))), '[1]MITRE ATT&amp;CK Mappings'!$B71,"")</f>
        <v/>
      </c>
      <c r="L75" s="31" t="str">
        <f>IF('[1]MITRE ATT&amp;CK Mappings'!D71 &lt;&gt;"",'[1]MITRE ATT&amp;CK Mappings'!D71,"" )</f>
        <v>Ensure 'Devices: Prevent users from installing printer drivers' is set to 'Enabled'</v>
      </c>
    </row>
    <row r="76" spans="1:12" x14ac:dyDescent="0.25">
      <c r="A76" s="31" t="str">
        <f>IF(COUNTIF(B76:K76,"="&amp;'[1]MITRE ATT&amp;CK Mappings'!B72)&gt;0,'[1]MITRE ATT&amp;CK Mappings'!B72,"")</f>
        <v/>
      </c>
      <c r="B76" s="31" t="str">
        <f>IF(OR(OR(OR(OR(OR(ISNUMBER(SEARCH(IF(B$1&lt;&gt;"",B$1,"NA"),'[1]MITRE ATT&amp;CK Mappings'!$E72)),ISNUMBER(SEARCH(IF(B$1&lt;&gt;"",B$1,"NA"),'[1]MITRE ATT&amp;CK Mappings'!$F72))),ISNUMBER(SEARCH(IF(B$2&lt;&gt;"",B$2,"NA"),'[1]MITRE ATT&amp;CK Mappings'!$G72))),ISNUMBER(SEARCH(IF(B$2&lt;&gt;"",B$2,"NA"),'[1]MITRE ATT&amp;CK Mappings'!$H72))),ISNUMBER(SEARCH(IF(B$3&lt;&gt;"",B$3,"NA"),'[1]MITRE ATT&amp;CK Mappings'!$I72))),ISNUMBER(SEARCH(IF(B$3&lt;&gt;"",B$3,"NA"),'[1]MITRE ATT&amp;CK Mappings'!$J72))), '[1]MITRE ATT&amp;CK Mappings'!$B72,"")</f>
        <v/>
      </c>
      <c r="C76" s="31" t="str">
        <f>IF(OR(OR(OR(OR(OR(ISNUMBER(SEARCH(IF(C$1&lt;&gt;"",C$1,"NA"),'[1]MITRE ATT&amp;CK Mappings'!$E72)),ISNUMBER(SEARCH(IF(C$1&lt;&gt;"",C$1,"NA"),'[1]MITRE ATT&amp;CK Mappings'!$F72))),ISNUMBER(SEARCH(IF(C$2&lt;&gt;"",C$2,"NA"),'[1]MITRE ATT&amp;CK Mappings'!$G72))),ISNUMBER(SEARCH(IF(C$2&lt;&gt;"",C$2,"NA"),'[1]MITRE ATT&amp;CK Mappings'!$H72))),ISNUMBER(SEARCH(IF(C$3&lt;&gt;"",C$3,"NA"),'[1]MITRE ATT&amp;CK Mappings'!$I72))),ISNUMBER(SEARCH(IF(C$3&lt;&gt;"",C$3,"NA"),'[1]MITRE ATT&amp;CK Mappings'!$J72))), '[1]MITRE ATT&amp;CK Mappings'!$B72,"")</f>
        <v/>
      </c>
      <c r="D76" s="31" t="str">
        <f>IF(OR(OR(OR(OR(OR(ISNUMBER(SEARCH(IF(D$1&lt;&gt;"",D$1,"NA"),'[1]MITRE ATT&amp;CK Mappings'!$E72)),ISNUMBER(SEARCH(IF(D$1&lt;&gt;"",D$1,"NA"),'[1]MITRE ATT&amp;CK Mappings'!$F72))),ISNUMBER(SEARCH(IF(D$2&lt;&gt;"",D$2,"NA"),'[1]MITRE ATT&amp;CK Mappings'!$G72))),ISNUMBER(SEARCH(IF(D$2&lt;&gt;"",D$2,"NA"),'[1]MITRE ATT&amp;CK Mappings'!$H72))),ISNUMBER(SEARCH(IF(D$3&lt;&gt;"",D$3,"NA"),'[1]MITRE ATT&amp;CK Mappings'!$I72))),ISNUMBER(SEARCH(IF(D$3&lt;&gt;"",D$3,"NA"),'[1]MITRE ATT&amp;CK Mappings'!$J72))), '[1]MITRE ATT&amp;CK Mappings'!$B72,"")</f>
        <v/>
      </c>
      <c r="E76" s="31" t="str">
        <f>IF(OR(OR(OR(OR(OR(ISNUMBER(SEARCH(IF(E$1&lt;&gt;"",E$1,"NA"),'[1]MITRE ATT&amp;CK Mappings'!$E72)),ISNUMBER(SEARCH(IF(E$1&lt;&gt;"",E$1,"NA"),'[1]MITRE ATT&amp;CK Mappings'!$F72))),ISNUMBER(SEARCH(IF(E$2&lt;&gt;"",E$2,"NA"),'[1]MITRE ATT&amp;CK Mappings'!$G72))),ISNUMBER(SEARCH(IF(E$2&lt;&gt;"",E$2,"NA"),'[1]MITRE ATT&amp;CK Mappings'!$H72))),ISNUMBER(SEARCH(IF(E$3&lt;&gt;"",E$3,"NA"),'[1]MITRE ATT&amp;CK Mappings'!$I72))),ISNUMBER(SEARCH(IF(E$3&lt;&gt;"",E$3,"NA"),'[1]MITRE ATT&amp;CK Mappings'!$J72))), '[1]MITRE ATT&amp;CK Mappings'!$B72,"")</f>
        <v/>
      </c>
      <c r="F76" s="31" t="str">
        <f>IF(OR(OR(OR(OR(OR(ISNUMBER(SEARCH(IF(F$1&lt;&gt;"",F$1,"NA"),'[1]MITRE ATT&amp;CK Mappings'!$E72)),ISNUMBER(SEARCH(IF(F$1&lt;&gt;"",F$1,"NA"),'[1]MITRE ATT&amp;CK Mappings'!$F72))),ISNUMBER(SEARCH(IF(F$2&lt;&gt;"",F$2,"NA"),'[1]MITRE ATT&amp;CK Mappings'!$G72))),ISNUMBER(SEARCH(IF(F$2&lt;&gt;"",F$2,"NA"),'[1]MITRE ATT&amp;CK Mappings'!$H72))),ISNUMBER(SEARCH(IF(F$3&lt;&gt;"",F$3,"NA"),'[1]MITRE ATT&amp;CK Mappings'!$I72))),ISNUMBER(SEARCH(IF(F$3&lt;&gt;"",F$3,"NA"),'[1]MITRE ATT&amp;CK Mappings'!$J72))), '[1]MITRE ATT&amp;CK Mappings'!$B72,"")</f>
        <v/>
      </c>
      <c r="G76" s="31" t="str">
        <f>IF(OR(OR(OR(OR(OR(ISNUMBER(SEARCH(IF(G$1&lt;&gt;"",G$1,"NA"),'[1]MITRE ATT&amp;CK Mappings'!$E72)),ISNUMBER(SEARCH(IF(G$1&lt;&gt;"",G$1,"NA"),'[1]MITRE ATT&amp;CK Mappings'!$F72))),ISNUMBER(SEARCH(IF(G$2&lt;&gt;"",G$2,"NA"),'[1]MITRE ATT&amp;CK Mappings'!$G72))),ISNUMBER(SEARCH(IF(G$2&lt;&gt;"",G$2,"NA"),'[1]MITRE ATT&amp;CK Mappings'!$H72))),ISNUMBER(SEARCH(IF(G$3&lt;&gt;"",G$3,"NA"),'[1]MITRE ATT&amp;CK Mappings'!$I72))),ISNUMBER(SEARCH(IF(G$3&lt;&gt;"",G$3,"NA"),'[1]MITRE ATT&amp;CK Mappings'!$J72))), '[1]MITRE ATT&amp;CK Mappings'!$B72,"")</f>
        <v/>
      </c>
      <c r="H76" s="31" t="str">
        <f>IF(OR(OR(OR(OR(OR(ISNUMBER(SEARCH(IF(H$1&lt;&gt;"",H$1,"NA"),'[1]MITRE ATT&amp;CK Mappings'!$E72)),ISNUMBER(SEARCH(IF(H$1&lt;&gt;"",H$1,"NA"),'[1]MITRE ATT&amp;CK Mappings'!$F72))),ISNUMBER(SEARCH(IF(H$2&lt;&gt;"",H$2,"NA"),'[1]MITRE ATT&amp;CK Mappings'!$G72))),ISNUMBER(SEARCH(IF(H$2&lt;&gt;"",H$2,"NA"),'[1]MITRE ATT&amp;CK Mappings'!$H72))),ISNUMBER(SEARCH(IF(H$3&lt;&gt;"",H$3,"NA"),'[1]MITRE ATT&amp;CK Mappings'!$I72))),ISNUMBER(SEARCH(IF(H$3&lt;&gt;"",H$3,"NA"),'[1]MITRE ATT&amp;CK Mappings'!$J72))), '[1]MITRE ATT&amp;CK Mappings'!$B72,"")</f>
        <v/>
      </c>
      <c r="I76" s="31" t="str">
        <f>IF(OR(OR(OR(OR(OR(ISNUMBER(SEARCH(IF(I$1&lt;&gt;"",I$1,"NA"),'[1]MITRE ATT&amp;CK Mappings'!$E72)),ISNUMBER(SEARCH(IF(I$1&lt;&gt;"",I$1,"NA"),'[1]MITRE ATT&amp;CK Mappings'!$F72))),ISNUMBER(SEARCH(IF(I$2&lt;&gt;"",I$2,"NA"),'[1]MITRE ATT&amp;CK Mappings'!$G72))),ISNUMBER(SEARCH(IF(I$2&lt;&gt;"",I$2,"NA"),'[1]MITRE ATT&amp;CK Mappings'!$H72))),ISNUMBER(SEARCH(IF(I$3&lt;&gt;"",I$3,"NA"),'[1]MITRE ATT&amp;CK Mappings'!$I72))),ISNUMBER(SEARCH(IF(I$3&lt;&gt;"",I$3,"NA"),'[1]MITRE ATT&amp;CK Mappings'!$J72))), '[1]MITRE ATT&amp;CK Mappings'!$B72,"")</f>
        <v/>
      </c>
      <c r="J76" s="31" t="str">
        <f>IF(OR(OR(OR(OR(OR(ISNUMBER(SEARCH(IF(J$1&lt;&gt;"",J$1,"NA"),'[1]MITRE ATT&amp;CK Mappings'!$E72)),ISNUMBER(SEARCH(IF(J$1&lt;&gt;"",J$1,"NA"),'[1]MITRE ATT&amp;CK Mappings'!$F72))),ISNUMBER(SEARCH(IF(J$2&lt;&gt;"",J$2,"NA"),'[1]MITRE ATT&amp;CK Mappings'!$G72))),ISNUMBER(SEARCH(IF(J$2&lt;&gt;"",J$2,"NA"),'[1]MITRE ATT&amp;CK Mappings'!$H72))),ISNUMBER(SEARCH(IF(J$3&lt;&gt;"",J$3,"NA"),'[1]MITRE ATT&amp;CK Mappings'!$I72))),ISNUMBER(SEARCH(IF(J$3&lt;&gt;"",J$3,"NA"),'[1]MITRE ATT&amp;CK Mappings'!$J72))), '[1]MITRE ATT&amp;CK Mappings'!$B72,"")</f>
        <v/>
      </c>
      <c r="K76" s="31" t="str">
        <f>IF(OR(OR(OR(OR(OR(ISNUMBER(SEARCH(IF(K$1&lt;&gt;"",K$1,"NA"),'[1]MITRE ATT&amp;CK Mappings'!$E72)),ISNUMBER(SEARCH(IF(K$1&lt;&gt;"",K$1,"NA"),'[1]MITRE ATT&amp;CK Mappings'!$F72))),ISNUMBER(SEARCH(IF(K$2&lt;&gt;"",K$2,"NA"),'[1]MITRE ATT&amp;CK Mappings'!$G72))),ISNUMBER(SEARCH(IF(K$2&lt;&gt;"",K$2,"NA"),'[1]MITRE ATT&amp;CK Mappings'!$H72))),ISNUMBER(SEARCH(IF(K$3&lt;&gt;"",K$3,"NA"),'[1]MITRE ATT&amp;CK Mappings'!$I72))),ISNUMBER(SEARCH(IF(K$3&lt;&gt;"",K$3,"NA"),'[1]MITRE ATT&amp;CK Mappings'!$J72))), '[1]MITRE ATT&amp;CK Mappings'!$B72,"")</f>
        <v/>
      </c>
      <c r="L76" s="31" t="str">
        <f>IF('[1]MITRE ATT&amp;CK Mappings'!D72 &lt;&gt;"",'[1]MITRE ATT&amp;CK Mappings'!D72,"" )</f>
        <v>Domain controller</v>
      </c>
    </row>
    <row r="77" spans="1:12" x14ac:dyDescent="0.25">
      <c r="A77" s="31" t="str">
        <f>IF(COUNTIF(B77:K77,"="&amp;'[1]MITRE ATT&amp;CK Mappings'!B73)&gt;0,'[1]MITRE ATT&amp;CK Mappings'!B73,"")</f>
        <v/>
      </c>
      <c r="B77" s="31" t="str">
        <f>IF(OR(OR(OR(OR(OR(ISNUMBER(SEARCH(IF(B$1&lt;&gt;"",B$1,"NA"),'[1]MITRE ATT&amp;CK Mappings'!$E73)),ISNUMBER(SEARCH(IF(B$1&lt;&gt;"",B$1,"NA"),'[1]MITRE ATT&amp;CK Mappings'!$F73))),ISNUMBER(SEARCH(IF(B$2&lt;&gt;"",B$2,"NA"),'[1]MITRE ATT&amp;CK Mappings'!$G73))),ISNUMBER(SEARCH(IF(B$2&lt;&gt;"",B$2,"NA"),'[1]MITRE ATT&amp;CK Mappings'!$H73))),ISNUMBER(SEARCH(IF(B$3&lt;&gt;"",B$3,"NA"),'[1]MITRE ATT&amp;CK Mappings'!$I73))),ISNUMBER(SEARCH(IF(B$3&lt;&gt;"",B$3,"NA"),'[1]MITRE ATT&amp;CK Mappings'!$J73))), '[1]MITRE ATT&amp;CK Mappings'!$B73,"")</f>
        <v/>
      </c>
      <c r="C77" s="31" t="str">
        <f>IF(OR(OR(OR(OR(OR(ISNUMBER(SEARCH(IF(C$1&lt;&gt;"",C$1,"NA"),'[1]MITRE ATT&amp;CK Mappings'!$E73)),ISNUMBER(SEARCH(IF(C$1&lt;&gt;"",C$1,"NA"),'[1]MITRE ATT&amp;CK Mappings'!$F73))),ISNUMBER(SEARCH(IF(C$2&lt;&gt;"",C$2,"NA"),'[1]MITRE ATT&amp;CK Mappings'!$G73))),ISNUMBER(SEARCH(IF(C$2&lt;&gt;"",C$2,"NA"),'[1]MITRE ATT&amp;CK Mappings'!$H73))),ISNUMBER(SEARCH(IF(C$3&lt;&gt;"",C$3,"NA"),'[1]MITRE ATT&amp;CK Mappings'!$I73))),ISNUMBER(SEARCH(IF(C$3&lt;&gt;"",C$3,"NA"),'[1]MITRE ATT&amp;CK Mappings'!$J73))), '[1]MITRE ATT&amp;CK Mappings'!$B73,"")</f>
        <v/>
      </c>
      <c r="D77" s="31" t="str">
        <f>IF(OR(OR(OR(OR(OR(ISNUMBER(SEARCH(IF(D$1&lt;&gt;"",D$1,"NA"),'[1]MITRE ATT&amp;CK Mappings'!$E73)),ISNUMBER(SEARCH(IF(D$1&lt;&gt;"",D$1,"NA"),'[1]MITRE ATT&amp;CK Mappings'!$F73))),ISNUMBER(SEARCH(IF(D$2&lt;&gt;"",D$2,"NA"),'[1]MITRE ATT&amp;CK Mappings'!$G73))),ISNUMBER(SEARCH(IF(D$2&lt;&gt;"",D$2,"NA"),'[1]MITRE ATT&amp;CK Mappings'!$H73))),ISNUMBER(SEARCH(IF(D$3&lt;&gt;"",D$3,"NA"),'[1]MITRE ATT&amp;CK Mappings'!$I73))),ISNUMBER(SEARCH(IF(D$3&lt;&gt;"",D$3,"NA"),'[1]MITRE ATT&amp;CK Mappings'!$J73))), '[1]MITRE ATT&amp;CK Mappings'!$B73,"")</f>
        <v/>
      </c>
      <c r="E77" s="31" t="str">
        <f>IF(OR(OR(OR(OR(OR(ISNUMBER(SEARCH(IF(E$1&lt;&gt;"",E$1,"NA"),'[1]MITRE ATT&amp;CK Mappings'!$E73)),ISNUMBER(SEARCH(IF(E$1&lt;&gt;"",E$1,"NA"),'[1]MITRE ATT&amp;CK Mappings'!$F73))),ISNUMBER(SEARCH(IF(E$2&lt;&gt;"",E$2,"NA"),'[1]MITRE ATT&amp;CK Mappings'!$G73))),ISNUMBER(SEARCH(IF(E$2&lt;&gt;"",E$2,"NA"),'[1]MITRE ATT&amp;CK Mappings'!$H73))),ISNUMBER(SEARCH(IF(E$3&lt;&gt;"",E$3,"NA"),'[1]MITRE ATT&amp;CK Mappings'!$I73))),ISNUMBER(SEARCH(IF(E$3&lt;&gt;"",E$3,"NA"),'[1]MITRE ATT&amp;CK Mappings'!$J73))), '[1]MITRE ATT&amp;CK Mappings'!$B73,"")</f>
        <v/>
      </c>
      <c r="F77" s="31" t="str">
        <f>IF(OR(OR(OR(OR(OR(ISNUMBER(SEARCH(IF(F$1&lt;&gt;"",F$1,"NA"),'[1]MITRE ATT&amp;CK Mappings'!$E73)),ISNUMBER(SEARCH(IF(F$1&lt;&gt;"",F$1,"NA"),'[1]MITRE ATT&amp;CK Mappings'!$F73))),ISNUMBER(SEARCH(IF(F$2&lt;&gt;"",F$2,"NA"),'[1]MITRE ATT&amp;CK Mappings'!$G73))),ISNUMBER(SEARCH(IF(F$2&lt;&gt;"",F$2,"NA"),'[1]MITRE ATT&amp;CK Mappings'!$H73))),ISNUMBER(SEARCH(IF(F$3&lt;&gt;"",F$3,"NA"),'[1]MITRE ATT&amp;CK Mappings'!$I73))),ISNUMBER(SEARCH(IF(F$3&lt;&gt;"",F$3,"NA"),'[1]MITRE ATT&amp;CK Mappings'!$J73))), '[1]MITRE ATT&amp;CK Mappings'!$B73,"")</f>
        <v/>
      </c>
      <c r="G77" s="31" t="str">
        <f>IF(OR(OR(OR(OR(OR(ISNUMBER(SEARCH(IF(G$1&lt;&gt;"",G$1,"NA"),'[1]MITRE ATT&amp;CK Mappings'!$E73)),ISNUMBER(SEARCH(IF(G$1&lt;&gt;"",G$1,"NA"),'[1]MITRE ATT&amp;CK Mappings'!$F73))),ISNUMBER(SEARCH(IF(G$2&lt;&gt;"",G$2,"NA"),'[1]MITRE ATT&amp;CK Mappings'!$G73))),ISNUMBER(SEARCH(IF(G$2&lt;&gt;"",G$2,"NA"),'[1]MITRE ATT&amp;CK Mappings'!$H73))),ISNUMBER(SEARCH(IF(G$3&lt;&gt;"",G$3,"NA"),'[1]MITRE ATT&amp;CK Mappings'!$I73))),ISNUMBER(SEARCH(IF(G$3&lt;&gt;"",G$3,"NA"),'[1]MITRE ATT&amp;CK Mappings'!$J73))), '[1]MITRE ATT&amp;CK Mappings'!$B73,"")</f>
        <v/>
      </c>
      <c r="H77" s="31" t="str">
        <f>IF(OR(OR(OR(OR(OR(ISNUMBER(SEARCH(IF(H$1&lt;&gt;"",H$1,"NA"),'[1]MITRE ATT&amp;CK Mappings'!$E73)),ISNUMBER(SEARCH(IF(H$1&lt;&gt;"",H$1,"NA"),'[1]MITRE ATT&amp;CK Mappings'!$F73))),ISNUMBER(SEARCH(IF(H$2&lt;&gt;"",H$2,"NA"),'[1]MITRE ATT&amp;CK Mappings'!$G73))),ISNUMBER(SEARCH(IF(H$2&lt;&gt;"",H$2,"NA"),'[1]MITRE ATT&amp;CK Mappings'!$H73))),ISNUMBER(SEARCH(IF(H$3&lt;&gt;"",H$3,"NA"),'[1]MITRE ATT&amp;CK Mappings'!$I73))),ISNUMBER(SEARCH(IF(H$3&lt;&gt;"",H$3,"NA"),'[1]MITRE ATT&amp;CK Mappings'!$J73))), '[1]MITRE ATT&amp;CK Mappings'!$B73,"")</f>
        <v/>
      </c>
      <c r="I77" s="31" t="str">
        <f>IF(OR(OR(OR(OR(OR(ISNUMBER(SEARCH(IF(I$1&lt;&gt;"",I$1,"NA"),'[1]MITRE ATT&amp;CK Mappings'!$E73)),ISNUMBER(SEARCH(IF(I$1&lt;&gt;"",I$1,"NA"),'[1]MITRE ATT&amp;CK Mappings'!$F73))),ISNUMBER(SEARCH(IF(I$2&lt;&gt;"",I$2,"NA"),'[1]MITRE ATT&amp;CK Mappings'!$G73))),ISNUMBER(SEARCH(IF(I$2&lt;&gt;"",I$2,"NA"),'[1]MITRE ATT&amp;CK Mappings'!$H73))),ISNUMBER(SEARCH(IF(I$3&lt;&gt;"",I$3,"NA"),'[1]MITRE ATT&amp;CK Mappings'!$I73))),ISNUMBER(SEARCH(IF(I$3&lt;&gt;"",I$3,"NA"),'[1]MITRE ATT&amp;CK Mappings'!$J73))), '[1]MITRE ATT&amp;CK Mappings'!$B73,"")</f>
        <v/>
      </c>
      <c r="J77" s="31" t="str">
        <f>IF(OR(OR(OR(OR(OR(ISNUMBER(SEARCH(IF(J$1&lt;&gt;"",J$1,"NA"),'[1]MITRE ATT&amp;CK Mappings'!$E73)),ISNUMBER(SEARCH(IF(J$1&lt;&gt;"",J$1,"NA"),'[1]MITRE ATT&amp;CK Mappings'!$F73))),ISNUMBER(SEARCH(IF(J$2&lt;&gt;"",J$2,"NA"),'[1]MITRE ATT&amp;CK Mappings'!$G73))),ISNUMBER(SEARCH(IF(J$2&lt;&gt;"",J$2,"NA"),'[1]MITRE ATT&amp;CK Mappings'!$H73))),ISNUMBER(SEARCH(IF(J$3&lt;&gt;"",J$3,"NA"),'[1]MITRE ATT&amp;CK Mappings'!$I73))),ISNUMBER(SEARCH(IF(J$3&lt;&gt;"",J$3,"NA"),'[1]MITRE ATT&amp;CK Mappings'!$J73))), '[1]MITRE ATT&amp;CK Mappings'!$B73,"")</f>
        <v/>
      </c>
      <c r="K77" s="31" t="str">
        <f>IF(OR(OR(OR(OR(OR(ISNUMBER(SEARCH(IF(K$1&lt;&gt;"",K$1,"NA"),'[1]MITRE ATT&amp;CK Mappings'!$E73)),ISNUMBER(SEARCH(IF(K$1&lt;&gt;"",K$1,"NA"),'[1]MITRE ATT&amp;CK Mappings'!$F73))),ISNUMBER(SEARCH(IF(K$2&lt;&gt;"",K$2,"NA"),'[1]MITRE ATT&amp;CK Mappings'!$G73))),ISNUMBER(SEARCH(IF(K$2&lt;&gt;"",K$2,"NA"),'[1]MITRE ATT&amp;CK Mappings'!$H73))),ISNUMBER(SEARCH(IF(K$3&lt;&gt;"",K$3,"NA"),'[1]MITRE ATT&amp;CK Mappings'!$I73))),ISNUMBER(SEARCH(IF(K$3&lt;&gt;"",K$3,"NA"),'[1]MITRE ATT&amp;CK Mappings'!$J73))), '[1]MITRE ATT&amp;CK Mappings'!$B73,"")</f>
        <v/>
      </c>
      <c r="L77" s="31" t="str">
        <f>IF('[1]MITRE ATT&amp;CK Mappings'!D73 &lt;&gt;"",'[1]MITRE ATT&amp;CK Mappings'!D73,"" )</f>
        <v>Domain member</v>
      </c>
    </row>
    <row r="78" spans="1:12" x14ac:dyDescent="0.25">
      <c r="A78" s="31" t="str">
        <f>IF(COUNTIF(B78:K78,"="&amp;'[1]MITRE ATT&amp;CK Mappings'!B74)&gt;0,'[1]MITRE ATT&amp;CK Mappings'!B74,"")</f>
        <v/>
      </c>
      <c r="B78" s="31" t="str">
        <f>IF(OR(OR(OR(OR(OR(ISNUMBER(SEARCH(IF(B$1&lt;&gt;"",B$1,"NA"),'[1]MITRE ATT&amp;CK Mappings'!$E74)),ISNUMBER(SEARCH(IF(B$1&lt;&gt;"",B$1,"NA"),'[1]MITRE ATT&amp;CK Mappings'!$F74))),ISNUMBER(SEARCH(IF(B$2&lt;&gt;"",B$2,"NA"),'[1]MITRE ATT&amp;CK Mappings'!$G74))),ISNUMBER(SEARCH(IF(B$2&lt;&gt;"",B$2,"NA"),'[1]MITRE ATT&amp;CK Mappings'!$H74))),ISNUMBER(SEARCH(IF(B$3&lt;&gt;"",B$3,"NA"),'[1]MITRE ATT&amp;CK Mappings'!$I74))),ISNUMBER(SEARCH(IF(B$3&lt;&gt;"",B$3,"NA"),'[1]MITRE ATT&amp;CK Mappings'!$J74))), '[1]MITRE ATT&amp;CK Mappings'!$B74,"")</f>
        <v/>
      </c>
      <c r="C78" s="31" t="str">
        <f>IF(OR(OR(OR(OR(OR(ISNUMBER(SEARCH(IF(C$1&lt;&gt;"",C$1,"NA"),'[1]MITRE ATT&amp;CK Mappings'!$E74)),ISNUMBER(SEARCH(IF(C$1&lt;&gt;"",C$1,"NA"),'[1]MITRE ATT&amp;CK Mappings'!$F74))),ISNUMBER(SEARCH(IF(C$2&lt;&gt;"",C$2,"NA"),'[1]MITRE ATT&amp;CK Mappings'!$G74))),ISNUMBER(SEARCH(IF(C$2&lt;&gt;"",C$2,"NA"),'[1]MITRE ATT&amp;CK Mappings'!$H74))),ISNUMBER(SEARCH(IF(C$3&lt;&gt;"",C$3,"NA"),'[1]MITRE ATT&amp;CK Mappings'!$I74))),ISNUMBER(SEARCH(IF(C$3&lt;&gt;"",C$3,"NA"),'[1]MITRE ATT&amp;CK Mappings'!$J74))), '[1]MITRE ATT&amp;CK Mappings'!$B74,"")</f>
        <v/>
      </c>
      <c r="D78" s="31" t="str">
        <f>IF(OR(OR(OR(OR(OR(ISNUMBER(SEARCH(IF(D$1&lt;&gt;"",D$1,"NA"),'[1]MITRE ATT&amp;CK Mappings'!$E74)),ISNUMBER(SEARCH(IF(D$1&lt;&gt;"",D$1,"NA"),'[1]MITRE ATT&amp;CK Mappings'!$F74))),ISNUMBER(SEARCH(IF(D$2&lt;&gt;"",D$2,"NA"),'[1]MITRE ATT&amp;CK Mappings'!$G74))),ISNUMBER(SEARCH(IF(D$2&lt;&gt;"",D$2,"NA"),'[1]MITRE ATT&amp;CK Mappings'!$H74))),ISNUMBER(SEARCH(IF(D$3&lt;&gt;"",D$3,"NA"),'[1]MITRE ATT&amp;CK Mappings'!$I74))),ISNUMBER(SEARCH(IF(D$3&lt;&gt;"",D$3,"NA"),'[1]MITRE ATT&amp;CK Mappings'!$J74))), '[1]MITRE ATT&amp;CK Mappings'!$B74,"")</f>
        <v/>
      </c>
      <c r="E78" s="31" t="str">
        <f>IF(OR(OR(OR(OR(OR(ISNUMBER(SEARCH(IF(E$1&lt;&gt;"",E$1,"NA"),'[1]MITRE ATT&amp;CK Mappings'!$E74)),ISNUMBER(SEARCH(IF(E$1&lt;&gt;"",E$1,"NA"),'[1]MITRE ATT&amp;CK Mappings'!$F74))),ISNUMBER(SEARCH(IF(E$2&lt;&gt;"",E$2,"NA"),'[1]MITRE ATT&amp;CK Mappings'!$G74))),ISNUMBER(SEARCH(IF(E$2&lt;&gt;"",E$2,"NA"),'[1]MITRE ATT&amp;CK Mappings'!$H74))),ISNUMBER(SEARCH(IF(E$3&lt;&gt;"",E$3,"NA"),'[1]MITRE ATT&amp;CK Mappings'!$I74))),ISNUMBER(SEARCH(IF(E$3&lt;&gt;"",E$3,"NA"),'[1]MITRE ATT&amp;CK Mappings'!$J74))), '[1]MITRE ATT&amp;CK Mappings'!$B74,"")</f>
        <v/>
      </c>
      <c r="F78" s="31" t="str">
        <f>IF(OR(OR(OR(OR(OR(ISNUMBER(SEARCH(IF(F$1&lt;&gt;"",F$1,"NA"),'[1]MITRE ATT&amp;CK Mappings'!$E74)),ISNUMBER(SEARCH(IF(F$1&lt;&gt;"",F$1,"NA"),'[1]MITRE ATT&amp;CK Mappings'!$F74))),ISNUMBER(SEARCH(IF(F$2&lt;&gt;"",F$2,"NA"),'[1]MITRE ATT&amp;CK Mappings'!$G74))),ISNUMBER(SEARCH(IF(F$2&lt;&gt;"",F$2,"NA"),'[1]MITRE ATT&amp;CK Mappings'!$H74))),ISNUMBER(SEARCH(IF(F$3&lt;&gt;"",F$3,"NA"),'[1]MITRE ATT&amp;CK Mappings'!$I74))),ISNUMBER(SEARCH(IF(F$3&lt;&gt;"",F$3,"NA"),'[1]MITRE ATT&amp;CK Mappings'!$J74))), '[1]MITRE ATT&amp;CK Mappings'!$B74,"")</f>
        <v/>
      </c>
      <c r="G78" s="31" t="str">
        <f>IF(OR(OR(OR(OR(OR(ISNUMBER(SEARCH(IF(G$1&lt;&gt;"",G$1,"NA"),'[1]MITRE ATT&amp;CK Mappings'!$E74)),ISNUMBER(SEARCH(IF(G$1&lt;&gt;"",G$1,"NA"),'[1]MITRE ATT&amp;CK Mappings'!$F74))),ISNUMBER(SEARCH(IF(G$2&lt;&gt;"",G$2,"NA"),'[1]MITRE ATT&amp;CK Mappings'!$G74))),ISNUMBER(SEARCH(IF(G$2&lt;&gt;"",G$2,"NA"),'[1]MITRE ATT&amp;CK Mappings'!$H74))),ISNUMBER(SEARCH(IF(G$3&lt;&gt;"",G$3,"NA"),'[1]MITRE ATT&amp;CK Mappings'!$I74))),ISNUMBER(SEARCH(IF(G$3&lt;&gt;"",G$3,"NA"),'[1]MITRE ATT&amp;CK Mappings'!$J74))), '[1]MITRE ATT&amp;CK Mappings'!$B74,"")</f>
        <v/>
      </c>
      <c r="H78" s="31" t="str">
        <f>IF(OR(OR(OR(OR(OR(ISNUMBER(SEARCH(IF(H$1&lt;&gt;"",H$1,"NA"),'[1]MITRE ATT&amp;CK Mappings'!$E74)),ISNUMBER(SEARCH(IF(H$1&lt;&gt;"",H$1,"NA"),'[1]MITRE ATT&amp;CK Mappings'!$F74))),ISNUMBER(SEARCH(IF(H$2&lt;&gt;"",H$2,"NA"),'[1]MITRE ATT&amp;CK Mappings'!$G74))),ISNUMBER(SEARCH(IF(H$2&lt;&gt;"",H$2,"NA"),'[1]MITRE ATT&amp;CK Mappings'!$H74))),ISNUMBER(SEARCH(IF(H$3&lt;&gt;"",H$3,"NA"),'[1]MITRE ATT&amp;CK Mappings'!$I74))),ISNUMBER(SEARCH(IF(H$3&lt;&gt;"",H$3,"NA"),'[1]MITRE ATT&amp;CK Mappings'!$J74))), '[1]MITRE ATT&amp;CK Mappings'!$B74,"")</f>
        <v/>
      </c>
      <c r="I78" s="31" t="str">
        <f>IF(OR(OR(OR(OR(OR(ISNUMBER(SEARCH(IF(I$1&lt;&gt;"",I$1,"NA"),'[1]MITRE ATT&amp;CK Mappings'!$E74)),ISNUMBER(SEARCH(IF(I$1&lt;&gt;"",I$1,"NA"),'[1]MITRE ATT&amp;CK Mappings'!$F74))),ISNUMBER(SEARCH(IF(I$2&lt;&gt;"",I$2,"NA"),'[1]MITRE ATT&amp;CK Mappings'!$G74))),ISNUMBER(SEARCH(IF(I$2&lt;&gt;"",I$2,"NA"),'[1]MITRE ATT&amp;CK Mappings'!$H74))),ISNUMBER(SEARCH(IF(I$3&lt;&gt;"",I$3,"NA"),'[1]MITRE ATT&amp;CK Mappings'!$I74))),ISNUMBER(SEARCH(IF(I$3&lt;&gt;"",I$3,"NA"),'[1]MITRE ATT&amp;CK Mappings'!$J74))), '[1]MITRE ATT&amp;CK Mappings'!$B74,"")</f>
        <v/>
      </c>
      <c r="J78" s="31" t="str">
        <f>IF(OR(OR(OR(OR(OR(ISNUMBER(SEARCH(IF(J$1&lt;&gt;"",J$1,"NA"),'[1]MITRE ATT&amp;CK Mappings'!$E74)),ISNUMBER(SEARCH(IF(J$1&lt;&gt;"",J$1,"NA"),'[1]MITRE ATT&amp;CK Mappings'!$F74))),ISNUMBER(SEARCH(IF(J$2&lt;&gt;"",J$2,"NA"),'[1]MITRE ATT&amp;CK Mappings'!$G74))),ISNUMBER(SEARCH(IF(J$2&lt;&gt;"",J$2,"NA"),'[1]MITRE ATT&amp;CK Mappings'!$H74))),ISNUMBER(SEARCH(IF(J$3&lt;&gt;"",J$3,"NA"),'[1]MITRE ATT&amp;CK Mappings'!$I74))),ISNUMBER(SEARCH(IF(J$3&lt;&gt;"",J$3,"NA"),'[1]MITRE ATT&amp;CK Mappings'!$J74))), '[1]MITRE ATT&amp;CK Mappings'!$B74,"")</f>
        <v/>
      </c>
      <c r="K78" s="31" t="str">
        <f>IF(OR(OR(OR(OR(OR(ISNUMBER(SEARCH(IF(K$1&lt;&gt;"",K$1,"NA"),'[1]MITRE ATT&amp;CK Mappings'!$E74)),ISNUMBER(SEARCH(IF(K$1&lt;&gt;"",K$1,"NA"),'[1]MITRE ATT&amp;CK Mappings'!$F74))),ISNUMBER(SEARCH(IF(K$2&lt;&gt;"",K$2,"NA"),'[1]MITRE ATT&amp;CK Mappings'!$G74))),ISNUMBER(SEARCH(IF(K$2&lt;&gt;"",K$2,"NA"),'[1]MITRE ATT&amp;CK Mappings'!$H74))),ISNUMBER(SEARCH(IF(K$3&lt;&gt;"",K$3,"NA"),'[1]MITRE ATT&amp;CK Mappings'!$I74))),ISNUMBER(SEARCH(IF(K$3&lt;&gt;"",K$3,"NA"),'[1]MITRE ATT&amp;CK Mappings'!$J74))), '[1]MITRE ATT&amp;CK Mappings'!$B74,"")</f>
        <v/>
      </c>
      <c r="L78" s="31" t="str">
        <f>IF('[1]MITRE ATT&amp;CK Mappings'!D74 &lt;&gt;"",'[1]MITRE ATT&amp;CK Mappings'!D74,"" )</f>
        <v>Ensure 'Domain member: Digitally encrypt or sign secure channel data (always)' is set to 'Enabled'</v>
      </c>
    </row>
    <row r="79" spans="1:12" x14ac:dyDescent="0.25">
      <c r="A79" s="31" t="str">
        <f>IF(COUNTIF(B79:K79,"="&amp;'[1]MITRE ATT&amp;CK Mappings'!B75)&gt;0,'[1]MITRE ATT&amp;CK Mappings'!B75,"")</f>
        <v/>
      </c>
      <c r="B79" s="31" t="str">
        <f>IF(OR(OR(OR(OR(OR(ISNUMBER(SEARCH(IF(B$1&lt;&gt;"",B$1,"NA"),'[1]MITRE ATT&amp;CK Mappings'!$E75)),ISNUMBER(SEARCH(IF(B$1&lt;&gt;"",B$1,"NA"),'[1]MITRE ATT&amp;CK Mappings'!$F75))),ISNUMBER(SEARCH(IF(B$2&lt;&gt;"",B$2,"NA"),'[1]MITRE ATT&amp;CK Mappings'!$G75))),ISNUMBER(SEARCH(IF(B$2&lt;&gt;"",B$2,"NA"),'[1]MITRE ATT&amp;CK Mappings'!$H75))),ISNUMBER(SEARCH(IF(B$3&lt;&gt;"",B$3,"NA"),'[1]MITRE ATT&amp;CK Mappings'!$I75))),ISNUMBER(SEARCH(IF(B$3&lt;&gt;"",B$3,"NA"),'[1]MITRE ATT&amp;CK Mappings'!$J75))), '[1]MITRE ATT&amp;CK Mappings'!$B75,"")</f>
        <v/>
      </c>
      <c r="C79" s="31" t="str">
        <f>IF(OR(OR(OR(OR(OR(ISNUMBER(SEARCH(IF(C$1&lt;&gt;"",C$1,"NA"),'[1]MITRE ATT&amp;CK Mappings'!$E75)),ISNUMBER(SEARCH(IF(C$1&lt;&gt;"",C$1,"NA"),'[1]MITRE ATT&amp;CK Mappings'!$F75))),ISNUMBER(SEARCH(IF(C$2&lt;&gt;"",C$2,"NA"),'[1]MITRE ATT&amp;CK Mappings'!$G75))),ISNUMBER(SEARCH(IF(C$2&lt;&gt;"",C$2,"NA"),'[1]MITRE ATT&amp;CK Mappings'!$H75))),ISNUMBER(SEARCH(IF(C$3&lt;&gt;"",C$3,"NA"),'[1]MITRE ATT&amp;CK Mappings'!$I75))),ISNUMBER(SEARCH(IF(C$3&lt;&gt;"",C$3,"NA"),'[1]MITRE ATT&amp;CK Mappings'!$J75))), '[1]MITRE ATT&amp;CK Mappings'!$B75,"")</f>
        <v/>
      </c>
      <c r="D79" s="31" t="str">
        <f>IF(OR(OR(OR(OR(OR(ISNUMBER(SEARCH(IF(D$1&lt;&gt;"",D$1,"NA"),'[1]MITRE ATT&amp;CK Mappings'!$E75)),ISNUMBER(SEARCH(IF(D$1&lt;&gt;"",D$1,"NA"),'[1]MITRE ATT&amp;CK Mappings'!$F75))),ISNUMBER(SEARCH(IF(D$2&lt;&gt;"",D$2,"NA"),'[1]MITRE ATT&amp;CK Mappings'!$G75))),ISNUMBER(SEARCH(IF(D$2&lt;&gt;"",D$2,"NA"),'[1]MITRE ATT&amp;CK Mappings'!$H75))),ISNUMBER(SEARCH(IF(D$3&lt;&gt;"",D$3,"NA"),'[1]MITRE ATT&amp;CK Mappings'!$I75))),ISNUMBER(SEARCH(IF(D$3&lt;&gt;"",D$3,"NA"),'[1]MITRE ATT&amp;CK Mappings'!$J75))), '[1]MITRE ATT&amp;CK Mappings'!$B75,"")</f>
        <v/>
      </c>
      <c r="E79" s="31" t="str">
        <f>IF(OR(OR(OR(OR(OR(ISNUMBER(SEARCH(IF(E$1&lt;&gt;"",E$1,"NA"),'[1]MITRE ATT&amp;CK Mappings'!$E75)),ISNUMBER(SEARCH(IF(E$1&lt;&gt;"",E$1,"NA"),'[1]MITRE ATT&amp;CK Mappings'!$F75))),ISNUMBER(SEARCH(IF(E$2&lt;&gt;"",E$2,"NA"),'[1]MITRE ATT&amp;CK Mappings'!$G75))),ISNUMBER(SEARCH(IF(E$2&lt;&gt;"",E$2,"NA"),'[1]MITRE ATT&amp;CK Mappings'!$H75))),ISNUMBER(SEARCH(IF(E$3&lt;&gt;"",E$3,"NA"),'[1]MITRE ATT&amp;CK Mappings'!$I75))),ISNUMBER(SEARCH(IF(E$3&lt;&gt;"",E$3,"NA"),'[1]MITRE ATT&amp;CK Mappings'!$J75))), '[1]MITRE ATT&amp;CK Mappings'!$B75,"")</f>
        <v/>
      </c>
      <c r="F79" s="31" t="str">
        <f>IF(OR(OR(OR(OR(OR(ISNUMBER(SEARCH(IF(F$1&lt;&gt;"",F$1,"NA"),'[1]MITRE ATT&amp;CK Mappings'!$E75)),ISNUMBER(SEARCH(IF(F$1&lt;&gt;"",F$1,"NA"),'[1]MITRE ATT&amp;CK Mappings'!$F75))),ISNUMBER(SEARCH(IF(F$2&lt;&gt;"",F$2,"NA"),'[1]MITRE ATT&amp;CK Mappings'!$G75))),ISNUMBER(SEARCH(IF(F$2&lt;&gt;"",F$2,"NA"),'[1]MITRE ATT&amp;CK Mappings'!$H75))),ISNUMBER(SEARCH(IF(F$3&lt;&gt;"",F$3,"NA"),'[1]MITRE ATT&amp;CK Mappings'!$I75))),ISNUMBER(SEARCH(IF(F$3&lt;&gt;"",F$3,"NA"),'[1]MITRE ATT&amp;CK Mappings'!$J75))), '[1]MITRE ATT&amp;CK Mappings'!$B75,"")</f>
        <v/>
      </c>
      <c r="G79" s="31" t="str">
        <f>IF(OR(OR(OR(OR(OR(ISNUMBER(SEARCH(IF(G$1&lt;&gt;"",G$1,"NA"),'[1]MITRE ATT&amp;CK Mappings'!$E75)),ISNUMBER(SEARCH(IF(G$1&lt;&gt;"",G$1,"NA"),'[1]MITRE ATT&amp;CK Mappings'!$F75))),ISNUMBER(SEARCH(IF(G$2&lt;&gt;"",G$2,"NA"),'[1]MITRE ATT&amp;CK Mappings'!$G75))),ISNUMBER(SEARCH(IF(G$2&lt;&gt;"",G$2,"NA"),'[1]MITRE ATT&amp;CK Mappings'!$H75))),ISNUMBER(SEARCH(IF(G$3&lt;&gt;"",G$3,"NA"),'[1]MITRE ATT&amp;CK Mappings'!$I75))),ISNUMBER(SEARCH(IF(G$3&lt;&gt;"",G$3,"NA"),'[1]MITRE ATT&amp;CK Mappings'!$J75))), '[1]MITRE ATT&amp;CK Mappings'!$B75,"")</f>
        <v/>
      </c>
      <c r="H79" s="31" t="str">
        <f>IF(OR(OR(OR(OR(OR(ISNUMBER(SEARCH(IF(H$1&lt;&gt;"",H$1,"NA"),'[1]MITRE ATT&amp;CK Mappings'!$E75)),ISNUMBER(SEARCH(IF(H$1&lt;&gt;"",H$1,"NA"),'[1]MITRE ATT&amp;CK Mappings'!$F75))),ISNUMBER(SEARCH(IF(H$2&lt;&gt;"",H$2,"NA"),'[1]MITRE ATT&amp;CK Mappings'!$G75))),ISNUMBER(SEARCH(IF(H$2&lt;&gt;"",H$2,"NA"),'[1]MITRE ATT&amp;CK Mappings'!$H75))),ISNUMBER(SEARCH(IF(H$3&lt;&gt;"",H$3,"NA"),'[1]MITRE ATT&amp;CK Mappings'!$I75))),ISNUMBER(SEARCH(IF(H$3&lt;&gt;"",H$3,"NA"),'[1]MITRE ATT&amp;CK Mappings'!$J75))), '[1]MITRE ATT&amp;CK Mappings'!$B75,"")</f>
        <v/>
      </c>
      <c r="I79" s="31" t="str">
        <f>IF(OR(OR(OR(OR(OR(ISNUMBER(SEARCH(IF(I$1&lt;&gt;"",I$1,"NA"),'[1]MITRE ATT&amp;CK Mappings'!$E75)),ISNUMBER(SEARCH(IF(I$1&lt;&gt;"",I$1,"NA"),'[1]MITRE ATT&amp;CK Mappings'!$F75))),ISNUMBER(SEARCH(IF(I$2&lt;&gt;"",I$2,"NA"),'[1]MITRE ATT&amp;CK Mappings'!$G75))),ISNUMBER(SEARCH(IF(I$2&lt;&gt;"",I$2,"NA"),'[1]MITRE ATT&amp;CK Mappings'!$H75))),ISNUMBER(SEARCH(IF(I$3&lt;&gt;"",I$3,"NA"),'[1]MITRE ATT&amp;CK Mappings'!$I75))),ISNUMBER(SEARCH(IF(I$3&lt;&gt;"",I$3,"NA"),'[1]MITRE ATT&amp;CK Mappings'!$J75))), '[1]MITRE ATT&amp;CK Mappings'!$B75,"")</f>
        <v/>
      </c>
      <c r="J79" s="31" t="str">
        <f>IF(OR(OR(OR(OR(OR(ISNUMBER(SEARCH(IF(J$1&lt;&gt;"",J$1,"NA"),'[1]MITRE ATT&amp;CK Mappings'!$E75)),ISNUMBER(SEARCH(IF(J$1&lt;&gt;"",J$1,"NA"),'[1]MITRE ATT&amp;CK Mappings'!$F75))),ISNUMBER(SEARCH(IF(J$2&lt;&gt;"",J$2,"NA"),'[1]MITRE ATT&amp;CK Mappings'!$G75))),ISNUMBER(SEARCH(IF(J$2&lt;&gt;"",J$2,"NA"),'[1]MITRE ATT&amp;CK Mappings'!$H75))),ISNUMBER(SEARCH(IF(J$3&lt;&gt;"",J$3,"NA"),'[1]MITRE ATT&amp;CK Mappings'!$I75))),ISNUMBER(SEARCH(IF(J$3&lt;&gt;"",J$3,"NA"),'[1]MITRE ATT&amp;CK Mappings'!$J75))), '[1]MITRE ATT&amp;CK Mappings'!$B75,"")</f>
        <v/>
      </c>
      <c r="K79" s="31" t="str">
        <f>IF(OR(OR(OR(OR(OR(ISNUMBER(SEARCH(IF(K$1&lt;&gt;"",K$1,"NA"),'[1]MITRE ATT&amp;CK Mappings'!$E75)),ISNUMBER(SEARCH(IF(K$1&lt;&gt;"",K$1,"NA"),'[1]MITRE ATT&amp;CK Mappings'!$F75))),ISNUMBER(SEARCH(IF(K$2&lt;&gt;"",K$2,"NA"),'[1]MITRE ATT&amp;CK Mappings'!$G75))),ISNUMBER(SEARCH(IF(K$2&lt;&gt;"",K$2,"NA"),'[1]MITRE ATT&amp;CK Mappings'!$H75))),ISNUMBER(SEARCH(IF(K$3&lt;&gt;"",K$3,"NA"),'[1]MITRE ATT&amp;CK Mappings'!$I75))),ISNUMBER(SEARCH(IF(K$3&lt;&gt;"",K$3,"NA"),'[1]MITRE ATT&amp;CK Mappings'!$J75))), '[1]MITRE ATT&amp;CK Mappings'!$B75,"")</f>
        <v/>
      </c>
      <c r="L79" s="31" t="str">
        <f>IF('[1]MITRE ATT&amp;CK Mappings'!D75 &lt;&gt;"",'[1]MITRE ATT&amp;CK Mappings'!D75,"" )</f>
        <v>Ensure 'Domain member: Digitally encrypt secure channel data (when possible)' is set to 'Enabled'</v>
      </c>
    </row>
    <row r="80" spans="1:12" x14ac:dyDescent="0.25">
      <c r="A80" s="31" t="str">
        <f>IF(COUNTIF(B80:K80,"="&amp;'[1]MITRE ATT&amp;CK Mappings'!B76)&gt;0,'[1]MITRE ATT&amp;CK Mappings'!B76,"")</f>
        <v/>
      </c>
      <c r="B80" s="31" t="str">
        <f>IF(OR(OR(OR(OR(OR(ISNUMBER(SEARCH(IF(B$1&lt;&gt;"",B$1,"NA"),'[1]MITRE ATT&amp;CK Mappings'!$E76)),ISNUMBER(SEARCH(IF(B$1&lt;&gt;"",B$1,"NA"),'[1]MITRE ATT&amp;CK Mappings'!$F76))),ISNUMBER(SEARCH(IF(B$2&lt;&gt;"",B$2,"NA"),'[1]MITRE ATT&amp;CK Mappings'!$G76))),ISNUMBER(SEARCH(IF(B$2&lt;&gt;"",B$2,"NA"),'[1]MITRE ATT&amp;CK Mappings'!$H76))),ISNUMBER(SEARCH(IF(B$3&lt;&gt;"",B$3,"NA"),'[1]MITRE ATT&amp;CK Mappings'!$I76))),ISNUMBER(SEARCH(IF(B$3&lt;&gt;"",B$3,"NA"),'[1]MITRE ATT&amp;CK Mappings'!$J76))), '[1]MITRE ATT&amp;CK Mappings'!$B76,"")</f>
        <v/>
      </c>
      <c r="C80" s="31" t="str">
        <f>IF(OR(OR(OR(OR(OR(ISNUMBER(SEARCH(IF(C$1&lt;&gt;"",C$1,"NA"),'[1]MITRE ATT&amp;CK Mappings'!$E76)),ISNUMBER(SEARCH(IF(C$1&lt;&gt;"",C$1,"NA"),'[1]MITRE ATT&amp;CK Mappings'!$F76))),ISNUMBER(SEARCH(IF(C$2&lt;&gt;"",C$2,"NA"),'[1]MITRE ATT&amp;CK Mappings'!$G76))),ISNUMBER(SEARCH(IF(C$2&lt;&gt;"",C$2,"NA"),'[1]MITRE ATT&amp;CK Mappings'!$H76))),ISNUMBER(SEARCH(IF(C$3&lt;&gt;"",C$3,"NA"),'[1]MITRE ATT&amp;CK Mappings'!$I76))),ISNUMBER(SEARCH(IF(C$3&lt;&gt;"",C$3,"NA"),'[1]MITRE ATT&amp;CK Mappings'!$J76))), '[1]MITRE ATT&amp;CK Mappings'!$B76,"")</f>
        <v/>
      </c>
      <c r="D80" s="31" t="str">
        <f>IF(OR(OR(OR(OR(OR(ISNUMBER(SEARCH(IF(D$1&lt;&gt;"",D$1,"NA"),'[1]MITRE ATT&amp;CK Mappings'!$E76)),ISNUMBER(SEARCH(IF(D$1&lt;&gt;"",D$1,"NA"),'[1]MITRE ATT&amp;CK Mappings'!$F76))),ISNUMBER(SEARCH(IF(D$2&lt;&gt;"",D$2,"NA"),'[1]MITRE ATT&amp;CK Mappings'!$G76))),ISNUMBER(SEARCH(IF(D$2&lt;&gt;"",D$2,"NA"),'[1]MITRE ATT&amp;CK Mappings'!$H76))),ISNUMBER(SEARCH(IF(D$3&lt;&gt;"",D$3,"NA"),'[1]MITRE ATT&amp;CK Mappings'!$I76))),ISNUMBER(SEARCH(IF(D$3&lt;&gt;"",D$3,"NA"),'[1]MITRE ATT&amp;CK Mappings'!$J76))), '[1]MITRE ATT&amp;CK Mappings'!$B76,"")</f>
        <v/>
      </c>
      <c r="E80" s="31" t="str">
        <f>IF(OR(OR(OR(OR(OR(ISNUMBER(SEARCH(IF(E$1&lt;&gt;"",E$1,"NA"),'[1]MITRE ATT&amp;CK Mappings'!$E76)),ISNUMBER(SEARCH(IF(E$1&lt;&gt;"",E$1,"NA"),'[1]MITRE ATT&amp;CK Mappings'!$F76))),ISNUMBER(SEARCH(IF(E$2&lt;&gt;"",E$2,"NA"),'[1]MITRE ATT&amp;CK Mappings'!$G76))),ISNUMBER(SEARCH(IF(E$2&lt;&gt;"",E$2,"NA"),'[1]MITRE ATT&amp;CK Mappings'!$H76))),ISNUMBER(SEARCH(IF(E$3&lt;&gt;"",E$3,"NA"),'[1]MITRE ATT&amp;CK Mappings'!$I76))),ISNUMBER(SEARCH(IF(E$3&lt;&gt;"",E$3,"NA"),'[1]MITRE ATT&amp;CK Mappings'!$J76))), '[1]MITRE ATT&amp;CK Mappings'!$B76,"")</f>
        <v/>
      </c>
      <c r="F80" s="31" t="str">
        <f>IF(OR(OR(OR(OR(OR(ISNUMBER(SEARCH(IF(F$1&lt;&gt;"",F$1,"NA"),'[1]MITRE ATT&amp;CK Mappings'!$E76)),ISNUMBER(SEARCH(IF(F$1&lt;&gt;"",F$1,"NA"),'[1]MITRE ATT&amp;CK Mappings'!$F76))),ISNUMBER(SEARCH(IF(F$2&lt;&gt;"",F$2,"NA"),'[1]MITRE ATT&amp;CK Mappings'!$G76))),ISNUMBER(SEARCH(IF(F$2&lt;&gt;"",F$2,"NA"),'[1]MITRE ATT&amp;CK Mappings'!$H76))),ISNUMBER(SEARCH(IF(F$3&lt;&gt;"",F$3,"NA"),'[1]MITRE ATT&amp;CK Mappings'!$I76))),ISNUMBER(SEARCH(IF(F$3&lt;&gt;"",F$3,"NA"),'[1]MITRE ATT&amp;CK Mappings'!$J76))), '[1]MITRE ATT&amp;CK Mappings'!$B76,"")</f>
        <v/>
      </c>
      <c r="G80" s="31" t="str">
        <f>IF(OR(OR(OR(OR(OR(ISNUMBER(SEARCH(IF(G$1&lt;&gt;"",G$1,"NA"),'[1]MITRE ATT&amp;CK Mappings'!$E76)),ISNUMBER(SEARCH(IF(G$1&lt;&gt;"",G$1,"NA"),'[1]MITRE ATT&amp;CK Mappings'!$F76))),ISNUMBER(SEARCH(IF(G$2&lt;&gt;"",G$2,"NA"),'[1]MITRE ATT&amp;CK Mappings'!$G76))),ISNUMBER(SEARCH(IF(G$2&lt;&gt;"",G$2,"NA"),'[1]MITRE ATT&amp;CK Mappings'!$H76))),ISNUMBER(SEARCH(IF(G$3&lt;&gt;"",G$3,"NA"),'[1]MITRE ATT&amp;CK Mappings'!$I76))),ISNUMBER(SEARCH(IF(G$3&lt;&gt;"",G$3,"NA"),'[1]MITRE ATT&amp;CK Mappings'!$J76))), '[1]MITRE ATT&amp;CK Mappings'!$B76,"")</f>
        <v/>
      </c>
      <c r="H80" s="31" t="str">
        <f>IF(OR(OR(OR(OR(OR(ISNUMBER(SEARCH(IF(H$1&lt;&gt;"",H$1,"NA"),'[1]MITRE ATT&amp;CK Mappings'!$E76)),ISNUMBER(SEARCH(IF(H$1&lt;&gt;"",H$1,"NA"),'[1]MITRE ATT&amp;CK Mappings'!$F76))),ISNUMBER(SEARCH(IF(H$2&lt;&gt;"",H$2,"NA"),'[1]MITRE ATT&amp;CK Mappings'!$G76))),ISNUMBER(SEARCH(IF(H$2&lt;&gt;"",H$2,"NA"),'[1]MITRE ATT&amp;CK Mappings'!$H76))),ISNUMBER(SEARCH(IF(H$3&lt;&gt;"",H$3,"NA"),'[1]MITRE ATT&amp;CK Mappings'!$I76))),ISNUMBER(SEARCH(IF(H$3&lt;&gt;"",H$3,"NA"),'[1]MITRE ATT&amp;CK Mappings'!$J76))), '[1]MITRE ATT&amp;CK Mappings'!$B76,"")</f>
        <v/>
      </c>
      <c r="I80" s="31" t="str">
        <f>IF(OR(OR(OR(OR(OR(ISNUMBER(SEARCH(IF(I$1&lt;&gt;"",I$1,"NA"),'[1]MITRE ATT&amp;CK Mappings'!$E76)),ISNUMBER(SEARCH(IF(I$1&lt;&gt;"",I$1,"NA"),'[1]MITRE ATT&amp;CK Mappings'!$F76))),ISNUMBER(SEARCH(IF(I$2&lt;&gt;"",I$2,"NA"),'[1]MITRE ATT&amp;CK Mappings'!$G76))),ISNUMBER(SEARCH(IF(I$2&lt;&gt;"",I$2,"NA"),'[1]MITRE ATT&amp;CK Mappings'!$H76))),ISNUMBER(SEARCH(IF(I$3&lt;&gt;"",I$3,"NA"),'[1]MITRE ATT&amp;CK Mappings'!$I76))),ISNUMBER(SEARCH(IF(I$3&lt;&gt;"",I$3,"NA"),'[1]MITRE ATT&amp;CK Mappings'!$J76))), '[1]MITRE ATT&amp;CK Mappings'!$B76,"")</f>
        <v/>
      </c>
      <c r="J80" s="31" t="str">
        <f>IF(OR(OR(OR(OR(OR(ISNUMBER(SEARCH(IF(J$1&lt;&gt;"",J$1,"NA"),'[1]MITRE ATT&amp;CK Mappings'!$E76)),ISNUMBER(SEARCH(IF(J$1&lt;&gt;"",J$1,"NA"),'[1]MITRE ATT&amp;CK Mappings'!$F76))),ISNUMBER(SEARCH(IF(J$2&lt;&gt;"",J$2,"NA"),'[1]MITRE ATT&amp;CK Mappings'!$G76))),ISNUMBER(SEARCH(IF(J$2&lt;&gt;"",J$2,"NA"),'[1]MITRE ATT&amp;CK Mappings'!$H76))),ISNUMBER(SEARCH(IF(J$3&lt;&gt;"",J$3,"NA"),'[1]MITRE ATT&amp;CK Mappings'!$I76))),ISNUMBER(SEARCH(IF(J$3&lt;&gt;"",J$3,"NA"),'[1]MITRE ATT&amp;CK Mappings'!$J76))), '[1]MITRE ATT&amp;CK Mappings'!$B76,"")</f>
        <v/>
      </c>
      <c r="K80" s="31" t="str">
        <f>IF(OR(OR(OR(OR(OR(ISNUMBER(SEARCH(IF(K$1&lt;&gt;"",K$1,"NA"),'[1]MITRE ATT&amp;CK Mappings'!$E76)),ISNUMBER(SEARCH(IF(K$1&lt;&gt;"",K$1,"NA"),'[1]MITRE ATT&amp;CK Mappings'!$F76))),ISNUMBER(SEARCH(IF(K$2&lt;&gt;"",K$2,"NA"),'[1]MITRE ATT&amp;CK Mappings'!$G76))),ISNUMBER(SEARCH(IF(K$2&lt;&gt;"",K$2,"NA"),'[1]MITRE ATT&amp;CK Mappings'!$H76))),ISNUMBER(SEARCH(IF(K$3&lt;&gt;"",K$3,"NA"),'[1]MITRE ATT&amp;CK Mappings'!$I76))),ISNUMBER(SEARCH(IF(K$3&lt;&gt;"",K$3,"NA"),'[1]MITRE ATT&amp;CK Mappings'!$J76))), '[1]MITRE ATT&amp;CK Mappings'!$B76,"")</f>
        <v/>
      </c>
      <c r="L80" s="31" t="str">
        <f>IF('[1]MITRE ATT&amp;CK Mappings'!D76 &lt;&gt;"",'[1]MITRE ATT&amp;CK Mappings'!D76,"" )</f>
        <v>Ensure 'Domain member: Digitally sign secure channel data (when possible)' is set to 'Enabled'</v>
      </c>
    </row>
    <row r="81" spans="1:12" x14ac:dyDescent="0.25">
      <c r="A81" s="31" t="str">
        <f>IF(COUNTIF(B81:K81,"="&amp;'[1]MITRE ATT&amp;CK Mappings'!B77)&gt;0,'[1]MITRE ATT&amp;CK Mappings'!B77,"")</f>
        <v/>
      </c>
      <c r="B81" s="31" t="str">
        <f>IF(OR(OR(OR(OR(OR(ISNUMBER(SEARCH(IF(B$1&lt;&gt;"",B$1,"NA"),'[1]MITRE ATT&amp;CK Mappings'!$E77)),ISNUMBER(SEARCH(IF(B$1&lt;&gt;"",B$1,"NA"),'[1]MITRE ATT&amp;CK Mappings'!$F77))),ISNUMBER(SEARCH(IF(B$2&lt;&gt;"",B$2,"NA"),'[1]MITRE ATT&amp;CK Mappings'!$G77))),ISNUMBER(SEARCH(IF(B$2&lt;&gt;"",B$2,"NA"),'[1]MITRE ATT&amp;CK Mappings'!$H77))),ISNUMBER(SEARCH(IF(B$3&lt;&gt;"",B$3,"NA"),'[1]MITRE ATT&amp;CK Mappings'!$I77))),ISNUMBER(SEARCH(IF(B$3&lt;&gt;"",B$3,"NA"),'[1]MITRE ATT&amp;CK Mappings'!$J77))), '[1]MITRE ATT&amp;CK Mappings'!$B77,"")</f>
        <v/>
      </c>
      <c r="C81" s="31" t="str">
        <f>IF(OR(OR(OR(OR(OR(ISNUMBER(SEARCH(IF(C$1&lt;&gt;"",C$1,"NA"),'[1]MITRE ATT&amp;CK Mappings'!$E77)),ISNUMBER(SEARCH(IF(C$1&lt;&gt;"",C$1,"NA"),'[1]MITRE ATT&amp;CK Mappings'!$F77))),ISNUMBER(SEARCH(IF(C$2&lt;&gt;"",C$2,"NA"),'[1]MITRE ATT&amp;CK Mappings'!$G77))),ISNUMBER(SEARCH(IF(C$2&lt;&gt;"",C$2,"NA"),'[1]MITRE ATT&amp;CK Mappings'!$H77))),ISNUMBER(SEARCH(IF(C$3&lt;&gt;"",C$3,"NA"),'[1]MITRE ATT&amp;CK Mappings'!$I77))),ISNUMBER(SEARCH(IF(C$3&lt;&gt;"",C$3,"NA"),'[1]MITRE ATT&amp;CK Mappings'!$J77))), '[1]MITRE ATT&amp;CK Mappings'!$B77,"")</f>
        <v/>
      </c>
      <c r="D81" s="31" t="str">
        <f>IF(OR(OR(OR(OR(OR(ISNUMBER(SEARCH(IF(D$1&lt;&gt;"",D$1,"NA"),'[1]MITRE ATT&amp;CK Mappings'!$E77)),ISNUMBER(SEARCH(IF(D$1&lt;&gt;"",D$1,"NA"),'[1]MITRE ATT&amp;CK Mappings'!$F77))),ISNUMBER(SEARCH(IF(D$2&lt;&gt;"",D$2,"NA"),'[1]MITRE ATT&amp;CK Mappings'!$G77))),ISNUMBER(SEARCH(IF(D$2&lt;&gt;"",D$2,"NA"),'[1]MITRE ATT&amp;CK Mappings'!$H77))),ISNUMBER(SEARCH(IF(D$3&lt;&gt;"",D$3,"NA"),'[1]MITRE ATT&amp;CK Mappings'!$I77))),ISNUMBER(SEARCH(IF(D$3&lt;&gt;"",D$3,"NA"),'[1]MITRE ATT&amp;CK Mappings'!$J77))), '[1]MITRE ATT&amp;CK Mappings'!$B77,"")</f>
        <v/>
      </c>
      <c r="E81" s="31" t="str">
        <f>IF(OR(OR(OR(OR(OR(ISNUMBER(SEARCH(IF(E$1&lt;&gt;"",E$1,"NA"),'[1]MITRE ATT&amp;CK Mappings'!$E77)),ISNUMBER(SEARCH(IF(E$1&lt;&gt;"",E$1,"NA"),'[1]MITRE ATT&amp;CK Mappings'!$F77))),ISNUMBER(SEARCH(IF(E$2&lt;&gt;"",E$2,"NA"),'[1]MITRE ATT&amp;CK Mappings'!$G77))),ISNUMBER(SEARCH(IF(E$2&lt;&gt;"",E$2,"NA"),'[1]MITRE ATT&amp;CK Mappings'!$H77))),ISNUMBER(SEARCH(IF(E$3&lt;&gt;"",E$3,"NA"),'[1]MITRE ATT&amp;CK Mappings'!$I77))),ISNUMBER(SEARCH(IF(E$3&lt;&gt;"",E$3,"NA"),'[1]MITRE ATT&amp;CK Mappings'!$J77))), '[1]MITRE ATT&amp;CK Mappings'!$B77,"")</f>
        <v/>
      </c>
      <c r="F81" s="31" t="str">
        <f>IF(OR(OR(OR(OR(OR(ISNUMBER(SEARCH(IF(F$1&lt;&gt;"",F$1,"NA"),'[1]MITRE ATT&amp;CK Mappings'!$E77)),ISNUMBER(SEARCH(IF(F$1&lt;&gt;"",F$1,"NA"),'[1]MITRE ATT&amp;CK Mappings'!$F77))),ISNUMBER(SEARCH(IF(F$2&lt;&gt;"",F$2,"NA"),'[1]MITRE ATT&amp;CK Mappings'!$G77))),ISNUMBER(SEARCH(IF(F$2&lt;&gt;"",F$2,"NA"),'[1]MITRE ATT&amp;CK Mappings'!$H77))),ISNUMBER(SEARCH(IF(F$3&lt;&gt;"",F$3,"NA"),'[1]MITRE ATT&amp;CK Mappings'!$I77))),ISNUMBER(SEARCH(IF(F$3&lt;&gt;"",F$3,"NA"),'[1]MITRE ATT&amp;CK Mappings'!$J77))), '[1]MITRE ATT&amp;CK Mappings'!$B77,"")</f>
        <v/>
      </c>
      <c r="G81" s="31" t="str">
        <f>IF(OR(OR(OR(OR(OR(ISNUMBER(SEARCH(IF(G$1&lt;&gt;"",G$1,"NA"),'[1]MITRE ATT&amp;CK Mappings'!$E77)),ISNUMBER(SEARCH(IF(G$1&lt;&gt;"",G$1,"NA"),'[1]MITRE ATT&amp;CK Mappings'!$F77))),ISNUMBER(SEARCH(IF(G$2&lt;&gt;"",G$2,"NA"),'[1]MITRE ATT&amp;CK Mappings'!$G77))),ISNUMBER(SEARCH(IF(G$2&lt;&gt;"",G$2,"NA"),'[1]MITRE ATT&amp;CK Mappings'!$H77))),ISNUMBER(SEARCH(IF(G$3&lt;&gt;"",G$3,"NA"),'[1]MITRE ATT&amp;CK Mappings'!$I77))),ISNUMBER(SEARCH(IF(G$3&lt;&gt;"",G$3,"NA"),'[1]MITRE ATT&amp;CK Mappings'!$J77))), '[1]MITRE ATT&amp;CK Mappings'!$B77,"")</f>
        <v/>
      </c>
      <c r="H81" s="31" t="str">
        <f>IF(OR(OR(OR(OR(OR(ISNUMBER(SEARCH(IF(H$1&lt;&gt;"",H$1,"NA"),'[1]MITRE ATT&amp;CK Mappings'!$E77)),ISNUMBER(SEARCH(IF(H$1&lt;&gt;"",H$1,"NA"),'[1]MITRE ATT&amp;CK Mappings'!$F77))),ISNUMBER(SEARCH(IF(H$2&lt;&gt;"",H$2,"NA"),'[1]MITRE ATT&amp;CK Mappings'!$G77))),ISNUMBER(SEARCH(IF(H$2&lt;&gt;"",H$2,"NA"),'[1]MITRE ATT&amp;CK Mappings'!$H77))),ISNUMBER(SEARCH(IF(H$3&lt;&gt;"",H$3,"NA"),'[1]MITRE ATT&amp;CK Mappings'!$I77))),ISNUMBER(SEARCH(IF(H$3&lt;&gt;"",H$3,"NA"),'[1]MITRE ATT&amp;CK Mappings'!$J77))), '[1]MITRE ATT&amp;CK Mappings'!$B77,"")</f>
        <v/>
      </c>
      <c r="I81" s="31" t="str">
        <f>IF(OR(OR(OR(OR(OR(ISNUMBER(SEARCH(IF(I$1&lt;&gt;"",I$1,"NA"),'[1]MITRE ATT&amp;CK Mappings'!$E77)),ISNUMBER(SEARCH(IF(I$1&lt;&gt;"",I$1,"NA"),'[1]MITRE ATT&amp;CK Mappings'!$F77))),ISNUMBER(SEARCH(IF(I$2&lt;&gt;"",I$2,"NA"),'[1]MITRE ATT&amp;CK Mappings'!$G77))),ISNUMBER(SEARCH(IF(I$2&lt;&gt;"",I$2,"NA"),'[1]MITRE ATT&amp;CK Mappings'!$H77))),ISNUMBER(SEARCH(IF(I$3&lt;&gt;"",I$3,"NA"),'[1]MITRE ATT&amp;CK Mappings'!$I77))),ISNUMBER(SEARCH(IF(I$3&lt;&gt;"",I$3,"NA"),'[1]MITRE ATT&amp;CK Mappings'!$J77))), '[1]MITRE ATT&amp;CK Mappings'!$B77,"")</f>
        <v/>
      </c>
      <c r="J81" s="31" t="str">
        <f>IF(OR(OR(OR(OR(OR(ISNUMBER(SEARCH(IF(J$1&lt;&gt;"",J$1,"NA"),'[1]MITRE ATT&amp;CK Mappings'!$E77)),ISNUMBER(SEARCH(IF(J$1&lt;&gt;"",J$1,"NA"),'[1]MITRE ATT&amp;CK Mappings'!$F77))),ISNUMBER(SEARCH(IF(J$2&lt;&gt;"",J$2,"NA"),'[1]MITRE ATT&amp;CK Mappings'!$G77))),ISNUMBER(SEARCH(IF(J$2&lt;&gt;"",J$2,"NA"),'[1]MITRE ATT&amp;CK Mappings'!$H77))),ISNUMBER(SEARCH(IF(J$3&lt;&gt;"",J$3,"NA"),'[1]MITRE ATT&amp;CK Mappings'!$I77))),ISNUMBER(SEARCH(IF(J$3&lt;&gt;"",J$3,"NA"),'[1]MITRE ATT&amp;CK Mappings'!$J77))), '[1]MITRE ATT&amp;CK Mappings'!$B77,"")</f>
        <v/>
      </c>
      <c r="K81" s="31" t="str">
        <f>IF(OR(OR(OR(OR(OR(ISNUMBER(SEARCH(IF(K$1&lt;&gt;"",K$1,"NA"),'[1]MITRE ATT&amp;CK Mappings'!$E77)),ISNUMBER(SEARCH(IF(K$1&lt;&gt;"",K$1,"NA"),'[1]MITRE ATT&amp;CK Mappings'!$F77))),ISNUMBER(SEARCH(IF(K$2&lt;&gt;"",K$2,"NA"),'[1]MITRE ATT&amp;CK Mappings'!$G77))),ISNUMBER(SEARCH(IF(K$2&lt;&gt;"",K$2,"NA"),'[1]MITRE ATT&amp;CK Mappings'!$H77))),ISNUMBER(SEARCH(IF(K$3&lt;&gt;"",K$3,"NA"),'[1]MITRE ATT&amp;CK Mappings'!$I77))),ISNUMBER(SEARCH(IF(K$3&lt;&gt;"",K$3,"NA"),'[1]MITRE ATT&amp;CK Mappings'!$J77))), '[1]MITRE ATT&amp;CK Mappings'!$B77,"")</f>
        <v/>
      </c>
      <c r="L81" s="31" t="str">
        <f>IF('[1]MITRE ATT&amp;CK Mappings'!D77 &lt;&gt;"",'[1]MITRE ATT&amp;CK Mappings'!D77,"" )</f>
        <v>Ensure 'Domain member: Disable machine account password changes' is set to 'Disabled'</v>
      </c>
    </row>
    <row r="82" spans="1:12" x14ac:dyDescent="0.25">
      <c r="A82" s="31" t="str">
        <f>IF(COUNTIF(B82:K82,"="&amp;'[1]MITRE ATT&amp;CK Mappings'!B78)&gt;0,'[1]MITRE ATT&amp;CK Mappings'!B78,"")</f>
        <v/>
      </c>
      <c r="B82" s="31" t="str">
        <f>IF(OR(OR(OR(OR(OR(ISNUMBER(SEARCH(IF(B$1&lt;&gt;"",B$1,"NA"),'[1]MITRE ATT&amp;CK Mappings'!$E78)),ISNUMBER(SEARCH(IF(B$1&lt;&gt;"",B$1,"NA"),'[1]MITRE ATT&amp;CK Mappings'!$F78))),ISNUMBER(SEARCH(IF(B$2&lt;&gt;"",B$2,"NA"),'[1]MITRE ATT&amp;CK Mappings'!$G78))),ISNUMBER(SEARCH(IF(B$2&lt;&gt;"",B$2,"NA"),'[1]MITRE ATT&amp;CK Mappings'!$H78))),ISNUMBER(SEARCH(IF(B$3&lt;&gt;"",B$3,"NA"),'[1]MITRE ATT&amp;CK Mappings'!$I78))),ISNUMBER(SEARCH(IF(B$3&lt;&gt;"",B$3,"NA"),'[1]MITRE ATT&amp;CK Mappings'!$J78))), '[1]MITRE ATT&amp;CK Mappings'!$B78,"")</f>
        <v/>
      </c>
      <c r="C82" s="31" t="str">
        <f>IF(OR(OR(OR(OR(OR(ISNUMBER(SEARCH(IF(C$1&lt;&gt;"",C$1,"NA"),'[1]MITRE ATT&amp;CK Mappings'!$E78)),ISNUMBER(SEARCH(IF(C$1&lt;&gt;"",C$1,"NA"),'[1]MITRE ATT&amp;CK Mappings'!$F78))),ISNUMBER(SEARCH(IF(C$2&lt;&gt;"",C$2,"NA"),'[1]MITRE ATT&amp;CK Mappings'!$G78))),ISNUMBER(SEARCH(IF(C$2&lt;&gt;"",C$2,"NA"),'[1]MITRE ATT&amp;CK Mappings'!$H78))),ISNUMBER(SEARCH(IF(C$3&lt;&gt;"",C$3,"NA"),'[1]MITRE ATT&amp;CK Mappings'!$I78))),ISNUMBER(SEARCH(IF(C$3&lt;&gt;"",C$3,"NA"),'[1]MITRE ATT&amp;CK Mappings'!$J78))), '[1]MITRE ATT&amp;CK Mappings'!$B78,"")</f>
        <v/>
      </c>
      <c r="D82" s="31" t="str">
        <f>IF(OR(OR(OR(OR(OR(ISNUMBER(SEARCH(IF(D$1&lt;&gt;"",D$1,"NA"),'[1]MITRE ATT&amp;CK Mappings'!$E78)),ISNUMBER(SEARCH(IF(D$1&lt;&gt;"",D$1,"NA"),'[1]MITRE ATT&amp;CK Mappings'!$F78))),ISNUMBER(SEARCH(IF(D$2&lt;&gt;"",D$2,"NA"),'[1]MITRE ATT&amp;CK Mappings'!$G78))),ISNUMBER(SEARCH(IF(D$2&lt;&gt;"",D$2,"NA"),'[1]MITRE ATT&amp;CK Mappings'!$H78))),ISNUMBER(SEARCH(IF(D$3&lt;&gt;"",D$3,"NA"),'[1]MITRE ATT&amp;CK Mappings'!$I78))),ISNUMBER(SEARCH(IF(D$3&lt;&gt;"",D$3,"NA"),'[1]MITRE ATT&amp;CK Mappings'!$J78))), '[1]MITRE ATT&amp;CK Mappings'!$B78,"")</f>
        <v/>
      </c>
      <c r="E82" s="31" t="str">
        <f>IF(OR(OR(OR(OR(OR(ISNUMBER(SEARCH(IF(E$1&lt;&gt;"",E$1,"NA"),'[1]MITRE ATT&amp;CK Mappings'!$E78)),ISNUMBER(SEARCH(IF(E$1&lt;&gt;"",E$1,"NA"),'[1]MITRE ATT&amp;CK Mappings'!$F78))),ISNUMBER(SEARCH(IF(E$2&lt;&gt;"",E$2,"NA"),'[1]MITRE ATT&amp;CK Mappings'!$G78))),ISNUMBER(SEARCH(IF(E$2&lt;&gt;"",E$2,"NA"),'[1]MITRE ATT&amp;CK Mappings'!$H78))),ISNUMBER(SEARCH(IF(E$3&lt;&gt;"",E$3,"NA"),'[1]MITRE ATT&amp;CK Mappings'!$I78))),ISNUMBER(SEARCH(IF(E$3&lt;&gt;"",E$3,"NA"),'[1]MITRE ATT&amp;CK Mappings'!$J78))), '[1]MITRE ATT&amp;CK Mappings'!$B78,"")</f>
        <v/>
      </c>
      <c r="F82" s="31" t="str">
        <f>IF(OR(OR(OR(OR(OR(ISNUMBER(SEARCH(IF(F$1&lt;&gt;"",F$1,"NA"),'[1]MITRE ATT&amp;CK Mappings'!$E78)),ISNUMBER(SEARCH(IF(F$1&lt;&gt;"",F$1,"NA"),'[1]MITRE ATT&amp;CK Mappings'!$F78))),ISNUMBER(SEARCH(IF(F$2&lt;&gt;"",F$2,"NA"),'[1]MITRE ATT&amp;CK Mappings'!$G78))),ISNUMBER(SEARCH(IF(F$2&lt;&gt;"",F$2,"NA"),'[1]MITRE ATT&amp;CK Mappings'!$H78))),ISNUMBER(SEARCH(IF(F$3&lt;&gt;"",F$3,"NA"),'[1]MITRE ATT&amp;CK Mappings'!$I78))),ISNUMBER(SEARCH(IF(F$3&lt;&gt;"",F$3,"NA"),'[1]MITRE ATT&amp;CK Mappings'!$J78))), '[1]MITRE ATT&amp;CK Mappings'!$B78,"")</f>
        <v/>
      </c>
      <c r="G82" s="31" t="str">
        <f>IF(OR(OR(OR(OR(OR(ISNUMBER(SEARCH(IF(G$1&lt;&gt;"",G$1,"NA"),'[1]MITRE ATT&amp;CK Mappings'!$E78)),ISNUMBER(SEARCH(IF(G$1&lt;&gt;"",G$1,"NA"),'[1]MITRE ATT&amp;CK Mappings'!$F78))),ISNUMBER(SEARCH(IF(G$2&lt;&gt;"",G$2,"NA"),'[1]MITRE ATT&amp;CK Mappings'!$G78))),ISNUMBER(SEARCH(IF(G$2&lt;&gt;"",G$2,"NA"),'[1]MITRE ATT&amp;CK Mappings'!$H78))),ISNUMBER(SEARCH(IF(G$3&lt;&gt;"",G$3,"NA"),'[1]MITRE ATT&amp;CK Mappings'!$I78))),ISNUMBER(SEARCH(IF(G$3&lt;&gt;"",G$3,"NA"),'[1]MITRE ATT&amp;CK Mappings'!$J78))), '[1]MITRE ATT&amp;CK Mappings'!$B78,"")</f>
        <v/>
      </c>
      <c r="H82" s="31" t="str">
        <f>IF(OR(OR(OR(OR(OR(ISNUMBER(SEARCH(IF(H$1&lt;&gt;"",H$1,"NA"),'[1]MITRE ATT&amp;CK Mappings'!$E78)),ISNUMBER(SEARCH(IF(H$1&lt;&gt;"",H$1,"NA"),'[1]MITRE ATT&amp;CK Mappings'!$F78))),ISNUMBER(SEARCH(IF(H$2&lt;&gt;"",H$2,"NA"),'[1]MITRE ATT&amp;CK Mappings'!$G78))),ISNUMBER(SEARCH(IF(H$2&lt;&gt;"",H$2,"NA"),'[1]MITRE ATT&amp;CK Mappings'!$H78))),ISNUMBER(SEARCH(IF(H$3&lt;&gt;"",H$3,"NA"),'[1]MITRE ATT&amp;CK Mappings'!$I78))),ISNUMBER(SEARCH(IF(H$3&lt;&gt;"",H$3,"NA"),'[1]MITRE ATT&amp;CK Mappings'!$J78))), '[1]MITRE ATT&amp;CK Mappings'!$B78,"")</f>
        <v/>
      </c>
      <c r="I82" s="31" t="str">
        <f>IF(OR(OR(OR(OR(OR(ISNUMBER(SEARCH(IF(I$1&lt;&gt;"",I$1,"NA"),'[1]MITRE ATT&amp;CK Mappings'!$E78)),ISNUMBER(SEARCH(IF(I$1&lt;&gt;"",I$1,"NA"),'[1]MITRE ATT&amp;CK Mappings'!$F78))),ISNUMBER(SEARCH(IF(I$2&lt;&gt;"",I$2,"NA"),'[1]MITRE ATT&amp;CK Mappings'!$G78))),ISNUMBER(SEARCH(IF(I$2&lt;&gt;"",I$2,"NA"),'[1]MITRE ATT&amp;CK Mappings'!$H78))),ISNUMBER(SEARCH(IF(I$3&lt;&gt;"",I$3,"NA"),'[1]MITRE ATT&amp;CK Mappings'!$I78))),ISNUMBER(SEARCH(IF(I$3&lt;&gt;"",I$3,"NA"),'[1]MITRE ATT&amp;CK Mappings'!$J78))), '[1]MITRE ATT&amp;CK Mappings'!$B78,"")</f>
        <v/>
      </c>
      <c r="J82" s="31" t="str">
        <f>IF(OR(OR(OR(OR(OR(ISNUMBER(SEARCH(IF(J$1&lt;&gt;"",J$1,"NA"),'[1]MITRE ATT&amp;CK Mappings'!$E78)),ISNUMBER(SEARCH(IF(J$1&lt;&gt;"",J$1,"NA"),'[1]MITRE ATT&amp;CK Mappings'!$F78))),ISNUMBER(SEARCH(IF(J$2&lt;&gt;"",J$2,"NA"),'[1]MITRE ATT&amp;CK Mappings'!$G78))),ISNUMBER(SEARCH(IF(J$2&lt;&gt;"",J$2,"NA"),'[1]MITRE ATT&amp;CK Mappings'!$H78))),ISNUMBER(SEARCH(IF(J$3&lt;&gt;"",J$3,"NA"),'[1]MITRE ATT&amp;CK Mappings'!$I78))),ISNUMBER(SEARCH(IF(J$3&lt;&gt;"",J$3,"NA"),'[1]MITRE ATT&amp;CK Mappings'!$J78))), '[1]MITRE ATT&amp;CK Mappings'!$B78,"")</f>
        <v/>
      </c>
      <c r="K82" s="31" t="str">
        <f>IF(OR(OR(OR(OR(OR(ISNUMBER(SEARCH(IF(K$1&lt;&gt;"",K$1,"NA"),'[1]MITRE ATT&amp;CK Mappings'!$E78)),ISNUMBER(SEARCH(IF(K$1&lt;&gt;"",K$1,"NA"),'[1]MITRE ATT&amp;CK Mappings'!$F78))),ISNUMBER(SEARCH(IF(K$2&lt;&gt;"",K$2,"NA"),'[1]MITRE ATT&amp;CK Mappings'!$G78))),ISNUMBER(SEARCH(IF(K$2&lt;&gt;"",K$2,"NA"),'[1]MITRE ATT&amp;CK Mappings'!$H78))),ISNUMBER(SEARCH(IF(K$3&lt;&gt;"",K$3,"NA"),'[1]MITRE ATT&amp;CK Mappings'!$I78))),ISNUMBER(SEARCH(IF(K$3&lt;&gt;"",K$3,"NA"),'[1]MITRE ATT&amp;CK Mappings'!$J78))), '[1]MITRE ATT&amp;CK Mappings'!$B78,"")</f>
        <v/>
      </c>
      <c r="L82" s="31" t="str">
        <f>IF('[1]MITRE ATT&amp;CK Mappings'!D78 &lt;&gt;"",'[1]MITRE ATT&amp;CK Mappings'!D78,"" )</f>
        <v>Ensure 'Domain member: Maximum machine account password age' is set to '30 or fewer days, but not 0'</v>
      </c>
    </row>
    <row r="83" spans="1:12" x14ac:dyDescent="0.25">
      <c r="A83" s="31" t="str">
        <f>IF(COUNTIF(B83:K83,"="&amp;'[1]MITRE ATT&amp;CK Mappings'!B79)&gt;0,'[1]MITRE ATT&amp;CK Mappings'!B79,"")</f>
        <v/>
      </c>
      <c r="B83" s="31" t="str">
        <f>IF(OR(OR(OR(OR(OR(ISNUMBER(SEARCH(IF(B$1&lt;&gt;"",B$1,"NA"),'[1]MITRE ATT&amp;CK Mappings'!$E79)),ISNUMBER(SEARCH(IF(B$1&lt;&gt;"",B$1,"NA"),'[1]MITRE ATT&amp;CK Mappings'!$F79))),ISNUMBER(SEARCH(IF(B$2&lt;&gt;"",B$2,"NA"),'[1]MITRE ATT&amp;CK Mappings'!$G79))),ISNUMBER(SEARCH(IF(B$2&lt;&gt;"",B$2,"NA"),'[1]MITRE ATT&amp;CK Mappings'!$H79))),ISNUMBER(SEARCH(IF(B$3&lt;&gt;"",B$3,"NA"),'[1]MITRE ATT&amp;CK Mappings'!$I79))),ISNUMBER(SEARCH(IF(B$3&lt;&gt;"",B$3,"NA"),'[1]MITRE ATT&amp;CK Mappings'!$J79))), '[1]MITRE ATT&amp;CK Mappings'!$B79,"")</f>
        <v/>
      </c>
      <c r="C83" s="31" t="str">
        <f>IF(OR(OR(OR(OR(OR(ISNUMBER(SEARCH(IF(C$1&lt;&gt;"",C$1,"NA"),'[1]MITRE ATT&amp;CK Mappings'!$E79)),ISNUMBER(SEARCH(IF(C$1&lt;&gt;"",C$1,"NA"),'[1]MITRE ATT&amp;CK Mappings'!$F79))),ISNUMBER(SEARCH(IF(C$2&lt;&gt;"",C$2,"NA"),'[1]MITRE ATT&amp;CK Mappings'!$G79))),ISNUMBER(SEARCH(IF(C$2&lt;&gt;"",C$2,"NA"),'[1]MITRE ATT&amp;CK Mappings'!$H79))),ISNUMBER(SEARCH(IF(C$3&lt;&gt;"",C$3,"NA"),'[1]MITRE ATT&amp;CK Mappings'!$I79))),ISNUMBER(SEARCH(IF(C$3&lt;&gt;"",C$3,"NA"),'[1]MITRE ATT&amp;CK Mappings'!$J79))), '[1]MITRE ATT&amp;CK Mappings'!$B79,"")</f>
        <v/>
      </c>
      <c r="D83" s="31" t="str">
        <f>IF(OR(OR(OR(OR(OR(ISNUMBER(SEARCH(IF(D$1&lt;&gt;"",D$1,"NA"),'[1]MITRE ATT&amp;CK Mappings'!$E79)),ISNUMBER(SEARCH(IF(D$1&lt;&gt;"",D$1,"NA"),'[1]MITRE ATT&amp;CK Mappings'!$F79))),ISNUMBER(SEARCH(IF(D$2&lt;&gt;"",D$2,"NA"),'[1]MITRE ATT&amp;CK Mappings'!$G79))),ISNUMBER(SEARCH(IF(D$2&lt;&gt;"",D$2,"NA"),'[1]MITRE ATT&amp;CK Mappings'!$H79))),ISNUMBER(SEARCH(IF(D$3&lt;&gt;"",D$3,"NA"),'[1]MITRE ATT&amp;CK Mappings'!$I79))),ISNUMBER(SEARCH(IF(D$3&lt;&gt;"",D$3,"NA"),'[1]MITRE ATT&amp;CK Mappings'!$J79))), '[1]MITRE ATT&amp;CK Mappings'!$B79,"")</f>
        <v/>
      </c>
      <c r="E83" s="31" t="str">
        <f>IF(OR(OR(OR(OR(OR(ISNUMBER(SEARCH(IF(E$1&lt;&gt;"",E$1,"NA"),'[1]MITRE ATT&amp;CK Mappings'!$E79)),ISNUMBER(SEARCH(IF(E$1&lt;&gt;"",E$1,"NA"),'[1]MITRE ATT&amp;CK Mappings'!$F79))),ISNUMBER(SEARCH(IF(E$2&lt;&gt;"",E$2,"NA"),'[1]MITRE ATT&amp;CK Mappings'!$G79))),ISNUMBER(SEARCH(IF(E$2&lt;&gt;"",E$2,"NA"),'[1]MITRE ATT&amp;CK Mappings'!$H79))),ISNUMBER(SEARCH(IF(E$3&lt;&gt;"",E$3,"NA"),'[1]MITRE ATT&amp;CK Mappings'!$I79))),ISNUMBER(SEARCH(IF(E$3&lt;&gt;"",E$3,"NA"),'[1]MITRE ATT&amp;CK Mappings'!$J79))), '[1]MITRE ATT&amp;CK Mappings'!$B79,"")</f>
        <v/>
      </c>
      <c r="F83" s="31" t="str">
        <f>IF(OR(OR(OR(OR(OR(ISNUMBER(SEARCH(IF(F$1&lt;&gt;"",F$1,"NA"),'[1]MITRE ATT&amp;CK Mappings'!$E79)),ISNUMBER(SEARCH(IF(F$1&lt;&gt;"",F$1,"NA"),'[1]MITRE ATT&amp;CK Mappings'!$F79))),ISNUMBER(SEARCH(IF(F$2&lt;&gt;"",F$2,"NA"),'[1]MITRE ATT&amp;CK Mappings'!$G79))),ISNUMBER(SEARCH(IF(F$2&lt;&gt;"",F$2,"NA"),'[1]MITRE ATT&amp;CK Mappings'!$H79))),ISNUMBER(SEARCH(IF(F$3&lt;&gt;"",F$3,"NA"),'[1]MITRE ATT&amp;CK Mappings'!$I79))),ISNUMBER(SEARCH(IF(F$3&lt;&gt;"",F$3,"NA"),'[1]MITRE ATT&amp;CK Mappings'!$J79))), '[1]MITRE ATT&amp;CK Mappings'!$B79,"")</f>
        <v/>
      </c>
      <c r="G83" s="31" t="str">
        <f>IF(OR(OR(OR(OR(OR(ISNUMBER(SEARCH(IF(G$1&lt;&gt;"",G$1,"NA"),'[1]MITRE ATT&amp;CK Mappings'!$E79)),ISNUMBER(SEARCH(IF(G$1&lt;&gt;"",G$1,"NA"),'[1]MITRE ATT&amp;CK Mappings'!$F79))),ISNUMBER(SEARCH(IF(G$2&lt;&gt;"",G$2,"NA"),'[1]MITRE ATT&amp;CK Mappings'!$G79))),ISNUMBER(SEARCH(IF(G$2&lt;&gt;"",G$2,"NA"),'[1]MITRE ATT&amp;CK Mappings'!$H79))),ISNUMBER(SEARCH(IF(G$3&lt;&gt;"",G$3,"NA"),'[1]MITRE ATT&amp;CK Mappings'!$I79))),ISNUMBER(SEARCH(IF(G$3&lt;&gt;"",G$3,"NA"),'[1]MITRE ATT&amp;CK Mappings'!$J79))), '[1]MITRE ATT&amp;CK Mappings'!$B79,"")</f>
        <v/>
      </c>
      <c r="H83" s="31" t="str">
        <f>IF(OR(OR(OR(OR(OR(ISNUMBER(SEARCH(IF(H$1&lt;&gt;"",H$1,"NA"),'[1]MITRE ATT&amp;CK Mappings'!$E79)),ISNUMBER(SEARCH(IF(H$1&lt;&gt;"",H$1,"NA"),'[1]MITRE ATT&amp;CK Mappings'!$F79))),ISNUMBER(SEARCH(IF(H$2&lt;&gt;"",H$2,"NA"),'[1]MITRE ATT&amp;CK Mappings'!$G79))),ISNUMBER(SEARCH(IF(H$2&lt;&gt;"",H$2,"NA"),'[1]MITRE ATT&amp;CK Mappings'!$H79))),ISNUMBER(SEARCH(IF(H$3&lt;&gt;"",H$3,"NA"),'[1]MITRE ATT&amp;CK Mappings'!$I79))),ISNUMBER(SEARCH(IF(H$3&lt;&gt;"",H$3,"NA"),'[1]MITRE ATT&amp;CK Mappings'!$J79))), '[1]MITRE ATT&amp;CK Mappings'!$B79,"")</f>
        <v/>
      </c>
      <c r="I83" s="31" t="str">
        <f>IF(OR(OR(OR(OR(OR(ISNUMBER(SEARCH(IF(I$1&lt;&gt;"",I$1,"NA"),'[1]MITRE ATT&amp;CK Mappings'!$E79)),ISNUMBER(SEARCH(IF(I$1&lt;&gt;"",I$1,"NA"),'[1]MITRE ATT&amp;CK Mappings'!$F79))),ISNUMBER(SEARCH(IF(I$2&lt;&gt;"",I$2,"NA"),'[1]MITRE ATT&amp;CK Mappings'!$G79))),ISNUMBER(SEARCH(IF(I$2&lt;&gt;"",I$2,"NA"),'[1]MITRE ATT&amp;CK Mappings'!$H79))),ISNUMBER(SEARCH(IF(I$3&lt;&gt;"",I$3,"NA"),'[1]MITRE ATT&amp;CK Mappings'!$I79))),ISNUMBER(SEARCH(IF(I$3&lt;&gt;"",I$3,"NA"),'[1]MITRE ATT&amp;CK Mappings'!$J79))), '[1]MITRE ATT&amp;CK Mappings'!$B79,"")</f>
        <v/>
      </c>
      <c r="J83" s="31" t="str">
        <f>IF(OR(OR(OR(OR(OR(ISNUMBER(SEARCH(IF(J$1&lt;&gt;"",J$1,"NA"),'[1]MITRE ATT&amp;CK Mappings'!$E79)),ISNUMBER(SEARCH(IF(J$1&lt;&gt;"",J$1,"NA"),'[1]MITRE ATT&amp;CK Mappings'!$F79))),ISNUMBER(SEARCH(IF(J$2&lt;&gt;"",J$2,"NA"),'[1]MITRE ATT&amp;CK Mappings'!$G79))),ISNUMBER(SEARCH(IF(J$2&lt;&gt;"",J$2,"NA"),'[1]MITRE ATT&amp;CK Mappings'!$H79))),ISNUMBER(SEARCH(IF(J$3&lt;&gt;"",J$3,"NA"),'[1]MITRE ATT&amp;CK Mappings'!$I79))),ISNUMBER(SEARCH(IF(J$3&lt;&gt;"",J$3,"NA"),'[1]MITRE ATT&amp;CK Mappings'!$J79))), '[1]MITRE ATT&amp;CK Mappings'!$B79,"")</f>
        <v/>
      </c>
      <c r="K83" s="31" t="str">
        <f>IF(OR(OR(OR(OR(OR(ISNUMBER(SEARCH(IF(K$1&lt;&gt;"",K$1,"NA"),'[1]MITRE ATT&amp;CK Mappings'!$E79)),ISNUMBER(SEARCH(IF(K$1&lt;&gt;"",K$1,"NA"),'[1]MITRE ATT&amp;CK Mappings'!$F79))),ISNUMBER(SEARCH(IF(K$2&lt;&gt;"",K$2,"NA"),'[1]MITRE ATT&amp;CK Mappings'!$G79))),ISNUMBER(SEARCH(IF(K$2&lt;&gt;"",K$2,"NA"),'[1]MITRE ATT&amp;CK Mappings'!$H79))),ISNUMBER(SEARCH(IF(K$3&lt;&gt;"",K$3,"NA"),'[1]MITRE ATT&amp;CK Mappings'!$I79))),ISNUMBER(SEARCH(IF(K$3&lt;&gt;"",K$3,"NA"),'[1]MITRE ATT&amp;CK Mappings'!$J79))), '[1]MITRE ATT&amp;CK Mappings'!$B79,"")</f>
        <v/>
      </c>
      <c r="L83" s="31" t="str">
        <f>IF('[1]MITRE ATT&amp;CK Mappings'!D79 &lt;&gt;"",'[1]MITRE ATT&amp;CK Mappings'!D79,"" )</f>
        <v>Ensure 'Domain member: Require strong (Windows 2000 or later) session key' is set to 'Enabled'</v>
      </c>
    </row>
    <row r="84" spans="1:12" x14ac:dyDescent="0.25">
      <c r="A84" s="31" t="str">
        <f>IF(COUNTIF(B84:K84,"="&amp;'[1]MITRE ATT&amp;CK Mappings'!B80)&gt;0,'[1]MITRE ATT&amp;CK Mappings'!B80,"")</f>
        <v/>
      </c>
      <c r="B84" s="31" t="str">
        <f>IF(OR(OR(OR(OR(OR(ISNUMBER(SEARCH(IF(B$1&lt;&gt;"",B$1,"NA"),'[1]MITRE ATT&amp;CK Mappings'!$E80)),ISNUMBER(SEARCH(IF(B$1&lt;&gt;"",B$1,"NA"),'[1]MITRE ATT&amp;CK Mappings'!$F80))),ISNUMBER(SEARCH(IF(B$2&lt;&gt;"",B$2,"NA"),'[1]MITRE ATT&amp;CK Mappings'!$G80))),ISNUMBER(SEARCH(IF(B$2&lt;&gt;"",B$2,"NA"),'[1]MITRE ATT&amp;CK Mappings'!$H80))),ISNUMBER(SEARCH(IF(B$3&lt;&gt;"",B$3,"NA"),'[1]MITRE ATT&amp;CK Mappings'!$I80))),ISNUMBER(SEARCH(IF(B$3&lt;&gt;"",B$3,"NA"),'[1]MITRE ATT&amp;CK Mappings'!$J80))), '[1]MITRE ATT&amp;CK Mappings'!$B80,"")</f>
        <v/>
      </c>
      <c r="C84" s="31" t="str">
        <f>IF(OR(OR(OR(OR(OR(ISNUMBER(SEARCH(IF(C$1&lt;&gt;"",C$1,"NA"),'[1]MITRE ATT&amp;CK Mappings'!$E80)),ISNUMBER(SEARCH(IF(C$1&lt;&gt;"",C$1,"NA"),'[1]MITRE ATT&amp;CK Mappings'!$F80))),ISNUMBER(SEARCH(IF(C$2&lt;&gt;"",C$2,"NA"),'[1]MITRE ATT&amp;CK Mappings'!$G80))),ISNUMBER(SEARCH(IF(C$2&lt;&gt;"",C$2,"NA"),'[1]MITRE ATT&amp;CK Mappings'!$H80))),ISNUMBER(SEARCH(IF(C$3&lt;&gt;"",C$3,"NA"),'[1]MITRE ATT&amp;CK Mappings'!$I80))),ISNUMBER(SEARCH(IF(C$3&lt;&gt;"",C$3,"NA"),'[1]MITRE ATT&amp;CK Mappings'!$J80))), '[1]MITRE ATT&amp;CK Mappings'!$B80,"")</f>
        <v/>
      </c>
      <c r="D84" s="31" t="str">
        <f>IF(OR(OR(OR(OR(OR(ISNUMBER(SEARCH(IF(D$1&lt;&gt;"",D$1,"NA"),'[1]MITRE ATT&amp;CK Mappings'!$E80)),ISNUMBER(SEARCH(IF(D$1&lt;&gt;"",D$1,"NA"),'[1]MITRE ATT&amp;CK Mappings'!$F80))),ISNUMBER(SEARCH(IF(D$2&lt;&gt;"",D$2,"NA"),'[1]MITRE ATT&amp;CK Mappings'!$G80))),ISNUMBER(SEARCH(IF(D$2&lt;&gt;"",D$2,"NA"),'[1]MITRE ATT&amp;CK Mappings'!$H80))),ISNUMBER(SEARCH(IF(D$3&lt;&gt;"",D$3,"NA"),'[1]MITRE ATT&amp;CK Mappings'!$I80))),ISNUMBER(SEARCH(IF(D$3&lt;&gt;"",D$3,"NA"),'[1]MITRE ATT&amp;CK Mappings'!$J80))), '[1]MITRE ATT&amp;CK Mappings'!$B80,"")</f>
        <v/>
      </c>
      <c r="E84" s="31" t="str">
        <f>IF(OR(OR(OR(OR(OR(ISNUMBER(SEARCH(IF(E$1&lt;&gt;"",E$1,"NA"),'[1]MITRE ATT&amp;CK Mappings'!$E80)),ISNUMBER(SEARCH(IF(E$1&lt;&gt;"",E$1,"NA"),'[1]MITRE ATT&amp;CK Mappings'!$F80))),ISNUMBER(SEARCH(IF(E$2&lt;&gt;"",E$2,"NA"),'[1]MITRE ATT&amp;CK Mappings'!$G80))),ISNUMBER(SEARCH(IF(E$2&lt;&gt;"",E$2,"NA"),'[1]MITRE ATT&amp;CK Mappings'!$H80))),ISNUMBER(SEARCH(IF(E$3&lt;&gt;"",E$3,"NA"),'[1]MITRE ATT&amp;CK Mappings'!$I80))),ISNUMBER(SEARCH(IF(E$3&lt;&gt;"",E$3,"NA"),'[1]MITRE ATT&amp;CK Mappings'!$J80))), '[1]MITRE ATT&amp;CK Mappings'!$B80,"")</f>
        <v/>
      </c>
      <c r="F84" s="31" t="str">
        <f>IF(OR(OR(OR(OR(OR(ISNUMBER(SEARCH(IF(F$1&lt;&gt;"",F$1,"NA"),'[1]MITRE ATT&amp;CK Mappings'!$E80)),ISNUMBER(SEARCH(IF(F$1&lt;&gt;"",F$1,"NA"),'[1]MITRE ATT&amp;CK Mappings'!$F80))),ISNUMBER(SEARCH(IF(F$2&lt;&gt;"",F$2,"NA"),'[1]MITRE ATT&amp;CK Mappings'!$G80))),ISNUMBER(SEARCH(IF(F$2&lt;&gt;"",F$2,"NA"),'[1]MITRE ATT&amp;CK Mappings'!$H80))),ISNUMBER(SEARCH(IF(F$3&lt;&gt;"",F$3,"NA"),'[1]MITRE ATT&amp;CK Mappings'!$I80))),ISNUMBER(SEARCH(IF(F$3&lt;&gt;"",F$3,"NA"),'[1]MITRE ATT&amp;CK Mappings'!$J80))), '[1]MITRE ATT&amp;CK Mappings'!$B80,"")</f>
        <v/>
      </c>
      <c r="G84" s="31" t="str">
        <f>IF(OR(OR(OR(OR(OR(ISNUMBER(SEARCH(IF(G$1&lt;&gt;"",G$1,"NA"),'[1]MITRE ATT&amp;CK Mappings'!$E80)),ISNUMBER(SEARCH(IF(G$1&lt;&gt;"",G$1,"NA"),'[1]MITRE ATT&amp;CK Mappings'!$F80))),ISNUMBER(SEARCH(IF(G$2&lt;&gt;"",G$2,"NA"),'[1]MITRE ATT&amp;CK Mappings'!$G80))),ISNUMBER(SEARCH(IF(G$2&lt;&gt;"",G$2,"NA"),'[1]MITRE ATT&amp;CK Mappings'!$H80))),ISNUMBER(SEARCH(IF(G$3&lt;&gt;"",G$3,"NA"),'[1]MITRE ATT&amp;CK Mappings'!$I80))),ISNUMBER(SEARCH(IF(G$3&lt;&gt;"",G$3,"NA"),'[1]MITRE ATT&amp;CK Mappings'!$J80))), '[1]MITRE ATT&amp;CK Mappings'!$B80,"")</f>
        <v/>
      </c>
      <c r="H84" s="31" t="str">
        <f>IF(OR(OR(OR(OR(OR(ISNUMBER(SEARCH(IF(H$1&lt;&gt;"",H$1,"NA"),'[1]MITRE ATT&amp;CK Mappings'!$E80)),ISNUMBER(SEARCH(IF(H$1&lt;&gt;"",H$1,"NA"),'[1]MITRE ATT&amp;CK Mappings'!$F80))),ISNUMBER(SEARCH(IF(H$2&lt;&gt;"",H$2,"NA"),'[1]MITRE ATT&amp;CK Mappings'!$G80))),ISNUMBER(SEARCH(IF(H$2&lt;&gt;"",H$2,"NA"),'[1]MITRE ATT&amp;CK Mappings'!$H80))),ISNUMBER(SEARCH(IF(H$3&lt;&gt;"",H$3,"NA"),'[1]MITRE ATT&amp;CK Mappings'!$I80))),ISNUMBER(SEARCH(IF(H$3&lt;&gt;"",H$3,"NA"),'[1]MITRE ATT&amp;CK Mappings'!$J80))), '[1]MITRE ATT&amp;CK Mappings'!$B80,"")</f>
        <v/>
      </c>
      <c r="I84" s="31" t="str">
        <f>IF(OR(OR(OR(OR(OR(ISNUMBER(SEARCH(IF(I$1&lt;&gt;"",I$1,"NA"),'[1]MITRE ATT&amp;CK Mappings'!$E80)),ISNUMBER(SEARCH(IF(I$1&lt;&gt;"",I$1,"NA"),'[1]MITRE ATT&amp;CK Mappings'!$F80))),ISNUMBER(SEARCH(IF(I$2&lt;&gt;"",I$2,"NA"),'[1]MITRE ATT&amp;CK Mappings'!$G80))),ISNUMBER(SEARCH(IF(I$2&lt;&gt;"",I$2,"NA"),'[1]MITRE ATT&amp;CK Mappings'!$H80))),ISNUMBER(SEARCH(IF(I$3&lt;&gt;"",I$3,"NA"),'[1]MITRE ATT&amp;CK Mappings'!$I80))),ISNUMBER(SEARCH(IF(I$3&lt;&gt;"",I$3,"NA"),'[1]MITRE ATT&amp;CK Mappings'!$J80))), '[1]MITRE ATT&amp;CK Mappings'!$B80,"")</f>
        <v/>
      </c>
      <c r="J84" s="31" t="str">
        <f>IF(OR(OR(OR(OR(OR(ISNUMBER(SEARCH(IF(J$1&lt;&gt;"",J$1,"NA"),'[1]MITRE ATT&amp;CK Mappings'!$E80)),ISNUMBER(SEARCH(IF(J$1&lt;&gt;"",J$1,"NA"),'[1]MITRE ATT&amp;CK Mappings'!$F80))),ISNUMBER(SEARCH(IF(J$2&lt;&gt;"",J$2,"NA"),'[1]MITRE ATT&amp;CK Mappings'!$G80))),ISNUMBER(SEARCH(IF(J$2&lt;&gt;"",J$2,"NA"),'[1]MITRE ATT&amp;CK Mappings'!$H80))),ISNUMBER(SEARCH(IF(J$3&lt;&gt;"",J$3,"NA"),'[1]MITRE ATT&amp;CK Mappings'!$I80))),ISNUMBER(SEARCH(IF(J$3&lt;&gt;"",J$3,"NA"),'[1]MITRE ATT&amp;CK Mappings'!$J80))), '[1]MITRE ATT&amp;CK Mappings'!$B80,"")</f>
        <v/>
      </c>
      <c r="K84" s="31" t="str">
        <f>IF(OR(OR(OR(OR(OR(ISNUMBER(SEARCH(IF(K$1&lt;&gt;"",K$1,"NA"),'[1]MITRE ATT&amp;CK Mappings'!$E80)),ISNUMBER(SEARCH(IF(K$1&lt;&gt;"",K$1,"NA"),'[1]MITRE ATT&amp;CK Mappings'!$F80))),ISNUMBER(SEARCH(IF(K$2&lt;&gt;"",K$2,"NA"),'[1]MITRE ATT&amp;CK Mappings'!$G80))),ISNUMBER(SEARCH(IF(K$2&lt;&gt;"",K$2,"NA"),'[1]MITRE ATT&amp;CK Mappings'!$H80))),ISNUMBER(SEARCH(IF(K$3&lt;&gt;"",K$3,"NA"),'[1]MITRE ATT&amp;CK Mappings'!$I80))),ISNUMBER(SEARCH(IF(K$3&lt;&gt;"",K$3,"NA"),'[1]MITRE ATT&amp;CK Mappings'!$J80))), '[1]MITRE ATT&amp;CK Mappings'!$B80,"")</f>
        <v/>
      </c>
      <c r="L84" s="31" t="str">
        <f>IF('[1]MITRE ATT&amp;CK Mappings'!D80 &lt;&gt;"",'[1]MITRE ATT&amp;CK Mappings'!D80,"" )</f>
        <v>Interactive logon</v>
      </c>
    </row>
    <row r="85" spans="1:12" x14ac:dyDescent="0.25">
      <c r="A85" s="31" t="str">
        <f>IF(COUNTIF(B85:K85,"="&amp;'[1]MITRE ATT&amp;CK Mappings'!B81)&gt;0,'[1]MITRE ATT&amp;CK Mappings'!B81,"")</f>
        <v/>
      </c>
      <c r="B85" s="31" t="str">
        <f>IF(OR(OR(OR(OR(OR(ISNUMBER(SEARCH(IF(B$1&lt;&gt;"",B$1,"NA"),'[1]MITRE ATT&amp;CK Mappings'!$E81)),ISNUMBER(SEARCH(IF(B$1&lt;&gt;"",B$1,"NA"),'[1]MITRE ATT&amp;CK Mappings'!$F81))),ISNUMBER(SEARCH(IF(B$2&lt;&gt;"",B$2,"NA"),'[1]MITRE ATT&amp;CK Mappings'!$G81))),ISNUMBER(SEARCH(IF(B$2&lt;&gt;"",B$2,"NA"),'[1]MITRE ATT&amp;CK Mappings'!$H81))),ISNUMBER(SEARCH(IF(B$3&lt;&gt;"",B$3,"NA"),'[1]MITRE ATT&amp;CK Mappings'!$I81))),ISNUMBER(SEARCH(IF(B$3&lt;&gt;"",B$3,"NA"),'[1]MITRE ATT&amp;CK Mappings'!$J81))), '[1]MITRE ATT&amp;CK Mappings'!$B81,"")</f>
        <v/>
      </c>
      <c r="C85" s="31" t="str">
        <f>IF(OR(OR(OR(OR(OR(ISNUMBER(SEARCH(IF(C$1&lt;&gt;"",C$1,"NA"),'[1]MITRE ATT&amp;CK Mappings'!$E81)),ISNUMBER(SEARCH(IF(C$1&lt;&gt;"",C$1,"NA"),'[1]MITRE ATT&amp;CK Mappings'!$F81))),ISNUMBER(SEARCH(IF(C$2&lt;&gt;"",C$2,"NA"),'[1]MITRE ATT&amp;CK Mappings'!$G81))),ISNUMBER(SEARCH(IF(C$2&lt;&gt;"",C$2,"NA"),'[1]MITRE ATT&amp;CK Mappings'!$H81))),ISNUMBER(SEARCH(IF(C$3&lt;&gt;"",C$3,"NA"),'[1]MITRE ATT&amp;CK Mappings'!$I81))),ISNUMBER(SEARCH(IF(C$3&lt;&gt;"",C$3,"NA"),'[1]MITRE ATT&amp;CK Mappings'!$J81))), '[1]MITRE ATT&amp;CK Mappings'!$B81,"")</f>
        <v/>
      </c>
      <c r="D85" s="31" t="str">
        <f>IF(OR(OR(OR(OR(OR(ISNUMBER(SEARCH(IF(D$1&lt;&gt;"",D$1,"NA"),'[1]MITRE ATT&amp;CK Mappings'!$E81)),ISNUMBER(SEARCH(IF(D$1&lt;&gt;"",D$1,"NA"),'[1]MITRE ATT&amp;CK Mappings'!$F81))),ISNUMBER(SEARCH(IF(D$2&lt;&gt;"",D$2,"NA"),'[1]MITRE ATT&amp;CK Mappings'!$G81))),ISNUMBER(SEARCH(IF(D$2&lt;&gt;"",D$2,"NA"),'[1]MITRE ATT&amp;CK Mappings'!$H81))),ISNUMBER(SEARCH(IF(D$3&lt;&gt;"",D$3,"NA"),'[1]MITRE ATT&amp;CK Mappings'!$I81))),ISNUMBER(SEARCH(IF(D$3&lt;&gt;"",D$3,"NA"),'[1]MITRE ATT&amp;CK Mappings'!$J81))), '[1]MITRE ATT&amp;CK Mappings'!$B81,"")</f>
        <v/>
      </c>
      <c r="E85" s="31" t="str">
        <f>IF(OR(OR(OR(OR(OR(ISNUMBER(SEARCH(IF(E$1&lt;&gt;"",E$1,"NA"),'[1]MITRE ATT&amp;CK Mappings'!$E81)),ISNUMBER(SEARCH(IF(E$1&lt;&gt;"",E$1,"NA"),'[1]MITRE ATT&amp;CK Mappings'!$F81))),ISNUMBER(SEARCH(IF(E$2&lt;&gt;"",E$2,"NA"),'[1]MITRE ATT&amp;CK Mappings'!$G81))),ISNUMBER(SEARCH(IF(E$2&lt;&gt;"",E$2,"NA"),'[1]MITRE ATT&amp;CK Mappings'!$H81))),ISNUMBER(SEARCH(IF(E$3&lt;&gt;"",E$3,"NA"),'[1]MITRE ATT&amp;CK Mappings'!$I81))),ISNUMBER(SEARCH(IF(E$3&lt;&gt;"",E$3,"NA"),'[1]MITRE ATT&amp;CK Mappings'!$J81))), '[1]MITRE ATT&amp;CK Mappings'!$B81,"")</f>
        <v/>
      </c>
      <c r="F85" s="31" t="str">
        <f>IF(OR(OR(OR(OR(OR(ISNUMBER(SEARCH(IF(F$1&lt;&gt;"",F$1,"NA"),'[1]MITRE ATT&amp;CK Mappings'!$E81)),ISNUMBER(SEARCH(IF(F$1&lt;&gt;"",F$1,"NA"),'[1]MITRE ATT&amp;CK Mappings'!$F81))),ISNUMBER(SEARCH(IF(F$2&lt;&gt;"",F$2,"NA"),'[1]MITRE ATT&amp;CK Mappings'!$G81))),ISNUMBER(SEARCH(IF(F$2&lt;&gt;"",F$2,"NA"),'[1]MITRE ATT&amp;CK Mappings'!$H81))),ISNUMBER(SEARCH(IF(F$3&lt;&gt;"",F$3,"NA"),'[1]MITRE ATT&amp;CK Mappings'!$I81))),ISNUMBER(SEARCH(IF(F$3&lt;&gt;"",F$3,"NA"),'[1]MITRE ATT&amp;CK Mappings'!$J81))), '[1]MITRE ATT&amp;CK Mappings'!$B81,"")</f>
        <v/>
      </c>
      <c r="G85" s="31" t="str">
        <f>IF(OR(OR(OR(OR(OR(ISNUMBER(SEARCH(IF(G$1&lt;&gt;"",G$1,"NA"),'[1]MITRE ATT&amp;CK Mappings'!$E81)),ISNUMBER(SEARCH(IF(G$1&lt;&gt;"",G$1,"NA"),'[1]MITRE ATT&amp;CK Mappings'!$F81))),ISNUMBER(SEARCH(IF(G$2&lt;&gt;"",G$2,"NA"),'[1]MITRE ATT&amp;CK Mappings'!$G81))),ISNUMBER(SEARCH(IF(G$2&lt;&gt;"",G$2,"NA"),'[1]MITRE ATT&amp;CK Mappings'!$H81))),ISNUMBER(SEARCH(IF(G$3&lt;&gt;"",G$3,"NA"),'[1]MITRE ATT&amp;CK Mappings'!$I81))),ISNUMBER(SEARCH(IF(G$3&lt;&gt;"",G$3,"NA"),'[1]MITRE ATT&amp;CK Mappings'!$J81))), '[1]MITRE ATT&amp;CK Mappings'!$B81,"")</f>
        <v/>
      </c>
      <c r="H85" s="31" t="str">
        <f>IF(OR(OR(OR(OR(OR(ISNUMBER(SEARCH(IF(H$1&lt;&gt;"",H$1,"NA"),'[1]MITRE ATT&amp;CK Mappings'!$E81)),ISNUMBER(SEARCH(IF(H$1&lt;&gt;"",H$1,"NA"),'[1]MITRE ATT&amp;CK Mappings'!$F81))),ISNUMBER(SEARCH(IF(H$2&lt;&gt;"",H$2,"NA"),'[1]MITRE ATT&amp;CK Mappings'!$G81))),ISNUMBER(SEARCH(IF(H$2&lt;&gt;"",H$2,"NA"),'[1]MITRE ATT&amp;CK Mappings'!$H81))),ISNUMBER(SEARCH(IF(H$3&lt;&gt;"",H$3,"NA"),'[1]MITRE ATT&amp;CK Mappings'!$I81))),ISNUMBER(SEARCH(IF(H$3&lt;&gt;"",H$3,"NA"),'[1]MITRE ATT&amp;CK Mappings'!$J81))), '[1]MITRE ATT&amp;CK Mappings'!$B81,"")</f>
        <v/>
      </c>
      <c r="I85" s="31" t="str">
        <f>IF(OR(OR(OR(OR(OR(ISNUMBER(SEARCH(IF(I$1&lt;&gt;"",I$1,"NA"),'[1]MITRE ATT&amp;CK Mappings'!$E81)),ISNUMBER(SEARCH(IF(I$1&lt;&gt;"",I$1,"NA"),'[1]MITRE ATT&amp;CK Mappings'!$F81))),ISNUMBER(SEARCH(IF(I$2&lt;&gt;"",I$2,"NA"),'[1]MITRE ATT&amp;CK Mappings'!$G81))),ISNUMBER(SEARCH(IF(I$2&lt;&gt;"",I$2,"NA"),'[1]MITRE ATT&amp;CK Mappings'!$H81))),ISNUMBER(SEARCH(IF(I$3&lt;&gt;"",I$3,"NA"),'[1]MITRE ATT&amp;CK Mappings'!$I81))),ISNUMBER(SEARCH(IF(I$3&lt;&gt;"",I$3,"NA"),'[1]MITRE ATT&amp;CK Mappings'!$J81))), '[1]MITRE ATT&amp;CK Mappings'!$B81,"")</f>
        <v/>
      </c>
      <c r="J85" s="31" t="str">
        <f>IF(OR(OR(OR(OR(OR(ISNUMBER(SEARCH(IF(J$1&lt;&gt;"",J$1,"NA"),'[1]MITRE ATT&amp;CK Mappings'!$E81)),ISNUMBER(SEARCH(IF(J$1&lt;&gt;"",J$1,"NA"),'[1]MITRE ATT&amp;CK Mappings'!$F81))),ISNUMBER(SEARCH(IF(J$2&lt;&gt;"",J$2,"NA"),'[1]MITRE ATT&amp;CK Mappings'!$G81))),ISNUMBER(SEARCH(IF(J$2&lt;&gt;"",J$2,"NA"),'[1]MITRE ATT&amp;CK Mappings'!$H81))),ISNUMBER(SEARCH(IF(J$3&lt;&gt;"",J$3,"NA"),'[1]MITRE ATT&amp;CK Mappings'!$I81))),ISNUMBER(SEARCH(IF(J$3&lt;&gt;"",J$3,"NA"),'[1]MITRE ATT&amp;CK Mappings'!$J81))), '[1]MITRE ATT&amp;CK Mappings'!$B81,"")</f>
        <v/>
      </c>
      <c r="K85" s="31" t="str">
        <f>IF(OR(OR(OR(OR(OR(ISNUMBER(SEARCH(IF(K$1&lt;&gt;"",K$1,"NA"),'[1]MITRE ATT&amp;CK Mappings'!$E81)),ISNUMBER(SEARCH(IF(K$1&lt;&gt;"",K$1,"NA"),'[1]MITRE ATT&amp;CK Mappings'!$F81))),ISNUMBER(SEARCH(IF(K$2&lt;&gt;"",K$2,"NA"),'[1]MITRE ATT&amp;CK Mappings'!$G81))),ISNUMBER(SEARCH(IF(K$2&lt;&gt;"",K$2,"NA"),'[1]MITRE ATT&amp;CK Mappings'!$H81))),ISNUMBER(SEARCH(IF(K$3&lt;&gt;"",K$3,"NA"),'[1]MITRE ATT&amp;CK Mappings'!$I81))),ISNUMBER(SEARCH(IF(K$3&lt;&gt;"",K$3,"NA"),'[1]MITRE ATT&amp;CK Mappings'!$J81))), '[1]MITRE ATT&amp;CK Mappings'!$B81,"")</f>
        <v/>
      </c>
      <c r="L85" s="31" t="str">
        <f>IF('[1]MITRE ATT&amp;CK Mappings'!D81 &lt;&gt;"",'[1]MITRE ATT&amp;CK Mappings'!D81,"" )</f>
        <v>Ensure 'Interactive logon: Do not require CTRL+ALT+DEL' is set to 'Disabled'</v>
      </c>
    </row>
    <row r="86" spans="1:12" x14ac:dyDescent="0.25">
      <c r="A86" s="31" t="str">
        <f>IF(COUNTIF(B86:K86,"="&amp;'[1]MITRE ATT&amp;CK Mappings'!B82)&gt;0,'[1]MITRE ATT&amp;CK Mappings'!B82,"")</f>
        <v/>
      </c>
      <c r="B86" s="31" t="str">
        <f>IF(OR(OR(OR(OR(OR(ISNUMBER(SEARCH(IF(B$1&lt;&gt;"",B$1,"NA"),'[1]MITRE ATT&amp;CK Mappings'!$E82)),ISNUMBER(SEARCH(IF(B$1&lt;&gt;"",B$1,"NA"),'[1]MITRE ATT&amp;CK Mappings'!$F82))),ISNUMBER(SEARCH(IF(B$2&lt;&gt;"",B$2,"NA"),'[1]MITRE ATT&amp;CK Mappings'!$G82))),ISNUMBER(SEARCH(IF(B$2&lt;&gt;"",B$2,"NA"),'[1]MITRE ATT&amp;CK Mappings'!$H82))),ISNUMBER(SEARCH(IF(B$3&lt;&gt;"",B$3,"NA"),'[1]MITRE ATT&amp;CK Mappings'!$I82))),ISNUMBER(SEARCH(IF(B$3&lt;&gt;"",B$3,"NA"),'[1]MITRE ATT&amp;CK Mappings'!$J82))), '[1]MITRE ATT&amp;CK Mappings'!$B82,"")</f>
        <v/>
      </c>
      <c r="C86" s="31" t="str">
        <f>IF(OR(OR(OR(OR(OR(ISNUMBER(SEARCH(IF(C$1&lt;&gt;"",C$1,"NA"),'[1]MITRE ATT&amp;CK Mappings'!$E82)),ISNUMBER(SEARCH(IF(C$1&lt;&gt;"",C$1,"NA"),'[1]MITRE ATT&amp;CK Mappings'!$F82))),ISNUMBER(SEARCH(IF(C$2&lt;&gt;"",C$2,"NA"),'[1]MITRE ATT&amp;CK Mappings'!$G82))),ISNUMBER(SEARCH(IF(C$2&lt;&gt;"",C$2,"NA"),'[1]MITRE ATT&amp;CK Mappings'!$H82))),ISNUMBER(SEARCH(IF(C$3&lt;&gt;"",C$3,"NA"),'[1]MITRE ATT&amp;CK Mappings'!$I82))),ISNUMBER(SEARCH(IF(C$3&lt;&gt;"",C$3,"NA"),'[1]MITRE ATT&amp;CK Mappings'!$J82))), '[1]MITRE ATT&amp;CK Mappings'!$B82,"")</f>
        <v/>
      </c>
      <c r="D86" s="31" t="str">
        <f>IF(OR(OR(OR(OR(OR(ISNUMBER(SEARCH(IF(D$1&lt;&gt;"",D$1,"NA"),'[1]MITRE ATT&amp;CK Mappings'!$E82)),ISNUMBER(SEARCH(IF(D$1&lt;&gt;"",D$1,"NA"),'[1]MITRE ATT&amp;CK Mappings'!$F82))),ISNUMBER(SEARCH(IF(D$2&lt;&gt;"",D$2,"NA"),'[1]MITRE ATT&amp;CK Mappings'!$G82))),ISNUMBER(SEARCH(IF(D$2&lt;&gt;"",D$2,"NA"),'[1]MITRE ATT&amp;CK Mappings'!$H82))),ISNUMBER(SEARCH(IF(D$3&lt;&gt;"",D$3,"NA"),'[1]MITRE ATT&amp;CK Mappings'!$I82))),ISNUMBER(SEARCH(IF(D$3&lt;&gt;"",D$3,"NA"),'[1]MITRE ATT&amp;CK Mappings'!$J82))), '[1]MITRE ATT&amp;CK Mappings'!$B82,"")</f>
        <v/>
      </c>
      <c r="E86" s="31" t="str">
        <f>IF(OR(OR(OR(OR(OR(ISNUMBER(SEARCH(IF(E$1&lt;&gt;"",E$1,"NA"),'[1]MITRE ATT&amp;CK Mappings'!$E82)),ISNUMBER(SEARCH(IF(E$1&lt;&gt;"",E$1,"NA"),'[1]MITRE ATT&amp;CK Mappings'!$F82))),ISNUMBER(SEARCH(IF(E$2&lt;&gt;"",E$2,"NA"),'[1]MITRE ATT&amp;CK Mappings'!$G82))),ISNUMBER(SEARCH(IF(E$2&lt;&gt;"",E$2,"NA"),'[1]MITRE ATT&amp;CK Mappings'!$H82))),ISNUMBER(SEARCH(IF(E$3&lt;&gt;"",E$3,"NA"),'[1]MITRE ATT&amp;CK Mappings'!$I82))),ISNUMBER(SEARCH(IF(E$3&lt;&gt;"",E$3,"NA"),'[1]MITRE ATT&amp;CK Mappings'!$J82))), '[1]MITRE ATT&amp;CK Mappings'!$B82,"")</f>
        <v/>
      </c>
      <c r="F86" s="31" t="str">
        <f>IF(OR(OR(OR(OR(OR(ISNUMBER(SEARCH(IF(F$1&lt;&gt;"",F$1,"NA"),'[1]MITRE ATT&amp;CK Mappings'!$E82)),ISNUMBER(SEARCH(IF(F$1&lt;&gt;"",F$1,"NA"),'[1]MITRE ATT&amp;CK Mappings'!$F82))),ISNUMBER(SEARCH(IF(F$2&lt;&gt;"",F$2,"NA"),'[1]MITRE ATT&amp;CK Mappings'!$G82))),ISNUMBER(SEARCH(IF(F$2&lt;&gt;"",F$2,"NA"),'[1]MITRE ATT&amp;CK Mappings'!$H82))),ISNUMBER(SEARCH(IF(F$3&lt;&gt;"",F$3,"NA"),'[1]MITRE ATT&amp;CK Mappings'!$I82))),ISNUMBER(SEARCH(IF(F$3&lt;&gt;"",F$3,"NA"),'[1]MITRE ATT&amp;CK Mappings'!$J82))), '[1]MITRE ATT&amp;CK Mappings'!$B82,"")</f>
        <v/>
      </c>
      <c r="G86" s="31" t="str">
        <f>IF(OR(OR(OR(OR(OR(ISNUMBER(SEARCH(IF(G$1&lt;&gt;"",G$1,"NA"),'[1]MITRE ATT&amp;CK Mappings'!$E82)),ISNUMBER(SEARCH(IF(G$1&lt;&gt;"",G$1,"NA"),'[1]MITRE ATT&amp;CK Mappings'!$F82))),ISNUMBER(SEARCH(IF(G$2&lt;&gt;"",G$2,"NA"),'[1]MITRE ATT&amp;CK Mappings'!$G82))),ISNUMBER(SEARCH(IF(G$2&lt;&gt;"",G$2,"NA"),'[1]MITRE ATT&amp;CK Mappings'!$H82))),ISNUMBER(SEARCH(IF(G$3&lt;&gt;"",G$3,"NA"),'[1]MITRE ATT&amp;CK Mappings'!$I82))),ISNUMBER(SEARCH(IF(G$3&lt;&gt;"",G$3,"NA"),'[1]MITRE ATT&amp;CK Mappings'!$J82))), '[1]MITRE ATT&amp;CK Mappings'!$B82,"")</f>
        <v/>
      </c>
      <c r="H86" s="31" t="str">
        <f>IF(OR(OR(OR(OR(OR(ISNUMBER(SEARCH(IF(H$1&lt;&gt;"",H$1,"NA"),'[1]MITRE ATT&amp;CK Mappings'!$E82)),ISNUMBER(SEARCH(IF(H$1&lt;&gt;"",H$1,"NA"),'[1]MITRE ATT&amp;CK Mappings'!$F82))),ISNUMBER(SEARCH(IF(H$2&lt;&gt;"",H$2,"NA"),'[1]MITRE ATT&amp;CK Mappings'!$G82))),ISNUMBER(SEARCH(IF(H$2&lt;&gt;"",H$2,"NA"),'[1]MITRE ATT&amp;CK Mappings'!$H82))),ISNUMBER(SEARCH(IF(H$3&lt;&gt;"",H$3,"NA"),'[1]MITRE ATT&amp;CK Mappings'!$I82))),ISNUMBER(SEARCH(IF(H$3&lt;&gt;"",H$3,"NA"),'[1]MITRE ATT&amp;CK Mappings'!$J82))), '[1]MITRE ATT&amp;CK Mappings'!$B82,"")</f>
        <v/>
      </c>
      <c r="I86" s="31" t="str">
        <f>IF(OR(OR(OR(OR(OR(ISNUMBER(SEARCH(IF(I$1&lt;&gt;"",I$1,"NA"),'[1]MITRE ATT&amp;CK Mappings'!$E82)),ISNUMBER(SEARCH(IF(I$1&lt;&gt;"",I$1,"NA"),'[1]MITRE ATT&amp;CK Mappings'!$F82))),ISNUMBER(SEARCH(IF(I$2&lt;&gt;"",I$2,"NA"),'[1]MITRE ATT&amp;CK Mappings'!$G82))),ISNUMBER(SEARCH(IF(I$2&lt;&gt;"",I$2,"NA"),'[1]MITRE ATT&amp;CK Mappings'!$H82))),ISNUMBER(SEARCH(IF(I$3&lt;&gt;"",I$3,"NA"),'[1]MITRE ATT&amp;CK Mappings'!$I82))),ISNUMBER(SEARCH(IF(I$3&lt;&gt;"",I$3,"NA"),'[1]MITRE ATT&amp;CK Mappings'!$J82))), '[1]MITRE ATT&amp;CK Mappings'!$B82,"")</f>
        <v/>
      </c>
      <c r="J86" s="31" t="str">
        <f>IF(OR(OR(OR(OR(OR(ISNUMBER(SEARCH(IF(J$1&lt;&gt;"",J$1,"NA"),'[1]MITRE ATT&amp;CK Mappings'!$E82)),ISNUMBER(SEARCH(IF(J$1&lt;&gt;"",J$1,"NA"),'[1]MITRE ATT&amp;CK Mappings'!$F82))),ISNUMBER(SEARCH(IF(J$2&lt;&gt;"",J$2,"NA"),'[1]MITRE ATT&amp;CK Mappings'!$G82))),ISNUMBER(SEARCH(IF(J$2&lt;&gt;"",J$2,"NA"),'[1]MITRE ATT&amp;CK Mappings'!$H82))),ISNUMBER(SEARCH(IF(J$3&lt;&gt;"",J$3,"NA"),'[1]MITRE ATT&amp;CK Mappings'!$I82))),ISNUMBER(SEARCH(IF(J$3&lt;&gt;"",J$3,"NA"),'[1]MITRE ATT&amp;CK Mappings'!$J82))), '[1]MITRE ATT&amp;CK Mappings'!$B82,"")</f>
        <v/>
      </c>
      <c r="K86" s="31" t="str">
        <f>IF(OR(OR(OR(OR(OR(ISNUMBER(SEARCH(IF(K$1&lt;&gt;"",K$1,"NA"),'[1]MITRE ATT&amp;CK Mappings'!$E82)),ISNUMBER(SEARCH(IF(K$1&lt;&gt;"",K$1,"NA"),'[1]MITRE ATT&amp;CK Mappings'!$F82))),ISNUMBER(SEARCH(IF(K$2&lt;&gt;"",K$2,"NA"),'[1]MITRE ATT&amp;CK Mappings'!$G82))),ISNUMBER(SEARCH(IF(K$2&lt;&gt;"",K$2,"NA"),'[1]MITRE ATT&amp;CK Mappings'!$H82))),ISNUMBER(SEARCH(IF(K$3&lt;&gt;"",K$3,"NA"),'[1]MITRE ATT&amp;CK Mappings'!$I82))),ISNUMBER(SEARCH(IF(K$3&lt;&gt;"",K$3,"NA"),'[1]MITRE ATT&amp;CK Mappings'!$J82))), '[1]MITRE ATT&amp;CK Mappings'!$B82,"")</f>
        <v/>
      </c>
      <c r="L86" s="31" t="str">
        <f>IF('[1]MITRE ATT&amp;CK Mappings'!D82 &lt;&gt;"",'[1]MITRE ATT&amp;CK Mappings'!D82,"" )</f>
        <v>Ensure 'Interactive logon: Don't display last signed-in' is set to 'Enabled'</v>
      </c>
    </row>
    <row r="87" spans="1:12" x14ac:dyDescent="0.25">
      <c r="A87" s="31" t="str">
        <f>IF(COUNTIF(B87:K87,"="&amp;'[1]MITRE ATT&amp;CK Mappings'!B83)&gt;0,'[1]MITRE ATT&amp;CK Mappings'!B83,"")</f>
        <v/>
      </c>
      <c r="B87" s="31" t="str">
        <f>IF(OR(OR(OR(OR(OR(ISNUMBER(SEARCH(IF(B$1&lt;&gt;"",B$1,"NA"),'[1]MITRE ATT&amp;CK Mappings'!$E83)),ISNUMBER(SEARCH(IF(B$1&lt;&gt;"",B$1,"NA"),'[1]MITRE ATT&amp;CK Mappings'!$F83))),ISNUMBER(SEARCH(IF(B$2&lt;&gt;"",B$2,"NA"),'[1]MITRE ATT&amp;CK Mappings'!$G83))),ISNUMBER(SEARCH(IF(B$2&lt;&gt;"",B$2,"NA"),'[1]MITRE ATT&amp;CK Mappings'!$H83))),ISNUMBER(SEARCH(IF(B$3&lt;&gt;"",B$3,"NA"),'[1]MITRE ATT&amp;CK Mappings'!$I83))),ISNUMBER(SEARCH(IF(B$3&lt;&gt;"",B$3,"NA"),'[1]MITRE ATT&amp;CK Mappings'!$J83))), '[1]MITRE ATT&amp;CK Mappings'!$B83,"")</f>
        <v/>
      </c>
      <c r="C87" s="31" t="str">
        <f>IF(OR(OR(OR(OR(OR(ISNUMBER(SEARCH(IF(C$1&lt;&gt;"",C$1,"NA"),'[1]MITRE ATT&amp;CK Mappings'!$E83)),ISNUMBER(SEARCH(IF(C$1&lt;&gt;"",C$1,"NA"),'[1]MITRE ATT&amp;CK Mappings'!$F83))),ISNUMBER(SEARCH(IF(C$2&lt;&gt;"",C$2,"NA"),'[1]MITRE ATT&amp;CK Mappings'!$G83))),ISNUMBER(SEARCH(IF(C$2&lt;&gt;"",C$2,"NA"),'[1]MITRE ATT&amp;CK Mappings'!$H83))),ISNUMBER(SEARCH(IF(C$3&lt;&gt;"",C$3,"NA"),'[1]MITRE ATT&amp;CK Mappings'!$I83))),ISNUMBER(SEARCH(IF(C$3&lt;&gt;"",C$3,"NA"),'[1]MITRE ATT&amp;CK Mappings'!$J83))), '[1]MITRE ATT&amp;CK Mappings'!$B83,"")</f>
        <v/>
      </c>
      <c r="D87" s="31" t="str">
        <f>IF(OR(OR(OR(OR(OR(ISNUMBER(SEARCH(IF(D$1&lt;&gt;"",D$1,"NA"),'[1]MITRE ATT&amp;CK Mappings'!$E83)),ISNUMBER(SEARCH(IF(D$1&lt;&gt;"",D$1,"NA"),'[1]MITRE ATT&amp;CK Mappings'!$F83))),ISNUMBER(SEARCH(IF(D$2&lt;&gt;"",D$2,"NA"),'[1]MITRE ATT&amp;CK Mappings'!$G83))),ISNUMBER(SEARCH(IF(D$2&lt;&gt;"",D$2,"NA"),'[1]MITRE ATT&amp;CK Mappings'!$H83))),ISNUMBER(SEARCH(IF(D$3&lt;&gt;"",D$3,"NA"),'[1]MITRE ATT&amp;CK Mappings'!$I83))),ISNUMBER(SEARCH(IF(D$3&lt;&gt;"",D$3,"NA"),'[1]MITRE ATT&amp;CK Mappings'!$J83))), '[1]MITRE ATT&amp;CK Mappings'!$B83,"")</f>
        <v/>
      </c>
      <c r="E87" s="31" t="str">
        <f>IF(OR(OR(OR(OR(OR(ISNUMBER(SEARCH(IF(E$1&lt;&gt;"",E$1,"NA"),'[1]MITRE ATT&amp;CK Mappings'!$E83)),ISNUMBER(SEARCH(IF(E$1&lt;&gt;"",E$1,"NA"),'[1]MITRE ATT&amp;CK Mappings'!$F83))),ISNUMBER(SEARCH(IF(E$2&lt;&gt;"",E$2,"NA"),'[1]MITRE ATT&amp;CK Mappings'!$G83))),ISNUMBER(SEARCH(IF(E$2&lt;&gt;"",E$2,"NA"),'[1]MITRE ATT&amp;CK Mappings'!$H83))),ISNUMBER(SEARCH(IF(E$3&lt;&gt;"",E$3,"NA"),'[1]MITRE ATT&amp;CK Mappings'!$I83))),ISNUMBER(SEARCH(IF(E$3&lt;&gt;"",E$3,"NA"),'[1]MITRE ATT&amp;CK Mappings'!$J83))), '[1]MITRE ATT&amp;CK Mappings'!$B83,"")</f>
        <v/>
      </c>
      <c r="F87" s="31" t="str">
        <f>IF(OR(OR(OR(OR(OR(ISNUMBER(SEARCH(IF(F$1&lt;&gt;"",F$1,"NA"),'[1]MITRE ATT&amp;CK Mappings'!$E83)),ISNUMBER(SEARCH(IF(F$1&lt;&gt;"",F$1,"NA"),'[1]MITRE ATT&amp;CK Mappings'!$F83))),ISNUMBER(SEARCH(IF(F$2&lt;&gt;"",F$2,"NA"),'[1]MITRE ATT&amp;CK Mappings'!$G83))),ISNUMBER(SEARCH(IF(F$2&lt;&gt;"",F$2,"NA"),'[1]MITRE ATT&amp;CK Mappings'!$H83))),ISNUMBER(SEARCH(IF(F$3&lt;&gt;"",F$3,"NA"),'[1]MITRE ATT&amp;CK Mappings'!$I83))),ISNUMBER(SEARCH(IF(F$3&lt;&gt;"",F$3,"NA"),'[1]MITRE ATT&amp;CK Mappings'!$J83))), '[1]MITRE ATT&amp;CK Mappings'!$B83,"")</f>
        <v/>
      </c>
      <c r="G87" s="31" t="str">
        <f>IF(OR(OR(OR(OR(OR(ISNUMBER(SEARCH(IF(G$1&lt;&gt;"",G$1,"NA"),'[1]MITRE ATT&amp;CK Mappings'!$E83)),ISNUMBER(SEARCH(IF(G$1&lt;&gt;"",G$1,"NA"),'[1]MITRE ATT&amp;CK Mappings'!$F83))),ISNUMBER(SEARCH(IF(G$2&lt;&gt;"",G$2,"NA"),'[1]MITRE ATT&amp;CK Mappings'!$G83))),ISNUMBER(SEARCH(IF(G$2&lt;&gt;"",G$2,"NA"),'[1]MITRE ATT&amp;CK Mappings'!$H83))),ISNUMBER(SEARCH(IF(G$3&lt;&gt;"",G$3,"NA"),'[1]MITRE ATT&amp;CK Mappings'!$I83))),ISNUMBER(SEARCH(IF(G$3&lt;&gt;"",G$3,"NA"),'[1]MITRE ATT&amp;CK Mappings'!$J83))), '[1]MITRE ATT&amp;CK Mappings'!$B83,"")</f>
        <v/>
      </c>
      <c r="H87" s="31" t="str">
        <f>IF(OR(OR(OR(OR(OR(ISNUMBER(SEARCH(IF(H$1&lt;&gt;"",H$1,"NA"),'[1]MITRE ATT&amp;CK Mappings'!$E83)),ISNUMBER(SEARCH(IF(H$1&lt;&gt;"",H$1,"NA"),'[1]MITRE ATT&amp;CK Mappings'!$F83))),ISNUMBER(SEARCH(IF(H$2&lt;&gt;"",H$2,"NA"),'[1]MITRE ATT&amp;CK Mappings'!$G83))),ISNUMBER(SEARCH(IF(H$2&lt;&gt;"",H$2,"NA"),'[1]MITRE ATT&amp;CK Mappings'!$H83))),ISNUMBER(SEARCH(IF(H$3&lt;&gt;"",H$3,"NA"),'[1]MITRE ATT&amp;CK Mappings'!$I83))),ISNUMBER(SEARCH(IF(H$3&lt;&gt;"",H$3,"NA"),'[1]MITRE ATT&amp;CK Mappings'!$J83))), '[1]MITRE ATT&amp;CK Mappings'!$B83,"")</f>
        <v/>
      </c>
      <c r="I87" s="31" t="str">
        <f>IF(OR(OR(OR(OR(OR(ISNUMBER(SEARCH(IF(I$1&lt;&gt;"",I$1,"NA"),'[1]MITRE ATT&amp;CK Mappings'!$E83)),ISNUMBER(SEARCH(IF(I$1&lt;&gt;"",I$1,"NA"),'[1]MITRE ATT&amp;CK Mappings'!$F83))),ISNUMBER(SEARCH(IF(I$2&lt;&gt;"",I$2,"NA"),'[1]MITRE ATT&amp;CK Mappings'!$G83))),ISNUMBER(SEARCH(IF(I$2&lt;&gt;"",I$2,"NA"),'[1]MITRE ATT&amp;CK Mappings'!$H83))),ISNUMBER(SEARCH(IF(I$3&lt;&gt;"",I$3,"NA"),'[1]MITRE ATT&amp;CK Mappings'!$I83))),ISNUMBER(SEARCH(IF(I$3&lt;&gt;"",I$3,"NA"),'[1]MITRE ATT&amp;CK Mappings'!$J83))), '[1]MITRE ATT&amp;CK Mappings'!$B83,"")</f>
        <v/>
      </c>
      <c r="J87" s="31" t="str">
        <f>IF(OR(OR(OR(OR(OR(ISNUMBER(SEARCH(IF(J$1&lt;&gt;"",J$1,"NA"),'[1]MITRE ATT&amp;CK Mappings'!$E83)),ISNUMBER(SEARCH(IF(J$1&lt;&gt;"",J$1,"NA"),'[1]MITRE ATT&amp;CK Mappings'!$F83))),ISNUMBER(SEARCH(IF(J$2&lt;&gt;"",J$2,"NA"),'[1]MITRE ATT&amp;CK Mappings'!$G83))),ISNUMBER(SEARCH(IF(J$2&lt;&gt;"",J$2,"NA"),'[1]MITRE ATT&amp;CK Mappings'!$H83))),ISNUMBER(SEARCH(IF(J$3&lt;&gt;"",J$3,"NA"),'[1]MITRE ATT&amp;CK Mappings'!$I83))),ISNUMBER(SEARCH(IF(J$3&lt;&gt;"",J$3,"NA"),'[1]MITRE ATT&amp;CK Mappings'!$J83))), '[1]MITRE ATT&amp;CK Mappings'!$B83,"")</f>
        <v/>
      </c>
      <c r="K87" s="31" t="str">
        <f>IF(OR(OR(OR(OR(OR(ISNUMBER(SEARCH(IF(K$1&lt;&gt;"",K$1,"NA"),'[1]MITRE ATT&amp;CK Mappings'!$E83)),ISNUMBER(SEARCH(IF(K$1&lt;&gt;"",K$1,"NA"),'[1]MITRE ATT&amp;CK Mappings'!$F83))),ISNUMBER(SEARCH(IF(K$2&lt;&gt;"",K$2,"NA"),'[1]MITRE ATT&amp;CK Mappings'!$G83))),ISNUMBER(SEARCH(IF(K$2&lt;&gt;"",K$2,"NA"),'[1]MITRE ATT&amp;CK Mappings'!$H83))),ISNUMBER(SEARCH(IF(K$3&lt;&gt;"",K$3,"NA"),'[1]MITRE ATT&amp;CK Mappings'!$I83))),ISNUMBER(SEARCH(IF(K$3&lt;&gt;"",K$3,"NA"),'[1]MITRE ATT&amp;CK Mappings'!$J83))), '[1]MITRE ATT&amp;CK Mappings'!$B83,"")</f>
        <v/>
      </c>
      <c r="L87" s="31" t="str">
        <f>IF('[1]MITRE ATT&amp;CK Mappings'!D83 &lt;&gt;"",'[1]MITRE ATT&amp;CK Mappings'!D83,"" )</f>
        <v>Ensure 'Interactive logon: Machine account lockout threshold' is set to '10 or fewer invalid logon attempts, but not 0'</v>
      </c>
    </row>
    <row r="88" spans="1:12" x14ac:dyDescent="0.25">
      <c r="A88" s="31" t="str">
        <f>IF(COUNTIF(B88:K88,"="&amp;'[1]MITRE ATT&amp;CK Mappings'!B84)&gt;0,'[1]MITRE ATT&amp;CK Mappings'!B84,"")</f>
        <v/>
      </c>
      <c r="B88" s="31" t="str">
        <f>IF(OR(OR(OR(OR(OR(ISNUMBER(SEARCH(IF(B$1&lt;&gt;"",B$1,"NA"),'[1]MITRE ATT&amp;CK Mappings'!$E84)),ISNUMBER(SEARCH(IF(B$1&lt;&gt;"",B$1,"NA"),'[1]MITRE ATT&amp;CK Mappings'!$F84))),ISNUMBER(SEARCH(IF(B$2&lt;&gt;"",B$2,"NA"),'[1]MITRE ATT&amp;CK Mappings'!$G84))),ISNUMBER(SEARCH(IF(B$2&lt;&gt;"",B$2,"NA"),'[1]MITRE ATT&amp;CK Mappings'!$H84))),ISNUMBER(SEARCH(IF(B$3&lt;&gt;"",B$3,"NA"),'[1]MITRE ATT&amp;CK Mappings'!$I84))),ISNUMBER(SEARCH(IF(B$3&lt;&gt;"",B$3,"NA"),'[1]MITRE ATT&amp;CK Mappings'!$J84))), '[1]MITRE ATT&amp;CK Mappings'!$B84,"")</f>
        <v/>
      </c>
      <c r="C88" s="31" t="str">
        <f>IF(OR(OR(OR(OR(OR(ISNUMBER(SEARCH(IF(C$1&lt;&gt;"",C$1,"NA"),'[1]MITRE ATT&amp;CK Mappings'!$E84)),ISNUMBER(SEARCH(IF(C$1&lt;&gt;"",C$1,"NA"),'[1]MITRE ATT&amp;CK Mappings'!$F84))),ISNUMBER(SEARCH(IF(C$2&lt;&gt;"",C$2,"NA"),'[1]MITRE ATT&amp;CK Mappings'!$G84))),ISNUMBER(SEARCH(IF(C$2&lt;&gt;"",C$2,"NA"),'[1]MITRE ATT&amp;CK Mappings'!$H84))),ISNUMBER(SEARCH(IF(C$3&lt;&gt;"",C$3,"NA"),'[1]MITRE ATT&amp;CK Mappings'!$I84))),ISNUMBER(SEARCH(IF(C$3&lt;&gt;"",C$3,"NA"),'[1]MITRE ATT&amp;CK Mappings'!$J84))), '[1]MITRE ATT&amp;CK Mappings'!$B84,"")</f>
        <v/>
      </c>
      <c r="D88" s="31" t="str">
        <f>IF(OR(OR(OR(OR(OR(ISNUMBER(SEARCH(IF(D$1&lt;&gt;"",D$1,"NA"),'[1]MITRE ATT&amp;CK Mappings'!$E84)),ISNUMBER(SEARCH(IF(D$1&lt;&gt;"",D$1,"NA"),'[1]MITRE ATT&amp;CK Mappings'!$F84))),ISNUMBER(SEARCH(IF(D$2&lt;&gt;"",D$2,"NA"),'[1]MITRE ATT&amp;CK Mappings'!$G84))),ISNUMBER(SEARCH(IF(D$2&lt;&gt;"",D$2,"NA"),'[1]MITRE ATT&amp;CK Mappings'!$H84))),ISNUMBER(SEARCH(IF(D$3&lt;&gt;"",D$3,"NA"),'[1]MITRE ATT&amp;CK Mappings'!$I84))),ISNUMBER(SEARCH(IF(D$3&lt;&gt;"",D$3,"NA"),'[1]MITRE ATT&amp;CK Mappings'!$J84))), '[1]MITRE ATT&amp;CK Mappings'!$B84,"")</f>
        <v/>
      </c>
      <c r="E88" s="31" t="str">
        <f>IF(OR(OR(OR(OR(OR(ISNUMBER(SEARCH(IF(E$1&lt;&gt;"",E$1,"NA"),'[1]MITRE ATT&amp;CK Mappings'!$E84)),ISNUMBER(SEARCH(IF(E$1&lt;&gt;"",E$1,"NA"),'[1]MITRE ATT&amp;CK Mappings'!$F84))),ISNUMBER(SEARCH(IF(E$2&lt;&gt;"",E$2,"NA"),'[1]MITRE ATT&amp;CK Mappings'!$G84))),ISNUMBER(SEARCH(IF(E$2&lt;&gt;"",E$2,"NA"),'[1]MITRE ATT&amp;CK Mappings'!$H84))),ISNUMBER(SEARCH(IF(E$3&lt;&gt;"",E$3,"NA"),'[1]MITRE ATT&amp;CK Mappings'!$I84))),ISNUMBER(SEARCH(IF(E$3&lt;&gt;"",E$3,"NA"),'[1]MITRE ATT&amp;CK Mappings'!$J84))), '[1]MITRE ATT&amp;CK Mappings'!$B84,"")</f>
        <v/>
      </c>
      <c r="F88" s="31" t="str">
        <f>IF(OR(OR(OR(OR(OR(ISNUMBER(SEARCH(IF(F$1&lt;&gt;"",F$1,"NA"),'[1]MITRE ATT&amp;CK Mappings'!$E84)),ISNUMBER(SEARCH(IF(F$1&lt;&gt;"",F$1,"NA"),'[1]MITRE ATT&amp;CK Mappings'!$F84))),ISNUMBER(SEARCH(IF(F$2&lt;&gt;"",F$2,"NA"),'[1]MITRE ATT&amp;CK Mappings'!$G84))),ISNUMBER(SEARCH(IF(F$2&lt;&gt;"",F$2,"NA"),'[1]MITRE ATT&amp;CK Mappings'!$H84))),ISNUMBER(SEARCH(IF(F$3&lt;&gt;"",F$3,"NA"),'[1]MITRE ATT&amp;CK Mappings'!$I84))),ISNUMBER(SEARCH(IF(F$3&lt;&gt;"",F$3,"NA"),'[1]MITRE ATT&amp;CK Mappings'!$J84))), '[1]MITRE ATT&amp;CK Mappings'!$B84,"")</f>
        <v/>
      </c>
      <c r="G88" s="31" t="str">
        <f>IF(OR(OR(OR(OR(OR(ISNUMBER(SEARCH(IF(G$1&lt;&gt;"",G$1,"NA"),'[1]MITRE ATT&amp;CK Mappings'!$E84)),ISNUMBER(SEARCH(IF(G$1&lt;&gt;"",G$1,"NA"),'[1]MITRE ATT&amp;CK Mappings'!$F84))),ISNUMBER(SEARCH(IF(G$2&lt;&gt;"",G$2,"NA"),'[1]MITRE ATT&amp;CK Mappings'!$G84))),ISNUMBER(SEARCH(IF(G$2&lt;&gt;"",G$2,"NA"),'[1]MITRE ATT&amp;CK Mappings'!$H84))),ISNUMBER(SEARCH(IF(G$3&lt;&gt;"",G$3,"NA"),'[1]MITRE ATT&amp;CK Mappings'!$I84))),ISNUMBER(SEARCH(IF(G$3&lt;&gt;"",G$3,"NA"),'[1]MITRE ATT&amp;CK Mappings'!$J84))), '[1]MITRE ATT&amp;CK Mappings'!$B84,"")</f>
        <v/>
      </c>
      <c r="H88" s="31" t="str">
        <f>IF(OR(OR(OR(OR(OR(ISNUMBER(SEARCH(IF(H$1&lt;&gt;"",H$1,"NA"),'[1]MITRE ATT&amp;CK Mappings'!$E84)),ISNUMBER(SEARCH(IF(H$1&lt;&gt;"",H$1,"NA"),'[1]MITRE ATT&amp;CK Mappings'!$F84))),ISNUMBER(SEARCH(IF(H$2&lt;&gt;"",H$2,"NA"),'[1]MITRE ATT&amp;CK Mappings'!$G84))),ISNUMBER(SEARCH(IF(H$2&lt;&gt;"",H$2,"NA"),'[1]MITRE ATT&amp;CK Mappings'!$H84))),ISNUMBER(SEARCH(IF(H$3&lt;&gt;"",H$3,"NA"),'[1]MITRE ATT&amp;CK Mappings'!$I84))),ISNUMBER(SEARCH(IF(H$3&lt;&gt;"",H$3,"NA"),'[1]MITRE ATT&amp;CK Mappings'!$J84))), '[1]MITRE ATT&amp;CK Mappings'!$B84,"")</f>
        <v/>
      </c>
      <c r="I88" s="31" t="str">
        <f>IF(OR(OR(OR(OR(OR(ISNUMBER(SEARCH(IF(I$1&lt;&gt;"",I$1,"NA"),'[1]MITRE ATT&amp;CK Mappings'!$E84)),ISNUMBER(SEARCH(IF(I$1&lt;&gt;"",I$1,"NA"),'[1]MITRE ATT&amp;CK Mappings'!$F84))),ISNUMBER(SEARCH(IF(I$2&lt;&gt;"",I$2,"NA"),'[1]MITRE ATT&amp;CK Mappings'!$G84))),ISNUMBER(SEARCH(IF(I$2&lt;&gt;"",I$2,"NA"),'[1]MITRE ATT&amp;CK Mappings'!$H84))),ISNUMBER(SEARCH(IF(I$3&lt;&gt;"",I$3,"NA"),'[1]MITRE ATT&amp;CK Mappings'!$I84))),ISNUMBER(SEARCH(IF(I$3&lt;&gt;"",I$3,"NA"),'[1]MITRE ATT&amp;CK Mappings'!$J84))), '[1]MITRE ATT&amp;CK Mappings'!$B84,"")</f>
        <v/>
      </c>
      <c r="J88" s="31" t="str">
        <f>IF(OR(OR(OR(OR(OR(ISNUMBER(SEARCH(IF(J$1&lt;&gt;"",J$1,"NA"),'[1]MITRE ATT&amp;CK Mappings'!$E84)),ISNUMBER(SEARCH(IF(J$1&lt;&gt;"",J$1,"NA"),'[1]MITRE ATT&amp;CK Mappings'!$F84))),ISNUMBER(SEARCH(IF(J$2&lt;&gt;"",J$2,"NA"),'[1]MITRE ATT&amp;CK Mappings'!$G84))),ISNUMBER(SEARCH(IF(J$2&lt;&gt;"",J$2,"NA"),'[1]MITRE ATT&amp;CK Mappings'!$H84))),ISNUMBER(SEARCH(IF(J$3&lt;&gt;"",J$3,"NA"),'[1]MITRE ATT&amp;CK Mappings'!$I84))),ISNUMBER(SEARCH(IF(J$3&lt;&gt;"",J$3,"NA"),'[1]MITRE ATT&amp;CK Mappings'!$J84))), '[1]MITRE ATT&amp;CK Mappings'!$B84,"")</f>
        <v/>
      </c>
      <c r="K88" s="31" t="str">
        <f>IF(OR(OR(OR(OR(OR(ISNUMBER(SEARCH(IF(K$1&lt;&gt;"",K$1,"NA"),'[1]MITRE ATT&amp;CK Mappings'!$E84)),ISNUMBER(SEARCH(IF(K$1&lt;&gt;"",K$1,"NA"),'[1]MITRE ATT&amp;CK Mappings'!$F84))),ISNUMBER(SEARCH(IF(K$2&lt;&gt;"",K$2,"NA"),'[1]MITRE ATT&amp;CK Mappings'!$G84))),ISNUMBER(SEARCH(IF(K$2&lt;&gt;"",K$2,"NA"),'[1]MITRE ATT&amp;CK Mappings'!$H84))),ISNUMBER(SEARCH(IF(K$3&lt;&gt;"",K$3,"NA"),'[1]MITRE ATT&amp;CK Mappings'!$I84))),ISNUMBER(SEARCH(IF(K$3&lt;&gt;"",K$3,"NA"),'[1]MITRE ATT&amp;CK Mappings'!$J84))), '[1]MITRE ATT&amp;CK Mappings'!$B84,"")</f>
        <v/>
      </c>
      <c r="L88" s="31" t="str">
        <f>IF('[1]MITRE ATT&amp;CK Mappings'!D84 &lt;&gt;"",'[1]MITRE ATT&amp;CK Mappings'!D84,"" )</f>
        <v>Ensure 'Interactive logon: Machine inactivity limit' is set to '900 or fewer second(s), but not 0'</v>
      </c>
    </row>
    <row r="89" spans="1:12" x14ac:dyDescent="0.25">
      <c r="A89" s="31" t="str">
        <f>IF(COUNTIF(B89:K89,"="&amp;'[1]MITRE ATT&amp;CK Mappings'!B85)&gt;0,'[1]MITRE ATT&amp;CK Mappings'!B85,"")</f>
        <v/>
      </c>
      <c r="B89" s="31" t="str">
        <f>IF(OR(OR(OR(OR(OR(ISNUMBER(SEARCH(IF(B$1&lt;&gt;"",B$1,"NA"),'[1]MITRE ATT&amp;CK Mappings'!$E85)),ISNUMBER(SEARCH(IF(B$1&lt;&gt;"",B$1,"NA"),'[1]MITRE ATT&amp;CK Mappings'!$F85))),ISNUMBER(SEARCH(IF(B$2&lt;&gt;"",B$2,"NA"),'[1]MITRE ATT&amp;CK Mappings'!$G85))),ISNUMBER(SEARCH(IF(B$2&lt;&gt;"",B$2,"NA"),'[1]MITRE ATT&amp;CK Mappings'!$H85))),ISNUMBER(SEARCH(IF(B$3&lt;&gt;"",B$3,"NA"),'[1]MITRE ATT&amp;CK Mappings'!$I85))),ISNUMBER(SEARCH(IF(B$3&lt;&gt;"",B$3,"NA"),'[1]MITRE ATT&amp;CK Mappings'!$J85))), '[1]MITRE ATT&amp;CK Mappings'!$B85,"")</f>
        <v/>
      </c>
      <c r="C89" s="31" t="str">
        <f>IF(OR(OR(OR(OR(OR(ISNUMBER(SEARCH(IF(C$1&lt;&gt;"",C$1,"NA"),'[1]MITRE ATT&amp;CK Mappings'!$E85)),ISNUMBER(SEARCH(IF(C$1&lt;&gt;"",C$1,"NA"),'[1]MITRE ATT&amp;CK Mappings'!$F85))),ISNUMBER(SEARCH(IF(C$2&lt;&gt;"",C$2,"NA"),'[1]MITRE ATT&amp;CK Mappings'!$G85))),ISNUMBER(SEARCH(IF(C$2&lt;&gt;"",C$2,"NA"),'[1]MITRE ATT&amp;CK Mappings'!$H85))),ISNUMBER(SEARCH(IF(C$3&lt;&gt;"",C$3,"NA"),'[1]MITRE ATT&amp;CK Mappings'!$I85))),ISNUMBER(SEARCH(IF(C$3&lt;&gt;"",C$3,"NA"),'[1]MITRE ATT&amp;CK Mappings'!$J85))), '[1]MITRE ATT&amp;CK Mappings'!$B85,"")</f>
        <v/>
      </c>
      <c r="D89" s="31" t="str">
        <f>IF(OR(OR(OR(OR(OR(ISNUMBER(SEARCH(IF(D$1&lt;&gt;"",D$1,"NA"),'[1]MITRE ATT&amp;CK Mappings'!$E85)),ISNUMBER(SEARCH(IF(D$1&lt;&gt;"",D$1,"NA"),'[1]MITRE ATT&amp;CK Mappings'!$F85))),ISNUMBER(SEARCH(IF(D$2&lt;&gt;"",D$2,"NA"),'[1]MITRE ATT&amp;CK Mappings'!$G85))),ISNUMBER(SEARCH(IF(D$2&lt;&gt;"",D$2,"NA"),'[1]MITRE ATT&amp;CK Mappings'!$H85))),ISNUMBER(SEARCH(IF(D$3&lt;&gt;"",D$3,"NA"),'[1]MITRE ATT&amp;CK Mappings'!$I85))),ISNUMBER(SEARCH(IF(D$3&lt;&gt;"",D$3,"NA"),'[1]MITRE ATT&amp;CK Mappings'!$J85))), '[1]MITRE ATT&amp;CK Mappings'!$B85,"")</f>
        <v/>
      </c>
      <c r="E89" s="31" t="str">
        <f>IF(OR(OR(OR(OR(OR(ISNUMBER(SEARCH(IF(E$1&lt;&gt;"",E$1,"NA"),'[1]MITRE ATT&amp;CK Mappings'!$E85)),ISNUMBER(SEARCH(IF(E$1&lt;&gt;"",E$1,"NA"),'[1]MITRE ATT&amp;CK Mappings'!$F85))),ISNUMBER(SEARCH(IF(E$2&lt;&gt;"",E$2,"NA"),'[1]MITRE ATT&amp;CK Mappings'!$G85))),ISNUMBER(SEARCH(IF(E$2&lt;&gt;"",E$2,"NA"),'[1]MITRE ATT&amp;CK Mappings'!$H85))),ISNUMBER(SEARCH(IF(E$3&lt;&gt;"",E$3,"NA"),'[1]MITRE ATT&amp;CK Mappings'!$I85))),ISNUMBER(SEARCH(IF(E$3&lt;&gt;"",E$3,"NA"),'[1]MITRE ATT&amp;CK Mappings'!$J85))), '[1]MITRE ATT&amp;CK Mappings'!$B85,"")</f>
        <v/>
      </c>
      <c r="F89" s="31" t="str">
        <f>IF(OR(OR(OR(OR(OR(ISNUMBER(SEARCH(IF(F$1&lt;&gt;"",F$1,"NA"),'[1]MITRE ATT&amp;CK Mappings'!$E85)),ISNUMBER(SEARCH(IF(F$1&lt;&gt;"",F$1,"NA"),'[1]MITRE ATT&amp;CK Mappings'!$F85))),ISNUMBER(SEARCH(IF(F$2&lt;&gt;"",F$2,"NA"),'[1]MITRE ATT&amp;CK Mappings'!$G85))),ISNUMBER(SEARCH(IF(F$2&lt;&gt;"",F$2,"NA"),'[1]MITRE ATT&amp;CK Mappings'!$H85))),ISNUMBER(SEARCH(IF(F$3&lt;&gt;"",F$3,"NA"),'[1]MITRE ATT&amp;CK Mappings'!$I85))),ISNUMBER(SEARCH(IF(F$3&lt;&gt;"",F$3,"NA"),'[1]MITRE ATT&amp;CK Mappings'!$J85))), '[1]MITRE ATT&amp;CK Mappings'!$B85,"")</f>
        <v/>
      </c>
      <c r="G89" s="31" t="str">
        <f>IF(OR(OR(OR(OR(OR(ISNUMBER(SEARCH(IF(G$1&lt;&gt;"",G$1,"NA"),'[1]MITRE ATT&amp;CK Mappings'!$E85)),ISNUMBER(SEARCH(IF(G$1&lt;&gt;"",G$1,"NA"),'[1]MITRE ATT&amp;CK Mappings'!$F85))),ISNUMBER(SEARCH(IF(G$2&lt;&gt;"",G$2,"NA"),'[1]MITRE ATT&amp;CK Mappings'!$G85))),ISNUMBER(SEARCH(IF(G$2&lt;&gt;"",G$2,"NA"),'[1]MITRE ATT&amp;CK Mappings'!$H85))),ISNUMBER(SEARCH(IF(G$3&lt;&gt;"",G$3,"NA"),'[1]MITRE ATT&amp;CK Mappings'!$I85))),ISNUMBER(SEARCH(IF(G$3&lt;&gt;"",G$3,"NA"),'[1]MITRE ATT&amp;CK Mappings'!$J85))), '[1]MITRE ATT&amp;CK Mappings'!$B85,"")</f>
        <v/>
      </c>
      <c r="H89" s="31" t="str">
        <f>IF(OR(OR(OR(OR(OR(ISNUMBER(SEARCH(IF(H$1&lt;&gt;"",H$1,"NA"),'[1]MITRE ATT&amp;CK Mappings'!$E85)),ISNUMBER(SEARCH(IF(H$1&lt;&gt;"",H$1,"NA"),'[1]MITRE ATT&amp;CK Mappings'!$F85))),ISNUMBER(SEARCH(IF(H$2&lt;&gt;"",H$2,"NA"),'[1]MITRE ATT&amp;CK Mappings'!$G85))),ISNUMBER(SEARCH(IF(H$2&lt;&gt;"",H$2,"NA"),'[1]MITRE ATT&amp;CK Mappings'!$H85))),ISNUMBER(SEARCH(IF(H$3&lt;&gt;"",H$3,"NA"),'[1]MITRE ATT&amp;CK Mappings'!$I85))),ISNUMBER(SEARCH(IF(H$3&lt;&gt;"",H$3,"NA"),'[1]MITRE ATT&amp;CK Mappings'!$J85))), '[1]MITRE ATT&amp;CK Mappings'!$B85,"")</f>
        <v/>
      </c>
      <c r="I89" s="31" t="str">
        <f>IF(OR(OR(OR(OR(OR(ISNUMBER(SEARCH(IF(I$1&lt;&gt;"",I$1,"NA"),'[1]MITRE ATT&amp;CK Mappings'!$E85)),ISNUMBER(SEARCH(IF(I$1&lt;&gt;"",I$1,"NA"),'[1]MITRE ATT&amp;CK Mappings'!$F85))),ISNUMBER(SEARCH(IF(I$2&lt;&gt;"",I$2,"NA"),'[1]MITRE ATT&amp;CK Mappings'!$G85))),ISNUMBER(SEARCH(IF(I$2&lt;&gt;"",I$2,"NA"),'[1]MITRE ATT&amp;CK Mappings'!$H85))),ISNUMBER(SEARCH(IF(I$3&lt;&gt;"",I$3,"NA"),'[1]MITRE ATT&amp;CK Mappings'!$I85))),ISNUMBER(SEARCH(IF(I$3&lt;&gt;"",I$3,"NA"),'[1]MITRE ATT&amp;CK Mappings'!$J85))), '[1]MITRE ATT&amp;CK Mappings'!$B85,"")</f>
        <v/>
      </c>
      <c r="J89" s="31" t="str">
        <f>IF(OR(OR(OR(OR(OR(ISNUMBER(SEARCH(IF(J$1&lt;&gt;"",J$1,"NA"),'[1]MITRE ATT&amp;CK Mappings'!$E85)),ISNUMBER(SEARCH(IF(J$1&lt;&gt;"",J$1,"NA"),'[1]MITRE ATT&amp;CK Mappings'!$F85))),ISNUMBER(SEARCH(IF(J$2&lt;&gt;"",J$2,"NA"),'[1]MITRE ATT&amp;CK Mappings'!$G85))),ISNUMBER(SEARCH(IF(J$2&lt;&gt;"",J$2,"NA"),'[1]MITRE ATT&amp;CK Mappings'!$H85))),ISNUMBER(SEARCH(IF(J$3&lt;&gt;"",J$3,"NA"),'[1]MITRE ATT&amp;CK Mappings'!$I85))),ISNUMBER(SEARCH(IF(J$3&lt;&gt;"",J$3,"NA"),'[1]MITRE ATT&amp;CK Mappings'!$J85))), '[1]MITRE ATT&amp;CK Mappings'!$B85,"")</f>
        <v/>
      </c>
      <c r="K89" s="31" t="str">
        <f>IF(OR(OR(OR(OR(OR(ISNUMBER(SEARCH(IF(K$1&lt;&gt;"",K$1,"NA"),'[1]MITRE ATT&amp;CK Mappings'!$E85)),ISNUMBER(SEARCH(IF(K$1&lt;&gt;"",K$1,"NA"),'[1]MITRE ATT&amp;CK Mappings'!$F85))),ISNUMBER(SEARCH(IF(K$2&lt;&gt;"",K$2,"NA"),'[1]MITRE ATT&amp;CK Mappings'!$G85))),ISNUMBER(SEARCH(IF(K$2&lt;&gt;"",K$2,"NA"),'[1]MITRE ATT&amp;CK Mappings'!$H85))),ISNUMBER(SEARCH(IF(K$3&lt;&gt;"",K$3,"NA"),'[1]MITRE ATT&amp;CK Mappings'!$I85))),ISNUMBER(SEARCH(IF(K$3&lt;&gt;"",K$3,"NA"),'[1]MITRE ATT&amp;CK Mappings'!$J85))), '[1]MITRE ATT&amp;CK Mappings'!$B85,"")</f>
        <v/>
      </c>
      <c r="L89" s="31" t="str">
        <f>IF('[1]MITRE ATT&amp;CK Mappings'!D85 &lt;&gt;"",'[1]MITRE ATT&amp;CK Mappings'!D85,"" )</f>
        <v>Configure 'Interactive logon: Message text for users attempting to log on'</v>
      </c>
    </row>
    <row r="90" spans="1:12" x14ac:dyDescent="0.25">
      <c r="A90" s="31" t="str">
        <f>IF(COUNTIF(B90:K90,"="&amp;'[1]MITRE ATT&amp;CK Mappings'!B86)&gt;0,'[1]MITRE ATT&amp;CK Mappings'!B86,"")</f>
        <v/>
      </c>
      <c r="B90" s="31" t="str">
        <f>IF(OR(OR(OR(OR(OR(ISNUMBER(SEARCH(IF(B$1&lt;&gt;"",B$1,"NA"),'[1]MITRE ATT&amp;CK Mappings'!$E86)),ISNUMBER(SEARCH(IF(B$1&lt;&gt;"",B$1,"NA"),'[1]MITRE ATT&amp;CK Mappings'!$F86))),ISNUMBER(SEARCH(IF(B$2&lt;&gt;"",B$2,"NA"),'[1]MITRE ATT&amp;CK Mappings'!$G86))),ISNUMBER(SEARCH(IF(B$2&lt;&gt;"",B$2,"NA"),'[1]MITRE ATT&amp;CK Mappings'!$H86))),ISNUMBER(SEARCH(IF(B$3&lt;&gt;"",B$3,"NA"),'[1]MITRE ATT&amp;CK Mappings'!$I86))),ISNUMBER(SEARCH(IF(B$3&lt;&gt;"",B$3,"NA"),'[1]MITRE ATT&amp;CK Mappings'!$J86))), '[1]MITRE ATT&amp;CK Mappings'!$B86,"")</f>
        <v/>
      </c>
      <c r="C90" s="31" t="str">
        <f>IF(OR(OR(OR(OR(OR(ISNUMBER(SEARCH(IF(C$1&lt;&gt;"",C$1,"NA"),'[1]MITRE ATT&amp;CK Mappings'!$E86)),ISNUMBER(SEARCH(IF(C$1&lt;&gt;"",C$1,"NA"),'[1]MITRE ATT&amp;CK Mappings'!$F86))),ISNUMBER(SEARCH(IF(C$2&lt;&gt;"",C$2,"NA"),'[1]MITRE ATT&amp;CK Mappings'!$G86))),ISNUMBER(SEARCH(IF(C$2&lt;&gt;"",C$2,"NA"),'[1]MITRE ATT&amp;CK Mappings'!$H86))),ISNUMBER(SEARCH(IF(C$3&lt;&gt;"",C$3,"NA"),'[1]MITRE ATT&amp;CK Mappings'!$I86))),ISNUMBER(SEARCH(IF(C$3&lt;&gt;"",C$3,"NA"),'[1]MITRE ATT&amp;CK Mappings'!$J86))), '[1]MITRE ATT&amp;CK Mappings'!$B86,"")</f>
        <v/>
      </c>
      <c r="D90" s="31" t="str">
        <f>IF(OR(OR(OR(OR(OR(ISNUMBER(SEARCH(IF(D$1&lt;&gt;"",D$1,"NA"),'[1]MITRE ATT&amp;CK Mappings'!$E86)),ISNUMBER(SEARCH(IF(D$1&lt;&gt;"",D$1,"NA"),'[1]MITRE ATT&amp;CK Mappings'!$F86))),ISNUMBER(SEARCH(IF(D$2&lt;&gt;"",D$2,"NA"),'[1]MITRE ATT&amp;CK Mappings'!$G86))),ISNUMBER(SEARCH(IF(D$2&lt;&gt;"",D$2,"NA"),'[1]MITRE ATT&amp;CK Mappings'!$H86))),ISNUMBER(SEARCH(IF(D$3&lt;&gt;"",D$3,"NA"),'[1]MITRE ATT&amp;CK Mappings'!$I86))),ISNUMBER(SEARCH(IF(D$3&lt;&gt;"",D$3,"NA"),'[1]MITRE ATT&amp;CK Mappings'!$J86))), '[1]MITRE ATT&amp;CK Mappings'!$B86,"")</f>
        <v/>
      </c>
      <c r="E90" s="31" t="str">
        <f>IF(OR(OR(OR(OR(OR(ISNUMBER(SEARCH(IF(E$1&lt;&gt;"",E$1,"NA"),'[1]MITRE ATT&amp;CK Mappings'!$E86)),ISNUMBER(SEARCH(IF(E$1&lt;&gt;"",E$1,"NA"),'[1]MITRE ATT&amp;CK Mappings'!$F86))),ISNUMBER(SEARCH(IF(E$2&lt;&gt;"",E$2,"NA"),'[1]MITRE ATT&amp;CK Mappings'!$G86))),ISNUMBER(SEARCH(IF(E$2&lt;&gt;"",E$2,"NA"),'[1]MITRE ATT&amp;CK Mappings'!$H86))),ISNUMBER(SEARCH(IF(E$3&lt;&gt;"",E$3,"NA"),'[1]MITRE ATT&amp;CK Mappings'!$I86))),ISNUMBER(SEARCH(IF(E$3&lt;&gt;"",E$3,"NA"),'[1]MITRE ATT&amp;CK Mappings'!$J86))), '[1]MITRE ATT&amp;CK Mappings'!$B86,"")</f>
        <v/>
      </c>
      <c r="F90" s="31" t="str">
        <f>IF(OR(OR(OR(OR(OR(ISNUMBER(SEARCH(IF(F$1&lt;&gt;"",F$1,"NA"),'[1]MITRE ATT&amp;CK Mappings'!$E86)),ISNUMBER(SEARCH(IF(F$1&lt;&gt;"",F$1,"NA"),'[1]MITRE ATT&amp;CK Mappings'!$F86))),ISNUMBER(SEARCH(IF(F$2&lt;&gt;"",F$2,"NA"),'[1]MITRE ATT&amp;CK Mappings'!$G86))),ISNUMBER(SEARCH(IF(F$2&lt;&gt;"",F$2,"NA"),'[1]MITRE ATT&amp;CK Mappings'!$H86))),ISNUMBER(SEARCH(IF(F$3&lt;&gt;"",F$3,"NA"),'[1]MITRE ATT&amp;CK Mappings'!$I86))),ISNUMBER(SEARCH(IF(F$3&lt;&gt;"",F$3,"NA"),'[1]MITRE ATT&amp;CK Mappings'!$J86))), '[1]MITRE ATT&amp;CK Mappings'!$B86,"")</f>
        <v/>
      </c>
      <c r="G90" s="31" t="str">
        <f>IF(OR(OR(OR(OR(OR(ISNUMBER(SEARCH(IF(G$1&lt;&gt;"",G$1,"NA"),'[1]MITRE ATT&amp;CK Mappings'!$E86)),ISNUMBER(SEARCH(IF(G$1&lt;&gt;"",G$1,"NA"),'[1]MITRE ATT&amp;CK Mappings'!$F86))),ISNUMBER(SEARCH(IF(G$2&lt;&gt;"",G$2,"NA"),'[1]MITRE ATT&amp;CK Mappings'!$G86))),ISNUMBER(SEARCH(IF(G$2&lt;&gt;"",G$2,"NA"),'[1]MITRE ATT&amp;CK Mappings'!$H86))),ISNUMBER(SEARCH(IF(G$3&lt;&gt;"",G$3,"NA"),'[1]MITRE ATT&amp;CK Mappings'!$I86))),ISNUMBER(SEARCH(IF(G$3&lt;&gt;"",G$3,"NA"),'[1]MITRE ATT&amp;CK Mappings'!$J86))), '[1]MITRE ATT&amp;CK Mappings'!$B86,"")</f>
        <v/>
      </c>
      <c r="H90" s="31" t="str">
        <f>IF(OR(OR(OR(OR(OR(ISNUMBER(SEARCH(IF(H$1&lt;&gt;"",H$1,"NA"),'[1]MITRE ATT&amp;CK Mappings'!$E86)),ISNUMBER(SEARCH(IF(H$1&lt;&gt;"",H$1,"NA"),'[1]MITRE ATT&amp;CK Mappings'!$F86))),ISNUMBER(SEARCH(IF(H$2&lt;&gt;"",H$2,"NA"),'[1]MITRE ATT&amp;CK Mappings'!$G86))),ISNUMBER(SEARCH(IF(H$2&lt;&gt;"",H$2,"NA"),'[1]MITRE ATT&amp;CK Mappings'!$H86))),ISNUMBER(SEARCH(IF(H$3&lt;&gt;"",H$3,"NA"),'[1]MITRE ATT&amp;CK Mappings'!$I86))),ISNUMBER(SEARCH(IF(H$3&lt;&gt;"",H$3,"NA"),'[1]MITRE ATT&amp;CK Mappings'!$J86))), '[1]MITRE ATT&amp;CK Mappings'!$B86,"")</f>
        <v/>
      </c>
      <c r="I90" s="31" t="str">
        <f>IF(OR(OR(OR(OR(OR(ISNUMBER(SEARCH(IF(I$1&lt;&gt;"",I$1,"NA"),'[1]MITRE ATT&amp;CK Mappings'!$E86)),ISNUMBER(SEARCH(IF(I$1&lt;&gt;"",I$1,"NA"),'[1]MITRE ATT&amp;CK Mappings'!$F86))),ISNUMBER(SEARCH(IF(I$2&lt;&gt;"",I$2,"NA"),'[1]MITRE ATT&amp;CK Mappings'!$G86))),ISNUMBER(SEARCH(IF(I$2&lt;&gt;"",I$2,"NA"),'[1]MITRE ATT&amp;CK Mappings'!$H86))),ISNUMBER(SEARCH(IF(I$3&lt;&gt;"",I$3,"NA"),'[1]MITRE ATT&amp;CK Mappings'!$I86))),ISNUMBER(SEARCH(IF(I$3&lt;&gt;"",I$3,"NA"),'[1]MITRE ATT&amp;CK Mappings'!$J86))), '[1]MITRE ATT&amp;CK Mappings'!$B86,"")</f>
        <v/>
      </c>
      <c r="J90" s="31" t="str">
        <f>IF(OR(OR(OR(OR(OR(ISNUMBER(SEARCH(IF(J$1&lt;&gt;"",J$1,"NA"),'[1]MITRE ATT&amp;CK Mappings'!$E86)),ISNUMBER(SEARCH(IF(J$1&lt;&gt;"",J$1,"NA"),'[1]MITRE ATT&amp;CK Mappings'!$F86))),ISNUMBER(SEARCH(IF(J$2&lt;&gt;"",J$2,"NA"),'[1]MITRE ATT&amp;CK Mappings'!$G86))),ISNUMBER(SEARCH(IF(J$2&lt;&gt;"",J$2,"NA"),'[1]MITRE ATT&amp;CK Mappings'!$H86))),ISNUMBER(SEARCH(IF(J$3&lt;&gt;"",J$3,"NA"),'[1]MITRE ATT&amp;CK Mappings'!$I86))),ISNUMBER(SEARCH(IF(J$3&lt;&gt;"",J$3,"NA"),'[1]MITRE ATT&amp;CK Mappings'!$J86))), '[1]MITRE ATT&amp;CK Mappings'!$B86,"")</f>
        <v/>
      </c>
      <c r="K90" s="31" t="str">
        <f>IF(OR(OR(OR(OR(OR(ISNUMBER(SEARCH(IF(K$1&lt;&gt;"",K$1,"NA"),'[1]MITRE ATT&amp;CK Mappings'!$E86)),ISNUMBER(SEARCH(IF(K$1&lt;&gt;"",K$1,"NA"),'[1]MITRE ATT&amp;CK Mappings'!$F86))),ISNUMBER(SEARCH(IF(K$2&lt;&gt;"",K$2,"NA"),'[1]MITRE ATT&amp;CK Mappings'!$G86))),ISNUMBER(SEARCH(IF(K$2&lt;&gt;"",K$2,"NA"),'[1]MITRE ATT&amp;CK Mappings'!$H86))),ISNUMBER(SEARCH(IF(K$3&lt;&gt;"",K$3,"NA"),'[1]MITRE ATT&amp;CK Mappings'!$I86))),ISNUMBER(SEARCH(IF(K$3&lt;&gt;"",K$3,"NA"),'[1]MITRE ATT&amp;CK Mappings'!$J86))), '[1]MITRE ATT&amp;CK Mappings'!$B86,"")</f>
        <v/>
      </c>
      <c r="L90" s="31" t="str">
        <f>IF('[1]MITRE ATT&amp;CK Mappings'!D86 &lt;&gt;"",'[1]MITRE ATT&amp;CK Mappings'!D86,"" )</f>
        <v>Configure 'Interactive logon: Message title for users attempting to log on'</v>
      </c>
    </row>
    <row r="91" spans="1:12" x14ac:dyDescent="0.25">
      <c r="A91" s="31" t="str">
        <f>IF(COUNTIF(B91:K91,"="&amp;'[1]MITRE ATT&amp;CK Mappings'!B87)&gt;0,'[1]MITRE ATT&amp;CK Mappings'!B87,"")</f>
        <v/>
      </c>
      <c r="B91" s="31" t="str">
        <f>IF(OR(OR(OR(OR(OR(ISNUMBER(SEARCH(IF(B$1&lt;&gt;"",B$1,"NA"),'[1]MITRE ATT&amp;CK Mappings'!$E87)),ISNUMBER(SEARCH(IF(B$1&lt;&gt;"",B$1,"NA"),'[1]MITRE ATT&amp;CK Mappings'!$F87))),ISNUMBER(SEARCH(IF(B$2&lt;&gt;"",B$2,"NA"),'[1]MITRE ATT&amp;CK Mappings'!$G87))),ISNUMBER(SEARCH(IF(B$2&lt;&gt;"",B$2,"NA"),'[1]MITRE ATT&amp;CK Mappings'!$H87))),ISNUMBER(SEARCH(IF(B$3&lt;&gt;"",B$3,"NA"),'[1]MITRE ATT&amp;CK Mappings'!$I87))),ISNUMBER(SEARCH(IF(B$3&lt;&gt;"",B$3,"NA"),'[1]MITRE ATT&amp;CK Mappings'!$J87))), '[1]MITRE ATT&amp;CK Mappings'!$B87,"")</f>
        <v/>
      </c>
      <c r="C91" s="31" t="str">
        <f>IF(OR(OR(OR(OR(OR(ISNUMBER(SEARCH(IF(C$1&lt;&gt;"",C$1,"NA"),'[1]MITRE ATT&amp;CK Mappings'!$E87)),ISNUMBER(SEARCH(IF(C$1&lt;&gt;"",C$1,"NA"),'[1]MITRE ATT&amp;CK Mappings'!$F87))),ISNUMBER(SEARCH(IF(C$2&lt;&gt;"",C$2,"NA"),'[1]MITRE ATT&amp;CK Mappings'!$G87))),ISNUMBER(SEARCH(IF(C$2&lt;&gt;"",C$2,"NA"),'[1]MITRE ATT&amp;CK Mappings'!$H87))),ISNUMBER(SEARCH(IF(C$3&lt;&gt;"",C$3,"NA"),'[1]MITRE ATT&amp;CK Mappings'!$I87))),ISNUMBER(SEARCH(IF(C$3&lt;&gt;"",C$3,"NA"),'[1]MITRE ATT&amp;CK Mappings'!$J87))), '[1]MITRE ATT&amp;CK Mappings'!$B87,"")</f>
        <v/>
      </c>
      <c r="D91" s="31" t="str">
        <f>IF(OR(OR(OR(OR(OR(ISNUMBER(SEARCH(IF(D$1&lt;&gt;"",D$1,"NA"),'[1]MITRE ATT&amp;CK Mappings'!$E87)),ISNUMBER(SEARCH(IF(D$1&lt;&gt;"",D$1,"NA"),'[1]MITRE ATT&amp;CK Mappings'!$F87))),ISNUMBER(SEARCH(IF(D$2&lt;&gt;"",D$2,"NA"),'[1]MITRE ATT&amp;CK Mappings'!$G87))),ISNUMBER(SEARCH(IF(D$2&lt;&gt;"",D$2,"NA"),'[1]MITRE ATT&amp;CK Mappings'!$H87))),ISNUMBER(SEARCH(IF(D$3&lt;&gt;"",D$3,"NA"),'[1]MITRE ATT&amp;CK Mappings'!$I87))),ISNUMBER(SEARCH(IF(D$3&lt;&gt;"",D$3,"NA"),'[1]MITRE ATT&amp;CK Mappings'!$J87))), '[1]MITRE ATT&amp;CK Mappings'!$B87,"")</f>
        <v/>
      </c>
      <c r="E91" s="31" t="str">
        <f>IF(OR(OR(OR(OR(OR(ISNUMBER(SEARCH(IF(E$1&lt;&gt;"",E$1,"NA"),'[1]MITRE ATT&amp;CK Mappings'!$E87)),ISNUMBER(SEARCH(IF(E$1&lt;&gt;"",E$1,"NA"),'[1]MITRE ATT&amp;CK Mappings'!$F87))),ISNUMBER(SEARCH(IF(E$2&lt;&gt;"",E$2,"NA"),'[1]MITRE ATT&amp;CK Mappings'!$G87))),ISNUMBER(SEARCH(IF(E$2&lt;&gt;"",E$2,"NA"),'[1]MITRE ATT&amp;CK Mappings'!$H87))),ISNUMBER(SEARCH(IF(E$3&lt;&gt;"",E$3,"NA"),'[1]MITRE ATT&amp;CK Mappings'!$I87))),ISNUMBER(SEARCH(IF(E$3&lt;&gt;"",E$3,"NA"),'[1]MITRE ATT&amp;CK Mappings'!$J87))), '[1]MITRE ATT&amp;CK Mappings'!$B87,"")</f>
        <v/>
      </c>
      <c r="F91" s="31" t="str">
        <f>IF(OR(OR(OR(OR(OR(ISNUMBER(SEARCH(IF(F$1&lt;&gt;"",F$1,"NA"),'[1]MITRE ATT&amp;CK Mappings'!$E87)),ISNUMBER(SEARCH(IF(F$1&lt;&gt;"",F$1,"NA"),'[1]MITRE ATT&amp;CK Mappings'!$F87))),ISNUMBER(SEARCH(IF(F$2&lt;&gt;"",F$2,"NA"),'[1]MITRE ATT&amp;CK Mappings'!$G87))),ISNUMBER(SEARCH(IF(F$2&lt;&gt;"",F$2,"NA"),'[1]MITRE ATT&amp;CK Mappings'!$H87))),ISNUMBER(SEARCH(IF(F$3&lt;&gt;"",F$3,"NA"),'[1]MITRE ATT&amp;CK Mappings'!$I87))),ISNUMBER(SEARCH(IF(F$3&lt;&gt;"",F$3,"NA"),'[1]MITRE ATT&amp;CK Mappings'!$J87))), '[1]MITRE ATT&amp;CK Mappings'!$B87,"")</f>
        <v/>
      </c>
      <c r="G91" s="31" t="str">
        <f>IF(OR(OR(OR(OR(OR(ISNUMBER(SEARCH(IF(G$1&lt;&gt;"",G$1,"NA"),'[1]MITRE ATT&amp;CK Mappings'!$E87)),ISNUMBER(SEARCH(IF(G$1&lt;&gt;"",G$1,"NA"),'[1]MITRE ATT&amp;CK Mappings'!$F87))),ISNUMBER(SEARCH(IF(G$2&lt;&gt;"",G$2,"NA"),'[1]MITRE ATT&amp;CK Mappings'!$G87))),ISNUMBER(SEARCH(IF(G$2&lt;&gt;"",G$2,"NA"),'[1]MITRE ATT&amp;CK Mappings'!$H87))),ISNUMBER(SEARCH(IF(G$3&lt;&gt;"",G$3,"NA"),'[1]MITRE ATT&amp;CK Mappings'!$I87))),ISNUMBER(SEARCH(IF(G$3&lt;&gt;"",G$3,"NA"),'[1]MITRE ATT&amp;CK Mappings'!$J87))), '[1]MITRE ATT&amp;CK Mappings'!$B87,"")</f>
        <v/>
      </c>
      <c r="H91" s="31" t="str">
        <f>IF(OR(OR(OR(OR(OR(ISNUMBER(SEARCH(IF(H$1&lt;&gt;"",H$1,"NA"),'[1]MITRE ATT&amp;CK Mappings'!$E87)),ISNUMBER(SEARCH(IF(H$1&lt;&gt;"",H$1,"NA"),'[1]MITRE ATT&amp;CK Mappings'!$F87))),ISNUMBER(SEARCH(IF(H$2&lt;&gt;"",H$2,"NA"),'[1]MITRE ATT&amp;CK Mappings'!$G87))),ISNUMBER(SEARCH(IF(H$2&lt;&gt;"",H$2,"NA"),'[1]MITRE ATT&amp;CK Mappings'!$H87))),ISNUMBER(SEARCH(IF(H$3&lt;&gt;"",H$3,"NA"),'[1]MITRE ATT&amp;CK Mappings'!$I87))),ISNUMBER(SEARCH(IF(H$3&lt;&gt;"",H$3,"NA"),'[1]MITRE ATT&amp;CK Mappings'!$J87))), '[1]MITRE ATT&amp;CK Mappings'!$B87,"")</f>
        <v/>
      </c>
      <c r="I91" s="31" t="str">
        <f>IF(OR(OR(OR(OR(OR(ISNUMBER(SEARCH(IF(I$1&lt;&gt;"",I$1,"NA"),'[1]MITRE ATT&amp;CK Mappings'!$E87)),ISNUMBER(SEARCH(IF(I$1&lt;&gt;"",I$1,"NA"),'[1]MITRE ATT&amp;CK Mappings'!$F87))),ISNUMBER(SEARCH(IF(I$2&lt;&gt;"",I$2,"NA"),'[1]MITRE ATT&amp;CK Mappings'!$G87))),ISNUMBER(SEARCH(IF(I$2&lt;&gt;"",I$2,"NA"),'[1]MITRE ATT&amp;CK Mappings'!$H87))),ISNUMBER(SEARCH(IF(I$3&lt;&gt;"",I$3,"NA"),'[1]MITRE ATT&amp;CK Mappings'!$I87))),ISNUMBER(SEARCH(IF(I$3&lt;&gt;"",I$3,"NA"),'[1]MITRE ATT&amp;CK Mappings'!$J87))), '[1]MITRE ATT&amp;CK Mappings'!$B87,"")</f>
        <v/>
      </c>
      <c r="J91" s="31" t="str">
        <f>IF(OR(OR(OR(OR(OR(ISNUMBER(SEARCH(IF(J$1&lt;&gt;"",J$1,"NA"),'[1]MITRE ATT&amp;CK Mappings'!$E87)),ISNUMBER(SEARCH(IF(J$1&lt;&gt;"",J$1,"NA"),'[1]MITRE ATT&amp;CK Mappings'!$F87))),ISNUMBER(SEARCH(IF(J$2&lt;&gt;"",J$2,"NA"),'[1]MITRE ATT&amp;CK Mappings'!$G87))),ISNUMBER(SEARCH(IF(J$2&lt;&gt;"",J$2,"NA"),'[1]MITRE ATT&amp;CK Mappings'!$H87))),ISNUMBER(SEARCH(IF(J$3&lt;&gt;"",J$3,"NA"),'[1]MITRE ATT&amp;CK Mappings'!$I87))),ISNUMBER(SEARCH(IF(J$3&lt;&gt;"",J$3,"NA"),'[1]MITRE ATT&amp;CK Mappings'!$J87))), '[1]MITRE ATT&amp;CK Mappings'!$B87,"")</f>
        <v/>
      </c>
      <c r="K91" s="31" t="str">
        <f>IF(OR(OR(OR(OR(OR(ISNUMBER(SEARCH(IF(K$1&lt;&gt;"",K$1,"NA"),'[1]MITRE ATT&amp;CK Mappings'!$E87)),ISNUMBER(SEARCH(IF(K$1&lt;&gt;"",K$1,"NA"),'[1]MITRE ATT&amp;CK Mappings'!$F87))),ISNUMBER(SEARCH(IF(K$2&lt;&gt;"",K$2,"NA"),'[1]MITRE ATT&amp;CK Mappings'!$G87))),ISNUMBER(SEARCH(IF(K$2&lt;&gt;"",K$2,"NA"),'[1]MITRE ATT&amp;CK Mappings'!$H87))),ISNUMBER(SEARCH(IF(K$3&lt;&gt;"",K$3,"NA"),'[1]MITRE ATT&amp;CK Mappings'!$I87))),ISNUMBER(SEARCH(IF(K$3&lt;&gt;"",K$3,"NA"),'[1]MITRE ATT&amp;CK Mappings'!$J87))), '[1]MITRE ATT&amp;CK Mappings'!$B87,"")</f>
        <v/>
      </c>
      <c r="L91" s="31" t="str">
        <f>IF('[1]MITRE ATT&amp;CK Mappings'!D87 &lt;&gt;"",'[1]MITRE ATT&amp;CK Mappings'!D87,"" )</f>
        <v>Ensure 'Interactive logon: Number of previous logons to cache (in case domain controller is not available)' is set to '4 or fewer logon(s)'</v>
      </c>
    </row>
    <row r="92" spans="1:12" x14ac:dyDescent="0.25">
      <c r="A92" s="31" t="str">
        <f>IF(COUNTIF(B92:K92,"="&amp;'[1]MITRE ATT&amp;CK Mappings'!B88)&gt;0,'[1]MITRE ATT&amp;CK Mappings'!B88,"")</f>
        <v/>
      </c>
      <c r="B92" s="31" t="str">
        <f>IF(OR(OR(OR(OR(OR(ISNUMBER(SEARCH(IF(B$1&lt;&gt;"",B$1,"NA"),'[1]MITRE ATT&amp;CK Mappings'!$E88)),ISNUMBER(SEARCH(IF(B$1&lt;&gt;"",B$1,"NA"),'[1]MITRE ATT&amp;CK Mappings'!$F88))),ISNUMBER(SEARCH(IF(B$2&lt;&gt;"",B$2,"NA"),'[1]MITRE ATT&amp;CK Mappings'!$G88))),ISNUMBER(SEARCH(IF(B$2&lt;&gt;"",B$2,"NA"),'[1]MITRE ATT&amp;CK Mappings'!$H88))),ISNUMBER(SEARCH(IF(B$3&lt;&gt;"",B$3,"NA"),'[1]MITRE ATT&amp;CK Mappings'!$I88))),ISNUMBER(SEARCH(IF(B$3&lt;&gt;"",B$3,"NA"),'[1]MITRE ATT&amp;CK Mappings'!$J88))), '[1]MITRE ATT&amp;CK Mappings'!$B88,"")</f>
        <v/>
      </c>
      <c r="C92" s="31" t="str">
        <f>IF(OR(OR(OR(OR(OR(ISNUMBER(SEARCH(IF(C$1&lt;&gt;"",C$1,"NA"),'[1]MITRE ATT&amp;CK Mappings'!$E88)),ISNUMBER(SEARCH(IF(C$1&lt;&gt;"",C$1,"NA"),'[1]MITRE ATT&amp;CK Mappings'!$F88))),ISNUMBER(SEARCH(IF(C$2&lt;&gt;"",C$2,"NA"),'[1]MITRE ATT&amp;CK Mappings'!$G88))),ISNUMBER(SEARCH(IF(C$2&lt;&gt;"",C$2,"NA"),'[1]MITRE ATT&amp;CK Mappings'!$H88))),ISNUMBER(SEARCH(IF(C$3&lt;&gt;"",C$3,"NA"),'[1]MITRE ATT&amp;CK Mappings'!$I88))),ISNUMBER(SEARCH(IF(C$3&lt;&gt;"",C$3,"NA"),'[1]MITRE ATT&amp;CK Mappings'!$J88))), '[1]MITRE ATT&amp;CK Mappings'!$B88,"")</f>
        <v/>
      </c>
      <c r="D92" s="31" t="str">
        <f>IF(OR(OR(OR(OR(OR(ISNUMBER(SEARCH(IF(D$1&lt;&gt;"",D$1,"NA"),'[1]MITRE ATT&amp;CK Mappings'!$E88)),ISNUMBER(SEARCH(IF(D$1&lt;&gt;"",D$1,"NA"),'[1]MITRE ATT&amp;CK Mappings'!$F88))),ISNUMBER(SEARCH(IF(D$2&lt;&gt;"",D$2,"NA"),'[1]MITRE ATT&amp;CK Mappings'!$G88))),ISNUMBER(SEARCH(IF(D$2&lt;&gt;"",D$2,"NA"),'[1]MITRE ATT&amp;CK Mappings'!$H88))),ISNUMBER(SEARCH(IF(D$3&lt;&gt;"",D$3,"NA"),'[1]MITRE ATT&amp;CK Mappings'!$I88))),ISNUMBER(SEARCH(IF(D$3&lt;&gt;"",D$3,"NA"),'[1]MITRE ATT&amp;CK Mappings'!$J88))), '[1]MITRE ATT&amp;CK Mappings'!$B88,"")</f>
        <v/>
      </c>
      <c r="E92" s="31" t="str">
        <f>IF(OR(OR(OR(OR(OR(ISNUMBER(SEARCH(IF(E$1&lt;&gt;"",E$1,"NA"),'[1]MITRE ATT&amp;CK Mappings'!$E88)),ISNUMBER(SEARCH(IF(E$1&lt;&gt;"",E$1,"NA"),'[1]MITRE ATT&amp;CK Mappings'!$F88))),ISNUMBER(SEARCH(IF(E$2&lt;&gt;"",E$2,"NA"),'[1]MITRE ATT&amp;CK Mappings'!$G88))),ISNUMBER(SEARCH(IF(E$2&lt;&gt;"",E$2,"NA"),'[1]MITRE ATT&amp;CK Mappings'!$H88))),ISNUMBER(SEARCH(IF(E$3&lt;&gt;"",E$3,"NA"),'[1]MITRE ATT&amp;CK Mappings'!$I88))),ISNUMBER(SEARCH(IF(E$3&lt;&gt;"",E$3,"NA"),'[1]MITRE ATT&amp;CK Mappings'!$J88))), '[1]MITRE ATT&amp;CK Mappings'!$B88,"")</f>
        <v/>
      </c>
      <c r="F92" s="31" t="str">
        <f>IF(OR(OR(OR(OR(OR(ISNUMBER(SEARCH(IF(F$1&lt;&gt;"",F$1,"NA"),'[1]MITRE ATT&amp;CK Mappings'!$E88)),ISNUMBER(SEARCH(IF(F$1&lt;&gt;"",F$1,"NA"),'[1]MITRE ATT&amp;CK Mappings'!$F88))),ISNUMBER(SEARCH(IF(F$2&lt;&gt;"",F$2,"NA"),'[1]MITRE ATT&amp;CK Mappings'!$G88))),ISNUMBER(SEARCH(IF(F$2&lt;&gt;"",F$2,"NA"),'[1]MITRE ATT&amp;CK Mappings'!$H88))),ISNUMBER(SEARCH(IF(F$3&lt;&gt;"",F$3,"NA"),'[1]MITRE ATT&amp;CK Mappings'!$I88))),ISNUMBER(SEARCH(IF(F$3&lt;&gt;"",F$3,"NA"),'[1]MITRE ATT&amp;CK Mappings'!$J88))), '[1]MITRE ATT&amp;CK Mappings'!$B88,"")</f>
        <v/>
      </c>
      <c r="G92" s="31" t="str">
        <f>IF(OR(OR(OR(OR(OR(ISNUMBER(SEARCH(IF(G$1&lt;&gt;"",G$1,"NA"),'[1]MITRE ATT&amp;CK Mappings'!$E88)),ISNUMBER(SEARCH(IF(G$1&lt;&gt;"",G$1,"NA"),'[1]MITRE ATT&amp;CK Mappings'!$F88))),ISNUMBER(SEARCH(IF(G$2&lt;&gt;"",G$2,"NA"),'[1]MITRE ATT&amp;CK Mappings'!$G88))),ISNUMBER(SEARCH(IF(G$2&lt;&gt;"",G$2,"NA"),'[1]MITRE ATT&amp;CK Mappings'!$H88))),ISNUMBER(SEARCH(IF(G$3&lt;&gt;"",G$3,"NA"),'[1]MITRE ATT&amp;CK Mappings'!$I88))),ISNUMBER(SEARCH(IF(G$3&lt;&gt;"",G$3,"NA"),'[1]MITRE ATT&amp;CK Mappings'!$J88))), '[1]MITRE ATT&amp;CK Mappings'!$B88,"")</f>
        <v/>
      </c>
      <c r="H92" s="31" t="str">
        <f>IF(OR(OR(OR(OR(OR(ISNUMBER(SEARCH(IF(H$1&lt;&gt;"",H$1,"NA"),'[1]MITRE ATT&amp;CK Mappings'!$E88)),ISNUMBER(SEARCH(IF(H$1&lt;&gt;"",H$1,"NA"),'[1]MITRE ATT&amp;CK Mappings'!$F88))),ISNUMBER(SEARCH(IF(H$2&lt;&gt;"",H$2,"NA"),'[1]MITRE ATT&amp;CK Mappings'!$G88))),ISNUMBER(SEARCH(IF(H$2&lt;&gt;"",H$2,"NA"),'[1]MITRE ATT&amp;CK Mappings'!$H88))),ISNUMBER(SEARCH(IF(H$3&lt;&gt;"",H$3,"NA"),'[1]MITRE ATT&amp;CK Mappings'!$I88))),ISNUMBER(SEARCH(IF(H$3&lt;&gt;"",H$3,"NA"),'[1]MITRE ATT&amp;CK Mappings'!$J88))), '[1]MITRE ATT&amp;CK Mappings'!$B88,"")</f>
        <v/>
      </c>
      <c r="I92" s="31" t="str">
        <f>IF(OR(OR(OR(OR(OR(ISNUMBER(SEARCH(IF(I$1&lt;&gt;"",I$1,"NA"),'[1]MITRE ATT&amp;CK Mappings'!$E88)),ISNUMBER(SEARCH(IF(I$1&lt;&gt;"",I$1,"NA"),'[1]MITRE ATT&amp;CK Mappings'!$F88))),ISNUMBER(SEARCH(IF(I$2&lt;&gt;"",I$2,"NA"),'[1]MITRE ATT&amp;CK Mappings'!$G88))),ISNUMBER(SEARCH(IF(I$2&lt;&gt;"",I$2,"NA"),'[1]MITRE ATT&amp;CK Mappings'!$H88))),ISNUMBER(SEARCH(IF(I$3&lt;&gt;"",I$3,"NA"),'[1]MITRE ATT&amp;CK Mappings'!$I88))),ISNUMBER(SEARCH(IF(I$3&lt;&gt;"",I$3,"NA"),'[1]MITRE ATT&amp;CK Mappings'!$J88))), '[1]MITRE ATT&amp;CK Mappings'!$B88,"")</f>
        <v/>
      </c>
      <c r="J92" s="31" t="str">
        <f>IF(OR(OR(OR(OR(OR(ISNUMBER(SEARCH(IF(J$1&lt;&gt;"",J$1,"NA"),'[1]MITRE ATT&amp;CK Mappings'!$E88)),ISNUMBER(SEARCH(IF(J$1&lt;&gt;"",J$1,"NA"),'[1]MITRE ATT&amp;CK Mappings'!$F88))),ISNUMBER(SEARCH(IF(J$2&lt;&gt;"",J$2,"NA"),'[1]MITRE ATT&amp;CK Mappings'!$G88))),ISNUMBER(SEARCH(IF(J$2&lt;&gt;"",J$2,"NA"),'[1]MITRE ATT&amp;CK Mappings'!$H88))),ISNUMBER(SEARCH(IF(J$3&lt;&gt;"",J$3,"NA"),'[1]MITRE ATT&amp;CK Mappings'!$I88))),ISNUMBER(SEARCH(IF(J$3&lt;&gt;"",J$3,"NA"),'[1]MITRE ATT&amp;CK Mappings'!$J88))), '[1]MITRE ATT&amp;CK Mappings'!$B88,"")</f>
        <v/>
      </c>
      <c r="K92" s="31" t="str">
        <f>IF(OR(OR(OR(OR(OR(ISNUMBER(SEARCH(IF(K$1&lt;&gt;"",K$1,"NA"),'[1]MITRE ATT&amp;CK Mappings'!$E88)),ISNUMBER(SEARCH(IF(K$1&lt;&gt;"",K$1,"NA"),'[1]MITRE ATT&amp;CK Mappings'!$F88))),ISNUMBER(SEARCH(IF(K$2&lt;&gt;"",K$2,"NA"),'[1]MITRE ATT&amp;CK Mappings'!$G88))),ISNUMBER(SEARCH(IF(K$2&lt;&gt;"",K$2,"NA"),'[1]MITRE ATT&amp;CK Mappings'!$H88))),ISNUMBER(SEARCH(IF(K$3&lt;&gt;"",K$3,"NA"),'[1]MITRE ATT&amp;CK Mappings'!$I88))),ISNUMBER(SEARCH(IF(K$3&lt;&gt;"",K$3,"NA"),'[1]MITRE ATT&amp;CK Mappings'!$J88))), '[1]MITRE ATT&amp;CK Mappings'!$B88,"")</f>
        <v/>
      </c>
      <c r="L92" s="31" t="str">
        <f>IF('[1]MITRE ATT&amp;CK Mappings'!D88 &lt;&gt;"",'[1]MITRE ATT&amp;CK Mappings'!D88,"" )</f>
        <v>Ensure 'Interactive logon: Prompt user to change password before expiration' is set to 'between 5 and 14 days'</v>
      </c>
    </row>
    <row r="93" spans="1:12" x14ac:dyDescent="0.25">
      <c r="A93" s="31" t="str">
        <f>IF(COUNTIF(B93:K93,"="&amp;'[1]MITRE ATT&amp;CK Mappings'!B89)&gt;0,'[1]MITRE ATT&amp;CK Mappings'!B89,"")</f>
        <v/>
      </c>
      <c r="B93" s="31" t="str">
        <f>IF(OR(OR(OR(OR(OR(ISNUMBER(SEARCH(IF(B$1&lt;&gt;"",B$1,"NA"),'[1]MITRE ATT&amp;CK Mappings'!$E89)),ISNUMBER(SEARCH(IF(B$1&lt;&gt;"",B$1,"NA"),'[1]MITRE ATT&amp;CK Mappings'!$F89))),ISNUMBER(SEARCH(IF(B$2&lt;&gt;"",B$2,"NA"),'[1]MITRE ATT&amp;CK Mappings'!$G89))),ISNUMBER(SEARCH(IF(B$2&lt;&gt;"",B$2,"NA"),'[1]MITRE ATT&amp;CK Mappings'!$H89))),ISNUMBER(SEARCH(IF(B$3&lt;&gt;"",B$3,"NA"),'[1]MITRE ATT&amp;CK Mappings'!$I89))),ISNUMBER(SEARCH(IF(B$3&lt;&gt;"",B$3,"NA"),'[1]MITRE ATT&amp;CK Mappings'!$J89))), '[1]MITRE ATT&amp;CK Mappings'!$B89,"")</f>
        <v/>
      </c>
      <c r="C93" s="31" t="str">
        <f>IF(OR(OR(OR(OR(OR(ISNUMBER(SEARCH(IF(C$1&lt;&gt;"",C$1,"NA"),'[1]MITRE ATT&amp;CK Mappings'!$E89)),ISNUMBER(SEARCH(IF(C$1&lt;&gt;"",C$1,"NA"),'[1]MITRE ATT&amp;CK Mappings'!$F89))),ISNUMBER(SEARCH(IF(C$2&lt;&gt;"",C$2,"NA"),'[1]MITRE ATT&amp;CK Mappings'!$G89))),ISNUMBER(SEARCH(IF(C$2&lt;&gt;"",C$2,"NA"),'[1]MITRE ATT&amp;CK Mappings'!$H89))),ISNUMBER(SEARCH(IF(C$3&lt;&gt;"",C$3,"NA"),'[1]MITRE ATT&amp;CK Mappings'!$I89))),ISNUMBER(SEARCH(IF(C$3&lt;&gt;"",C$3,"NA"),'[1]MITRE ATT&amp;CK Mappings'!$J89))), '[1]MITRE ATT&amp;CK Mappings'!$B89,"")</f>
        <v/>
      </c>
      <c r="D93" s="31" t="str">
        <f>IF(OR(OR(OR(OR(OR(ISNUMBER(SEARCH(IF(D$1&lt;&gt;"",D$1,"NA"),'[1]MITRE ATT&amp;CK Mappings'!$E89)),ISNUMBER(SEARCH(IF(D$1&lt;&gt;"",D$1,"NA"),'[1]MITRE ATT&amp;CK Mappings'!$F89))),ISNUMBER(SEARCH(IF(D$2&lt;&gt;"",D$2,"NA"),'[1]MITRE ATT&amp;CK Mappings'!$G89))),ISNUMBER(SEARCH(IF(D$2&lt;&gt;"",D$2,"NA"),'[1]MITRE ATT&amp;CK Mappings'!$H89))),ISNUMBER(SEARCH(IF(D$3&lt;&gt;"",D$3,"NA"),'[1]MITRE ATT&amp;CK Mappings'!$I89))),ISNUMBER(SEARCH(IF(D$3&lt;&gt;"",D$3,"NA"),'[1]MITRE ATT&amp;CK Mappings'!$J89))), '[1]MITRE ATT&amp;CK Mappings'!$B89,"")</f>
        <v/>
      </c>
      <c r="E93" s="31" t="str">
        <f>IF(OR(OR(OR(OR(OR(ISNUMBER(SEARCH(IF(E$1&lt;&gt;"",E$1,"NA"),'[1]MITRE ATT&amp;CK Mappings'!$E89)),ISNUMBER(SEARCH(IF(E$1&lt;&gt;"",E$1,"NA"),'[1]MITRE ATT&amp;CK Mappings'!$F89))),ISNUMBER(SEARCH(IF(E$2&lt;&gt;"",E$2,"NA"),'[1]MITRE ATT&amp;CK Mappings'!$G89))),ISNUMBER(SEARCH(IF(E$2&lt;&gt;"",E$2,"NA"),'[1]MITRE ATT&amp;CK Mappings'!$H89))),ISNUMBER(SEARCH(IF(E$3&lt;&gt;"",E$3,"NA"),'[1]MITRE ATT&amp;CK Mappings'!$I89))),ISNUMBER(SEARCH(IF(E$3&lt;&gt;"",E$3,"NA"),'[1]MITRE ATT&amp;CK Mappings'!$J89))), '[1]MITRE ATT&amp;CK Mappings'!$B89,"")</f>
        <v/>
      </c>
      <c r="F93" s="31" t="str">
        <f>IF(OR(OR(OR(OR(OR(ISNUMBER(SEARCH(IF(F$1&lt;&gt;"",F$1,"NA"),'[1]MITRE ATT&amp;CK Mappings'!$E89)),ISNUMBER(SEARCH(IF(F$1&lt;&gt;"",F$1,"NA"),'[1]MITRE ATT&amp;CK Mappings'!$F89))),ISNUMBER(SEARCH(IF(F$2&lt;&gt;"",F$2,"NA"),'[1]MITRE ATT&amp;CK Mappings'!$G89))),ISNUMBER(SEARCH(IF(F$2&lt;&gt;"",F$2,"NA"),'[1]MITRE ATT&amp;CK Mappings'!$H89))),ISNUMBER(SEARCH(IF(F$3&lt;&gt;"",F$3,"NA"),'[1]MITRE ATT&amp;CK Mappings'!$I89))),ISNUMBER(SEARCH(IF(F$3&lt;&gt;"",F$3,"NA"),'[1]MITRE ATT&amp;CK Mappings'!$J89))), '[1]MITRE ATT&amp;CK Mappings'!$B89,"")</f>
        <v/>
      </c>
      <c r="G93" s="31" t="str">
        <f>IF(OR(OR(OR(OR(OR(ISNUMBER(SEARCH(IF(G$1&lt;&gt;"",G$1,"NA"),'[1]MITRE ATT&amp;CK Mappings'!$E89)),ISNUMBER(SEARCH(IF(G$1&lt;&gt;"",G$1,"NA"),'[1]MITRE ATT&amp;CK Mappings'!$F89))),ISNUMBER(SEARCH(IF(G$2&lt;&gt;"",G$2,"NA"),'[1]MITRE ATT&amp;CK Mappings'!$G89))),ISNUMBER(SEARCH(IF(G$2&lt;&gt;"",G$2,"NA"),'[1]MITRE ATT&amp;CK Mappings'!$H89))),ISNUMBER(SEARCH(IF(G$3&lt;&gt;"",G$3,"NA"),'[1]MITRE ATT&amp;CK Mappings'!$I89))),ISNUMBER(SEARCH(IF(G$3&lt;&gt;"",G$3,"NA"),'[1]MITRE ATT&amp;CK Mappings'!$J89))), '[1]MITRE ATT&amp;CK Mappings'!$B89,"")</f>
        <v/>
      </c>
      <c r="H93" s="31" t="str">
        <f>IF(OR(OR(OR(OR(OR(ISNUMBER(SEARCH(IF(H$1&lt;&gt;"",H$1,"NA"),'[1]MITRE ATT&amp;CK Mappings'!$E89)),ISNUMBER(SEARCH(IF(H$1&lt;&gt;"",H$1,"NA"),'[1]MITRE ATT&amp;CK Mappings'!$F89))),ISNUMBER(SEARCH(IF(H$2&lt;&gt;"",H$2,"NA"),'[1]MITRE ATT&amp;CK Mappings'!$G89))),ISNUMBER(SEARCH(IF(H$2&lt;&gt;"",H$2,"NA"),'[1]MITRE ATT&amp;CK Mappings'!$H89))),ISNUMBER(SEARCH(IF(H$3&lt;&gt;"",H$3,"NA"),'[1]MITRE ATT&amp;CK Mappings'!$I89))),ISNUMBER(SEARCH(IF(H$3&lt;&gt;"",H$3,"NA"),'[1]MITRE ATT&amp;CK Mappings'!$J89))), '[1]MITRE ATT&amp;CK Mappings'!$B89,"")</f>
        <v/>
      </c>
      <c r="I93" s="31" t="str">
        <f>IF(OR(OR(OR(OR(OR(ISNUMBER(SEARCH(IF(I$1&lt;&gt;"",I$1,"NA"),'[1]MITRE ATT&amp;CK Mappings'!$E89)),ISNUMBER(SEARCH(IF(I$1&lt;&gt;"",I$1,"NA"),'[1]MITRE ATT&amp;CK Mappings'!$F89))),ISNUMBER(SEARCH(IF(I$2&lt;&gt;"",I$2,"NA"),'[1]MITRE ATT&amp;CK Mappings'!$G89))),ISNUMBER(SEARCH(IF(I$2&lt;&gt;"",I$2,"NA"),'[1]MITRE ATT&amp;CK Mappings'!$H89))),ISNUMBER(SEARCH(IF(I$3&lt;&gt;"",I$3,"NA"),'[1]MITRE ATT&amp;CK Mappings'!$I89))),ISNUMBER(SEARCH(IF(I$3&lt;&gt;"",I$3,"NA"),'[1]MITRE ATT&amp;CK Mappings'!$J89))), '[1]MITRE ATT&amp;CK Mappings'!$B89,"")</f>
        <v/>
      </c>
      <c r="J93" s="31" t="str">
        <f>IF(OR(OR(OR(OR(OR(ISNUMBER(SEARCH(IF(J$1&lt;&gt;"",J$1,"NA"),'[1]MITRE ATT&amp;CK Mappings'!$E89)),ISNUMBER(SEARCH(IF(J$1&lt;&gt;"",J$1,"NA"),'[1]MITRE ATT&amp;CK Mappings'!$F89))),ISNUMBER(SEARCH(IF(J$2&lt;&gt;"",J$2,"NA"),'[1]MITRE ATT&amp;CK Mappings'!$G89))),ISNUMBER(SEARCH(IF(J$2&lt;&gt;"",J$2,"NA"),'[1]MITRE ATT&amp;CK Mappings'!$H89))),ISNUMBER(SEARCH(IF(J$3&lt;&gt;"",J$3,"NA"),'[1]MITRE ATT&amp;CK Mappings'!$I89))),ISNUMBER(SEARCH(IF(J$3&lt;&gt;"",J$3,"NA"),'[1]MITRE ATT&amp;CK Mappings'!$J89))), '[1]MITRE ATT&amp;CK Mappings'!$B89,"")</f>
        <v/>
      </c>
      <c r="K93" s="31" t="str">
        <f>IF(OR(OR(OR(OR(OR(ISNUMBER(SEARCH(IF(K$1&lt;&gt;"",K$1,"NA"),'[1]MITRE ATT&amp;CK Mappings'!$E89)),ISNUMBER(SEARCH(IF(K$1&lt;&gt;"",K$1,"NA"),'[1]MITRE ATT&amp;CK Mappings'!$F89))),ISNUMBER(SEARCH(IF(K$2&lt;&gt;"",K$2,"NA"),'[1]MITRE ATT&amp;CK Mappings'!$G89))),ISNUMBER(SEARCH(IF(K$2&lt;&gt;"",K$2,"NA"),'[1]MITRE ATT&amp;CK Mappings'!$H89))),ISNUMBER(SEARCH(IF(K$3&lt;&gt;"",K$3,"NA"),'[1]MITRE ATT&amp;CK Mappings'!$I89))),ISNUMBER(SEARCH(IF(K$3&lt;&gt;"",K$3,"NA"),'[1]MITRE ATT&amp;CK Mappings'!$J89))), '[1]MITRE ATT&amp;CK Mappings'!$B89,"")</f>
        <v/>
      </c>
      <c r="L93" s="31" t="str">
        <f>IF('[1]MITRE ATT&amp;CK Mappings'!D89 &lt;&gt;"",'[1]MITRE ATT&amp;CK Mappings'!D89,"" )</f>
        <v>Ensure 'Interactive logon: Smart card removal behavior' is set to 'Lock Workstation' or higher</v>
      </c>
    </row>
    <row r="94" spans="1:12" x14ac:dyDescent="0.25">
      <c r="A94" s="31" t="str">
        <f>IF(COUNTIF(B94:K94,"="&amp;'[1]MITRE ATT&amp;CK Mappings'!B90)&gt;0,'[1]MITRE ATT&amp;CK Mappings'!B90,"")</f>
        <v/>
      </c>
      <c r="B94" s="31" t="str">
        <f>IF(OR(OR(OR(OR(OR(ISNUMBER(SEARCH(IF(B$1&lt;&gt;"",B$1,"NA"),'[1]MITRE ATT&amp;CK Mappings'!$E90)),ISNUMBER(SEARCH(IF(B$1&lt;&gt;"",B$1,"NA"),'[1]MITRE ATT&amp;CK Mappings'!$F90))),ISNUMBER(SEARCH(IF(B$2&lt;&gt;"",B$2,"NA"),'[1]MITRE ATT&amp;CK Mappings'!$G90))),ISNUMBER(SEARCH(IF(B$2&lt;&gt;"",B$2,"NA"),'[1]MITRE ATT&amp;CK Mappings'!$H90))),ISNUMBER(SEARCH(IF(B$3&lt;&gt;"",B$3,"NA"),'[1]MITRE ATT&amp;CK Mappings'!$I90))),ISNUMBER(SEARCH(IF(B$3&lt;&gt;"",B$3,"NA"),'[1]MITRE ATT&amp;CK Mappings'!$J90))), '[1]MITRE ATT&amp;CK Mappings'!$B90,"")</f>
        <v/>
      </c>
      <c r="C94" s="31" t="str">
        <f>IF(OR(OR(OR(OR(OR(ISNUMBER(SEARCH(IF(C$1&lt;&gt;"",C$1,"NA"),'[1]MITRE ATT&amp;CK Mappings'!$E90)),ISNUMBER(SEARCH(IF(C$1&lt;&gt;"",C$1,"NA"),'[1]MITRE ATT&amp;CK Mappings'!$F90))),ISNUMBER(SEARCH(IF(C$2&lt;&gt;"",C$2,"NA"),'[1]MITRE ATT&amp;CK Mappings'!$G90))),ISNUMBER(SEARCH(IF(C$2&lt;&gt;"",C$2,"NA"),'[1]MITRE ATT&amp;CK Mappings'!$H90))),ISNUMBER(SEARCH(IF(C$3&lt;&gt;"",C$3,"NA"),'[1]MITRE ATT&amp;CK Mappings'!$I90))),ISNUMBER(SEARCH(IF(C$3&lt;&gt;"",C$3,"NA"),'[1]MITRE ATT&amp;CK Mappings'!$J90))), '[1]MITRE ATT&amp;CK Mappings'!$B90,"")</f>
        <v/>
      </c>
      <c r="D94" s="31" t="str">
        <f>IF(OR(OR(OR(OR(OR(ISNUMBER(SEARCH(IF(D$1&lt;&gt;"",D$1,"NA"),'[1]MITRE ATT&amp;CK Mappings'!$E90)),ISNUMBER(SEARCH(IF(D$1&lt;&gt;"",D$1,"NA"),'[1]MITRE ATT&amp;CK Mappings'!$F90))),ISNUMBER(SEARCH(IF(D$2&lt;&gt;"",D$2,"NA"),'[1]MITRE ATT&amp;CK Mappings'!$G90))),ISNUMBER(SEARCH(IF(D$2&lt;&gt;"",D$2,"NA"),'[1]MITRE ATT&amp;CK Mappings'!$H90))),ISNUMBER(SEARCH(IF(D$3&lt;&gt;"",D$3,"NA"),'[1]MITRE ATT&amp;CK Mappings'!$I90))),ISNUMBER(SEARCH(IF(D$3&lt;&gt;"",D$3,"NA"),'[1]MITRE ATT&amp;CK Mappings'!$J90))), '[1]MITRE ATT&amp;CK Mappings'!$B90,"")</f>
        <v/>
      </c>
      <c r="E94" s="31" t="str">
        <f>IF(OR(OR(OR(OR(OR(ISNUMBER(SEARCH(IF(E$1&lt;&gt;"",E$1,"NA"),'[1]MITRE ATT&amp;CK Mappings'!$E90)),ISNUMBER(SEARCH(IF(E$1&lt;&gt;"",E$1,"NA"),'[1]MITRE ATT&amp;CK Mappings'!$F90))),ISNUMBER(SEARCH(IF(E$2&lt;&gt;"",E$2,"NA"),'[1]MITRE ATT&amp;CK Mappings'!$G90))),ISNUMBER(SEARCH(IF(E$2&lt;&gt;"",E$2,"NA"),'[1]MITRE ATT&amp;CK Mappings'!$H90))),ISNUMBER(SEARCH(IF(E$3&lt;&gt;"",E$3,"NA"),'[1]MITRE ATT&amp;CK Mappings'!$I90))),ISNUMBER(SEARCH(IF(E$3&lt;&gt;"",E$3,"NA"),'[1]MITRE ATT&amp;CK Mappings'!$J90))), '[1]MITRE ATT&amp;CK Mappings'!$B90,"")</f>
        <v/>
      </c>
      <c r="F94" s="31" t="str">
        <f>IF(OR(OR(OR(OR(OR(ISNUMBER(SEARCH(IF(F$1&lt;&gt;"",F$1,"NA"),'[1]MITRE ATT&amp;CK Mappings'!$E90)),ISNUMBER(SEARCH(IF(F$1&lt;&gt;"",F$1,"NA"),'[1]MITRE ATT&amp;CK Mappings'!$F90))),ISNUMBER(SEARCH(IF(F$2&lt;&gt;"",F$2,"NA"),'[1]MITRE ATT&amp;CK Mappings'!$G90))),ISNUMBER(SEARCH(IF(F$2&lt;&gt;"",F$2,"NA"),'[1]MITRE ATT&amp;CK Mappings'!$H90))),ISNUMBER(SEARCH(IF(F$3&lt;&gt;"",F$3,"NA"),'[1]MITRE ATT&amp;CK Mappings'!$I90))),ISNUMBER(SEARCH(IF(F$3&lt;&gt;"",F$3,"NA"),'[1]MITRE ATT&amp;CK Mappings'!$J90))), '[1]MITRE ATT&amp;CK Mappings'!$B90,"")</f>
        <v/>
      </c>
      <c r="G94" s="31" t="str">
        <f>IF(OR(OR(OR(OR(OR(ISNUMBER(SEARCH(IF(G$1&lt;&gt;"",G$1,"NA"),'[1]MITRE ATT&amp;CK Mappings'!$E90)),ISNUMBER(SEARCH(IF(G$1&lt;&gt;"",G$1,"NA"),'[1]MITRE ATT&amp;CK Mappings'!$F90))),ISNUMBER(SEARCH(IF(G$2&lt;&gt;"",G$2,"NA"),'[1]MITRE ATT&amp;CK Mappings'!$G90))),ISNUMBER(SEARCH(IF(G$2&lt;&gt;"",G$2,"NA"),'[1]MITRE ATT&amp;CK Mappings'!$H90))),ISNUMBER(SEARCH(IF(G$3&lt;&gt;"",G$3,"NA"),'[1]MITRE ATT&amp;CK Mappings'!$I90))),ISNUMBER(SEARCH(IF(G$3&lt;&gt;"",G$3,"NA"),'[1]MITRE ATT&amp;CK Mappings'!$J90))), '[1]MITRE ATT&amp;CK Mappings'!$B90,"")</f>
        <v/>
      </c>
      <c r="H94" s="31" t="str">
        <f>IF(OR(OR(OR(OR(OR(ISNUMBER(SEARCH(IF(H$1&lt;&gt;"",H$1,"NA"),'[1]MITRE ATT&amp;CK Mappings'!$E90)),ISNUMBER(SEARCH(IF(H$1&lt;&gt;"",H$1,"NA"),'[1]MITRE ATT&amp;CK Mappings'!$F90))),ISNUMBER(SEARCH(IF(H$2&lt;&gt;"",H$2,"NA"),'[1]MITRE ATT&amp;CK Mappings'!$G90))),ISNUMBER(SEARCH(IF(H$2&lt;&gt;"",H$2,"NA"),'[1]MITRE ATT&amp;CK Mappings'!$H90))),ISNUMBER(SEARCH(IF(H$3&lt;&gt;"",H$3,"NA"),'[1]MITRE ATT&amp;CK Mappings'!$I90))),ISNUMBER(SEARCH(IF(H$3&lt;&gt;"",H$3,"NA"),'[1]MITRE ATT&amp;CK Mappings'!$J90))), '[1]MITRE ATT&amp;CK Mappings'!$B90,"")</f>
        <v/>
      </c>
      <c r="I94" s="31" t="str">
        <f>IF(OR(OR(OR(OR(OR(ISNUMBER(SEARCH(IF(I$1&lt;&gt;"",I$1,"NA"),'[1]MITRE ATT&amp;CK Mappings'!$E90)),ISNUMBER(SEARCH(IF(I$1&lt;&gt;"",I$1,"NA"),'[1]MITRE ATT&amp;CK Mappings'!$F90))),ISNUMBER(SEARCH(IF(I$2&lt;&gt;"",I$2,"NA"),'[1]MITRE ATT&amp;CK Mappings'!$G90))),ISNUMBER(SEARCH(IF(I$2&lt;&gt;"",I$2,"NA"),'[1]MITRE ATT&amp;CK Mappings'!$H90))),ISNUMBER(SEARCH(IF(I$3&lt;&gt;"",I$3,"NA"),'[1]MITRE ATT&amp;CK Mappings'!$I90))),ISNUMBER(SEARCH(IF(I$3&lt;&gt;"",I$3,"NA"),'[1]MITRE ATT&amp;CK Mappings'!$J90))), '[1]MITRE ATT&amp;CK Mappings'!$B90,"")</f>
        <v/>
      </c>
      <c r="J94" s="31" t="str">
        <f>IF(OR(OR(OR(OR(OR(ISNUMBER(SEARCH(IF(J$1&lt;&gt;"",J$1,"NA"),'[1]MITRE ATT&amp;CK Mappings'!$E90)),ISNUMBER(SEARCH(IF(J$1&lt;&gt;"",J$1,"NA"),'[1]MITRE ATT&amp;CK Mappings'!$F90))),ISNUMBER(SEARCH(IF(J$2&lt;&gt;"",J$2,"NA"),'[1]MITRE ATT&amp;CK Mappings'!$G90))),ISNUMBER(SEARCH(IF(J$2&lt;&gt;"",J$2,"NA"),'[1]MITRE ATT&amp;CK Mappings'!$H90))),ISNUMBER(SEARCH(IF(J$3&lt;&gt;"",J$3,"NA"),'[1]MITRE ATT&amp;CK Mappings'!$I90))),ISNUMBER(SEARCH(IF(J$3&lt;&gt;"",J$3,"NA"),'[1]MITRE ATT&amp;CK Mappings'!$J90))), '[1]MITRE ATT&amp;CK Mappings'!$B90,"")</f>
        <v/>
      </c>
      <c r="K94" s="31" t="str">
        <f>IF(OR(OR(OR(OR(OR(ISNUMBER(SEARCH(IF(K$1&lt;&gt;"",K$1,"NA"),'[1]MITRE ATT&amp;CK Mappings'!$E90)),ISNUMBER(SEARCH(IF(K$1&lt;&gt;"",K$1,"NA"),'[1]MITRE ATT&amp;CK Mappings'!$F90))),ISNUMBER(SEARCH(IF(K$2&lt;&gt;"",K$2,"NA"),'[1]MITRE ATT&amp;CK Mappings'!$G90))),ISNUMBER(SEARCH(IF(K$2&lt;&gt;"",K$2,"NA"),'[1]MITRE ATT&amp;CK Mappings'!$H90))),ISNUMBER(SEARCH(IF(K$3&lt;&gt;"",K$3,"NA"),'[1]MITRE ATT&amp;CK Mappings'!$I90))),ISNUMBER(SEARCH(IF(K$3&lt;&gt;"",K$3,"NA"),'[1]MITRE ATT&amp;CK Mappings'!$J90))), '[1]MITRE ATT&amp;CK Mappings'!$B90,"")</f>
        <v/>
      </c>
      <c r="L94" s="31" t="str">
        <f>IF('[1]MITRE ATT&amp;CK Mappings'!D90 &lt;&gt;"",'[1]MITRE ATT&amp;CK Mappings'!D90,"" )</f>
        <v>Microsoft network client</v>
      </c>
    </row>
    <row r="95" spans="1:12" x14ac:dyDescent="0.25">
      <c r="A95" s="31" t="str">
        <f>IF(COUNTIF(B95:K95,"="&amp;'[1]MITRE ATT&amp;CK Mappings'!B91)&gt;0,'[1]MITRE ATT&amp;CK Mappings'!B91,"")</f>
        <v/>
      </c>
      <c r="B95" s="31" t="str">
        <f>IF(OR(OR(OR(OR(OR(ISNUMBER(SEARCH(IF(B$1&lt;&gt;"",B$1,"NA"),'[1]MITRE ATT&amp;CK Mappings'!$E91)),ISNUMBER(SEARCH(IF(B$1&lt;&gt;"",B$1,"NA"),'[1]MITRE ATT&amp;CK Mappings'!$F91))),ISNUMBER(SEARCH(IF(B$2&lt;&gt;"",B$2,"NA"),'[1]MITRE ATT&amp;CK Mappings'!$G91))),ISNUMBER(SEARCH(IF(B$2&lt;&gt;"",B$2,"NA"),'[1]MITRE ATT&amp;CK Mappings'!$H91))),ISNUMBER(SEARCH(IF(B$3&lt;&gt;"",B$3,"NA"),'[1]MITRE ATT&amp;CK Mappings'!$I91))),ISNUMBER(SEARCH(IF(B$3&lt;&gt;"",B$3,"NA"),'[1]MITRE ATT&amp;CK Mappings'!$J91))), '[1]MITRE ATT&amp;CK Mappings'!$B91,"")</f>
        <v/>
      </c>
      <c r="C95" s="31" t="str">
        <f>IF(OR(OR(OR(OR(OR(ISNUMBER(SEARCH(IF(C$1&lt;&gt;"",C$1,"NA"),'[1]MITRE ATT&amp;CK Mappings'!$E91)),ISNUMBER(SEARCH(IF(C$1&lt;&gt;"",C$1,"NA"),'[1]MITRE ATT&amp;CK Mappings'!$F91))),ISNUMBER(SEARCH(IF(C$2&lt;&gt;"",C$2,"NA"),'[1]MITRE ATT&amp;CK Mappings'!$G91))),ISNUMBER(SEARCH(IF(C$2&lt;&gt;"",C$2,"NA"),'[1]MITRE ATT&amp;CK Mappings'!$H91))),ISNUMBER(SEARCH(IF(C$3&lt;&gt;"",C$3,"NA"),'[1]MITRE ATT&amp;CK Mappings'!$I91))),ISNUMBER(SEARCH(IF(C$3&lt;&gt;"",C$3,"NA"),'[1]MITRE ATT&amp;CK Mappings'!$J91))), '[1]MITRE ATT&amp;CK Mappings'!$B91,"")</f>
        <v/>
      </c>
      <c r="D95" s="31" t="str">
        <f>IF(OR(OR(OR(OR(OR(ISNUMBER(SEARCH(IF(D$1&lt;&gt;"",D$1,"NA"),'[1]MITRE ATT&amp;CK Mappings'!$E91)),ISNUMBER(SEARCH(IF(D$1&lt;&gt;"",D$1,"NA"),'[1]MITRE ATT&amp;CK Mappings'!$F91))),ISNUMBER(SEARCH(IF(D$2&lt;&gt;"",D$2,"NA"),'[1]MITRE ATT&amp;CK Mappings'!$G91))),ISNUMBER(SEARCH(IF(D$2&lt;&gt;"",D$2,"NA"),'[1]MITRE ATT&amp;CK Mappings'!$H91))),ISNUMBER(SEARCH(IF(D$3&lt;&gt;"",D$3,"NA"),'[1]MITRE ATT&amp;CK Mappings'!$I91))),ISNUMBER(SEARCH(IF(D$3&lt;&gt;"",D$3,"NA"),'[1]MITRE ATT&amp;CK Mappings'!$J91))), '[1]MITRE ATT&amp;CK Mappings'!$B91,"")</f>
        <v/>
      </c>
      <c r="E95" s="31" t="str">
        <f>IF(OR(OR(OR(OR(OR(ISNUMBER(SEARCH(IF(E$1&lt;&gt;"",E$1,"NA"),'[1]MITRE ATT&amp;CK Mappings'!$E91)),ISNUMBER(SEARCH(IF(E$1&lt;&gt;"",E$1,"NA"),'[1]MITRE ATT&amp;CK Mappings'!$F91))),ISNUMBER(SEARCH(IF(E$2&lt;&gt;"",E$2,"NA"),'[1]MITRE ATT&amp;CK Mappings'!$G91))),ISNUMBER(SEARCH(IF(E$2&lt;&gt;"",E$2,"NA"),'[1]MITRE ATT&amp;CK Mappings'!$H91))),ISNUMBER(SEARCH(IF(E$3&lt;&gt;"",E$3,"NA"),'[1]MITRE ATT&amp;CK Mappings'!$I91))),ISNUMBER(SEARCH(IF(E$3&lt;&gt;"",E$3,"NA"),'[1]MITRE ATT&amp;CK Mappings'!$J91))), '[1]MITRE ATT&amp;CK Mappings'!$B91,"")</f>
        <v/>
      </c>
      <c r="F95" s="31" t="str">
        <f>IF(OR(OR(OR(OR(OR(ISNUMBER(SEARCH(IF(F$1&lt;&gt;"",F$1,"NA"),'[1]MITRE ATT&amp;CK Mappings'!$E91)),ISNUMBER(SEARCH(IF(F$1&lt;&gt;"",F$1,"NA"),'[1]MITRE ATT&amp;CK Mappings'!$F91))),ISNUMBER(SEARCH(IF(F$2&lt;&gt;"",F$2,"NA"),'[1]MITRE ATT&amp;CK Mappings'!$G91))),ISNUMBER(SEARCH(IF(F$2&lt;&gt;"",F$2,"NA"),'[1]MITRE ATT&amp;CK Mappings'!$H91))),ISNUMBER(SEARCH(IF(F$3&lt;&gt;"",F$3,"NA"),'[1]MITRE ATT&amp;CK Mappings'!$I91))),ISNUMBER(SEARCH(IF(F$3&lt;&gt;"",F$3,"NA"),'[1]MITRE ATT&amp;CK Mappings'!$J91))), '[1]MITRE ATT&amp;CK Mappings'!$B91,"")</f>
        <v/>
      </c>
      <c r="G95" s="31" t="str">
        <f>IF(OR(OR(OR(OR(OR(ISNUMBER(SEARCH(IF(G$1&lt;&gt;"",G$1,"NA"),'[1]MITRE ATT&amp;CK Mappings'!$E91)),ISNUMBER(SEARCH(IF(G$1&lt;&gt;"",G$1,"NA"),'[1]MITRE ATT&amp;CK Mappings'!$F91))),ISNUMBER(SEARCH(IF(G$2&lt;&gt;"",G$2,"NA"),'[1]MITRE ATT&amp;CK Mappings'!$G91))),ISNUMBER(SEARCH(IF(G$2&lt;&gt;"",G$2,"NA"),'[1]MITRE ATT&amp;CK Mappings'!$H91))),ISNUMBER(SEARCH(IF(G$3&lt;&gt;"",G$3,"NA"),'[1]MITRE ATT&amp;CK Mappings'!$I91))),ISNUMBER(SEARCH(IF(G$3&lt;&gt;"",G$3,"NA"),'[1]MITRE ATT&amp;CK Mappings'!$J91))), '[1]MITRE ATT&amp;CK Mappings'!$B91,"")</f>
        <v/>
      </c>
      <c r="H95" s="31" t="str">
        <f>IF(OR(OR(OR(OR(OR(ISNUMBER(SEARCH(IF(H$1&lt;&gt;"",H$1,"NA"),'[1]MITRE ATT&amp;CK Mappings'!$E91)),ISNUMBER(SEARCH(IF(H$1&lt;&gt;"",H$1,"NA"),'[1]MITRE ATT&amp;CK Mappings'!$F91))),ISNUMBER(SEARCH(IF(H$2&lt;&gt;"",H$2,"NA"),'[1]MITRE ATT&amp;CK Mappings'!$G91))),ISNUMBER(SEARCH(IF(H$2&lt;&gt;"",H$2,"NA"),'[1]MITRE ATT&amp;CK Mappings'!$H91))),ISNUMBER(SEARCH(IF(H$3&lt;&gt;"",H$3,"NA"),'[1]MITRE ATT&amp;CK Mappings'!$I91))),ISNUMBER(SEARCH(IF(H$3&lt;&gt;"",H$3,"NA"),'[1]MITRE ATT&amp;CK Mappings'!$J91))), '[1]MITRE ATT&amp;CK Mappings'!$B91,"")</f>
        <v/>
      </c>
      <c r="I95" s="31" t="str">
        <f>IF(OR(OR(OR(OR(OR(ISNUMBER(SEARCH(IF(I$1&lt;&gt;"",I$1,"NA"),'[1]MITRE ATT&amp;CK Mappings'!$E91)),ISNUMBER(SEARCH(IF(I$1&lt;&gt;"",I$1,"NA"),'[1]MITRE ATT&amp;CK Mappings'!$F91))),ISNUMBER(SEARCH(IF(I$2&lt;&gt;"",I$2,"NA"),'[1]MITRE ATT&amp;CK Mappings'!$G91))),ISNUMBER(SEARCH(IF(I$2&lt;&gt;"",I$2,"NA"),'[1]MITRE ATT&amp;CK Mappings'!$H91))),ISNUMBER(SEARCH(IF(I$3&lt;&gt;"",I$3,"NA"),'[1]MITRE ATT&amp;CK Mappings'!$I91))),ISNUMBER(SEARCH(IF(I$3&lt;&gt;"",I$3,"NA"),'[1]MITRE ATT&amp;CK Mappings'!$J91))), '[1]MITRE ATT&amp;CK Mappings'!$B91,"")</f>
        <v/>
      </c>
      <c r="J95" s="31" t="str">
        <f>IF(OR(OR(OR(OR(OR(ISNUMBER(SEARCH(IF(J$1&lt;&gt;"",J$1,"NA"),'[1]MITRE ATT&amp;CK Mappings'!$E91)),ISNUMBER(SEARCH(IF(J$1&lt;&gt;"",J$1,"NA"),'[1]MITRE ATT&amp;CK Mappings'!$F91))),ISNUMBER(SEARCH(IF(J$2&lt;&gt;"",J$2,"NA"),'[1]MITRE ATT&amp;CK Mappings'!$G91))),ISNUMBER(SEARCH(IF(J$2&lt;&gt;"",J$2,"NA"),'[1]MITRE ATT&amp;CK Mappings'!$H91))),ISNUMBER(SEARCH(IF(J$3&lt;&gt;"",J$3,"NA"),'[1]MITRE ATT&amp;CK Mappings'!$I91))),ISNUMBER(SEARCH(IF(J$3&lt;&gt;"",J$3,"NA"),'[1]MITRE ATT&amp;CK Mappings'!$J91))), '[1]MITRE ATT&amp;CK Mappings'!$B91,"")</f>
        <v/>
      </c>
      <c r="K95" s="31" t="str">
        <f>IF(OR(OR(OR(OR(OR(ISNUMBER(SEARCH(IF(K$1&lt;&gt;"",K$1,"NA"),'[1]MITRE ATT&amp;CK Mappings'!$E91)),ISNUMBER(SEARCH(IF(K$1&lt;&gt;"",K$1,"NA"),'[1]MITRE ATT&amp;CK Mappings'!$F91))),ISNUMBER(SEARCH(IF(K$2&lt;&gt;"",K$2,"NA"),'[1]MITRE ATT&amp;CK Mappings'!$G91))),ISNUMBER(SEARCH(IF(K$2&lt;&gt;"",K$2,"NA"),'[1]MITRE ATT&amp;CK Mappings'!$H91))),ISNUMBER(SEARCH(IF(K$3&lt;&gt;"",K$3,"NA"),'[1]MITRE ATT&amp;CK Mappings'!$I91))),ISNUMBER(SEARCH(IF(K$3&lt;&gt;"",K$3,"NA"),'[1]MITRE ATT&amp;CK Mappings'!$J91))), '[1]MITRE ATT&amp;CK Mappings'!$B91,"")</f>
        <v/>
      </c>
      <c r="L95" s="31" t="str">
        <f>IF('[1]MITRE ATT&amp;CK Mappings'!D91 &lt;&gt;"",'[1]MITRE ATT&amp;CK Mappings'!D91,"" )</f>
        <v>Ensure 'Microsoft network client: Digitally sign communications (always)' is set to 'Enabled'</v>
      </c>
    </row>
    <row r="96" spans="1:12" x14ac:dyDescent="0.25">
      <c r="A96" s="31" t="str">
        <f>IF(COUNTIF(B96:K96,"="&amp;'[1]MITRE ATT&amp;CK Mappings'!B92)&gt;0,'[1]MITRE ATT&amp;CK Mappings'!B92,"")</f>
        <v/>
      </c>
      <c r="B96" s="31" t="str">
        <f>IF(OR(OR(OR(OR(OR(ISNUMBER(SEARCH(IF(B$1&lt;&gt;"",B$1,"NA"),'[1]MITRE ATT&amp;CK Mappings'!$E92)),ISNUMBER(SEARCH(IF(B$1&lt;&gt;"",B$1,"NA"),'[1]MITRE ATT&amp;CK Mappings'!$F92))),ISNUMBER(SEARCH(IF(B$2&lt;&gt;"",B$2,"NA"),'[1]MITRE ATT&amp;CK Mappings'!$G92))),ISNUMBER(SEARCH(IF(B$2&lt;&gt;"",B$2,"NA"),'[1]MITRE ATT&amp;CK Mappings'!$H92))),ISNUMBER(SEARCH(IF(B$3&lt;&gt;"",B$3,"NA"),'[1]MITRE ATT&amp;CK Mappings'!$I92))),ISNUMBER(SEARCH(IF(B$3&lt;&gt;"",B$3,"NA"),'[1]MITRE ATT&amp;CK Mappings'!$J92))), '[1]MITRE ATT&amp;CK Mappings'!$B92,"")</f>
        <v/>
      </c>
      <c r="C96" s="31" t="str">
        <f>IF(OR(OR(OR(OR(OR(ISNUMBER(SEARCH(IF(C$1&lt;&gt;"",C$1,"NA"),'[1]MITRE ATT&amp;CK Mappings'!$E92)),ISNUMBER(SEARCH(IF(C$1&lt;&gt;"",C$1,"NA"),'[1]MITRE ATT&amp;CK Mappings'!$F92))),ISNUMBER(SEARCH(IF(C$2&lt;&gt;"",C$2,"NA"),'[1]MITRE ATT&amp;CK Mappings'!$G92))),ISNUMBER(SEARCH(IF(C$2&lt;&gt;"",C$2,"NA"),'[1]MITRE ATT&amp;CK Mappings'!$H92))),ISNUMBER(SEARCH(IF(C$3&lt;&gt;"",C$3,"NA"),'[1]MITRE ATT&amp;CK Mappings'!$I92))),ISNUMBER(SEARCH(IF(C$3&lt;&gt;"",C$3,"NA"),'[1]MITRE ATT&amp;CK Mappings'!$J92))), '[1]MITRE ATT&amp;CK Mappings'!$B92,"")</f>
        <v/>
      </c>
      <c r="D96" s="31" t="str">
        <f>IF(OR(OR(OR(OR(OR(ISNUMBER(SEARCH(IF(D$1&lt;&gt;"",D$1,"NA"),'[1]MITRE ATT&amp;CK Mappings'!$E92)),ISNUMBER(SEARCH(IF(D$1&lt;&gt;"",D$1,"NA"),'[1]MITRE ATT&amp;CK Mappings'!$F92))),ISNUMBER(SEARCH(IF(D$2&lt;&gt;"",D$2,"NA"),'[1]MITRE ATT&amp;CK Mappings'!$G92))),ISNUMBER(SEARCH(IF(D$2&lt;&gt;"",D$2,"NA"),'[1]MITRE ATT&amp;CK Mappings'!$H92))),ISNUMBER(SEARCH(IF(D$3&lt;&gt;"",D$3,"NA"),'[1]MITRE ATT&amp;CK Mappings'!$I92))),ISNUMBER(SEARCH(IF(D$3&lt;&gt;"",D$3,"NA"),'[1]MITRE ATT&amp;CK Mappings'!$J92))), '[1]MITRE ATT&amp;CK Mappings'!$B92,"")</f>
        <v/>
      </c>
      <c r="E96" s="31" t="str">
        <f>IF(OR(OR(OR(OR(OR(ISNUMBER(SEARCH(IF(E$1&lt;&gt;"",E$1,"NA"),'[1]MITRE ATT&amp;CK Mappings'!$E92)),ISNUMBER(SEARCH(IF(E$1&lt;&gt;"",E$1,"NA"),'[1]MITRE ATT&amp;CK Mappings'!$F92))),ISNUMBER(SEARCH(IF(E$2&lt;&gt;"",E$2,"NA"),'[1]MITRE ATT&amp;CK Mappings'!$G92))),ISNUMBER(SEARCH(IF(E$2&lt;&gt;"",E$2,"NA"),'[1]MITRE ATT&amp;CK Mappings'!$H92))),ISNUMBER(SEARCH(IF(E$3&lt;&gt;"",E$3,"NA"),'[1]MITRE ATT&amp;CK Mappings'!$I92))),ISNUMBER(SEARCH(IF(E$3&lt;&gt;"",E$3,"NA"),'[1]MITRE ATT&amp;CK Mappings'!$J92))), '[1]MITRE ATT&amp;CK Mappings'!$B92,"")</f>
        <v/>
      </c>
      <c r="F96" s="31" t="str">
        <f>IF(OR(OR(OR(OR(OR(ISNUMBER(SEARCH(IF(F$1&lt;&gt;"",F$1,"NA"),'[1]MITRE ATT&amp;CK Mappings'!$E92)),ISNUMBER(SEARCH(IF(F$1&lt;&gt;"",F$1,"NA"),'[1]MITRE ATT&amp;CK Mappings'!$F92))),ISNUMBER(SEARCH(IF(F$2&lt;&gt;"",F$2,"NA"),'[1]MITRE ATT&amp;CK Mappings'!$G92))),ISNUMBER(SEARCH(IF(F$2&lt;&gt;"",F$2,"NA"),'[1]MITRE ATT&amp;CK Mappings'!$H92))),ISNUMBER(SEARCH(IF(F$3&lt;&gt;"",F$3,"NA"),'[1]MITRE ATT&amp;CK Mappings'!$I92))),ISNUMBER(SEARCH(IF(F$3&lt;&gt;"",F$3,"NA"),'[1]MITRE ATT&amp;CK Mappings'!$J92))), '[1]MITRE ATT&amp;CK Mappings'!$B92,"")</f>
        <v/>
      </c>
      <c r="G96" s="31" t="str">
        <f>IF(OR(OR(OR(OR(OR(ISNUMBER(SEARCH(IF(G$1&lt;&gt;"",G$1,"NA"),'[1]MITRE ATT&amp;CK Mappings'!$E92)),ISNUMBER(SEARCH(IF(G$1&lt;&gt;"",G$1,"NA"),'[1]MITRE ATT&amp;CK Mappings'!$F92))),ISNUMBER(SEARCH(IF(G$2&lt;&gt;"",G$2,"NA"),'[1]MITRE ATT&amp;CK Mappings'!$G92))),ISNUMBER(SEARCH(IF(G$2&lt;&gt;"",G$2,"NA"),'[1]MITRE ATT&amp;CK Mappings'!$H92))),ISNUMBER(SEARCH(IF(G$3&lt;&gt;"",G$3,"NA"),'[1]MITRE ATT&amp;CK Mappings'!$I92))),ISNUMBER(SEARCH(IF(G$3&lt;&gt;"",G$3,"NA"),'[1]MITRE ATT&amp;CK Mappings'!$J92))), '[1]MITRE ATT&amp;CK Mappings'!$B92,"")</f>
        <v/>
      </c>
      <c r="H96" s="31" t="str">
        <f>IF(OR(OR(OR(OR(OR(ISNUMBER(SEARCH(IF(H$1&lt;&gt;"",H$1,"NA"),'[1]MITRE ATT&amp;CK Mappings'!$E92)),ISNUMBER(SEARCH(IF(H$1&lt;&gt;"",H$1,"NA"),'[1]MITRE ATT&amp;CK Mappings'!$F92))),ISNUMBER(SEARCH(IF(H$2&lt;&gt;"",H$2,"NA"),'[1]MITRE ATT&amp;CK Mappings'!$G92))),ISNUMBER(SEARCH(IF(H$2&lt;&gt;"",H$2,"NA"),'[1]MITRE ATT&amp;CK Mappings'!$H92))),ISNUMBER(SEARCH(IF(H$3&lt;&gt;"",H$3,"NA"),'[1]MITRE ATT&amp;CK Mappings'!$I92))),ISNUMBER(SEARCH(IF(H$3&lt;&gt;"",H$3,"NA"),'[1]MITRE ATT&amp;CK Mappings'!$J92))), '[1]MITRE ATT&amp;CK Mappings'!$B92,"")</f>
        <v/>
      </c>
      <c r="I96" s="31" t="str">
        <f>IF(OR(OR(OR(OR(OR(ISNUMBER(SEARCH(IF(I$1&lt;&gt;"",I$1,"NA"),'[1]MITRE ATT&amp;CK Mappings'!$E92)),ISNUMBER(SEARCH(IF(I$1&lt;&gt;"",I$1,"NA"),'[1]MITRE ATT&amp;CK Mappings'!$F92))),ISNUMBER(SEARCH(IF(I$2&lt;&gt;"",I$2,"NA"),'[1]MITRE ATT&amp;CK Mappings'!$G92))),ISNUMBER(SEARCH(IF(I$2&lt;&gt;"",I$2,"NA"),'[1]MITRE ATT&amp;CK Mappings'!$H92))),ISNUMBER(SEARCH(IF(I$3&lt;&gt;"",I$3,"NA"),'[1]MITRE ATT&amp;CK Mappings'!$I92))),ISNUMBER(SEARCH(IF(I$3&lt;&gt;"",I$3,"NA"),'[1]MITRE ATT&amp;CK Mappings'!$J92))), '[1]MITRE ATT&amp;CK Mappings'!$B92,"")</f>
        <v/>
      </c>
      <c r="J96" s="31" t="str">
        <f>IF(OR(OR(OR(OR(OR(ISNUMBER(SEARCH(IF(J$1&lt;&gt;"",J$1,"NA"),'[1]MITRE ATT&amp;CK Mappings'!$E92)),ISNUMBER(SEARCH(IF(J$1&lt;&gt;"",J$1,"NA"),'[1]MITRE ATT&amp;CK Mappings'!$F92))),ISNUMBER(SEARCH(IF(J$2&lt;&gt;"",J$2,"NA"),'[1]MITRE ATT&amp;CK Mappings'!$G92))),ISNUMBER(SEARCH(IF(J$2&lt;&gt;"",J$2,"NA"),'[1]MITRE ATT&amp;CK Mappings'!$H92))),ISNUMBER(SEARCH(IF(J$3&lt;&gt;"",J$3,"NA"),'[1]MITRE ATT&amp;CK Mappings'!$I92))),ISNUMBER(SEARCH(IF(J$3&lt;&gt;"",J$3,"NA"),'[1]MITRE ATT&amp;CK Mappings'!$J92))), '[1]MITRE ATT&amp;CK Mappings'!$B92,"")</f>
        <v/>
      </c>
      <c r="K96" s="31" t="str">
        <f>IF(OR(OR(OR(OR(OR(ISNUMBER(SEARCH(IF(K$1&lt;&gt;"",K$1,"NA"),'[1]MITRE ATT&amp;CK Mappings'!$E92)),ISNUMBER(SEARCH(IF(K$1&lt;&gt;"",K$1,"NA"),'[1]MITRE ATT&amp;CK Mappings'!$F92))),ISNUMBER(SEARCH(IF(K$2&lt;&gt;"",K$2,"NA"),'[1]MITRE ATT&amp;CK Mappings'!$G92))),ISNUMBER(SEARCH(IF(K$2&lt;&gt;"",K$2,"NA"),'[1]MITRE ATT&amp;CK Mappings'!$H92))),ISNUMBER(SEARCH(IF(K$3&lt;&gt;"",K$3,"NA"),'[1]MITRE ATT&amp;CK Mappings'!$I92))),ISNUMBER(SEARCH(IF(K$3&lt;&gt;"",K$3,"NA"),'[1]MITRE ATT&amp;CK Mappings'!$J92))), '[1]MITRE ATT&amp;CK Mappings'!$B92,"")</f>
        <v/>
      </c>
      <c r="L96" s="31" t="str">
        <f>IF('[1]MITRE ATT&amp;CK Mappings'!D92 &lt;&gt;"",'[1]MITRE ATT&amp;CK Mappings'!D92,"" )</f>
        <v>Ensure 'Microsoft network client: Digitally sign communications (if server agrees)' is set to 'Enabled'</v>
      </c>
    </row>
    <row r="97" spans="1:12" x14ac:dyDescent="0.25">
      <c r="A97" s="31" t="str">
        <f>IF(COUNTIF(B97:K97,"="&amp;'[1]MITRE ATT&amp;CK Mappings'!B93)&gt;0,'[1]MITRE ATT&amp;CK Mappings'!B93,"")</f>
        <v/>
      </c>
      <c r="B97" s="31" t="str">
        <f>IF(OR(OR(OR(OR(OR(ISNUMBER(SEARCH(IF(B$1&lt;&gt;"",B$1,"NA"),'[1]MITRE ATT&amp;CK Mappings'!$E93)),ISNUMBER(SEARCH(IF(B$1&lt;&gt;"",B$1,"NA"),'[1]MITRE ATT&amp;CK Mappings'!$F93))),ISNUMBER(SEARCH(IF(B$2&lt;&gt;"",B$2,"NA"),'[1]MITRE ATT&amp;CK Mappings'!$G93))),ISNUMBER(SEARCH(IF(B$2&lt;&gt;"",B$2,"NA"),'[1]MITRE ATT&amp;CK Mappings'!$H93))),ISNUMBER(SEARCH(IF(B$3&lt;&gt;"",B$3,"NA"),'[1]MITRE ATT&amp;CK Mappings'!$I93))),ISNUMBER(SEARCH(IF(B$3&lt;&gt;"",B$3,"NA"),'[1]MITRE ATT&amp;CK Mappings'!$J93))), '[1]MITRE ATT&amp;CK Mappings'!$B93,"")</f>
        <v/>
      </c>
      <c r="C97" s="31" t="str">
        <f>IF(OR(OR(OR(OR(OR(ISNUMBER(SEARCH(IF(C$1&lt;&gt;"",C$1,"NA"),'[1]MITRE ATT&amp;CK Mappings'!$E93)),ISNUMBER(SEARCH(IF(C$1&lt;&gt;"",C$1,"NA"),'[1]MITRE ATT&amp;CK Mappings'!$F93))),ISNUMBER(SEARCH(IF(C$2&lt;&gt;"",C$2,"NA"),'[1]MITRE ATT&amp;CK Mappings'!$G93))),ISNUMBER(SEARCH(IF(C$2&lt;&gt;"",C$2,"NA"),'[1]MITRE ATT&amp;CK Mappings'!$H93))),ISNUMBER(SEARCH(IF(C$3&lt;&gt;"",C$3,"NA"),'[1]MITRE ATT&amp;CK Mappings'!$I93))),ISNUMBER(SEARCH(IF(C$3&lt;&gt;"",C$3,"NA"),'[1]MITRE ATT&amp;CK Mappings'!$J93))), '[1]MITRE ATT&amp;CK Mappings'!$B93,"")</f>
        <v/>
      </c>
      <c r="D97" s="31" t="str">
        <f>IF(OR(OR(OR(OR(OR(ISNUMBER(SEARCH(IF(D$1&lt;&gt;"",D$1,"NA"),'[1]MITRE ATT&amp;CK Mappings'!$E93)),ISNUMBER(SEARCH(IF(D$1&lt;&gt;"",D$1,"NA"),'[1]MITRE ATT&amp;CK Mappings'!$F93))),ISNUMBER(SEARCH(IF(D$2&lt;&gt;"",D$2,"NA"),'[1]MITRE ATT&amp;CK Mappings'!$G93))),ISNUMBER(SEARCH(IF(D$2&lt;&gt;"",D$2,"NA"),'[1]MITRE ATT&amp;CK Mappings'!$H93))),ISNUMBER(SEARCH(IF(D$3&lt;&gt;"",D$3,"NA"),'[1]MITRE ATT&amp;CK Mappings'!$I93))),ISNUMBER(SEARCH(IF(D$3&lt;&gt;"",D$3,"NA"),'[1]MITRE ATT&amp;CK Mappings'!$J93))), '[1]MITRE ATT&amp;CK Mappings'!$B93,"")</f>
        <v/>
      </c>
      <c r="E97" s="31" t="str">
        <f>IF(OR(OR(OR(OR(OR(ISNUMBER(SEARCH(IF(E$1&lt;&gt;"",E$1,"NA"),'[1]MITRE ATT&amp;CK Mappings'!$E93)),ISNUMBER(SEARCH(IF(E$1&lt;&gt;"",E$1,"NA"),'[1]MITRE ATT&amp;CK Mappings'!$F93))),ISNUMBER(SEARCH(IF(E$2&lt;&gt;"",E$2,"NA"),'[1]MITRE ATT&amp;CK Mappings'!$G93))),ISNUMBER(SEARCH(IF(E$2&lt;&gt;"",E$2,"NA"),'[1]MITRE ATT&amp;CK Mappings'!$H93))),ISNUMBER(SEARCH(IF(E$3&lt;&gt;"",E$3,"NA"),'[1]MITRE ATT&amp;CK Mappings'!$I93))),ISNUMBER(SEARCH(IF(E$3&lt;&gt;"",E$3,"NA"),'[1]MITRE ATT&amp;CK Mappings'!$J93))), '[1]MITRE ATT&amp;CK Mappings'!$B93,"")</f>
        <v/>
      </c>
      <c r="F97" s="31" t="str">
        <f>IF(OR(OR(OR(OR(OR(ISNUMBER(SEARCH(IF(F$1&lt;&gt;"",F$1,"NA"),'[1]MITRE ATT&amp;CK Mappings'!$E93)),ISNUMBER(SEARCH(IF(F$1&lt;&gt;"",F$1,"NA"),'[1]MITRE ATT&amp;CK Mappings'!$F93))),ISNUMBER(SEARCH(IF(F$2&lt;&gt;"",F$2,"NA"),'[1]MITRE ATT&amp;CK Mappings'!$G93))),ISNUMBER(SEARCH(IF(F$2&lt;&gt;"",F$2,"NA"),'[1]MITRE ATT&amp;CK Mappings'!$H93))),ISNUMBER(SEARCH(IF(F$3&lt;&gt;"",F$3,"NA"),'[1]MITRE ATT&amp;CK Mappings'!$I93))),ISNUMBER(SEARCH(IF(F$3&lt;&gt;"",F$3,"NA"),'[1]MITRE ATT&amp;CK Mappings'!$J93))), '[1]MITRE ATT&amp;CK Mappings'!$B93,"")</f>
        <v/>
      </c>
      <c r="G97" s="31" t="str">
        <f>IF(OR(OR(OR(OR(OR(ISNUMBER(SEARCH(IF(G$1&lt;&gt;"",G$1,"NA"),'[1]MITRE ATT&amp;CK Mappings'!$E93)),ISNUMBER(SEARCH(IF(G$1&lt;&gt;"",G$1,"NA"),'[1]MITRE ATT&amp;CK Mappings'!$F93))),ISNUMBER(SEARCH(IF(G$2&lt;&gt;"",G$2,"NA"),'[1]MITRE ATT&amp;CK Mappings'!$G93))),ISNUMBER(SEARCH(IF(G$2&lt;&gt;"",G$2,"NA"),'[1]MITRE ATT&amp;CK Mappings'!$H93))),ISNUMBER(SEARCH(IF(G$3&lt;&gt;"",G$3,"NA"),'[1]MITRE ATT&amp;CK Mappings'!$I93))),ISNUMBER(SEARCH(IF(G$3&lt;&gt;"",G$3,"NA"),'[1]MITRE ATT&amp;CK Mappings'!$J93))), '[1]MITRE ATT&amp;CK Mappings'!$B93,"")</f>
        <v/>
      </c>
      <c r="H97" s="31" t="str">
        <f>IF(OR(OR(OR(OR(OR(ISNUMBER(SEARCH(IF(H$1&lt;&gt;"",H$1,"NA"),'[1]MITRE ATT&amp;CK Mappings'!$E93)),ISNUMBER(SEARCH(IF(H$1&lt;&gt;"",H$1,"NA"),'[1]MITRE ATT&amp;CK Mappings'!$F93))),ISNUMBER(SEARCH(IF(H$2&lt;&gt;"",H$2,"NA"),'[1]MITRE ATT&amp;CK Mappings'!$G93))),ISNUMBER(SEARCH(IF(H$2&lt;&gt;"",H$2,"NA"),'[1]MITRE ATT&amp;CK Mappings'!$H93))),ISNUMBER(SEARCH(IF(H$3&lt;&gt;"",H$3,"NA"),'[1]MITRE ATT&amp;CK Mappings'!$I93))),ISNUMBER(SEARCH(IF(H$3&lt;&gt;"",H$3,"NA"),'[1]MITRE ATT&amp;CK Mappings'!$J93))), '[1]MITRE ATT&amp;CK Mappings'!$B93,"")</f>
        <v/>
      </c>
      <c r="I97" s="31" t="str">
        <f>IF(OR(OR(OR(OR(OR(ISNUMBER(SEARCH(IF(I$1&lt;&gt;"",I$1,"NA"),'[1]MITRE ATT&amp;CK Mappings'!$E93)),ISNUMBER(SEARCH(IF(I$1&lt;&gt;"",I$1,"NA"),'[1]MITRE ATT&amp;CK Mappings'!$F93))),ISNUMBER(SEARCH(IF(I$2&lt;&gt;"",I$2,"NA"),'[1]MITRE ATT&amp;CK Mappings'!$G93))),ISNUMBER(SEARCH(IF(I$2&lt;&gt;"",I$2,"NA"),'[1]MITRE ATT&amp;CK Mappings'!$H93))),ISNUMBER(SEARCH(IF(I$3&lt;&gt;"",I$3,"NA"),'[1]MITRE ATT&amp;CK Mappings'!$I93))),ISNUMBER(SEARCH(IF(I$3&lt;&gt;"",I$3,"NA"),'[1]MITRE ATT&amp;CK Mappings'!$J93))), '[1]MITRE ATT&amp;CK Mappings'!$B93,"")</f>
        <v/>
      </c>
      <c r="J97" s="31" t="str">
        <f>IF(OR(OR(OR(OR(OR(ISNUMBER(SEARCH(IF(J$1&lt;&gt;"",J$1,"NA"),'[1]MITRE ATT&amp;CK Mappings'!$E93)),ISNUMBER(SEARCH(IF(J$1&lt;&gt;"",J$1,"NA"),'[1]MITRE ATT&amp;CK Mappings'!$F93))),ISNUMBER(SEARCH(IF(J$2&lt;&gt;"",J$2,"NA"),'[1]MITRE ATT&amp;CK Mappings'!$G93))),ISNUMBER(SEARCH(IF(J$2&lt;&gt;"",J$2,"NA"),'[1]MITRE ATT&amp;CK Mappings'!$H93))),ISNUMBER(SEARCH(IF(J$3&lt;&gt;"",J$3,"NA"),'[1]MITRE ATT&amp;CK Mappings'!$I93))),ISNUMBER(SEARCH(IF(J$3&lt;&gt;"",J$3,"NA"),'[1]MITRE ATT&amp;CK Mappings'!$J93))), '[1]MITRE ATT&amp;CK Mappings'!$B93,"")</f>
        <v/>
      </c>
      <c r="K97" s="31" t="str">
        <f>IF(OR(OR(OR(OR(OR(ISNUMBER(SEARCH(IF(K$1&lt;&gt;"",K$1,"NA"),'[1]MITRE ATT&amp;CK Mappings'!$E93)),ISNUMBER(SEARCH(IF(K$1&lt;&gt;"",K$1,"NA"),'[1]MITRE ATT&amp;CK Mappings'!$F93))),ISNUMBER(SEARCH(IF(K$2&lt;&gt;"",K$2,"NA"),'[1]MITRE ATT&amp;CK Mappings'!$G93))),ISNUMBER(SEARCH(IF(K$2&lt;&gt;"",K$2,"NA"),'[1]MITRE ATT&amp;CK Mappings'!$H93))),ISNUMBER(SEARCH(IF(K$3&lt;&gt;"",K$3,"NA"),'[1]MITRE ATT&amp;CK Mappings'!$I93))),ISNUMBER(SEARCH(IF(K$3&lt;&gt;"",K$3,"NA"),'[1]MITRE ATT&amp;CK Mappings'!$J93))), '[1]MITRE ATT&amp;CK Mappings'!$B93,"")</f>
        <v/>
      </c>
      <c r="L97" s="31" t="str">
        <f>IF('[1]MITRE ATT&amp;CK Mappings'!D93 &lt;&gt;"",'[1]MITRE ATT&amp;CK Mappings'!D93,"" )</f>
        <v>Ensure 'Microsoft network client: Send unencrypted password to third-party SMB servers' is set to 'Disabled'</v>
      </c>
    </row>
    <row r="98" spans="1:12" x14ac:dyDescent="0.25">
      <c r="A98" s="31" t="str">
        <f>IF(COUNTIF(B98:K98,"="&amp;'[1]MITRE ATT&amp;CK Mappings'!B94)&gt;0,'[1]MITRE ATT&amp;CK Mappings'!B94,"")</f>
        <v/>
      </c>
      <c r="B98" s="31" t="str">
        <f>IF(OR(OR(OR(OR(OR(ISNUMBER(SEARCH(IF(B$1&lt;&gt;"",B$1,"NA"),'[1]MITRE ATT&amp;CK Mappings'!$E94)),ISNUMBER(SEARCH(IF(B$1&lt;&gt;"",B$1,"NA"),'[1]MITRE ATT&amp;CK Mappings'!$F94))),ISNUMBER(SEARCH(IF(B$2&lt;&gt;"",B$2,"NA"),'[1]MITRE ATT&amp;CK Mappings'!$G94))),ISNUMBER(SEARCH(IF(B$2&lt;&gt;"",B$2,"NA"),'[1]MITRE ATT&amp;CK Mappings'!$H94))),ISNUMBER(SEARCH(IF(B$3&lt;&gt;"",B$3,"NA"),'[1]MITRE ATT&amp;CK Mappings'!$I94))),ISNUMBER(SEARCH(IF(B$3&lt;&gt;"",B$3,"NA"),'[1]MITRE ATT&amp;CK Mappings'!$J94))), '[1]MITRE ATT&amp;CK Mappings'!$B94,"")</f>
        <v/>
      </c>
      <c r="C98" s="31" t="str">
        <f>IF(OR(OR(OR(OR(OR(ISNUMBER(SEARCH(IF(C$1&lt;&gt;"",C$1,"NA"),'[1]MITRE ATT&amp;CK Mappings'!$E94)),ISNUMBER(SEARCH(IF(C$1&lt;&gt;"",C$1,"NA"),'[1]MITRE ATT&amp;CK Mappings'!$F94))),ISNUMBER(SEARCH(IF(C$2&lt;&gt;"",C$2,"NA"),'[1]MITRE ATT&amp;CK Mappings'!$G94))),ISNUMBER(SEARCH(IF(C$2&lt;&gt;"",C$2,"NA"),'[1]MITRE ATT&amp;CK Mappings'!$H94))),ISNUMBER(SEARCH(IF(C$3&lt;&gt;"",C$3,"NA"),'[1]MITRE ATT&amp;CK Mappings'!$I94))),ISNUMBER(SEARCH(IF(C$3&lt;&gt;"",C$3,"NA"),'[1]MITRE ATT&amp;CK Mappings'!$J94))), '[1]MITRE ATT&amp;CK Mappings'!$B94,"")</f>
        <v/>
      </c>
      <c r="D98" s="31" t="str">
        <f>IF(OR(OR(OR(OR(OR(ISNUMBER(SEARCH(IF(D$1&lt;&gt;"",D$1,"NA"),'[1]MITRE ATT&amp;CK Mappings'!$E94)),ISNUMBER(SEARCH(IF(D$1&lt;&gt;"",D$1,"NA"),'[1]MITRE ATT&amp;CK Mappings'!$F94))),ISNUMBER(SEARCH(IF(D$2&lt;&gt;"",D$2,"NA"),'[1]MITRE ATT&amp;CK Mappings'!$G94))),ISNUMBER(SEARCH(IF(D$2&lt;&gt;"",D$2,"NA"),'[1]MITRE ATT&amp;CK Mappings'!$H94))),ISNUMBER(SEARCH(IF(D$3&lt;&gt;"",D$3,"NA"),'[1]MITRE ATT&amp;CK Mappings'!$I94))),ISNUMBER(SEARCH(IF(D$3&lt;&gt;"",D$3,"NA"),'[1]MITRE ATT&amp;CK Mappings'!$J94))), '[1]MITRE ATT&amp;CK Mappings'!$B94,"")</f>
        <v/>
      </c>
      <c r="E98" s="31" t="str">
        <f>IF(OR(OR(OR(OR(OR(ISNUMBER(SEARCH(IF(E$1&lt;&gt;"",E$1,"NA"),'[1]MITRE ATT&amp;CK Mappings'!$E94)),ISNUMBER(SEARCH(IF(E$1&lt;&gt;"",E$1,"NA"),'[1]MITRE ATT&amp;CK Mappings'!$F94))),ISNUMBER(SEARCH(IF(E$2&lt;&gt;"",E$2,"NA"),'[1]MITRE ATT&amp;CK Mappings'!$G94))),ISNUMBER(SEARCH(IF(E$2&lt;&gt;"",E$2,"NA"),'[1]MITRE ATT&amp;CK Mappings'!$H94))),ISNUMBER(SEARCH(IF(E$3&lt;&gt;"",E$3,"NA"),'[1]MITRE ATT&amp;CK Mappings'!$I94))),ISNUMBER(SEARCH(IF(E$3&lt;&gt;"",E$3,"NA"),'[1]MITRE ATT&amp;CK Mappings'!$J94))), '[1]MITRE ATT&amp;CK Mappings'!$B94,"")</f>
        <v/>
      </c>
      <c r="F98" s="31" t="str">
        <f>IF(OR(OR(OR(OR(OR(ISNUMBER(SEARCH(IF(F$1&lt;&gt;"",F$1,"NA"),'[1]MITRE ATT&amp;CK Mappings'!$E94)),ISNUMBER(SEARCH(IF(F$1&lt;&gt;"",F$1,"NA"),'[1]MITRE ATT&amp;CK Mappings'!$F94))),ISNUMBER(SEARCH(IF(F$2&lt;&gt;"",F$2,"NA"),'[1]MITRE ATT&amp;CK Mappings'!$G94))),ISNUMBER(SEARCH(IF(F$2&lt;&gt;"",F$2,"NA"),'[1]MITRE ATT&amp;CK Mappings'!$H94))),ISNUMBER(SEARCH(IF(F$3&lt;&gt;"",F$3,"NA"),'[1]MITRE ATT&amp;CK Mappings'!$I94))),ISNUMBER(SEARCH(IF(F$3&lt;&gt;"",F$3,"NA"),'[1]MITRE ATT&amp;CK Mappings'!$J94))), '[1]MITRE ATT&amp;CK Mappings'!$B94,"")</f>
        <v/>
      </c>
      <c r="G98" s="31" t="str">
        <f>IF(OR(OR(OR(OR(OR(ISNUMBER(SEARCH(IF(G$1&lt;&gt;"",G$1,"NA"),'[1]MITRE ATT&amp;CK Mappings'!$E94)),ISNUMBER(SEARCH(IF(G$1&lt;&gt;"",G$1,"NA"),'[1]MITRE ATT&amp;CK Mappings'!$F94))),ISNUMBER(SEARCH(IF(G$2&lt;&gt;"",G$2,"NA"),'[1]MITRE ATT&amp;CK Mappings'!$G94))),ISNUMBER(SEARCH(IF(G$2&lt;&gt;"",G$2,"NA"),'[1]MITRE ATT&amp;CK Mappings'!$H94))),ISNUMBER(SEARCH(IF(G$3&lt;&gt;"",G$3,"NA"),'[1]MITRE ATT&amp;CK Mappings'!$I94))),ISNUMBER(SEARCH(IF(G$3&lt;&gt;"",G$3,"NA"),'[1]MITRE ATT&amp;CK Mappings'!$J94))), '[1]MITRE ATT&amp;CK Mappings'!$B94,"")</f>
        <v/>
      </c>
      <c r="H98" s="31" t="str">
        <f>IF(OR(OR(OR(OR(OR(ISNUMBER(SEARCH(IF(H$1&lt;&gt;"",H$1,"NA"),'[1]MITRE ATT&amp;CK Mappings'!$E94)),ISNUMBER(SEARCH(IF(H$1&lt;&gt;"",H$1,"NA"),'[1]MITRE ATT&amp;CK Mappings'!$F94))),ISNUMBER(SEARCH(IF(H$2&lt;&gt;"",H$2,"NA"),'[1]MITRE ATT&amp;CK Mappings'!$G94))),ISNUMBER(SEARCH(IF(H$2&lt;&gt;"",H$2,"NA"),'[1]MITRE ATT&amp;CK Mappings'!$H94))),ISNUMBER(SEARCH(IF(H$3&lt;&gt;"",H$3,"NA"),'[1]MITRE ATT&amp;CK Mappings'!$I94))),ISNUMBER(SEARCH(IF(H$3&lt;&gt;"",H$3,"NA"),'[1]MITRE ATT&amp;CK Mappings'!$J94))), '[1]MITRE ATT&amp;CK Mappings'!$B94,"")</f>
        <v/>
      </c>
      <c r="I98" s="31" t="str">
        <f>IF(OR(OR(OR(OR(OR(ISNUMBER(SEARCH(IF(I$1&lt;&gt;"",I$1,"NA"),'[1]MITRE ATT&amp;CK Mappings'!$E94)),ISNUMBER(SEARCH(IF(I$1&lt;&gt;"",I$1,"NA"),'[1]MITRE ATT&amp;CK Mappings'!$F94))),ISNUMBER(SEARCH(IF(I$2&lt;&gt;"",I$2,"NA"),'[1]MITRE ATT&amp;CK Mappings'!$G94))),ISNUMBER(SEARCH(IF(I$2&lt;&gt;"",I$2,"NA"),'[1]MITRE ATT&amp;CK Mappings'!$H94))),ISNUMBER(SEARCH(IF(I$3&lt;&gt;"",I$3,"NA"),'[1]MITRE ATT&amp;CK Mappings'!$I94))),ISNUMBER(SEARCH(IF(I$3&lt;&gt;"",I$3,"NA"),'[1]MITRE ATT&amp;CK Mappings'!$J94))), '[1]MITRE ATT&amp;CK Mappings'!$B94,"")</f>
        <v/>
      </c>
      <c r="J98" s="31" t="str">
        <f>IF(OR(OR(OR(OR(OR(ISNUMBER(SEARCH(IF(J$1&lt;&gt;"",J$1,"NA"),'[1]MITRE ATT&amp;CK Mappings'!$E94)),ISNUMBER(SEARCH(IF(J$1&lt;&gt;"",J$1,"NA"),'[1]MITRE ATT&amp;CK Mappings'!$F94))),ISNUMBER(SEARCH(IF(J$2&lt;&gt;"",J$2,"NA"),'[1]MITRE ATT&amp;CK Mappings'!$G94))),ISNUMBER(SEARCH(IF(J$2&lt;&gt;"",J$2,"NA"),'[1]MITRE ATT&amp;CK Mappings'!$H94))),ISNUMBER(SEARCH(IF(J$3&lt;&gt;"",J$3,"NA"),'[1]MITRE ATT&amp;CK Mappings'!$I94))),ISNUMBER(SEARCH(IF(J$3&lt;&gt;"",J$3,"NA"),'[1]MITRE ATT&amp;CK Mappings'!$J94))), '[1]MITRE ATT&amp;CK Mappings'!$B94,"")</f>
        <v/>
      </c>
      <c r="K98" s="31" t="str">
        <f>IF(OR(OR(OR(OR(OR(ISNUMBER(SEARCH(IF(K$1&lt;&gt;"",K$1,"NA"),'[1]MITRE ATT&amp;CK Mappings'!$E94)),ISNUMBER(SEARCH(IF(K$1&lt;&gt;"",K$1,"NA"),'[1]MITRE ATT&amp;CK Mappings'!$F94))),ISNUMBER(SEARCH(IF(K$2&lt;&gt;"",K$2,"NA"),'[1]MITRE ATT&amp;CK Mappings'!$G94))),ISNUMBER(SEARCH(IF(K$2&lt;&gt;"",K$2,"NA"),'[1]MITRE ATT&amp;CK Mappings'!$H94))),ISNUMBER(SEARCH(IF(K$3&lt;&gt;"",K$3,"NA"),'[1]MITRE ATT&amp;CK Mappings'!$I94))),ISNUMBER(SEARCH(IF(K$3&lt;&gt;"",K$3,"NA"),'[1]MITRE ATT&amp;CK Mappings'!$J94))), '[1]MITRE ATT&amp;CK Mappings'!$B94,"")</f>
        <v/>
      </c>
      <c r="L98" s="31" t="str">
        <f>IF('[1]MITRE ATT&amp;CK Mappings'!D94 &lt;&gt;"",'[1]MITRE ATT&amp;CK Mappings'!D94,"" )</f>
        <v>Microsoft network server</v>
      </c>
    </row>
    <row r="99" spans="1:12" x14ac:dyDescent="0.25">
      <c r="A99" s="31" t="str">
        <f>IF(COUNTIF(B99:K99,"="&amp;'[1]MITRE ATT&amp;CK Mappings'!B95)&gt;0,'[1]MITRE ATT&amp;CK Mappings'!B95,"")</f>
        <v/>
      </c>
      <c r="B99" s="31" t="str">
        <f>IF(OR(OR(OR(OR(OR(ISNUMBER(SEARCH(IF(B$1&lt;&gt;"",B$1,"NA"),'[1]MITRE ATT&amp;CK Mappings'!$E95)),ISNUMBER(SEARCH(IF(B$1&lt;&gt;"",B$1,"NA"),'[1]MITRE ATT&amp;CK Mappings'!$F95))),ISNUMBER(SEARCH(IF(B$2&lt;&gt;"",B$2,"NA"),'[1]MITRE ATT&amp;CK Mappings'!$G95))),ISNUMBER(SEARCH(IF(B$2&lt;&gt;"",B$2,"NA"),'[1]MITRE ATT&amp;CK Mappings'!$H95))),ISNUMBER(SEARCH(IF(B$3&lt;&gt;"",B$3,"NA"),'[1]MITRE ATT&amp;CK Mappings'!$I95))),ISNUMBER(SEARCH(IF(B$3&lt;&gt;"",B$3,"NA"),'[1]MITRE ATT&amp;CK Mappings'!$J95))), '[1]MITRE ATT&amp;CK Mappings'!$B95,"")</f>
        <v/>
      </c>
      <c r="C99" s="31" t="str">
        <f>IF(OR(OR(OR(OR(OR(ISNUMBER(SEARCH(IF(C$1&lt;&gt;"",C$1,"NA"),'[1]MITRE ATT&amp;CK Mappings'!$E95)),ISNUMBER(SEARCH(IF(C$1&lt;&gt;"",C$1,"NA"),'[1]MITRE ATT&amp;CK Mappings'!$F95))),ISNUMBER(SEARCH(IF(C$2&lt;&gt;"",C$2,"NA"),'[1]MITRE ATT&amp;CK Mappings'!$G95))),ISNUMBER(SEARCH(IF(C$2&lt;&gt;"",C$2,"NA"),'[1]MITRE ATT&amp;CK Mappings'!$H95))),ISNUMBER(SEARCH(IF(C$3&lt;&gt;"",C$3,"NA"),'[1]MITRE ATT&amp;CK Mappings'!$I95))),ISNUMBER(SEARCH(IF(C$3&lt;&gt;"",C$3,"NA"),'[1]MITRE ATT&amp;CK Mappings'!$J95))), '[1]MITRE ATT&amp;CK Mappings'!$B95,"")</f>
        <v/>
      </c>
      <c r="D99" s="31" t="str">
        <f>IF(OR(OR(OR(OR(OR(ISNUMBER(SEARCH(IF(D$1&lt;&gt;"",D$1,"NA"),'[1]MITRE ATT&amp;CK Mappings'!$E95)),ISNUMBER(SEARCH(IF(D$1&lt;&gt;"",D$1,"NA"),'[1]MITRE ATT&amp;CK Mappings'!$F95))),ISNUMBER(SEARCH(IF(D$2&lt;&gt;"",D$2,"NA"),'[1]MITRE ATT&amp;CK Mappings'!$G95))),ISNUMBER(SEARCH(IF(D$2&lt;&gt;"",D$2,"NA"),'[1]MITRE ATT&amp;CK Mappings'!$H95))),ISNUMBER(SEARCH(IF(D$3&lt;&gt;"",D$3,"NA"),'[1]MITRE ATT&amp;CK Mappings'!$I95))),ISNUMBER(SEARCH(IF(D$3&lt;&gt;"",D$3,"NA"),'[1]MITRE ATT&amp;CK Mappings'!$J95))), '[1]MITRE ATT&amp;CK Mappings'!$B95,"")</f>
        <v/>
      </c>
      <c r="E99" s="31" t="str">
        <f>IF(OR(OR(OR(OR(OR(ISNUMBER(SEARCH(IF(E$1&lt;&gt;"",E$1,"NA"),'[1]MITRE ATT&amp;CK Mappings'!$E95)),ISNUMBER(SEARCH(IF(E$1&lt;&gt;"",E$1,"NA"),'[1]MITRE ATT&amp;CK Mappings'!$F95))),ISNUMBER(SEARCH(IF(E$2&lt;&gt;"",E$2,"NA"),'[1]MITRE ATT&amp;CK Mappings'!$G95))),ISNUMBER(SEARCH(IF(E$2&lt;&gt;"",E$2,"NA"),'[1]MITRE ATT&amp;CK Mappings'!$H95))),ISNUMBER(SEARCH(IF(E$3&lt;&gt;"",E$3,"NA"),'[1]MITRE ATT&amp;CK Mappings'!$I95))),ISNUMBER(SEARCH(IF(E$3&lt;&gt;"",E$3,"NA"),'[1]MITRE ATT&amp;CK Mappings'!$J95))), '[1]MITRE ATT&amp;CK Mappings'!$B95,"")</f>
        <v/>
      </c>
      <c r="F99" s="31" t="str">
        <f>IF(OR(OR(OR(OR(OR(ISNUMBER(SEARCH(IF(F$1&lt;&gt;"",F$1,"NA"),'[1]MITRE ATT&amp;CK Mappings'!$E95)),ISNUMBER(SEARCH(IF(F$1&lt;&gt;"",F$1,"NA"),'[1]MITRE ATT&amp;CK Mappings'!$F95))),ISNUMBER(SEARCH(IF(F$2&lt;&gt;"",F$2,"NA"),'[1]MITRE ATT&amp;CK Mappings'!$G95))),ISNUMBER(SEARCH(IF(F$2&lt;&gt;"",F$2,"NA"),'[1]MITRE ATT&amp;CK Mappings'!$H95))),ISNUMBER(SEARCH(IF(F$3&lt;&gt;"",F$3,"NA"),'[1]MITRE ATT&amp;CK Mappings'!$I95))),ISNUMBER(SEARCH(IF(F$3&lt;&gt;"",F$3,"NA"),'[1]MITRE ATT&amp;CK Mappings'!$J95))), '[1]MITRE ATT&amp;CK Mappings'!$B95,"")</f>
        <v/>
      </c>
      <c r="G99" s="31" t="str">
        <f>IF(OR(OR(OR(OR(OR(ISNUMBER(SEARCH(IF(G$1&lt;&gt;"",G$1,"NA"),'[1]MITRE ATT&amp;CK Mappings'!$E95)),ISNUMBER(SEARCH(IF(G$1&lt;&gt;"",G$1,"NA"),'[1]MITRE ATT&amp;CK Mappings'!$F95))),ISNUMBER(SEARCH(IF(G$2&lt;&gt;"",G$2,"NA"),'[1]MITRE ATT&amp;CK Mappings'!$G95))),ISNUMBER(SEARCH(IF(G$2&lt;&gt;"",G$2,"NA"),'[1]MITRE ATT&amp;CK Mappings'!$H95))),ISNUMBER(SEARCH(IF(G$3&lt;&gt;"",G$3,"NA"),'[1]MITRE ATT&amp;CK Mappings'!$I95))),ISNUMBER(SEARCH(IF(G$3&lt;&gt;"",G$3,"NA"),'[1]MITRE ATT&amp;CK Mappings'!$J95))), '[1]MITRE ATT&amp;CK Mappings'!$B95,"")</f>
        <v/>
      </c>
      <c r="H99" s="31" t="str">
        <f>IF(OR(OR(OR(OR(OR(ISNUMBER(SEARCH(IF(H$1&lt;&gt;"",H$1,"NA"),'[1]MITRE ATT&amp;CK Mappings'!$E95)),ISNUMBER(SEARCH(IF(H$1&lt;&gt;"",H$1,"NA"),'[1]MITRE ATT&amp;CK Mappings'!$F95))),ISNUMBER(SEARCH(IF(H$2&lt;&gt;"",H$2,"NA"),'[1]MITRE ATT&amp;CK Mappings'!$G95))),ISNUMBER(SEARCH(IF(H$2&lt;&gt;"",H$2,"NA"),'[1]MITRE ATT&amp;CK Mappings'!$H95))),ISNUMBER(SEARCH(IF(H$3&lt;&gt;"",H$3,"NA"),'[1]MITRE ATT&amp;CK Mappings'!$I95))),ISNUMBER(SEARCH(IF(H$3&lt;&gt;"",H$3,"NA"),'[1]MITRE ATT&amp;CK Mappings'!$J95))), '[1]MITRE ATT&amp;CK Mappings'!$B95,"")</f>
        <v/>
      </c>
      <c r="I99" s="31" t="str">
        <f>IF(OR(OR(OR(OR(OR(ISNUMBER(SEARCH(IF(I$1&lt;&gt;"",I$1,"NA"),'[1]MITRE ATT&amp;CK Mappings'!$E95)),ISNUMBER(SEARCH(IF(I$1&lt;&gt;"",I$1,"NA"),'[1]MITRE ATT&amp;CK Mappings'!$F95))),ISNUMBER(SEARCH(IF(I$2&lt;&gt;"",I$2,"NA"),'[1]MITRE ATT&amp;CK Mappings'!$G95))),ISNUMBER(SEARCH(IF(I$2&lt;&gt;"",I$2,"NA"),'[1]MITRE ATT&amp;CK Mappings'!$H95))),ISNUMBER(SEARCH(IF(I$3&lt;&gt;"",I$3,"NA"),'[1]MITRE ATT&amp;CK Mappings'!$I95))),ISNUMBER(SEARCH(IF(I$3&lt;&gt;"",I$3,"NA"),'[1]MITRE ATT&amp;CK Mappings'!$J95))), '[1]MITRE ATT&amp;CK Mappings'!$B95,"")</f>
        <v/>
      </c>
      <c r="J99" s="31" t="str">
        <f>IF(OR(OR(OR(OR(OR(ISNUMBER(SEARCH(IF(J$1&lt;&gt;"",J$1,"NA"),'[1]MITRE ATT&amp;CK Mappings'!$E95)),ISNUMBER(SEARCH(IF(J$1&lt;&gt;"",J$1,"NA"),'[1]MITRE ATT&amp;CK Mappings'!$F95))),ISNUMBER(SEARCH(IF(J$2&lt;&gt;"",J$2,"NA"),'[1]MITRE ATT&amp;CK Mappings'!$G95))),ISNUMBER(SEARCH(IF(J$2&lt;&gt;"",J$2,"NA"),'[1]MITRE ATT&amp;CK Mappings'!$H95))),ISNUMBER(SEARCH(IF(J$3&lt;&gt;"",J$3,"NA"),'[1]MITRE ATT&amp;CK Mappings'!$I95))),ISNUMBER(SEARCH(IF(J$3&lt;&gt;"",J$3,"NA"),'[1]MITRE ATT&amp;CK Mappings'!$J95))), '[1]MITRE ATT&amp;CK Mappings'!$B95,"")</f>
        <v/>
      </c>
      <c r="K99" s="31" t="str">
        <f>IF(OR(OR(OR(OR(OR(ISNUMBER(SEARCH(IF(K$1&lt;&gt;"",K$1,"NA"),'[1]MITRE ATT&amp;CK Mappings'!$E95)),ISNUMBER(SEARCH(IF(K$1&lt;&gt;"",K$1,"NA"),'[1]MITRE ATT&amp;CK Mappings'!$F95))),ISNUMBER(SEARCH(IF(K$2&lt;&gt;"",K$2,"NA"),'[1]MITRE ATT&amp;CK Mappings'!$G95))),ISNUMBER(SEARCH(IF(K$2&lt;&gt;"",K$2,"NA"),'[1]MITRE ATT&amp;CK Mappings'!$H95))),ISNUMBER(SEARCH(IF(K$3&lt;&gt;"",K$3,"NA"),'[1]MITRE ATT&amp;CK Mappings'!$I95))),ISNUMBER(SEARCH(IF(K$3&lt;&gt;"",K$3,"NA"),'[1]MITRE ATT&amp;CK Mappings'!$J95))), '[1]MITRE ATT&amp;CK Mappings'!$B95,"")</f>
        <v/>
      </c>
      <c r="L99" s="31" t="str">
        <f>IF('[1]MITRE ATT&amp;CK Mappings'!D95 &lt;&gt;"",'[1]MITRE ATT&amp;CK Mappings'!D95,"" )</f>
        <v>Ensure 'Microsoft network server: Amount of idle time required before suspending session' is set to '15 or fewer minute(s)'</v>
      </c>
    </row>
    <row r="100" spans="1:12" x14ac:dyDescent="0.25">
      <c r="A100" s="31" t="str">
        <f>IF(COUNTIF(B100:K100,"="&amp;'[1]MITRE ATT&amp;CK Mappings'!B96)&gt;0,'[1]MITRE ATT&amp;CK Mappings'!B96,"")</f>
        <v/>
      </c>
      <c r="B100" s="31" t="str">
        <f>IF(OR(OR(OR(OR(OR(ISNUMBER(SEARCH(IF(B$1&lt;&gt;"",B$1,"NA"),'[1]MITRE ATT&amp;CK Mappings'!$E96)),ISNUMBER(SEARCH(IF(B$1&lt;&gt;"",B$1,"NA"),'[1]MITRE ATT&amp;CK Mappings'!$F96))),ISNUMBER(SEARCH(IF(B$2&lt;&gt;"",B$2,"NA"),'[1]MITRE ATT&amp;CK Mappings'!$G96))),ISNUMBER(SEARCH(IF(B$2&lt;&gt;"",B$2,"NA"),'[1]MITRE ATT&amp;CK Mappings'!$H96))),ISNUMBER(SEARCH(IF(B$3&lt;&gt;"",B$3,"NA"),'[1]MITRE ATT&amp;CK Mappings'!$I96))),ISNUMBER(SEARCH(IF(B$3&lt;&gt;"",B$3,"NA"),'[1]MITRE ATT&amp;CK Mappings'!$J96))), '[1]MITRE ATT&amp;CK Mappings'!$B96,"")</f>
        <v/>
      </c>
      <c r="C100" s="31" t="str">
        <f>IF(OR(OR(OR(OR(OR(ISNUMBER(SEARCH(IF(C$1&lt;&gt;"",C$1,"NA"),'[1]MITRE ATT&amp;CK Mappings'!$E96)),ISNUMBER(SEARCH(IF(C$1&lt;&gt;"",C$1,"NA"),'[1]MITRE ATT&amp;CK Mappings'!$F96))),ISNUMBER(SEARCH(IF(C$2&lt;&gt;"",C$2,"NA"),'[1]MITRE ATT&amp;CK Mappings'!$G96))),ISNUMBER(SEARCH(IF(C$2&lt;&gt;"",C$2,"NA"),'[1]MITRE ATT&amp;CK Mappings'!$H96))),ISNUMBER(SEARCH(IF(C$3&lt;&gt;"",C$3,"NA"),'[1]MITRE ATT&amp;CK Mappings'!$I96))),ISNUMBER(SEARCH(IF(C$3&lt;&gt;"",C$3,"NA"),'[1]MITRE ATT&amp;CK Mappings'!$J96))), '[1]MITRE ATT&amp;CK Mappings'!$B96,"")</f>
        <v/>
      </c>
      <c r="D100" s="31" t="str">
        <f>IF(OR(OR(OR(OR(OR(ISNUMBER(SEARCH(IF(D$1&lt;&gt;"",D$1,"NA"),'[1]MITRE ATT&amp;CK Mappings'!$E96)),ISNUMBER(SEARCH(IF(D$1&lt;&gt;"",D$1,"NA"),'[1]MITRE ATT&amp;CK Mappings'!$F96))),ISNUMBER(SEARCH(IF(D$2&lt;&gt;"",D$2,"NA"),'[1]MITRE ATT&amp;CK Mappings'!$G96))),ISNUMBER(SEARCH(IF(D$2&lt;&gt;"",D$2,"NA"),'[1]MITRE ATT&amp;CK Mappings'!$H96))),ISNUMBER(SEARCH(IF(D$3&lt;&gt;"",D$3,"NA"),'[1]MITRE ATT&amp;CK Mappings'!$I96))),ISNUMBER(SEARCH(IF(D$3&lt;&gt;"",D$3,"NA"),'[1]MITRE ATT&amp;CK Mappings'!$J96))), '[1]MITRE ATT&amp;CK Mappings'!$B96,"")</f>
        <v/>
      </c>
      <c r="E100" s="31" t="str">
        <f>IF(OR(OR(OR(OR(OR(ISNUMBER(SEARCH(IF(E$1&lt;&gt;"",E$1,"NA"),'[1]MITRE ATT&amp;CK Mappings'!$E96)),ISNUMBER(SEARCH(IF(E$1&lt;&gt;"",E$1,"NA"),'[1]MITRE ATT&amp;CK Mappings'!$F96))),ISNUMBER(SEARCH(IF(E$2&lt;&gt;"",E$2,"NA"),'[1]MITRE ATT&amp;CK Mappings'!$G96))),ISNUMBER(SEARCH(IF(E$2&lt;&gt;"",E$2,"NA"),'[1]MITRE ATT&amp;CK Mappings'!$H96))),ISNUMBER(SEARCH(IF(E$3&lt;&gt;"",E$3,"NA"),'[1]MITRE ATT&amp;CK Mappings'!$I96))),ISNUMBER(SEARCH(IF(E$3&lt;&gt;"",E$3,"NA"),'[1]MITRE ATT&amp;CK Mappings'!$J96))), '[1]MITRE ATT&amp;CK Mappings'!$B96,"")</f>
        <v/>
      </c>
      <c r="F100" s="31" t="str">
        <f>IF(OR(OR(OR(OR(OR(ISNUMBER(SEARCH(IF(F$1&lt;&gt;"",F$1,"NA"),'[1]MITRE ATT&amp;CK Mappings'!$E96)),ISNUMBER(SEARCH(IF(F$1&lt;&gt;"",F$1,"NA"),'[1]MITRE ATT&amp;CK Mappings'!$F96))),ISNUMBER(SEARCH(IF(F$2&lt;&gt;"",F$2,"NA"),'[1]MITRE ATT&amp;CK Mappings'!$G96))),ISNUMBER(SEARCH(IF(F$2&lt;&gt;"",F$2,"NA"),'[1]MITRE ATT&amp;CK Mappings'!$H96))),ISNUMBER(SEARCH(IF(F$3&lt;&gt;"",F$3,"NA"),'[1]MITRE ATT&amp;CK Mappings'!$I96))),ISNUMBER(SEARCH(IF(F$3&lt;&gt;"",F$3,"NA"),'[1]MITRE ATT&amp;CK Mappings'!$J96))), '[1]MITRE ATT&amp;CK Mappings'!$B96,"")</f>
        <v/>
      </c>
      <c r="G100" s="31" t="str">
        <f>IF(OR(OR(OR(OR(OR(ISNUMBER(SEARCH(IF(G$1&lt;&gt;"",G$1,"NA"),'[1]MITRE ATT&amp;CK Mappings'!$E96)),ISNUMBER(SEARCH(IF(G$1&lt;&gt;"",G$1,"NA"),'[1]MITRE ATT&amp;CK Mappings'!$F96))),ISNUMBER(SEARCH(IF(G$2&lt;&gt;"",G$2,"NA"),'[1]MITRE ATT&amp;CK Mappings'!$G96))),ISNUMBER(SEARCH(IF(G$2&lt;&gt;"",G$2,"NA"),'[1]MITRE ATT&amp;CK Mappings'!$H96))),ISNUMBER(SEARCH(IF(G$3&lt;&gt;"",G$3,"NA"),'[1]MITRE ATT&amp;CK Mappings'!$I96))),ISNUMBER(SEARCH(IF(G$3&lt;&gt;"",G$3,"NA"),'[1]MITRE ATT&amp;CK Mappings'!$J96))), '[1]MITRE ATT&amp;CK Mappings'!$B96,"")</f>
        <v/>
      </c>
      <c r="H100" s="31" t="str">
        <f>IF(OR(OR(OR(OR(OR(ISNUMBER(SEARCH(IF(H$1&lt;&gt;"",H$1,"NA"),'[1]MITRE ATT&amp;CK Mappings'!$E96)),ISNUMBER(SEARCH(IF(H$1&lt;&gt;"",H$1,"NA"),'[1]MITRE ATT&amp;CK Mappings'!$F96))),ISNUMBER(SEARCH(IF(H$2&lt;&gt;"",H$2,"NA"),'[1]MITRE ATT&amp;CK Mappings'!$G96))),ISNUMBER(SEARCH(IF(H$2&lt;&gt;"",H$2,"NA"),'[1]MITRE ATT&amp;CK Mappings'!$H96))),ISNUMBER(SEARCH(IF(H$3&lt;&gt;"",H$3,"NA"),'[1]MITRE ATT&amp;CK Mappings'!$I96))),ISNUMBER(SEARCH(IF(H$3&lt;&gt;"",H$3,"NA"),'[1]MITRE ATT&amp;CK Mappings'!$J96))), '[1]MITRE ATT&amp;CK Mappings'!$B96,"")</f>
        <v/>
      </c>
      <c r="I100" s="31" t="str">
        <f>IF(OR(OR(OR(OR(OR(ISNUMBER(SEARCH(IF(I$1&lt;&gt;"",I$1,"NA"),'[1]MITRE ATT&amp;CK Mappings'!$E96)),ISNUMBER(SEARCH(IF(I$1&lt;&gt;"",I$1,"NA"),'[1]MITRE ATT&amp;CK Mappings'!$F96))),ISNUMBER(SEARCH(IF(I$2&lt;&gt;"",I$2,"NA"),'[1]MITRE ATT&amp;CK Mappings'!$G96))),ISNUMBER(SEARCH(IF(I$2&lt;&gt;"",I$2,"NA"),'[1]MITRE ATT&amp;CK Mappings'!$H96))),ISNUMBER(SEARCH(IF(I$3&lt;&gt;"",I$3,"NA"),'[1]MITRE ATT&amp;CK Mappings'!$I96))),ISNUMBER(SEARCH(IF(I$3&lt;&gt;"",I$3,"NA"),'[1]MITRE ATT&amp;CK Mappings'!$J96))), '[1]MITRE ATT&amp;CK Mappings'!$B96,"")</f>
        <v/>
      </c>
      <c r="J100" s="31" t="str">
        <f>IF(OR(OR(OR(OR(OR(ISNUMBER(SEARCH(IF(J$1&lt;&gt;"",J$1,"NA"),'[1]MITRE ATT&amp;CK Mappings'!$E96)),ISNUMBER(SEARCH(IF(J$1&lt;&gt;"",J$1,"NA"),'[1]MITRE ATT&amp;CK Mappings'!$F96))),ISNUMBER(SEARCH(IF(J$2&lt;&gt;"",J$2,"NA"),'[1]MITRE ATT&amp;CK Mappings'!$G96))),ISNUMBER(SEARCH(IF(J$2&lt;&gt;"",J$2,"NA"),'[1]MITRE ATT&amp;CK Mappings'!$H96))),ISNUMBER(SEARCH(IF(J$3&lt;&gt;"",J$3,"NA"),'[1]MITRE ATT&amp;CK Mappings'!$I96))),ISNUMBER(SEARCH(IF(J$3&lt;&gt;"",J$3,"NA"),'[1]MITRE ATT&amp;CK Mappings'!$J96))), '[1]MITRE ATT&amp;CK Mappings'!$B96,"")</f>
        <v/>
      </c>
      <c r="K100" s="31" t="str">
        <f>IF(OR(OR(OR(OR(OR(ISNUMBER(SEARCH(IF(K$1&lt;&gt;"",K$1,"NA"),'[1]MITRE ATT&amp;CK Mappings'!$E96)),ISNUMBER(SEARCH(IF(K$1&lt;&gt;"",K$1,"NA"),'[1]MITRE ATT&amp;CK Mappings'!$F96))),ISNUMBER(SEARCH(IF(K$2&lt;&gt;"",K$2,"NA"),'[1]MITRE ATT&amp;CK Mappings'!$G96))),ISNUMBER(SEARCH(IF(K$2&lt;&gt;"",K$2,"NA"),'[1]MITRE ATT&amp;CK Mappings'!$H96))),ISNUMBER(SEARCH(IF(K$3&lt;&gt;"",K$3,"NA"),'[1]MITRE ATT&amp;CK Mappings'!$I96))),ISNUMBER(SEARCH(IF(K$3&lt;&gt;"",K$3,"NA"),'[1]MITRE ATT&amp;CK Mappings'!$J96))), '[1]MITRE ATT&amp;CK Mappings'!$B96,"")</f>
        <v/>
      </c>
      <c r="L100" s="31" t="str">
        <f>IF('[1]MITRE ATT&amp;CK Mappings'!D96 &lt;&gt;"",'[1]MITRE ATT&amp;CK Mappings'!D96,"" )</f>
        <v>Ensure 'Microsoft network server: Digitally sign communications (always)' is set to 'Enabled'</v>
      </c>
    </row>
    <row r="101" spans="1:12" x14ac:dyDescent="0.25">
      <c r="A101" s="31" t="str">
        <f>IF(COUNTIF(B101:K101,"="&amp;'[1]MITRE ATT&amp;CK Mappings'!B97)&gt;0,'[1]MITRE ATT&amp;CK Mappings'!B97,"")</f>
        <v/>
      </c>
      <c r="B101" s="31" t="str">
        <f>IF(OR(OR(OR(OR(OR(ISNUMBER(SEARCH(IF(B$1&lt;&gt;"",B$1,"NA"),'[1]MITRE ATT&amp;CK Mappings'!$E97)),ISNUMBER(SEARCH(IF(B$1&lt;&gt;"",B$1,"NA"),'[1]MITRE ATT&amp;CK Mappings'!$F97))),ISNUMBER(SEARCH(IF(B$2&lt;&gt;"",B$2,"NA"),'[1]MITRE ATT&amp;CK Mappings'!$G97))),ISNUMBER(SEARCH(IF(B$2&lt;&gt;"",B$2,"NA"),'[1]MITRE ATT&amp;CK Mappings'!$H97))),ISNUMBER(SEARCH(IF(B$3&lt;&gt;"",B$3,"NA"),'[1]MITRE ATT&amp;CK Mappings'!$I97))),ISNUMBER(SEARCH(IF(B$3&lt;&gt;"",B$3,"NA"),'[1]MITRE ATT&amp;CK Mappings'!$J97))), '[1]MITRE ATT&amp;CK Mappings'!$B97,"")</f>
        <v/>
      </c>
      <c r="C101" s="31" t="str">
        <f>IF(OR(OR(OR(OR(OR(ISNUMBER(SEARCH(IF(C$1&lt;&gt;"",C$1,"NA"),'[1]MITRE ATT&amp;CK Mappings'!$E97)),ISNUMBER(SEARCH(IF(C$1&lt;&gt;"",C$1,"NA"),'[1]MITRE ATT&amp;CK Mappings'!$F97))),ISNUMBER(SEARCH(IF(C$2&lt;&gt;"",C$2,"NA"),'[1]MITRE ATT&amp;CK Mappings'!$G97))),ISNUMBER(SEARCH(IF(C$2&lt;&gt;"",C$2,"NA"),'[1]MITRE ATT&amp;CK Mappings'!$H97))),ISNUMBER(SEARCH(IF(C$3&lt;&gt;"",C$3,"NA"),'[1]MITRE ATT&amp;CK Mappings'!$I97))),ISNUMBER(SEARCH(IF(C$3&lt;&gt;"",C$3,"NA"),'[1]MITRE ATT&amp;CK Mappings'!$J97))), '[1]MITRE ATT&amp;CK Mappings'!$B97,"")</f>
        <v/>
      </c>
      <c r="D101" s="31" t="str">
        <f>IF(OR(OR(OR(OR(OR(ISNUMBER(SEARCH(IF(D$1&lt;&gt;"",D$1,"NA"),'[1]MITRE ATT&amp;CK Mappings'!$E97)),ISNUMBER(SEARCH(IF(D$1&lt;&gt;"",D$1,"NA"),'[1]MITRE ATT&amp;CK Mappings'!$F97))),ISNUMBER(SEARCH(IF(D$2&lt;&gt;"",D$2,"NA"),'[1]MITRE ATT&amp;CK Mappings'!$G97))),ISNUMBER(SEARCH(IF(D$2&lt;&gt;"",D$2,"NA"),'[1]MITRE ATT&amp;CK Mappings'!$H97))),ISNUMBER(SEARCH(IF(D$3&lt;&gt;"",D$3,"NA"),'[1]MITRE ATT&amp;CK Mappings'!$I97))),ISNUMBER(SEARCH(IF(D$3&lt;&gt;"",D$3,"NA"),'[1]MITRE ATT&amp;CK Mappings'!$J97))), '[1]MITRE ATT&amp;CK Mappings'!$B97,"")</f>
        <v/>
      </c>
      <c r="E101" s="31" t="str">
        <f>IF(OR(OR(OR(OR(OR(ISNUMBER(SEARCH(IF(E$1&lt;&gt;"",E$1,"NA"),'[1]MITRE ATT&amp;CK Mappings'!$E97)),ISNUMBER(SEARCH(IF(E$1&lt;&gt;"",E$1,"NA"),'[1]MITRE ATT&amp;CK Mappings'!$F97))),ISNUMBER(SEARCH(IF(E$2&lt;&gt;"",E$2,"NA"),'[1]MITRE ATT&amp;CK Mappings'!$G97))),ISNUMBER(SEARCH(IF(E$2&lt;&gt;"",E$2,"NA"),'[1]MITRE ATT&amp;CK Mappings'!$H97))),ISNUMBER(SEARCH(IF(E$3&lt;&gt;"",E$3,"NA"),'[1]MITRE ATT&amp;CK Mappings'!$I97))),ISNUMBER(SEARCH(IF(E$3&lt;&gt;"",E$3,"NA"),'[1]MITRE ATT&amp;CK Mappings'!$J97))), '[1]MITRE ATT&amp;CK Mappings'!$B97,"")</f>
        <v/>
      </c>
      <c r="F101" s="31" t="str">
        <f>IF(OR(OR(OR(OR(OR(ISNUMBER(SEARCH(IF(F$1&lt;&gt;"",F$1,"NA"),'[1]MITRE ATT&amp;CK Mappings'!$E97)),ISNUMBER(SEARCH(IF(F$1&lt;&gt;"",F$1,"NA"),'[1]MITRE ATT&amp;CK Mappings'!$F97))),ISNUMBER(SEARCH(IF(F$2&lt;&gt;"",F$2,"NA"),'[1]MITRE ATT&amp;CK Mappings'!$G97))),ISNUMBER(SEARCH(IF(F$2&lt;&gt;"",F$2,"NA"),'[1]MITRE ATT&amp;CK Mappings'!$H97))),ISNUMBER(SEARCH(IF(F$3&lt;&gt;"",F$3,"NA"),'[1]MITRE ATT&amp;CK Mappings'!$I97))),ISNUMBER(SEARCH(IF(F$3&lt;&gt;"",F$3,"NA"),'[1]MITRE ATT&amp;CK Mappings'!$J97))), '[1]MITRE ATT&amp;CK Mappings'!$B97,"")</f>
        <v/>
      </c>
      <c r="G101" s="31" t="str">
        <f>IF(OR(OR(OR(OR(OR(ISNUMBER(SEARCH(IF(G$1&lt;&gt;"",G$1,"NA"),'[1]MITRE ATT&amp;CK Mappings'!$E97)),ISNUMBER(SEARCH(IF(G$1&lt;&gt;"",G$1,"NA"),'[1]MITRE ATT&amp;CK Mappings'!$F97))),ISNUMBER(SEARCH(IF(G$2&lt;&gt;"",G$2,"NA"),'[1]MITRE ATT&amp;CK Mappings'!$G97))),ISNUMBER(SEARCH(IF(G$2&lt;&gt;"",G$2,"NA"),'[1]MITRE ATT&amp;CK Mappings'!$H97))),ISNUMBER(SEARCH(IF(G$3&lt;&gt;"",G$3,"NA"),'[1]MITRE ATT&amp;CK Mappings'!$I97))),ISNUMBER(SEARCH(IF(G$3&lt;&gt;"",G$3,"NA"),'[1]MITRE ATT&amp;CK Mappings'!$J97))), '[1]MITRE ATT&amp;CK Mappings'!$B97,"")</f>
        <v/>
      </c>
      <c r="H101" s="31" t="str">
        <f>IF(OR(OR(OR(OR(OR(ISNUMBER(SEARCH(IF(H$1&lt;&gt;"",H$1,"NA"),'[1]MITRE ATT&amp;CK Mappings'!$E97)),ISNUMBER(SEARCH(IF(H$1&lt;&gt;"",H$1,"NA"),'[1]MITRE ATT&amp;CK Mappings'!$F97))),ISNUMBER(SEARCH(IF(H$2&lt;&gt;"",H$2,"NA"),'[1]MITRE ATT&amp;CK Mappings'!$G97))),ISNUMBER(SEARCH(IF(H$2&lt;&gt;"",H$2,"NA"),'[1]MITRE ATT&amp;CK Mappings'!$H97))),ISNUMBER(SEARCH(IF(H$3&lt;&gt;"",H$3,"NA"),'[1]MITRE ATT&amp;CK Mappings'!$I97))),ISNUMBER(SEARCH(IF(H$3&lt;&gt;"",H$3,"NA"),'[1]MITRE ATT&amp;CK Mappings'!$J97))), '[1]MITRE ATT&amp;CK Mappings'!$B97,"")</f>
        <v/>
      </c>
      <c r="I101" s="31" t="str">
        <f>IF(OR(OR(OR(OR(OR(ISNUMBER(SEARCH(IF(I$1&lt;&gt;"",I$1,"NA"),'[1]MITRE ATT&amp;CK Mappings'!$E97)),ISNUMBER(SEARCH(IF(I$1&lt;&gt;"",I$1,"NA"),'[1]MITRE ATT&amp;CK Mappings'!$F97))),ISNUMBER(SEARCH(IF(I$2&lt;&gt;"",I$2,"NA"),'[1]MITRE ATT&amp;CK Mappings'!$G97))),ISNUMBER(SEARCH(IF(I$2&lt;&gt;"",I$2,"NA"),'[1]MITRE ATT&amp;CK Mappings'!$H97))),ISNUMBER(SEARCH(IF(I$3&lt;&gt;"",I$3,"NA"),'[1]MITRE ATT&amp;CK Mappings'!$I97))),ISNUMBER(SEARCH(IF(I$3&lt;&gt;"",I$3,"NA"),'[1]MITRE ATT&amp;CK Mappings'!$J97))), '[1]MITRE ATT&amp;CK Mappings'!$B97,"")</f>
        <v/>
      </c>
      <c r="J101" s="31" t="str">
        <f>IF(OR(OR(OR(OR(OR(ISNUMBER(SEARCH(IF(J$1&lt;&gt;"",J$1,"NA"),'[1]MITRE ATT&amp;CK Mappings'!$E97)),ISNUMBER(SEARCH(IF(J$1&lt;&gt;"",J$1,"NA"),'[1]MITRE ATT&amp;CK Mappings'!$F97))),ISNUMBER(SEARCH(IF(J$2&lt;&gt;"",J$2,"NA"),'[1]MITRE ATT&amp;CK Mappings'!$G97))),ISNUMBER(SEARCH(IF(J$2&lt;&gt;"",J$2,"NA"),'[1]MITRE ATT&amp;CK Mappings'!$H97))),ISNUMBER(SEARCH(IF(J$3&lt;&gt;"",J$3,"NA"),'[1]MITRE ATT&amp;CK Mappings'!$I97))),ISNUMBER(SEARCH(IF(J$3&lt;&gt;"",J$3,"NA"),'[1]MITRE ATT&amp;CK Mappings'!$J97))), '[1]MITRE ATT&amp;CK Mappings'!$B97,"")</f>
        <v/>
      </c>
      <c r="K101" s="31" t="str">
        <f>IF(OR(OR(OR(OR(OR(ISNUMBER(SEARCH(IF(K$1&lt;&gt;"",K$1,"NA"),'[1]MITRE ATT&amp;CK Mappings'!$E97)),ISNUMBER(SEARCH(IF(K$1&lt;&gt;"",K$1,"NA"),'[1]MITRE ATT&amp;CK Mappings'!$F97))),ISNUMBER(SEARCH(IF(K$2&lt;&gt;"",K$2,"NA"),'[1]MITRE ATT&amp;CK Mappings'!$G97))),ISNUMBER(SEARCH(IF(K$2&lt;&gt;"",K$2,"NA"),'[1]MITRE ATT&amp;CK Mappings'!$H97))),ISNUMBER(SEARCH(IF(K$3&lt;&gt;"",K$3,"NA"),'[1]MITRE ATT&amp;CK Mappings'!$I97))),ISNUMBER(SEARCH(IF(K$3&lt;&gt;"",K$3,"NA"),'[1]MITRE ATT&amp;CK Mappings'!$J97))), '[1]MITRE ATT&amp;CK Mappings'!$B97,"")</f>
        <v/>
      </c>
      <c r="L101" s="31" t="str">
        <f>IF('[1]MITRE ATT&amp;CK Mappings'!D97 &lt;&gt;"",'[1]MITRE ATT&amp;CK Mappings'!D97,"" )</f>
        <v>Ensure 'Microsoft network server: Digitally sign communications (if client agrees)' is set to 'Enabled'</v>
      </c>
    </row>
    <row r="102" spans="1:12" x14ac:dyDescent="0.25">
      <c r="A102" s="31" t="str">
        <f>IF(COUNTIF(B102:K102,"="&amp;'[1]MITRE ATT&amp;CK Mappings'!B98)&gt;0,'[1]MITRE ATT&amp;CK Mappings'!B98,"")</f>
        <v/>
      </c>
      <c r="B102" s="31" t="str">
        <f>IF(OR(OR(OR(OR(OR(ISNUMBER(SEARCH(IF(B$1&lt;&gt;"",B$1,"NA"),'[1]MITRE ATT&amp;CK Mappings'!$E98)),ISNUMBER(SEARCH(IF(B$1&lt;&gt;"",B$1,"NA"),'[1]MITRE ATT&amp;CK Mappings'!$F98))),ISNUMBER(SEARCH(IF(B$2&lt;&gt;"",B$2,"NA"),'[1]MITRE ATT&amp;CK Mappings'!$G98))),ISNUMBER(SEARCH(IF(B$2&lt;&gt;"",B$2,"NA"),'[1]MITRE ATT&amp;CK Mappings'!$H98))),ISNUMBER(SEARCH(IF(B$3&lt;&gt;"",B$3,"NA"),'[1]MITRE ATT&amp;CK Mappings'!$I98))),ISNUMBER(SEARCH(IF(B$3&lt;&gt;"",B$3,"NA"),'[1]MITRE ATT&amp;CK Mappings'!$J98))), '[1]MITRE ATT&amp;CK Mappings'!$B98,"")</f>
        <v/>
      </c>
      <c r="C102" s="31" t="str">
        <f>IF(OR(OR(OR(OR(OR(ISNUMBER(SEARCH(IF(C$1&lt;&gt;"",C$1,"NA"),'[1]MITRE ATT&amp;CK Mappings'!$E98)),ISNUMBER(SEARCH(IF(C$1&lt;&gt;"",C$1,"NA"),'[1]MITRE ATT&amp;CK Mappings'!$F98))),ISNUMBER(SEARCH(IF(C$2&lt;&gt;"",C$2,"NA"),'[1]MITRE ATT&amp;CK Mappings'!$G98))),ISNUMBER(SEARCH(IF(C$2&lt;&gt;"",C$2,"NA"),'[1]MITRE ATT&amp;CK Mappings'!$H98))),ISNUMBER(SEARCH(IF(C$3&lt;&gt;"",C$3,"NA"),'[1]MITRE ATT&amp;CK Mappings'!$I98))),ISNUMBER(SEARCH(IF(C$3&lt;&gt;"",C$3,"NA"),'[1]MITRE ATT&amp;CK Mappings'!$J98))), '[1]MITRE ATT&amp;CK Mappings'!$B98,"")</f>
        <v/>
      </c>
      <c r="D102" s="31" t="str">
        <f>IF(OR(OR(OR(OR(OR(ISNUMBER(SEARCH(IF(D$1&lt;&gt;"",D$1,"NA"),'[1]MITRE ATT&amp;CK Mappings'!$E98)),ISNUMBER(SEARCH(IF(D$1&lt;&gt;"",D$1,"NA"),'[1]MITRE ATT&amp;CK Mappings'!$F98))),ISNUMBER(SEARCH(IF(D$2&lt;&gt;"",D$2,"NA"),'[1]MITRE ATT&amp;CK Mappings'!$G98))),ISNUMBER(SEARCH(IF(D$2&lt;&gt;"",D$2,"NA"),'[1]MITRE ATT&amp;CK Mappings'!$H98))),ISNUMBER(SEARCH(IF(D$3&lt;&gt;"",D$3,"NA"),'[1]MITRE ATT&amp;CK Mappings'!$I98))),ISNUMBER(SEARCH(IF(D$3&lt;&gt;"",D$3,"NA"),'[1]MITRE ATT&amp;CK Mappings'!$J98))), '[1]MITRE ATT&amp;CK Mappings'!$B98,"")</f>
        <v/>
      </c>
      <c r="E102" s="31" t="str">
        <f>IF(OR(OR(OR(OR(OR(ISNUMBER(SEARCH(IF(E$1&lt;&gt;"",E$1,"NA"),'[1]MITRE ATT&amp;CK Mappings'!$E98)),ISNUMBER(SEARCH(IF(E$1&lt;&gt;"",E$1,"NA"),'[1]MITRE ATT&amp;CK Mappings'!$F98))),ISNUMBER(SEARCH(IF(E$2&lt;&gt;"",E$2,"NA"),'[1]MITRE ATT&amp;CK Mappings'!$G98))),ISNUMBER(SEARCH(IF(E$2&lt;&gt;"",E$2,"NA"),'[1]MITRE ATT&amp;CK Mappings'!$H98))),ISNUMBER(SEARCH(IF(E$3&lt;&gt;"",E$3,"NA"),'[1]MITRE ATT&amp;CK Mappings'!$I98))),ISNUMBER(SEARCH(IF(E$3&lt;&gt;"",E$3,"NA"),'[1]MITRE ATT&amp;CK Mappings'!$J98))), '[1]MITRE ATT&amp;CK Mappings'!$B98,"")</f>
        <v/>
      </c>
      <c r="F102" s="31" t="str">
        <f>IF(OR(OR(OR(OR(OR(ISNUMBER(SEARCH(IF(F$1&lt;&gt;"",F$1,"NA"),'[1]MITRE ATT&amp;CK Mappings'!$E98)),ISNUMBER(SEARCH(IF(F$1&lt;&gt;"",F$1,"NA"),'[1]MITRE ATT&amp;CK Mappings'!$F98))),ISNUMBER(SEARCH(IF(F$2&lt;&gt;"",F$2,"NA"),'[1]MITRE ATT&amp;CK Mappings'!$G98))),ISNUMBER(SEARCH(IF(F$2&lt;&gt;"",F$2,"NA"),'[1]MITRE ATT&amp;CK Mappings'!$H98))),ISNUMBER(SEARCH(IF(F$3&lt;&gt;"",F$3,"NA"),'[1]MITRE ATT&amp;CK Mappings'!$I98))),ISNUMBER(SEARCH(IF(F$3&lt;&gt;"",F$3,"NA"),'[1]MITRE ATT&amp;CK Mappings'!$J98))), '[1]MITRE ATT&amp;CK Mappings'!$B98,"")</f>
        <v/>
      </c>
      <c r="G102" s="31" t="str">
        <f>IF(OR(OR(OR(OR(OR(ISNUMBER(SEARCH(IF(G$1&lt;&gt;"",G$1,"NA"),'[1]MITRE ATT&amp;CK Mappings'!$E98)),ISNUMBER(SEARCH(IF(G$1&lt;&gt;"",G$1,"NA"),'[1]MITRE ATT&amp;CK Mappings'!$F98))),ISNUMBER(SEARCH(IF(G$2&lt;&gt;"",G$2,"NA"),'[1]MITRE ATT&amp;CK Mappings'!$G98))),ISNUMBER(SEARCH(IF(G$2&lt;&gt;"",G$2,"NA"),'[1]MITRE ATT&amp;CK Mappings'!$H98))),ISNUMBER(SEARCH(IF(G$3&lt;&gt;"",G$3,"NA"),'[1]MITRE ATT&amp;CK Mappings'!$I98))),ISNUMBER(SEARCH(IF(G$3&lt;&gt;"",G$3,"NA"),'[1]MITRE ATT&amp;CK Mappings'!$J98))), '[1]MITRE ATT&amp;CK Mappings'!$B98,"")</f>
        <v/>
      </c>
      <c r="H102" s="31" t="str">
        <f>IF(OR(OR(OR(OR(OR(ISNUMBER(SEARCH(IF(H$1&lt;&gt;"",H$1,"NA"),'[1]MITRE ATT&amp;CK Mappings'!$E98)),ISNUMBER(SEARCH(IF(H$1&lt;&gt;"",H$1,"NA"),'[1]MITRE ATT&amp;CK Mappings'!$F98))),ISNUMBER(SEARCH(IF(H$2&lt;&gt;"",H$2,"NA"),'[1]MITRE ATT&amp;CK Mappings'!$G98))),ISNUMBER(SEARCH(IF(H$2&lt;&gt;"",H$2,"NA"),'[1]MITRE ATT&amp;CK Mappings'!$H98))),ISNUMBER(SEARCH(IF(H$3&lt;&gt;"",H$3,"NA"),'[1]MITRE ATT&amp;CK Mappings'!$I98))),ISNUMBER(SEARCH(IF(H$3&lt;&gt;"",H$3,"NA"),'[1]MITRE ATT&amp;CK Mappings'!$J98))), '[1]MITRE ATT&amp;CK Mappings'!$B98,"")</f>
        <v/>
      </c>
      <c r="I102" s="31" t="str">
        <f>IF(OR(OR(OR(OR(OR(ISNUMBER(SEARCH(IF(I$1&lt;&gt;"",I$1,"NA"),'[1]MITRE ATT&amp;CK Mappings'!$E98)),ISNUMBER(SEARCH(IF(I$1&lt;&gt;"",I$1,"NA"),'[1]MITRE ATT&amp;CK Mappings'!$F98))),ISNUMBER(SEARCH(IF(I$2&lt;&gt;"",I$2,"NA"),'[1]MITRE ATT&amp;CK Mappings'!$G98))),ISNUMBER(SEARCH(IF(I$2&lt;&gt;"",I$2,"NA"),'[1]MITRE ATT&amp;CK Mappings'!$H98))),ISNUMBER(SEARCH(IF(I$3&lt;&gt;"",I$3,"NA"),'[1]MITRE ATT&amp;CK Mappings'!$I98))),ISNUMBER(SEARCH(IF(I$3&lt;&gt;"",I$3,"NA"),'[1]MITRE ATT&amp;CK Mappings'!$J98))), '[1]MITRE ATT&amp;CK Mappings'!$B98,"")</f>
        <v/>
      </c>
      <c r="J102" s="31" t="str">
        <f>IF(OR(OR(OR(OR(OR(ISNUMBER(SEARCH(IF(J$1&lt;&gt;"",J$1,"NA"),'[1]MITRE ATT&amp;CK Mappings'!$E98)),ISNUMBER(SEARCH(IF(J$1&lt;&gt;"",J$1,"NA"),'[1]MITRE ATT&amp;CK Mappings'!$F98))),ISNUMBER(SEARCH(IF(J$2&lt;&gt;"",J$2,"NA"),'[1]MITRE ATT&amp;CK Mappings'!$G98))),ISNUMBER(SEARCH(IF(J$2&lt;&gt;"",J$2,"NA"),'[1]MITRE ATT&amp;CK Mappings'!$H98))),ISNUMBER(SEARCH(IF(J$3&lt;&gt;"",J$3,"NA"),'[1]MITRE ATT&amp;CK Mappings'!$I98))),ISNUMBER(SEARCH(IF(J$3&lt;&gt;"",J$3,"NA"),'[1]MITRE ATT&amp;CK Mappings'!$J98))), '[1]MITRE ATT&amp;CK Mappings'!$B98,"")</f>
        <v/>
      </c>
      <c r="K102" s="31" t="str">
        <f>IF(OR(OR(OR(OR(OR(ISNUMBER(SEARCH(IF(K$1&lt;&gt;"",K$1,"NA"),'[1]MITRE ATT&amp;CK Mappings'!$E98)),ISNUMBER(SEARCH(IF(K$1&lt;&gt;"",K$1,"NA"),'[1]MITRE ATT&amp;CK Mappings'!$F98))),ISNUMBER(SEARCH(IF(K$2&lt;&gt;"",K$2,"NA"),'[1]MITRE ATT&amp;CK Mappings'!$G98))),ISNUMBER(SEARCH(IF(K$2&lt;&gt;"",K$2,"NA"),'[1]MITRE ATT&amp;CK Mappings'!$H98))),ISNUMBER(SEARCH(IF(K$3&lt;&gt;"",K$3,"NA"),'[1]MITRE ATT&amp;CK Mappings'!$I98))),ISNUMBER(SEARCH(IF(K$3&lt;&gt;"",K$3,"NA"),'[1]MITRE ATT&amp;CK Mappings'!$J98))), '[1]MITRE ATT&amp;CK Mappings'!$B98,"")</f>
        <v/>
      </c>
      <c r="L102" s="31" t="str">
        <f>IF('[1]MITRE ATT&amp;CK Mappings'!D98 &lt;&gt;"",'[1]MITRE ATT&amp;CK Mappings'!D98,"" )</f>
        <v>Ensure 'Microsoft network server: Disconnect clients when logon hours expire' is set to 'Enabled'</v>
      </c>
    </row>
    <row r="103" spans="1:12" x14ac:dyDescent="0.25">
      <c r="A103" s="31" t="str">
        <f>IF(COUNTIF(B103:K103,"="&amp;'[1]MITRE ATT&amp;CK Mappings'!B99)&gt;0,'[1]MITRE ATT&amp;CK Mappings'!B99,"")</f>
        <v/>
      </c>
      <c r="B103" s="31" t="str">
        <f>IF(OR(OR(OR(OR(OR(ISNUMBER(SEARCH(IF(B$1&lt;&gt;"",B$1,"NA"),'[1]MITRE ATT&amp;CK Mappings'!$E99)),ISNUMBER(SEARCH(IF(B$1&lt;&gt;"",B$1,"NA"),'[1]MITRE ATT&amp;CK Mappings'!$F99))),ISNUMBER(SEARCH(IF(B$2&lt;&gt;"",B$2,"NA"),'[1]MITRE ATT&amp;CK Mappings'!$G99))),ISNUMBER(SEARCH(IF(B$2&lt;&gt;"",B$2,"NA"),'[1]MITRE ATT&amp;CK Mappings'!$H99))),ISNUMBER(SEARCH(IF(B$3&lt;&gt;"",B$3,"NA"),'[1]MITRE ATT&amp;CK Mappings'!$I99))),ISNUMBER(SEARCH(IF(B$3&lt;&gt;"",B$3,"NA"),'[1]MITRE ATT&amp;CK Mappings'!$J99))), '[1]MITRE ATT&amp;CK Mappings'!$B99,"")</f>
        <v/>
      </c>
      <c r="C103" s="31" t="str">
        <f>IF(OR(OR(OR(OR(OR(ISNUMBER(SEARCH(IF(C$1&lt;&gt;"",C$1,"NA"),'[1]MITRE ATT&amp;CK Mappings'!$E99)),ISNUMBER(SEARCH(IF(C$1&lt;&gt;"",C$1,"NA"),'[1]MITRE ATT&amp;CK Mappings'!$F99))),ISNUMBER(SEARCH(IF(C$2&lt;&gt;"",C$2,"NA"),'[1]MITRE ATT&amp;CK Mappings'!$G99))),ISNUMBER(SEARCH(IF(C$2&lt;&gt;"",C$2,"NA"),'[1]MITRE ATT&amp;CK Mappings'!$H99))),ISNUMBER(SEARCH(IF(C$3&lt;&gt;"",C$3,"NA"),'[1]MITRE ATT&amp;CK Mappings'!$I99))),ISNUMBER(SEARCH(IF(C$3&lt;&gt;"",C$3,"NA"),'[1]MITRE ATT&amp;CK Mappings'!$J99))), '[1]MITRE ATT&amp;CK Mappings'!$B99,"")</f>
        <v/>
      </c>
      <c r="D103" s="31" t="str">
        <f>IF(OR(OR(OR(OR(OR(ISNUMBER(SEARCH(IF(D$1&lt;&gt;"",D$1,"NA"),'[1]MITRE ATT&amp;CK Mappings'!$E99)),ISNUMBER(SEARCH(IF(D$1&lt;&gt;"",D$1,"NA"),'[1]MITRE ATT&amp;CK Mappings'!$F99))),ISNUMBER(SEARCH(IF(D$2&lt;&gt;"",D$2,"NA"),'[1]MITRE ATT&amp;CK Mappings'!$G99))),ISNUMBER(SEARCH(IF(D$2&lt;&gt;"",D$2,"NA"),'[1]MITRE ATT&amp;CK Mappings'!$H99))),ISNUMBER(SEARCH(IF(D$3&lt;&gt;"",D$3,"NA"),'[1]MITRE ATT&amp;CK Mappings'!$I99))),ISNUMBER(SEARCH(IF(D$3&lt;&gt;"",D$3,"NA"),'[1]MITRE ATT&amp;CK Mappings'!$J99))), '[1]MITRE ATT&amp;CK Mappings'!$B99,"")</f>
        <v/>
      </c>
      <c r="E103" s="31" t="str">
        <f>IF(OR(OR(OR(OR(OR(ISNUMBER(SEARCH(IF(E$1&lt;&gt;"",E$1,"NA"),'[1]MITRE ATT&amp;CK Mappings'!$E99)),ISNUMBER(SEARCH(IF(E$1&lt;&gt;"",E$1,"NA"),'[1]MITRE ATT&amp;CK Mappings'!$F99))),ISNUMBER(SEARCH(IF(E$2&lt;&gt;"",E$2,"NA"),'[1]MITRE ATT&amp;CK Mappings'!$G99))),ISNUMBER(SEARCH(IF(E$2&lt;&gt;"",E$2,"NA"),'[1]MITRE ATT&amp;CK Mappings'!$H99))),ISNUMBER(SEARCH(IF(E$3&lt;&gt;"",E$3,"NA"),'[1]MITRE ATT&amp;CK Mappings'!$I99))),ISNUMBER(SEARCH(IF(E$3&lt;&gt;"",E$3,"NA"),'[1]MITRE ATT&amp;CK Mappings'!$J99))), '[1]MITRE ATT&amp;CK Mappings'!$B99,"")</f>
        <v/>
      </c>
      <c r="F103" s="31" t="str">
        <f>IF(OR(OR(OR(OR(OR(ISNUMBER(SEARCH(IF(F$1&lt;&gt;"",F$1,"NA"),'[1]MITRE ATT&amp;CK Mappings'!$E99)),ISNUMBER(SEARCH(IF(F$1&lt;&gt;"",F$1,"NA"),'[1]MITRE ATT&amp;CK Mappings'!$F99))),ISNUMBER(SEARCH(IF(F$2&lt;&gt;"",F$2,"NA"),'[1]MITRE ATT&amp;CK Mappings'!$G99))),ISNUMBER(SEARCH(IF(F$2&lt;&gt;"",F$2,"NA"),'[1]MITRE ATT&amp;CK Mappings'!$H99))),ISNUMBER(SEARCH(IF(F$3&lt;&gt;"",F$3,"NA"),'[1]MITRE ATT&amp;CK Mappings'!$I99))),ISNUMBER(SEARCH(IF(F$3&lt;&gt;"",F$3,"NA"),'[1]MITRE ATT&amp;CK Mappings'!$J99))), '[1]MITRE ATT&amp;CK Mappings'!$B99,"")</f>
        <v/>
      </c>
      <c r="G103" s="31" t="str">
        <f>IF(OR(OR(OR(OR(OR(ISNUMBER(SEARCH(IF(G$1&lt;&gt;"",G$1,"NA"),'[1]MITRE ATT&amp;CK Mappings'!$E99)),ISNUMBER(SEARCH(IF(G$1&lt;&gt;"",G$1,"NA"),'[1]MITRE ATT&amp;CK Mappings'!$F99))),ISNUMBER(SEARCH(IF(G$2&lt;&gt;"",G$2,"NA"),'[1]MITRE ATT&amp;CK Mappings'!$G99))),ISNUMBER(SEARCH(IF(G$2&lt;&gt;"",G$2,"NA"),'[1]MITRE ATT&amp;CK Mappings'!$H99))),ISNUMBER(SEARCH(IF(G$3&lt;&gt;"",G$3,"NA"),'[1]MITRE ATT&amp;CK Mappings'!$I99))),ISNUMBER(SEARCH(IF(G$3&lt;&gt;"",G$3,"NA"),'[1]MITRE ATT&amp;CK Mappings'!$J99))), '[1]MITRE ATT&amp;CK Mappings'!$B99,"")</f>
        <v/>
      </c>
      <c r="H103" s="31" t="str">
        <f>IF(OR(OR(OR(OR(OR(ISNUMBER(SEARCH(IF(H$1&lt;&gt;"",H$1,"NA"),'[1]MITRE ATT&amp;CK Mappings'!$E99)),ISNUMBER(SEARCH(IF(H$1&lt;&gt;"",H$1,"NA"),'[1]MITRE ATT&amp;CK Mappings'!$F99))),ISNUMBER(SEARCH(IF(H$2&lt;&gt;"",H$2,"NA"),'[1]MITRE ATT&amp;CK Mappings'!$G99))),ISNUMBER(SEARCH(IF(H$2&lt;&gt;"",H$2,"NA"),'[1]MITRE ATT&amp;CK Mappings'!$H99))),ISNUMBER(SEARCH(IF(H$3&lt;&gt;"",H$3,"NA"),'[1]MITRE ATT&amp;CK Mappings'!$I99))),ISNUMBER(SEARCH(IF(H$3&lt;&gt;"",H$3,"NA"),'[1]MITRE ATT&amp;CK Mappings'!$J99))), '[1]MITRE ATT&amp;CK Mappings'!$B99,"")</f>
        <v/>
      </c>
      <c r="I103" s="31" t="str">
        <f>IF(OR(OR(OR(OR(OR(ISNUMBER(SEARCH(IF(I$1&lt;&gt;"",I$1,"NA"),'[1]MITRE ATT&amp;CK Mappings'!$E99)),ISNUMBER(SEARCH(IF(I$1&lt;&gt;"",I$1,"NA"),'[1]MITRE ATT&amp;CK Mappings'!$F99))),ISNUMBER(SEARCH(IF(I$2&lt;&gt;"",I$2,"NA"),'[1]MITRE ATT&amp;CK Mappings'!$G99))),ISNUMBER(SEARCH(IF(I$2&lt;&gt;"",I$2,"NA"),'[1]MITRE ATT&amp;CK Mappings'!$H99))),ISNUMBER(SEARCH(IF(I$3&lt;&gt;"",I$3,"NA"),'[1]MITRE ATT&amp;CK Mappings'!$I99))),ISNUMBER(SEARCH(IF(I$3&lt;&gt;"",I$3,"NA"),'[1]MITRE ATT&amp;CK Mappings'!$J99))), '[1]MITRE ATT&amp;CK Mappings'!$B99,"")</f>
        <v/>
      </c>
      <c r="J103" s="31" t="str">
        <f>IF(OR(OR(OR(OR(OR(ISNUMBER(SEARCH(IF(J$1&lt;&gt;"",J$1,"NA"),'[1]MITRE ATT&amp;CK Mappings'!$E99)),ISNUMBER(SEARCH(IF(J$1&lt;&gt;"",J$1,"NA"),'[1]MITRE ATT&amp;CK Mappings'!$F99))),ISNUMBER(SEARCH(IF(J$2&lt;&gt;"",J$2,"NA"),'[1]MITRE ATT&amp;CK Mappings'!$G99))),ISNUMBER(SEARCH(IF(J$2&lt;&gt;"",J$2,"NA"),'[1]MITRE ATT&amp;CK Mappings'!$H99))),ISNUMBER(SEARCH(IF(J$3&lt;&gt;"",J$3,"NA"),'[1]MITRE ATT&amp;CK Mappings'!$I99))),ISNUMBER(SEARCH(IF(J$3&lt;&gt;"",J$3,"NA"),'[1]MITRE ATT&amp;CK Mappings'!$J99))), '[1]MITRE ATT&amp;CK Mappings'!$B99,"")</f>
        <v/>
      </c>
      <c r="K103" s="31" t="str">
        <f>IF(OR(OR(OR(OR(OR(ISNUMBER(SEARCH(IF(K$1&lt;&gt;"",K$1,"NA"),'[1]MITRE ATT&amp;CK Mappings'!$E99)),ISNUMBER(SEARCH(IF(K$1&lt;&gt;"",K$1,"NA"),'[1]MITRE ATT&amp;CK Mappings'!$F99))),ISNUMBER(SEARCH(IF(K$2&lt;&gt;"",K$2,"NA"),'[1]MITRE ATT&amp;CK Mappings'!$G99))),ISNUMBER(SEARCH(IF(K$2&lt;&gt;"",K$2,"NA"),'[1]MITRE ATT&amp;CK Mappings'!$H99))),ISNUMBER(SEARCH(IF(K$3&lt;&gt;"",K$3,"NA"),'[1]MITRE ATT&amp;CK Mappings'!$I99))),ISNUMBER(SEARCH(IF(K$3&lt;&gt;"",K$3,"NA"),'[1]MITRE ATT&amp;CK Mappings'!$J99))), '[1]MITRE ATT&amp;CK Mappings'!$B99,"")</f>
        <v/>
      </c>
      <c r="L103" s="31" t="str">
        <f>IF('[1]MITRE ATT&amp;CK Mappings'!D99 &lt;&gt;"",'[1]MITRE ATT&amp;CK Mappings'!D99,"" )</f>
        <v>Ensure 'Microsoft network server: Server SPN target name validation level' is set to 'Accept if provided by client' or higher</v>
      </c>
    </row>
    <row r="104" spans="1:12" x14ac:dyDescent="0.25">
      <c r="A104" s="31" t="str">
        <f>IF(COUNTIF(B104:K104,"="&amp;'[1]MITRE ATT&amp;CK Mappings'!B100)&gt;0,'[1]MITRE ATT&amp;CK Mappings'!B100,"")</f>
        <v/>
      </c>
      <c r="B104" s="31" t="str">
        <f>IF(OR(OR(OR(OR(OR(ISNUMBER(SEARCH(IF(B$1&lt;&gt;"",B$1,"NA"),'[1]MITRE ATT&amp;CK Mappings'!$E100)),ISNUMBER(SEARCH(IF(B$1&lt;&gt;"",B$1,"NA"),'[1]MITRE ATT&amp;CK Mappings'!$F100))),ISNUMBER(SEARCH(IF(B$2&lt;&gt;"",B$2,"NA"),'[1]MITRE ATT&amp;CK Mappings'!$G100))),ISNUMBER(SEARCH(IF(B$2&lt;&gt;"",B$2,"NA"),'[1]MITRE ATT&amp;CK Mappings'!$H100))),ISNUMBER(SEARCH(IF(B$3&lt;&gt;"",B$3,"NA"),'[1]MITRE ATT&amp;CK Mappings'!$I100))),ISNUMBER(SEARCH(IF(B$3&lt;&gt;"",B$3,"NA"),'[1]MITRE ATT&amp;CK Mappings'!$J100))), '[1]MITRE ATT&amp;CK Mappings'!$B100,"")</f>
        <v/>
      </c>
      <c r="C104" s="31" t="str">
        <f>IF(OR(OR(OR(OR(OR(ISNUMBER(SEARCH(IF(C$1&lt;&gt;"",C$1,"NA"),'[1]MITRE ATT&amp;CK Mappings'!$E100)),ISNUMBER(SEARCH(IF(C$1&lt;&gt;"",C$1,"NA"),'[1]MITRE ATT&amp;CK Mappings'!$F100))),ISNUMBER(SEARCH(IF(C$2&lt;&gt;"",C$2,"NA"),'[1]MITRE ATT&amp;CK Mappings'!$G100))),ISNUMBER(SEARCH(IF(C$2&lt;&gt;"",C$2,"NA"),'[1]MITRE ATT&amp;CK Mappings'!$H100))),ISNUMBER(SEARCH(IF(C$3&lt;&gt;"",C$3,"NA"),'[1]MITRE ATT&amp;CK Mappings'!$I100))),ISNUMBER(SEARCH(IF(C$3&lt;&gt;"",C$3,"NA"),'[1]MITRE ATT&amp;CK Mappings'!$J100))), '[1]MITRE ATT&amp;CK Mappings'!$B100,"")</f>
        <v/>
      </c>
      <c r="D104" s="31" t="str">
        <f>IF(OR(OR(OR(OR(OR(ISNUMBER(SEARCH(IF(D$1&lt;&gt;"",D$1,"NA"),'[1]MITRE ATT&amp;CK Mappings'!$E100)),ISNUMBER(SEARCH(IF(D$1&lt;&gt;"",D$1,"NA"),'[1]MITRE ATT&amp;CK Mappings'!$F100))),ISNUMBER(SEARCH(IF(D$2&lt;&gt;"",D$2,"NA"),'[1]MITRE ATT&amp;CK Mappings'!$G100))),ISNUMBER(SEARCH(IF(D$2&lt;&gt;"",D$2,"NA"),'[1]MITRE ATT&amp;CK Mappings'!$H100))),ISNUMBER(SEARCH(IF(D$3&lt;&gt;"",D$3,"NA"),'[1]MITRE ATT&amp;CK Mappings'!$I100))),ISNUMBER(SEARCH(IF(D$3&lt;&gt;"",D$3,"NA"),'[1]MITRE ATT&amp;CK Mappings'!$J100))), '[1]MITRE ATT&amp;CK Mappings'!$B100,"")</f>
        <v/>
      </c>
      <c r="E104" s="31" t="str">
        <f>IF(OR(OR(OR(OR(OR(ISNUMBER(SEARCH(IF(E$1&lt;&gt;"",E$1,"NA"),'[1]MITRE ATT&amp;CK Mappings'!$E100)),ISNUMBER(SEARCH(IF(E$1&lt;&gt;"",E$1,"NA"),'[1]MITRE ATT&amp;CK Mappings'!$F100))),ISNUMBER(SEARCH(IF(E$2&lt;&gt;"",E$2,"NA"),'[1]MITRE ATT&amp;CK Mappings'!$G100))),ISNUMBER(SEARCH(IF(E$2&lt;&gt;"",E$2,"NA"),'[1]MITRE ATT&amp;CK Mappings'!$H100))),ISNUMBER(SEARCH(IF(E$3&lt;&gt;"",E$3,"NA"),'[1]MITRE ATT&amp;CK Mappings'!$I100))),ISNUMBER(SEARCH(IF(E$3&lt;&gt;"",E$3,"NA"),'[1]MITRE ATT&amp;CK Mappings'!$J100))), '[1]MITRE ATT&amp;CK Mappings'!$B100,"")</f>
        <v/>
      </c>
      <c r="F104" s="31" t="str">
        <f>IF(OR(OR(OR(OR(OR(ISNUMBER(SEARCH(IF(F$1&lt;&gt;"",F$1,"NA"),'[1]MITRE ATT&amp;CK Mappings'!$E100)),ISNUMBER(SEARCH(IF(F$1&lt;&gt;"",F$1,"NA"),'[1]MITRE ATT&amp;CK Mappings'!$F100))),ISNUMBER(SEARCH(IF(F$2&lt;&gt;"",F$2,"NA"),'[1]MITRE ATT&amp;CK Mappings'!$G100))),ISNUMBER(SEARCH(IF(F$2&lt;&gt;"",F$2,"NA"),'[1]MITRE ATT&amp;CK Mappings'!$H100))),ISNUMBER(SEARCH(IF(F$3&lt;&gt;"",F$3,"NA"),'[1]MITRE ATT&amp;CK Mappings'!$I100))),ISNUMBER(SEARCH(IF(F$3&lt;&gt;"",F$3,"NA"),'[1]MITRE ATT&amp;CK Mappings'!$J100))), '[1]MITRE ATT&amp;CK Mappings'!$B100,"")</f>
        <v/>
      </c>
      <c r="G104" s="31" t="str">
        <f>IF(OR(OR(OR(OR(OR(ISNUMBER(SEARCH(IF(G$1&lt;&gt;"",G$1,"NA"),'[1]MITRE ATT&amp;CK Mappings'!$E100)),ISNUMBER(SEARCH(IF(G$1&lt;&gt;"",G$1,"NA"),'[1]MITRE ATT&amp;CK Mappings'!$F100))),ISNUMBER(SEARCH(IF(G$2&lt;&gt;"",G$2,"NA"),'[1]MITRE ATT&amp;CK Mappings'!$G100))),ISNUMBER(SEARCH(IF(G$2&lt;&gt;"",G$2,"NA"),'[1]MITRE ATT&amp;CK Mappings'!$H100))),ISNUMBER(SEARCH(IF(G$3&lt;&gt;"",G$3,"NA"),'[1]MITRE ATT&amp;CK Mappings'!$I100))),ISNUMBER(SEARCH(IF(G$3&lt;&gt;"",G$3,"NA"),'[1]MITRE ATT&amp;CK Mappings'!$J100))), '[1]MITRE ATT&amp;CK Mappings'!$B100,"")</f>
        <v/>
      </c>
      <c r="H104" s="31" t="str">
        <f>IF(OR(OR(OR(OR(OR(ISNUMBER(SEARCH(IF(H$1&lt;&gt;"",H$1,"NA"),'[1]MITRE ATT&amp;CK Mappings'!$E100)),ISNUMBER(SEARCH(IF(H$1&lt;&gt;"",H$1,"NA"),'[1]MITRE ATT&amp;CK Mappings'!$F100))),ISNUMBER(SEARCH(IF(H$2&lt;&gt;"",H$2,"NA"),'[1]MITRE ATT&amp;CK Mappings'!$G100))),ISNUMBER(SEARCH(IF(H$2&lt;&gt;"",H$2,"NA"),'[1]MITRE ATT&amp;CK Mappings'!$H100))),ISNUMBER(SEARCH(IF(H$3&lt;&gt;"",H$3,"NA"),'[1]MITRE ATT&amp;CK Mappings'!$I100))),ISNUMBER(SEARCH(IF(H$3&lt;&gt;"",H$3,"NA"),'[1]MITRE ATT&amp;CK Mappings'!$J100))), '[1]MITRE ATT&amp;CK Mappings'!$B100,"")</f>
        <v/>
      </c>
      <c r="I104" s="31" t="str">
        <f>IF(OR(OR(OR(OR(OR(ISNUMBER(SEARCH(IF(I$1&lt;&gt;"",I$1,"NA"),'[1]MITRE ATT&amp;CK Mappings'!$E100)),ISNUMBER(SEARCH(IF(I$1&lt;&gt;"",I$1,"NA"),'[1]MITRE ATT&amp;CK Mappings'!$F100))),ISNUMBER(SEARCH(IF(I$2&lt;&gt;"",I$2,"NA"),'[1]MITRE ATT&amp;CK Mappings'!$G100))),ISNUMBER(SEARCH(IF(I$2&lt;&gt;"",I$2,"NA"),'[1]MITRE ATT&amp;CK Mappings'!$H100))),ISNUMBER(SEARCH(IF(I$3&lt;&gt;"",I$3,"NA"),'[1]MITRE ATT&amp;CK Mappings'!$I100))),ISNUMBER(SEARCH(IF(I$3&lt;&gt;"",I$3,"NA"),'[1]MITRE ATT&amp;CK Mappings'!$J100))), '[1]MITRE ATT&amp;CK Mappings'!$B100,"")</f>
        <v/>
      </c>
      <c r="J104" s="31" t="str">
        <f>IF(OR(OR(OR(OR(OR(ISNUMBER(SEARCH(IF(J$1&lt;&gt;"",J$1,"NA"),'[1]MITRE ATT&amp;CK Mappings'!$E100)),ISNUMBER(SEARCH(IF(J$1&lt;&gt;"",J$1,"NA"),'[1]MITRE ATT&amp;CK Mappings'!$F100))),ISNUMBER(SEARCH(IF(J$2&lt;&gt;"",J$2,"NA"),'[1]MITRE ATT&amp;CK Mappings'!$G100))),ISNUMBER(SEARCH(IF(J$2&lt;&gt;"",J$2,"NA"),'[1]MITRE ATT&amp;CK Mappings'!$H100))),ISNUMBER(SEARCH(IF(J$3&lt;&gt;"",J$3,"NA"),'[1]MITRE ATT&amp;CK Mappings'!$I100))),ISNUMBER(SEARCH(IF(J$3&lt;&gt;"",J$3,"NA"),'[1]MITRE ATT&amp;CK Mappings'!$J100))), '[1]MITRE ATT&amp;CK Mappings'!$B100,"")</f>
        <v/>
      </c>
      <c r="K104" s="31" t="str">
        <f>IF(OR(OR(OR(OR(OR(ISNUMBER(SEARCH(IF(K$1&lt;&gt;"",K$1,"NA"),'[1]MITRE ATT&amp;CK Mappings'!$E100)),ISNUMBER(SEARCH(IF(K$1&lt;&gt;"",K$1,"NA"),'[1]MITRE ATT&amp;CK Mappings'!$F100))),ISNUMBER(SEARCH(IF(K$2&lt;&gt;"",K$2,"NA"),'[1]MITRE ATT&amp;CK Mappings'!$G100))),ISNUMBER(SEARCH(IF(K$2&lt;&gt;"",K$2,"NA"),'[1]MITRE ATT&amp;CK Mappings'!$H100))),ISNUMBER(SEARCH(IF(K$3&lt;&gt;"",K$3,"NA"),'[1]MITRE ATT&amp;CK Mappings'!$I100))),ISNUMBER(SEARCH(IF(K$3&lt;&gt;"",K$3,"NA"),'[1]MITRE ATT&amp;CK Mappings'!$J100))), '[1]MITRE ATT&amp;CK Mappings'!$B100,"")</f>
        <v/>
      </c>
      <c r="L104" s="31" t="str">
        <f>IF('[1]MITRE ATT&amp;CK Mappings'!D100 &lt;&gt;"",'[1]MITRE ATT&amp;CK Mappings'!D100,"" )</f>
        <v>Network access</v>
      </c>
    </row>
    <row r="105" spans="1:12" x14ac:dyDescent="0.25">
      <c r="A105" s="31" t="str">
        <f>IF(COUNTIF(B105:K105,"="&amp;'[1]MITRE ATT&amp;CK Mappings'!B101)&gt;0,'[1]MITRE ATT&amp;CK Mappings'!B101,"")</f>
        <v/>
      </c>
      <c r="B105" s="31" t="str">
        <f>IF(OR(OR(OR(OR(OR(ISNUMBER(SEARCH(IF(B$1&lt;&gt;"",B$1,"NA"),'[1]MITRE ATT&amp;CK Mappings'!$E101)),ISNUMBER(SEARCH(IF(B$1&lt;&gt;"",B$1,"NA"),'[1]MITRE ATT&amp;CK Mappings'!$F101))),ISNUMBER(SEARCH(IF(B$2&lt;&gt;"",B$2,"NA"),'[1]MITRE ATT&amp;CK Mappings'!$G101))),ISNUMBER(SEARCH(IF(B$2&lt;&gt;"",B$2,"NA"),'[1]MITRE ATT&amp;CK Mappings'!$H101))),ISNUMBER(SEARCH(IF(B$3&lt;&gt;"",B$3,"NA"),'[1]MITRE ATT&amp;CK Mappings'!$I101))),ISNUMBER(SEARCH(IF(B$3&lt;&gt;"",B$3,"NA"),'[1]MITRE ATT&amp;CK Mappings'!$J101))), '[1]MITRE ATT&amp;CK Mappings'!$B101,"")</f>
        <v/>
      </c>
      <c r="C105" s="31" t="str">
        <f>IF(OR(OR(OR(OR(OR(ISNUMBER(SEARCH(IF(C$1&lt;&gt;"",C$1,"NA"),'[1]MITRE ATT&amp;CK Mappings'!$E101)),ISNUMBER(SEARCH(IF(C$1&lt;&gt;"",C$1,"NA"),'[1]MITRE ATT&amp;CK Mappings'!$F101))),ISNUMBER(SEARCH(IF(C$2&lt;&gt;"",C$2,"NA"),'[1]MITRE ATT&amp;CK Mappings'!$G101))),ISNUMBER(SEARCH(IF(C$2&lt;&gt;"",C$2,"NA"),'[1]MITRE ATT&amp;CK Mappings'!$H101))),ISNUMBER(SEARCH(IF(C$3&lt;&gt;"",C$3,"NA"),'[1]MITRE ATT&amp;CK Mappings'!$I101))),ISNUMBER(SEARCH(IF(C$3&lt;&gt;"",C$3,"NA"),'[1]MITRE ATT&amp;CK Mappings'!$J101))), '[1]MITRE ATT&amp;CK Mappings'!$B101,"")</f>
        <v/>
      </c>
      <c r="D105" s="31" t="str">
        <f>IF(OR(OR(OR(OR(OR(ISNUMBER(SEARCH(IF(D$1&lt;&gt;"",D$1,"NA"),'[1]MITRE ATT&amp;CK Mappings'!$E101)),ISNUMBER(SEARCH(IF(D$1&lt;&gt;"",D$1,"NA"),'[1]MITRE ATT&amp;CK Mappings'!$F101))),ISNUMBER(SEARCH(IF(D$2&lt;&gt;"",D$2,"NA"),'[1]MITRE ATT&amp;CK Mappings'!$G101))),ISNUMBER(SEARCH(IF(D$2&lt;&gt;"",D$2,"NA"),'[1]MITRE ATT&amp;CK Mappings'!$H101))),ISNUMBER(SEARCH(IF(D$3&lt;&gt;"",D$3,"NA"),'[1]MITRE ATT&amp;CK Mappings'!$I101))),ISNUMBER(SEARCH(IF(D$3&lt;&gt;"",D$3,"NA"),'[1]MITRE ATT&amp;CK Mappings'!$J101))), '[1]MITRE ATT&amp;CK Mappings'!$B101,"")</f>
        <v/>
      </c>
      <c r="E105" s="31" t="str">
        <f>IF(OR(OR(OR(OR(OR(ISNUMBER(SEARCH(IF(E$1&lt;&gt;"",E$1,"NA"),'[1]MITRE ATT&amp;CK Mappings'!$E101)),ISNUMBER(SEARCH(IF(E$1&lt;&gt;"",E$1,"NA"),'[1]MITRE ATT&amp;CK Mappings'!$F101))),ISNUMBER(SEARCH(IF(E$2&lt;&gt;"",E$2,"NA"),'[1]MITRE ATT&amp;CK Mappings'!$G101))),ISNUMBER(SEARCH(IF(E$2&lt;&gt;"",E$2,"NA"),'[1]MITRE ATT&amp;CK Mappings'!$H101))),ISNUMBER(SEARCH(IF(E$3&lt;&gt;"",E$3,"NA"),'[1]MITRE ATT&amp;CK Mappings'!$I101))),ISNUMBER(SEARCH(IF(E$3&lt;&gt;"",E$3,"NA"),'[1]MITRE ATT&amp;CK Mappings'!$J101))), '[1]MITRE ATT&amp;CK Mappings'!$B101,"")</f>
        <v/>
      </c>
      <c r="F105" s="31" t="str">
        <f>IF(OR(OR(OR(OR(OR(ISNUMBER(SEARCH(IF(F$1&lt;&gt;"",F$1,"NA"),'[1]MITRE ATT&amp;CK Mappings'!$E101)),ISNUMBER(SEARCH(IF(F$1&lt;&gt;"",F$1,"NA"),'[1]MITRE ATT&amp;CK Mappings'!$F101))),ISNUMBER(SEARCH(IF(F$2&lt;&gt;"",F$2,"NA"),'[1]MITRE ATT&amp;CK Mappings'!$G101))),ISNUMBER(SEARCH(IF(F$2&lt;&gt;"",F$2,"NA"),'[1]MITRE ATT&amp;CK Mappings'!$H101))),ISNUMBER(SEARCH(IF(F$3&lt;&gt;"",F$3,"NA"),'[1]MITRE ATT&amp;CK Mappings'!$I101))),ISNUMBER(SEARCH(IF(F$3&lt;&gt;"",F$3,"NA"),'[1]MITRE ATT&amp;CK Mappings'!$J101))), '[1]MITRE ATT&amp;CK Mappings'!$B101,"")</f>
        <v/>
      </c>
      <c r="G105" s="31" t="str">
        <f>IF(OR(OR(OR(OR(OR(ISNUMBER(SEARCH(IF(G$1&lt;&gt;"",G$1,"NA"),'[1]MITRE ATT&amp;CK Mappings'!$E101)),ISNUMBER(SEARCH(IF(G$1&lt;&gt;"",G$1,"NA"),'[1]MITRE ATT&amp;CK Mappings'!$F101))),ISNUMBER(SEARCH(IF(G$2&lt;&gt;"",G$2,"NA"),'[1]MITRE ATT&amp;CK Mappings'!$G101))),ISNUMBER(SEARCH(IF(G$2&lt;&gt;"",G$2,"NA"),'[1]MITRE ATT&amp;CK Mappings'!$H101))),ISNUMBER(SEARCH(IF(G$3&lt;&gt;"",G$3,"NA"),'[1]MITRE ATT&amp;CK Mappings'!$I101))),ISNUMBER(SEARCH(IF(G$3&lt;&gt;"",G$3,"NA"),'[1]MITRE ATT&amp;CK Mappings'!$J101))), '[1]MITRE ATT&amp;CK Mappings'!$B101,"")</f>
        <v/>
      </c>
      <c r="H105" s="31" t="str">
        <f>IF(OR(OR(OR(OR(OR(ISNUMBER(SEARCH(IF(H$1&lt;&gt;"",H$1,"NA"),'[1]MITRE ATT&amp;CK Mappings'!$E101)),ISNUMBER(SEARCH(IF(H$1&lt;&gt;"",H$1,"NA"),'[1]MITRE ATT&amp;CK Mappings'!$F101))),ISNUMBER(SEARCH(IF(H$2&lt;&gt;"",H$2,"NA"),'[1]MITRE ATT&amp;CK Mappings'!$G101))),ISNUMBER(SEARCH(IF(H$2&lt;&gt;"",H$2,"NA"),'[1]MITRE ATT&amp;CK Mappings'!$H101))),ISNUMBER(SEARCH(IF(H$3&lt;&gt;"",H$3,"NA"),'[1]MITRE ATT&amp;CK Mappings'!$I101))),ISNUMBER(SEARCH(IF(H$3&lt;&gt;"",H$3,"NA"),'[1]MITRE ATT&amp;CK Mappings'!$J101))), '[1]MITRE ATT&amp;CK Mappings'!$B101,"")</f>
        <v/>
      </c>
      <c r="I105" s="31" t="str">
        <f>IF(OR(OR(OR(OR(OR(ISNUMBER(SEARCH(IF(I$1&lt;&gt;"",I$1,"NA"),'[1]MITRE ATT&amp;CK Mappings'!$E101)),ISNUMBER(SEARCH(IF(I$1&lt;&gt;"",I$1,"NA"),'[1]MITRE ATT&amp;CK Mappings'!$F101))),ISNUMBER(SEARCH(IF(I$2&lt;&gt;"",I$2,"NA"),'[1]MITRE ATT&amp;CK Mappings'!$G101))),ISNUMBER(SEARCH(IF(I$2&lt;&gt;"",I$2,"NA"),'[1]MITRE ATT&amp;CK Mappings'!$H101))),ISNUMBER(SEARCH(IF(I$3&lt;&gt;"",I$3,"NA"),'[1]MITRE ATT&amp;CK Mappings'!$I101))),ISNUMBER(SEARCH(IF(I$3&lt;&gt;"",I$3,"NA"),'[1]MITRE ATT&amp;CK Mappings'!$J101))), '[1]MITRE ATT&amp;CK Mappings'!$B101,"")</f>
        <v/>
      </c>
      <c r="J105" s="31" t="str">
        <f>IF(OR(OR(OR(OR(OR(ISNUMBER(SEARCH(IF(J$1&lt;&gt;"",J$1,"NA"),'[1]MITRE ATT&amp;CK Mappings'!$E101)),ISNUMBER(SEARCH(IF(J$1&lt;&gt;"",J$1,"NA"),'[1]MITRE ATT&amp;CK Mappings'!$F101))),ISNUMBER(SEARCH(IF(J$2&lt;&gt;"",J$2,"NA"),'[1]MITRE ATT&amp;CK Mappings'!$G101))),ISNUMBER(SEARCH(IF(J$2&lt;&gt;"",J$2,"NA"),'[1]MITRE ATT&amp;CK Mappings'!$H101))),ISNUMBER(SEARCH(IF(J$3&lt;&gt;"",J$3,"NA"),'[1]MITRE ATT&amp;CK Mappings'!$I101))),ISNUMBER(SEARCH(IF(J$3&lt;&gt;"",J$3,"NA"),'[1]MITRE ATT&amp;CK Mappings'!$J101))), '[1]MITRE ATT&amp;CK Mappings'!$B101,"")</f>
        <v/>
      </c>
      <c r="K105" s="31" t="str">
        <f>IF(OR(OR(OR(OR(OR(ISNUMBER(SEARCH(IF(K$1&lt;&gt;"",K$1,"NA"),'[1]MITRE ATT&amp;CK Mappings'!$E101)),ISNUMBER(SEARCH(IF(K$1&lt;&gt;"",K$1,"NA"),'[1]MITRE ATT&amp;CK Mappings'!$F101))),ISNUMBER(SEARCH(IF(K$2&lt;&gt;"",K$2,"NA"),'[1]MITRE ATT&amp;CK Mappings'!$G101))),ISNUMBER(SEARCH(IF(K$2&lt;&gt;"",K$2,"NA"),'[1]MITRE ATT&amp;CK Mappings'!$H101))),ISNUMBER(SEARCH(IF(K$3&lt;&gt;"",K$3,"NA"),'[1]MITRE ATT&amp;CK Mappings'!$I101))),ISNUMBER(SEARCH(IF(K$3&lt;&gt;"",K$3,"NA"),'[1]MITRE ATT&amp;CK Mappings'!$J101))), '[1]MITRE ATT&amp;CK Mappings'!$B101,"")</f>
        <v/>
      </c>
      <c r="L105" s="31" t="str">
        <f>IF('[1]MITRE ATT&amp;CK Mappings'!D101 &lt;&gt;"",'[1]MITRE ATT&amp;CK Mappings'!D101,"" )</f>
        <v>Ensure 'Network access: Allow anonymous SID/Name translation' is set to 'Disabled'</v>
      </c>
    </row>
    <row r="106" spans="1:12" x14ac:dyDescent="0.25">
      <c r="A106" s="31" t="str">
        <f>IF(COUNTIF(B106:K106,"="&amp;'[1]MITRE ATT&amp;CK Mappings'!B102)&gt;0,'[1]MITRE ATT&amp;CK Mappings'!B102,"")</f>
        <v/>
      </c>
      <c r="B106" s="31" t="str">
        <f>IF(OR(OR(OR(OR(OR(ISNUMBER(SEARCH(IF(B$1&lt;&gt;"",B$1,"NA"),'[1]MITRE ATT&amp;CK Mappings'!$E102)),ISNUMBER(SEARCH(IF(B$1&lt;&gt;"",B$1,"NA"),'[1]MITRE ATT&amp;CK Mappings'!$F102))),ISNUMBER(SEARCH(IF(B$2&lt;&gt;"",B$2,"NA"),'[1]MITRE ATT&amp;CK Mappings'!$G102))),ISNUMBER(SEARCH(IF(B$2&lt;&gt;"",B$2,"NA"),'[1]MITRE ATT&amp;CK Mappings'!$H102))),ISNUMBER(SEARCH(IF(B$3&lt;&gt;"",B$3,"NA"),'[1]MITRE ATT&amp;CK Mappings'!$I102))),ISNUMBER(SEARCH(IF(B$3&lt;&gt;"",B$3,"NA"),'[1]MITRE ATT&amp;CK Mappings'!$J102))), '[1]MITRE ATT&amp;CK Mappings'!$B102,"")</f>
        <v/>
      </c>
      <c r="C106" s="31" t="str">
        <f>IF(OR(OR(OR(OR(OR(ISNUMBER(SEARCH(IF(C$1&lt;&gt;"",C$1,"NA"),'[1]MITRE ATT&amp;CK Mappings'!$E102)),ISNUMBER(SEARCH(IF(C$1&lt;&gt;"",C$1,"NA"),'[1]MITRE ATT&amp;CK Mappings'!$F102))),ISNUMBER(SEARCH(IF(C$2&lt;&gt;"",C$2,"NA"),'[1]MITRE ATT&amp;CK Mappings'!$G102))),ISNUMBER(SEARCH(IF(C$2&lt;&gt;"",C$2,"NA"),'[1]MITRE ATT&amp;CK Mappings'!$H102))),ISNUMBER(SEARCH(IF(C$3&lt;&gt;"",C$3,"NA"),'[1]MITRE ATT&amp;CK Mappings'!$I102))),ISNUMBER(SEARCH(IF(C$3&lt;&gt;"",C$3,"NA"),'[1]MITRE ATT&amp;CK Mappings'!$J102))), '[1]MITRE ATT&amp;CK Mappings'!$B102,"")</f>
        <v/>
      </c>
      <c r="D106" s="31" t="str">
        <f>IF(OR(OR(OR(OR(OR(ISNUMBER(SEARCH(IF(D$1&lt;&gt;"",D$1,"NA"),'[1]MITRE ATT&amp;CK Mappings'!$E102)),ISNUMBER(SEARCH(IF(D$1&lt;&gt;"",D$1,"NA"),'[1]MITRE ATT&amp;CK Mappings'!$F102))),ISNUMBER(SEARCH(IF(D$2&lt;&gt;"",D$2,"NA"),'[1]MITRE ATT&amp;CK Mappings'!$G102))),ISNUMBER(SEARCH(IF(D$2&lt;&gt;"",D$2,"NA"),'[1]MITRE ATT&amp;CK Mappings'!$H102))),ISNUMBER(SEARCH(IF(D$3&lt;&gt;"",D$3,"NA"),'[1]MITRE ATT&amp;CK Mappings'!$I102))),ISNUMBER(SEARCH(IF(D$3&lt;&gt;"",D$3,"NA"),'[1]MITRE ATT&amp;CK Mappings'!$J102))), '[1]MITRE ATT&amp;CK Mappings'!$B102,"")</f>
        <v/>
      </c>
      <c r="E106" s="31" t="str">
        <f>IF(OR(OR(OR(OR(OR(ISNUMBER(SEARCH(IF(E$1&lt;&gt;"",E$1,"NA"),'[1]MITRE ATT&amp;CK Mappings'!$E102)),ISNUMBER(SEARCH(IF(E$1&lt;&gt;"",E$1,"NA"),'[1]MITRE ATT&amp;CK Mappings'!$F102))),ISNUMBER(SEARCH(IF(E$2&lt;&gt;"",E$2,"NA"),'[1]MITRE ATT&amp;CK Mappings'!$G102))),ISNUMBER(SEARCH(IF(E$2&lt;&gt;"",E$2,"NA"),'[1]MITRE ATT&amp;CK Mappings'!$H102))),ISNUMBER(SEARCH(IF(E$3&lt;&gt;"",E$3,"NA"),'[1]MITRE ATT&amp;CK Mappings'!$I102))),ISNUMBER(SEARCH(IF(E$3&lt;&gt;"",E$3,"NA"),'[1]MITRE ATT&amp;CK Mappings'!$J102))), '[1]MITRE ATT&amp;CK Mappings'!$B102,"")</f>
        <v/>
      </c>
      <c r="F106" s="31" t="str">
        <f>IF(OR(OR(OR(OR(OR(ISNUMBER(SEARCH(IF(F$1&lt;&gt;"",F$1,"NA"),'[1]MITRE ATT&amp;CK Mappings'!$E102)),ISNUMBER(SEARCH(IF(F$1&lt;&gt;"",F$1,"NA"),'[1]MITRE ATT&amp;CK Mappings'!$F102))),ISNUMBER(SEARCH(IF(F$2&lt;&gt;"",F$2,"NA"),'[1]MITRE ATT&amp;CK Mappings'!$G102))),ISNUMBER(SEARCH(IF(F$2&lt;&gt;"",F$2,"NA"),'[1]MITRE ATT&amp;CK Mappings'!$H102))),ISNUMBER(SEARCH(IF(F$3&lt;&gt;"",F$3,"NA"),'[1]MITRE ATT&amp;CK Mappings'!$I102))),ISNUMBER(SEARCH(IF(F$3&lt;&gt;"",F$3,"NA"),'[1]MITRE ATT&amp;CK Mappings'!$J102))), '[1]MITRE ATT&amp;CK Mappings'!$B102,"")</f>
        <v/>
      </c>
      <c r="G106" s="31" t="str">
        <f>IF(OR(OR(OR(OR(OR(ISNUMBER(SEARCH(IF(G$1&lt;&gt;"",G$1,"NA"),'[1]MITRE ATT&amp;CK Mappings'!$E102)),ISNUMBER(SEARCH(IF(G$1&lt;&gt;"",G$1,"NA"),'[1]MITRE ATT&amp;CK Mappings'!$F102))),ISNUMBER(SEARCH(IF(G$2&lt;&gt;"",G$2,"NA"),'[1]MITRE ATT&amp;CK Mappings'!$G102))),ISNUMBER(SEARCH(IF(G$2&lt;&gt;"",G$2,"NA"),'[1]MITRE ATT&amp;CK Mappings'!$H102))),ISNUMBER(SEARCH(IF(G$3&lt;&gt;"",G$3,"NA"),'[1]MITRE ATT&amp;CK Mappings'!$I102))),ISNUMBER(SEARCH(IF(G$3&lt;&gt;"",G$3,"NA"),'[1]MITRE ATT&amp;CK Mappings'!$J102))), '[1]MITRE ATT&amp;CK Mappings'!$B102,"")</f>
        <v/>
      </c>
      <c r="H106" s="31" t="str">
        <f>IF(OR(OR(OR(OR(OR(ISNUMBER(SEARCH(IF(H$1&lt;&gt;"",H$1,"NA"),'[1]MITRE ATT&amp;CK Mappings'!$E102)),ISNUMBER(SEARCH(IF(H$1&lt;&gt;"",H$1,"NA"),'[1]MITRE ATT&amp;CK Mappings'!$F102))),ISNUMBER(SEARCH(IF(H$2&lt;&gt;"",H$2,"NA"),'[1]MITRE ATT&amp;CK Mappings'!$G102))),ISNUMBER(SEARCH(IF(H$2&lt;&gt;"",H$2,"NA"),'[1]MITRE ATT&amp;CK Mappings'!$H102))),ISNUMBER(SEARCH(IF(H$3&lt;&gt;"",H$3,"NA"),'[1]MITRE ATT&amp;CK Mappings'!$I102))),ISNUMBER(SEARCH(IF(H$3&lt;&gt;"",H$3,"NA"),'[1]MITRE ATT&amp;CK Mappings'!$J102))), '[1]MITRE ATT&amp;CK Mappings'!$B102,"")</f>
        <v/>
      </c>
      <c r="I106" s="31" t="str">
        <f>IF(OR(OR(OR(OR(OR(ISNUMBER(SEARCH(IF(I$1&lt;&gt;"",I$1,"NA"),'[1]MITRE ATT&amp;CK Mappings'!$E102)),ISNUMBER(SEARCH(IF(I$1&lt;&gt;"",I$1,"NA"),'[1]MITRE ATT&amp;CK Mappings'!$F102))),ISNUMBER(SEARCH(IF(I$2&lt;&gt;"",I$2,"NA"),'[1]MITRE ATT&amp;CK Mappings'!$G102))),ISNUMBER(SEARCH(IF(I$2&lt;&gt;"",I$2,"NA"),'[1]MITRE ATT&amp;CK Mappings'!$H102))),ISNUMBER(SEARCH(IF(I$3&lt;&gt;"",I$3,"NA"),'[1]MITRE ATT&amp;CK Mappings'!$I102))),ISNUMBER(SEARCH(IF(I$3&lt;&gt;"",I$3,"NA"),'[1]MITRE ATT&amp;CK Mappings'!$J102))), '[1]MITRE ATT&amp;CK Mappings'!$B102,"")</f>
        <v/>
      </c>
      <c r="J106" s="31" t="str">
        <f>IF(OR(OR(OR(OR(OR(ISNUMBER(SEARCH(IF(J$1&lt;&gt;"",J$1,"NA"),'[1]MITRE ATT&amp;CK Mappings'!$E102)),ISNUMBER(SEARCH(IF(J$1&lt;&gt;"",J$1,"NA"),'[1]MITRE ATT&amp;CK Mappings'!$F102))),ISNUMBER(SEARCH(IF(J$2&lt;&gt;"",J$2,"NA"),'[1]MITRE ATT&amp;CK Mappings'!$G102))),ISNUMBER(SEARCH(IF(J$2&lt;&gt;"",J$2,"NA"),'[1]MITRE ATT&amp;CK Mappings'!$H102))),ISNUMBER(SEARCH(IF(J$3&lt;&gt;"",J$3,"NA"),'[1]MITRE ATT&amp;CK Mappings'!$I102))),ISNUMBER(SEARCH(IF(J$3&lt;&gt;"",J$3,"NA"),'[1]MITRE ATT&amp;CK Mappings'!$J102))), '[1]MITRE ATT&amp;CK Mappings'!$B102,"")</f>
        <v/>
      </c>
      <c r="K106" s="31" t="str">
        <f>IF(OR(OR(OR(OR(OR(ISNUMBER(SEARCH(IF(K$1&lt;&gt;"",K$1,"NA"),'[1]MITRE ATT&amp;CK Mappings'!$E102)),ISNUMBER(SEARCH(IF(K$1&lt;&gt;"",K$1,"NA"),'[1]MITRE ATT&amp;CK Mappings'!$F102))),ISNUMBER(SEARCH(IF(K$2&lt;&gt;"",K$2,"NA"),'[1]MITRE ATT&amp;CK Mappings'!$G102))),ISNUMBER(SEARCH(IF(K$2&lt;&gt;"",K$2,"NA"),'[1]MITRE ATT&amp;CK Mappings'!$H102))),ISNUMBER(SEARCH(IF(K$3&lt;&gt;"",K$3,"NA"),'[1]MITRE ATT&amp;CK Mappings'!$I102))),ISNUMBER(SEARCH(IF(K$3&lt;&gt;"",K$3,"NA"),'[1]MITRE ATT&amp;CK Mappings'!$J102))), '[1]MITRE ATT&amp;CK Mappings'!$B102,"")</f>
        <v/>
      </c>
      <c r="L106" s="31" t="str">
        <f>IF('[1]MITRE ATT&amp;CK Mappings'!D102 &lt;&gt;"",'[1]MITRE ATT&amp;CK Mappings'!D102,"" )</f>
        <v>Ensure 'Network access: Do not allow anonymous enumeration of SAM accounts' is set to 'Enabled'</v>
      </c>
    </row>
    <row r="107" spans="1:12" x14ac:dyDescent="0.25">
      <c r="A107" s="31" t="str">
        <f>IF(COUNTIF(B107:K107,"="&amp;'[1]MITRE ATT&amp;CK Mappings'!B103)&gt;0,'[1]MITRE ATT&amp;CK Mappings'!B103,"")</f>
        <v/>
      </c>
      <c r="B107" s="31" t="str">
        <f>IF(OR(OR(OR(OR(OR(ISNUMBER(SEARCH(IF(B$1&lt;&gt;"",B$1,"NA"),'[1]MITRE ATT&amp;CK Mappings'!$E103)),ISNUMBER(SEARCH(IF(B$1&lt;&gt;"",B$1,"NA"),'[1]MITRE ATT&amp;CK Mappings'!$F103))),ISNUMBER(SEARCH(IF(B$2&lt;&gt;"",B$2,"NA"),'[1]MITRE ATT&amp;CK Mappings'!$G103))),ISNUMBER(SEARCH(IF(B$2&lt;&gt;"",B$2,"NA"),'[1]MITRE ATT&amp;CK Mappings'!$H103))),ISNUMBER(SEARCH(IF(B$3&lt;&gt;"",B$3,"NA"),'[1]MITRE ATT&amp;CK Mappings'!$I103))),ISNUMBER(SEARCH(IF(B$3&lt;&gt;"",B$3,"NA"),'[1]MITRE ATT&amp;CK Mappings'!$J103))), '[1]MITRE ATT&amp;CK Mappings'!$B103,"")</f>
        <v/>
      </c>
      <c r="C107" s="31" t="str">
        <f>IF(OR(OR(OR(OR(OR(ISNUMBER(SEARCH(IF(C$1&lt;&gt;"",C$1,"NA"),'[1]MITRE ATT&amp;CK Mappings'!$E103)),ISNUMBER(SEARCH(IF(C$1&lt;&gt;"",C$1,"NA"),'[1]MITRE ATT&amp;CK Mappings'!$F103))),ISNUMBER(SEARCH(IF(C$2&lt;&gt;"",C$2,"NA"),'[1]MITRE ATT&amp;CK Mappings'!$G103))),ISNUMBER(SEARCH(IF(C$2&lt;&gt;"",C$2,"NA"),'[1]MITRE ATT&amp;CK Mappings'!$H103))),ISNUMBER(SEARCH(IF(C$3&lt;&gt;"",C$3,"NA"),'[1]MITRE ATT&amp;CK Mappings'!$I103))),ISNUMBER(SEARCH(IF(C$3&lt;&gt;"",C$3,"NA"),'[1]MITRE ATT&amp;CK Mappings'!$J103))), '[1]MITRE ATT&amp;CK Mappings'!$B103,"")</f>
        <v/>
      </c>
      <c r="D107" s="31" t="str">
        <f>IF(OR(OR(OR(OR(OR(ISNUMBER(SEARCH(IF(D$1&lt;&gt;"",D$1,"NA"),'[1]MITRE ATT&amp;CK Mappings'!$E103)),ISNUMBER(SEARCH(IF(D$1&lt;&gt;"",D$1,"NA"),'[1]MITRE ATT&amp;CK Mappings'!$F103))),ISNUMBER(SEARCH(IF(D$2&lt;&gt;"",D$2,"NA"),'[1]MITRE ATT&amp;CK Mappings'!$G103))),ISNUMBER(SEARCH(IF(D$2&lt;&gt;"",D$2,"NA"),'[1]MITRE ATT&amp;CK Mappings'!$H103))),ISNUMBER(SEARCH(IF(D$3&lt;&gt;"",D$3,"NA"),'[1]MITRE ATT&amp;CK Mappings'!$I103))),ISNUMBER(SEARCH(IF(D$3&lt;&gt;"",D$3,"NA"),'[1]MITRE ATT&amp;CK Mappings'!$J103))), '[1]MITRE ATT&amp;CK Mappings'!$B103,"")</f>
        <v/>
      </c>
      <c r="E107" s="31" t="str">
        <f>IF(OR(OR(OR(OR(OR(ISNUMBER(SEARCH(IF(E$1&lt;&gt;"",E$1,"NA"),'[1]MITRE ATT&amp;CK Mappings'!$E103)),ISNUMBER(SEARCH(IF(E$1&lt;&gt;"",E$1,"NA"),'[1]MITRE ATT&amp;CK Mappings'!$F103))),ISNUMBER(SEARCH(IF(E$2&lt;&gt;"",E$2,"NA"),'[1]MITRE ATT&amp;CK Mappings'!$G103))),ISNUMBER(SEARCH(IF(E$2&lt;&gt;"",E$2,"NA"),'[1]MITRE ATT&amp;CK Mappings'!$H103))),ISNUMBER(SEARCH(IF(E$3&lt;&gt;"",E$3,"NA"),'[1]MITRE ATT&amp;CK Mappings'!$I103))),ISNUMBER(SEARCH(IF(E$3&lt;&gt;"",E$3,"NA"),'[1]MITRE ATT&amp;CK Mappings'!$J103))), '[1]MITRE ATT&amp;CK Mappings'!$B103,"")</f>
        <v/>
      </c>
      <c r="F107" s="31" t="str">
        <f>IF(OR(OR(OR(OR(OR(ISNUMBER(SEARCH(IF(F$1&lt;&gt;"",F$1,"NA"),'[1]MITRE ATT&amp;CK Mappings'!$E103)),ISNUMBER(SEARCH(IF(F$1&lt;&gt;"",F$1,"NA"),'[1]MITRE ATT&amp;CK Mappings'!$F103))),ISNUMBER(SEARCH(IF(F$2&lt;&gt;"",F$2,"NA"),'[1]MITRE ATT&amp;CK Mappings'!$G103))),ISNUMBER(SEARCH(IF(F$2&lt;&gt;"",F$2,"NA"),'[1]MITRE ATT&amp;CK Mappings'!$H103))),ISNUMBER(SEARCH(IF(F$3&lt;&gt;"",F$3,"NA"),'[1]MITRE ATT&amp;CK Mappings'!$I103))),ISNUMBER(SEARCH(IF(F$3&lt;&gt;"",F$3,"NA"),'[1]MITRE ATT&amp;CK Mappings'!$J103))), '[1]MITRE ATT&amp;CK Mappings'!$B103,"")</f>
        <v/>
      </c>
      <c r="G107" s="31" t="str">
        <f>IF(OR(OR(OR(OR(OR(ISNUMBER(SEARCH(IF(G$1&lt;&gt;"",G$1,"NA"),'[1]MITRE ATT&amp;CK Mappings'!$E103)),ISNUMBER(SEARCH(IF(G$1&lt;&gt;"",G$1,"NA"),'[1]MITRE ATT&amp;CK Mappings'!$F103))),ISNUMBER(SEARCH(IF(G$2&lt;&gt;"",G$2,"NA"),'[1]MITRE ATT&amp;CK Mappings'!$G103))),ISNUMBER(SEARCH(IF(G$2&lt;&gt;"",G$2,"NA"),'[1]MITRE ATT&amp;CK Mappings'!$H103))),ISNUMBER(SEARCH(IF(G$3&lt;&gt;"",G$3,"NA"),'[1]MITRE ATT&amp;CK Mappings'!$I103))),ISNUMBER(SEARCH(IF(G$3&lt;&gt;"",G$3,"NA"),'[1]MITRE ATT&amp;CK Mappings'!$J103))), '[1]MITRE ATT&amp;CK Mappings'!$B103,"")</f>
        <v/>
      </c>
      <c r="H107" s="31" t="str">
        <f>IF(OR(OR(OR(OR(OR(ISNUMBER(SEARCH(IF(H$1&lt;&gt;"",H$1,"NA"),'[1]MITRE ATT&amp;CK Mappings'!$E103)),ISNUMBER(SEARCH(IF(H$1&lt;&gt;"",H$1,"NA"),'[1]MITRE ATT&amp;CK Mappings'!$F103))),ISNUMBER(SEARCH(IF(H$2&lt;&gt;"",H$2,"NA"),'[1]MITRE ATT&amp;CK Mappings'!$G103))),ISNUMBER(SEARCH(IF(H$2&lt;&gt;"",H$2,"NA"),'[1]MITRE ATT&amp;CK Mappings'!$H103))),ISNUMBER(SEARCH(IF(H$3&lt;&gt;"",H$3,"NA"),'[1]MITRE ATT&amp;CK Mappings'!$I103))),ISNUMBER(SEARCH(IF(H$3&lt;&gt;"",H$3,"NA"),'[1]MITRE ATT&amp;CK Mappings'!$J103))), '[1]MITRE ATT&amp;CK Mappings'!$B103,"")</f>
        <v/>
      </c>
      <c r="I107" s="31" t="str">
        <f>IF(OR(OR(OR(OR(OR(ISNUMBER(SEARCH(IF(I$1&lt;&gt;"",I$1,"NA"),'[1]MITRE ATT&amp;CK Mappings'!$E103)),ISNUMBER(SEARCH(IF(I$1&lt;&gt;"",I$1,"NA"),'[1]MITRE ATT&amp;CK Mappings'!$F103))),ISNUMBER(SEARCH(IF(I$2&lt;&gt;"",I$2,"NA"),'[1]MITRE ATT&amp;CK Mappings'!$G103))),ISNUMBER(SEARCH(IF(I$2&lt;&gt;"",I$2,"NA"),'[1]MITRE ATT&amp;CK Mappings'!$H103))),ISNUMBER(SEARCH(IF(I$3&lt;&gt;"",I$3,"NA"),'[1]MITRE ATT&amp;CK Mappings'!$I103))),ISNUMBER(SEARCH(IF(I$3&lt;&gt;"",I$3,"NA"),'[1]MITRE ATT&amp;CK Mappings'!$J103))), '[1]MITRE ATT&amp;CK Mappings'!$B103,"")</f>
        <v/>
      </c>
      <c r="J107" s="31" t="str">
        <f>IF(OR(OR(OR(OR(OR(ISNUMBER(SEARCH(IF(J$1&lt;&gt;"",J$1,"NA"),'[1]MITRE ATT&amp;CK Mappings'!$E103)),ISNUMBER(SEARCH(IF(J$1&lt;&gt;"",J$1,"NA"),'[1]MITRE ATT&amp;CK Mappings'!$F103))),ISNUMBER(SEARCH(IF(J$2&lt;&gt;"",J$2,"NA"),'[1]MITRE ATT&amp;CK Mappings'!$G103))),ISNUMBER(SEARCH(IF(J$2&lt;&gt;"",J$2,"NA"),'[1]MITRE ATT&amp;CK Mappings'!$H103))),ISNUMBER(SEARCH(IF(J$3&lt;&gt;"",J$3,"NA"),'[1]MITRE ATT&amp;CK Mappings'!$I103))),ISNUMBER(SEARCH(IF(J$3&lt;&gt;"",J$3,"NA"),'[1]MITRE ATT&amp;CK Mappings'!$J103))), '[1]MITRE ATT&amp;CK Mappings'!$B103,"")</f>
        <v/>
      </c>
      <c r="K107" s="31" t="str">
        <f>IF(OR(OR(OR(OR(OR(ISNUMBER(SEARCH(IF(K$1&lt;&gt;"",K$1,"NA"),'[1]MITRE ATT&amp;CK Mappings'!$E103)),ISNUMBER(SEARCH(IF(K$1&lt;&gt;"",K$1,"NA"),'[1]MITRE ATT&amp;CK Mappings'!$F103))),ISNUMBER(SEARCH(IF(K$2&lt;&gt;"",K$2,"NA"),'[1]MITRE ATT&amp;CK Mappings'!$G103))),ISNUMBER(SEARCH(IF(K$2&lt;&gt;"",K$2,"NA"),'[1]MITRE ATT&amp;CK Mappings'!$H103))),ISNUMBER(SEARCH(IF(K$3&lt;&gt;"",K$3,"NA"),'[1]MITRE ATT&amp;CK Mappings'!$I103))),ISNUMBER(SEARCH(IF(K$3&lt;&gt;"",K$3,"NA"),'[1]MITRE ATT&amp;CK Mappings'!$J103))), '[1]MITRE ATT&amp;CK Mappings'!$B103,"")</f>
        <v/>
      </c>
      <c r="L107" s="31" t="str">
        <f>IF('[1]MITRE ATT&amp;CK Mappings'!D103 &lt;&gt;"",'[1]MITRE ATT&amp;CK Mappings'!D103,"" )</f>
        <v>Ensure 'Network access: Do not allow anonymous enumeration of SAM accounts and shares' is set to 'Enabled'</v>
      </c>
    </row>
    <row r="108" spans="1:12" x14ac:dyDescent="0.25">
      <c r="A108" s="31" t="str">
        <f>IF(COUNTIF(B108:K108,"="&amp;'[1]MITRE ATT&amp;CK Mappings'!B104)&gt;0,'[1]MITRE ATT&amp;CK Mappings'!B104,"")</f>
        <v/>
      </c>
      <c r="B108" s="31" t="str">
        <f>IF(OR(OR(OR(OR(OR(ISNUMBER(SEARCH(IF(B$1&lt;&gt;"",B$1,"NA"),'[1]MITRE ATT&amp;CK Mappings'!$E104)),ISNUMBER(SEARCH(IF(B$1&lt;&gt;"",B$1,"NA"),'[1]MITRE ATT&amp;CK Mappings'!$F104))),ISNUMBER(SEARCH(IF(B$2&lt;&gt;"",B$2,"NA"),'[1]MITRE ATT&amp;CK Mappings'!$G104))),ISNUMBER(SEARCH(IF(B$2&lt;&gt;"",B$2,"NA"),'[1]MITRE ATT&amp;CK Mappings'!$H104))),ISNUMBER(SEARCH(IF(B$3&lt;&gt;"",B$3,"NA"),'[1]MITRE ATT&amp;CK Mappings'!$I104))),ISNUMBER(SEARCH(IF(B$3&lt;&gt;"",B$3,"NA"),'[1]MITRE ATT&amp;CK Mappings'!$J104))), '[1]MITRE ATT&amp;CK Mappings'!$B104,"")</f>
        <v/>
      </c>
      <c r="C108" s="31" t="str">
        <f>IF(OR(OR(OR(OR(OR(ISNUMBER(SEARCH(IF(C$1&lt;&gt;"",C$1,"NA"),'[1]MITRE ATT&amp;CK Mappings'!$E104)),ISNUMBER(SEARCH(IF(C$1&lt;&gt;"",C$1,"NA"),'[1]MITRE ATT&amp;CK Mappings'!$F104))),ISNUMBER(SEARCH(IF(C$2&lt;&gt;"",C$2,"NA"),'[1]MITRE ATT&amp;CK Mappings'!$G104))),ISNUMBER(SEARCH(IF(C$2&lt;&gt;"",C$2,"NA"),'[1]MITRE ATT&amp;CK Mappings'!$H104))),ISNUMBER(SEARCH(IF(C$3&lt;&gt;"",C$3,"NA"),'[1]MITRE ATT&amp;CK Mappings'!$I104))),ISNUMBER(SEARCH(IF(C$3&lt;&gt;"",C$3,"NA"),'[1]MITRE ATT&amp;CK Mappings'!$J104))), '[1]MITRE ATT&amp;CK Mappings'!$B104,"")</f>
        <v/>
      </c>
      <c r="D108" s="31" t="str">
        <f>IF(OR(OR(OR(OR(OR(ISNUMBER(SEARCH(IF(D$1&lt;&gt;"",D$1,"NA"),'[1]MITRE ATT&amp;CK Mappings'!$E104)),ISNUMBER(SEARCH(IF(D$1&lt;&gt;"",D$1,"NA"),'[1]MITRE ATT&amp;CK Mappings'!$F104))),ISNUMBER(SEARCH(IF(D$2&lt;&gt;"",D$2,"NA"),'[1]MITRE ATT&amp;CK Mappings'!$G104))),ISNUMBER(SEARCH(IF(D$2&lt;&gt;"",D$2,"NA"),'[1]MITRE ATT&amp;CK Mappings'!$H104))),ISNUMBER(SEARCH(IF(D$3&lt;&gt;"",D$3,"NA"),'[1]MITRE ATT&amp;CK Mappings'!$I104))),ISNUMBER(SEARCH(IF(D$3&lt;&gt;"",D$3,"NA"),'[1]MITRE ATT&amp;CK Mappings'!$J104))), '[1]MITRE ATT&amp;CK Mappings'!$B104,"")</f>
        <v/>
      </c>
      <c r="E108" s="31" t="str">
        <f>IF(OR(OR(OR(OR(OR(ISNUMBER(SEARCH(IF(E$1&lt;&gt;"",E$1,"NA"),'[1]MITRE ATT&amp;CK Mappings'!$E104)),ISNUMBER(SEARCH(IF(E$1&lt;&gt;"",E$1,"NA"),'[1]MITRE ATT&amp;CK Mappings'!$F104))),ISNUMBER(SEARCH(IF(E$2&lt;&gt;"",E$2,"NA"),'[1]MITRE ATT&amp;CK Mappings'!$G104))),ISNUMBER(SEARCH(IF(E$2&lt;&gt;"",E$2,"NA"),'[1]MITRE ATT&amp;CK Mappings'!$H104))),ISNUMBER(SEARCH(IF(E$3&lt;&gt;"",E$3,"NA"),'[1]MITRE ATT&amp;CK Mappings'!$I104))),ISNUMBER(SEARCH(IF(E$3&lt;&gt;"",E$3,"NA"),'[1]MITRE ATT&amp;CK Mappings'!$J104))), '[1]MITRE ATT&amp;CK Mappings'!$B104,"")</f>
        <v/>
      </c>
      <c r="F108" s="31" t="str">
        <f>IF(OR(OR(OR(OR(OR(ISNUMBER(SEARCH(IF(F$1&lt;&gt;"",F$1,"NA"),'[1]MITRE ATT&amp;CK Mappings'!$E104)),ISNUMBER(SEARCH(IF(F$1&lt;&gt;"",F$1,"NA"),'[1]MITRE ATT&amp;CK Mappings'!$F104))),ISNUMBER(SEARCH(IF(F$2&lt;&gt;"",F$2,"NA"),'[1]MITRE ATT&amp;CK Mappings'!$G104))),ISNUMBER(SEARCH(IF(F$2&lt;&gt;"",F$2,"NA"),'[1]MITRE ATT&amp;CK Mappings'!$H104))),ISNUMBER(SEARCH(IF(F$3&lt;&gt;"",F$3,"NA"),'[1]MITRE ATT&amp;CK Mappings'!$I104))),ISNUMBER(SEARCH(IF(F$3&lt;&gt;"",F$3,"NA"),'[1]MITRE ATT&amp;CK Mappings'!$J104))), '[1]MITRE ATT&amp;CK Mappings'!$B104,"")</f>
        <v/>
      </c>
      <c r="G108" s="31" t="str">
        <f>IF(OR(OR(OR(OR(OR(ISNUMBER(SEARCH(IF(G$1&lt;&gt;"",G$1,"NA"),'[1]MITRE ATT&amp;CK Mappings'!$E104)),ISNUMBER(SEARCH(IF(G$1&lt;&gt;"",G$1,"NA"),'[1]MITRE ATT&amp;CK Mappings'!$F104))),ISNUMBER(SEARCH(IF(G$2&lt;&gt;"",G$2,"NA"),'[1]MITRE ATT&amp;CK Mappings'!$G104))),ISNUMBER(SEARCH(IF(G$2&lt;&gt;"",G$2,"NA"),'[1]MITRE ATT&amp;CK Mappings'!$H104))),ISNUMBER(SEARCH(IF(G$3&lt;&gt;"",G$3,"NA"),'[1]MITRE ATT&amp;CK Mappings'!$I104))),ISNUMBER(SEARCH(IF(G$3&lt;&gt;"",G$3,"NA"),'[1]MITRE ATT&amp;CK Mappings'!$J104))), '[1]MITRE ATT&amp;CK Mappings'!$B104,"")</f>
        <v/>
      </c>
      <c r="H108" s="31" t="str">
        <f>IF(OR(OR(OR(OR(OR(ISNUMBER(SEARCH(IF(H$1&lt;&gt;"",H$1,"NA"),'[1]MITRE ATT&amp;CK Mappings'!$E104)),ISNUMBER(SEARCH(IF(H$1&lt;&gt;"",H$1,"NA"),'[1]MITRE ATT&amp;CK Mappings'!$F104))),ISNUMBER(SEARCH(IF(H$2&lt;&gt;"",H$2,"NA"),'[1]MITRE ATT&amp;CK Mappings'!$G104))),ISNUMBER(SEARCH(IF(H$2&lt;&gt;"",H$2,"NA"),'[1]MITRE ATT&amp;CK Mappings'!$H104))),ISNUMBER(SEARCH(IF(H$3&lt;&gt;"",H$3,"NA"),'[1]MITRE ATT&amp;CK Mappings'!$I104))),ISNUMBER(SEARCH(IF(H$3&lt;&gt;"",H$3,"NA"),'[1]MITRE ATT&amp;CK Mappings'!$J104))), '[1]MITRE ATT&amp;CK Mappings'!$B104,"")</f>
        <v/>
      </c>
      <c r="I108" s="31" t="str">
        <f>IF(OR(OR(OR(OR(OR(ISNUMBER(SEARCH(IF(I$1&lt;&gt;"",I$1,"NA"),'[1]MITRE ATT&amp;CK Mappings'!$E104)),ISNUMBER(SEARCH(IF(I$1&lt;&gt;"",I$1,"NA"),'[1]MITRE ATT&amp;CK Mappings'!$F104))),ISNUMBER(SEARCH(IF(I$2&lt;&gt;"",I$2,"NA"),'[1]MITRE ATT&amp;CK Mappings'!$G104))),ISNUMBER(SEARCH(IF(I$2&lt;&gt;"",I$2,"NA"),'[1]MITRE ATT&amp;CK Mappings'!$H104))),ISNUMBER(SEARCH(IF(I$3&lt;&gt;"",I$3,"NA"),'[1]MITRE ATT&amp;CK Mappings'!$I104))),ISNUMBER(SEARCH(IF(I$3&lt;&gt;"",I$3,"NA"),'[1]MITRE ATT&amp;CK Mappings'!$J104))), '[1]MITRE ATT&amp;CK Mappings'!$B104,"")</f>
        <v/>
      </c>
      <c r="J108" s="31" t="str">
        <f>IF(OR(OR(OR(OR(OR(ISNUMBER(SEARCH(IF(J$1&lt;&gt;"",J$1,"NA"),'[1]MITRE ATT&amp;CK Mappings'!$E104)),ISNUMBER(SEARCH(IF(J$1&lt;&gt;"",J$1,"NA"),'[1]MITRE ATT&amp;CK Mappings'!$F104))),ISNUMBER(SEARCH(IF(J$2&lt;&gt;"",J$2,"NA"),'[1]MITRE ATT&amp;CK Mappings'!$G104))),ISNUMBER(SEARCH(IF(J$2&lt;&gt;"",J$2,"NA"),'[1]MITRE ATT&amp;CK Mappings'!$H104))),ISNUMBER(SEARCH(IF(J$3&lt;&gt;"",J$3,"NA"),'[1]MITRE ATT&amp;CK Mappings'!$I104))),ISNUMBER(SEARCH(IF(J$3&lt;&gt;"",J$3,"NA"),'[1]MITRE ATT&amp;CK Mappings'!$J104))), '[1]MITRE ATT&amp;CK Mappings'!$B104,"")</f>
        <v/>
      </c>
      <c r="K108" s="31" t="str">
        <f>IF(OR(OR(OR(OR(OR(ISNUMBER(SEARCH(IF(K$1&lt;&gt;"",K$1,"NA"),'[1]MITRE ATT&amp;CK Mappings'!$E104)),ISNUMBER(SEARCH(IF(K$1&lt;&gt;"",K$1,"NA"),'[1]MITRE ATT&amp;CK Mappings'!$F104))),ISNUMBER(SEARCH(IF(K$2&lt;&gt;"",K$2,"NA"),'[1]MITRE ATT&amp;CK Mappings'!$G104))),ISNUMBER(SEARCH(IF(K$2&lt;&gt;"",K$2,"NA"),'[1]MITRE ATT&amp;CK Mappings'!$H104))),ISNUMBER(SEARCH(IF(K$3&lt;&gt;"",K$3,"NA"),'[1]MITRE ATT&amp;CK Mappings'!$I104))),ISNUMBER(SEARCH(IF(K$3&lt;&gt;"",K$3,"NA"),'[1]MITRE ATT&amp;CK Mappings'!$J104))), '[1]MITRE ATT&amp;CK Mappings'!$B104,"")</f>
        <v/>
      </c>
      <c r="L108" s="31" t="str">
        <f>IF('[1]MITRE ATT&amp;CK Mappings'!D104 &lt;&gt;"",'[1]MITRE ATT&amp;CK Mappings'!D104,"" )</f>
        <v>Ensure 'Network access: Do not allow storage of passwords and credentials for network authentication' is set to 'Enabled'</v>
      </c>
    </row>
    <row r="109" spans="1:12" x14ac:dyDescent="0.25">
      <c r="A109" s="31" t="str">
        <f>IF(COUNTIF(B109:K109,"="&amp;'[1]MITRE ATT&amp;CK Mappings'!B105)&gt;0,'[1]MITRE ATT&amp;CK Mappings'!B105,"")</f>
        <v/>
      </c>
      <c r="B109" s="31" t="str">
        <f>IF(OR(OR(OR(OR(OR(ISNUMBER(SEARCH(IF(B$1&lt;&gt;"",B$1,"NA"),'[1]MITRE ATT&amp;CK Mappings'!$E105)),ISNUMBER(SEARCH(IF(B$1&lt;&gt;"",B$1,"NA"),'[1]MITRE ATT&amp;CK Mappings'!$F105))),ISNUMBER(SEARCH(IF(B$2&lt;&gt;"",B$2,"NA"),'[1]MITRE ATT&amp;CK Mappings'!$G105))),ISNUMBER(SEARCH(IF(B$2&lt;&gt;"",B$2,"NA"),'[1]MITRE ATT&amp;CK Mappings'!$H105))),ISNUMBER(SEARCH(IF(B$3&lt;&gt;"",B$3,"NA"),'[1]MITRE ATT&amp;CK Mappings'!$I105))),ISNUMBER(SEARCH(IF(B$3&lt;&gt;"",B$3,"NA"),'[1]MITRE ATT&amp;CK Mappings'!$J105))), '[1]MITRE ATT&amp;CK Mappings'!$B105,"")</f>
        <v/>
      </c>
      <c r="C109" s="31" t="str">
        <f>IF(OR(OR(OR(OR(OR(ISNUMBER(SEARCH(IF(C$1&lt;&gt;"",C$1,"NA"),'[1]MITRE ATT&amp;CK Mappings'!$E105)),ISNUMBER(SEARCH(IF(C$1&lt;&gt;"",C$1,"NA"),'[1]MITRE ATT&amp;CK Mappings'!$F105))),ISNUMBER(SEARCH(IF(C$2&lt;&gt;"",C$2,"NA"),'[1]MITRE ATT&amp;CK Mappings'!$G105))),ISNUMBER(SEARCH(IF(C$2&lt;&gt;"",C$2,"NA"),'[1]MITRE ATT&amp;CK Mappings'!$H105))),ISNUMBER(SEARCH(IF(C$3&lt;&gt;"",C$3,"NA"),'[1]MITRE ATT&amp;CK Mappings'!$I105))),ISNUMBER(SEARCH(IF(C$3&lt;&gt;"",C$3,"NA"),'[1]MITRE ATT&amp;CK Mappings'!$J105))), '[1]MITRE ATT&amp;CK Mappings'!$B105,"")</f>
        <v/>
      </c>
      <c r="D109" s="31" t="str">
        <f>IF(OR(OR(OR(OR(OR(ISNUMBER(SEARCH(IF(D$1&lt;&gt;"",D$1,"NA"),'[1]MITRE ATT&amp;CK Mappings'!$E105)),ISNUMBER(SEARCH(IF(D$1&lt;&gt;"",D$1,"NA"),'[1]MITRE ATT&amp;CK Mappings'!$F105))),ISNUMBER(SEARCH(IF(D$2&lt;&gt;"",D$2,"NA"),'[1]MITRE ATT&amp;CK Mappings'!$G105))),ISNUMBER(SEARCH(IF(D$2&lt;&gt;"",D$2,"NA"),'[1]MITRE ATT&amp;CK Mappings'!$H105))),ISNUMBER(SEARCH(IF(D$3&lt;&gt;"",D$3,"NA"),'[1]MITRE ATT&amp;CK Mappings'!$I105))),ISNUMBER(SEARCH(IF(D$3&lt;&gt;"",D$3,"NA"),'[1]MITRE ATT&amp;CK Mappings'!$J105))), '[1]MITRE ATT&amp;CK Mappings'!$B105,"")</f>
        <v/>
      </c>
      <c r="E109" s="31" t="str">
        <f>IF(OR(OR(OR(OR(OR(ISNUMBER(SEARCH(IF(E$1&lt;&gt;"",E$1,"NA"),'[1]MITRE ATT&amp;CK Mappings'!$E105)),ISNUMBER(SEARCH(IF(E$1&lt;&gt;"",E$1,"NA"),'[1]MITRE ATT&amp;CK Mappings'!$F105))),ISNUMBER(SEARCH(IF(E$2&lt;&gt;"",E$2,"NA"),'[1]MITRE ATT&amp;CK Mappings'!$G105))),ISNUMBER(SEARCH(IF(E$2&lt;&gt;"",E$2,"NA"),'[1]MITRE ATT&amp;CK Mappings'!$H105))),ISNUMBER(SEARCH(IF(E$3&lt;&gt;"",E$3,"NA"),'[1]MITRE ATT&amp;CK Mappings'!$I105))),ISNUMBER(SEARCH(IF(E$3&lt;&gt;"",E$3,"NA"),'[1]MITRE ATT&amp;CK Mappings'!$J105))), '[1]MITRE ATT&amp;CK Mappings'!$B105,"")</f>
        <v/>
      </c>
      <c r="F109" s="31" t="str">
        <f>IF(OR(OR(OR(OR(OR(ISNUMBER(SEARCH(IF(F$1&lt;&gt;"",F$1,"NA"),'[1]MITRE ATT&amp;CK Mappings'!$E105)),ISNUMBER(SEARCH(IF(F$1&lt;&gt;"",F$1,"NA"),'[1]MITRE ATT&amp;CK Mappings'!$F105))),ISNUMBER(SEARCH(IF(F$2&lt;&gt;"",F$2,"NA"),'[1]MITRE ATT&amp;CK Mappings'!$G105))),ISNUMBER(SEARCH(IF(F$2&lt;&gt;"",F$2,"NA"),'[1]MITRE ATT&amp;CK Mappings'!$H105))),ISNUMBER(SEARCH(IF(F$3&lt;&gt;"",F$3,"NA"),'[1]MITRE ATT&amp;CK Mappings'!$I105))),ISNUMBER(SEARCH(IF(F$3&lt;&gt;"",F$3,"NA"),'[1]MITRE ATT&amp;CK Mappings'!$J105))), '[1]MITRE ATT&amp;CK Mappings'!$B105,"")</f>
        <v/>
      </c>
      <c r="G109" s="31" t="str">
        <f>IF(OR(OR(OR(OR(OR(ISNUMBER(SEARCH(IF(G$1&lt;&gt;"",G$1,"NA"),'[1]MITRE ATT&amp;CK Mappings'!$E105)),ISNUMBER(SEARCH(IF(G$1&lt;&gt;"",G$1,"NA"),'[1]MITRE ATT&amp;CK Mappings'!$F105))),ISNUMBER(SEARCH(IF(G$2&lt;&gt;"",G$2,"NA"),'[1]MITRE ATT&amp;CK Mappings'!$G105))),ISNUMBER(SEARCH(IF(G$2&lt;&gt;"",G$2,"NA"),'[1]MITRE ATT&amp;CK Mappings'!$H105))),ISNUMBER(SEARCH(IF(G$3&lt;&gt;"",G$3,"NA"),'[1]MITRE ATT&amp;CK Mappings'!$I105))),ISNUMBER(SEARCH(IF(G$3&lt;&gt;"",G$3,"NA"),'[1]MITRE ATT&amp;CK Mappings'!$J105))), '[1]MITRE ATT&amp;CK Mappings'!$B105,"")</f>
        <v/>
      </c>
      <c r="H109" s="31" t="str">
        <f>IF(OR(OR(OR(OR(OR(ISNUMBER(SEARCH(IF(H$1&lt;&gt;"",H$1,"NA"),'[1]MITRE ATT&amp;CK Mappings'!$E105)),ISNUMBER(SEARCH(IF(H$1&lt;&gt;"",H$1,"NA"),'[1]MITRE ATT&amp;CK Mappings'!$F105))),ISNUMBER(SEARCH(IF(H$2&lt;&gt;"",H$2,"NA"),'[1]MITRE ATT&amp;CK Mappings'!$G105))),ISNUMBER(SEARCH(IF(H$2&lt;&gt;"",H$2,"NA"),'[1]MITRE ATT&amp;CK Mappings'!$H105))),ISNUMBER(SEARCH(IF(H$3&lt;&gt;"",H$3,"NA"),'[1]MITRE ATT&amp;CK Mappings'!$I105))),ISNUMBER(SEARCH(IF(H$3&lt;&gt;"",H$3,"NA"),'[1]MITRE ATT&amp;CK Mappings'!$J105))), '[1]MITRE ATT&amp;CK Mappings'!$B105,"")</f>
        <v/>
      </c>
      <c r="I109" s="31" t="str">
        <f>IF(OR(OR(OR(OR(OR(ISNUMBER(SEARCH(IF(I$1&lt;&gt;"",I$1,"NA"),'[1]MITRE ATT&amp;CK Mappings'!$E105)),ISNUMBER(SEARCH(IF(I$1&lt;&gt;"",I$1,"NA"),'[1]MITRE ATT&amp;CK Mappings'!$F105))),ISNUMBER(SEARCH(IF(I$2&lt;&gt;"",I$2,"NA"),'[1]MITRE ATT&amp;CK Mappings'!$G105))),ISNUMBER(SEARCH(IF(I$2&lt;&gt;"",I$2,"NA"),'[1]MITRE ATT&amp;CK Mappings'!$H105))),ISNUMBER(SEARCH(IF(I$3&lt;&gt;"",I$3,"NA"),'[1]MITRE ATT&amp;CK Mappings'!$I105))),ISNUMBER(SEARCH(IF(I$3&lt;&gt;"",I$3,"NA"),'[1]MITRE ATT&amp;CK Mappings'!$J105))), '[1]MITRE ATT&amp;CK Mappings'!$B105,"")</f>
        <v/>
      </c>
      <c r="J109" s="31" t="str">
        <f>IF(OR(OR(OR(OR(OR(ISNUMBER(SEARCH(IF(J$1&lt;&gt;"",J$1,"NA"),'[1]MITRE ATT&amp;CK Mappings'!$E105)),ISNUMBER(SEARCH(IF(J$1&lt;&gt;"",J$1,"NA"),'[1]MITRE ATT&amp;CK Mappings'!$F105))),ISNUMBER(SEARCH(IF(J$2&lt;&gt;"",J$2,"NA"),'[1]MITRE ATT&amp;CK Mappings'!$G105))),ISNUMBER(SEARCH(IF(J$2&lt;&gt;"",J$2,"NA"),'[1]MITRE ATT&amp;CK Mappings'!$H105))),ISNUMBER(SEARCH(IF(J$3&lt;&gt;"",J$3,"NA"),'[1]MITRE ATT&amp;CK Mappings'!$I105))),ISNUMBER(SEARCH(IF(J$3&lt;&gt;"",J$3,"NA"),'[1]MITRE ATT&amp;CK Mappings'!$J105))), '[1]MITRE ATT&amp;CK Mappings'!$B105,"")</f>
        <v/>
      </c>
      <c r="K109" s="31" t="str">
        <f>IF(OR(OR(OR(OR(OR(ISNUMBER(SEARCH(IF(K$1&lt;&gt;"",K$1,"NA"),'[1]MITRE ATT&amp;CK Mappings'!$E105)),ISNUMBER(SEARCH(IF(K$1&lt;&gt;"",K$1,"NA"),'[1]MITRE ATT&amp;CK Mappings'!$F105))),ISNUMBER(SEARCH(IF(K$2&lt;&gt;"",K$2,"NA"),'[1]MITRE ATT&amp;CK Mappings'!$G105))),ISNUMBER(SEARCH(IF(K$2&lt;&gt;"",K$2,"NA"),'[1]MITRE ATT&amp;CK Mappings'!$H105))),ISNUMBER(SEARCH(IF(K$3&lt;&gt;"",K$3,"NA"),'[1]MITRE ATT&amp;CK Mappings'!$I105))),ISNUMBER(SEARCH(IF(K$3&lt;&gt;"",K$3,"NA"),'[1]MITRE ATT&amp;CK Mappings'!$J105))), '[1]MITRE ATT&amp;CK Mappings'!$B105,"")</f>
        <v/>
      </c>
      <c r="L109" s="31" t="str">
        <f>IF('[1]MITRE ATT&amp;CK Mappings'!D105 &lt;&gt;"",'[1]MITRE ATT&amp;CK Mappings'!D105,"" )</f>
        <v>Ensure 'Network access: Let Everyone permissions apply to anonymous users' is set to 'Disabled'</v>
      </c>
    </row>
    <row r="110" spans="1:12" x14ac:dyDescent="0.25">
      <c r="A110" s="31" t="str">
        <f>IF(COUNTIF(B110:K110,"="&amp;'[1]MITRE ATT&amp;CK Mappings'!B106)&gt;0,'[1]MITRE ATT&amp;CK Mappings'!B106,"")</f>
        <v/>
      </c>
      <c r="B110" s="31" t="str">
        <f>IF(OR(OR(OR(OR(OR(ISNUMBER(SEARCH(IF(B$1&lt;&gt;"",B$1,"NA"),'[1]MITRE ATT&amp;CK Mappings'!$E106)),ISNUMBER(SEARCH(IF(B$1&lt;&gt;"",B$1,"NA"),'[1]MITRE ATT&amp;CK Mappings'!$F106))),ISNUMBER(SEARCH(IF(B$2&lt;&gt;"",B$2,"NA"),'[1]MITRE ATT&amp;CK Mappings'!$G106))),ISNUMBER(SEARCH(IF(B$2&lt;&gt;"",B$2,"NA"),'[1]MITRE ATT&amp;CK Mappings'!$H106))),ISNUMBER(SEARCH(IF(B$3&lt;&gt;"",B$3,"NA"),'[1]MITRE ATT&amp;CK Mappings'!$I106))),ISNUMBER(SEARCH(IF(B$3&lt;&gt;"",B$3,"NA"),'[1]MITRE ATT&amp;CK Mappings'!$J106))), '[1]MITRE ATT&amp;CK Mappings'!$B106,"")</f>
        <v/>
      </c>
      <c r="C110" s="31" t="str">
        <f>IF(OR(OR(OR(OR(OR(ISNUMBER(SEARCH(IF(C$1&lt;&gt;"",C$1,"NA"),'[1]MITRE ATT&amp;CK Mappings'!$E106)),ISNUMBER(SEARCH(IF(C$1&lt;&gt;"",C$1,"NA"),'[1]MITRE ATT&amp;CK Mappings'!$F106))),ISNUMBER(SEARCH(IF(C$2&lt;&gt;"",C$2,"NA"),'[1]MITRE ATT&amp;CK Mappings'!$G106))),ISNUMBER(SEARCH(IF(C$2&lt;&gt;"",C$2,"NA"),'[1]MITRE ATT&amp;CK Mappings'!$H106))),ISNUMBER(SEARCH(IF(C$3&lt;&gt;"",C$3,"NA"),'[1]MITRE ATT&amp;CK Mappings'!$I106))),ISNUMBER(SEARCH(IF(C$3&lt;&gt;"",C$3,"NA"),'[1]MITRE ATT&amp;CK Mappings'!$J106))), '[1]MITRE ATT&amp;CK Mappings'!$B106,"")</f>
        <v/>
      </c>
      <c r="D110" s="31" t="str">
        <f>IF(OR(OR(OR(OR(OR(ISNUMBER(SEARCH(IF(D$1&lt;&gt;"",D$1,"NA"),'[1]MITRE ATT&amp;CK Mappings'!$E106)),ISNUMBER(SEARCH(IF(D$1&lt;&gt;"",D$1,"NA"),'[1]MITRE ATT&amp;CK Mappings'!$F106))),ISNUMBER(SEARCH(IF(D$2&lt;&gt;"",D$2,"NA"),'[1]MITRE ATT&amp;CK Mappings'!$G106))),ISNUMBER(SEARCH(IF(D$2&lt;&gt;"",D$2,"NA"),'[1]MITRE ATT&amp;CK Mappings'!$H106))),ISNUMBER(SEARCH(IF(D$3&lt;&gt;"",D$3,"NA"),'[1]MITRE ATT&amp;CK Mappings'!$I106))),ISNUMBER(SEARCH(IF(D$3&lt;&gt;"",D$3,"NA"),'[1]MITRE ATT&amp;CK Mappings'!$J106))), '[1]MITRE ATT&amp;CK Mappings'!$B106,"")</f>
        <v/>
      </c>
      <c r="E110" s="31" t="str">
        <f>IF(OR(OR(OR(OR(OR(ISNUMBER(SEARCH(IF(E$1&lt;&gt;"",E$1,"NA"),'[1]MITRE ATT&amp;CK Mappings'!$E106)),ISNUMBER(SEARCH(IF(E$1&lt;&gt;"",E$1,"NA"),'[1]MITRE ATT&amp;CK Mappings'!$F106))),ISNUMBER(SEARCH(IF(E$2&lt;&gt;"",E$2,"NA"),'[1]MITRE ATT&amp;CK Mappings'!$G106))),ISNUMBER(SEARCH(IF(E$2&lt;&gt;"",E$2,"NA"),'[1]MITRE ATT&amp;CK Mappings'!$H106))),ISNUMBER(SEARCH(IF(E$3&lt;&gt;"",E$3,"NA"),'[1]MITRE ATT&amp;CK Mappings'!$I106))),ISNUMBER(SEARCH(IF(E$3&lt;&gt;"",E$3,"NA"),'[1]MITRE ATT&amp;CK Mappings'!$J106))), '[1]MITRE ATT&amp;CK Mappings'!$B106,"")</f>
        <v/>
      </c>
      <c r="F110" s="31" t="str">
        <f>IF(OR(OR(OR(OR(OR(ISNUMBER(SEARCH(IF(F$1&lt;&gt;"",F$1,"NA"),'[1]MITRE ATT&amp;CK Mappings'!$E106)),ISNUMBER(SEARCH(IF(F$1&lt;&gt;"",F$1,"NA"),'[1]MITRE ATT&amp;CK Mappings'!$F106))),ISNUMBER(SEARCH(IF(F$2&lt;&gt;"",F$2,"NA"),'[1]MITRE ATT&amp;CK Mappings'!$G106))),ISNUMBER(SEARCH(IF(F$2&lt;&gt;"",F$2,"NA"),'[1]MITRE ATT&amp;CK Mappings'!$H106))),ISNUMBER(SEARCH(IF(F$3&lt;&gt;"",F$3,"NA"),'[1]MITRE ATT&amp;CK Mappings'!$I106))),ISNUMBER(SEARCH(IF(F$3&lt;&gt;"",F$3,"NA"),'[1]MITRE ATT&amp;CK Mappings'!$J106))), '[1]MITRE ATT&amp;CK Mappings'!$B106,"")</f>
        <v/>
      </c>
      <c r="G110" s="31" t="str">
        <f>IF(OR(OR(OR(OR(OR(ISNUMBER(SEARCH(IF(G$1&lt;&gt;"",G$1,"NA"),'[1]MITRE ATT&amp;CK Mappings'!$E106)),ISNUMBER(SEARCH(IF(G$1&lt;&gt;"",G$1,"NA"),'[1]MITRE ATT&amp;CK Mappings'!$F106))),ISNUMBER(SEARCH(IF(G$2&lt;&gt;"",G$2,"NA"),'[1]MITRE ATT&amp;CK Mappings'!$G106))),ISNUMBER(SEARCH(IF(G$2&lt;&gt;"",G$2,"NA"),'[1]MITRE ATT&amp;CK Mappings'!$H106))),ISNUMBER(SEARCH(IF(G$3&lt;&gt;"",G$3,"NA"),'[1]MITRE ATT&amp;CK Mappings'!$I106))),ISNUMBER(SEARCH(IF(G$3&lt;&gt;"",G$3,"NA"),'[1]MITRE ATT&amp;CK Mappings'!$J106))), '[1]MITRE ATT&amp;CK Mappings'!$B106,"")</f>
        <v/>
      </c>
      <c r="H110" s="31" t="str">
        <f>IF(OR(OR(OR(OR(OR(ISNUMBER(SEARCH(IF(H$1&lt;&gt;"",H$1,"NA"),'[1]MITRE ATT&amp;CK Mappings'!$E106)),ISNUMBER(SEARCH(IF(H$1&lt;&gt;"",H$1,"NA"),'[1]MITRE ATT&amp;CK Mappings'!$F106))),ISNUMBER(SEARCH(IF(H$2&lt;&gt;"",H$2,"NA"),'[1]MITRE ATT&amp;CK Mappings'!$G106))),ISNUMBER(SEARCH(IF(H$2&lt;&gt;"",H$2,"NA"),'[1]MITRE ATT&amp;CK Mappings'!$H106))),ISNUMBER(SEARCH(IF(H$3&lt;&gt;"",H$3,"NA"),'[1]MITRE ATT&amp;CK Mappings'!$I106))),ISNUMBER(SEARCH(IF(H$3&lt;&gt;"",H$3,"NA"),'[1]MITRE ATT&amp;CK Mappings'!$J106))), '[1]MITRE ATT&amp;CK Mappings'!$B106,"")</f>
        <v/>
      </c>
      <c r="I110" s="31" t="str">
        <f>IF(OR(OR(OR(OR(OR(ISNUMBER(SEARCH(IF(I$1&lt;&gt;"",I$1,"NA"),'[1]MITRE ATT&amp;CK Mappings'!$E106)),ISNUMBER(SEARCH(IF(I$1&lt;&gt;"",I$1,"NA"),'[1]MITRE ATT&amp;CK Mappings'!$F106))),ISNUMBER(SEARCH(IF(I$2&lt;&gt;"",I$2,"NA"),'[1]MITRE ATT&amp;CK Mappings'!$G106))),ISNUMBER(SEARCH(IF(I$2&lt;&gt;"",I$2,"NA"),'[1]MITRE ATT&amp;CK Mappings'!$H106))),ISNUMBER(SEARCH(IF(I$3&lt;&gt;"",I$3,"NA"),'[1]MITRE ATT&amp;CK Mappings'!$I106))),ISNUMBER(SEARCH(IF(I$3&lt;&gt;"",I$3,"NA"),'[1]MITRE ATT&amp;CK Mappings'!$J106))), '[1]MITRE ATT&amp;CK Mappings'!$B106,"")</f>
        <v/>
      </c>
      <c r="J110" s="31" t="str">
        <f>IF(OR(OR(OR(OR(OR(ISNUMBER(SEARCH(IF(J$1&lt;&gt;"",J$1,"NA"),'[1]MITRE ATT&amp;CK Mappings'!$E106)),ISNUMBER(SEARCH(IF(J$1&lt;&gt;"",J$1,"NA"),'[1]MITRE ATT&amp;CK Mappings'!$F106))),ISNUMBER(SEARCH(IF(J$2&lt;&gt;"",J$2,"NA"),'[1]MITRE ATT&amp;CK Mappings'!$G106))),ISNUMBER(SEARCH(IF(J$2&lt;&gt;"",J$2,"NA"),'[1]MITRE ATT&amp;CK Mappings'!$H106))),ISNUMBER(SEARCH(IF(J$3&lt;&gt;"",J$3,"NA"),'[1]MITRE ATT&amp;CK Mappings'!$I106))),ISNUMBER(SEARCH(IF(J$3&lt;&gt;"",J$3,"NA"),'[1]MITRE ATT&amp;CK Mappings'!$J106))), '[1]MITRE ATT&amp;CK Mappings'!$B106,"")</f>
        <v/>
      </c>
      <c r="K110" s="31" t="str">
        <f>IF(OR(OR(OR(OR(OR(ISNUMBER(SEARCH(IF(K$1&lt;&gt;"",K$1,"NA"),'[1]MITRE ATT&amp;CK Mappings'!$E106)),ISNUMBER(SEARCH(IF(K$1&lt;&gt;"",K$1,"NA"),'[1]MITRE ATT&amp;CK Mappings'!$F106))),ISNUMBER(SEARCH(IF(K$2&lt;&gt;"",K$2,"NA"),'[1]MITRE ATT&amp;CK Mappings'!$G106))),ISNUMBER(SEARCH(IF(K$2&lt;&gt;"",K$2,"NA"),'[1]MITRE ATT&amp;CK Mappings'!$H106))),ISNUMBER(SEARCH(IF(K$3&lt;&gt;"",K$3,"NA"),'[1]MITRE ATT&amp;CK Mappings'!$I106))),ISNUMBER(SEARCH(IF(K$3&lt;&gt;"",K$3,"NA"),'[1]MITRE ATT&amp;CK Mappings'!$J106))), '[1]MITRE ATT&amp;CK Mappings'!$B106,"")</f>
        <v/>
      </c>
      <c r="L110" s="31" t="str">
        <f>IF('[1]MITRE ATT&amp;CK Mappings'!D106 &lt;&gt;"",'[1]MITRE ATT&amp;CK Mappings'!D106,"" )</f>
        <v>Ensure 'Network access: Named Pipes that can be accessed anonymously' is set to 'None'</v>
      </c>
    </row>
    <row r="111" spans="1:12" x14ac:dyDescent="0.25">
      <c r="A111" s="31" t="str">
        <f>IF(COUNTIF(B111:K111,"="&amp;'[1]MITRE ATT&amp;CK Mappings'!B107)&gt;0,'[1]MITRE ATT&amp;CK Mappings'!B107,"")</f>
        <v/>
      </c>
      <c r="B111" s="31" t="str">
        <f>IF(OR(OR(OR(OR(OR(ISNUMBER(SEARCH(IF(B$1&lt;&gt;"",B$1,"NA"),'[1]MITRE ATT&amp;CK Mappings'!$E107)),ISNUMBER(SEARCH(IF(B$1&lt;&gt;"",B$1,"NA"),'[1]MITRE ATT&amp;CK Mappings'!$F107))),ISNUMBER(SEARCH(IF(B$2&lt;&gt;"",B$2,"NA"),'[1]MITRE ATT&amp;CK Mappings'!$G107))),ISNUMBER(SEARCH(IF(B$2&lt;&gt;"",B$2,"NA"),'[1]MITRE ATT&amp;CK Mappings'!$H107))),ISNUMBER(SEARCH(IF(B$3&lt;&gt;"",B$3,"NA"),'[1]MITRE ATT&amp;CK Mappings'!$I107))),ISNUMBER(SEARCH(IF(B$3&lt;&gt;"",B$3,"NA"),'[1]MITRE ATT&amp;CK Mappings'!$J107))), '[1]MITRE ATT&amp;CK Mappings'!$B107,"")</f>
        <v/>
      </c>
      <c r="C111" s="31" t="str">
        <f>IF(OR(OR(OR(OR(OR(ISNUMBER(SEARCH(IF(C$1&lt;&gt;"",C$1,"NA"),'[1]MITRE ATT&amp;CK Mappings'!$E107)),ISNUMBER(SEARCH(IF(C$1&lt;&gt;"",C$1,"NA"),'[1]MITRE ATT&amp;CK Mappings'!$F107))),ISNUMBER(SEARCH(IF(C$2&lt;&gt;"",C$2,"NA"),'[1]MITRE ATT&amp;CK Mappings'!$G107))),ISNUMBER(SEARCH(IF(C$2&lt;&gt;"",C$2,"NA"),'[1]MITRE ATT&amp;CK Mappings'!$H107))),ISNUMBER(SEARCH(IF(C$3&lt;&gt;"",C$3,"NA"),'[1]MITRE ATT&amp;CK Mappings'!$I107))),ISNUMBER(SEARCH(IF(C$3&lt;&gt;"",C$3,"NA"),'[1]MITRE ATT&amp;CK Mappings'!$J107))), '[1]MITRE ATT&amp;CK Mappings'!$B107,"")</f>
        <v/>
      </c>
      <c r="D111" s="31" t="str">
        <f>IF(OR(OR(OR(OR(OR(ISNUMBER(SEARCH(IF(D$1&lt;&gt;"",D$1,"NA"),'[1]MITRE ATT&amp;CK Mappings'!$E107)),ISNUMBER(SEARCH(IF(D$1&lt;&gt;"",D$1,"NA"),'[1]MITRE ATT&amp;CK Mappings'!$F107))),ISNUMBER(SEARCH(IF(D$2&lt;&gt;"",D$2,"NA"),'[1]MITRE ATT&amp;CK Mappings'!$G107))),ISNUMBER(SEARCH(IF(D$2&lt;&gt;"",D$2,"NA"),'[1]MITRE ATT&amp;CK Mappings'!$H107))),ISNUMBER(SEARCH(IF(D$3&lt;&gt;"",D$3,"NA"),'[1]MITRE ATT&amp;CK Mappings'!$I107))),ISNUMBER(SEARCH(IF(D$3&lt;&gt;"",D$3,"NA"),'[1]MITRE ATT&amp;CK Mappings'!$J107))), '[1]MITRE ATT&amp;CK Mappings'!$B107,"")</f>
        <v/>
      </c>
      <c r="E111" s="31" t="str">
        <f>IF(OR(OR(OR(OR(OR(ISNUMBER(SEARCH(IF(E$1&lt;&gt;"",E$1,"NA"),'[1]MITRE ATT&amp;CK Mappings'!$E107)),ISNUMBER(SEARCH(IF(E$1&lt;&gt;"",E$1,"NA"),'[1]MITRE ATT&amp;CK Mappings'!$F107))),ISNUMBER(SEARCH(IF(E$2&lt;&gt;"",E$2,"NA"),'[1]MITRE ATT&amp;CK Mappings'!$G107))),ISNUMBER(SEARCH(IF(E$2&lt;&gt;"",E$2,"NA"),'[1]MITRE ATT&amp;CK Mappings'!$H107))),ISNUMBER(SEARCH(IF(E$3&lt;&gt;"",E$3,"NA"),'[1]MITRE ATT&amp;CK Mappings'!$I107))),ISNUMBER(SEARCH(IF(E$3&lt;&gt;"",E$3,"NA"),'[1]MITRE ATT&amp;CK Mappings'!$J107))), '[1]MITRE ATT&amp;CK Mappings'!$B107,"")</f>
        <v/>
      </c>
      <c r="F111" s="31" t="str">
        <f>IF(OR(OR(OR(OR(OR(ISNUMBER(SEARCH(IF(F$1&lt;&gt;"",F$1,"NA"),'[1]MITRE ATT&amp;CK Mappings'!$E107)),ISNUMBER(SEARCH(IF(F$1&lt;&gt;"",F$1,"NA"),'[1]MITRE ATT&amp;CK Mappings'!$F107))),ISNUMBER(SEARCH(IF(F$2&lt;&gt;"",F$2,"NA"),'[1]MITRE ATT&amp;CK Mappings'!$G107))),ISNUMBER(SEARCH(IF(F$2&lt;&gt;"",F$2,"NA"),'[1]MITRE ATT&amp;CK Mappings'!$H107))),ISNUMBER(SEARCH(IF(F$3&lt;&gt;"",F$3,"NA"),'[1]MITRE ATT&amp;CK Mappings'!$I107))),ISNUMBER(SEARCH(IF(F$3&lt;&gt;"",F$3,"NA"),'[1]MITRE ATT&amp;CK Mappings'!$J107))), '[1]MITRE ATT&amp;CK Mappings'!$B107,"")</f>
        <v/>
      </c>
      <c r="G111" s="31" t="str">
        <f>IF(OR(OR(OR(OR(OR(ISNUMBER(SEARCH(IF(G$1&lt;&gt;"",G$1,"NA"),'[1]MITRE ATT&amp;CK Mappings'!$E107)),ISNUMBER(SEARCH(IF(G$1&lt;&gt;"",G$1,"NA"),'[1]MITRE ATT&amp;CK Mappings'!$F107))),ISNUMBER(SEARCH(IF(G$2&lt;&gt;"",G$2,"NA"),'[1]MITRE ATT&amp;CK Mappings'!$G107))),ISNUMBER(SEARCH(IF(G$2&lt;&gt;"",G$2,"NA"),'[1]MITRE ATT&amp;CK Mappings'!$H107))),ISNUMBER(SEARCH(IF(G$3&lt;&gt;"",G$3,"NA"),'[1]MITRE ATT&amp;CK Mappings'!$I107))),ISNUMBER(SEARCH(IF(G$3&lt;&gt;"",G$3,"NA"),'[1]MITRE ATT&amp;CK Mappings'!$J107))), '[1]MITRE ATT&amp;CK Mappings'!$B107,"")</f>
        <v/>
      </c>
      <c r="H111" s="31" t="str">
        <f>IF(OR(OR(OR(OR(OR(ISNUMBER(SEARCH(IF(H$1&lt;&gt;"",H$1,"NA"),'[1]MITRE ATT&amp;CK Mappings'!$E107)),ISNUMBER(SEARCH(IF(H$1&lt;&gt;"",H$1,"NA"),'[1]MITRE ATT&amp;CK Mappings'!$F107))),ISNUMBER(SEARCH(IF(H$2&lt;&gt;"",H$2,"NA"),'[1]MITRE ATT&amp;CK Mappings'!$G107))),ISNUMBER(SEARCH(IF(H$2&lt;&gt;"",H$2,"NA"),'[1]MITRE ATT&amp;CK Mappings'!$H107))),ISNUMBER(SEARCH(IF(H$3&lt;&gt;"",H$3,"NA"),'[1]MITRE ATT&amp;CK Mappings'!$I107))),ISNUMBER(SEARCH(IF(H$3&lt;&gt;"",H$3,"NA"),'[1]MITRE ATT&amp;CK Mappings'!$J107))), '[1]MITRE ATT&amp;CK Mappings'!$B107,"")</f>
        <v/>
      </c>
      <c r="I111" s="31" t="str">
        <f>IF(OR(OR(OR(OR(OR(ISNUMBER(SEARCH(IF(I$1&lt;&gt;"",I$1,"NA"),'[1]MITRE ATT&amp;CK Mappings'!$E107)),ISNUMBER(SEARCH(IF(I$1&lt;&gt;"",I$1,"NA"),'[1]MITRE ATT&amp;CK Mappings'!$F107))),ISNUMBER(SEARCH(IF(I$2&lt;&gt;"",I$2,"NA"),'[1]MITRE ATT&amp;CK Mappings'!$G107))),ISNUMBER(SEARCH(IF(I$2&lt;&gt;"",I$2,"NA"),'[1]MITRE ATT&amp;CK Mappings'!$H107))),ISNUMBER(SEARCH(IF(I$3&lt;&gt;"",I$3,"NA"),'[1]MITRE ATT&amp;CK Mappings'!$I107))),ISNUMBER(SEARCH(IF(I$3&lt;&gt;"",I$3,"NA"),'[1]MITRE ATT&amp;CK Mappings'!$J107))), '[1]MITRE ATT&amp;CK Mappings'!$B107,"")</f>
        <v/>
      </c>
      <c r="J111" s="31" t="str">
        <f>IF(OR(OR(OR(OR(OR(ISNUMBER(SEARCH(IF(J$1&lt;&gt;"",J$1,"NA"),'[1]MITRE ATT&amp;CK Mappings'!$E107)),ISNUMBER(SEARCH(IF(J$1&lt;&gt;"",J$1,"NA"),'[1]MITRE ATT&amp;CK Mappings'!$F107))),ISNUMBER(SEARCH(IF(J$2&lt;&gt;"",J$2,"NA"),'[1]MITRE ATT&amp;CK Mappings'!$G107))),ISNUMBER(SEARCH(IF(J$2&lt;&gt;"",J$2,"NA"),'[1]MITRE ATT&amp;CK Mappings'!$H107))),ISNUMBER(SEARCH(IF(J$3&lt;&gt;"",J$3,"NA"),'[1]MITRE ATT&amp;CK Mappings'!$I107))),ISNUMBER(SEARCH(IF(J$3&lt;&gt;"",J$3,"NA"),'[1]MITRE ATT&amp;CK Mappings'!$J107))), '[1]MITRE ATT&amp;CK Mappings'!$B107,"")</f>
        <v/>
      </c>
      <c r="K111" s="31" t="str">
        <f>IF(OR(OR(OR(OR(OR(ISNUMBER(SEARCH(IF(K$1&lt;&gt;"",K$1,"NA"),'[1]MITRE ATT&amp;CK Mappings'!$E107)),ISNUMBER(SEARCH(IF(K$1&lt;&gt;"",K$1,"NA"),'[1]MITRE ATT&amp;CK Mappings'!$F107))),ISNUMBER(SEARCH(IF(K$2&lt;&gt;"",K$2,"NA"),'[1]MITRE ATT&amp;CK Mappings'!$G107))),ISNUMBER(SEARCH(IF(K$2&lt;&gt;"",K$2,"NA"),'[1]MITRE ATT&amp;CK Mappings'!$H107))),ISNUMBER(SEARCH(IF(K$3&lt;&gt;"",K$3,"NA"),'[1]MITRE ATT&amp;CK Mappings'!$I107))),ISNUMBER(SEARCH(IF(K$3&lt;&gt;"",K$3,"NA"),'[1]MITRE ATT&amp;CK Mappings'!$J107))), '[1]MITRE ATT&amp;CK Mappings'!$B107,"")</f>
        <v/>
      </c>
      <c r="L111" s="31" t="str">
        <f>IF('[1]MITRE ATT&amp;CK Mappings'!D107 &lt;&gt;"",'[1]MITRE ATT&amp;CK Mappings'!D107,"" )</f>
        <v>Ensure 'Network access: Remotely accessible registry paths'</v>
      </c>
    </row>
    <row r="112" spans="1:12" x14ac:dyDescent="0.25">
      <c r="A112" s="31" t="str">
        <f>IF(COUNTIF(B112:K112,"="&amp;'[1]MITRE ATT&amp;CK Mappings'!B108)&gt;0,'[1]MITRE ATT&amp;CK Mappings'!B108,"")</f>
        <v/>
      </c>
      <c r="B112" s="31" t="str">
        <f>IF(OR(OR(OR(OR(OR(ISNUMBER(SEARCH(IF(B$1&lt;&gt;"",B$1,"NA"),'[1]MITRE ATT&amp;CK Mappings'!$E108)),ISNUMBER(SEARCH(IF(B$1&lt;&gt;"",B$1,"NA"),'[1]MITRE ATT&amp;CK Mappings'!$F108))),ISNUMBER(SEARCH(IF(B$2&lt;&gt;"",B$2,"NA"),'[1]MITRE ATT&amp;CK Mappings'!$G108))),ISNUMBER(SEARCH(IF(B$2&lt;&gt;"",B$2,"NA"),'[1]MITRE ATT&amp;CK Mappings'!$H108))),ISNUMBER(SEARCH(IF(B$3&lt;&gt;"",B$3,"NA"),'[1]MITRE ATT&amp;CK Mappings'!$I108))),ISNUMBER(SEARCH(IF(B$3&lt;&gt;"",B$3,"NA"),'[1]MITRE ATT&amp;CK Mappings'!$J108))), '[1]MITRE ATT&amp;CK Mappings'!$B108,"")</f>
        <v/>
      </c>
      <c r="C112" s="31" t="str">
        <f>IF(OR(OR(OR(OR(OR(ISNUMBER(SEARCH(IF(C$1&lt;&gt;"",C$1,"NA"),'[1]MITRE ATT&amp;CK Mappings'!$E108)),ISNUMBER(SEARCH(IF(C$1&lt;&gt;"",C$1,"NA"),'[1]MITRE ATT&amp;CK Mappings'!$F108))),ISNUMBER(SEARCH(IF(C$2&lt;&gt;"",C$2,"NA"),'[1]MITRE ATT&amp;CK Mappings'!$G108))),ISNUMBER(SEARCH(IF(C$2&lt;&gt;"",C$2,"NA"),'[1]MITRE ATT&amp;CK Mappings'!$H108))),ISNUMBER(SEARCH(IF(C$3&lt;&gt;"",C$3,"NA"),'[1]MITRE ATT&amp;CK Mappings'!$I108))),ISNUMBER(SEARCH(IF(C$3&lt;&gt;"",C$3,"NA"),'[1]MITRE ATT&amp;CK Mappings'!$J108))), '[1]MITRE ATT&amp;CK Mappings'!$B108,"")</f>
        <v/>
      </c>
      <c r="D112" s="31" t="str">
        <f>IF(OR(OR(OR(OR(OR(ISNUMBER(SEARCH(IF(D$1&lt;&gt;"",D$1,"NA"),'[1]MITRE ATT&amp;CK Mappings'!$E108)),ISNUMBER(SEARCH(IF(D$1&lt;&gt;"",D$1,"NA"),'[1]MITRE ATT&amp;CK Mappings'!$F108))),ISNUMBER(SEARCH(IF(D$2&lt;&gt;"",D$2,"NA"),'[1]MITRE ATT&amp;CK Mappings'!$G108))),ISNUMBER(SEARCH(IF(D$2&lt;&gt;"",D$2,"NA"),'[1]MITRE ATT&amp;CK Mappings'!$H108))),ISNUMBER(SEARCH(IF(D$3&lt;&gt;"",D$3,"NA"),'[1]MITRE ATT&amp;CK Mappings'!$I108))),ISNUMBER(SEARCH(IF(D$3&lt;&gt;"",D$3,"NA"),'[1]MITRE ATT&amp;CK Mappings'!$J108))), '[1]MITRE ATT&amp;CK Mappings'!$B108,"")</f>
        <v/>
      </c>
      <c r="E112" s="31" t="str">
        <f>IF(OR(OR(OR(OR(OR(ISNUMBER(SEARCH(IF(E$1&lt;&gt;"",E$1,"NA"),'[1]MITRE ATT&amp;CK Mappings'!$E108)),ISNUMBER(SEARCH(IF(E$1&lt;&gt;"",E$1,"NA"),'[1]MITRE ATT&amp;CK Mappings'!$F108))),ISNUMBER(SEARCH(IF(E$2&lt;&gt;"",E$2,"NA"),'[1]MITRE ATT&amp;CK Mappings'!$G108))),ISNUMBER(SEARCH(IF(E$2&lt;&gt;"",E$2,"NA"),'[1]MITRE ATT&amp;CK Mappings'!$H108))),ISNUMBER(SEARCH(IF(E$3&lt;&gt;"",E$3,"NA"),'[1]MITRE ATT&amp;CK Mappings'!$I108))),ISNUMBER(SEARCH(IF(E$3&lt;&gt;"",E$3,"NA"),'[1]MITRE ATT&amp;CK Mappings'!$J108))), '[1]MITRE ATT&amp;CK Mappings'!$B108,"")</f>
        <v/>
      </c>
      <c r="F112" s="31" t="str">
        <f>IF(OR(OR(OR(OR(OR(ISNUMBER(SEARCH(IF(F$1&lt;&gt;"",F$1,"NA"),'[1]MITRE ATT&amp;CK Mappings'!$E108)),ISNUMBER(SEARCH(IF(F$1&lt;&gt;"",F$1,"NA"),'[1]MITRE ATT&amp;CK Mappings'!$F108))),ISNUMBER(SEARCH(IF(F$2&lt;&gt;"",F$2,"NA"),'[1]MITRE ATT&amp;CK Mappings'!$G108))),ISNUMBER(SEARCH(IF(F$2&lt;&gt;"",F$2,"NA"),'[1]MITRE ATT&amp;CK Mappings'!$H108))),ISNUMBER(SEARCH(IF(F$3&lt;&gt;"",F$3,"NA"),'[1]MITRE ATT&amp;CK Mappings'!$I108))),ISNUMBER(SEARCH(IF(F$3&lt;&gt;"",F$3,"NA"),'[1]MITRE ATT&amp;CK Mappings'!$J108))), '[1]MITRE ATT&amp;CK Mappings'!$B108,"")</f>
        <v/>
      </c>
      <c r="G112" s="31" t="str">
        <f>IF(OR(OR(OR(OR(OR(ISNUMBER(SEARCH(IF(G$1&lt;&gt;"",G$1,"NA"),'[1]MITRE ATT&amp;CK Mappings'!$E108)),ISNUMBER(SEARCH(IF(G$1&lt;&gt;"",G$1,"NA"),'[1]MITRE ATT&amp;CK Mappings'!$F108))),ISNUMBER(SEARCH(IF(G$2&lt;&gt;"",G$2,"NA"),'[1]MITRE ATT&amp;CK Mappings'!$G108))),ISNUMBER(SEARCH(IF(G$2&lt;&gt;"",G$2,"NA"),'[1]MITRE ATT&amp;CK Mappings'!$H108))),ISNUMBER(SEARCH(IF(G$3&lt;&gt;"",G$3,"NA"),'[1]MITRE ATT&amp;CK Mappings'!$I108))),ISNUMBER(SEARCH(IF(G$3&lt;&gt;"",G$3,"NA"),'[1]MITRE ATT&amp;CK Mappings'!$J108))), '[1]MITRE ATT&amp;CK Mappings'!$B108,"")</f>
        <v/>
      </c>
      <c r="H112" s="31" t="str">
        <f>IF(OR(OR(OR(OR(OR(ISNUMBER(SEARCH(IF(H$1&lt;&gt;"",H$1,"NA"),'[1]MITRE ATT&amp;CK Mappings'!$E108)),ISNUMBER(SEARCH(IF(H$1&lt;&gt;"",H$1,"NA"),'[1]MITRE ATT&amp;CK Mappings'!$F108))),ISNUMBER(SEARCH(IF(H$2&lt;&gt;"",H$2,"NA"),'[1]MITRE ATT&amp;CK Mappings'!$G108))),ISNUMBER(SEARCH(IF(H$2&lt;&gt;"",H$2,"NA"),'[1]MITRE ATT&amp;CK Mappings'!$H108))),ISNUMBER(SEARCH(IF(H$3&lt;&gt;"",H$3,"NA"),'[1]MITRE ATT&amp;CK Mappings'!$I108))),ISNUMBER(SEARCH(IF(H$3&lt;&gt;"",H$3,"NA"),'[1]MITRE ATT&amp;CK Mappings'!$J108))), '[1]MITRE ATT&amp;CK Mappings'!$B108,"")</f>
        <v/>
      </c>
      <c r="I112" s="31" t="str">
        <f>IF(OR(OR(OR(OR(OR(ISNUMBER(SEARCH(IF(I$1&lt;&gt;"",I$1,"NA"),'[1]MITRE ATT&amp;CK Mappings'!$E108)),ISNUMBER(SEARCH(IF(I$1&lt;&gt;"",I$1,"NA"),'[1]MITRE ATT&amp;CK Mappings'!$F108))),ISNUMBER(SEARCH(IF(I$2&lt;&gt;"",I$2,"NA"),'[1]MITRE ATT&amp;CK Mappings'!$G108))),ISNUMBER(SEARCH(IF(I$2&lt;&gt;"",I$2,"NA"),'[1]MITRE ATT&amp;CK Mappings'!$H108))),ISNUMBER(SEARCH(IF(I$3&lt;&gt;"",I$3,"NA"),'[1]MITRE ATT&amp;CK Mappings'!$I108))),ISNUMBER(SEARCH(IF(I$3&lt;&gt;"",I$3,"NA"),'[1]MITRE ATT&amp;CK Mappings'!$J108))), '[1]MITRE ATT&amp;CK Mappings'!$B108,"")</f>
        <v/>
      </c>
      <c r="J112" s="31" t="str">
        <f>IF(OR(OR(OR(OR(OR(ISNUMBER(SEARCH(IF(J$1&lt;&gt;"",J$1,"NA"),'[1]MITRE ATT&amp;CK Mappings'!$E108)),ISNUMBER(SEARCH(IF(J$1&lt;&gt;"",J$1,"NA"),'[1]MITRE ATT&amp;CK Mappings'!$F108))),ISNUMBER(SEARCH(IF(J$2&lt;&gt;"",J$2,"NA"),'[1]MITRE ATT&amp;CK Mappings'!$G108))),ISNUMBER(SEARCH(IF(J$2&lt;&gt;"",J$2,"NA"),'[1]MITRE ATT&amp;CK Mappings'!$H108))),ISNUMBER(SEARCH(IF(J$3&lt;&gt;"",J$3,"NA"),'[1]MITRE ATT&amp;CK Mappings'!$I108))),ISNUMBER(SEARCH(IF(J$3&lt;&gt;"",J$3,"NA"),'[1]MITRE ATT&amp;CK Mappings'!$J108))), '[1]MITRE ATT&amp;CK Mappings'!$B108,"")</f>
        <v/>
      </c>
      <c r="K112" s="31" t="str">
        <f>IF(OR(OR(OR(OR(OR(ISNUMBER(SEARCH(IF(K$1&lt;&gt;"",K$1,"NA"),'[1]MITRE ATT&amp;CK Mappings'!$E108)),ISNUMBER(SEARCH(IF(K$1&lt;&gt;"",K$1,"NA"),'[1]MITRE ATT&amp;CK Mappings'!$F108))),ISNUMBER(SEARCH(IF(K$2&lt;&gt;"",K$2,"NA"),'[1]MITRE ATT&amp;CK Mappings'!$G108))),ISNUMBER(SEARCH(IF(K$2&lt;&gt;"",K$2,"NA"),'[1]MITRE ATT&amp;CK Mappings'!$H108))),ISNUMBER(SEARCH(IF(K$3&lt;&gt;"",K$3,"NA"),'[1]MITRE ATT&amp;CK Mappings'!$I108))),ISNUMBER(SEARCH(IF(K$3&lt;&gt;"",K$3,"NA"),'[1]MITRE ATT&amp;CK Mappings'!$J108))), '[1]MITRE ATT&amp;CK Mappings'!$B108,"")</f>
        <v/>
      </c>
      <c r="L112" s="31" t="str">
        <f>IF('[1]MITRE ATT&amp;CK Mappings'!D108 &lt;&gt;"",'[1]MITRE ATT&amp;CK Mappings'!D108,"" )</f>
        <v>Ensure 'Network access: Remotely accessible registry paths and sub-paths'</v>
      </c>
    </row>
    <row r="113" spans="1:12" x14ac:dyDescent="0.25">
      <c r="A113" s="31" t="str">
        <f>IF(COUNTIF(B113:K113,"="&amp;'[1]MITRE ATT&amp;CK Mappings'!B109)&gt;0,'[1]MITRE ATT&amp;CK Mappings'!B109,"")</f>
        <v/>
      </c>
      <c r="B113" s="31" t="str">
        <f>IF(OR(OR(OR(OR(OR(ISNUMBER(SEARCH(IF(B$1&lt;&gt;"",B$1,"NA"),'[1]MITRE ATT&amp;CK Mappings'!$E109)),ISNUMBER(SEARCH(IF(B$1&lt;&gt;"",B$1,"NA"),'[1]MITRE ATT&amp;CK Mappings'!$F109))),ISNUMBER(SEARCH(IF(B$2&lt;&gt;"",B$2,"NA"),'[1]MITRE ATT&amp;CK Mappings'!$G109))),ISNUMBER(SEARCH(IF(B$2&lt;&gt;"",B$2,"NA"),'[1]MITRE ATT&amp;CK Mappings'!$H109))),ISNUMBER(SEARCH(IF(B$3&lt;&gt;"",B$3,"NA"),'[1]MITRE ATT&amp;CK Mappings'!$I109))),ISNUMBER(SEARCH(IF(B$3&lt;&gt;"",B$3,"NA"),'[1]MITRE ATT&amp;CK Mappings'!$J109))), '[1]MITRE ATT&amp;CK Mappings'!$B109,"")</f>
        <v/>
      </c>
      <c r="C113" s="31" t="str">
        <f>IF(OR(OR(OR(OR(OR(ISNUMBER(SEARCH(IF(C$1&lt;&gt;"",C$1,"NA"),'[1]MITRE ATT&amp;CK Mappings'!$E109)),ISNUMBER(SEARCH(IF(C$1&lt;&gt;"",C$1,"NA"),'[1]MITRE ATT&amp;CK Mappings'!$F109))),ISNUMBER(SEARCH(IF(C$2&lt;&gt;"",C$2,"NA"),'[1]MITRE ATT&amp;CK Mappings'!$G109))),ISNUMBER(SEARCH(IF(C$2&lt;&gt;"",C$2,"NA"),'[1]MITRE ATT&amp;CK Mappings'!$H109))),ISNUMBER(SEARCH(IF(C$3&lt;&gt;"",C$3,"NA"),'[1]MITRE ATT&amp;CK Mappings'!$I109))),ISNUMBER(SEARCH(IF(C$3&lt;&gt;"",C$3,"NA"),'[1]MITRE ATT&amp;CK Mappings'!$J109))), '[1]MITRE ATT&amp;CK Mappings'!$B109,"")</f>
        <v/>
      </c>
      <c r="D113" s="31" t="str">
        <f>IF(OR(OR(OR(OR(OR(ISNUMBER(SEARCH(IF(D$1&lt;&gt;"",D$1,"NA"),'[1]MITRE ATT&amp;CK Mappings'!$E109)),ISNUMBER(SEARCH(IF(D$1&lt;&gt;"",D$1,"NA"),'[1]MITRE ATT&amp;CK Mappings'!$F109))),ISNUMBER(SEARCH(IF(D$2&lt;&gt;"",D$2,"NA"),'[1]MITRE ATT&amp;CK Mappings'!$G109))),ISNUMBER(SEARCH(IF(D$2&lt;&gt;"",D$2,"NA"),'[1]MITRE ATT&amp;CK Mappings'!$H109))),ISNUMBER(SEARCH(IF(D$3&lt;&gt;"",D$3,"NA"),'[1]MITRE ATT&amp;CK Mappings'!$I109))),ISNUMBER(SEARCH(IF(D$3&lt;&gt;"",D$3,"NA"),'[1]MITRE ATT&amp;CK Mappings'!$J109))), '[1]MITRE ATT&amp;CK Mappings'!$B109,"")</f>
        <v/>
      </c>
      <c r="E113" s="31" t="str">
        <f>IF(OR(OR(OR(OR(OR(ISNUMBER(SEARCH(IF(E$1&lt;&gt;"",E$1,"NA"),'[1]MITRE ATT&amp;CK Mappings'!$E109)),ISNUMBER(SEARCH(IF(E$1&lt;&gt;"",E$1,"NA"),'[1]MITRE ATT&amp;CK Mappings'!$F109))),ISNUMBER(SEARCH(IF(E$2&lt;&gt;"",E$2,"NA"),'[1]MITRE ATT&amp;CK Mappings'!$G109))),ISNUMBER(SEARCH(IF(E$2&lt;&gt;"",E$2,"NA"),'[1]MITRE ATT&amp;CK Mappings'!$H109))),ISNUMBER(SEARCH(IF(E$3&lt;&gt;"",E$3,"NA"),'[1]MITRE ATT&amp;CK Mappings'!$I109))),ISNUMBER(SEARCH(IF(E$3&lt;&gt;"",E$3,"NA"),'[1]MITRE ATT&amp;CK Mappings'!$J109))), '[1]MITRE ATT&amp;CK Mappings'!$B109,"")</f>
        <v/>
      </c>
      <c r="F113" s="31" t="str">
        <f>IF(OR(OR(OR(OR(OR(ISNUMBER(SEARCH(IF(F$1&lt;&gt;"",F$1,"NA"),'[1]MITRE ATT&amp;CK Mappings'!$E109)),ISNUMBER(SEARCH(IF(F$1&lt;&gt;"",F$1,"NA"),'[1]MITRE ATT&amp;CK Mappings'!$F109))),ISNUMBER(SEARCH(IF(F$2&lt;&gt;"",F$2,"NA"),'[1]MITRE ATT&amp;CK Mappings'!$G109))),ISNUMBER(SEARCH(IF(F$2&lt;&gt;"",F$2,"NA"),'[1]MITRE ATT&amp;CK Mappings'!$H109))),ISNUMBER(SEARCH(IF(F$3&lt;&gt;"",F$3,"NA"),'[1]MITRE ATT&amp;CK Mappings'!$I109))),ISNUMBER(SEARCH(IF(F$3&lt;&gt;"",F$3,"NA"),'[1]MITRE ATT&amp;CK Mappings'!$J109))), '[1]MITRE ATT&amp;CK Mappings'!$B109,"")</f>
        <v/>
      </c>
      <c r="G113" s="31" t="str">
        <f>IF(OR(OR(OR(OR(OR(ISNUMBER(SEARCH(IF(G$1&lt;&gt;"",G$1,"NA"),'[1]MITRE ATT&amp;CK Mappings'!$E109)),ISNUMBER(SEARCH(IF(G$1&lt;&gt;"",G$1,"NA"),'[1]MITRE ATT&amp;CK Mappings'!$F109))),ISNUMBER(SEARCH(IF(G$2&lt;&gt;"",G$2,"NA"),'[1]MITRE ATT&amp;CK Mappings'!$G109))),ISNUMBER(SEARCH(IF(G$2&lt;&gt;"",G$2,"NA"),'[1]MITRE ATT&amp;CK Mappings'!$H109))),ISNUMBER(SEARCH(IF(G$3&lt;&gt;"",G$3,"NA"),'[1]MITRE ATT&amp;CK Mappings'!$I109))),ISNUMBER(SEARCH(IF(G$3&lt;&gt;"",G$3,"NA"),'[1]MITRE ATT&amp;CK Mappings'!$J109))), '[1]MITRE ATT&amp;CK Mappings'!$B109,"")</f>
        <v/>
      </c>
      <c r="H113" s="31" t="str">
        <f>IF(OR(OR(OR(OR(OR(ISNUMBER(SEARCH(IF(H$1&lt;&gt;"",H$1,"NA"),'[1]MITRE ATT&amp;CK Mappings'!$E109)),ISNUMBER(SEARCH(IF(H$1&lt;&gt;"",H$1,"NA"),'[1]MITRE ATT&amp;CK Mappings'!$F109))),ISNUMBER(SEARCH(IF(H$2&lt;&gt;"",H$2,"NA"),'[1]MITRE ATT&amp;CK Mappings'!$G109))),ISNUMBER(SEARCH(IF(H$2&lt;&gt;"",H$2,"NA"),'[1]MITRE ATT&amp;CK Mappings'!$H109))),ISNUMBER(SEARCH(IF(H$3&lt;&gt;"",H$3,"NA"),'[1]MITRE ATT&amp;CK Mappings'!$I109))),ISNUMBER(SEARCH(IF(H$3&lt;&gt;"",H$3,"NA"),'[1]MITRE ATT&amp;CK Mappings'!$J109))), '[1]MITRE ATT&amp;CK Mappings'!$B109,"")</f>
        <v/>
      </c>
      <c r="I113" s="31" t="str">
        <f>IF(OR(OR(OR(OR(OR(ISNUMBER(SEARCH(IF(I$1&lt;&gt;"",I$1,"NA"),'[1]MITRE ATT&amp;CK Mappings'!$E109)),ISNUMBER(SEARCH(IF(I$1&lt;&gt;"",I$1,"NA"),'[1]MITRE ATT&amp;CK Mappings'!$F109))),ISNUMBER(SEARCH(IF(I$2&lt;&gt;"",I$2,"NA"),'[1]MITRE ATT&amp;CK Mappings'!$G109))),ISNUMBER(SEARCH(IF(I$2&lt;&gt;"",I$2,"NA"),'[1]MITRE ATT&amp;CK Mappings'!$H109))),ISNUMBER(SEARCH(IF(I$3&lt;&gt;"",I$3,"NA"),'[1]MITRE ATT&amp;CK Mappings'!$I109))),ISNUMBER(SEARCH(IF(I$3&lt;&gt;"",I$3,"NA"),'[1]MITRE ATT&amp;CK Mappings'!$J109))), '[1]MITRE ATT&amp;CK Mappings'!$B109,"")</f>
        <v/>
      </c>
      <c r="J113" s="31" t="str">
        <f>IF(OR(OR(OR(OR(OR(ISNUMBER(SEARCH(IF(J$1&lt;&gt;"",J$1,"NA"),'[1]MITRE ATT&amp;CK Mappings'!$E109)),ISNUMBER(SEARCH(IF(J$1&lt;&gt;"",J$1,"NA"),'[1]MITRE ATT&amp;CK Mappings'!$F109))),ISNUMBER(SEARCH(IF(J$2&lt;&gt;"",J$2,"NA"),'[1]MITRE ATT&amp;CK Mappings'!$G109))),ISNUMBER(SEARCH(IF(J$2&lt;&gt;"",J$2,"NA"),'[1]MITRE ATT&amp;CK Mappings'!$H109))),ISNUMBER(SEARCH(IF(J$3&lt;&gt;"",J$3,"NA"),'[1]MITRE ATT&amp;CK Mappings'!$I109))),ISNUMBER(SEARCH(IF(J$3&lt;&gt;"",J$3,"NA"),'[1]MITRE ATT&amp;CK Mappings'!$J109))), '[1]MITRE ATT&amp;CK Mappings'!$B109,"")</f>
        <v/>
      </c>
      <c r="K113" s="31" t="str">
        <f>IF(OR(OR(OR(OR(OR(ISNUMBER(SEARCH(IF(K$1&lt;&gt;"",K$1,"NA"),'[1]MITRE ATT&amp;CK Mappings'!$E109)),ISNUMBER(SEARCH(IF(K$1&lt;&gt;"",K$1,"NA"),'[1]MITRE ATT&amp;CK Mappings'!$F109))),ISNUMBER(SEARCH(IF(K$2&lt;&gt;"",K$2,"NA"),'[1]MITRE ATT&amp;CK Mappings'!$G109))),ISNUMBER(SEARCH(IF(K$2&lt;&gt;"",K$2,"NA"),'[1]MITRE ATT&amp;CK Mappings'!$H109))),ISNUMBER(SEARCH(IF(K$3&lt;&gt;"",K$3,"NA"),'[1]MITRE ATT&amp;CK Mappings'!$I109))),ISNUMBER(SEARCH(IF(K$3&lt;&gt;"",K$3,"NA"),'[1]MITRE ATT&amp;CK Mappings'!$J109))), '[1]MITRE ATT&amp;CK Mappings'!$B109,"")</f>
        <v/>
      </c>
      <c r="L113" s="31" t="str">
        <f>IF('[1]MITRE ATT&amp;CK Mappings'!D109 &lt;&gt;"",'[1]MITRE ATT&amp;CK Mappings'!D109,"" )</f>
        <v>Ensure 'Network access: Restrict anonymous access to Named Pipes and Shares' is set to 'Enabled'</v>
      </c>
    </row>
    <row r="114" spans="1:12" x14ac:dyDescent="0.25">
      <c r="A114" s="31" t="str">
        <f>IF(COUNTIF(B114:K114,"="&amp;'[1]MITRE ATT&amp;CK Mappings'!B110)&gt;0,'[1]MITRE ATT&amp;CK Mappings'!B110,"")</f>
        <v/>
      </c>
      <c r="B114" s="31" t="str">
        <f>IF(OR(OR(OR(OR(OR(ISNUMBER(SEARCH(IF(B$1&lt;&gt;"",B$1,"NA"),'[1]MITRE ATT&amp;CK Mappings'!$E110)),ISNUMBER(SEARCH(IF(B$1&lt;&gt;"",B$1,"NA"),'[1]MITRE ATT&amp;CK Mappings'!$F110))),ISNUMBER(SEARCH(IF(B$2&lt;&gt;"",B$2,"NA"),'[1]MITRE ATT&amp;CK Mappings'!$G110))),ISNUMBER(SEARCH(IF(B$2&lt;&gt;"",B$2,"NA"),'[1]MITRE ATT&amp;CK Mappings'!$H110))),ISNUMBER(SEARCH(IF(B$3&lt;&gt;"",B$3,"NA"),'[1]MITRE ATT&amp;CK Mappings'!$I110))),ISNUMBER(SEARCH(IF(B$3&lt;&gt;"",B$3,"NA"),'[1]MITRE ATT&amp;CK Mappings'!$J110))), '[1]MITRE ATT&amp;CK Mappings'!$B110,"")</f>
        <v/>
      </c>
      <c r="C114" s="31" t="str">
        <f>IF(OR(OR(OR(OR(OR(ISNUMBER(SEARCH(IF(C$1&lt;&gt;"",C$1,"NA"),'[1]MITRE ATT&amp;CK Mappings'!$E110)),ISNUMBER(SEARCH(IF(C$1&lt;&gt;"",C$1,"NA"),'[1]MITRE ATT&amp;CK Mappings'!$F110))),ISNUMBER(SEARCH(IF(C$2&lt;&gt;"",C$2,"NA"),'[1]MITRE ATT&amp;CK Mappings'!$G110))),ISNUMBER(SEARCH(IF(C$2&lt;&gt;"",C$2,"NA"),'[1]MITRE ATT&amp;CK Mappings'!$H110))),ISNUMBER(SEARCH(IF(C$3&lt;&gt;"",C$3,"NA"),'[1]MITRE ATT&amp;CK Mappings'!$I110))),ISNUMBER(SEARCH(IF(C$3&lt;&gt;"",C$3,"NA"),'[1]MITRE ATT&amp;CK Mappings'!$J110))), '[1]MITRE ATT&amp;CK Mappings'!$B110,"")</f>
        <v/>
      </c>
      <c r="D114" s="31" t="str">
        <f>IF(OR(OR(OR(OR(OR(ISNUMBER(SEARCH(IF(D$1&lt;&gt;"",D$1,"NA"),'[1]MITRE ATT&amp;CK Mappings'!$E110)),ISNUMBER(SEARCH(IF(D$1&lt;&gt;"",D$1,"NA"),'[1]MITRE ATT&amp;CK Mappings'!$F110))),ISNUMBER(SEARCH(IF(D$2&lt;&gt;"",D$2,"NA"),'[1]MITRE ATT&amp;CK Mappings'!$G110))),ISNUMBER(SEARCH(IF(D$2&lt;&gt;"",D$2,"NA"),'[1]MITRE ATT&amp;CK Mappings'!$H110))),ISNUMBER(SEARCH(IF(D$3&lt;&gt;"",D$3,"NA"),'[1]MITRE ATT&amp;CK Mappings'!$I110))),ISNUMBER(SEARCH(IF(D$3&lt;&gt;"",D$3,"NA"),'[1]MITRE ATT&amp;CK Mappings'!$J110))), '[1]MITRE ATT&amp;CK Mappings'!$B110,"")</f>
        <v/>
      </c>
      <c r="E114" s="31" t="str">
        <f>IF(OR(OR(OR(OR(OR(ISNUMBER(SEARCH(IF(E$1&lt;&gt;"",E$1,"NA"),'[1]MITRE ATT&amp;CK Mappings'!$E110)),ISNUMBER(SEARCH(IF(E$1&lt;&gt;"",E$1,"NA"),'[1]MITRE ATT&amp;CK Mappings'!$F110))),ISNUMBER(SEARCH(IF(E$2&lt;&gt;"",E$2,"NA"),'[1]MITRE ATT&amp;CK Mappings'!$G110))),ISNUMBER(SEARCH(IF(E$2&lt;&gt;"",E$2,"NA"),'[1]MITRE ATT&amp;CK Mappings'!$H110))),ISNUMBER(SEARCH(IF(E$3&lt;&gt;"",E$3,"NA"),'[1]MITRE ATT&amp;CK Mappings'!$I110))),ISNUMBER(SEARCH(IF(E$3&lt;&gt;"",E$3,"NA"),'[1]MITRE ATT&amp;CK Mappings'!$J110))), '[1]MITRE ATT&amp;CK Mappings'!$B110,"")</f>
        <v/>
      </c>
      <c r="F114" s="31" t="str">
        <f>IF(OR(OR(OR(OR(OR(ISNUMBER(SEARCH(IF(F$1&lt;&gt;"",F$1,"NA"),'[1]MITRE ATT&amp;CK Mappings'!$E110)),ISNUMBER(SEARCH(IF(F$1&lt;&gt;"",F$1,"NA"),'[1]MITRE ATT&amp;CK Mappings'!$F110))),ISNUMBER(SEARCH(IF(F$2&lt;&gt;"",F$2,"NA"),'[1]MITRE ATT&amp;CK Mappings'!$G110))),ISNUMBER(SEARCH(IF(F$2&lt;&gt;"",F$2,"NA"),'[1]MITRE ATT&amp;CK Mappings'!$H110))),ISNUMBER(SEARCH(IF(F$3&lt;&gt;"",F$3,"NA"),'[1]MITRE ATT&amp;CK Mappings'!$I110))),ISNUMBER(SEARCH(IF(F$3&lt;&gt;"",F$3,"NA"),'[1]MITRE ATT&amp;CK Mappings'!$J110))), '[1]MITRE ATT&amp;CK Mappings'!$B110,"")</f>
        <v/>
      </c>
      <c r="G114" s="31" t="str">
        <f>IF(OR(OR(OR(OR(OR(ISNUMBER(SEARCH(IF(G$1&lt;&gt;"",G$1,"NA"),'[1]MITRE ATT&amp;CK Mappings'!$E110)),ISNUMBER(SEARCH(IF(G$1&lt;&gt;"",G$1,"NA"),'[1]MITRE ATT&amp;CK Mappings'!$F110))),ISNUMBER(SEARCH(IF(G$2&lt;&gt;"",G$2,"NA"),'[1]MITRE ATT&amp;CK Mappings'!$G110))),ISNUMBER(SEARCH(IF(G$2&lt;&gt;"",G$2,"NA"),'[1]MITRE ATT&amp;CK Mappings'!$H110))),ISNUMBER(SEARCH(IF(G$3&lt;&gt;"",G$3,"NA"),'[1]MITRE ATT&amp;CK Mappings'!$I110))),ISNUMBER(SEARCH(IF(G$3&lt;&gt;"",G$3,"NA"),'[1]MITRE ATT&amp;CK Mappings'!$J110))), '[1]MITRE ATT&amp;CK Mappings'!$B110,"")</f>
        <v/>
      </c>
      <c r="H114" s="31" t="str">
        <f>IF(OR(OR(OR(OR(OR(ISNUMBER(SEARCH(IF(H$1&lt;&gt;"",H$1,"NA"),'[1]MITRE ATT&amp;CK Mappings'!$E110)),ISNUMBER(SEARCH(IF(H$1&lt;&gt;"",H$1,"NA"),'[1]MITRE ATT&amp;CK Mappings'!$F110))),ISNUMBER(SEARCH(IF(H$2&lt;&gt;"",H$2,"NA"),'[1]MITRE ATT&amp;CK Mappings'!$G110))),ISNUMBER(SEARCH(IF(H$2&lt;&gt;"",H$2,"NA"),'[1]MITRE ATT&amp;CK Mappings'!$H110))),ISNUMBER(SEARCH(IF(H$3&lt;&gt;"",H$3,"NA"),'[1]MITRE ATT&amp;CK Mappings'!$I110))),ISNUMBER(SEARCH(IF(H$3&lt;&gt;"",H$3,"NA"),'[1]MITRE ATT&amp;CK Mappings'!$J110))), '[1]MITRE ATT&amp;CK Mappings'!$B110,"")</f>
        <v/>
      </c>
      <c r="I114" s="31" t="str">
        <f>IF(OR(OR(OR(OR(OR(ISNUMBER(SEARCH(IF(I$1&lt;&gt;"",I$1,"NA"),'[1]MITRE ATT&amp;CK Mappings'!$E110)),ISNUMBER(SEARCH(IF(I$1&lt;&gt;"",I$1,"NA"),'[1]MITRE ATT&amp;CK Mappings'!$F110))),ISNUMBER(SEARCH(IF(I$2&lt;&gt;"",I$2,"NA"),'[1]MITRE ATT&amp;CK Mappings'!$G110))),ISNUMBER(SEARCH(IF(I$2&lt;&gt;"",I$2,"NA"),'[1]MITRE ATT&amp;CK Mappings'!$H110))),ISNUMBER(SEARCH(IF(I$3&lt;&gt;"",I$3,"NA"),'[1]MITRE ATT&amp;CK Mappings'!$I110))),ISNUMBER(SEARCH(IF(I$3&lt;&gt;"",I$3,"NA"),'[1]MITRE ATT&amp;CK Mappings'!$J110))), '[1]MITRE ATT&amp;CK Mappings'!$B110,"")</f>
        <v/>
      </c>
      <c r="J114" s="31" t="str">
        <f>IF(OR(OR(OR(OR(OR(ISNUMBER(SEARCH(IF(J$1&lt;&gt;"",J$1,"NA"),'[1]MITRE ATT&amp;CK Mappings'!$E110)),ISNUMBER(SEARCH(IF(J$1&lt;&gt;"",J$1,"NA"),'[1]MITRE ATT&amp;CK Mappings'!$F110))),ISNUMBER(SEARCH(IF(J$2&lt;&gt;"",J$2,"NA"),'[1]MITRE ATT&amp;CK Mappings'!$G110))),ISNUMBER(SEARCH(IF(J$2&lt;&gt;"",J$2,"NA"),'[1]MITRE ATT&amp;CK Mappings'!$H110))),ISNUMBER(SEARCH(IF(J$3&lt;&gt;"",J$3,"NA"),'[1]MITRE ATT&amp;CK Mappings'!$I110))),ISNUMBER(SEARCH(IF(J$3&lt;&gt;"",J$3,"NA"),'[1]MITRE ATT&amp;CK Mappings'!$J110))), '[1]MITRE ATT&amp;CK Mappings'!$B110,"")</f>
        <v/>
      </c>
      <c r="K114" s="31" t="str">
        <f>IF(OR(OR(OR(OR(OR(ISNUMBER(SEARCH(IF(K$1&lt;&gt;"",K$1,"NA"),'[1]MITRE ATT&amp;CK Mappings'!$E110)),ISNUMBER(SEARCH(IF(K$1&lt;&gt;"",K$1,"NA"),'[1]MITRE ATT&amp;CK Mappings'!$F110))),ISNUMBER(SEARCH(IF(K$2&lt;&gt;"",K$2,"NA"),'[1]MITRE ATT&amp;CK Mappings'!$G110))),ISNUMBER(SEARCH(IF(K$2&lt;&gt;"",K$2,"NA"),'[1]MITRE ATT&amp;CK Mappings'!$H110))),ISNUMBER(SEARCH(IF(K$3&lt;&gt;"",K$3,"NA"),'[1]MITRE ATT&amp;CK Mappings'!$I110))),ISNUMBER(SEARCH(IF(K$3&lt;&gt;"",K$3,"NA"),'[1]MITRE ATT&amp;CK Mappings'!$J110))), '[1]MITRE ATT&amp;CK Mappings'!$B110,"")</f>
        <v/>
      </c>
      <c r="L114" s="31" t="str">
        <f>IF('[1]MITRE ATT&amp;CK Mappings'!D110 &lt;&gt;"",'[1]MITRE ATT&amp;CK Mappings'!D110,"" )</f>
        <v>Ensure 'Network access: Restrict clients allowed to make remote calls to SAM' is set to 'Administrators: Remote Access: Allow'</v>
      </c>
    </row>
    <row r="115" spans="1:12" x14ac:dyDescent="0.25">
      <c r="A115" s="31" t="str">
        <f>IF(COUNTIF(B115:K115,"="&amp;'[1]MITRE ATT&amp;CK Mappings'!B111)&gt;0,'[1]MITRE ATT&amp;CK Mappings'!B111,"")</f>
        <v/>
      </c>
      <c r="B115" s="31" t="str">
        <f>IF(OR(OR(OR(OR(OR(ISNUMBER(SEARCH(IF(B$1&lt;&gt;"",B$1,"NA"),'[1]MITRE ATT&amp;CK Mappings'!$E111)),ISNUMBER(SEARCH(IF(B$1&lt;&gt;"",B$1,"NA"),'[1]MITRE ATT&amp;CK Mappings'!$F111))),ISNUMBER(SEARCH(IF(B$2&lt;&gt;"",B$2,"NA"),'[1]MITRE ATT&amp;CK Mappings'!$G111))),ISNUMBER(SEARCH(IF(B$2&lt;&gt;"",B$2,"NA"),'[1]MITRE ATT&amp;CK Mappings'!$H111))),ISNUMBER(SEARCH(IF(B$3&lt;&gt;"",B$3,"NA"),'[1]MITRE ATT&amp;CK Mappings'!$I111))),ISNUMBER(SEARCH(IF(B$3&lt;&gt;"",B$3,"NA"),'[1]MITRE ATT&amp;CK Mappings'!$J111))), '[1]MITRE ATT&amp;CK Mappings'!$B111,"")</f>
        <v/>
      </c>
      <c r="C115" s="31" t="str">
        <f>IF(OR(OR(OR(OR(OR(ISNUMBER(SEARCH(IF(C$1&lt;&gt;"",C$1,"NA"),'[1]MITRE ATT&amp;CK Mappings'!$E111)),ISNUMBER(SEARCH(IF(C$1&lt;&gt;"",C$1,"NA"),'[1]MITRE ATT&amp;CK Mappings'!$F111))),ISNUMBER(SEARCH(IF(C$2&lt;&gt;"",C$2,"NA"),'[1]MITRE ATT&amp;CK Mappings'!$G111))),ISNUMBER(SEARCH(IF(C$2&lt;&gt;"",C$2,"NA"),'[1]MITRE ATT&amp;CK Mappings'!$H111))),ISNUMBER(SEARCH(IF(C$3&lt;&gt;"",C$3,"NA"),'[1]MITRE ATT&amp;CK Mappings'!$I111))),ISNUMBER(SEARCH(IF(C$3&lt;&gt;"",C$3,"NA"),'[1]MITRE ATT&amp;CK Mappings'!$J111))), '[1]MITRE ATT&amp;CK Mappings'!$B111,"")</f>
        <v/>
      </c>
      <c r="D115" s="31" t="str">
        <f>IF(OR(OR(OR(OR(OR(ISNUMBER(SEARCH(IF(D$1&lt;&gt;"",D$1,"NA"),'[1]MITRE ATT&amp;CK Mappings'!$E111)),ISNUMBER(SEARCH(IF(D$1&lt;&gt;"",D$1,"NA"),'[1]MITRE ATT&amp;CK Mappings'!$F111))),ISNUMBER(SEARCH(IF(D$2&lt;&gt;"",D$2,"NA"),'[1]MITRE ATT&amp;CK Mappings'!$G111))),ISNUMBER(SEARCH(IF(D$2&lt;&gt;"",D$2,"NA"),'[1]MITRE ATT&amp;CK Mappings'!$H111))),ISNUMBER(SEARCH(IF(D$3&lt;&gt;"",D$3,"NA"),'[1]MITRE ATT&amp;CK Mappings'!$I111))),ISNUMBER(SEARCH(IF(D$3&lt;&gt;"",D$3,"NA"),'[1]MITRE ATT&amp;CK Mappings'!$J111))), '[1]MITRE ATT&amp;CK Mappings'!$B111,"")</f>
        <v/>
      </c>
      <c r="E115" s="31" t="str">
        <f>IF(OR(OR(OR(OR(OR(ISNUMBER(SEARCH(IF(E$1&lt;&gt;"",E$1,"NA"),'[1]MITRE ATT&amp;CK Mappings'!$E111)),ISNUMBER(SEARCH(IF(E$1&lt;&gt;"",E$1,"NA"),'[1]MITRE ATT&amp;CK Mappings'!$F111))),ISNUMBER(SEARCH(IF(E$2&lt;&gt;"",E$2,"NA"),'[1]MITRE ATT&amp;CK Mappings'!$G111))),ISNUMBER(SEARCH(IF(E$2&lt;&gt;"",E$2,"NA"),'[1]MITRE ATT&amp;CK Mappings'!$H111))),ISNUMBER(SEARCH(IF(E$3&lt;&gt;"",E$3,"NA"),'[1]MITRE ATT&amp;CK Mappings'!$I111))),ISNUMBER(SEARCH(IF(E$3&lt;&gt;"",E$3,"NA"),'[1]MITRE ATT&amp;CK Mappings'!$J111))), '[1]MITRE ATT&amp;CK Mappings'!$B111,"")</f>
        <v/>
      </c>
      <c r="F115" s="31" t="str">
        <f>IF(OR(OR(OR(OR(OR(ISNUMBER(SEARCH(IF(F$1&lt;&gt;"",F$1,"NA"),'[1]MITRE ATT&amp;CK Mappings'!$E111)),ISNUMBER(SEARCH(IF(F$1&lt;&gt;"",F$1,"NA"),'[1]MITRE ATT&amp;CK Mappings'!$F111))),ISNUMBER(SEARCH(IF(F$2&lt;&gt;"",F$2,"NA"),'[1]MITRE ATT&amp;CK Mappings'!$G111))),ISNUMBER(SEARCH(IF(F$2&lt;&gt;"",F$2,"NA"),'[1]MITRE ATT&amp;CK Mappings'!$H111))),ISNUMBER(SEARCH(IF(F$3&lt;&gt;"",F$3,"NA"),'[1]MITRE ATT&amp;CK Mappings'!$I111))),ISNUMBER(SEARCH(IF(F$3&lt;&gt;"",F$3,"NA"),'[1]MITRE ATT&amp;CK Mappings'!$J111))), '[1]MITRE ATT&amp;CK Mappings'!$B111,"")</f>
        <v/>
      </c>
      <c r="G115" s="31" t="str">
        <f>IF(OR(OR(OR(OR(OR(ISNUMBER(SEARCH(IF(G$1&lt;&gt;"",G$1,"NA"),'[1]MITRE ATT&amp;CK Mappings'!$E111)),ISNUMBER(SEARCH(IF(G$1&lt;&gt;"",G$1,"NA"),'[1]MITRE ATT&amp;CK Mappings'!$F111))),ISNUMBER(SEARCH(IF(G$2&lt;&gt;"",G$2,"NA"),'[1]MITRE ATT&amp;CK Mappings'!$G111))),ISNUMBER(SEARCH(IF(G$2&lt;&gt;"",G$2,"NA"),'[1]MITRE ATT&amp;CK Mappings'!$H111))),ISNUMBER(SEARCH(IF(G$3&lt;&gt;"",G$3,"NA"),'[1]MITRE ATT&amp;CK Mappings'!$I111))),ISNUMBER(SEARCH(IF(G$3&lt;&gt;"",G$3,"NA"),'[1]MITRE ATT&amp;CK Mappings'!$J111))), '[1]MITRE ATT&amp;CK Mappings'!$B111,"")</f>
        <v/>
      </c>
      <c r="H115" s="31" t="str">
        <f>IF(OR(OR(OR(OR(OR(ISNUMBER(SEARCH(IF(H$1&lt;&gt;"",H$1,"NA"),'[1]MITRE ATT&amp;CK Mappings'!$E111)),ISNUMBER(SEARCH(IF(H$1&lt;&gt;"",H$1,"NA"),'[1]MITRE ATT&amp;CK Mappings'!$F111))),ISNUMBER(SEARCH(IF(H$2&lt;&gt;"",H$2,"NA"),'[1]MITRE ATT&amp;CK Mappings'!$G111))),ISNUMBER(SEARCH(IF(H$2&lt;&gt;"",H$2,"NA"),'[1]MITRE ATT&amp;CK Mappings'!$H111))),ISNUMBER(SEARCH(IF(H$3&lt;&gt;"",H$3,"NA"),'[1]MITRE ATT&amp;CK Mappings'!$I111))),ISNUMBER(SEARCH(IF(H$3&lt;&gt;"",H$3,"NA"),'[1]MITRE ATT&amp;CK Mappings'!$J111))), '[1]MITRE ATT&amp;CK Mappings'!$B111,"")</f>
        <v/>
      </c>
      <c r="I115" s="31" t="str">
        <f>IF(OR(OR(OR(OR(OR(ISNUMBER(SEARCH(IF(I$1&lt;&gt;"",I$1,"NA"),'[1]MITRE ATT&amp;CK Mappings'!$E111)),ISNUMBER(SEARCH(IF(I$1&lt;&gt;"",I$1,"NA"),'[1]MITRE ATT&amp;CK Mappings'!$F111))),ISNUMBER(SEARCH(IF(I$2&lt;&gt;"",I$2,"NA"),'[1]MITRE ATT&amp;CK Mappings'!$G111))),ISNUMBER(SEARCH(IF(I$2&lt;&gt;"",I$2,"NA"),'[1]MITRE ATT&amp;CK Mappings'!$H111))),ISNUMBER(SEARCH(IF(I$3&lt;&gt;"",I$3,"NA"),'[1]MITRE ATT&amp;CK Mappings'!$I111))),ISNUMBER(SEARCH(IF(I$3&lt;&gt;"",I$3,"NA"),'[1]MITRE ATT&amp;CK Mappings'!$J111))), '[1]MITRE ATT&amp;CK Mappings'!$B111,"")</f>
        <v/>
      </c>
      <c r="J115" s="31" t="str">
        <f>IF(OR(OR(OR(OR(OR(ISNUMBER(SEARCH(IF(J$1&lt;&gt;"",J$1,"NA"),'[1]MITRE ATT&amp;CK Mappings'!$E111)),ISNUMBER(SEARCH(IF(J$1&lt;&gt;"",J$1,"NA"),'[1]MITRE ATT&amp;CK Mappings'!$F111))),ISNUMBER(SEARCH(IF(J$2&lt;&gt;"",J$2,"NA"),'[1]MITRE ATT&amp;CK Mappings'!$G111))),ISNUMBER(SEARCH(IF(J$2&lt;&gt;"",J$2,"NA"),'[1]MITRE ATT&amp;CK Mappings'!$H111))),ISNUMBER(SEARCH(IF(J$3&lt;&gt;"",J$3,"NA"),'[1]MITRE ATT&amp;CK Mappings'!$I111))),ISNUMBER(SEARCH(IF(J$3&lt;&gt;"",J$3,"NA"),'[1]MITRE ATT&amp;CK Mappings'!$J111))), '[1]MITRE ATT&amp;CK Mappings'!$B111,"")</f>
        <v/>
      </c>
      <c r="K115" s="31" t="str">
        <f>IF(OR(OR(OR(OR(OR(ISNUMBER(SEARCH(IF(K$1&lt;&gt;"",K$1,"NA"),'[1]MITRE ATT&amp;CK Mappings'!$E111)),ISNUMBER(SEARCH(IF(K$1&lt;&gt;"",K$1,"NA"),'[1]MITRE ATT&amp;CK Mappings'!$F111))),ISNUMBER(SEARCH(IF(K$2&lt;&gt;"",K$2,"NA"),'[1]MITRE ATT&amp;CK Mappings'!$G111))),ISNUMBER(SEARCH(IF(K$2&lt;&gt;"",K$2,"NA"),'[1]MITRE ATT&amp;CK Mappings'!$H111))),ISNUMBER(SEARCH(IF(K$3&lt;&gt;"",K$3,"NA"),'[1]MITRE ATT&amp;CK Mappings'!$I111))),ISNUMBER(SEARCH(IF(K$3&lt;&gt;"",K$3,"NA"),'[1]MITRE ATT&amp;CK Mappings'!$J111))), '[1]MITRE ATT&amp;CK Mappings'!$B111,"")</f>
        <v/>
      </c>
      <c r="L115" s="31" t="str">
        <f>IF('[1]MITRE ATT&amp;CK Mappings'!D111 &lt;&gt;"",'[1]MITRE ATT&amp;CK Mappings'!D111,"" )</f>
        <v>Ensure 'Network access: Shares that can be accessed anonymously' is set to 'None'</v>
      </c>
    </row>
    <row r="116" spans="1:12" x14ac:dyDescent="0.25">
      <c r="A116" s="31" t="str">
        <f>IF(COUNTIF(B116:K116,"="&amp;'[1]MITRE ATT&amp;CK Mappings'!B112)&gt;0,'[1]MITRE ATT&amp;CK Mappings'!B112,"")</f>
        <v/>
      </c>
      <c r="B116" s="31" t="str">
        <f>IF(OR(OR(OR(OR(OR(ISNUMBER(SEARCH(IF(B$1&lt;&gt;"",B$1,"NA"),'[1]MITRE ATT&amp;CK Mappings'!$E112)),ISNUMBER(SEARCH(IF(B$1&lt;&gt;"",B$1,"NA"),'[1]MITRE ATT&amp;CK Mappings'!$F112))),ISNUMBER(SEARCH(IF(B$2&lt;&gt;"",B$2,"NA"),'[1]MITRE ATT&amp;CK Mappings'!$G112))),ISNUMBER(SEARCH(IF(B$2&lt;&gt;"",B$2,"NA"),'[1]MITRE ATT&amp;CK Mappings'!$H112))),ISNUMBER(SEARCH(IF(B$3&lt;&gt;"",B$3,"NA"),'[1]MITRE ATT&amp;CK Mappings'!$I112))),ISNUMBER(SEARCH(IF(B$3&lt;&gt;"",B$3,"NA"),'[1]MITRE ATT&amp;CK Mappings'!$J112))), '[1]MITRE ATT&amp;CK Mappings'!$B112,"")</f>
        <v/>
      </c>
      <c r="C116" s="31" t="str">
        <f>IF(OR(OR(OR(OR(OR(ISNUMBER(SEARCH(IF(C$1&lt;&gt;"",C$1,"NA"),'[1]MITRE ATT&amp;CK Mappings'!$E112)),ISNUMBER(SEARCH(IF(C$1&lt;&gt;"",C$1,"NA"),'[1]MITRE ATT&amp;CK Mappings'!$F112))),ISNUMBER(SEARCH(IF(C$2&lt;&gt;"",C$2,"NA"),'[1]MITRE ATT&amp;CK Mappings'!$G112))),ISNUMBER(SEARCH(IF(C$2&lt;&gt;"",C$2,"NA"),'[1]MITRE ATT&amp;CK Mappings'!$H112))),ISNUMBER(SEARCH(IF(C$3&lt;&gt;"",C$3,"NA"),'[1]MITRE ATT&amp;CK Mappings'!$I112))),ISNUMBER(SEARCH(IF(C$3&lt;&gt;"",C$3,"NA"),'[1]MITRE ATT&amp;CK Mappings'!$J112))), '[1]MITRE ATT&amp;CK Mappings'!$B112,"")</f>
        <v/>
      </c>
      <c r="D116" s="31" t="str">
        <f>IF(OR(OR(OR(OR(OR(ISNUMBER(SEARCH(IF(D$1&lt;&gt;"",D$1,"NA"),'[1]MITRE ATT&amp;CK Mappings'!$E112)),ISNUMBER(SEARCH(IF(D$1&lt;&gt;"",D$1,"NA"),'[1]MITRE ATT&amp;CK Mappings'!$F112))),ISNUMBER(SEARCH(IF(D$2&lt;&gt;"",D$2,"NA"),'[1]MITRE ATT&amp;CK Mappings'!$G112))),ISNUMBER(SEARCH(IF(D$2&lt;&gt;"",D$2,"NA"),'[1]MITRE ATT&amp;CK Mappings'!$H112))),ISNUMBER(SEARCH(IF(D$3&lt;&gt;"",D$3,"NA"),'[1]MITRE ATT&amp;CK Mappings'!$I112))),ISNUMBER(SEARCH(IF(D$3&lt;&gt;"",D$3,"NA"),'[1]MITRE ATT&amp;CK Mappings'!$J112))), '[1]MITRE ATT&amp;CK Mappings'!$B112,"")</f>
        <v/>
      </c>
      <c r="E116" s="31" t="str">
        <f>IF(OR(OR(OR(OR(OR(ISNUMBER(SEARCH(IF(E$1&lt;&gt;"",E$1,"NA"),'[1]MITRE ATT&amp;CK Mappings'!$E112)),ISNUMBER(SEARCH(IF(E$1&lt;&gt;"",E$1,"NA"),'[1]MITRE ATT&amp;CK Mappings'!$F112))),ISNUMBER(SEARCH(IF(E$2&lt;&gt;"",E$2,"NA"),'[1]MITRE ATT&amp;CK Mappings'!$G112))),ISNUMBER(SEARCH(IF(E$2&lt;&gt;"",E$2,"NA"),'[1]MITRE ATT&amp;CK Mappings'!$H112))),ISNUMBER(SEARCH(IF(E$3&lt;&gt;"",E$3,"NA"),'[1]MITRE ATT&amp;CK Mappings'!$I112))),ISNUMBER(SEARCH(IF(E$3&lt;&gt;"",E$3,"NA"),'[1]MITRE ATT&amp;CK Mappings'!$J112))), '[1]MITRE ATT&amp;CK Mappings'!$B112,"")</f>
        <v/>
      </c>
      <c r="F116" s="31" t="str">
        <f>IF(OR(OR(OR(OR(OR(ISNUMBER(SEARCH(IF(F$1&lt;&gt;"",F$1,"NA"),'[1]MITRE ATT&amp;CK Mappings'!$E112)),ISNUMBER(SEARCH(IF(F$1&lt;&gt;"",F$1,"NA"),'[1]MITRE ATT&amp;CK Mappings'!$F112))),ISNUMBER(SEARCH(IF(F$2&lt;&gt;"",F$2,"NA"),'[1]MITRE ATT&amp;CK Mappings'!$G112))),ISNUMBER(SEARCH(IF(F$2&lt;&gt;"",F$2,"NA"),'[1]MITRE ATT&amp;CK Mappings'!$H112))),ISNUMBER(SEARCH(IF(F$3&lt;&gt;"",F$3,"NA"),'[1]MITRE ATT&amp;CK Mappings'!$I112))),ISNUMBER(SEARCH(IF(F$3&lt;&gt;"",F$3,"NA"),'[1]MITRE ATT&amp;CK Mappings'!$J112))), '[1]MITRE ATT&amp;CK Mappings'!$B112,"")</f>
        <v/>
      </c>
      <c r="G116" s="31" t="str">
        <f>IF(OR(OR(OR(OR(OR(ISNUMBER(SEARCH(IF(G$1&lt;&gt;"",G$1,"NA"),'[1]MITRE ATT&amp;CK Mappings'!$E112)),ISNUMBER(SEARCH(IF(G$1&lt;&gt;"",G$1,"NA"),'[1]MITRE ATT&amp;CK Mappings'!$F112))),ISNUMBER(SEARCH(IF(G$2&lt;&gt;"",G$2,"NA"),'[1]MITRE ATT&amp;CK Mappings'!$G112))),ISNUMBER(SEARCH(IF(G$2&lt;&gt;"",G$2,"NA"),'[1]MITRE ATT&amp;CK Mappings'!$H112))),ISNUMBER(SEARCH(IF(G$3&lt;&gt;"",G$3,"NA"),'[1]MITRE ATT&amp;CK Mappings'!$I112))),ISNUMBER(SEARCH(IF(G$3&lt;&gt;"",G$3,"NA"),'[1]MITRE ATT&amp;CK Mappings'!$J112))), '[1]MITRE ATT&amp;CK Mappings'!$B112,"")</f>
        <v/>
      </c>
      <c r="H116" s="31" t="str">
        <f>IF(OR(OR(OR(OR(OR(ISNUMBER(SEARCH(IF(H$1&lt;&gt;"",H$1,"NA"),'[1]MITRE ATT&amp;CK Mappings'!$E112)),ISNUMBER(SEARCH(IF(H$1&lt;&gt;"",H$1,"NA"),'[1]MITRE ATT&amp;CK Mappings'!$F112))),ISNUMBER(SEARCH(IF(H$2&lt;&gt;"",H$2,"NA"),'[1]MITRE ATT&amp;CK Mappings'!$G112))),ISNUMBER(SEARCH(IF(H$2&lt;&gt;"",H$2,"NA"),'[1]MITRE ATT&amp;CK Mappings'!$H112))),ISNUMBER(SEARCH(IF(H$3&lt;&gt;"",H$3,"NA"),'[1]MITRE ATT&amp;CK Mappings'!$I112))),ISNUMBER(SEARCH(IF(H$3&lt;&gt;"",H$3,"NA"),'[1]MITRE ATT&amp;CK Mappings'!$J112))), '[1]MITRE ATT&amp;CK Mappings'!$B112,"")</f>
        <v/>
      </c>
      <c r="I116" s="31" t="str">
        <f>IF(OR(OR(OR(OR(OR(ISNUMBER(SEARCH(IF(I$1&lt;&gt;"",I$1,"NA"),'[1]MITRE ATT&amp;CK Mappings'!$E112)),ISNUMBER(SEARCH(IF(I$1&lt;&gt;"",I$1,"NA"),'[1]MITRE ATT&amp;CK Mappings'!$F112))),ISNUMBER(SEARCH(IF(I$2&lt;&gt;"",I$2,"NA"),'[1]MITRE ATT&amp;CK Mappings'!$G112))),ISNUMBER(SEARCH(IF(I$2&lt;&gt;"",I$2,"NA"),'[1]MITRE ATT&amp;CK Mappings'!$H112))),ISNUMBER(SEARCH(IF(I$3&lt;&gt;"",I$3,"NA"),'[1]MITRE ATT&amp;CK Mappings'!$I112))),ISNUMBER(SEARCH(IF(I$3&lt;&gt;"",I$3,"NA"),'[1]MITRE ATT&amp;CK Mappings'!$J112))), '[1]MITRE ATT&amp;CK Mappings'!$B112,"")</f>
        <v/>
      </c>
      <c r="J116" s="31" t="str">
        <f>IF(OR(OR(OR(OR(OR(ISNUMBER(SEARCH(IF(J$1&lt;&gt;"",J$1,"NA"),'[1]MITRE ATT&amp;CK Mappings'!$E112)),ISNUMBER(SEARCH(IF(J$1&lt;&gt;"",J$1,"NA"),'[1]MITRE ATT&amp;CK Mappings'!$F112))),ISNUMBER(SEARCH(IF(J$2&lt;&gt;"",J$2,"NA"),'[1]MITRE ATT&amp;CK Mappings'!$G112))),ISNUMBER(SEARCH(IF(J$2&lt;&gt;"",J$2,"NA"),'[1]MITRE ATT&amp;CK Mappings'!$H112))),ISNUMBER(SEARCH(IF(J$3&lt;&gt;"",J$3,"NA"),'[1]MITRE ATT&amp;CK Mappings'!$I112))),ISNUMBER(SEARCH(IF(J$3&lt;&gt;"",J$3,"NA"),'[1]MITRE ATT&amp;CK Mappings'!$J112))), '[1]MITRE ATT&amp;CK Mappings'!$B112,"")</f>
        <v/>
      </c>
      <c r="K116" s="31" t="str">
        <f>IF(OR(OR(OR(OR(OR(ISNUMBER(SEARCH(IF(K$1&lt;&gt;"",K$1,"NA"),'[1]MITRE ATT&amp;CK Mappings'!$E112)),ISNUMBER(SEARCH(IF(K$1&lt;&gt;"",K$1,"NA"),'[1]MITRE ATT&amp;CK Mappings'!$F112))),ISNUMBER(SEARCH(IF(K$2&lt;&gt;"",K$2,"NA"),'[1]MITRE ATT&amp;CK Mappings'!$G112))),ISNUMBER(SEARCH(IF(K$2&lt;&gt;"",K$2,"NA"),'[1]MITRE ATT&amp;CK Mappings'!$H112))),ISNUMBER(SEARCH(IF(K$3&lt;&gt;"",K$3,"NA"),'[1]MITRE ATT&amp;CK Mappings'!$I112))),ISNUMBER(SEARCH(IF(K$3&lt;&gt;"",K$3,"NA"),'[1]MITRE ATT&amp;CK Mappings'!$J112))), '[1]MITRE ATT&amp;CK Mappings'!$B112,"")</f>
        <v/>
      </c>
      <c r="L116" s="31" t="str">
        <f>IF('[1]MITRE ATT&amp;CK Mappings'!D112 &lt;&gt;"",'[1]MITRE ATT&amp;CK Mappings'!D112,"" )</f>
        <v>Ensure 'Network access: Sharing and security model for local accounts' is set to 'Classic - local users authenticate as themselves'</v>
      </c>
    </row>
    <row r="117" spans="1:12" x14ac:dyDescent="0.25">
      <c r="A117" s="31" t="str">
        <f>IF(COUNTIF(B117:K117,"="&amp;'[1]MITRE ATT&amp;CK Mappings'!B113)&gt;0,'[1]MITRE ATT&amp;CK Mappings'!B113,"")</f>
        <v/>
      </c>
      <c r="B117" s="31" t="str">
        <f>IF(OR(OR(OR(OR(OR(ISNUMBER(SEARCH(IF(B$1&lt;&gt;"",B$1,"NA"),'[1]MITRE ATT&amp;CK Mappings'!$E113)),ISNUMBER(SEARCH(IF(B$1&lt;&gt;"",B$1,"NA"),'[1]MITRE ATT&amp;CK Mappings'!$F113))),ISNUMBER(SEARCH(IF(B$2&lt;&gt;"",B$2,"NA"),'[1]MITRE ATT&amp;CK Mappings'!$G113))),ISNUMBER(SEARCH(IF(B$2&lt;&gt;"",B$2,"NA"),'[1]MITRE ATT&amp;CK Mappings'!$H113))),ISNUMBER(SEARCH(IF(B$3&lt;&gt;"",B$3,"NA"),'[1]MITRE ATT&amp;CK Mappings'!$I113))),ISNUMBER(SEARCH(IF(B$3&lt;&gt;"",B$3,"NA"),'[1]MITRE ATT&amp;CK Mappings'!$J113))), '[1]MITRE ATT&amp;CK Mappings'!$B113,"")</f>
        <v/>
      </c>
      <c r="C117" s="31" t="str">
        <f>IF(OR(OR(OR(OR(OR(ISNUMBER(SEARCH(IF(C$1&lt;&gt;"",C$1,"NA"),'[1]MITRE ATT&amp;CK Mappings'!$E113)),ISNUMBER(SEARCH(IF(C$1&lt;&gt;"",C$1,"NA"),'[1]MITRE ATT&amp;CK Mappings'!$F113))),ISNUMBER(SEARCH(IF(C$2&lt;&gt;"",C$2,"NA"),'[1]MITRE ATT&amp;CK Mappings'!$G113))),ISNUMBER(SEARCH(IF(C$2&lt;&gt;"",C$2,"NA"),'[1]MITRE ATT&amp;CK Mappings'!$H113))),ISNUMBER(SEARCH(IF(C$3&lt;&gt;"",C$3,"NA"),'[1]MITRE ATT&amp;CK Mappings'!$I113))),ISNUMBER(SEARCH(IF(C$3&lt;&gt;"",C$3,"NA"),'[1]MITRE ATT&amp;CK Mappings'!$J113))), '[1]MITRE ATT&amp;CK Mappings'!$B113,"")</f>
        <v/>
      </c>
      <c r="D117" s="31" t="str">
        <f>IF(OR(OR(OR(OR(OR(ISNUMBER(SEARCH(IF(D$1&lt;&gt;"",D$1,"NA"),'[1]MITRE ATT&amp;CK Mappings'!$E113)),ISNUMBER(SEARCH(IF(D$1&lt;&gt;"",D$1,"NA"),'[1]MITRE ATT&amp;CK Mappings'!$F113))),ISNUMBER(SEARCH(IF(D$2&lt;&gt;"",D$2,"NA"),'[1]MITRE ATT&amp;CK Mappings'!$G113))),ISNUMBER(SEARCH(IF(D$2&lt;&gt;"",D$2,"NA"),'[1]MITRE ATT&amp;CK Mappings'!$H113))),ISNUMBER(SEARCH(IF(D$3&lt;&gt;"",D$3,"NA"),'[1]MITRE ATT&amp;CK Mappings'!$I113))),ISNUMBER(SEARCH(IF(D$3&lt;&gt;"",D$3,"NA"),'[1]MITRE ATT&amp;CK Mappings'!$J113))), '[1]MITRE ATT&amp;CK Mappings'!$B113,"")</f>
        <v/>
      </c>
      <c r="E117" s="31" t="str">
        <f>IF(OR(OR(OR(OR(OR(ISNUMBER(SEARCH(IF(E$1&lt;&gt;"",E$1,"NA"),'[1]MITRE ATT&amp;CK Mappings'!$E113)),ISNUMBER(SEARCH(IF(E$1&lt;&gt;"",E$1,"NA"),'[1]MITRE ATT&amp;CK Mappings'!$F113))),ISNUMBER(SEARCH(IF(E$2&lt;&gt;"",E$2,"NA"),'[1]MITRE ATT&amp;CK Mappings'!$G113))),ISNUMBER(SEARCH(IF(E$2&lt;&gt;"",E$2,"NA"),'[1]MITRE ATT&amp;CK Mappings'!$H113))),ISNUMBER(SEARCH(IF(E$3&lt;&gt;"",E$3,"NA"),'[1]MITRE ATT&amp;CK Mappings'!$I113))),ISNUMBER(SEARCH(IF(E$3&lt;&gt;"",E$3,"NA"),'[1]MITRE ATT&amp;CK Mappings'!$J113))), '[1]MITRE ATT&amp;CK Mappings'!$B113,"")</f>
        <v/>
      </c>
      <c r="F117" s="31" t="str">
        <f>IF(OR(OR(OR(OR(OR(ISNUMBER(SEARCH(IF(F$1&lt;&gt;"",F$1,"NA"),'[1]MITRE ATT&amp;CK Mappings'!$E113)),ISNUMBER(SEARCH(IF(F$1&lt;&gt;"",F$1,"NA"),'[1]MITRE ATT&amp;CK Mappings'!$F113))),ISNUMBER(SEARCH(IF(F$2&lt;&gt;"",F$2,"NA"),'[1]MITRE ATT&amp;CK Mappings'!$G113))),ISNUMBER(SEARCH(IF(F$2&lt;&gt;"",F$2,"NA"),'[1]MITRE ATT&amp;CK Mappings'!$H113))),ISNUMBER(SEARCH(IF(F$3&lt;&gt;"",F$3,"NA"),'[1]MITRE ATT&amp;CK Mappings'!$I113))),ISNUMBER(SEARCH(IF(F$3&lt;&gt;"",F$3,"NA"),'[1]MITRE ATT&amp;CK Mappings'!$J113))), '[1]MITRE ATT&amp;CK Mappings'!$B113,"")</f>
        <v/>
      </c>
      <c r="G117" s="31" t="str">
        <f>IF(OR(OR(OR(OR(OR(ISNUMBER(SEARCH(IF(G$1&lt;&gt;"",G$1,"NA"),'[1]MITRE ATT&amp;CK Mappings'!$E113)),ISNUMBER(SEARCH(IF(G$1&lt;&gt;"",G$1,"NA"),'[1]MITRE ATT&amp;CK Mappings'!$F113))),ISNUMBER(SEARCH(IF(G$2&lt;&gt;"",G$2,"NA"),'[1]MITRE ATT&amp;CK Mappings'!$G113))),ISNUMBER(SEARCH(IF(G$2&lt;&gt;"",G$2,"NA"),'[1]MITRE ATT&amp;CK Mappings'!$H113))),ISNUMBER(SEARCH(IF(G$3&lt;&gt;"",G$3,"NA"),'[1]MITRE ATT&amp;CK Mappings'!$I113))),ISNUMBER(SEARCH(IF(G$3&lt;&gt;"",G$3,"NA"),'[1]MITRE ATT&amp;CK Mappings'!$J113))), '[1]MITRE ATT&amp;CK Mappings'!$B113,"")</f>
        <v/>
      </c>
      <c r="H117" s="31" t="str">
        <f>IF(OR(OR(OR(OR(OR(ISNUMBER(SEARCH(IF(H$1&lt;&gt;"",H$1,"NA"),'[1]MITRE ATT&amp;CK Mappings'!$E113)),ISNUMBER(SEARCH(IF(H$1&lt;&gt;"",H$1,"NA"),'[1]MITRE ATT&amp;CK Mappings'!$F113))),ISNUMBER(SEARCH(IF(H$2&lt;&gt;"",H$2,"NA"),'[1]MITRE ATT&amp;CK Mappings'!$G113))),ISNUMBER(SEARCH(IF(H$2&lt;&gt;"",H$2,"NA"),'[1]MITRE ATT&amp;CK Mappings'!$H113))),ISNUMBER(SEARCH(IF(H$3&lt;&gt;"",H$3,"NA"),'[1]MITRE ATT&amp;CK Mappings'!$I113))),ISNUMBER(SEARCH(IF(H$3&lt;&gt;"",H$3,"NA"),'[1]MITRE ATT&amp;CK Mappings'!$J113))), '[1]MITRE ATT&amp;CK Mappings'!$B113,"")</f>
        <v/>
      </c>
      <c r="I117" s="31" t="str">
        <f>IF(OR(OR(OR(OR(OR(ISNUMBER(SEARCH(IF(I$1&lt;&gt;"",I$1,"NA"),'[1]MITRE ATT&amp;CK Mappings'!$E113)),ISNUMBER(SEARCH(IF(I$1&lt;&gt;"",I$1,"NA"),'[1]MITRE ATT&amp;CK Mappings'!$F113))),ISNUMBER(SEARCH(IF(I$2&lt;&gt;"",I$2,"NA"),'[1]MITRE ATT&amp;CK Mappings'!$G113))),ISNUMBER(SEARCH(IF(I$2&lt;&gt;"",I$2,"NA"),'[1]MITRE ATT&amp;CK Mappings'!$H113))),ISNUMBER(SEARCH(IF(I$3&lt;&gt;"",I$3,"NA"),'[1]MITRE ATT&amp;CK Mappings'!$I113))),ISNUMBER(SEARCH(IF(I$3&lt;&gt;"",I$3,"NA"),'[1]MITRE ATT&amp;CK Mappings'!$J113))), '[1]MITRE ATT&amp;CK Mappings'!$B113,"")</f>
        <v/>
      </c>
      <c r="J117" s="31" t="str">
        <f>IF(OR(OR(OR(OR(OR(ISNUMBER(SEARCH(IF(J$1&lt;&gt;"",J$1,"NA"),'[1]MITRE ATT&amp;CK Mappings'!$E113)),ISNUMBER(SEARCH(IF(J$1&lt;&gt;"",J$1,"NA"),'[1]MITRE ATT&amp;CK Mappings'!$F113))),ISNUMBER(SEARCH(IF(J$2&lt;&gt;"",J$2,"NA"),'[1]MITRE ATT&amp;CK Mappings'!$G113))),ISNUMBER(SEARCH(IF(J$2&lt;&gt;"",J$2,"NA"),'[1]MITRE ATT&amp;CK Mappings'!$H113))),ISNUMBER(SEARCH(IF(J$3&lt;&gt;"",J$3,"NA"),'[1]MITRE ATT&amp;CK Mappings'!$I113))),ISNUMBER(SEARCH(IF(J$3&lt;&gt;"",J$3,"NA"),'[1]MITRE ATT&amp;CK Mappings'!$J113))), '[1]MITRE ATT&amp;CK Mappings'!$B113,"")</f>
        <v/>
      </c>
      <c r="K117" s="31" t="str">
        <f>IF(OR(OR(OR(OR(OR(ISNUMBER(SEARCH(IF(K$1&lt;&gt;"",K$1,"NA"),'[1]MITRE ATT&amp;CK Mappings'!$E113)),ISNUMBER(SEARCH(IF(K$1&lt;&gt;"",K$1,"NA"),'[1]MITRE ATT&amp;CK Mappings'!$F113))),ISNUMBER(SEARCH(IF(K$2&lt;&gt;"",K$2,"NA"),'[1]MITRE ATT&amp;CK Mappings'!$G113))),ISNUMBER(SEARCH(IF(K$2&lt;&gt;"",K$2,"NA"),'[1]MITRE ATT&amp;CK Mappings'!$H113))),ISNUMBER(SEARCH(IF(K$3&lt;&gt;"",K$3,"NA"),'[1]MITRE ATT&amp;CK Mappings'!$I113))),ISNUMBER(SEARCH(IF(K$3&lt;&gt;"",K$3,"NA"),'[1]MITRE ATT&amp;CK Mappings'!$J113))), '[1]MITRE ATT&amp;CK Mappings'!$B113,"")</f>
        <v/>
      </c>
      <c r="L117" s="31" t="str">
        <f>IF('[1]MITRE ATT&amp;CK Mappings'!D113 &lt;&gt;"",'[1]MITRE ATT&amp;CK Mappings'!D113,"" )</f>
        <v>Network security</v>
      </c>
    </row>
    <row r="118" spans="1:12" x14ac:dyDescent="0.25">
      <c r="A118" s="31" t="str">
        <f>IF(COUNTIF(B118:K118,"="&amp;'[1]MITRE ATT&amp;CK Mappings'!B114)&gt;0,'[1]MITRE ATT&amp;CK Mappings'!B114,"")</f>
        <v/>
      </c>
      <c r="B118" s="31" t="str">
        <f>IF(OR(OR(OR(OR(OR(ISNUMBER(SEARCH(IF(B$1&lt;&gt;"",B$1,"NA"),'[1]MITRE ATT&amp;CK Mappings'!$E114)),ISNUMBER(SEARCH(IF(B$1&lt;&gt;"",B$1,"NA"),'[1]MITRE ATT&amp;CK Mappings'!$F114))),ISNUMBER(SEARCH(IF(B$2&lt;&gt;"",B$2,"NA"),'[1]MITRE ATT&amp;CK Mappings'!$G114))),ISNUMBER(SEARCH(IF(B$2&lt;&gt;"",B$2,"NA"),'[1]MITRE ATT&amp;CK Mappings'!$H114))),ISNUMBER(SEARCH(IF(B$3&lt;&gt;"",B$3,"NA"),'[1]MITRE ATT&amp;CK Mappings'!$I114))),ISNUMBER(SEARCH(IF(B$3&lt;&gt;"",B$3,"NA"),'[1]MITRE ATT&amp;CK Mappings'!$J114))), '[1]MITRE ATT&amp;CK Mappings'!$B114,"")</f>
        <v/>
      </c>
      <c r="C118" s="31" t="str">
        <f>IF(OR(OR(OR(OR(OR(ISNUMBER(SEARCH(IF(C$1&lt;&gt;"",C$1,"NA"),'[1]MITRE ATT&amp;CK Mappings'!$E114)),ISNUMBER(SEARCH(IF(C$1&lt;&gt;"",C$1,"NA"),'[1]MITRE ATT&amp;CK Mappings'!$F114))),ISNUMBER(SEARCH(IF(C$2&lt;&gt;"",C$2,"NA"),'[1]MITRE ATT&amp;CK Mappings'!$G114))),ISNUMBER(SEARCH(IF(C$2&lt;&gt;"",C$2,"NA"),'[1]MITRE ATT&amp;CK Mappings'!$H114))),ISNUMBER(SEARCH(IF(C$3&lt;&gt;"",C$3,"NA"),'[1]MITRE ATT&amp;CK Mappings'!$I114))),ISNUMBER(SEARCH(IF(C$3&lt;&gt;"",C$3,"NA"),'[1]MITRE ATT&amp;CK Mappings'!$J114))), '[1]MITRE ATT&amp;CK Mappings'!$B114,"")</f>
        <v/>
      </c>
      <c r="D118" s="31" t="str">
        <f>IF(OR(OR(OR(OR(OR(ISNUMBER(SEARCH(IF(D$1&lt;&gt;"",D$1,"NA"),'[1]MITRE ATT&amp;CK Mappings'!$E114)),ISNUMBER(SEARCH(IF(D$1&lt;&gt;"",D$1,"NA"),'[1]MITRE ATT&amp;CK Mappings'!$F114))),ISNUMBER(SEARCH(IF(D$2&lt;&gt;"",D$2,"NA"),'[1]MITRE ATT&amp;CK Mappings'!$G114))),ISNUMBER(SEARCH(IF(D$2&lt;&gt;"",D$2,"NA"),'[1]MITRE ATT&amp;CK Mappings'!$H114))),ISNUMBER(SEARCH(IF(D$3&lt;&gt;"",D$3,"NA"),'[1]MITRE ATT&amp;CK Mappings'!$I114))),ISNUMBER(SEARCH(IF(D$3&lt;&gt;"",D$3,"NA"),'[1]MITRE ATT&amp;CK Mappings'!$J114))), '[1]MITRE ATT&amp;CK Mappings'!$B114,"")</f>
        <v/>
      </c>
      <c r="E118" s="31" t="str">
        <f>IF(OR(OR(OR(OR(OR(ISNUMBER(SEARCH(IF(E$1&lt;&gt;"",E$1,"NA"),'[1]MITRE ATT&amp;CK Mappings'!$E114)),ISNUMBER(SEARCH(IF(E$1&lt;&gt;"",E$1,"NA"),'[1]MITRE ATT&amp;CK Mappings'!$F114))),ISNUMBER(SEARCH(IF(E$2&lt;&gt;"",E$2,"NA"),'[1]MITRE ATT&amp;CK Mappings'!$G114))),ISNUMBER(SEARCH(IF(E$2&lt;&gt;"",E$2,"NA"),'[1]MITRE ATT&amp;CK Mappings'!$H114))),ISNUMBER(SEARCH(IF(E$3&lt;&gt;"",E$3,"NA"),'[1]MITRE ATT&amp;CK Mappings'!$I114))),ISNUMBER(SEARCH(IF(E$3&lt;&gt;"",E$3,"NA"),'[1]MITRE ATT&amp;CK Mappings'!$J114))), '[1]MITRE ATT&amp;CK Mappings'!$B114,"")</f>
        <v/>
      </c>
      <c r="F118" s="31" t="str">
        <f>IF(OR(OR(OR(OR(OR(ISNUMBER(SEARCH(IF(F$1&lt;&gt;"",F$1,"NA"),'[1]MITRE ATT&amp;CK Mappings'!$E114)),ISNUMBER(SEARCH(IF(F$1&lt;&gt;"",F$1,"NA"),'[1]MITRE ATT&amp;CK Mappings'!$F114))),ISNUMBER(SEARCH(IF(F$2&lt;&gt;"",F$2,"NA"),'[1]MITRE ATT&amp;CK Mappings'!$G114))),ISNUMBER(SEARCH(IF(F$2&lt;&gt;"",F$2,"NA"),'[1]MITRE ATT&amp;CK Mappings'!$H114))),ISNUMBER(SEARCH(IF(F$3&lt;&gt;"",F$3,"NA"),'[1]MITRE ATT&amp;CK Mappings'!$I114))),ISNUMBER(SEARCH(IF(F$3&lt;&gt;"",F$3,"NA"),'[1]MITRE ATT&amp;CK Mappings'!$J114))), '[1]MITRE ATT&amp;CK Mappings'!$B114,"")</f>
        <v/>
      </c>
      <c r="G118" s="31" t="str">
        <f>IF(OR(OR(OR(OR(OR(ISNUMBER(SEARCH(IF(G$1&lt;&gt;"",G$1,"NA"),'[1]MITRE ATT&amp;CK Mappings'!$E114)),ISNUMBER(SEARCH(IF(G$1&lt;&gt;"",G$1,"NA"),'[1]MITRE ATT&amp;CK Mappings'!$F114))),ISNUMBER(SEARCH(IF(G$2&lt;&gt;"",G$2,"NA"),'[1]MITRE ATT&amp;CK Mappings'!$G114))),ISNUMBER(SEARCH(IF(G$2&lt;&gt;"",G$2,"NA"),'[1]MITRE ATT&amp;CK Mappings'!$H114))),ISNUMBER(SEARCH(IF(G$3&lt;&gt;"",G$3,"NA"),'[1]MITRE ATT&amp;CK Mappings'!$I114))),ISNUMBER(SEARCH(IF(G$3&lt;&gt;"",G$3,"NA"),'[1]MITRE ATT&amp;CK Mappings'!$J114))), '[1]MITRE ATT&amp;CK Mappings'!$B114,"")</f>
        <v/>
      </c>
      <c r="H118" s="31" t="str">
        <f>IF(OR(OR(OR(OR(OR(ISNUMBER(SEARCH(IF(H$1&lt;&gt;"",H$1,"NA"),'[1]MITRE ATT&amp;CK Mappings'!$E114)),ISNUMBER(SEARCH(IF(H$1&lt;&gt;"",H$1,"NA"),'[1]MITRE ATT&amp;CK Mappings'!$F114))),ISNUMBER(SEARCH(IF(H$2&lt;&gt;"",H$2,"NA"),'[1]MITRE ATT&amp;CK Mappings'!$G114))),ISNUMBER(SEARCH(IF(H$2&lt;&gt;"",H$2,"NA"),'[1]MITRE ATT&amp;CK Mappings'!$H114))),ISNUMBER(SEARCH(IF(H$3&lt;&gt;"",H$3,"NA"),'[1]MITRE ATT&amp;CK Mappings'!$I114))),ISNUMBER(SEARCH(IF(H$3&lt;&gt;"",H$3,"NA"),'[1]MITRE ATT&amp;CK Mappings'!$J114))), '[1]MITRE ATT&amp;CK Mappings'!$B114,"")</f>
        <v/>
      </c>
      <c r="I118" s="31" t="str">
        <f>IF(OR(OR(OR(OR(OR(ISNUMBER(SEARCH(IF(I$1&lt;&gt;"",I$1,"NA"),'[1]MITRE ATT&amp;CK Mappings'!$E114)),ISNUMBER(SEARCH(IF(I$1&lt;&gt;"",I$1,"NA"),'[1]MITRE ATT&amp;CK Mappings'!$F114))),ISNUMBER(SEARCH(IF(I$2&lt;&gt;"",I$2,"NA"),'[1]MITRE ATT&amp;CK Mappings'!$G114))),ISNUMBER(SEARCH(IF(I$2&lt;&gt;"",I$2,"NA"),'[1]MITRE ATT&amp;CK Mappings'!$H114))),ISNUMBER(SEARCH(IF(I$3&lt;&gt;"",I$3,"NA"),'[1]MITRE ATT&amp;CK Mappings'!$I114))),ISNUMBER(SEARCH(IF(I$3&lt;&gt;"",I$3,"NA"),'[1]MITRE ATT&amp;CK Mappings'!$J114))), '[1]MITRE ATT&amp;CK Mappings'!$B114,"")</f>
        <v/>
      </c>
      <c r="J118" s="31" t="str">
        <f>IF(OR(OR(OR(OR(OR(ISNUMBER(SEARCH(IF(J$1&lt;&gt;"",J$1,"NA"),'[1]MITRE ATT&amp;CK Mappings'!$E114)),ISNUMBER(SEARCH(IF(J$1&lt;&gt;"",J$1,"NA"),'[1]MITRE ATT&amp;CK Mappings'!$F114))),ISNUMBER(SEARCH(IF(J$2&lt;&gt;"",J$2,"NA"),'[1]MITRE ATT&amp;CK Mappings'!$G114))),ISNUMBER(SEARCH(IF(J$2&lt;&gt;"",J$2,"NA"),'[1]MITRE ATT&amp;CK Mappings'!$H114))),ISNUMBER(SEARCH(IF(J$3&lt;&gt;"",J$3,"NA"),'[1]MITRE ATT&amp;CK Mappings'!$I114))),ISNUMBER(SEARCH(IF(J$3&lt;&gt;"",J$3,"NA"),'[1]MITRE ATT&amp;CK Mappings'!$J114))), '[1]MITRE ATT&amp;CK Mappings'!$B114,"")</f>
        <v/>
      </c>
      <c r="K118" s="31" t="str">
        <f>IF(OR(OR(OR(OR(OR(ISNUMBER(SEARCH(IF(K$1&lt;&gt;"",K$1,"NA"),'[1]MITRE ATT&amp;CK Mappings'!$E114)),ISNUMBER(SEARCH(IF(K$1&lt;&gt;"",K$1,"NA"),'[1]MITRE ATT&amp;CK Mappings'!$F114))),ISNUMBER(SEARCH(IF(K$2&lt;&gt;"",K$2,"NA"),'[1]MITRE ATT&amp;CK Mappings'!$G114))),ISNUMBER(SEARCH(IF(K$2&lt;&gt;"",K$2,"NA"),'[1]MITRE ATT&amp;CK Mappings'!$H114))),ISNUMBER(SEARCH(IF(K$3&lt;&gt;"",K$3,"NA"),'[1]MITRE ATT&amp;CK Mappings'!$I114))),ISNUMBER(SEARCH(IF(K$3&lt;&gt;"",K$3,"NA"),'[1]MITRE ATT&amp;CK Mappings'!$J114))), '[1]MITRE ATT&amp;CK Mappings'!$B114,"")</f>
        <v/>
      </c>
      <c r="L118" s="31" t="str">
        <f>IF('[1]MITRE ATT&amp;CK Mappings'!D114 &lt;&gt;"",'[1]MITRE ATT&amp;CK Mappings'!D114,"" )</f>
        <v>Ensure 'Network security: Allow Local System to use computer identity for NTLM' is set to 'Enabled'</v>
      </c>
    </row>
    <row r="119" spans="1:12" x14ac:dyDescent="0.25">
      <c r="A119" s="31" t="str">
        <f>IF(COUNTIF(B119:K119,"="&amp;'[1]MITRE ATT&amp;CK Mappings'!B115)&gt;0,'[1]MITRE ATT&amp;CK Mappings'!B115,"")</f>
        <v/>
      </c>
      <c r="B119" s="31" t="str">
        <f>IF(OR(OR(OR(OR(OR(ISNUMBER(SEARCH(IF(B$1&lt;&gt;"",B$1,"NA"),'[1]MITRE ATT&amp;CK Mappings'!$E115)),ISNUMBER(SEARCH(IF(B$1&lt;&gt;"",B$1,"NA"),'[1]MITRE ATT&amp;CK Mappings'!$F115))),ISNUMBER(SEARCH(IF(B$2&lt;&gt;"",B$2,"NA"),'[1]MITRE ATT&amp;CK Mappings'!$G115))),ISNUMBER(SEARCH(IF(B$2&lt;&gt;"",B$2,"NA"),'[1]MITRE ATT&amp;CK Mappings'!$H115))),ISNUMBER(SEARCH(IF(B$3&lt;&gt;"",B$3,"NA"),'[1]MITRE ATT&amp;CK Mappings'!$I115))),ISNUMBER(SEARCH(IF(B$3&lt;&gt;"",B$3,"NA"),'[1]MITRE ATT&amp;CK Mappings'!$J115))), '[1]MITRE ATT&amp;CK Mappings'!$B115,"")</f>
        <v/>
      </c>
      <c r="C119" s="31" t="str">
        <f>IF(OR(OR(OR(OR(OR(ISNUMBER(SEARCH(IF(C$1&lt;&gt;"",C$1,"NA"),'[1]MITRE ATT&amp;CK Mappings'!$E115)),ISNUMBER(SEARCH(IF(C$1&lt;&gt;"",C$1,"NA"),'[1]MITRE ATT&amp;CK Mappings'!$F115))),ISNUMBER(SEARCH(IF(C$2&lt;&gt;"",C$2,"NA"),'[1]MITRE ATT&amp;CK Mappings'!$G115))),ISNUMBER(SEARCH(IF(C$2&lt;&gt;"",C$2,"NA"),'[1]MITRE ATT&amp;CK Mappings'!$H115))),ISNUMBER(SEARCH(IF(C$3&lt;&gt;"",C$3,"NA"),'[1]MITRE ATT&amp;CK Mappings'!$I115))),ISNUMBER(SEARCH(IF(C$3&lt;&gt;"",C$3,"NA"),'[1]MITRE ATT&amp;CK Mappings'!$J115))), '[1]MITRE ATT&amp;CK Mappings'!$B115,"")</f>
        <v/>
      </c>
      <c r="D119" s="31" t="str">
        <f>IF(OR(OR(OR(OR(OR(ISNUMBER(SEARCH(IF(D$1&lt;&gt;"",D$1,"NA"),'[1]MITRE ATT&amp;CK Mappings'!$E115)),ISNUMBER(SEARCH(IF(D$1&lt;&gt;"",D$1,"NA"),'[1]MITRE ATT&amp;CK Mappings'!$F115))),ISNUMBER(SEARCH(IF(D$2&lt;&gt;"",D$2,"NA"),'[1]MITRE ATT&amp;CK Mappings'!$G115))),ISNUMBER(SEARCH(IF(D$2&lt;&gt;"",D$2,"NA"),'[1]MITRE ATT&amp;CK Mappings'!$H115))),ISNUMBER(SEARCH(IF(D$3&lt;&gt;"",D$3,"NA"),'[1]MITRE ATT&amp;CK Mappings'!$I115))),ISNUMBER(SEARCH(IF(D$3&lt;&gt;"",D$3,"NA"),'[1]MITRE ATT&amp;CK Mappings'!$J115))), '[1]MITRE ATT&amp;CK Mappings'!$B115,"")</f>
        <v/>
      </c>
      <c r="E119" s="31" t="str">
        <f>IF(OR(OR(OR(OR(OR(ISNUMBER(SEARCH(IF(E$1&lt;&gt;"",E$1,"NA"),'[1]MITRE ATT&amp;CK Mappings'!$E115)),ISNUMBER(SEARCH(IF(E$1&lt;&gt;"",E$1,"NA"),'[1]MITRE ATT&amp;CK Mappings'!$F115))),ISNUMBER(SEARCH(IF(E$2&lt;&gt;"",E$2,"NA"),'[1]MITRE ATT&amp;CK Mappings'!$G115))),ISNUMBER(SEARCH(IF(E$2&lt;&gt;"",E$2,"NA"),'[1]MITRE ATT&amp;CK Mappings'!$H115))),ISNUMBER(SEARCH(IF(E$3&lt;&gt;"",E$3,"NA"),'[1]MITRE ATT&amp;CK Mappings'!$I115))),ISNUMBER(SEARCH(IF(E$3&lt;&gt;"",E$3,"NA"),'[1]MITRE ATT&amp;CK Mappings'!$J115))), '[1]MITRE ATT&amp;CK Mappings'!$B115,"")</f>
        <v/>
      </c>
      <c r="F119" s="31" t="str">
        <f>IF(OR(OR(OR(OR(OR(ISNUMBER(SEARCH(IF(F$1&lt;&gt;"",F$1,"NA"),'[1]MITRE ATT&amp;CK Mappings'!$E115)),ISNUMBER(SEARCH(IF(F$1&lt;&gt;"",F$1,"NA"),'[1]MITRE ATT&amp;CK Mappings'!$F115))),ISNUMBER(SEARCH(IF(F$2&lt;&gt;"",F$2,"NA"),'[1]MITRE ATT&amp;CK Mappings'!$G115))),ISNUMBER(SEARCH(IF(F$2&lt;&gt;"",F$2,"NA"),'[1]MITRE ATT&amp;CK Mappings'!$H115))),ISNUMBER(SEARCH(IF(F$3&lt;&gt;"",F$3,"NA"),'[1]MITRE ATT&amp;CK Mappings'!$I115))),ISNUMBER(SEARCH(IF(F$3&lt;&gt;"",F$3,"NA"),'[1]MITRE ATT&amp;CK Mappings'!$J115))), '[1]MITRE ATT&amp;CK Mappings'!$B115,"")</f>
        <v/>
      </c>
      <c r="G119" s="31" t="str">
        <f>IF(OR(OR(OR(OR(OR(ISNUMBER(SEARCH(IF(G$1&lt;&gt;"",G$1,"NA"),'[1]MITRE ATT&amp;CK Mappings'!$E115)),ISNUMBER(SEARCH(IF(G$1&lt;&gt;"",G$1,"NA"),'[1]MITRE ATT&amp;CK Mappings'!$F115))),ISNUMBER(SEARCH(IF(G$2&lt;&gt;"",G$2,"NA"),'[1]MITRE ATT&amp;CK Mappings'!$G115))),ISNUMBER(SEARCH(IF(G$2&lt;&gt;"",G$2,"NA"),'[1]MITRE ATT&amp;CK Mappings'!$H115))),ISNUMBER(SEARCH(IF(G$3&lt;&gt;"",G$3,"NA"),'[1]MITRE ATT&amp;CK Mappings'!$I115))),ISNUMBER(SEARCH(IF(G$3&lt;&gt;"",G$3,"NA"),'[1]MITRE ATT&amp;CK Mappings'!$J115))), '[1]MITRE ATT&amp;CK Mappings'!$B115,"")</f>
        <v/>
      </c>
      <c r="H119" s="31" t="str">
        <f>IF(OR(OR(OR(OR(OR(ISNUMBER(SEARCH(IF(H$1&lt;&gt;"",H$1,"NA"),'[1]MITRE ATT&amp;CK Mappings'!$E115)),ISNUMBER(SEARCH(IF(H$1&lt;&gt;"",H$1,"NA"),'[1]MITRE ATT&amp;CK Mappings'!$F115))),ISNUMBER(SEARCH(IF(H$2&lt;&gt;"",H$2,"NA"),'[1]MITRE ATT&amp;CK Mappings'!$G115))),ISNUMBER(SEARCH(IF(H$2&lt;&gt;"",H$2,"NA"),'[1]MITRE ATT&amp;CK Mappings'!$H115))),ISNUMBER(SEARCH(IF(H$3&lt;&gt;"",H$3,"NA"),'[1]MITRE ATT&amp;CK Mappings'!$I115))),ISNUMBER(SEARCH(IF(H$3&lt;&gt;"",H$3,"NA"),'[1]MITRE ATT&amp;CK Mappings'!$J115))), '[1]MITRE ATT&amp;CK Mappings'!$B115,"")</f>
        <v/>
      </c>
      <c r="I119" s="31" t="str">
        <f>IF(OR(OR(OR(OR(OR(ISNUMBER(SEARCH(IF(I$1&lt;&gt;"",I$1,"NA"),'[1]MITRE ATT&amp;CK Mappings'!$E115)),ISNUMBER(SEARCH(IF(I$1&lt;&gt;"",I$1,"NA"),'[1]MITRE ATT&amp;CK Mappings'!$F115))),ISNUMBER(SEARCH(IF(I$2&lt;&gt;"",I$2,"NA"),'[1]MITRE ATT&amp;CK Mappings'!$G115))),ISNUMBER(SEARCH(IF(I$2&lt;&gt;"",I$2,"NA"),'[1]MITRE ATT&amp;CK Mappings'!$H115))),ISNUMBER(SEARCH(IF(I$3&lt;&gt;"",I$3,"NA"),'[1]MITRE ATT&amp;CK Mappings'!$I115))),ISNUMBER(SEARCH(IF(I$3&lt;&gt;"",I$3,"NA"),'[1]MITRE ATT&amp;CK Mappings'!$J115))), '[1]MITRE ATT&amp;CK Mappings'!$B115,"")</f>
        <v/>
      </c>
      <c r="J119" s="31" t="str">
        <f>IF(OR(OR(OR(OR(OR(ISNUMBER(SEARCH(IF(J$1&lt;&gt;"",J$1,"NA"),'[1]MITRE ATT&amp;CK Mappings'!$E115)),ISNUMBER(SEARCH(IF(J$1&lt;&gt;"",J$1,"NA"),'[1]MITRE ATT&amp;CK Mappings'!$F115))),ISNUMBER(SEARCH(IF(J$2&lt;&gt;"",J$2,"NA"),'[1]MITRE ATT&amp;CK Mappings'!$G115))),ISNUMBER(SEARCH(IF(J$2&lt;&gt;"",J$2,"NA"),'[1]MITRE ATT&amp;CK Mappings'!$H115))),ISNUMBER(SEARCH(IF(J$3&lt;&gt;"",J$3,"NA"),'[1]MITRE ATT&amp;CK Mappings'!$I115))),ISNUMBER(SEARCH(IF(J$3&lt;&gt;"",J$3,"NA"),'[1]MITRE ATT&amp;CK Mappings'!$J115))), '[1]MITRE ATT&amp;CK Mappings'!$B115,"")</f>
        <v/>
      </c>
      <c r="K119" s="31" t="str">
        <f>IF(OR(OR(OR(OR(OR(ISNUMBER(SEARCH(IF(K$1&lt;&gt;"",K$1,"NA"),'[1]MITRE ATT&amp;CK Mappings'!$E115)),ISNUMBER(SEARCH(IF(K$1&lt;&gt;"",K$1,"NA"),'[1]MITRE ATT&amp;CK Mappings'!$F115))),ISNUMBER(SEARCH(IF(K$2&lt;&gt;"",K$2,"NA"),'[1]MITRE ATT&amp;CK Mappings'!$G115))),ISNUMBER(SEARCH(IF(K$2&lt;&gt;"",K$2,"NA"),'[1]MITRE ATT&amp;CK Mappings'!$H115))),ISNUMBER(SEARCH(IF(K$3&lt;&gt;"",K$3,"NA"),'[1]MITRE ATT&amp;CK Mappings'!$I115))),ISNUMBER(SEARCH(IF(K$3&lt;&gt;"",K$3,"NA"),'[1]MITRE ATT&amp;CK Mappings'!$J115))), '[1]MITRE ATT&amp;CK Mappings'!$B115,"")</f>
        <v/>
      </c>
      <c r="L119" s="31" t="str">
        <f>IF('[1]MITRE ATT&amp;CK Mappings'!D115 &lt;&gt;"",'[1]MITRE ATT&amp;CK Mappings'!D115,"" )</f>
        <v>Ensure 'Network security: Allow LocalSystem NULL session fallback' is set to 'Disabled'</v>
      </c>
    </row>
    <row r="120" spans="1:12" x14ac:dyDescent="0.25">
      <c r="A120" s="31" t="str">
        <f>IF(COUNTIF(B120:K120,"="&amp;'[1]MITRE ATT&amp;CK Mappings'!B116)&gt;0,'[1]MITRE ATT&amp;CK Mappings'!B116,"")</f>
        <v/>
      </c>
      <c r="B120" s="31" t="str">
        <f>IF(OR(OR(OR(OR(OR(ISNUMBER(SEARCH(IF(B$1&lt;&gt;"",B$1,"NA"),'[1]MITRE ATT&amp;CK Mappings'!$E116)),ISNUMBER(SEARCH(IF(B$1&lt;&gt;"",B$1,"NA"),'[1]MITRE ATT&amp;CK Mappings'!$F116))),ISNUMBER(SEARCH(IF(B$2&lt;&gt;"",B$2,"NA"),'[1]MITRE ATT&amp;CK Mappings'!$G116))),ISNUMBER(SEARCH(IF(B$2&lt;&gt;"",B$2,"NA"),'[1]MITRE ATT&amp;CK Mappings'!$H116))),ISNUMBER(SEARCH(IF(B$3&lt;&gt;"",B$3,"NA"),'[1]MITRE ATT&amp;CK Mappings'!$I116))),ISNUMBER(SEARCH(IF(B$3&lt;&gt;"",B$3,"NA"),'[1]MITRE ATT&amp;CK Mappings'!$J116))), '[1]MITRE ATT&amp;CK Mappings'!$B116,"")</f>
        <v/>
      </c>
      <c r="C120" s="31" t="str">
        <f>IF(OR(OR(OR(OR(OR(ISNUMBER(SEARCH(IF(C$1&lt;&gt;"",C$1,"NA"),'[1]MITRE ATT&amp;CK Mappings'!$E116)),ISNUMBER(SEARCH(IF(C$1&lt;&gt;"",C$1,"NA"),'[1]MITRE ATT&amp;CK Mappings'!$F116))),ISNUMBER(SEARCH(IF(C$2&lt;&gt;"",C$2,"NA"),'[1]MITRE ATT&amp;CK Mappings'!$G116))),ISNUMBER(SEARCH(IF(C$2&lt;&gt;"",C$2,"NA"),'[1]MITRE ATT&amp;CK Mappings'!$H116))),ISNUMBER(SEARCH(IF(C$3&lt;&gt;"",C$3,"NA"),'[1]MITRE ATT&amp;CK Mappings'!$I116))),ISNUMBER(SEARCH(IF(C$3&lt;&gt;"",C$3,"NA"),'[1]MITRE ATT&amp;CK Mappings'!$J116))), '[1]MITRE ATT&amp;CK Mappings'!$B116,"")</f>
        <v/>
      </c>
      <c r="D120" s="31" t="str">
        <f>IF(OR(OR(OR(OR(OR(ISNUMBER(SEARCH(IF(D$1&lt;&gt;"",D$1,"NA"),'[1]MITRE ATT&amp;CK Mappings'!$E116)),ISNUMBER(SEARCH(IF(D$1&lt;&gt;"",D$1,"NA"),'[1]MITRE ATT&amp;CK Mappings'!$F116))),ISNUMBER(SEARCH(IF(D$2&lt;&gt;"",D$2,"NA"),'[1]MITRE ATT&amp;CK Mappings'!$G116))),ISNUMBER(SEARCH(IF(D$2&lt;&gt;"",D$2,"NA"),'[1]MITRE ATT&amp;CK Mappings'!$H116))),ISNUMBER(SEARCH(IF(D$3&lt;&gt;"",D$3,"NA"),'[1]MITRE ATT&amp;CK Mappings'!$I116))),ISNUMBER(SEARCH(IF(D$3&lt;&gt;"",D$3,"NA"),'[1]MITRE ATT&amp;CK Mappings'!$J116))), '[1]MITRE ATT&amp;CK Mappings'!$B116,"")</f>
        <v/>
      </c>
      <c r="E120" s="31" t="str">
        <f>IF(OR(OR(OR(OR(OR(ISNUMBER(SEARCH(IF(E$1&lt;&gt;"",E$1,"NA"),'[1]MITRE ATT&amp;CK Mappings'!$E116)),ISNUMBER(SEARCH(IF(E$1&lt;&gt;"",E$1,"NA"),'[1]MITRE ATT&amp;CK Mappings'!$F116))),ISNUMBER(SEARCH(IF(E$2&lt;&gt;"",E$2,"NA"),'[1]MITRE ATT&amp;CK Mappings'!$G116))),ISNUMBER(SEARCH(IF(E$2&lt;&gt;"",E$2,"NA"),'[1]MITRE ATT&amp;CK Mappings'!$H116))),ISNUMBER(SEARCH(IF(E$3&lt;&gt;"",E$3,"NA"),'[1]MITRE ATT&amp;CK Mappings'!$I116))),ISNUMBER(SEARCH(IF(E$3&lt;&gt;"",E$3,"NA"),'[1]MITRE ATT&amp;CK Mappings'!$J116))), '[1]MITRE ATT&amp;CK Mappings'!$B116,"")</f>
        <v/>
      </c>
      <c r="F120" s="31" t="str">
        <f>IF(OR(OR(OR(OR(OR(ISNUMBER(SEARCH(IF(F$1&lt;&gt;"",F$1,"NA"),'[1]MITRE ATT&amp;CK Mappings'!$E116)),ISNUMBER(SEARCH(IF(F$1&lt;&gt;"",F$1,"NA"),'[1]MITRE ATT&amp;CK Mappings'!$F116))),ISNUMBER(SEARCH(IF(F$2&lt;&gt;"",F$2,"NA"),'[1]MITRE ATT&amp;CK Mappings'!$G116))),ISNUMBER(SEARCH(IF(F$2&lt;&gt;"",F$2,"NA"),'[1]MITRE ATT&amp;CK Mappings'!$H116))),ISNUMBER(SEARCH(IF(F$3&lt;&gt;"",F$3,"NA"),'[1]MITRE ATT&amp;CK Mappings'!$I116))),ISNUMBER(SEARCH(IF(F$3&lt;&gt;"",F$3,"NA"),'[1]MITRE ATT&amp;CK Mappings'!$J116))), '[1]MITRE ATT&amp;CK Mappings'!$B116,"")</f>
        <v/>
      </c>
      <c r="G120" s="31" t="str">
        <f>IF(OR(OR(OR(OR(OR(ISNUMBER(SEARCH(IF(G$1&lt;&gt;"",G$1,"NA"),'[1]MITRE ATT&amp;CK Mappings'!$E116)),ISNUMBER(SEARCH(IF(G$1&lt;&gt;"",G$1,"NA"),'[1]MITRE ATT&amp;CK Mappings'!$F116))),ISNUMBER(SEARCH(IF(G$2&lt;&gt;"",G$2,"NA"),'[1]MITRE ATT&amp;CK Mappings'!$G116))),ISNUMBER(SEARCH(IF(G$2&lt;&gt;"",G$2,"NA"),'[1]MITRE ATT&amp;CK Mappings'!$H116))),ISNUMBER(SEARCH(IF(G$3&lt;&gt;"",G$3,"NA"),'[1]MITRE ATT&amp;CK Mappings'!$I116))),ISNUMBER(SEARCH(IF(G$3&lt;&gt;"",G$3,"NA"),'[1]MITRE ATT&amp;CK Mappings'!$J116))), '[1]MITRE ATT&amp;CK Mappings'!$B116,"")</f>
        <v/>
      </c>
      <c r="H120" s="31" t="str">
        <f>IF(OR(OR(OR(OR(OR(ISNUMBER(SEARCH(IF(H$1&lt;&gt;"",H$1,"NA"),'[1]MITRE ATT&amp;CK Mappings'!$E116)),ISNUMBER(SEARCH(IF(H$1&lt;&gt;"",H$1,"NA"),'[1]MITRE ATT&amp;CK Mappings'!$F116))),ISNUMBER(SEARCH(IF(H$2&lt;&gt;"",H$2,"NA"),'[1]MITRE ATT&amp;CK Mappings'!$G116))),ISNUMBER(SEARCH(IF(H$2&lt;&gt;"",H$2,"NA"),'[1]MITRE ATT&amp;CK Mappings'!$H116))),ISNUMBER(SEARCH(IF(H$3&lt;&gt;"",H$3,"NA"),'[1]MITRE ATT&amp;CK Mappings'!$I116))),ISNUMBER(SEARCH(IF(H$3&lt;&gt;"",H$3,"NA"),'[1]MITRE ATT&amp;CK Mappings'!$J116))), '[1]MITRE ATT&amp;CK Mappings'!$B116,"")</f>
        <v/>
      </c>
      <c r="I120" s="31" t="str">
        <f>IF(OR(OR(OR(OR(OR(ISNUMBER(SEARCH(IF(I$1&lt;&gt;"",I$1,"NA"),'[1]MITRE ATT&amp;CK Mappings'!$E116)),ISNUMBER(SEARCH(IF(I$1&lt;&gt;"",I$1,"NA"),'[1]MITRE ATT&amp;CK Mappings'!$F116))),ISNUMBER(SEARCH(IF(I$2&lt;&gt;"",I$2,"NA"),'[1]MITRE ATT&amp;CK Mappings'!$G116))),ISNUMBER(SEARCH(IF(I$2&lt;&gt;"",I$2,"NA"),'[1]MITRE ATT&amp;CK Mappings'!$H116))),ISNUMBER(SEARCH(IF(I$3&lt;&gt;"",I$3,"NA"),'[1]MITRE ATT&amp;CK Mappings'!$I116))),ISNUMBER(SEARCH(IF(I$3&lt;&gt;"",I$3,"NA"),'[1]MITRE ATT&amp;CK Mappings'!$J116))), '[1]MITRE ATT&amp;CK Mappings'!$B116,"")</f>
        <v/>
      </c>
      <c r="J120" s="31" t="str">
        <f>IF(OR(OR(OR(OR(OR(ISNUMBER(SEARCH(IF(J$1&lt;&gt;"",J$1,"NA"),'[1]MITRE ATT&amp;CK Mappings'!$E116)),ISNUMBER(SEARCH(IF(J$1&lt;&gt;"",J$1,"NA"),'[1]MITRE ATT&amp;CK Mappings'!$F116))),ISNUMBER(SEARCH(IF(J$2&lt;&gt;"",J$2,"NA"),'[1]MITRE ATT&amp;CK Mappings'!$G116))),ISNUMBER(SEARCH(IF(J$2&lt;&gt;"",J$2,"NA"),'[1]MITRE ATT&amp;CK Mappings'!$H116))),ISNUMBER(SEARCH(IF(J$3&lt;&gt;"",J$3,"NA"),'[1]MITRE ATT&amp;CK Mappings'!$I116))),ISNUMBER(SEARCH(IF(J$3&lt;&gt;"",J$3,"NA"),'[1]MITRE ATT&amp;CK Mappings'!$J116))), '[1]MITRE ATT&amp;CK Mappings'!$B116,"")</f>
        <v/>
      </c>
      <c r="K120" s="31" t="str">
        <f>IF(OR(OR(OR(OR(OR(ISNUMBER(SEARCH(IF(K$1&lt;&gt;"",K$1,"NA"),'[1]MITRE ATT&amp;CK Mappings'!$E116)),ISNUMBER(SEARCH(IF(K$1&lt;&gt;"",K$1,"NA"),'[1]MITRE ATT&amp;CK Mappings'!$F116))),ISNUMBER(SEARCH(IF(K$2&lt;&gt;"",K$2,"NA"),'[1]MITRE ATT&amp;CK Mappings'!$G116))),ISNUMBER(SEARCH(IF(K$2&lt;&gt;"",K$2,"NA"),'[1]MITRE ATT&amp;CK Mappings'!$H116))),ISNUMBER(SEARCH(IF(K$3&lt;&gt;"",K$3,"NA"),'[1]MITRE ATT&amp;CK Mappings'!$I116))),ISNUMBER(SEARCH(IF(K$3&lt;&gt;"",K$3,"NA"),'[1]MITRE ATT&amp;CK Mappings'!$J116))), '[1]MITRE ATT&amp;CK Mappings'!$B116,"")</f>
        <v/>
      </c>
      <c r="L120" s="31" t="str">
        <f>IF('[1]MITRE ATT&amp;CK Mappings'!D116 &lt;&gt;"",'[1]MITRE ATT&amp;CK Mappings'!D116,"" )</f>
        <v>Ensure 'Network Security: Allow PKU2U authentication requests to this computer to use online identities' is set to 'Disabled'</v>
      </c>
    </row>
    <row r="121" spans="1:12" x14ac:dyDescent="0.25">
      <c r="A121" s="31" t="str">
        <f>IF(COUNTIF(B121:K121,"="&amp;'[1]MITRE ATT&amp;CK Mappings'!B117)&gt;0,'[1]MITRE ATT&amp;CK Mappings'!B117,"")</f>
        <v/>
      </c>
      <c r="B121" s="31" t="str">
        <f>IF(OR(OR(OR(OR(OR(ISNUMBER(SEARCH(IF(B$1&lt;&gt;"",B$1,"NA"),'[1]MITRE ATT&amp;CK Mappings'!$E117)),ISNUMBER(SEARCH(IF(B$1&lt;&gt;"",B$1,"NA"),'[1]MITRE ATT&amp;CK Mappings'!$F117))),ISNUMBER(SEARCH(IF(B$2&lt;&gt;"",B$2,"NA"),'[1]MITRE ATT&amp;CK Mappings'!$G117))),ISNUMBER(SEARCH(IF(B$2&lt;&gt;"",B$2,"NA"),'[1]MITRE ATT&amp;CK Mappings'!$H117))),ISNUMBER(SEARCH(IF(B$3&lt;&gt;"",B$3,"NA"),'[1]MITRE ATT&amp;CK Mappings'!$I117))),ISNUMBER(SEARCH(IF(B$3&lt;&gt;"",B$3,"NA"),'[1]MITRE ATT&amp;CK Mappings'!$J117))), '[1]MITRE ATT&amp;CK Mappings'!$B117,"")</f>
        <v/>
      </c>
      <c r="C121" s="31" t="str">
        <f>IF(OR(OR(OR(OR(OR(ISNUMBER(SEARCH(IF(C$1&lt;&gt;"",C$1,"NA"),'[1]MITRE ATT&amp;CK Mappings'!$E117)),ISNUMBER(SEARCH(IF(C$1&lt;&gt;"",C$1,"NA"),'[1]MITRE ATT&amp;CK Mappings'!$F117))),ISNUMBER(SEARCH(IF(C$2&lt;&gt;"",C$2,"NA"),'[1]MITRE ATT&amp;CK Mappings'!$G117))),ISNUMBER(SEARCH(IF(C$2&lt;&gt;"",C$2,"NA"),'[1]MITRE ATT&amp;CK Mappings'!$H117))),ISNUMBER(SEARCH(IF(C$3&lt;&gt;"",C$3,"NA"),'[1]MITRE ATT&amp;CK Mappings'!$I117))),ISNUMBER(SEARCH(IF(C$3&lt;&gt;"",C$3,"NA"),'[1]MITRE ATT&amp;CK Mappings'!$J117))), '[1]MITRE ATT&amp;CK Mappings'!$B117,"")</f>
        <v/>
      </c>
      <c r="D121" s="31" t="str">
        <f>IF(OR(OR(OR(OR(OR(ISNUMBER(SEARCH(IF(D$1&lt;&gt;"",D$1,"NA"),'[1]MITRE ATT&amp;CK Mappings'!$E117)),ISNUMBER(SEARCH(IF(D$1&lt;&gt;"",D$1,"NA"),'[1]MITRE ATT&amp;CK Mappings'!$F117))),ISNUMBER(SEARCH(IF(D$2&lt;&gt;"",D$2,"NA"),'[1]MITRE ATT&amp;CK Mappings'!$G117))),ISNUMBER(SEARCH(IF(D$2&lt;&gt;"",D$2,"NA"),'[1]MITRE ATT&amp;CK Mappings'!$H117))),ISNUMBER(SEARCH(IF(D$3&lt;&gt;"",D$3,"NA"),'[1]MITRE ATT&amp;CK Mappings'!$I117))),ISNUMBER(SEARCH(IF(D$3&lt;&gt;"",D$3,"NA"),'[1]MITRE ATT&amp;CK Mappings'!$J117))), '[1]MITRE ATT&amp;CK Mappings'!$B117,"")</f>
        <v/>
      </c>
      <c r="E121" s="31" t="str">
        <f>IF(OR(OR(OR(OR(OR(ISNUMBER(SEARCH(IF(E$1&lt;&gt;"",E$1,"NA"),'[1]MITRE ATT&amp;CK Mappings'!$E117)),ISNUMBER(SEARCH(IF(E$1&lt;&gt;"",E$1,"NA"),'[1]MITRE ATT&amp;CK Mappings'!$F117))),ISNUMBER(SEARCH(IF(E$2&lt;&gt;"",E$2,"NA"),'[1]MITRE ATT&amp;CK Mappings'!$G117))),ISNUMBER(SEARCH(IF(E$2&lt;&gt;"",E$2,"NA"),'[1]MITRE ATT&amp;CK Mappings'!$H117))),ISNUMBER(SEARCH(IF(E$3&lt;&gt;"",E$3,"NA"),'[1]MITRE ATT&amp;CK Mappings'!$I117))),ISNUMBER(SEARCH(IF(E$3&lt;&gt;"",E$3,"NA"),'[1]MITRE ATT&amp;CK Mappings'!$J117))), '[1]MITRE ATT&amp;CK Mappings'!$B117,"")</f>
        <v/>
      </c>
      <c r="F121" s="31" t="str">
        <f>IF(OR(OR(OR(OR(OR(ISNUMBER(SEARCH(IF(F$1&lt;&gt;"",F$1,"NA"),'[1]MITRE ATT&amp;CK Mappings'!$E117)),ISNUMBER(SEARCH(IF(F$1&lt;&gt;"",F$1,"NA"),'[1]MITRE ATT&amp;CK Mappings'!$F117))),ISNUMBER(SEARCH(IF(F$2&lt;&gt;"",F$2,"NA"),'[1]MITRE ATT&amp;CK Mappings'!$G117))),ISNUMBER(SEARCH(IF(F$2&lt;&gt;"",F$2,"NA"),'[1]MITRE ATT&amp;CK Mappings'!$H117))),ISNUMBER(SEARCH(IF(F$3&lt;&gt;"",F$3,"NA"),'[1]MITRE ATT&amp;CK Mappings'!$I117))),ISNUMBER(SEARCH(IF(F$3&lt;&gt;"",F$3,"NA"),'[1]MITRE ATT&amp;CK Mappings'!$J117))), '[1]MITRE ATT&amp;CK Mappings'!$B117,"")</f>
        <v/>
      </c>
      <c r="G121" s="31" t="str">
        <f>IF(OR(OR(OR(OR(OR(ISNUMBER(SEARCH(IF(G$1&lt;&gt;"",G$1,"NA"),'[1]MITRE ATT&amp;CK Mappings'!$E117)),ISNUMBER(SEARCH(IF(G$1&lt;&gt;"",G$1,"NA"),'[1]MITRE ATT&amp;CK Mappings'!$F117))),ISNUMBER(SEARCH(IF(G$2&lt;&gt;"",G$2,"NA"),'[1]MITRE ATT&amp;CK Mappings'!$G117))),ISNUMBER(SEARCH(IF(G$2&lt;&gt;"",G$2,"NA"),'[1]MITRE ATT&amp;CK Mappings'!$H117))),ISNUMBER(SEARCH(IF(G$3&lt;&gt;"",G$3,"NA"),'[1]MITRE ATT&amp;CK Mappings'!$I117))),ISNUMBER(SEARCH(IF(G$3&lt;&gt;"",G$3,"NA"),'[1]MITRE ATT&amp;CK Mappings'!$J117))), '[1]MITRE ATT&amp;CK Mappings'!$B117,"")</f>
        <v/>
      </c>
      <c r="H121" s="31" t="str">
        <f>IF(OR(OR(OR(OR(OR(ISNUMBER(SEARCH(IF(H$1&lt;&gt;"",H$1,"NA"),'[1]MITRE ATT&amp;CK Mappings'!$E117)),ISNUMBER(SEARCH(IF(H$1&lt;&gt;"",H$1,"NA"),'[1]MITRE ATT&amp;CK Mappings'!$F117))),ISNUMBER(SEARCH(IF(H$2&lt;&gt;"",H$2,"NA"),'[1]MITRE ATT&amp;CK Mappings'!$G117))),ISNUMBER(SEARCH(IF(H$2&lt;&gt;"",H$2,"NA"),'[1]MITRE ATT&amp;CK Mappings'!$H117))),ISNUMBER(SEARCH(IF(H$3&lt;&gt;"",H$3,"NA"),'[1]MITRE ATT&amp;CK Mappings'!$I117))),ISNUMBER(SEARCH(IF(H$3&lt;&gt;"",H$3,"NA"),'[1]MITRE ATT&amp;CK Mappings'!$J117))), '[1]MITRE ATT&amp;CK Mappings'!$B117,"")</f>
        <v/>
      </c>
      <c r="I121" s="31" t="str">
        <f>IF(OR(OR(OR(OR(OR(ISNUMBER(SEARCH(IF(I$1&lt;&gt;"",I$1,"NA"),'[1]MITRE ATT&amp;CK Mappings'!$E117)),ISNUMBER(SEARCH(IF(I$1&lt;&gt;"",I$1,"NA"),'[1]MITRE ATT&amp;CK Mappings'!$F117))),ISNUMBER(SEARCH(IF(I$2&lt;&gt;"",I$2,"NA"),'[1]MITRE ATT&amp;CK Mappings'!$G117))),ISNUMBER(SEARCH(IF(I$2&lt;&gt;"",I$2,"NA"),'[1]MITRE ATT&amp;CK Mappings'!$H117))),ISNUMBER(SEARCH(IF(I$3&lt;&gt;"",I$3,"NA"),'[1]MITRE ATT&amp;CK Mappings'!$I117))),ISNUMBER(SEARCH(IF(I$3&lt;&gt;"",I$3,"NA"),'[1]MITRE ATT&amp;CK Mappings'!$J117))), '[1]MITRE ATT&amp;CK Mappings'!$B117,"")</f>
        <v/>
      </c>
      <c r="J121" s="31" t="str">
        <f>IF(OR(OR(OR(OR(OR(ISNUMBER(SEARCH(IF(J$1&lt;&gt;"",J$1,"NA"),'[1]MITRE ATT&amp;CK Mappings'!$E117)),ISNUMBER(SEARCH(IF(J$1&lt;&gt;"",J$1,"NA"),'[1]MITRE ATT&amp;CK Mappings'!$F117))),ISNUMBER(SEARCH(IF(J$2&lt;&gt;"",J$2,"NA"),'[1]MITRE ATT&amp;CK Mappings'!$G117))),ISNUMBER(SEARCH(IF(J$2&lt;&gt;"",J$2,"NA"),'[1]MITRE ATT&amp;CK Mappings'!$H117))),ISNUMBER(SEARCH(IF(J$3&lt;&gt;"",J$3,"NA"),'[1]MITRE ATT&amp;CK Mappings'!$I117))),ISNUMBER(SEARCH(IF(J$3&lt;&gt;"",J$3,"NA"),'[1]MITRE ATT&amp;CK Mappings'!$J117))), '[1]MITRE ATT&amp;CK Mappings'!$B117,"")</f>
        <v/>
      </c>
      <c r="K121" s="31" t="str">
        <f>IF(OR(OR(OR(OR(OR(ISNUMBER(SEARCH(IF(K$1&lt;&gt;"",K$1,"NA"),'[1]MITRE ATT&amp;CK Mappings'!$E117)),ISNUMBER(SEARCH(IF(K$1&lt;&gt;"",K$1,"NA"),'[1]MITRE ATT&amp;CK Mappings'!$F117))),ISNUMBER(SEARCH(IF(K$2&lt;&gt;"",K$2,"NA"),'[1]MITRE ATT&amp;CK Mappings'!$G117))),ISNUMBER(SEARCH(IF(K$2&lt;&gt;"",K$2,"NA"),'[1]MITRE ATT&amp;CK Mappings'!$H117))),ISNUMBER(SEARCH(IF(K$3&lt;&gt;"",K$3,"NA"),'[1]MITRE ATT&amp;CK Mappings'!$I117))),ISNUMBER(SEARCH(IF(K$3&lt;&gt;"",K$3,"NA"),'[1]MITRE ATT&amp;CK Mappings'!$J117))), '[1]MITRE ATT&amp;CK Mappings'!$B117,"")</f>
        <v/>
      </c>
      <c r="L121" s="31" t="str">
        <f>IF('[1]MITRE ATT&amp;CK Mappings'!D117 &lt;&gt;"",'[1]MITRE ATT&amp;CK Mappings'!D117,"" )</f>
        <v>Ensure 'Network security: Configure encryption types allowed for Kerberos' is set to 'AES128_HMAC_SHA1, AES256_HMAC_SHA1, Future encryption types'</v>
      </c>
    </row>
    <row r="122" spans="1:12" x14ac:dyDescent="0.25">
      <c r="A122" s="31" t="str">
        <f>IF(COUNTIF(B122:K122,"="&amp;'[1]MITRE ATT&amp;CK Mappings'!B118)&gt;0,'[1]MITRE ATT&amp;CK Mappings'!B118,"")</f>
        <v/>
      </c>
      <c r="B122" s="31" t="str">
        <f>IF(OR(OR(OR(OR(OR(ISNUMBER(SEARCH(IF(B$1&lt;&gt;"",B$1,"NA"),'[1]MITRE ATT&amp;CK Mappings'!$E118)),ISNUMBER(SEARCH(IF(B$1&lt;&gt;"",B$1,"NA"),'[1]MITRE ATT&amp;CK Mappings'!$F118))),ISNUMBER(SEARCH(IF(B$2&lt;&gt;"",B$2,"NA"),'[1]MITRE ATT&amp;CK Mappings'!$G118))),ISNUMBER(SEARCH(IF(B$2&lt;&gt;"",B$2,"NA"),'[1]MITRE ATT&amp;CK Mappings'!$H118))),ISNUMBER(SEARCH(IF(B$3&lt;&gt;"",B$3,"NA"),'[1]MITRE ATT&amp;CK Mappings'!$I118))),ISNUMBER(SEARCH(IF(B$3&lt;&gt;"",B$3,"NA"),'[1]MITRE ATT&amp;CK Mappings'!$J118))), '[1]MITRE ATT&amp;CK Mappings'!$B118,"")</f>
        <v/>
      </c>
      <c r="C122" s="31" t="str">
        <f>IF(OR(OR(OR(OR(OR(ISNUMBER(SEARCH(IF(C$1&lt;&gt;"",C$1,"NA"),'[1]MITRE ATT&amp;CK Mappings'!$E118)),ISNUMBER(SEARCH(IF(C$1&lt;&gt;"",C$1,"NA"),'[1]MITRE ATT&amp;CK Mappings'!$F118))),ISNUMBER(SEARCH(IF(C$2&lt;&gt;"",C$2,"NA"),'[1]MITRE ATT&amp;CK Mappings'!$G118))),ISNUMBER(SEARCH(IF(C$2&lt;&gt;"",C$2,"NA"),'[1]MITRE ATT&amp;CK Mappings'!$H118))),ISNUMBER(SEARCH(IF(C$3&lt;&gt;"",C$3,"NA"),'[1]MITRE ATT&amp;CK Mappings'!$I118))),ISNUMBER(SEARCH(IF(C$3&lt;&gt;"",C$3,"NA"),'[1]MITRE ATT&amp;CK Mappings'!$J118))), '[1]MITRE ATT&amp;CK Mappings'!$B118,"")</f>
        <v/>
      </c>
      <c r="D122" s="31" t="str">
        <f>IF(OR(OR(OR(OR(OR(ISNUMBER(SEARCH(IF(D$1&lt;&gt;"",D$1,"NA"),'[1]MITRE ATT&amp;CK Mappings'!$E118)),ISNUMBER(SEARCH(IF(D$1&lt;&gt;"",D$1,"NA"),'[1]MITRE ATT&amp;CK Mappings'!$F118))),ISNUMBER(SEARCH(IF(D$2&lt;&gt;"",D$2,"NA"),'[1]MITRE ATT&amp;CK Mappings'!$G118))),ISNUMBER(SEARCH(IF(D$2&lt;&gt;"",D$2,"NA"),'[1]MITRE ATT&amp;CK Mappings'!$H118))),ISNUMBER(SEARCH(IF(D$3&lt;&gt;"",D$3,"NA"),'[1]MITRE ATT&amp;CK Mappings'!$I118))),ISNUMBER(SEARCH(IF(D$3&lt;&gt;"",D$3,"NA"),'[1]MITRE ATT&amp;CK Mappings'!$J118))), '[1]MITRE ATT&amp;CK Mappings'!$B118,"")</f>
        <v/>
      </c>
      <c r="E122" s="31" t="str">
        <f>IF(OR(OR(OR(OR(OR(ISNUMBER(SEARCH(IF(E$1&lt;&gt;"",E$1,"NA"),'[1]MITRE ATT&amp;CK Mappings'!$E118)),ISNUMBER(SEARCH(IF(E$1&lt;&gt;"",E$1,"NA"),'[1]MITRE ATT&amp;CK Mappings'!$F118))),ISNUMBER(SEARCH(IF(E$2&lt;&gt;"",E$2,"NA"),'[1]MITRE ATT&amp;CK Mappings'!$G118))),ISNUMBER(SEARCH(IF(E$2&lt;&gt;"",E$2,"NA"),'[1]MITRE ATT&amp;CK Mappings'!$H118))),ISNUMBER(SEARCH(IF(E$3&lt;&gt;"",E$3,"NA"),'[1]MITRE ATT&amp;CK Mappings'!$I118))),ISNUMBER(SEARCH(IF(E$3&lt;&gt;"",E$3,"NA"),'[1]MITRE ATT&amp;CK Mappings'!$J118))), '[1]MITRE ATT&amp;CK Mappings'!$B118,"")</f>
        <v/>
      </c>
      <c r="F122" s="31" t="str">
        <f>IF(OR(OR(OR(OR(OR(ISNUMBER(SEARCH(IF(F$1&lt;&gt;"",F$1,"NA"),'[1]MITRE ATT&amp;CK Mappings'!$E118)),ISNUMBER(SEARCH(IF(F$1&lt;&gt;"",F$1,"NA"),'[1]MITRE ATT&amp;CK Mappings'!$F118))),ISNUMBER(SEARCH(IF(F$2&lt;&gt;"",F$2,"NA"),'[1]MITRE ATT&amp;CK Mappings'!$G118))),ISNUMBER(SEARCH(IF(F$2&lt;&gt;"",F$2,"NA"),'[1]MITRE ATT&amp;CK Mappings'!$H118))),ISNUMBER(SEARCH(IF(F$3&lt;&gt;"",F$3,"NA"),'[1]MITRE ATT&amp;CK Mappings'!$I118))),ISNUMBER(SEARCH(IF(F$3&lt;&gt;"",F$3,"NA"),'[1]MITRE ATT&amp;CK Mappings'!$J118))), '[1]MITRE ATT&amp;CK Mappings'!$B118,"")</f>
        <v/>
      </c>
      <c r="G122" s="31" t="str">
        <f>IF(OR(OR(OR(OR(OR(ISNUMBER(SEARCH(IF(G$1&lt;&gt;"",G$1,"NA"),'[1]MITRE ATT&amp;CK Mappings'!$E118)),ISNUMBER(SEARCH(IF(G$1&lt;&gt;"",G$1,"NA"),'[1]MITRE ATT&amp;CK Mappings'!$F118))),ISNUMBER(SEARCH(IF(G$2&lt;&gt;"",G$2,"NA"),'[1]MITRE ATT&amp;CK Mappings'!$G118))),ISNUMBER(SEARCH(IF(G$2&lt;&gt;"",G$2,"NA"),'[1]MITRE ATT&amp;CK Mappings'!$H118))),ISNUMBER(SEARCH(IF(G$3&lt;&gt;"",G$3,"NA"),'[1]MITRE ATT&amp;CK Mappings'!$I118))),ISNUMBER(SEARCH(IF(G$3&lt;&gt;"",G$3,"NA"),'[1]MITRE ATT&amp;CK Mappings'!$J118))), '[1]MITRE ATT&amp;CK Mappings'!$B118,"")</f>
        <v/>
      </c>
      <c r="H122" s="31" t="str">
        <f>IF(OR(OR(OR(OR(OR(ISNUMBER(SEARCH(IF(H$1&lt;&gt;"",H$1,"NA"),'[1]MITRE ATT&amp;CK Mappings'!$E118)),ISNUMBER(SEARCH(IF(H$1&lt;&gt;"",H$1,"NA"),'[1]MITRE ATT&amp;CK Mappings'!$F118))),ISNUMBER(SEARCH(IF(H$2&lt;&gt;"",H$2,"NA"),'[1]MITRE ATT&amp;CK Mappings'!$G118))),ISNUMBER(SEARCH(IF(H$2&lt;&gt;"",H$2,"NA"),'[1]MITRE ATT&amp;CK Mappings'!$H118))),ISNUMBER(SEARCH(IF(H$3&lt;&gt;"",H$3,"NA"),'[1]MITRE ATT&amp;CK Mappings'!$I118))),ISNUMBER(SEARCH(IF(H$3&lt;&gt;"",H$3,"NA"),'[1]MITRE ATT&amp;CK Mappings'!$J118))), '[1]MITRE ATT&amp;CK Mappings'!$B118,"")</f>
        <v/>
      </c>
      <c r="I122" s="31" t="str">
        <f>IF(OR(OR(OR(OR(OR(ISNUMBER(SEARCH(IF(I$1&lt;&gt;"",I$1,"NA"),'[1]MITRE ATT&amp;CK Mappings'!$E118)),ISNUMBER(SEARCH(IF(I$1&lt;&gt;"",I$1,"NA"),'[1]MITRE ATT&amp;CK Mappings'!$F118))),ISNUMBER(SEARCH(IF(I$2&lt;&gt;"",I$2,"NA"),'[1]MITRE ATT&amp;CK Mappings'!$G118))),ISNUMBER(SEARCH(IF(I$2&lt;&gt;"",I$2,"NA"),'[1]MITRE ATT&amp;CK Mappings'!$H118))),ISNUMBER(SEARCH(IF(I$3&lt;&gt;"",I$3,"NA"),'[1]MITRE ATT&amp;CK Mappings'!$I118))),ISNUMBER(SEARCH(IF(I$3&lt;&gt;"",I$3,"NA"),'[1]MITRE ATT&amp;CK Mappings'!$J118))), '[1]MITRE ATT&amp;CK Mappings'!$B118,"")</f>
        <v/>
      </c>
      <c r="J122" s="31" t="str">
        <f>IF(OR(OR(OR(OR(OR(ISNUMBER(SEARCH(IF(J$1&lt;&gt;"",J$1,"NA"),'[1]MITRE ATT&amp;CK Mappings'!$E118)),ISNUMBER(SEARCH(IF(J$1&lt;&gt;"",J$1,"NA"),'[1]MITRE ATT&amp;CK Mappings'!$F118))),ISNUMBER(SEARCH(IF(J$2&lt;&gt;"",J$2,"NA"),'[1]MITRE ATT&amp;CK Mappings'!$G118))),ISNUMBER(SEARCH(IF(J$2&lt;&gt;"",J$2,"NA"),'[1]MITRE ATT&amp;CK Mappings'!$H118))),ISNUMBER(SEARCH(IF(J$3&lt;&gt;"",J$3,"NA"),'[1]MITRE ATT&amp;CK Mappings'!$I118))),ISNUMBER(SEARCH(IF(J$3&lt;&gt;"",J$3,"NA"),'[1]MITRE ATT&amp;CK Mappings'!$J118))), '[1]MITRE ATT&amp;CK Mappings'!$B118,"")</f>
        <v/>
      </c>
      <c r="K122" s="31" t="str">
        <f>IF(OR(OR(OR(OR(OR(ISNUMBER(SEARCH(IF(K$1&lt;&gt;"",K$1,"NA"),'[1]MITRE ATT&amp;CK Mappings'!$E118)),ISNUMBER(SEARCH(IF(K$1&lt;&gt;"",K$1,"NA"),'[1]MITRE ATT&amp;CK Mappings'!$F118))),ISNUMBER(SEARCH(IF(K$2&lt;&gt;"",K$2,"NA"),'[1]MITRE ATT&amp;CK Mappings'!$G118))),ISNUMBER(SEARCH(IF(K$2&lt;&gt;"",K$2,"NA"),'[1]MITRE ATT&amp;CK Mappings'!$H118))),ISNUMBER(SEARCH(IF(K$3&lt;&gt;"",K$3,"NA"),'[1]MITRE ATT&amp;CK Mappings'!$I118))),ISNUMBER(SEARCH(IF(K$3&lt;&gt;"",K$3,"NA"),'[1]MITRE ATT&amp;CK Mappings'!$J118))), '[1]MITRE ATT&amp;CK Mappings'!$B118,"")</f>
        <v/>
      </c>
      <c r="L122" s="31" t="str">
        <f>IF('[1]MITRE ATT&amp;CK Mappings'!D118 &lt;&gt;"",'[1]MITRE ATT&amp;CK Mappings'!D118,"" )</f>
        <v>Ensure 'Network security: Do not store LAN Manager hash value on next password change' is set to 'Enabled'</v>
      </c>
    </row>
    <row r="123" spans="1:12" x14ac:dyDescent="0.25">
      <c r="A123" s="31" t="str">
        <f>IF(COUNTIF(B123:K123,"="&amp;'[1]MITRE ATT&amp;CK Mappings'!B119)&gt;0,'[1]MITRE ATT&amp;CK Mappings'!B119,"")</f>
        <v/>
      </c>
      <c r="B123" s="31" t="str">
        <f>IF(OR(OR(OR(OR(OR(ISNUMBER(SEARCH(IF(B$1&lt;&gt;"",B$1,"NA"),'[1]MITRE ATT&amp;CK Mappings'!$E119)),ISNUMBER(SEARCH(IF(B$1&lt;&gt;"",B$1,"NA"),'[1]MITRE ATT&amp;CK Mappings'!$F119))),ISNUMBER(SEARCH(IF(B$2&lt;&gt;"",B$2,"NA"),'[1]MITRE ATT&amp;CK Mappings'!$G119))),ISNUMBER(SEARCH(IF(B$2&lt;&gt;"",B$2,"NA"),'[1]MITRE ATT&amp;CK Mappings'!$H119))),ISNUMBER(SEARCH(IF(B$3&lt;&gt;"",B$3,"NA"),'[1]MITRE ATT&amp;CK Mappings'!$I119))),ISNUMBER(SEARCH(IF(B$3&lt;&gt;"",B$3,"NA"),'[1]MITRE ATT&amp;CK Mappings'!$J119))), '[1]MITRE ATT&amp;CK Mappings'!$B119,"")</f>
        <v/>
      </c>
      <c r="C123" s="31" t="str">
        <f>IF(OR(OR(OR(OR(OR(ISNUMBER(SEARCH(IF(C$1&lt;&gt;"",C$1,"NA"),'[1]MITRE ATT&amp;CK Mappings'!$E119)),ISNUMBER(SEARCH(IF(C$1&lt;&gt;"",C$1,"NA"),'[1]MITRE ATT&amp;CK Mappings'!$F119))),ISNUMBER(SEARCH(IF(C$2&lt;&gt;"",C$2,"NA"),'[1]MITRE ATT&amp;CK Mappings'!$G119))),ISNUMBER(SEARCH(IF(C$2&lt;&gt;"",C$2,"NA"),'[1]MITRE ATT&amp;CK Mappings'!$H119))),ISNUMBER(SEARCH(IF(C$3&lt;&gt;"",C$3,"NA"),'[1]MITRE ATT&amp;CK Mappings'!$I119))),ISNUMBER(SEARCH(IF(C$3&lt;&gt;"",C$3,"NA"),'[1]MITRE ATT&amp;CK Mappings'!$J119))), '[1]MITRE ATT&amp;CK Mappings'!$B119,"")</f>
        <v/>
      </c>
      <c r="D123" s="31" t="str">
        <f>IF(OR(OR(OR(OR(OR(ISNUMBER(SEARCH(IF(D$1&lt;&gt;"",D$1,"NA"),'[1]MITRE ATT&amp;CK Mappings'!$E119)),ISNUMBER(SEARCH(IF(D$1&lt;&gt;"",D$1,"NA"),'[1]MITRE ATT&amp;CK Mappings'!$F119))),ISNUMBER(SEARCH(IF(D$2&lt;&gt;"",D$2,"NA"),'[1]MITRE ATT&amp;CK Mappings'!$G119))),ISNUMBER(SEARCH(IF(D$2&lt;&gt;"",D$2,"NA"),'[1]MITRE ATT&amp;CK Mappings'!$H119))),ISNUMBER(SEARCH(IF(D$3&lt;&gt;"",D$3,"NA"),'[1]MITRE ATT&amp;CK Mappings'!$I119))),ISNUMBER(SEARCH(IF(D$3&lt;&gt;"",D$3,"NA"),'[1]MITRE ATT&amp;CK Mappings'!$J119))), '[1]MITRE ATT&amp;CK Mappings'!$B119,"")</f>
        <v/>
      </c>
      <c r="E123" s="31" t="str">
        <f>IF(OR(OR(OR(OR(OR(ISNUMBER(SEARCH(IF(E$1&lt;&gt;"",E$1,"NA"),'[1]MITRE ATT&amp;CK Mappings'!$E119)),ISNUMBER(SEARCH(IF(E$1&lt;&gt;"",E$1,"NA"),'[1]MITRE ATT&amp;CK Mappings'!$F119))),ISNUMBER(SEARCH(IF(E$2&lt;&gt;"",E$2,"NA"),'[1]MITRE ATT&amp;CK Mappings'!$G119))),ISNUMBER(SEARCH(IF(E$2&lt;&gt;"",E$2,"NA"),'[1]MITRE ATT&amp;CK Mappings'!$H119))),ISNUMBER(SEARCH(IF(E$3&lt;&gt;"",E$3,"NA"),'[1]MITRE ATT&amp;CK Mappings'!$I119))),ISNUMBER(SEARCH(IF(E$3&lt;&gt;"",E$3,"NA"),'[1]MITRE ATT&amp;CK Mappings'!$J119))), '[1]MITRE ATT&amp;CK Mappings'!$B119,"")</f>
        <v/>
      </c>
      <c r="F123" s="31" t="str">
        <f>IF(OR(OR(OR(OR(OR(ISNUMBER(SEARCH(IF(F$1&lt;&gt;"",F$1,"NA"),'[1]MITRE ATT&amp;CK Mappings'!$E119)),ISNUMBER(SEARCH(IF(F$1&lt;&gt;"",F$1,"NA"),'[1]MITRE ATT&amp;CK Mappings'!$F119))),ISNUMBER(SEARCH(IF(F$2&lt;&gt;"",F$2,"NA"),'[1]MITRE ATT&amp;CK Mappings'!$G119))),ISNUMBER(SEARCH(IF(F$2&lt;&gt;"",F$2,"NA"),'[1]MITRE ATT&amp;CK Mappings'!$H119))),ISNUMBER(SEARCH(IF(F$3&lt;&gt;"",F$3,"NA"),'[1]MITRE ATT&amp;CK Mappings'!$I119))),ISNUMBER(SEARCH(IF(F$3&lt;&gt;"",F$3,"NA"),'[1]MITRE ATT&amp;CK Mappings'!$J119))), '[1]MITRE ATT&amp;CK Mappings'!$B119,"")</f>
        <v/>
      </c>
      <c r="G123" s="31" t="str">
        <f>IF(OR(OR(OR(OR(OR(ISNUMBER(SEARCH(IF(G$1&lt;&gt;"",G$1,"NA"),'[1]MITRE ATT&amp;CK Mappings'!$E119)),ISNUMBER(SEARCH(IF(G$1&lt;&gt;"",G$1,"NA"),'[1]MITRE ATT&amp;CK Mappings'!$F119))),ISNUMBER(SEARCH(IF(G$2&lt;&gt;"",G$2,"NA"),'[1]MITRE ATT&amp;CK Mappings'!$G119))),ISNUMBER(SEARCH(IF(G$2&lt;&gt;"",G$2,"NA"),'[1]MITRE ATT&amp;CK Mappings'!$H119))),ISNUMBER(SEARCH(IF(G$3&lt;&gt;"",G$3,"NA"),'[1]MITRE ATT&amp;CK Mappings'!$I119))),ISNUMBER(SEARCH(IF(G$3&lt;&gt;"",G$3,"NA"),'[1]MITRE ATT&amp;CK Mappings'!$J119))), '[1]MITRE ATT&amp;CK Mappings'!$B119,"")</f>
        <v/>
      </c>
      <c r="H123" s="31" t="str">
        <f>IF(OR(OR(OR(OR(OR(ISNUMBER(SEARCH(IF(H$1&lt;&gt;"",H$1,"NA"),'[1]MITRE ATT&amp;CK Mappings'!$E119)),ISNUMBER(SEARCH(IF(H$1&lt;&gt;"",H$1,"NA"),'[1]MITRE ATT&amp;CK Mappings'!$F119))),ISNUMBER(SEARCH(IF(H$2&lt;&gt;"",H$2,"NA"),'[1]MITRE ATT&amp;CK Mappings'!$G119))),ISNUMBER(SEARCH(IF(H$2&lt;&gt;"",H$2,"NA"),'[1]MITRE ATT&amp;CK Mappings'!$H119))),ISNUMBER(SEARCH(IF(H$3&lt;&gt;"",H$3,"NA"),'[1]MITRE ATT&amp;CK Mappings'!$I119))),ISNUMBER(SEARCH(IF(H$3&lt;&gt;"",H$3,"NA"),'[1]MITRE ATT&amp;CK Mappings'!$J119))), '[1]MITRE ATT&amp;CK Mappings'!$B119,"")</f>
        <v/>
      </c>
      <c r="I123" s="31" t="str">
        <f>IF(OR(OR(OR(OR(OR(ISNUMBER(SEARCH(IF(I$1&lt;&gt;"",I$1,"NA"),'[1]MITRE ATT&amp;CK Mappings'!$E119)),ISNUMBER(SEARCH(IF(I$1&lt;&gt;"",I$1,"NA"),'[1]MITRE ATT&amp;CK Mappings'!$F119))),ISNUMBER(SEARCH(IF(I$2&lt;&gt;"",I$2,"NA"),'[1]MITRE ATT&amp;CK Mappings'!$G119))),ISNUMBER(SEARCH(IF(I$2&lt;&gt;"",I$2,"NA"),'[1]MITRE ATT&amp;CK Mappings'!$H119))),ISNUMBER(SEARCH(IF(I$3&lt;&gt;"",I$3,"NA"),'[1]MITRE ATT&amp;CK Mappings'!$I119))),ISNUMBER(SEARCH(IF(I$3&lt;&gt;"",I$3,"NA"),'[1]MITRE ATT&amp;CK Mappings'!$J119))), '[1]MITRE ATT&amp;CK Mappings'!$B119,"")</f>
        <v/>
      </c>
      <c r="J123" s="31" t="str">
        <f>IF(OR(OR(OR(OR(OR(ISNUMBER(SEARCH(IF(J$1&lt;&gt;"",J$1,"NA"),'[1]MITRE ATT&amp;CK Mappings'!$E119)),ISNUMBER(SEARCH(IF(J$1&lt;&gt;"",J$1,"NA"),'[1]MITRE ATT&amp;CK Mappings'!$F119))),ISNUMBER(SEARCH(IF(J$2&lt;&gt;"",J$2,"NA"),'[1]MITRE ATT&amp;CK Mappings'!$G119))),ISNUMBER(SEARCH(IF(J$2&lt;&gt;"",J$2,"NA"),'[1]MITRE ATT&amp;CK Mappings'!$H119))),ISNUMBER(SEARCH(IF(J$3&lt;&gt;"",J$3,"NA"),'[1]MITRE ATT&amp;CK Mappings'!$I119))),ISNUMBER(SEARCH(IF(J$3&lt;&gt;"",J$3,"NA"),'[1]MITRE ATT&amp;CK Mappings'!$J119))), '[1]MITRE ATT&amp;CK Mappings'!$B119,"")</f>
        <v/>
      </c>
      <c r="K123" s="31" t="str">
        <f>IF(OR(OR(OR(OR(OR(ISNUMBER(SEARCH(IF(K$1&lt;&gt;"",K$1,"NA"),'[1]MITRE ATT&amp;CK Mappings'!$E119)),ISNUMBER(SEARCH(IF(K$1&lt;&gt;"",K$1,"NA"),'[1]MITRE ATT&amp;CK Mappings'!$F119))),ISNUMBER(SEARCH(IF(K$2&lt;&gt;"",K$2,"NA"),'[1]MITRE ATT&amp;CK Mappings'!$G119))),ISNUMBER(SEARCH(IF(K$2&lt;&gt;"",K$2,"NA"),'[1]MITRE ATT&amp;CK Mappings'!$H119))),ISNUMBER(SEARCH(IF(K$3&lt;&gt;"",K$3,"NA"),'[1]MITRE ATT&amp;CK Mappings'!$I119))),ISNUMBER(SEARCH(IF(K$3&lt;&gt;"",K$3,"NA"),'[1]MITRE ATT&amp;CK Mappings'!$J119))), '[1]MITRE ATT&amp;CK Mappings'!$B119,"")</f>
        <v/>
      </c>
      <c r="L123" s="31" t="str">
        <f>IF('[1]MITRE ATT&amp;CK Mappings'!D119 &lt;&gt;"",'[1]MITRE ATT&amp;CK Mappings'!D119,"" )</f>
        <v>Ensure 'Network security: Force logoff when logon hours expire' is set to 'Enabled'</v>
      </c>
    </row>
    <row r="124" spans="1:12" x14ac:dyDescent="0.25">
      <c r="A124" s="31" t="str">
        <f>IF(COUNTIF(B124:K124,"="&amp;'[1]MITRE ATT&amp;CK Mappings'!B120)&gt;0,'[1]MITRE ATT&amp;CK Mappings'!B120,"")</f>
        <v/>
      </c>
      <c r="B124" s="31" t="str">
        <f>IF(OR(OR(OR(OR(OR(ISNUMBER(SEARCH(IF(B$1&lt;&gt;"",B$1,"NA"),'[1]MITRE ATT&amp;CK Mappings'!$E120)),ISNUMBER(SEARCH(IF(B$1&lt;&gt;"",B$1,"NA"),'[1]MITRE ATT&amp;CK Mappings'!$F120))),ISNUMBER(SEARCH(IF(B$2&lt;&gt;"",B$2,"NA"),'[1]MITRE ATT&amp;CK Mappings'!$G120))),ISNUMBER(SEARCH(IF(B$2&lt;&gt;"",B$2,"NA"),'[1]MITRE ATT&amp;CK Mappings'!$H120))),ISNUMBER(SEARCH(IF(B$3&lt;&gt;"",B$3,"NA"),'[1]MITRE ATT&amp;CK Mappings'!$I120))),ISNUMBER(SEARCH(IF(B$3&lt;&gt;"",B$3,"NA"),'[1]MITRE ATT&amp;CK Mappings'!$J120))), '[1]MITRE ATT&amp;CK Mappings'!$B120,"")</f>
        <v/>
      </c>
      <c r="C124" s="31" t="str">
        <f>IF(OR(OR(OR(OR(OR(ISNUMBER(SEARCH(IF(C$1&lt;&gt;"",C$1,"NA"),'[1]MITRE ATT&amp;CK Mappings'!$E120)),ISNUMBER(SEARCH(IF(C$1&lt;&gt;"",C$1,"NA"),'[1]MITRE ATT&amp;CK Mappings'!$F120))),ISNUMBER(SEARCH(IF(C$2&lt;&gt;"",C$2,"NA"),'[1]MITRE ATT&amp;CK Mappings'!$G120))),ISNUMBER(SEARCH(IF(C$2&lt;&gt;"",C$2,"NA"),'[1]MITRE ATT&amp;CK Mappings'!$H120))),ISNUMBER(SEARCH(IF(C$3&lt;&gt;"",C$3,"NA"),'[1]MITRE ATT&amp;CK Mappings'!$I120))),ISNUMBER(SEARCH(IF(C$3&lt;&gt;"",C$3,"NA"),'[1]MITRE ATT&amp;CK Mappings'!$J120))), '[1]MITRE ATT&amp;CK Mappings'!$B120,"")</f>
        <v/>
      </c>
      <c r="D124" s="31" t="str">
        <f>IF(OR(OR(OR(OR(OR(ISNUMBER(SEARCH(IF(D$1&lt;&gt;"",D$1,"NA"),'[1]MITRE ATT&amp;CK Mappings'!$E120)),ISNUMBER(SEARCH(IF(D$1&lt;&gt;"",D$1,"NA"),'[1]MITRE ATT&amp;CK Mappings'!$F120))),ISNUMBER(SEARCH(IF(D$2&lt;&gt;"",D$2,"NA"),'[1]MITRE ATT&amp;CK Mappings'!$G120))),ISNUMBER(SEARCH(IF(D$2&lt;&gt;"",D$2,"NA"),'[1]MITRE ATT&amp;CK Mappings'!$H120))),ISNUMBER(SEARCH(IF(D$3&lt;&gt;"",D$3,"NA"),'[1]MITRE ATT&amp;CK Mappings'!$I120))),ISNUMBER(SEARCH(IF(D$3&lt;&gt;"",D$3,"NA"),'[1]MITRE ATT&amp;CK Mappings'!$J120))), '[1]MITRE ATT&amp;CK Mappings'!$B120,"")</f>
        <v/>
      </c>
      <c r="E124" s="31" t="str">
        <f>IF(OR(OR(OR(OR(OR(ISNUMBER(SEARCH(IF(E$1&lt;&gt;"",E$1,"NA"),'[1]MITRE ATT&amp;CK Mappings'!$E120)),ISNUMBER(SEARCH(IF(E$1&lt;&gt;"",E$1,"NA"),'[1]MITRE ATT&amp;CK Mappings'!$F120))),ISNUMBER(SEARCH(IF(E$2&lt;&gt;"",E$2,"NA"),'[1]MITRE ATT&amp;CK Mappings'!$G120))),ISNUMBER(SEARCH(IF(E$2&lt;&gt;"",E$2,"NA"),'[1]MITRE ATT&amp;CK Mappings'!$H120))),ISNUMBER(SEARCH(IF(E$3&lt;&gt;"",E$3,"NA"),'[1]MITRE ATT&amp;CK Mappings'!$I120))),ISNUMBER(SEARCH(IF(E$3&lt;&gt;"",E$3,"NA"),'[1]MITRE ATT&amp;CK Mappings'!$J120))), '[1]MITRE ATT&amp;CK Mappings'!$B120,"")</f>
        <v/>
      </c>
      <c r="F124" s="31" t="str">
        <f>IF(OR(OR(OR(OR(OR(ISNUMBER(SEARCH(IF(F$1&lt;&gt;"",F$1,"NA"),'[1]MITRE ATT&amp;CK Mappings'!$E120)),ISNUMBER(SEARCH(IF(F$1&lt;&gt;"",F$1,"NA"),'[1]MITRE ATT&amp;CK Mappings'!$F120))),ISNUMBER(SEARCH(IF(F$2&lt;&gt;"",F$2,"NA"),'[1]MITRE ATT&amp;CK Mappings'!$G120))),ISNUMBER(SEARCH(IF(F$2&lt;&gt;"",F$2,"NA"),'[1]MITRE ATT&amp;CK Mappings'!$H120))),ISNUMBER(SEARCH(IF(F$3&lt;&gt;"",F$3,"NA"),'[1]MITRE ATT&amp;CK Mappings'!$I120))),ISNUMBER(SEARCH(IF(F$3&lt;&gt;"",F$3,"NA"),'[1]MITRE ATT&amp;CK Mappings'!$J120))), '[1]MITRE ATT&amp;CK Mappings'!$B120,"")</f>
        <v/>
      </c>
      <c r="G124" s="31" t="str">
        <f>IF(OR(OR(OR(OR(OR(ISNUMBER(SEARCH(IF(G$1&lt;&gt;"",G$1,"NA"),'[1]MITRE ATT&amp;CK Mappings'!$E120)),ISNUMBER(SEARCH(IF(G$1&lt;&gt;"",G$1,"NA"),'[1]MITRE ATT&amp;CK Mappings'!$F120))),ISNUMBER(SEARCH(IF(G$2&lt;&gt;"",G$2,"NA"),'[1]MITRE ATT&amp;CK Mappings'!$G120))),ISNUMBER(SEARCH(IF(G$2&lt;&gt;"",G$2,"NA"),'[1]MITRE ATT&amp;CK Mappings'!$H120))),ISNUMBER(SEARCH(IF(G$3&lt;&gt;"",G$3,"NA"),'[1]MITRE ATT&amp;CK Mappings'!$I120))),ISNUMBER(SEARCH(IF(G$3&lt;&gt;"",G$3,"NA"),'[1]MITRE ATT&amp;CK Mappings'!$J120))), '[1]MITRE ATT&amp;CK Mappings'!$B120,"")</f>
        <v/>
      </c>
      <c r="H124" s="31" t="str">
        <f>IF(OR(OR(OR(OR(OR(ISNUMBER(SEARCH(IF(H$1&lt;&gt;"",H$1,"NA"),'[1]MITRE ATT&amp;CK Mappings'!$E120)),ISNUMBER(SEARCH(IF(H$1&lt;&gt;"",H$1,"NA"),'[1]MITRE ATT&amp;CK Mappings'!$F120))),ISNUMBER(SEARCH(IF(H$2&lt;&gt;"",H$2,"NA"),'[1]MITRE ATT&amp;CK Mappings'!$G120))),ISNUMBER(SEARCH(IF(H$2&lt;&gt;"",H$2,"NA"),'[1]MITRE ATT&amp;CK Mappings'!$H120))),ISNUMBER(SEARCH(IF(H$3&lt;&gt;"",H$3,"NA"),'[1]MITRE ATT&amp;CK Mappings'!$I120))),ISNUMBER(SEARCH(IF(H$3&lt;&gt;"",H$3,"NA"),'[1]MITRE ATT&amp;CK Mappings'!$J120))), '[1]MITRE ATT&amp;CK Mappings'!$B120,"")</f>
        <v/>
      </c>
      <c r="I124" s="31" t="str">
        <f>IF(OR(OR(OR(OR(OR(ISNUMBER(SEARCH(IF(I$1&lt;&gt;"",I$1,"NA"),'[1]MITRE ATT&amp;CK Mappings'!$E120)),ISNUMBER(SEARCH(IF(I$1&lt;&gt;"",I$1,"NA"),'[1]MITRE ATT&amp;CK Mappings'!$F120))),ISNUMBER(SEARCH(IF(I$2&lt;&gt;"",I$2,"NA"),'[1]MITRE ATT&amp;CK Mappings'!$G120))),ISNUMBER(SEARCH(IF(I$2&lt;&gt;"",I$2,"NA"),'[1]MITRE ATT&amp;CK Mappings'!$H120))),ISNUMBER(SEARCH(IF(I$3&lt;&gt;"",I$3,"NA"),'[1]MITRE ATT&amp;CK Mappings'!$I120))),ISNUMBER(SEARCH(IF(I$3&lt;&gt;"",I$3,"NA"),'[1]MITRE ATT&amp;CK Mappings'!$J120))), '[1]MITRE ATT&amp;CK Mappings'!$B120,"")</f>
        <v/>
      </c>
      <c r="J124" s="31" t="str">
        <f>IF(OR(OR(OR(OR(OR(ISNUMBER(SEARCH(IF(J$1&lt;&gt;"",J$1,"NA"),'[1]MITRE ATT&amp;CK Mappings'!$E120)),ISNUMBER(SEARCH(IF(J$1&lt;&gt;"",J$1,"NA"),'[1]MITRE ATT&amp;CK Mappings'!$F120))),ISNUMBER(SEARCH(IF(J$2&lt;&gt;"",J$2,"NA"),'[1]MITRE ATT&amp;CK Mappings'!$G120))),ISNUMBER(SEARCH(IF(J$2&lt;&gt;"",J$2,"NA"),'[1]MITRE ATT&amp;CK Mappings'!$H120))),ISNUMBER(SEARCH(IF(J$3&lt;&gt;"",J$3,"NA"),'[1]MITRE ATT&amp;CK Mappings'!$I120))),ISNUMBER(SEARCH(IF(J$3&lt;&gt;"",J$3,"NA"),'[1]MITRE ATT&amp;CK Mappings'!$J120))), '[1]MITRE ATT&amp;CK Mappings'!$B120,"")</f>
        <v/>
      </c>
      <c r="K124" s="31" t="str">
        <f>IF(OR(OR(OR(OR(OR(ISNUMBER(SEARCH(IF(K$1&lt;&gt;"",K$1,"NA"),'[1]MITRE ATT&amp;CK Mappings'!$E120)),ISNUMBER(SEARCH(IF(K$1&lt;&gt;"",K$1,"NA"),'[1]MITRE ATT&amp;CK Mappings'!$F120))),ISNUMBER(SEARCH(IF(K$2&lt;&gt;"",K$2,"NA"),'[1]MITRE ATT&amp;CK Mappings'!$G120))),ISNUMBER(SEARCH(IF(K$2&lt;&gt;"",K$2,"NA"),'[1]MITRE ATT&amp;CK Mappings'!$H120))),ISNUMBER(SEARCH(IF(K$3&lt;&gt;"",K$3,"NA"),'[1]MITRE ATT&amp;CK Mappings'!$I120))),ISNUMBER(SEARCH(IF(K$3&lt;&gt;"",K$3,"NA"),'[1]MITRE ATT&amp;CK Mappings'!$J120))), '[1]MITRE ATT&amp;CK Mappings'!$B120,"")</f>
        <v/>
      </c>
      <c r="L124" s="31" t="str">
        <f>IF('[1]MITRE ATT&amp;CK Mappings'!D120 &lt;&gt;"",'[1]MITRE ATT&amp;CK Mappings'!D120,"" )</f>
        <v>Ensure 'Network security: LAN Manager authentication level' is set to 'Send NTLMv2 response only. Refuse LM &amp; NTLM'</v>
      </c>
    </row>
    <row r="125" spans="1:12" x14ac:dyDescent="0.25">
      <c r="A125" s="31" t="str">
        <f>IF(COUNTIF(B125:K125,"="&amp;'[1]MITRE ATT&amp;CK Mappings'!B121)&gt;0,'[1]MITRE ATT&amp;CK Mappings'!B121,"")</f>
        <v/>
      </c>
      <c r="B125" s="31" t="str">
        <f>IF(OR(OR(OR(OR(OR(ISNUMBER(SEARCH(IF(B$1&lt;&gt;"",B$1,"NA"),'[1]MITRE ATT&amp;CK Mappings'!$E121)),ISNUMBER(SEARCH(IF(B$1&lt;&gt;"",B$1,"NA"),'[1]MITRE ATT&amp;CK Mappings'!$F121))),ISNUMBER(SEARCH(IF(B$2&lt;&gt;"",B$2,"NA"),'[1]MITRE ATT&amp;CK Mappings'!$G121))),ISNUMBER(SEARCH(IF(B$2&lt;&gt;"",B$2,"NA"),'[1]MITRE ATT&amp;CK Mappings'!$H121))),ISNUMBER(SEARCH(IF(B$3&lt;&gt;"",B$3,"NA"),'[1]MITRE ATT&amp;CK Mappings'!$I121))),ISNUMBER(SEARCH(IF(B$3&lt;&gt;"",B$3,"NA"),'[1]MITRE ATT&amp;CK Mappings'!$J121))), '[1]MITRE ATT&amp;CK Mappings'!$B121,"")</f>
        <v/>
      </c>
      <c r="C125" s="31" t="str">
        <f>IF(OR(OR(OR(OR(OR(ISNUMBER(SEARCH(IF(C$1&lt;&gt;"",C$1,"NA"),'[1]MITRE ATT&amp;CK Mappings'!$E121)),ISNUMBER(SEARCH(IF(C$1&lt;&gt;"",C$1,"NA"),'[1]MITRE ATT&amp;CK Mappings'!$F121))),ISNUMBER(SEARCH(IF(C$2&lt;&gt;"",C$2,"NA"),'[1]MITRE ATT&amp;CK Mappings'!$G121))),ISNUMBER(SEARCH(IF(C$2&lt;&gt;"",C$2,"NA"),'[1]MITRE ATT&amp;CK Mappings'!$H121))),ISNUMBER(SEARCH(IF(C$3&lt;&gt;"",C$3,"NA"),'[1]MITRE ATT&amp;CK Mappings'!$I121))),ISNUMBER(SEARCH(IF(C$3&lt;&gt;"",C$3,"NA"),'[1]MITRE ATT&amp;CK Mappings'!$J121))), '[1]MITRE ATT&amp;CK Mappings'!$B121,"")</f>
        <v/>
      </c>
      <c r="D125" s="31" t="str">
        <f>IF(OR(OR(OR(OR(OR(ISNUMBER(SEARCH(IF(D$1&lt;&gt;"",D$1,"NA"),'[1]MITRE ATT&amp;CK Mappings'!$E121)),ISNUMBER(SEARCH(IF(D$1&lt;&gt;"",D$1,"NA"),'[1]MITRE ATT&amp;CK Mappings'!$F121))),ISNUMBER(SEARCH(IF(D$2&lt;&gt;"",D$2,"NA"),'[1]MITRE ATT&amp;CK Mappings'!$G121))),ISNUMBER(SEARCH(IF(D$2&lt;&gt;"",D$2,"NA"),'[1]MITRE ATT&amp;CK Mappings'!$H121))),ISNUMBER(SEARCH(IF(D$3&lt;&gt;"",D$3,"NA"),'[1]MITRE ATT&amp;CK Mappings'!$I121))),ISNUMBER(SEARCH(IF(D$3&lt;&gt;"",D$3,"NA"),'[1]MITRE ATT&amp;CK Mappings'!$J121))), '[1]MITRE ATT&amp;CK Mappings'!$B121,"")</f>
        <v/>
      </c>
      <c r="E125" s="31" t="str">
        <f>IF(OR(OR(OR(OR(OR(ISNUMBER(SEARCH(IF(E$1&lt;&gt;"",E$1,"NA"),'[1]MITRE ATT&amp;CK Mappings'!$E121)),ISNUMBER(SEARCH(IF(E$1&lt;&gt;"",E$1,"NA"),'[1]MITRE ATT&amp;CK Mappings'!$F121))),ISNUMBER(SEARCH(IF(E$2&lt;&gt;"",E$2,"NA"),'[1]MITRE ATT&amp;CK Mappings'!$G121))),ISNUMBER(SEARCH(IF(E$2&lt;&gt;"",E$2,"NA"),'[1]MITRE ATT&amp;CK Mappings'!$H121))),ISNUMBER(SEARCH(IF(E$3&lt;&gt;"",E$3,"NA"),'[1]MITRE ATT&amp;CK Mappings'!$I121))),ISNUMBER(SEARCH(IF(E$3&lt;&gt;"",E$3,"NA"),'[1]MITRE ATT&amp;CK Mappings'!$J121))), '[1]MITRE ATT&amp;CK Mappings'!$B121,"")</f>
        <v/>
      </c>
      <c r="F125" s="31" t="str">
        <f>IF(OR(OR(OR(OR(OR(ISNUMBER(SEARCH(IF(F$1&lt;&gt;"",F$1,"NA"),'[1]MITRE ATT&amp;CK Mappings'!$E121)),ISNUMBER(SEARCH(IF(F$1&lt;&gt;"",F$1,"NA"),'[1]MITRE ATT&amp;CK Mappings'!$F121))),ISNUMBER(SEARCH(IF(F$2&lt;&gt;"",F$2,"NA"),'[1]MITRE ATT&amp;CK Mappings'!$G121))),ISNUMBER(SEARCH(IF(F$2&lt;&gt;"",F$2,"NA"),'[1]MITRE ATT&amp;CK Mappings'!$H121))),ISNUMBER(SEARCH(IF(F$3&lt;&gt;"",F$3,"NA"),'[1]MITRE ATT&amp;CK Mappings'!$I121))),ISNUMBER(SEARCH(IF(F$3&lt;&gt;"",F$3,"NA"),'[1]MITRE ATT&amp;CK Mappings'!$J121))), '[1]MITRE ATT&amp;CK Mappings'!$B121,"")</f>
        <v/>
      </c>
      <c r="G125" s="31" t="str">
        <f>IF(OR(OR(OR(OR(OR(ISNUMBER(SEARCH(IF(G$1&lt;&gt;"",G$1,"NA"),'[1]MITRE ATT&amp;CK Mappings'!$E121)),ISNUMBER(SEARCH(IF(G$1&lt;&gt;"",G$1,"NA"),'[1]MITRE ATT&amp;CK Mappings'!$F121))),ISNUMBER(SEARCH(IF(G$2&lt;&gt;"",G$2,"NA"),'[1]MITRE ATT&amp;CK Mappings'!$G121))),ISNUMBER(SEARCH(IF(G$2&lt;&gt;"",G$2,"NA"),'[1]MITRE ATT&amp;CK Mappings'!$H121))),ISNUMBER(SEARCH(IF(G$3&lt;&gt;"",G$3,"NA"),'[1]MITRE ATT&amp;CK Mappings'!$I121))),ISNUMBER(SEARCH(IF(G$3&lt;&gt;"",G$3,"NA"),'[1]MITRE ATT&amp;CK Mappings'!$J121))), '[1]MITRE ATT&amp;CK Mappings'!$B121,"")</f>
        <v/>
      </c>
      <c r="H125" s="31" t="str">
        <f>IF(OR(OR(OR(OR(OR(ISNUMBER(SEARCH(IF(H$1&lt;&gt;"",H$1,"NA"),'[1]MITRE ATT&amp;CK Mappings'!$E121)),ISNUMBER(SEARCH(IF(H$1&lt;&gt;"",H$1,"NA"),'[1]MITRE ATT&amp;CK Mappings'!$F121))),ISNUMBER(SEARCH(IF(H$2&lt;&gt;"",H$2,"NA"),'[1]MITRE ATT&amp;CK Mappings'!$G121))),ISNUMBER(SEARCH(IF(H$2&lt;&gt;"",H$2,"NA"),'[1]MITRE ATT&amp;CK Mappings'!$H121))),ISNUMBER(SEARCH(IF(H$3&lt;&gt;"",H$3,"NA"),'[1]MITRE ATT&amp;CK Mappings'!$I121))),ISNUMBER(SEARCH(IF(H$3&lt;&gt;"",H$3,"NA"),'[1]MITRE ATT&amp;CK Mappings'!$J121))), '[1]MITRE ATT&amp;CK Mappings'!$B121,"")</f>
        <v/>
      </c>
      <c r="I125" s="31" t="str">
        <f>IF(OR(OR(OR(OR(OR(ISNUMBER(SEARCH(IF(I$1&lt;&gt;"",I$1,"NA"),'[1]MITRE ATT&amp;CK Mappings'!$E121)),ISNUMBER(SEARCH(IF(I$1&lt;&gt;"",I$1,"NA"),'[1]MITRE ATT&amp;CK Mappings'!$F121))),ISNUMBER(SEARCH(IF(I$2&lt;&gt;"",I$2,"NA"),'[1]MITRE ATT&amp;CK Mappings'!$G121))),ISNUMBER(SEARCH(IF(I$2&lt;&gt;"",I$2,"NA"),'[1]MITRE ATT&amp;CK Mappings'!$H121))),ISNUMBER(SEARCH(IF(I$3&lt;&gt;"",I$3,"NA"),'[1]MITRE ATT&amp;CK Mappings'!$I121))),ISNUMBER(SEARCH(IF(I$3&lt;&gt;"",I$3,"NA"),'[1]MITRE ATT&amp;CK Mappings'!$J121))), '[1]MITRE ATT&amp;CK Mappings'!$B121,"")</f>
        <v/>
      </c>
      <c r="J125" s="31" t="str">
        <f>IF(OR(OR(OR(OR(OR(ISNUMBER(SEARCH(IF(J$1&lt;&gt;"",J$1,"NA"),'[1]MITRE ATT&amp;CK Mappings'!$E121)),ISNUMBER(SEARCH(IF(J$1&lt;&gt;"",J$1,"NA"),'[1]MITRE ATT&amp;CK Mappings'!$F121))),ISNUMBER(SEARCH(IF(J$2&lt;&gt;"",J$2,"NA"),'[1]MITRE ATT&amp;CK Mappings'!$G121))),ISNUMBER(SEARCH(IF(J$2&lt;&gt;"",J$2,"NA"),'[1]MITRE ATT&amp;CK Mappings'!$H121))),ISNUMBER(SEARCH(IF(J$3&lt;&gt;"",J$3,"NA"),'[1]MITRE ATT&amp;CK Mappings'!$I121))),ISNUMBER(SEARCH(IF(J$3&lt;&gt;"",J$3,"NA"),'[1]MITRE ATT&amp;CK Mappings'!$J121))), '[1]MITRE ATT&amp;CK Mappings'!$B121,"")</f>
        <v/>
      </c>
      <c r="K125" s="31" t="str">
        <f>IF(OR(OR(OR(OR(OR(ISNUMBER(SEARCH(IF(K$1&lt;&gt;"",K$1,"NA"),'[1]MITRE ATT&amp;CK Mappings'!$E121)),ISNUMBER(SEARCH(IF(K$1&lt;&gt;"",K$1,"NA"),'[1]MITRE ATT&amp;CK Mappings'!$F121))),ISNUMBER(SEARCH(IF(K$2&lt;&gt;"",K$2,"NA"),'[1]MITRE ATT&amp;CK Mappings'!$G121))),ISNUMBER(SEARCH(IF(K$2&lt;&gt;"",K$2,"NA"),'[1]MITRE ATT&amp;CK Mappings'!$H121))),ISNUMBER(SEARCH(IF(K$3&lt;&gt;"",K$3,"NA"),'[1]MITRE ATT&amp;CK Mappings'!$I121))),ISNUMBER(SEARCH(IF(K$3&lt;&gt;"",K$3,"NA"),'[1]MITRE ATT&amp;CK Mappings'!$J121))), '[1]MITRE ATT&amp;CK Mappings'!$B121,"")</f>
        <v/>
      </c>
      <c r="L125" s="31" t="str">
        <f>IF('[1]MITRE ATT&amp;CK Mappings'!D121 &lt;&gt;"",'[1]MITRE ATT&amp;CK Mappings'!D121,"" )</f>
        <v>Ensure 'Network security: LDAP client signing requirements' is set to 'Negotiate signing' or higher</v>
      </c>
    </row>
    <row r="126" spans="1:12" x14ac:dyDescent="0.25">
      <c r="A126" s="31" t="str">
        <f>IF(COUNTIF(B126:K126,"="&amp;'[1]MITRE ATT&amp;CK Mappings'!B122)&gt;0,'[1]MITRE ATT&amp;CK Mappings'!B122,"")</f>
        <v/>
      </c>
      <c r="B126" s="31" t="str">
        <f>IF(OR(OR(OR(OR(OR(ISNUMBER(SEARCH(IF(B$1&lt;&gt;"",B$1,"NA"),'[1]MITRE ATT&amp;CK Mappings'!$E122)),ISNUMBER(SEARCH(IF(B$1&lt;&gt;"",B$1,"NA"),'[1]MITRE ATT&amp;CK Mappings'!$F122))),ISNUMBER(SEARCH(IF(B$2&lt;&gt;"",B$2,"NA"),'[1]MITRE ATT&amp;CK Mappings'!$G122))),ISNUMBER(SEARCH(IF(B$2&lt;&gt;"",B$2,"NA"),'[1]MITRE ATT&amp;CK Mappings'!$H122))),ISNUMBER(SEARCH(IF(B$3&lt;&gt;"",B$3,"NA"),'[1]MITRE ATT&amp;CK Mappings'!$I122))),ISNUMBER(SEARCH(IF(B$3&lt;&gt;"",B$3,"NA"),'[1]MITRE ATT&amp;CK Mappings'!$J122))), '[1]MITRE ATT&amp;CK Mappings'!$B122,"")</f>
        <v/>
      </c>
      <c r="C126" s="31" t="str">
        <f>IF(OR(OR(OR(OR(OR(ISNUMBER(SEARCH(IF(C$1&lt;&gt;"",C$1,"NA"),'[1]MITRE ATT&amp;CK Mappings'!$E122)),ISNUMBER(SEARCH(IF(C$1&lt;&gt;"",C$1,"NA"),'[1]MITRE ATT&amp;CK Mappings'!$F122))),ISNUMBER(SEARCH(IF(C$2&lt;&gt;"",C$2,"NA"),'[1]MITRE ATT&amp;CK Mappings'!$G122))),ISNUMBER(SEARCH(IF(C$2&lt;&gt;"",C$2,"NA"),'[1]MITRE ATT&amp;CK Mappings'!$H122))),ISNUMBER(SEARCH(IF(C$3&lt;&gt;"",C$3,"NA"),'[1]MITRE ATT&amp;CK Mappings'!$I122))),ISNUMBER(SEARCH(IF(C$3&lt;&gt;"",C$3,"NA"),'[1]MITRE ATT&amp;CK Mappings'!$J122))), '[1]MITRE ATT&amp;CK Mappings'!$B122,"")</f>
        <v/>
      </c>
      <c r="D126" s="31" t="str">
        <f>IF(OR(OR(OR(OR(OR(ISNUMBER(SEARCH(IF(D$1&lt;&gt;"",D$1,"NA"),'[1]MITRE ATT&amp;CK Mappings'!$E122)),ISNUMBER(SEARCH(IF(D$1&lt;&gt;"",D$1,"NA"),'[1]MITRE ATT&amp;CK Mappings'!$F122))),ISNUMBER(SEARCH(IF(D$2&lt;&gt;"",D$2,"NA"),'[1]MITRE ATT&amp;CK Mappings'!$G122))),ISNUMBER(SEARCH(IF(D$2&lt;&gt;"",D$2,"NA"),'[1]MITRE ATT&amp;CK Mappings'!$H122))),ISNUMBER(SEARCH(IF(D$3&lt;&gt;"",D$3,"NA"),'[1]MITRE ATT&amp;CK Mappings'!$I122))),ISNUMBER(SEARCH(IF(D$3&lt;&gt;"",D$3,"NA"),'[1]MITRE ATT&amp;CK Mappings'!$J122))), '[1]MITRE ATT&amp;CK Mappings'!$B122,"")</f>
        <v/>
      </c>
      <c r="E126" s="31" t="str">
        <f>IF(OR(OR(OR(OR(OR(ISNUMBER(SEARCH(IF(E$1&lt;&gt;"",E$1,"NA"),'[1]MITRE ATT&amp;CK Mappings'!$E122)),ISNUMBER(SEARCH(IF(E$1&lt;&gt;"",E$1,"NA"),'[1]MITRE ATT&amp;CK Mappings'!$F122))),ISNUMBER(SEARCH(IF(E$2&lt;&gt;"",E$2,"NA"),'[1]MITRE ATT&amp;CK Mappings'!$G122))),ISNUMBER(SEARCH(IF(E$2&lt;&gt;"",E$2,"NA"),'[1]MITRE ATT&amp;CK Mappings'!$H122))),ISNUMBER(SEARCH(IF(E$3&lt;&gt;"",E$3,"NA"),'[1]MITRE ATT&amp;CK Mappings'!$I122))),ISNUMBER(SEARCH(IF(E$3&lt;&gt;"",E$3,"NA"),'[1]MITRE ATT&amp;CK Mappings'!$J122))), '[1]MITRE ATT&amp;CK Mappings'!$B122,"")</f>
        <v/>
      </c>
      <c r="F126" s="31" t="str">
        <f>IF(OR(OR(OR(OR(OR(ISNUMBER(SEARCH(IF(F$1&lt;&gt;"",F$1,"NA"),'[1]MITRE ATT&amp;CK Mappings'!$E122)),ISNUMBER(SEARCH(IF(F$1&lt;&gt;"",F$1,"NA"),'[1]MITRE ATT&amp;CK Mappings'!$F122))),ISNUMBER(SEARCH(IF(F$2&lt;&gt;"",F$2,"NA"),'[1]MITRE ATT&amp;CK Mappings'!$G122))),ISNUMBER(SEARCH(IF(F$2&lt;&gt;"",F$2,"NA"),'[1]MITRE ATT&amp;CK Mappings'!$H122))),ISNUMBER(SEARCH(IF(F$3&lt;&gt;"",F$3,"NA"),'[1]MITRE ATT&amp;CK Mappings'!$I122))),ISNUMBER(SEARCH(IF(F$3&lt;&gt;"",F$3,"NA"),'[1]MITRE ATT&amp;CK Mappings'!$J122))), '[1]MITRE ATT&amp;CK Mappings'!$B122,"")</f>
        <v/>
      </c>
      <c r="G126" s="31" t="str">
        <f>IF(OR(OR(OR(OR(OR(ISNUMBER(SEARCH(IF(G$1&lt;&gt;"",G$1,"NA"),'[1]MITRE ATT&amp;CK Mappings'!$E122)),ISNUMBER(SEARCH(IF(G$1&lt;&gt;"",G$1,"NA"),'[1]MITRE ATT&amp;CK Mappings'!$F122))),ISNUMBER(SEARCH(IF(G$2&lt;&gt;"",G$2,"NA"),'[1]MITRE ATT&amp;CK Mappings'!$G122))),ISNUMBER(SEARCH(IF(G$2&lt;&gt;"",G$2,"NA"),'[1]MITRE ATT&amp;CK Mappings'!$H122))),ISNUMBER(SEARCH(IF(G$3&lt;&gt;"",G$3,"NA"),'[1]MITRE ATT&amp;CK Mappings'!$I122))),ISNUMBER(SEARCH(IF(G$3&lt;&gt;"",G$3,"NA"),'[1]MITRE ATT&amp;CK Mappings'!$J122))), '[1]MITRE ATT&amp;CK Mappings'!$B122,"")</f>
        <v/>
      </c>
      <c r="H126" s="31" t="str">
        <f>IF(OR(OR(OR(OR(OR(ISNUMBER(SEARCH(IF(H$1&lt;&gt;"",H$1,"NA"),'[1]MITRE ATT&amp;CK Mappings'!$E122)),ISNUMBER(SEARCH(IF(H$1&lt;&gt;"",H$1,"NA"),'[1]MITRE ATT&amp;CK Mappings'!$F122))),ISNUMBER(SEARCH(IF(H$2&lt;&gt;"",H$2,"NA"),'[1]MITRE ATT&amp;CK Mappings'!$G122))),ISNUMBER(SEARCH(IF(H$2&lt;&gt;"",H$2,"NA"),'[1]MITRE ATT&amp;CK Mappings'!$H122))),ISNUMBER(SEARCH(IF(H$3&lt;&gt;"",H$3,"NA"),'[1]MITRE ATT&amp;CK Mappings'!$I122))),ISNUMBER(SEARCH(IF(H$3&lt;&gt;"",H$3,"NA"),'[1]MITRE ATT&amp;CK Mappings'!$J122))), '[1]MITRE ATT&amp;CK Mappings'!$B122,"")</f>
        <v/>
      </c>
      <c r="I126" s="31" t="str">
        <f>IF(OR(OR(OR(OR(OR(ISNUMBER(SEARCH(IF(I$1&lt;&gt;"",I$1,"NA"),'[1]MITRE ATT&amp;CK Mappings'!$E122)),ISNUMBER(SEARCH(IF(I$1&lt;&gt;"",I$1,"NA"),'[1]MITRE ATT&amp;CK Mappings'!$F122))),ISNUMBER(SEARCH(IF(I$2&lt;&gt;"",I$2,"NA"),'[1]MITRE ATT&amp;CK Mappings'!$G122))),ISNUMBER(SEARCH(IF(I$2&lt;&gt;"",I$2,"NA"),'[1]MITRE ATT&amp;CK Mappings'!$H122))),ISNUMBER(SEARCH(IF(I$3&lt;&gt;"",I$3,"NA"),'[1]MITRE ATT&amp;CK Mappings'!$I122))),ISNUMBER(SEARCH(IF(I$3&lt;&gt;"",I$3,"NA"),'[1]MITRE ATT&amp;CK Mappings'!$J122))), '[1]MITRE ATT&amp;CK Mappings'!$B122,"")</f>
        <v/>
      </c>
      <c r="J126" s="31" t="str">
        <f>IF(OR(OR(OR(OR(OR(ISNUMBER(SEARCH(IF(J$1&lt;&gt;"",J$1,"NA"),'[1]MITRE ATT&amp;CK Mappings'!$E122)),ISNUMBER(SEARCH(IF(J$1&lt;&gt;"",J$1,"NA"),'[1]MITRE ATT&amp;CK Mappings'!$F122))),ISNUMBER(SEARCH(IF(J$2&lt;&gt;"",J$2,"NA"),'[1]MITRE ATT&amp;CK Mappings'!$G122))),ISNUMBER(SEARCH(IF(J$2&lt;&gt;"",J$2,"NA"),'[1]MITRE ATT&amp;CK Mappings'!$H122))),ISNUMBER(SEARCH(IF(J$3&lt;&gt;"",J$3,"NA"),'[1]MITRE ATT&amp;CK Mappings'!$I122))),ISNUMBER(SEARCH(IF(J$3&lt;&gt;"",J$3,"NA"),'[1]MITRE ATT&amp;CK Mappings'!$J122))), '[1]MITRE ATT&amp;CK Mappings'!$B122,"")</f>
        <v/>
      </c>
      <c r="K126" s="31" t="str">
        <f>IF(OR(OR(OR(OR(OR(ISNUMBER(SEARCH(IF(K$1&lt;&gt;"",K$1,"NA"),'[1]MITRE ATT&amp;CK Mappings'!$E122)),ISNUMBER(SEARCH(IF(K$1&lt;&gt;"",K$1,"NA"),'[1]MITRE ATT&amp;CK Mappings'!$F122))),ISNUMBER(SEARCH(IF(K$2&lt;&gt;"",K$2,"NA"),'[1]MITRE ATT&amp;CK Mappings'!$G122))),ISNUMBER(SEARCH(IF(K$2&lt;&gt;"",K$2,"NA"),'[1]MITRE ATT&amp;CK Mappings'!$H122))),ISNUMBER(SEARCH(IF(K$3&lt;&gt;"",K$3,"NA"),'[1]MITRE ATT&amp;CK Mappings'!$I122))),ISNUMBER(SEARCH(IF(K$3&lt;&gt;"",K$3,"NA"),'[1]MITRE ATT&amp;CK Mappings'!$J122))), '[1]MITRE ATT&amp;CK Mappings'!$B122,"")</f>
        <v/>
      </c>
      <c r="L126" s="31" t="str">
        <f>IF('[1]MITRE ATT&amp;CK Mappings'!D122 &lt;&gt;"",'[1]MITRE ATT&amp;CK Mappings'!D122,"" )</f>
        <v>Ensure 'Network security: Minimum session security for NTLM SSP based (including secure RPC) clients' is set to 'Require NTLMv2 session security, Require 128-bit encryption'</v>
      </c>
    </row>
    <row r="127" spans="1:12" x14ac:dyDescent="0.25">
      <c r="A127" s="31" t="str">
        <f>IF(COUNTIF(B127:K127,"="&amp;'[1]MITRE ATT&amp;CK Mappings'!B123)&gt;0,'[1]MITRE ATT&amp;CK Mappings'!B123,"")</f>
        <v/>
      </c>
      <c r="B127" s="31" t="str">
        <f>IF(OR(OR(OR(OR(OR(ISNUMBER(SEARCH(IF(B$1&lt;&gt;"",B$1,"NA"),'[1]MITRE ATT&amp;CK Mappings'!$E123)),ISNUMBER(SEARCH(IF(B$1&lt;&gt;"",B$1,"NA"),'[1]MITRE ATT&amp;CK Mappings'!$F123))),ISNUMBER(SEARCH(IF(B$2&lt;&gt;"",B$2,"NA"),'[1]MITRE ATT&amp;CK Mappings'!$G123))),ISNUMBER(SEARCH(IF(B$2&lt;&gt;"",B$2,"NA"),'[1]MITRE ATT&amp;CK Mappings'!$H123))),ISNUMBER(SEARCH(IF(B$3&lt;&gt;"",B$3,"NA"),'[1]MITRE ATT&amp;CK Mappings'!$I123))),ISNUMBER(SEARCH(IF(B$3&lt;&gt;"",B$3,"NA"),'[1]MITRE ATT&amp;CK Mappings'!$J123))), '[1]MITRE ATT&amp;CK Mappings'!$B123,"")</f>
        <v/>
      </c>
      <c r="C127" s="31" t="str">
        <f>IF(OR(OR(OR(OR(OR(ISNUMBER(SEARCH(IF(C$1&lt;&gt;"",C$1,"NA"),'[1]MITRE ATT&amp;CK Mappings'!$E123)),ISNUMBER(SEARCH(IF(C$1&lt;&gt;"",C$1,"NA"),'[1]MITRE ATT&amp;CK Mappings'!$F123))),ISNUMBER(SEARCH(IF(C$2&lt;&gt;"",C$2,"NA"),'[1]MITRE ATT&amp;CK Mappings'!$G123))),ISNUMBER(SEARCH(IF(C$2&lt;&gt;"",C$2,"NA"),'[1]MITRE ATT&amp;CK Mappings'!$H123))),ISNUMBER(SEARCH(IF(C$3&lt;&gt;"",C$3,"NA"),'[1]MITRE ATT&amp;CK Mappings'!$I123))),ISNUMBER(SEARCH(IF(C$3&lt;&gt;"",C$3,"NA"),'[1]MITRE ATT&amp;CK Mappings'!$J123))), '[1]MITRE ATT&amp;CK Mappings'!$B123,"")</f>
        <v/>
      </c>
      <c r="D127" s="31" t="str">
        <f>IF(OR(OR(OR(OR(OR(ISNUMBER(SEARCH(IF(D$1&lt;&gt;"",D$1,"NA"),'[1]MITRE ATT&amp;CK Mappings'!$E123)),ISNUMBER(SEARCH(IF(D$1&lt;&gt;"",D$1,"NA"),'[1]MITRE ATT&amp;CK Mappings'!$F123))),ISNUMBER(SEARCH(IF(D$2&lt;&gt;"",D$2,"NA"),'[1]MITRE ATT&amp;CK Mappings'!$G123))),ISNUMBER(SEARCH(IF(D$2&lt;&gt;"",D$2,"NA"),'[1]MITRE ATT&amp;CK Mappings'!$H123))),ISNUMBER(SEARCH(IF(D$3&lt;&gt;"",D$3,"NA"),'[1]MITRE ATT&amp;CK Mappings'!$I123))),ISNUMBER(SEARCH(IF(D$3&lt;&gt;"",D$3,"NA"),'[1]MITRE ATT&amp;CK Mappings'!$J123))), '[1]MITRE ATT&amp;CK Mappings'!$B123,"")</f>
        <v/>
      </c>
      <c r="E127" s="31" t="str">
        <f>IF(OR(OR(OR(OR(OR(ISNUMBER(SEARCH(IF(E$1&lt;&gt;"",E$1,"NA"),'[1]MITRE ATT&amp;CK Mappings'!$E123)),ISNUMBER(SEARCH(IF(E$1&lt;&gt;"",E$1,"NA"),'[1]MITRE ATT&amp;CK Mappings'!$F123))),ISNUMBER(SEARCH(IF(E$2&lt;&gt;"",E$2,"NA"),'[1]MITRE ATT&amp;CK Mappings'!$G123))),ISNUMBER(SEARCH(IF(E$2&lt;&gt;"",E$2,"NA"),'[1]MITRE ATT&amp;CK Mappings'!$H123))),ISNUMBER(SEARCH(IF(E$3&lt;&gt;"",E$3,"NA"),'[1]MITRE ATT&amp;CK Mappings'!$I123))),ISNUMBER(SEARCH(IF(E$3&lt;&gt;"",E$3,"NA"),'[1]MITRE ATT&amp;CK Mappings'!$J123))), '[1]MITRE ATT&amp;CK Mappings'!$B123,"")</f>
        <v/>
      </c>
      <c r="F127" s="31" t="str">
        <f>IF(OR(OR(OR(OR(OR(ISNUMBER(SEARCH(IF(F$1&lt;&gt;"",F$1,"NA"),'[1]MITRE ATT&amp;CK Mappings'!$E123)),ISNUMBER(SEARCH(IF(F$1&lt;&gt;"",F$1,"NA"),'[1]MITRE ATT&amp;CK Mappings'!$F123))),ISNUMBER(SEARCH(IF(F$2&lt;&gt;"",F$2,"NA"),'[1]MITRE ATT&amp;CK Mappings'!$G123))),ISNUMBER(SEARCH(IF(F$2&lt;&gt;"",F$2,"NA"),'[1]MITRE ATT&amp;CK Mappings'!$H123))),ISNUMBER(SEARCH(IF(F$3&lt;&gt;"",F$3,"NA"),'[1]MITRE ATT&amp;CK Mappings'!$I123))),ISNUMBER(SEARCH(IF(F$3&lt;&gt;"",F$3,"NA"),'[1]MITRE ATT&amp;CK Mappings'!$J123))), '[1]MITRE ATT&amp;CK Mappings'!$B123,"")</f>
        <v/>
      </c>
      <c r="G127" s="31" t="str">
        <f>IF(OR(OR(OR(OR(OR(ISNUMBER(SEARCH(IF(G$1&lt;&gt;"",G$1,"NA"),'[1]MITRE ATT&amp;CK Mappings'!$E123)),ISNUMBER(SEARCH(IF(G$1&lt;&gt;"",G$1,"NA"),'[1]MITRE ATT&amp;CK Mappings'!$F123))),ISNUMBER(SEARCH(IF(G$2&lt;&gt;"",G$2,"NA"),'[1]MITRE ATT&amp;CK Mappings'!$G123))),ISNUMBER(SEARCH(IF(G$2&lt;&gt;"",G$2,"NA"),'[1]MITRE ATT&amp;CK Mappings'!$H123))),ISNUMBER(SEARCH(IF(G$3&lt;&gt;"",G$3,"NA"),'[1]MITRE ATT&amp;CK Mappings'!$I123))),ISNUMBER(SEARCH(IF(G$3&lt;&gt;"",G$3,"NA"),'[1]MITRE ATT&amp;CK Mappings'!$J123))), '[1]MITRE ATT&amp;CK Mappings'!$B123,"")</f>
        <v/>
      </c>
      <c r="H127" s="31" t="str">
        <f>IF(OR(OR(OR(OR(OR(ISNUMBER(SEARCH(IF(H$1&lt;&gt;"",H$1,"NA"),'[1]MITRE ATT&amp;CK Mappings'!$E123)),ISNUMBER(SEARCH(IF(H$1&lt;&gt;"",H$1,"NA"),'[1]MITRE ATT&amp;CK Mappings'!$F123))),ISNUMBER(SEARCH(IF(H$2&lt;&gt;"",H$2,"NA"),'[1]MITRE ATT&amp;CK Mappings'!$G123))),ISNUMBER(SEARCH(IF(H$2&lt;&gt;"",H$2,"NA"),'[1]MITRE ATT&amp;CK Mappings'!$H123))),ISNUMBER(SEARCH(IF(H$3&lt;&gt;"",H$3,"NA"),'[1]MITRE ATT&amp;CK Mappings'!$I123))),ISNUMBER(SEARCH(IF(H$3&lt;&gt;"",H$3,"NA"),'[1]MITRE ATT&amp;CK Mappings'!$J123))), '[1]MITRE ATT&amp;CK Mappings'!$B123,"")</f>
        <v/>
      </c>
      <c r="I127" s="31" t="str">
        <f>IF(OR(OR(OR(OR(OR(ISNUMBER(SEARCH(IF(I$1&lt;&gt;"",I$1,"NA"),'[1]MITRE ATT&amp;CK Mappings'!$E123)),ISNUMBER(SEARCH(IF(I$1&lt;&gt;"",I$1,"NA"),'[1]MITRE ATT&amp;CK Mappings'!$F123))),ISNUMBER(SEARCH(IF(I$2&lt;&gt;"",I$2,"NA"),'[1]MITRE ATT&amp;CK Mappings'!$G123))),ISNUMBER(SEARCH(IF(I$2&lt;&gt;"",I$2,"NA"),'[1]MITRE ATT&amp;CK Mappings'!$H123))),ISNUMBER(SEARCH(IF(I$3&lt;&gt;"",I$3,"NA"),'[1]MITRE ATT&amp;CK Mappings'!$I123))),ISNUMBER(SEARCH(IF(I$3&lt;&gt;"",I$3,"NA"),'[1]MITRE ATT&amp;CK Mappings'!$J123))), '[1]MITRE ATT&amp;CK Mappings'!$B123,"")</f>
        <v/>
      </c>
      <c r="J127" s="31" t="str">
        <f>IF(OR(OR(OR(OR(OR(ISNUMBER(SEARCH(IF(J$1&lt;&gt;"",J$1,"NA"),'[1]MITRE ATT&amp;CK Mappings'!$E123)),ISNUMBER(SEARCH(IF(J$1&lt;&gt;"",J$1,"NA"),'[1]MITRE ATT&amp;CK Mappings'!$F123))),ISNUMBER(SEARCH(IF(J$2&lt;&gt;"",J$2,"NA"),'[1]MITRE ATT&amp;CK Mappings'!$G123))),ISNUMBER(SEARCH(IF(J$2&lt;&gt;"",J$2,"NA"),'[1]MITRE ATT&amp;CK Mappings'!$H123))),ISNUMBER(SEARCH(IF(J$3&lt;&gt;"",J$3,"NA"),'[1]MITRE ATT&amp;CK Mappings'!$I123))),ISNUMBER(SEARCH(IF(J$3&lt;&gt;"",J$3,"NA"),'[1]MITRE ATT&amp;CK Mappings'!$J123))), '[1]MITRE ATT&amp;CK Mappings'!$B123,"")</f>
        <v/>
      </c>
      <c r="K127" s="31" t="str">
        <f>IF(OR(OR(OR(OR(OR(ISNUMBER(SEARCH(IF(K$1&lt;&gt;"",K$1,"NA"),'[1]MITRE ATT&amp;CK Mappings'!$E123)),ISNUMBER(SEARCH(IF(K$1&lt;&gt;"",K$1,"NA"),'[1]MITRE ATT&amp;CK Mappings'!$F123))),ISNUMBER(SEARCH(IF(K$2&lt;&gt;"",K$2,"NA"),'[1]MITRE ATT&amp;CK Mappings'!$G123))),ISNUMBER(SEARCH(IF(K$2&lt;&gt;"",K$2,"NA"),'[1]MITRE ATT&amp;CK Mappings'!$H123))),ISNUMBER(SEARCH(IF(K$3&lt;&gt;"",K$3,"NA"),'[1]MITRE ATT&amp;CK Mappings'!$I123))),ISNUMBER(SEARCH(IF(K$3&lt;&gt;"",K$3,"NA"),'[1]MITRE ATT&amp;CK Mappings'!$J123))), '[1]MITRE ATT&amp;CK Mappings'!$B123,"")</f>
        <v/>
      </c>
      <c r="L127" s="31" t="str">
        <f>IF('[1]MITRE ATT&amp;CK Mappings'!D123 &lt;&gt;"",'[1]MITRE ATT&amp;CK Mappings'!D123,"" )</f>
        <v>Ensure 'Network security: Minimum session security for NTLM SSP based (including secure RPC) servers' is set to 'Require NTLMv2 session security, Require 128-bit encryption'</v>
      </c>
    </row>
    <row r="128" spans="1:12" x14ac:dyDescent="0.25">
      <c r="A128" s="31" t="str">
        <f>IF(COUNTIF(B128:K128,"="&amp;'[1]MITRE ATT&amp;CK Mappings'!B124)&gt;0,'[1]MITRE ATT&amp;CK Mappings'!B124,"")</f>
        <v/>
      </c>
      <c r="B128" s="31" t="str">
        <f>IF(OR(OR(OR(OR(OR(ISNUMBER(SEARCH(IF(B$1&lt;&gt;"",B$1,"NA"),'[1]MITRE ATT&amp;CK Mappings'!$E124)),ISNUMBER(SEARCH(IF(B$1&lt;&gt;"",B$1,"NA"),'[1]MITRE ATT&amp;CK Mappings'!$F124))),ISNUMBER(SEARCH(IF(B$2&lt;&gt;"",B$2,"NA"),'[1]MITRE ATT&amp;CK Mappings'!$G124))),ISNUMBER(SEARCH(IF(B$2&lt;&gt;"",B$2,"NA"),'[1]MITRE ATT&amp;CK Mappings'!$H124))),ISNUMBER(SEARCH(IF(B$3&lt;&gt;"",B$3,"NA"),'[1]MITRE ATT&amp;CK Mappings'!$I124))),ISNUMBER(SEARCH(IF(B$3&lt;&gt;"",B$3,"NA"),'[1]MITRE ATT&amp;CK Mappings'!$J124))), '[1]MITRE ATT&amp;CK Mappings'!$B124,"")</f>
        <v/>
      </c>
      <c r="C128" s="31" t="str">
        <f>IF(OR(OR(OR(OR(OR(ISNUMBER(SEARCH(IF(C$1&lt;&gt;"",C$1,"NA"),'[1]MITRE ATT&amp;CK Mappings'!$E124)),ISNUMBER(SEARCH(IF(C$1&lt;&gt;"",C$1,"NA"),'[1]MITRE ATT&amp;CK Mappings'!$F124))),ISNUMBER(SEARCH(IF(C$2&lt;&gt;"",C$2,"NA"),'[1]MITRE ATT&amp;CK Mappings'!$G124))),ISNUMBER(SEARCH(IF(C$2&lt;&gt;"",C$2,"NA"),'[1]MITRE ATT&amp;CK Mappings'!$H124))),ISNUMBER(SEARCH(IF(C$3&lt;&gt;"",C$3,"NA"),'[1]MITRE ATT&amp;CK Mappings'!$I124))),ISNUMBER(SEARCH(IF(C$3&lt;&gt;"",C$3,"NA"),'[1]MITRE ATT&amp;CK Mappings'!$J124))), '[1]MITRE ATT&amp;CK Mappings'!$B124,"")</f>
        <v/>
      </c>
      <c r="D128" s="31" t="str">
        <f>IF(OR(OR(OR(OR(OR(ISNUMBER(SEARCH(IF(D$1&lt;&gt;"",D$1,"NA"),'[1]MITRE ATT&amp;CK Mappings'!$E124)),ISNUMBER(SEARCH(IF(D$1&lt;&gt;"",D$1,"NA"),'[1]MITRE ATT&amp;CK Mappings'!$F124))),ISNUMBER(SEARCH(IF(D$2&lt;&gt;"",D$2,"NA"),'[1]MITRE ATT&amp;CK Mappings'!$G124))),ISNUMBER(SEARCH(IF(D$2&lt;&gt;"",D$2,"NA"),'[1]MITRE ATT&amp;CK Mappings'!$H124))),ISNUMBER(SEARCH(IF(D$3&lt;&gt;"",D$3,"NA"),'[1]MITRE ATT&amp;CK Mappings'!$I124))),ISNUMBER(SEARCH(IF(D$3&lt;&gt;"",D$3,"NA"),'[1]MITRE ATT&amp;CK Mappings'!$J124))), '[1]MITRE ATT&amp;CK Mappings'!$B124,"")</f>
        <v/>
      </c>
      <c r="E128" s="31" t="str">
        <f>IF(OR(OR(OR(OR(OR(ISNUMBER(SEARCH(IF(E$1&lt;&gt;"",E$1,"NA"),'[1]MITRE ATT&amp;CK Mappings'!$E124)),ISNUMBER(SEARCH(IF(E$1&lt;&gt;"",E$1,"NA"),'[1]MITRE ATT&amp;CK Mappings'!$F124))),ISNUMBER(SEARCH(IF(E$2&lt;&gt;"",E$2,"NA"),'[1]MITRE ATT&amp;CK Mappings'!$G124))),ISNUMBER(SEARCH(IF(E$2&lt;&gt;"",E$2,"NA"),'[1]MITRE ATT&amp;CK Mappings'!$H124))),ISNUMBER(SEARCH(IF(E$3&lt;&gt;"",E$3,"NA"),'[1]MITRE ATT&amp;CK Mappings'!$I124))),ISNUMBER(SEARCH(IF(E$3&lt;&gt;"",E$3,"NA"),'[1]MITRE ATT&amp;CK Mappings'!$J124))), '[1]MITRE ATT&amp;CK Mappings'!$B124,"")</f>
        <v/>
      </c>
      <c r="F128" s="31" t="str">
        <f>IF(OR(OR(OR(OR(OR(ISNUMBER(SEARCH(IF(F$1&lt;&gt;"",F$1,"NA"),'[1]MITRE ATT&amp;CK Mappings'!$E124)),ISNUMBER(SEARCH(IF(F$1&lt;&gt;"",F$1,"NA"),'[1]MITRE ATT&amp;CK Mappings'!$F124))),ISNUMBER(SEARCH(IF(F$2&lt;&gt;"",F$2,"NA"),'[1]MITRE ATT&amp;CK Mappings'!$G124))),ISNUMBER(SEARCH(IF(F$2&lt;&gt;"",F$2,"NA"),'[1]MITRE ATT&amp;CK Mappings'!$H124))),ISNUMBER(SEARCH(IF(F$3&lt;&gt;"",F$3,"NA"),'[1]MITRE ATT&amp;CK Mappings'!$I124))),ISNUMBER(SEARCH(IF(F$3&lt;&gt;"",F$3,"NA"),'[1]MITRE ATT&amp;CK Mappings'!$J124))), '[1]MITRE ATT&amp;CK Mappings'!$B124,"")</f>
        <v/>
      </c>
      <c r="G128" s="31" t="str">
        <f>IF(OR(OR(OR(OR(OR(ISNUMBER(SEARCH(IF(G$1&lt;&gt;"",G$1,"NA"),'[1]MITRE ATT&amp;CK Mappings'!$E124)),ISNUMBER(SEARCH(IF(G$1&lt;&gt;"",G$1,"NA"),'[1]MITRE ATT&amp;CK Mappings'!$F124))),ISNUMBER(SEARCH(IF(G$2&lt;&gt;"",G$2,"NA"),'[1]MITRE ATT&amp;CK Mappings'!$G124))),ISNUMBER(SEARCH(IF(G$2&lt;&gt;"",G$2,"NA"),'[1]MITRE ATT&amp;CK Mappings'!$H124))),ISNUMBER(SEARCH(IF(G$3&lt;&gt;"",G$3,"NA"),'[1]MITRE ATT&amp;CK Mappings'!$I124))),ISNUMBER(SEARCH(IF(G$3&lt;&gt;"",G$3,"NA"),'[1]MITRE ATT&amp;CK Mappings'!$J124))), '[1]MITRE ATT&amp;CK Mappings'!$B124,"")</f>
        <v/>
      </c>
      <c r="H128" s="31" t="str">
        <f>IF(OR(OR(OR(OR(OR(ISNUMBER(SEARCH(IF(H$1&lt;&gt;"",H$1,"NA"),'[1]MITRE ATT&amp;CK Mappings'!$E124)),ISNUMBER(SEARCH(IF(H$1&lt;&gt;"",H$1,"NA"),'[1]MITRE ATT&amp;CK Mappings'!$F124))),ISNUMBER(SEARCH(IF(H$2&lt;&gt;"",H$2,"NA"),'[1]MITRE ATT&amp;CK Mappings'!$G124))),ISNUMBER(SEARCH(IF(H$2&lt;&gt;"",H$2,"NA"),'[1]MITRE ATT&amp;CK Mappings'!$H124))),ISNUMBER(SEARCH(IF(H$3&lt;&gt;"",H$3,"NA"),'[1]MITRE ATT&amp;CK Mappings'!$I124))),ISNUMBER(SEARCH(IF(H$3&lt;&gt;"",H$3,"NA"),'[1]MITRE ATT&amp;CK Mappings'!$J124))), '[1]MITRE ATT&amp;CK Mappings'!$B124,"")</f>
        <v/>
      </c>
      <c r="I128" s="31" t="str">
        <f>IF(OR(OR(OR(OR(OR(ISNUMBER(SEARCH(IF(I$1&lt;&gt;"",I$1,"NA"),'[1]MITRE ATT&amp;CK Mappings'!$E124)),ISNUMBER(SEARCH(IF(I$1&lt;&gt;"",I$1,"NA"),'[1]MITRE ATT&amp;CK Mappings'!$F124))),ISNUMBER(SEARCH(IF(I$2&lt;&gt;"",I$2,"NA"),'[1]MITRE ATT&amp;CK Mappings'!$G124))),ISNUMBER(SEARCH(IF(I$2&lt;&gt;"",I$2,"NA"),'[1]MITRE ATT&amp;CK Mappings'!$H124))),ISNUMBER(SEARCH(IF(I$3&lt;&gt;"",I$3,"NA"),'[1]MITRE ATT&amp;CK Mappings'!$I124))),ISNUMBER(SEARCH(IF(I$3&lt;&gt;"",I$3,"NA"),'[1]MITRE ATT&amp;CK Mappings'!$J124))), '[1]MITRE ATT&amp;CK Mappings'!$B124,"")</f>
        <v/>
      </c>
      <c r="J128" s="31" t="str">
        <f>IF(OR(OR(OR(OR(OR(ISNUMBER(SEARCH(IF(J$1&lt;&gt;"",J$1,"NA"),'[1]MITRE ATT&amp;CK Mappings'!$E124)),ISNUMBER(SEARCH(IF(J$1&lt;&gt;"",J$1,"NA"),'[1]MITRE ATT&amp;CK Mappings'!$F124))),ISNUMBER(SEARCH(IF(J$2&lt;&gt;"",J$2,"NA"),'[1]MITRE ATT&amp;CK Mappings'!$G124))),ISNUMBER(SEARCH(IF(J$2&lt;&gt;"",J$2,"NA"),'[1]MITRE ATT&amp;CK Mappings'!$H124))),ISNUMBER(SEARCH(IF(J$3&lt;&gt;"",J$3,"NA"),'[1]MITRE ATT&amp;CK Mappings'!$I124))),ISNUMBER(SEARCH(IF(J$3&lt;&gt;"",J$3,"NA"),'[1]MITRE ATT&amp;CK Mappings'!$J124))), '[1]MITRE ATT&amp;CK Mappings'!$B124,"")</f>
        <v/>
      </c>
      <c r="K128" s="31" t="str">
        <f>IF(OR(OR(OR(OR(OR(ISNUMBER(SEARCH(IF(K$1&lt;&gt;"",K$1,"NA"),'[1]MITRE ATT&amp;CK Mappings'!$E124)),ISNUMBER(SEARCH(IF(K$1&lt;&gt;"",K$1,"NA"),'[1]MITRE ATT&amp;CK Mappings'!$F124))),ISNUMBER(SEARCH(IF(K$2&lt;&gt;"",K$2,"NA"),'[1]MITRE ATT&amp;CK Mappings'!$G124))),ISNUMBER(SEARCH(IF(K$2&lt;&gt;"",K$2,"NA"),'[1]MITRE ATT&amp;CK Mappings'!$H124))),ISNUMBER(SEARCH(IF(K$3&lt;&gt;"",K$3,"NA"),'[1]MITRE ATT&amp;CK Mappings'!$I124))),ISNUMBER(SEARCH(IF(K$3&lt;&gt;"",K$3,"NA"),'[1]MITRE ATT&amp;CK Mappings'!$J124))), '[1]MITRE ATT&amp;CK Mappings'!$B124,"")</f>
        <v/>
      </c>
      <c r="L128" s="31" t="str">
        <f>IF('[1]MITRE ATT&amp;CK Mappings'!D124 &lt;&gt;"",'[1]MITRE ATT&amp;CK Mappings'!D124,"" )</f>
        <v>Recovery console</v>
      </c>
    </row>
    <row r="129" spans="1:12" x14ac:dyDescent="0.25">
      <c r="A129" s="31" t="str">
        <f>IF(COUNTIF(B129:K129,"="&amp;'[1]MITRE ATT&amp;CK Mappings'!B125)&gt;0,'[1]MITRE ATT&amp;CK Mappings'!B125,"")</f>
        <v/>
      </c>
      <c r="B129" s="31" t="str">
        <f>IF(OR(OR(OR(OR(OR(ISNUMBER(SEARCH(IF(B$1&lt;&gt;"",B$1,"NA"),'[1]MITRE ATT&amp;CK Mappings'!$E125)),ISNUMBER(SEARCH(IF(B$1&lt;&gt;"",B$1,"NA"),'[1]MITRE ATT&amp;CK Mappings'!$F125))),ISNUMBER(SEARCH(IF(B$2&lt;&gt;"",B$2,"NA"),'[1]MITRE ATT&amp;CK Mappings'!$G125))),ISNUMBER(SEARCH(IF(B$2&lt;&gt;"",B$2,"NA"),'[1]MITRE ATT&amp;CK Mappings'!$H125))),ISNUMBER(SEARCH(IF(B$3&lt;&gt;"",B$3,"NA"),'[1]MITRE ATT&amp;CK Mappings'!$I125))),ISNUMBER(SEARCH(IF(B$3&lt;&gt;"",B$3,"NA"),'[1]MITRE ATT&amp;CK Mappings'!$J125))), '[1]MITRE ATT&amp;CK Mappings'!$B125,"")</f>
        <v/>
      </c>
      <c r="C129" s="31" t="str">
        <f>IF(OR(OR(OR(OR(OR(ISNUMBER(SEARCH(IF(C$1&lt;&gt;"",C$1,"NA"),'[1]MITRE ATT&amp;CK Mappings'!$E125)),ISNUMBER(SEARCH(IF(C$1&lt;&gt;"",C$1,"NA"),'[1]MITRE ATT&amp;CK Mappings'!$F125))),ISNUMBER(SEARCH(IF(C$2&lt;&gt;"",C$2,"NA"),'[1]MITRE ATT&amp;CK Mappings'!$G125))),ISNUMBER(SEARCH(IF(C$2&lt;&gt;"",C$2,"NA"),'[1]MITRE ATT&amp;CK Mappings'!$H125))),ISNUMBER(SEARCH(IF(C$3&lt;&gt;"",C$3,"NA"),'[1]MITRE ATT&amp;CK Mappings'!$I125))),ISNUMBER(SEARCH(IF(C$3&lt;&gt;"",C$3,"NA"),'[1]MITRE ATT&amp;CK Mappings'!$J125))), '[1]MITRE ATT&amp;CK Mappings'!$B125,"")</f>
        <v/>
      </c>
      <c r="D129" s="31" t="str">
        <f>IF(OR(OR(OR(OR(OR(ISNUMBER(SEARCH(IF(D$1&lt;&gt;"",D$1,"NA"),'[1]MITRE ATT&amp;CK Mappings'!$E125)),ISNUMBER(SEARCH(IF(D$1&lt;&gt;"",D$1,"NA"),'[1]MITRE ATT&amp;CK Mappings'!$F125))),ISNUMBER(SEARCH(IF(D$2&lt;&gt;"",D$2,"NA"),'[1]MITRE ATT&amp;CK Mappings'!$G125))),ISNUMBER(SEARCH(IF(D$2&lt;&gt;"",D$2,"NA"),'[1]MITRE ATT&amp;CK Mappings'!$H125))),ISNUMBER(SEARCH(IF(D$3&lt;&gt;"",D$3,"NA"),'[1]MITRE ATT&amp;CK Mappings'!$I125))),ISNUMBER(SEARCH(IF(D$3&lt;&gt;"",D$3,"NA"),'[1]MITRE ATT&amp;CK Mappings'!$J125))), '[1]MITRE ATT&amp;CK Mappings'!$B125,"")</f>
        <v/>
      </c>
      <c r="E129" s="31" t="str">
        <f>IF(OR(OR(OR(OR(OR(ISNUMBER(SEARCH(IF(E$1&lt;&gt;"",E$1,"NA"),'[1]MITRE ATT&amp;CK Mappings'!$E125)),ISNUMBER(SEARCH(IF(E$1&lt;&gt;"",E$1,"NA"),'[1]MITRE ATT&amp;CK Mappings'!$F125))),ISNUMBER(SEARCH(IF(E$2&lt;&gt;"",E$2,"NA"),'[1]MITRE ATT&amp;CK Mappings'!$G125))),ISNUMBER(SEARCH(IF(E$2&lt;&gt;"",E$2,"NA"),'[1]MITRE ATT&amp;CK Mappings'!$H125))),ISNUMBER(SEARCH(IF(E$3&lt;&gt;"",E$3,"NA"),'[1]MITRE ATT&amp;CK Mappings'!$I125))),ISNUMBER(SEARCH(IF(E$3&lt;&gt;"",E$3,"NA"),'[1]MITRE ATT&amp;CK Mappings'!$J125))), '[1]MITRE ATT&amp;CK Mappings'!$B125,"")</f>
        <v/>
      </c>
      <c r="F129" s="31" t="str">
        <f>IF(OR(OR(OR(OR(OR(ISNUMBER(SEARCH(IF(F$1&lt;&gt;"",F$1,"NA"),'[1]MITRE ATT&amp;CK Mappings'!$E125)),ISNUMBER(SEARCH(IF(F$1&lt;&gt;"",F$1,"NA"),'[1]MITRE ATT&amp;CK Mappings'!$F125))),ISNUMBER(SEARCH(IF(F$2&lt;&gt;"",F$2,"NA"),'[1]MITRE ATT&amp;CK Mappings'!$G125))),ISNUMBER(SEARCH(IF(F$2&lt;&gt;"",F$2,"NA"),'[1]MITRE ATT&amp;CK Mappings'!$H125))),ISNUMBER(SEARCH(IF(F$3&lt;&gt;"",F$3,"NA"),'[1]MITRE ATT&amp;CK Mappings'!$I125))),ISNUMBER(SEARCH(IF(F$3&lt;&gt;"",F$3,"NA"),'[1]MITRE ATT&amp;CK Mappings'!$J125))), '[1]MITRE ATT&amp;CK Mappings'!$B125,"")</f>
        <v/>
      </c>
      <c r="G129" s="31" t="str">
        <f>IF(OR(OR(OR(OR(OR(ISNUMBER(SEARCH(IF(G$1&lt;&gt;"",G$1,"NA"),'[1]MITRE ATT&amp;CK Mappings'!$E125)),ISNUMBER(SEARCH(IF(G$1&lt;&gt;"",G$1,"NA"),'[1]MITRE ATT&amp;CK Mappings'!$F125))),ISNUMBER(SEARCH(IF(G$2&lt;&gt;"",G$2,"NA"),'[1]MITRE ATT&amp;CK Mappings'!$G125))),ISNUMBER(SEARCH(IF(G$2&lt;&gt;"",G$2,"NA"),'[1]MITRE ATT&amp;CK Mappings'!$H125))),ISNUMBER(SEARCH(IF(G$3&lt;&gt;"",G$3,"NA"),'[1]MITRE ATT&amp;CK Mappings'!$I125))),ISNUMBER(SEARCH(IF(G$3&lt;&gt;"",G$3,"NA"),'[1]MITRE ATT&amp;CK Mappings'!$J125))), '[1]MITRE ATT&amp;CK Mappings'!$B125,"")</f>
        <v/>
      </c>
      <c r="H129" s="31" t="str">
        <f>IF(OR(OR(OR(OR(OR(ISNUMBER(SEARCH(IF(H$1&lt;&gt;"",H$1,"NA"),'[1]MITRE ATT&amp;CK Mappings'!$E125)),ISNUMBER(SEARCH(IF(H$1&lt;&gt;"",H$1,"NA"),'[1]MITRE ATT&amp;CK Mappings'!$F125))),ISNUMBER(SEARCH(IF(H$2&lt;&gt;"",H$2,"NA"),'[1]MITRE ATT&amp;CK Mappings'!$G125))),ISNUMBER(SEARCH(IF(H$2&lt;&gt;"",H$2,"NA"),'[1]MITRE ATT&amp;CK Mappings'!$H125))),ISNUMBER(SEARCH(IF(H$3&lt;&gt;"",H$3,"NA"),'[1]MITRE ATT&amp;CK Mappings'!$I125))),ISNUMBER(SEARCH(IF(H$3&lt;&gt;"",H$3,"NA"),'[1]MITRE ATT&amp;CK Mappings'!$J125))), '[1]MITRE ATT&amp;CK Mappings'!$B125,"")</f>
        <v/>
      </c>
      <c r="I129" s="31" t="str">
        <f>IF(OR(OR(OR(OR(OR(ISNUMBER(SEARCH(IF(I$1&lt;&gt;"",I$1,"NA"),'[1]MITRE ATT&amp;CK Mappings'!$E125)),ISNUMBER(SEARCH(IF(I$1&lt;&gt;"",I$1,"NA"),'[1]MITRE ATT&amp;CK Mappings'!$F125))),ISNUMBER(SEARCH(IF(I$2&lt;&gt;"",I$2,"NA"),'[1]MITRE ATT&amp;CK Mappings'!$G125))),ISNUMBER(SEARCH(IF(I$2&lt;&gt;"",I$2,"NA"),'[1]MITRE ATT&amp;CK Mappings'!$H125))),ISNUMBER(SEARCH(IF(I$3&lt;&gt;"",I$3,"NA"),'[1]MITRE ATT&amp;CK Mappings'!$I125))),ISNUMBER(SEARCH(IF(I$3&lt;&gt;"",I$3,"NA"),'[1]MITRE ATT&amp;CK Mappings'!$J125))), '[1]MITRE ATT&amp;CK Mappings'!$B125,"")</f>
        <v/>
      </c>
      <c r="J129" s="31" t="str">
        <f>IF(OR(OR(OR(OR(OR(ISNUMBER(SEARCH(IF(J$1&lt;&gt;"",J$1,"NA"),'[1]MITRE ATT&amp;CK Mappings'!$E125)),ISNUMBER(SEARCH(IF(J$1&lt;&gt;"",J$1,"NA"),'[1]MITRE ATT&amp;CK Mappings'!$F125))),ISNUMBER(SEARCH(IF(J$2&lt;&gt;"",J$2,"NA"),'[1]MITRE ATT&amp;CK Mappings'!$G125))),ISNUMBER(SEARCH(IF(J$2&lt;&gt;"",J$2,"NA"),'[1]MITRE ATT&amp;CK Mappings'!$H125))),ISNUMBER(SEARCH(IF(J$3&lt;&gt;"",J$3,"NA"),'[1]MITRE ATT&amp;CK Mappings'!$I125))),ISNUMBER(SEARCH(IF(J$3&lt;&gt;"",J$3,"NA"),'[1]MITRE ATT&amp;CK Mappings'!$J125))), '[1]MITRE ATT&amp;CK Mappings'!$B125,"")</f>
        <v/>
      </c>
      <c r="K129" s="31" t="str">
        <f>IF(OR(OR(OR(OR(OR(ISNUMBER(SEARCH(IF(K$1&lt;&gt;"",K$1,"NA"),'[1]MITRE ATT&amp;CK Mappings'!$E125)),ISNUMBER(SEARCH(IF(K$1&lt;&gt;"",K$1,"NA"),'[1]MITRE ATT&amp;CK Mappings'!$F125))),ISNUMBER(SEARCH(IF(K$2&lt;&gt;"",K$2,"NA"),'[1]MITRE ATT&amp;CK Mappings'!$G125))),ISNUMBER(SEARCH(IF(K$2&lt;&gt;"",K$2,"NA"),'[1]MITRE ATT&amp;CK Mappings'!$H125))),ISNUMBER(SEARCH(IF(K$3&lt;&gt;"",K$3,"NA"),'[1]MITRE ATT&amp;CK Mappings'!$I125))),ISNUMBER(SEARCH(IF(K$3&lt;&gt;"",K$3,"NA"),'[1]MITRE ATT&amp;CK Mappings'!$J125))), '[1]MITRE ATT&amp;CK Mappings'!$B125,"")</f>
        <v/>
      </c>
      <c r="L129" s="31" t="str">
        <f>IF('[1]MITRE ATT&amp;CK Mappings'!D125 &lt;&gt;"",'[1]MITRE ATT&amp;CK Mappings'!D125,"" )</f>
        <v>Shutdown</v>
      </c>
    </row>
    <row r="130" spans="1:12" x14ac:dyDescent="0.25">
      <c r="A130" s="31" t="str">
        <f>IF(COUNTIF(B130:K130,"="&amp;'[1]MITRE ATT&amp;CK Mappings'!B126)&gt;0,'[1]MITRE ATT&amp;CK Mappings'!B126,"")</f>
        <v/>
      </c>
      <c r="B130" s="31" t="str">
        <f>IF(OR(OR(OR(OR(OR(ISNUMBER(SEARCH(IF(B$1&lt;&gt;"",B$1,"NA"),'[1]MITRE ATT&amp;CK Mappings'!$E126)),ISNUMBER(SEARCH(IF(B$1&lt;&gt;"",B$1,"NA"),'[1]MITRE ATT&amp;CK Mappings'!$F126))),ISNUMBER(SEARCH(IF(B$2&lt;&gt;"",B$2,"NA"),'[1]MITRE ATT&amp;CK Mappings'!$G126))),ISNUMBER(SEARCH(IF(B$2&lt;&gt;"",B$2,"NA"),'[1]MITRE ATT&amp;CK Mappings'!$H126))),ISNUMBER(SEARCH(IF(B$3&lt;&gt;"",B$3,"NA"),'[1]MITRE ATT&amp;CK Mappings'!$I126))),ISNUMBER(SEARCH(IF(B$3&lt;&gt;"",B$3,"NA"),'[1]MITRE ATT&amp;CK Mappings'!$J126))), '[1]MITRE ATT&amp;CK Mappings'!$B126,"")</f>
        <v/>
      </c>
      <c r="C130" s="31" t="str">
        <f>IF(OR(OR(OR(OR(OR(ISNUMBER(SEARCH(IF(C$1&lt;&gt;"",C$1,"NA"),'[1]MITRE ATT&amp;CK Mappings'!$E126)),ISNUMBER(SEARCH(IF(C$1&lt;&gt;"",C$1,"NA"),'[1]MITRE ATT&amp;CK Mappings'!$F126))),ISNUMBER(SEARCH(IF(C$2&lt;&gt;"",C$2,"NA"),'[1]MITRE ATT&amp;CK Mappings'!$G126))),ISNUMBER(SEARCH(IF(C$2&lt;&gt;"",C$2,"NA"),'[1]MITRE ATT&amp;CK Mappings'!$H126))),ISNUMBER(SEARCH(IF(C$3&lt;&gt;"",C$3,"NA"),'[1]MITRE ATT&amp;CK Mappings'!$I126))),ISNUMBER(SEARCH(IF(C$3&lt;&gt;"",C$3,"NA"),'[1]MITRE ATT&amp;CK Mappings'!$J126))), '[1]MITRE ATT&amp;CK Mappings'!$B126,"")</f>
        <v/>
      </c>
      <c r="D130" s="31" t="str">
        <f>IF(OR(OR(OR(OR(OR(ISNUMBER(SEARCH(IF(D$1&lt;&gt;"",D$1,"NA"),'[1]MITRE ATT&amp;CK Mappings'!$E126)),ISNUMBER(SEARCH(IF(D$1&lt;&gt;"",D$1,"NA"),'[1]MITRE ATT&amp;CK Mappings'!$F126))),ISNUMBER(SEARCH(IF(D$2&lt;&gt;"",D$2,"NA"),'[1]MITRE ATT&amp;CK Mappings'!$G126))),ISNUMBER(SEARCH(IF(D$2&lt;&gt;"",D$2,"NA"),'[1]MITRE ATT&amp;CK Mappings'!$H126))),ISNUMBER(SEARCH(IF(D$3&lt;&gt;"",D$3,"NA"),'[1]MITRE ATT&amp;CK Mappings'!$I126))),ISNUMBER(SEARCH(IF(D$3&lt;&gt;"",D$3,"NA"),'[1]MITRE ATT&amp;CK Mappings'!$J126))), '[1]MITRE ATT&amp;CK Mappings'!$B126,"")</f>
        <v/>
      </c>
      <c r="E130" s="31" t="str">
        <f>IF(OR(OR(OR(OR(OR(ISNUMBER(SEARCH(IF(E$1&lt;&gt;"",E$1,"NA"),'[1]MITRE ATT&amp;CK Mappings'!$E126)),ISNUMBER(SEARCH(IF(E$1&lt;&gt;"",E$1,"NA"),'[1]MITRE ATT&amp;CK Mappings'!$F126))),ISNUMBER(SEARCH(IF(E$2&lt;&gt;"",E$2,"NA"),'[1]MITRE ATT&amp;CK Mappings'!$G126))),ISNUMBER(SEARCH(IF(E$2&lt;&gt;"",E$2,"NA"),'[1]MITRE ATT&amp;CK Mappings'!$H126))),ISNUMBER(SEARCH(IF(E$3&lt;&gt;"",E$3,"NA"),'[1]MITRE ATT&amp;CK Mappings'!$I126))),ISNUMBER(SEARCH(IF(E$3&lt;&gt;"",E$3,"NA"),'[1]MITRE ATT&amp;CK Mappings'!$J126))), '[1]MITRE ATT&amp;CK Mappings'!$B126,"")</f>
        <v/>
      </c>
      <c r="F130" s="31" t="str">
        <f>IF(OR(OR(OR(OR(OR(ISNUMBER(SEARCH(IF(F$1&lt;&gt;"",F$1,"NA"),'[1]MITRE ATT&amp;CK Mappings'!$E126)),ISNUMBER(SEARCH(IF(F$1&lt;&gt;"",F$1,"NA"),'[1]MITRE ATT&amp;CK Mappings'!$F126))),ISNUMBER(SEARCH(IF(F$2&lt;&gt;"",F$2,"NA"),'[1]MITRE ATT&amp;CK Mappings'!$G126))),ISNUMBER(SEARCH(IF(F$2&lt;&gt;"",F$2,"NA"),'[1]MITRE ATT&amp;CK Mappings'!$H126))),ISNUMBER(SEARCH(IF(F$3&lt;&gt;"",F$3,"NA"),'[1]MITRE ATT&amp;CK Mappings'!$I126))),ISNUMBER(SEARCH(IF(F$3&lt;&gt;"",F$3,"NA"),'[1]MITRE ATT&amp;CK Mappings'!$J126))), '[1]MITRE ATT&amp;CK Mappings'!$B126,"")</f>
        <v/>
      </c>
      <c r="G130" s="31" t="str">
        <f>IF(OR(OR(OR(OR(OR(ISNUMBER(SEARCH(IF(G$1&lt;&gt;"",G$1,"NA"),'[1]MITRE ATT&amp;CK Mappings'!$E126)),ISNUMBER(SEARCH(IF(G$1&lt;&gt;"",G$1,"NA"),'[1]MITRE ATT&amp;CK Mappings'!$F126))),ISNUMBER(SEARCH(IF(G$2&lt;&gt;"",G$2,"NA"),'[1]MITRE ATT&amp;CK Mappings'!$G126))),ISNUMBER(SEARCH(IF(G$2&lt;&gt;"",G$2,"NA"),'[1]MITRE ATT&amp;CK Mappings'!$H126))),ISNUMBER(SEARCH(IF(G$3&lt;&gt;"",G$3,"NA"),'[1]MITRE ATT&amp;CK Mappings'!$I126))),ISNUMBER(SEARCH(IF(G$3&lt;&gt;"",G$3,"NA"),'[1]MITRE ATT&amp;CK Mappings'!$J126))), '[1]MITRE ATT&amp;CK Mappings'!$B126,"")</f>
        <v/>
      </c>
      <c r="H130" s="31" t="str">
        <f>IF(OR(OR(OR(OR(OR(ISNUMBER(SEARCH(IF(H$1&lt;&gt;"",H$1,"NA"),'[1]MITRE ATT&amp;CK Mappings'!$E126)),ISNUMBER(SEARCH(IF(H$1&lt;&gt;"",H$1,"NA"),'[1]MITRE ATT&amp;CK Mappings'!$F126))),ISNUMBER(SEARCH(IF(H$2&lt;&gt;"",H$2,"NA"),'[1]MITRE ATT&amp;CK Mappings'!$G126))),ISNUMBER(SEARCH(IF(H$2&lt;&gt;"",H$2,"NA"),'[1]MITRE ATT&amp;CK Mappings'!$H126))),ISNUMBER(SEARCH(IF(H$3&lt;&gt;"",H$3,"NA"),'[1]MITRE ATT&amp;CK Mappings'!$I126))),ISNUMBER(SEARCH(IF(H$3&lt;&gt;"",H$3,"NA"),'[1]MITRE ATT&amp;CK Mappings'!$J126))), '[1]MITRE ATT&amp;CK Mappings'!$B126,"")</f>
        <v/>
      </c>
      <c r="I130" s="31" t="str">
        <f>IF(OR(OR(OR(OR(OR(ISNUMBER(SEARCH(IF(I$1&lt;&gt;"",I$1,"NA"),'[1]MITRE ATT&amp;CK Mappings'!$E126)),ISNUMBER(SEARCH(IF(I$1&lt;&gt;"",I$1,"NA"),'[1]MITRE ATT&amp;CK Mappings'!$F126))),ISNUMBER(SEARCH(IF(I$2&lt;&gt;"",I$2,"NA"),'[1]MITRE ATT&amp;CK Mappings'!$G126))),ISNUMBER(SEARCH(IF(I$2&lt;&gt;"",I$2,"NA"),'[1]MITRE ATT&amp;CK Mappings'!$H126))),ISNUMBER(SEARCH(IF(I$3&lt;&gt;"",I$3,"NA"),'[1]MITRE ATT&amp;CK Mappings'!$I126))),ISNUMBER(SEARCH(IF(I$3&lt;&gt;"",I$3,"NA"),'[1]MITRE ATT&amp;CK Mappings'!$J126))), '[1]MITRE ATT&amp;CK Mappings'!$B126,"")</f>
        <v/>
      </c>
      <c r="J130" s="31" t="str">
        <f>IF(OR(OR(OR(OR(OR(ISNUMBER(SEARCH(IF(J$1&lt;&gt;"",J$1,"NA"),'[1]MITRE ATT&amp;CK Mappings'!$E126)),ISNUMBER(SEARCH(IF(J$1&lt;&gt;"",J$1,"NA"),'[1]MITRE ATT&amp;CK Mappings'!$F126))),ISNUMBER(SEARCH(IF(J$2&lt;&gt;"",J$2,"NA"),'[1]MITRE ATT&amp;CK Mappings'!$G126))),ISNUMBER(SEARCH(IF(J$2&lt;&gt;"",J$2,"NA"),'[1]MITRE ATT&amp;CK Mappings'!$H126))),ISNUMBER(SEARCH(IF(J$3&lt;&gt;"",J$3,"NA"),'[1]MITRE ATT&amp;CK Mappings'!$I126))),ISNUMBER(SEARCH(IF(J$3&lt;&gt;"",J$3,"NA"),'[1]MITRE ATT&amp;CK Mappings'!$J126))), '[1]MITRE ATT&amp;CK Mappings'!$B126,"")</f>
        <v/>
      </c>
      <c r="K130" s="31" t="str">
        <f>IF(OR(OR(OR(OR(OR(ISNUMBER(SEARCH(IF(K$1&lt;&gt;"",K$1,"NA"),'[1]MITRE ATT&amp;CK Mappings'!$E126)),ISNUMBER(SEARCH(IF(K$1&lt;&gt;"",K$1,"NA"),'[1]MITRE ATT&amp;CK Mappings'!$F126))),ISNUMBER(SEARCH(IF(K$2&lt;&gt;"",K$2,"NA"),'[1]MITRE ATT&amp;CK Mappings'!$G126))),ISNUMBER(SEARCH(IF(K$2&lt;&gt;"",K$2,"NA"),'[1]MITRE ATT&amp;CK Mappings'!$H126))),ISNUMBER(SEARCH(IF(K$3&lt;&gt;"",K$3,"NA"),'[1]MITRE ATT&amp;CK Mappings'!$I126))),ISNUMBER(SEARCH(IF(K$3&lt;&gt;"",K$3,"NA"),'[1]MITRE ATT&amp;CK Mappings'!$J126))), '[1]MITRE ATT&amp;CK Mappings'!$B126,"")</f>
        <v/>
      </c>
      <c r="L130" s="31" t="str">
        <f>IF('[1]MITRE ATT&amp;CK Mappings'!D126 &lt;&gt;"",'[1]MITRE ATT&amp;CK Mappings'!D126,"" )</f>
        <v>System cryptography</v>
      </c>
    </row>
    <row r="131" spans="1:12" x14ac:dyDescent="0.25">
      <c r="A131" s="31" t="str">
        <f>IF(COUNTIF(B131:K131,"="&amp;'[1]MITRE ATT&amp;CK Mappings'!B127)&gt;0,'[1]MITRE ATT&amp;CK Mappings'!B127,"")</f>
        <v/>
      </c>
      <c r="B131" s="31" t="str">
        <f>IF(OR(OR(OR(OR(OR(ISNUMBER(SEARCH(IF(B$1&lt;&gt;"",B$1,"NA"),'[1]MITRE ATT&amp;CK Mappings'!$E127)),ISNUMBER(SEARCH(IF(B$1&lt;&gt;"",B$1,"NA"),'[1]MITRE ATT&amp;CK Mappings'!$F127))),ISNUMBER(SEARCH(IF(B$2&lt;&gt;"",B$2,"NA"),'[1]MITRE ATT&amp;CK Mappings'!$G127))),ISNUMBER(SEARCH(IF(B$2&lt;&gt;"",B$2,"NA"),'[1]MITRE ATT&amp;CK Mappings'!$H127))),ISNUMBER(SEARCH(IF(B$3&lt;&gt;"",B$3,"NA"),'[1]MITRE ATT&amp;CK Mappings'!$I127))),ISNUMBER(SEARCH(IF(B$3&lt;&gt;"",B$3,"NA"),'[1]MITRE ATT&amp;CK Mappings'!$J127))), '[1]MITRE ATT&amp;CK Mappings'!$B127,"")</f>
        <v/>
      </c>
      <c r="C131" s="31" t="str">
        <f>IF(OR(OR(OR(OR(OR(ISNUMBER(SEARCH(IF(C$1&lt;&gt;"",C$1,"NA"),'[1]MITRE ATT&amp;CK Mappings'!$E127)),ISNUMBER(SEARCH(IF(C$1&lt;&gt;"",C$1,"NA"),'[1]MITRE ATT&amp;CK Mappings'!$F127))),ISNUMBER(SEARCH(IF(C$2&lt;&gt;"",C$2,"NA"),'[1]MITRE ATT&amp;CK Mappings'!$G127))),ISNUMBER(SEARCH(IF(C$2&lt;&gt;"",C$2,"NA"),'[1]MITRE ATT&amp;CK Mappings'!$H127))),ISNUMBER(SEARCH(IF(C$3&lt;&gt;"",C$3,"NA"),'[1]MITRE ATT&amp;CK Mappings'!$I127))),ISNUMBER(SEARCH(IF(C$3&lt;&gt;"",C$3,"NA"),'[1]MITRE ATT&amp;CK Mappings'!$J127))), '[1]MITRE ATT&amp;CK Mappings'!$B127,"")</f>
        <v/>
      </c>
      <c r="D131" s="31" t="str">
        <f>IF(OR(OR(OR(OR(OR(ISNUMBER(SEARCH(IF(D$1&lt;&gt;"",D$1,"NA"),'[1]MITRE ATT&amp;CK Mappings'!$E127)),ISNUMBER(SEARCH(IF(D$1&lt;&gt;"",D$1,"NA"),'[1]MITRE ATT&amp;CK Mappings'!$F127))),ISNUMBER(SEARCH(IF(D$2&lt;&gt;"",D$2,"NA"),'[1]MITRE ATT&amp;CK Mappings'!$G127))),ISNUMBER(SEARCH(IF(D$2&lt;&gt;"",D$2,"NA"),'[1]MITRE ATT&amp;CK Mappings'!$H127))),ISNUMBER(SEARCH(IF(D$3&lt;&gt;"",D$3,"NA"),'[1]MITRE ATT&amp;CK Mappings'!$I127))),ISNUMBER(SEARCH(IF(D$3&lt;&gt;"",D$3,"NA"),'[1]MITRE ATT&amp;CK Mappings'!$J127))), '[1]MITRE ATT&amp;CK Mappings'!$B127,"")</f>
        <v/>
      </c>
      <c r="E131" s="31" t="str">
        <f>IF(OR(OR(OR(OR(OR(ISNUMBER(SEARCH(IF(E$1&lt;&gt;"",E$1,"NA"),'[1]MITRE ATT&amp;CK Mappings'!$E127)),ISNUMBER(SEARCH(IF(E$1&lt;&gt;"",E$1,"NA"),'[1]MITRE ATT&amp;CK Mappings'!$F127))),ISNUMBER(SEARCH(IF(E$2&lt;&gt;"",E$2,"NA"),'[1]MITRE ATT&amp;CK Mappings'!$G127))),ISNUMBER(SEARCH(IF(E$2&lt;&gt;"",E$2,"NA"),'[1]MITRE ATT&amp;CK Mappings'!$H127))),ISNUMBER(SEARCH(IF(E$3&lt;&gt;"",E$3,"NA"),'[1]MITRE ATT&amp;CK Mappings'!$I127))),ISNUMBER(SEARCH(IF(E$3&lt;&gt;"",E$3,"NA"),'[1]MITRE ATT&amp;CK Mappings'!$J127))), '[1]MITRE ATT&amp;CK Mappings'!$B127,"")</f>
        <v/>
      </c>
      <c r="F131" s="31" t="str">
        <f>IF(OR(OR(OR(OR(OR(ISNUMBER(SEARCH(IF(F$1&lt;&gt;"",F$1,"NA"),'[1]MITRE ATT&amp;CK Mappings'!$E127)),ISNUMBER(SEARCH(IF(F$1&lt;&gt;"",F$1,"NA"),'[1]MITRE ATT&amp;CK Mappings'!$F127))),ISNUMBER(SEARCH(IF(F$2&lt;&gt;"",F$2,"NA"),'[1]MITRE ATT&amp;CK Mappings'!$G127))),ISNUMBER(SEARCH(IF(F$2&lt;&gt;"",F$2,"NA"),'[1]MITRE ATT&amp;CK Mappings'!$H127))),ISNUMBER(SEARCH(IF(F$3&lt;&gt;"",F$3,"NA"),'[1]MITRE ATT&amp;CK Mappings'!$I127))),ISNUMBER(SEARCH(IF(F$3&lt;&gt;"",F$3,"NA"),'[1]MITRE ATT&amp;CK Mappings'!$J127))), '[1]MITRE ATT&amp;CK Mappings'!$B127,"")</f>
        <v/>
      </c>
      <c r="G131" s="31" t="str">
        <f>IF(OR(OR(OR(OR(OR(ISNUMBER(SEARCH(IF(G$1&lt;&gt;"",G$1,"NA"),'[1]MITRE ATT&amp;CK Mappings'!$E127)),ISNUMBER(SEARCH(IF(G$1&lt;&gt;"",G$1,"NA"),'[1]MITRE ATT&amp;CK Mappings'!$F127))),ISNUMBER(SEARCH(IF(G$2&lt;&gt;"",G$2,"NA"),'[1]MITRE ATT&amp;CK Mappings'!$G127))),ISNUMBER(SEARCH(IF(G$2&lt;&gt;"",G$2,"NA"),'[1]MITRE ATT&amp;CK Mappings'!$H127))),ISNUMBER(SEARCH(IF(G$3&lt;&gt;"",G$3,"NA"),'[1]MITRE ATT&amp;CK Mappings'!$I127))),ISNUMBER(SEARCH(IF(G$3&lt;&gt;"",G$3,"NA"),'[1]MITRE ATT&amp;CK Mappings'!$J127))), '[1]MITRE ATT&amp;CK Mappings'!$B127,"")</f>
        <v/>
      </c>
      <c r="H131" s="31" t="str">
        <f>IF(OR(OR(OR(OR(OR(ISNUMBER(SEARCH(IF(H$1&lt;&gt;"",H$1,"NA"),'[1]MITRE ATT&amp;CK Mappings'!$E127)),ISNUMBER(SEARCH(IF(H$1&lt;&gt;"",H$1,"NA"),'[1]MITRE ATT&amp;CK Mappings'!$F127))),ISNUMBER(SEARCH(IF(H$2&lt;&gt;"",H$2,"NA"),'[1]MITRE ATT&amp;CK Mappings'!$G127))),ISNUMBER(SEARCH(IF(H$2&lt;&gt;"",H$2,"NA"),'[1]MITRE ATT&amp;CK Mappings'!$H127))),ISNUMBER(SEARCH(IF(H$3&lt;&gt;"",H$3,"NA"),'[1]MITRE ATT&amp;CK Mappings'!$I127))),ISNUMBER(SEARCH(IF(H$3&lt;&gt;"",H$3,"NA"),'[1]MITRE ATT&amp;CK Mappings'!$J127))), '[1]MITRE ATT&amp;CK Mappings'!$B127,"")</f>
        <v/>
      </c>
      <c r="I131" s="31" t="str">
        <f>IF(OR(OR(OR(OR(OR(ISNUMBER(SEARCH(IF(I$1&lt;&gt;"",I$1,"NA"),'[1]MITRE ATT&amp;CK Mappings'!$E127)),ISNUMBER(SEARCH(IF(I$1&lt;&gt;"",I$1,"NA"),'[1]MITRE ATT&amp;CK Mappings'!$F127))),ISNUMBER(SEARCH(IF(I$2&lt;&gt;"",I$2,"NA"),'[1]MITRE ATT&amp;CK Mappings'!$G127))),ISNUMBER(SEARCH(IF(I$2&lt;&gt;"",I$2,"NA"),'[1]MITRE ATT&amp;CK Mappings'!$H127))),ISNUMBER(SEARCH(IF(I$3&lt;&gt;"",I$3,"NA"),'[1]MITRE ATT&amp;CK Mappings'!$I127))),ISNUMBER(SEARCH(IF(I$3&lt;&gt;"",I$3,"NA"),'[1]MITRE ATT&amp;CK Mappings'!$J127))), '[1]MITRE ATT&amp;CK Mappings'!$B127,"")</f>
        <v/>
      </c>
      <c r="J131" s="31" t="str">
        <f>IF(OR(OR(OR(OR(OR(ISNUMBER(SEARCH(IF(J$1&lt;&gt;"",J$1,"NA"),'[1]MITRE ATT&amp;CK Mappings'!$E127)),ISNUMBER(SEARCH(IF(J$1&lt;&gt;"",J$1,"NA"),'[1]MITRE ATT&amp;CK Mappings'!$F127))),ISNUMBER(SEARCH(IF(J$2&lt;&gt;"",J$2,"NA"),'[1]MITRE ATT&amp;CK Mappings'!$G127))),ISNUMBER(SEARCH(IF(J$2&lt;&gt;"",J$2,"NA"),'[1]MITRE ATT&amp;CK Mappings'!$H127))),ISNUMBER(SEARCH(IF(J$3&lt;&gt;"",J$3,"NA"),'[1]MITRE ATT&amp;CK Mappings'!$I127))),ISNUMBER(SEARCH(IF(J$3&lt;&gt;"",J$3,"NA"),'[1]MITRE ATT&amp;CK Mappings'!$J127))), '[1]MITRE ATT&amp;CK Mappings'!$B127,"")</f>
        <v/>
      </c>
      <c r="K131" s="31" t="str">
        <f>IF(OR(OR(OR(OR(OR(ISNUMBER(SEARCH(IF(K$1&lt;&gt;"",K$1,"NA"),'[1]MITRE ATT&amp;CK Mappings'!$E127)),ISNUMBER(SEARCH(IF(K$1&lt;&gt;"",K$1,"NA"),'[1]MITRE ATT&amp;CK Mappings'!$F127))),ISNUMBER(SEARCH(IF(K$2&lt;&gt;"",K$2,"NA"),'[1]MITRE ATT&amp;CK Mappings'!$G127))),ISNUMBER(SEARCH(IF(K$2&lt;&gt;"",K$2,"NA"),'[1]MITRE ATT&amp;CK Mappings'!$H127))),ISNUMBER(SEARCH(IF(K$3&lt;&gt;"",K$3,"NA"),'[1]MITRE ATT&amp;CK Mappings'!$I127))),ISNUMBER(SEARCH(IF(K$3&lt;&gt;"",K$3,"NA"),'[1]MITRE ATT&amp;CK Mappings'!$J127))), '[1]MITRE ATT&amp;CK Mappings'!$B127,"")</f>
        <v/>
      </c>
      <c r="L131" s="31" t="str">
        <f>IF('[1]MITRE ATT&amp;CK Mappings'!D127 &lt;&gt;"",'[1]MITRE ATT&amp;CK Mappings'!D127,"" )</f>
        <v>Ensure 'System cryptography: Force strong key protection for user keys stored on the computer' is set to 'User is prompted when the key is first used' or higher</v>
      </c>
    </row>
    <row r="132" spans="1:12" x14ac:dyDescent="0.25">
      <c r="A132" s="31" t="str">
        <f>IF(COUNTIF(B132:K132,"="&amp;'[1]MITRE ATT&amp;CK Mappings'!B128)&gt;0,'[1]MITRE ATT&amp;CK Mappings'!B128,"")</f>
        <v/>
      </c>
      <c r="B132" s="31" t="str">
        <f>IF(OR(OR(OR(OR(OR(ISNUMBER(SEARCH(IF(B$1&lt;&gt;"",B$1,"NA"),'[1]MITRE ATT&amp;CK Mappings'!$E128)),ISNUMBER(SEARCH(IF(B$1&lt;&gt;"",B$1,"NA"),'[1]MITRE ATT&amp;CK Mappings'!$F128))),ISNUMBER(SEARCH(IF(B$2&lt;&gt;"",B$2,"NA"),'[1]MITRE ATT&amp;CK Mappings'!$G128))),ISNUMBER(SEARCH(IF(B$2&lt;&gt;"",B$2,"NA"),'[1]MITRE ATT&amp;CK Mappings'!$H128))),ISNUMBER(SEARCH(IF(B$3&lt;&gt;"",B$3,"NA"),'[1]MITRE ATT&amp;CK Mappings'!$I128))),ISNUMBER(SEARCH(IF(B$3&lt;&gt;"",B$3,"NA"),'[1]MITRE ATT&amp;CK Mappings'!$J128))), '[1]MITRE ATT&amp;CK Mappings'!$B128,"")</f>
        <v/>
      </c>
      <c r="C132" s="31" t="str">
        <f>IF(OR(OR(OR(OR(OR(ISNUMBER(SEARCH(IF(C$1&lt;&gt;"",C$1,"NA"),'[1]MITRE ATT&amp;CK Mappings'!$E128)),ISNUMBER(SEARCH(IF(C$1&lt;&gt;"",C$1,"NA"),'[1]MITRE ATT&amp;CK Mappings'!$F128))),ISNUMBER(SEARCH(IF(C$2&lt;&gt;"",C$2,"NA"),'[1]MITRE ATT&amp;CK Mappings'!$G128))),ISNUMBER(SEARCH(IF(C$2&lt;&gt;"",C$2,"NA"),'[1]MITRE ATT&amp;CK Mappings'!$H128))),ISNUMBER(SEARCH(IF(C$3&lt;&gt;"",C$3,"NA"),'[1]MITRE ATT&amp;CK Mappings'!$I128))),ISNUMBER(SEARCH(IF(C$3&lt;&gt;"",C$3,"NA"),'[1]MITRE ATT&amp;CK Mappings'!$J128))), '[1]MITRE ATT&amp;CK Mappings'!$B128,"")</f>
        <v/>
      </c>
      <c r="D132" s="31" t="str">
        <f>IF(OR(OR(OR(OR(OR(ISNUMBER(SEARCH(IF(D$1&lt;&gt;"",D$1,"NA"),'[1]MITRE ATT&amp;CK Mappings'!$E128)),ISNUMBER(SEARCH(IF(D$1&lt;&gt;"",D$1,"NA"),'[1]MITRE ATT&amp;CK Mappings'!$F128))),ISNUMBER(SEARCH(IF(D$2&lt;&gt;"",D$2,"NA"),'[1]MITRE ATT&amp;CK Mappings'!$G128))),ISNUMBER(SEARCH(IF(D$2&lt;&gt;"",D$2,"NA"),'[1]MITRE ATT&amp;CK Mappings'!$H128))),ISNUMBER(SEARCH(IF(D$3&lt;&gt;"",D$3,"NA"),'[1]MITRE ATT&amp;CK Mappings'!$I128))),ISNUMBER(SEARCH(IF(D$3&lt;&gt;"",D$3,"NA"),'[1]MITRE ATT&amp;CK Mappings'!$J128))), '[1]MITRE ATT&amp;CK Mappings'!$B128,"")</f>
        <v/>
      </c>
      <c r="E132" s="31" t="str">
        <f>IF(OR(OR(OR(OR(OR(ISNUMBER(SEARCH(IF(E$1&lt;&gt;"",E$1,"NA"),'[1]MITRE ATT&amp;CK Mappings'!$E128)),ISNUMBER(SEARCH(IF(E$1&lt;&gt;"",E$1,"NA"),'[1]MITRE ATT&amp;CK Mappings'!$F128))),ISNUMBER(SEARCH(IF(E$2&lt;&gt;"",E$2,"NA"),'[1]MITRE ATT&amp;CK Mappings'!$G128))),ISNUMBER(SEARCH(IF(E$2&lt;&gt;"",E$2,"NA"),'[1]MITRE ATT&amp;CK Mappings'!$H128))),ISNUMBER(SEARCH(IF(E$3&lt;&gt;"",E$3,"NA"),'[1]MITRE ATT&amp;CK Mappings'!$I128))),ISNUMBER(SEARCH(IF(E$3&lt;&gt;"",E$3,"NA"),'[1]MITRE ATT&amp;CK Mappings'!$J128))), '[1]MITRE ATT&amp;CK Mappings'!$B128,"")</f>
        <v/>
      </c>
      <c r="F132" s="31" t="str">
        <f>IF(OR(OR(OR(OR(OR(ISNUMBER(SEARCH(IF(F$1&lt;&gt;"",F$1,"NA"),'[1]MITRE ATT&amp;CK Mappings'!$E128)),ISNUMBER(SEARCH(IF(F$1&lt;&gt;"",F$1,"NA"),'[1]MITRE ATT&amp;CK Mappings'!$F128))),ISNUMBER(SEARCH(IF(F$2&lt;&gt;"",F$2,"NA"),'[1]MITRE ATT&amp;CK Mappings'!$G128))),ISNUMBER(SEARCH(IF(F$2&lt;&gt;"",F$2,"NA"),'[1]MITRE ATT&amp;CK Mappings'!$H128))),ISNUMBER(SEARCH(IF(F$3&lt;&gt;"",F$3,"NA"),'[1]MITRE ATT&amp;CK Mappings'!$I128))),ISNUMBER(SEARCH(IF(F$3&lt;&gt;"",F$3,"NA"),'[1]MITRE ATT&amp;CK Mappings'!$J128))), '[1]MITRE ATT&amp;CK Mappings'!$B128,"")</f>
        <v/>
      </c>
      <c r="G132" s="31" t="str">
        <f>IF(OR(OR(OR(OR(OR(ISNUMBER(SEARCH(IF(G$1&lt;&gt;"",G$1,"NA"),'[1]MITRE ATT&amp;CK Mappings'!$E128)),ISNUMBER(SEARCH(IF(G$1&lt;&gt;"",G$1,"NA"),'[1]MITRE ATT&amp;CK Mappings'!$F128))),ISNUMBER(SEARCH(IF(G$2&lt;&gt;"",G$2,"NA"),'[1]MITRE ATT&amp;CK Mappings'!$G128))),ISNUMBER(SEARCH(IF(G$2&lt;&gt;"",G$2,"NA"),'[1]MITRE ATT&amp;CK Mappings'!$H128))),ISNUMBER(SEARCH(IF(G$3&lt;&gt;"",G$3,"NA"),'[1]MITRE ATT&amp;CK Mappings'!$I128))),ISNUMBER(SEARCH(IF(G$3&lt;&gt;"",G$3,"NA"),'[1]MITRE ATT&amp;CK Mappings'!$J128))), '[1]MITRE ATT&amp;CK Mappings'!$B128,"")</f>
        <v/>
      </c>
      <c r="H132" s="31" t="str">
        <f>IF(OR(OR(OR(OR(OR(ISNUMBER(SEARCH(IF(H$1&lt;&gt;"",H$1,"NA"),'[1]MITRE ATT&amp;CK Mappings'!$E128)),ISNUMBER(SEARCH(IF(H$1&lt;&gt;"",H$1,"NA"),'[1]MITRE ATT&amp;CK Mappings'!$F128))),ISNUMBER(SEARCH(IF(H$2&lt;&gt;"",H$2,"NA"),'[1]MITRE ATT&amp;CK Mappings'!$G128))),ISNUMBER(SEARCH(IF(H$2&lt;&gt;"",H$2,"NA"),'[1]MITRE ATT&amp;CK Mappings'!$H128))),ISNUMBER(SEARCH(IF(H$3&lt;&gt;"",H$3,"NA"),'[1]MITRE ATT&amp;CK Mappings'!$I128))),ISNUMBER(SEARCH(IF(H$3&lt;&gt;"",H$3,"NA"),'[1]MITRE ATT&amp;CK Mappings'!$J128))), '[1]MITRE ATT&amp;CK Mappings'!$B128,"")</f>
        <v/>
      </c>
      <c r="I132" s="31" t="str">
        <f>IF(OR(OR(OR(OR(OR(ISNUMBER(SEARCH(IF(I$1&lt;&gt;"",I$1,"NA"),'[1]MITRE ATT&amp;CK Mappings'!$E128)),ISNUMBER(SEARCH(IF(I$1&lt;&gt;"",I$1,"NA"),'[1]MITRE ATT&amp;CK Mappings'!$F128))),ISNUMBER(SEARCH(IF(I$2&lt;&gt;"",I$2,"NA"),'[1]MITRE ATT&amp;CK Mappings'!$G128))),ISNUMBER(SEARCH(IF(I$2&lt;&gt;"",I$2,"NA"),'[1]MITRE ATT&amp;CK Mappings'!$H128))),ISNUMBER(SEARCH(IF(I$3&lt;&gt;"",I$3,"NA"),'[1]MITRE ATT&amp;CK Mappings'!$I128))),ISNUMBER(SEARCH(IF(I$3&lt;&gt;"",I$3,"NA"),'[1]MITRE ATT&amp;CK Mappings'!$J128))), '[1]MITRE ATT&amp;CK Mappings'!$B128,"")</f>
        <v/>
      </c>
      <c r="J132" s="31" t="str">
        <f>IF(OR(OR(OR(OR(OR(ISNUMBER(SEARCH(IF(J$1&lt;&gt;"",J$1,"NA"),'[1]MITRE ATT&amp;CK Mappings'!$E128)),ISNUMBER(SEARCH(IF(J$1&lt;&gt;"",J$1,"NA"),'[1]MITRE ATT&amp;CK Mappings'!$F128))),ISNUMBER(SEARCH(IF(J$2&lt;&gt;"",J$2,"NA"),'[1]MITRE ATT&amp;CK Mappings'!$G128))),ISNUMBER(SEARCH(IF(J$2&lt;&gt;"",J$2,"NA"),'[1]MITRE ATT&amp;CK Mappings'!$H128))),ISNUMBER(SEARCH(IF(J$3&lt;&gt;"",J$3,"NA"),'[1]MITRE ATT&amp;CK Mappings'!$I128))),ISNUMBER(SEARCH(IF(J$3&lt;&gt;"",J$3,"NA"),'[1]MITRE ATT&amp;CK Mappings'!$J128))), '[1]MITRE ATT&amp;CK Mappings'!$B128,"")</f>
        <v/>
      </c>
      <c r="K132" s="31" t="str">
        <f>IF(OR(OR(OR(OR(OR(ISNUMBER(SEARCH(IF(K$1&lt;&gt;"",K$1,"NA"),'[1]MITRE ATT&amp;CK Mappings'!$E128)),ISNUMBER(SEARCH(IF(K$1&lt;&gt;"",K$1,"NA"),'[1]MITRE ATT&amp;CK Mappings'!$F128))),ISNUMBER(SEARCH(IF(K$2&lt;&gt;"",K$2,"NA"),'[1]MITRE ATT&amp;CK Mappings'!$G128))),ISNUMBER(SEARCH(IF(K$2&lt;&gt;"",K$2,"NA"),'[1]MITRE ATT&amp;CK Mappings'!$H128))),ISNUMBER(SEARCH(IF(K$3&lt;&gt;"",K$3,"NA"),'[1]MITRE ATT&amp;CK Mappings'!$I128))),ISNUMBER(SEARCH(IF(K$3&lt;&gt;"",K$3,"NA"),'[1]MITRE ATT&amp;CK Mappings'!$J128))), '[1]MITRE ATT&amp;CK Mappings'!$B128,"")</f>
        <v/>
      </c>
      <c r="L132" s="31" t="str">
        <f>IF('[1]MITRE ATT&amp;CK Mappings'!D128 &lt;&gt;"",'[1]MITRE ATT&amp;CK Mappings'!D128,"" )</f>
        <v>System objects</v>
      </c>
    </row>
    <row r="133" spans="1:12" x14ac:dyDescent="0.25">
      <c r="A133" s="31" t="str">
        <f>IF(COUNTIF(B133:K133,"="&amp;'[1]MITRE ATT&amp;CK Mappings'!B129)&gt;0,'[1]MITRE ATT&amp;CK Mappings'!B129,"")</f>
        <v/>
      </c>
      <c r="B133" s="31" t="str">
        <f>IF(OR(OR(OR(OR(OR(ISNUMBER(SEARCH(IF(B$1&lt;&gt;"",B$1,"NA"),'[1]MITRE ATT&amp;CK Mappings'!$E129)),ISNUMBER(SEARCH(IF(B$1&lt;&gt;"",B$1,"NA"),'[1]MITRE ATT&amp;CK Mappings'!$F129))),ISNUMBER(SEARCH(IF(B$2&lt;&gt;"",B$2,"NA"),'[1]MITRE ATT&amp;CK Mappings'!$G129))),ISNUMBER(SEARCH(IF(B$2&lt;&gt;"",B$2,"NA"),'[1]MITRE ATT&amp;CK Mappings'!$H129))),ISNUMBER(SEARCH(IF(B$3&lt;&gt;"",B$3,"NA"),'[1]MITRE ATT&amp;CK Mappings'!$I129))),ISNUMBER(SEARCH(IF(B$3&lt;&gt;"",B$3,"NA"),'[1]MITRE ATT&amp;CK Mappings'!$J129))), '[1]MITRE ATT&amp;CK Mappings'!$B129,"")</f>
        <v/>
      </c>
      <c r="C133" s="31" t="str">
        <f>IF(OR(OR(OR(OR(OR(ISNUMBER(SEARCH(IF(C$1&lt;&gt;"",C$1,"NA"),'[1]MITRE ATT&amp;CK Mappings'!$E129)),ISNUMBER(SEARCH(IF(C$1&lt;&gt;"",C$1,"NA"),'[1]MITRE ATT&amp;CK Mappings'!$F129))),ISNUMBER(SEARCH(IF(C$2&lt;&gt;"",C$2,"NA"),'[1]MITRE ATT&amp;CK Mappings'!$G129))),ISNUMBER(SEARCH(IF(C$2&lt;&gt;"",C$2,"NA"),'[1]MITRE ATT&amp;CK Mappings'!$H129))),ISNUMBER(SEARCH(IF(C$3&lt;&gt;"",C$3,"NA"),'[1]MITRE ATT&amp;CK Mappings'!$I129))),ISNUMBER(SEARCH(IF(C$3&lt;&gt;"",C$3,"NA"),'[1]MITRE ATT&amp;CK Mappings'!$J129))), '[1]MITRE ATT&amp;CK Mappings'!$B129,"")</f>
        <v/>
      </c>
      <c r="D133" s="31" t="str">
        <f>IF(OR(OR(OR(OR(OR(ISNUMBER(SEARCH(IF(D$1&lt;&gt;"",D$1,"NA"),'[1]MITRE ATT&amp;CK Mappings'!$E129)),ISNUMBER(SEARCH(IF(D$1&lt;&gt;"",D$1,"NA"),'[1]MITRE ATT&amp;CK Mappings'!$F129))),ISNUMBER(SEARCH(IF(D$2&lt;&gt;"",D$2,"NA"),'[1]MITRE ATT&amp;CK Mappings'!$G129))),ISNUMBER(SEARCH(IF(D$2&lt;&gt;"",D$2,"NA"),'[1]MITRE ATT&amp;CK Mappings'!$H129))),ISNUMBER(SEARCH(IF(D$3&lt;&gt;"",D$3,"NA"),'[1]MITRE ATT&amp;CK Mappings'!$I129))),ISNUMBER(SEARCH(IF(D$3&lt;&gt;"",D$3,"NA"),'[1]MITRE ATT&amp;CK Mappings'!$J129))), '[1]MITRE ATT&amp;CK Mappings'!$B129,"")</f>
        <v/>
      </c>
      <c r="E133" s="31" t="str">
        <f>IF(OR(OR(OR(OR(OR(ISNUMBER(SEARCH(IF(E$1&lt;&gt;"",E$1,"NA"),'[1]MITRE ATT&amp;CK Mappings'!$E129)),ISNUMBER(SEARCH(IF(E$1&lt;&gt;"",E$1,"NA"),'[1]MITRE ATT&amp;CK Mappings'!$F129))),ISNUMBER(SEARCH(IF(E$2&lt;&gt;"",E$2,"NA"),'[1]MITRE ATT&amp;CK Mappings'!$G129))),ISNUMBER(SEARCH(IF(E$2&lt;&gt;"",E$2,"NA"),'[1]MITRE ATT&amp;CK Mappings'!$H129))),ISNUMBER(SEARCH(IF(E$3&lt;&gt;"",E$3,"NA"),'[1]MITRE ATT&amp;CK Mappings'!$I129))),ISNUMBER(SEARCH(IF(E$3&lt;&gt;"",E$3,"NA"),'[1]MITRE ATT&amp;CK Mappings'!$J129))), '[1]MITRE ATT&amp;CK Mappings'!$B129,"")</f>
        <v/>
      </c>
      <c r="F133" s="31" t="str">
        <f>IF(OR(OR(OR(OR(OR(ISNUMBER(SEARCH(IF(F$1&lt;&gt;"",F$1,"NA"),'[1]MITRE ATT&amp;CK Mappings'!$E129)),ISNUMBER(SEARCH(IF(F$1&lt;&gt;"",F$1,"NA"),'[1]MITRE ATT&amp;CK Mappings'!$F129))),ISNUMBER(SEARCH(IF(F$2&lt;&gt;"",F$2,"NA"),'[1]MITRE ATT&amp;CK Mappings'!$G129))),ISNUMBER(SEARCH(IF(F$2&lt;&gt;"",F$2,"NA"),'[1]MITRE ATT&amp;CK Mappings'!$H129))),ISNUMBER(SEARCH(IF(F$3&lt;&gt;"",F$3,"NA"),'[1]MITRE ATT&amp;CK Mappings'!$I129))),ISNUMBER(SEARCH(IF(F$3&lt;&gt;"",F$3,"NA"),'[1]MITRE ATT&amp;CK Mappings'!$J129))), '[1]MITRE ATT&amp;CK Mappings'!$B129,"")</f>
        <v/>
      </c>
      <c r="G133" s="31" t="str">
        <f>IF(OR(OR(OR(OR(OR(ISNUMBER(SEARCH(IF(G$1&lt;&gt;"",G$1,"NA"),'[1]MITRE ATT&amp;CK Mappings'!$E129)),ISNUMBER(SEARCH(IF(G$1&lt;&gt;"",G$1,"NA"),'[1]MITRE ATT&amp;CK Mappings'!$F129))),ISNUMBER(SEARCH(IF(G$2&lt;&gt;"",G$2,"NA"),'[1]MITRE ATT&amp;CK Mappings'!$G129))),ISNUMBER(SEARCH(IF(G$2&lt;&gt;"",G$2,"NA"),'[1]MITRE ATT&amp;CK Mappings'!$H129))),ISNUMBER(SEARCH(IF(G$3&lt;&gt;"",G$3,"NA"),'[1]MITRE ATT&amp;CK Mappings'!$I129))),ISNUMBER(SEARCH(IF(G$3&lt;&gt;"",G$3,"NA"),'[1]MITRE ATT&amp;CK Mappings'!$J129))), '[1]MITRE ATT&amp;CK Mappings'!$B129,"")</f>
        <v/>
      </c>
      <c r="H133" s="31" t="str">
        <f>IF(OR(OR(OR(OR(OR(ISNUMBER(SEARCH(IF(H$1&lt;&gt;"",H$1,"NA"),'[1]MITRE ATT&amp;CK Mappings'!$E129)),ISNUMBER(SEARCH(IF(H$1&lt;&gt;"",H$1,"NA"),'[1]MITRE ATT&amp;CK Mappings'!$F129))),ISNUMBER(SEARCH(IF(H$2&lt;&gt;"",H$2,"NA"),'[1]MITRE ATT&amp;CK Mappings'!$G129))),ISNUMBER(SEARCH(IF(H$2&lt;&gt;"",H$2,"NA"),'[1]MITRE ATT&amp;CK Mappings'!$H129))),ISNUMBER(SEARCH(IF(H$3&lt;&gt;"",H$3,"NA"),'[1]MITRE ATT&amp;CK Mappings'!$I129))),ISNUMBER(SEARCH(IF(H$3&lt;&gt;"",H$3,"NA"),'[1]MITRE ATT&amp;CK Mappings'!$J129))), '[1]MITRE ATT&amp;CK Mappings'!$B129,"")</f>
        <v/>
      </c>
      <c r="I133" s="31" t="str">
        <f>IF(OR(OR(OR(OR(OR(ISNUMBER(SEARCH(IF(I$1&lt;&gt;"",I$1,"NA"),'[1]MITRE ATT&amp;CK Mappings'!$E129)),ISNUMBER(SEARCH(IF(I$1&lt;&gt;"",I$1,"NA"),'[1]MITRE ATT&amp;CK Mappings'!$F129))),ISNUMBER(SEARCH(IF(I$2&lt;&gt;"",I$2,"NA"),'[1]MITRE ATT&amp;CK Mappings'!$G129))),ISNUMBER(SEARCH(IF(I$2&lt;&gt;"",I$2,"NA"),'[1]MITRE ATT&amp;CK Mappings'!$H129))),ISNUMBER(SEARCH(IF(I$3&lt;&gt;"",I$3,"NA"),'[1]MITRE ATT&amp;CK Mappings'!$I129))),ISNUMBER(SEARCH(IF(I$3&lt;&gt;"",I$3,"NA"),'[1]MITRE ATT&amp;CK Mappings'!$J129))), '[1]MITRE ATT&amp;CK Mappings'!$B129,"")</f>
        <v/>
      </c>
      <c r="J133" s="31" t="str">
        <f>IF(OR(OR(OR(OR(OR(ISNUMBER(SEARCH(IF(J$1&lt;&gt;"",J$1,"NA"),'[1]MITRE ATT&amp;CK Mappings'!$E129)),ISNUMBER(SEARCH(IF(J$1&lt;&gt;"",J$1,"NA"),'[1]MITRE ATT&amp;CK Mappings'!$F129))),ISNUMBER(SEARCH(IF(J$2&lt;&gt;"",J$2,"NA"),'[1]MITRE ATT&amp;CK Mappings'!$G129))),ISNUMBER(SEARCH(IF(J$2&lt;&gt;"",J$2,"NA"),'[1]MITRE ATT&amp;CK Mappings'!$H129))),ISNUMBER(SEARCH(IF(J$3&lt;&gt;"",J$3,"NA"),'[1]MITRE ATT&amp;CK Mappings'!$I129))),ISNUMBER(SEARCH(IF(J$3&lt;&gt;"",J$3,"NA"),'[1]MITRE ATT&amp;CK Mappings'!$J129))), '[1]MITRE ATT&amp;CK Mappings'!$B129,"")</f>
        <v/>
      </c>
      <c r="K133" s="31" t="str">
        <f>IF(OR(OR(OR(OR(OR(ISNUMBER(SEARCH(IF(K$1&lt;&gt;"",K$1,"NA"),'[1]MITRE ATT&amp;CK Mappings'!$E129)),ISNUMBER(SEARCH(IF(K$1&lt;&gt;"",K$1,"NA"),'[1]MITRE ATT&amp;CK Mappings'!$F129))),ISNUMBER(SEARCH(IF(K$2&lt;&gt;"",K$2,"NA"),'[1]MITRE ATT&amp;CK Mappings'!$G129))),ISNUMBER(SEARCH(IF(K$2&lt;&gt;"",K$2,"NA"),'[1]MITRE ATT&amp;CK Mappings'!$H129))),ISNUMBER(SEARCH(IF(K$3&lt;&gt;"",K$3,"NA"),'[1]MITRE ATT&amp;CK Mappings'!$I129))),ISNUMBER(SEARCH(IF(K$3&lt;&gt;"",K$3,"NA"),'[1]MITRE ATT&amp;CK Mappings'!$J129))), '[1]MITRE ATT&amp;CK Mappings'!$B129,"")</f>
        <v/>
      </c>
      <c r="L133" s="31" t="str">
        <f>IF('[1]MITRE ATT&amp;CK Mappings'!D129 &lt;&gt;"",'[1]MITRE ATT&amp;CK Mappings'!D129,"" )</f>
        <v>Ensure 'System objects: Require case insensitivity for non-Windows subsystems' is set to 'Enabled'</v>
      </c>
    </row>
    <row r="134" spans="1:12" x14ac:dyDescent="0.25">
      <c r="A134" s="31" t="str">
        <f>IF(COUNTIF(B134:K134,"="&amp;'[1]MITRE ATT&amp;CK Mappings'!B130)&gt;0,'[1]MITRE ATT&amp;CK Mappings'!B130,"")</f>
        <v/>
      </c>
      <c r="B134" s="31" t="str">
        <f>IF(OR(OR(OR(OR(OR(ISNUMBER(SEARCH(IF(B$1&lt;&gt;"",B$1,"NA"),'[1]MITRE ATT&amp;CK Mappings'!$E130)),ISNUMBER(SEARCH(IF(B$1&lt;&gt;"",B$1,"NA"),'[1]MITRE ATT&amp;CK Mappings'!$F130))),ISNUMBER(SEARCH(IF(B$2&lt;&gt;"",B$2,"NA"),'[1]MITRE ATT&amp;CK Mappings'!$G130))),ISNUMBER(SEARCH(IF(B$2&lt;&gt;"",B$2,"NA"),'[1]MITRE ATT&amp;CK Mappings'!$H130))),ISNUMBER(SEARCH(IF(B$3&lt;&gt;"",B$3,"NA"),'[1]MITRE ATT&amp;CK Mappings'!$I130))),ISNUMBER(SEARCH(IF(B$3&lt;&gt;"",B$3,"NA"),'[1]MITRE ATT&amp;CK Mappings'!$J130))), '[1]MITRE ATT&amp;CK Mappings'!$B130,"")</f>
        <v/>
      </c>
      <c r="C134" s="31" t="str">
        <f>IF(OR(OR(OR(OR(OR(ISNUMBER(SEARCH(IF(C$1&lt;&gt;"",C$1,"NA"),'[1]MITRE ATT&amp;CK Mappings'!$E130)),ISNUMBER(SEARCH(IF(C$1&lt;&gt;"",C$1,"NA"),'[1]MITRE ATT&amp;CK Mappings'!$F130))),ISNUMBER(SEARCH(IF(C$2&lt;&gt;"",C$2,"NA"),'[1]MITRE ATT&amp;CK Mappings'!$G130))),ISNUMBER(SEARCH(IF(C$2&lt;&gt;"",C$2,"NA"),'[1]MITRE ATT&amp;CK Mappings'!$H130))),ISNUMBER(SEARCH(IF(C$3&lt;&gt;"",C$3,"NA"),'[1]MITRE ATT&amp;CK Mappings'!$I130))),ISNUMBER(SEARCH(IF(C$3&lt;&gt;"",C$3,"NA"),'[1]MITRE ATT&amp;CK Mappings'!$J130))), '[1]MITRE ATT&amp;CK Mappings'!$B130,"")</f>
        <v/>
      </c>
      <c r="D134" s="31" t="str">
        <f>IF(OR(OR(OR(OR(OR(ISNUMBER(SEARCH(IF(D$1&lt;&gt;"",D$1,"NA"),'[1]MITRE ATT&amp;CK Mappings'!$E130)),ISNUMBER(SEARCH(IF(D$1&lt;&gt;"",D$1,"NA"),'[1]MITRE ATT&amp;CK Mappings'!$F130))),ISNUMBER(SEARCH(IF(D$2&lt;&gt;"",D$2,"NA"),'[1]MITRE ATT&amp;CK Mappings'!$G130))),ISNUMBER(SEARCH(IF(D$2&lt;&gt;"",D$2,"NA"),'[1]MITRE ATT&amp;CK Mappings'!$H130))),ISNUMBER(SEARCH(IF(D$3&lt;&gt;"",D$3,"NA"),'[1]MITRE ATT&amp;CK Mappings'!$I130))),ISNUMBER(SEARCH(IF(D$3&lt;&gt;"",D$3,"NA"),'[1]MITRE ATT&amp;CK Mappings'!$J130))), '[1]MITRE ATT&amp;CK Mappings'!$B130,"")</f>
        <v/>
      </c>
      <c r="E134" s="31" t="str">
        <f>IF(OR(OR(OR(OR(OR(ISNUMBER(SEARCH(IF(E$1&lt;&gt;"",E$1,"NA"),'[1]MITRE ATT&amp;CK Mappings'!$E130)),ISNUMBER(SEARCH(IF(E$1&lt;&gt;"",E$1,"NA"),'[1]MITRE ATT&amp;CK Mappings'!$F130))),ISNUMBER(SEARCH(IF(E$2&lt;&gt;"",E$2,"NA"),'[1]MITRE ATT&amp;CK Mappings'!$G130))),ISNUMBER(SEARCH(IF(E$2&lt;&gt;"",E$2,"NA"),'[1]MITRE ATT&amp;CK Mappings'!$H130))),ISNUMBER(SEARCH(IF(E$3&lt;&gt;"",E$3,"NA"),'[1]MITRE ATT&amp;CK Mappings'!$I130))),ISNUMBER(SEARCH(IF(E$3&lt;&gt;"",E$3,"NA"),'[1]MITRE ATT&amp;CK Mappings'!$J130))), '[1]MITRE ATT&amp;CK Mappings'!$B130,"")</f>
        <v/>
      </c>
      <c r="F134" s="31" t="str">
        <f>IF(OR(OR(OR(OR(OR(ISNUMBER(SEARCH(IF(F$1&lt;&gt;"",F$1,"NA"),'[1]MITRE ATT&amp;CK Mappings'!$E130)),ISNUMBER(SEARCH(IF(F$1&lt;&gt;"",F$1,"NA"),'[1]MITRE ATT&amp;CK Mappings'!$F130))),ISNUMBER(SEARCH(IF(F$2&lt;&gt;"",F$2,"NA"),'[1]MITRE ATT&amp;CK Mappings'!$G130))),ISNUMBER(SEARCH(IF(F$2&lt;&gt;"",F$2,"NA"),'[1]MITRE ATT&amp;CK Mappings'!$H130))),ISNUMBER(SEARCH(IF(F$3&lt;&gt;"",F$3,"NA"),'[1]MITRE ATT&amp;CK Mappings'!$I130))),ISNUMBER(SEARCH(IF(F$3&lt;&gt;"",F$3,"NA"),'[1]MITRE ATT&amp;CK Mappings'!$J130))), '[1]MITRE ATT&amp;CK Mappings'!$B130,"")</f>
        <v/>
      </c>
      <c r="G134" s="31" t="str">
        <f>IF(OR(OR(OR(OR(OR(ISNUMBER(SEARCH(IF(G$1&lt;&gt;"",G$1,"NA"),'[1]MITRE ATT&amp;CK Mappings'!$E130)),ISNUMBER(SEARCH(IF(G$1&lt;&gt;"",G$1,"NA"),'[1]MITRE ATT&amp;CK Mappings'!$F130))),ISNUMBER(SEARCH(IF(G$2&lt;&gt;"",G$2,"NA"),'[1]MITRE ATT&amp;CK Mappings'!$G130))),ISNUMBER(SEARCH(IF(G$2&lt;&gt;"",G$2,"NA"),'[1]MITRE ATT&amp;CK Mappings'!$H130))),ISNUMBER(SEARCH(IF(G$3&lt;&gt;"",G$3,"NA"),'[1]MITRE ATT&amp;CK Mappings'!$I130))),ISNUMBER(SEARCH(IF(G$3&lt;&gt;"",G$3,"NA"),'[1]MITRE ATT&amp;CK Mappings'!$J130))), '[1]MITRE ATT&amp;CK Mappings'!$B130,"")</f>
        <v/>
      </c>
      <c r="H134" s="31" t="str">
        <f>IF(OR(OR(OR(OR(OR(ISNUMBER(SEARCH(IF(H$1&lt;&gt;"",H$1,"NA"),'[1]MITRE ATT&amp;CK Mappings'!$E130)),ISNUMBER(SEARCH(IF(H$1&lt;&gt;"",H$1,"NA"),'[1]MITRE ATT&amp;CK Mappings'!$F130))),ISNUMBER(SEARCH(IF(H$2&lt;&gt;"",H$2,"NA"),'[1]MITRE ATT&amp;CK Mappings'!$G130))),ISNUMBER(SEARCH(IF(H$2&lt;&gt;"",H$2,"NA"),'[1]MITRE ATT&amp;CK Mappings'!$H130))),ISNUMBER(SEARCH(IF(H$3&lt;&gt;"",H$3,"NA"),'[1]MITRE ATT&amp;CK Mappings'!$I130))),ISNUMBER(SEARCH(IF(H$3&lt;&gt;"",H$3,"NA"),'[1]MITRE ATT&amp;CK Mappings'!$J130))), '[1]MITRE ATT&amp;CK Mappings'!$B130,"")</f>
        <v/>
      </c>
      <c r="I134" s="31" t="str">
        <f>IF(OR(OR(OR(OR(OR(ISNUMBER(SEARCH(IF(I$1&lt;&gt;"",I$1,"NA"),'[1]MITRE ATT&amp;CK Mappings'!$E130)),ISNUMBER(SEARCH(IF(I$1&lt;&gt;"",I$1,"NA"),'[1]MITRE ATT&amp;CK Mappings'!$F130))),ISNUMBER(SEARCH(IF(I$2&lt;&gt;"",I$2,"NA"),'[1]MITRE ATT&amp;CK Mappings'!$G130))),ISNUMBER(SEARCH(IF(I$2&lt;&gt;"",I$2,"NA"),'[1]MITRE ATT&amp;CK Mappings'!$H130))),ISNUMBER(SEARCH(IF(I$3&lt;&gt;"",I$3,"NA"),'[1]MITRE ATT&amp;CK Mappings'!$I130))),ISNUMBER(SEARCH(IF(I$3&lt;&gt;"",I$3,"NA"),'[1]MITRE ATT&amp;CK Mappings'!$J130))), '[1]MITRE ATT&amp;CK Mappings'!$B130,"")</f>
        <v/>
      </c>
      <c r="J134" s="31" t="str">
        <f>IF(OR(OR(OR(OR(OR(ISNUMBER(SEARCH(IF(J$1&lt;&gt;"",J$1,"NA"),'[1]MITRE ATT&amp;CK Mappings'!$E130)),ISNUMBER(SEARCH(IF(J$1&lt;&gt;"",J$1,"NA"),'[1]MITRE ATT&amp;CK Mappings'!$F130))),ISNUMBER(SEARCH(IF(J$2&lt;&gt;"",J$2,"NA"),'[1]MITRE ATT&amp;CK Mappings'!$G130))),ISNUMBER(SEARCH(IF(J$2&lt;&gt;"",J$2,"NA"),'[1]MITRE ATT&amp;CK Mappings'!$H130))),ISNUMBER(SEARCH(IF(J$3&lt;&gt;"",J$3,"NA"),'[1]MITRE ATT&amp;CK Mappings'!$I130))),ISNUMBER(SEARCH(IF(J$3&lt;&gt;"",J$3,"NA"),'[1]MITRE ATT&amp;CK Mappings'!$J130))), '[1]MITRE ATT&amp;CK Mappings'!$B130,"")</f>
        <v/>
      </c>
      <c r="K134" s="31" t="str">
        <f>IF(OR(OR(OR(OR(OR(ISNUMBER(SEARCH(IF(K$1&lt;&gt;"",K$1,"NA"),'[1]MITRE ATT&amp;CK Mappings'!$E130)),ISNUMBER(SEARCH(IF(K$1&lt;&gt;"",K$1,"NA"),'[1]MITRE ATT&amp;CK Mappings'!$F130))),ISNUMBER(SEARCH(IF(K$2&lt;&gt;"",K$2,"NA"),'[1]MITRE ATT&amp;CK Mappings'!$G130))),ISNUMBER(SEARCH(IF(K$2&lt;&gt;"",K$2,"NA"),'[1]MITRE ATT&amp;CK Mappings'!$H130))),ISNUMBER(SEARCH(IF(K$3&lt;&gt;"",K$3,"NA"),'[1]MITRE ATT&amp;CK Mappings'!$I130))),ISNUMBER(SEARCH(IF(K$3&lt;&gt;"",K$3,"NA"),'[1]MITRE ATT&amp;CK Mappings'!$J130))), '[1]MITRE ATT&amp;CK Mappings'!$B130,"")</f>
        <v/>
      </c>
      <c r="L134" s="31" t="str">
        <f>IF('[1]MITRE ATT&amp;CK Mappings'!D130 &lt;&gt;"",'[1]MITRE ATT&amp;CK Mappings'!D130,"" )</f>
        <v>Ensure 'System objects: Strengthen default permissions of internal system objects (e.g. Symbolic Links)' is set to 'Enabled'</v>
      </c>
    </row>
    <row r="135" spans="1:12" x14ac:dyDescent="0.25">
      <c r="A135" s="31" t="str">
        <f>IF(COUNTIF(B135:K135,"="&amp;'[1]MITRE ATT&amp;CK Mappings'!B131)&gt;0,'[1]MITRE ATT&amp;CK Mappings'!B131,"")</f>
        <v/>
      </c>
      <c r="B135" s="31" t="str">
        <f>IF(OR(OR(OR(OR(OR(ISNUMBER(SEARCH(IF(B$1&lt;&gt;"",B$1,"NA"),'[1]MITRE ATT&amp;CK Mappings'!$E131)),ISNUMBER(SEARCH(IF(B$1&lt;&gt;"",B$1,"NA"),'[1]MITRE ATT&amp;CK Mappings'!$F131))),ISNUMBER(SEARCH(IF(B$2&lt;&gt;"",B$2,"NA"),'[1]MITRE ATT&amp;CK Mappings'!$G131))),ISNUMBER(SEARCH(IF(B$2&lt;&gt;"",B$2,"NA"),'[1]MITRE ATT&amp;CK Mappings'!$H131))),ISNUMBER(SEARCH(IF(B$3&lt;&gt;"",B$3,"NA"),'[1]MITRE ATT&amp;CK Mappings'!$I131))),ISNUMBER(SEARCH(IF(B$3&lt;&gt;"",B$3,"NA"),'[1]MITRE ATT&amp;CK Mappings'!$J131))), '[1]MITRE ATT&amp;CK Mappings'!$B131,"")</f>
        <v/>
      </c>
      <c r="C135" s="31" t="str">
        <f>IF(OR(OR(OR(OR(OR(ISNUMBER(SEARCH(IF(C$1&lt;&gt;"",C$1,"NA"),'[1]MITRE ATT&amp;CK Mappings'!$E131)),ISNUMBER(SEARCH(IF(C$1&lt;&gt;"",C$1,"NA"),'[1]MITRE ATT&amp;CK Mappings'!$F131))),ISNUMBER(SEARCH(IF(C$2&lt;&gt;"",C$2,"NA"),'[1]MITRE ATT&amp;CK Mappings'!$G131))),ISNUMBER(SEARCH(IF(C$2&lt;&gt;"",C$2,"NA"),'[1]MITRE ATT&amp;CK Mappings'!$H131))),ISNUMBER(SEARCH(IF(C$3&lt;&gt;"",C$3,"NA"),'[1]MITRE ATT&amp;CK Mappings'!$I131))),ISNUMBER(SEARCH(IF(C$3&lt;&gt;"",C$3,"NA"),'[1]MITRE ATT&amp;CK Mappings'!$J131))), '[1]MITRE ATT&amp;CK Mappings'!$B131,"")</f>
        <v/>
      </c>
      <c r="D135" s="31" t="str">
        <f>IF(OR(OR(OR(OR(OR(ISNUMBER(SEARCH(IF(D$1&lt;&gt;"",D$1,"NA"),'[1]MITRE ATT&amp;CK Mappings'!$E131)),ISNUMBER(SEARCH(IF(D$1&lt;&gt;"",D$1,"NA"),'[1]MITRE ATT&amp;CK Mappings'!$F131))),ISNUMBER(SEARCH(IF(D$2&lt;&gt;"",D$2,"NA"),'[1]MITRE ATT&amp;CK Mappings'!$G131))),ISNUMBER(SEARCH(IF(D$2&lt;&gt;"",D$2,"NA"),'[1]MITRE ATT&amp;CK Mappings'!$H131))),ISNUMBER(SEARCH(IF(D$3&lt;&gt;"",D$3,"NA"),'[1]MITRE ATT&amp;CK Mappings'!$I131))),ISNUMBER(SEARCH(IF(D$3&lt;&gt;"",D$3,"NA"),'[1]MITRE ATT&amp;CK Mappings'!$J131))), '[1]MITRE ATT&amp;CK Mappings'!$B131,"")</f>
        <v/>
      </c>
      <c r="E135" s="31" t="str">
        <f>IF(OR(OR(OR(OR(OR(ISNUMBER(SEARCH(IF(E$1&lt;&gt;"",E$1,"NA"),'[1]MITRE ATT&amp;CK Mappings'!$E131)),ISNUMBER(SEARCH(IF(E$1&lt;&gt;"",E$1,"NA"),'[1]MITRE ATT&amp;CK Mappings'!$F131))),ISNUMBER(SEARCH(IF(E$2&lt;&gt;"",E$2,"NA"),'[1]MITRE ATT&amp;CK Mappings'!$G131))),ISNUMBER(SEARCH(IF(E$2&lt;&gt;"",E$2,"NA"),'[1]MITRE ATT&amp;CK Mappings'!$H131))),ISNUMBER(SEARCH(IF(E$3&lt;&gt;"",E$3,"NA"),'[1]MITRE ATT&amp;CK Mappings'!$I131))),ISNUMBER(SEARCH(IF(E$3&lt;&gt;"",E$3,"NA"),'[1]MITRE ATT&amp;CK Mappings'!$J131))), '[1]MITRE ATT&amp;CK Mappings'!$B131,"")</f>
        <v/>
      </c>
      <c r="F135" s="31" t="str">
        <f>IF(OR(OR(OR(OR(OR(ISNUMBER(SEARCH(IF(F$1&lt;&gt;"",F$1,"NA"),'[1]MITRE ATT&amp;CK Mappings'!$E131)),ISNUMBER(SEARCH(IF(F$1&lt;&gt;"",F$1,"NA"),'[1]MITRE ATT&amp;CK Mappings'!$F131))),ISNUMBER(SEARCH(IF(F$2&lt;&gt;"",F$2,"NA"),'[1]MITRE ATT&amp;CK Mappings'!$G131))),ISNUMBER(SEARCH(IF(F$2&lt;&gt;"",F$2,"NA"),'[1]MITRE ATT&amp;CK Mappings'!$H131))),ISNUMBER(SEARCH(IF(F$3&lt;&gt;"",F$3,"NA"),'[1]MITRE ATT&amp;CK Mappings'!$I131))),ISNUMBER(SEARCH(IF(F$3&lt;&gt;"",F$3,"NA"),'[1]MITRE ATT&amp;CK Mappings'!$J131))), '[1]MITRE ATT&amp;CK Mappings'!$B131,"")</f>
        <v/>
      </c>
      <c r="G135" s="31" t="str">
        <f>IF(OR(OR(OR(OR(OR(ISNUMBER(SEARCH(IF(G$1&lt;&gt;"",G$1,"NA"),'[1]MITRE ATT&amp;CK Mappings'!$E131)),ISNUMBER(SEARCH(IF(G$1&lt;&gt;"",G$1,"NA"),'[1]MITRE ATT&amp;CK Mappings'!$F131))),ISNUMBER(SEARCH(IF(G$2&lt;&gt;"",G$2,"NA"),'[1]MITRE ATT&amp;CK Mappings'!$G131))),ISNUMBER(SEARCH(IF(G$2&lt;&gt;"",G$2,"NA"),'[1]MITRE ATT&amp;CK Mappings'!$H131))),ISNUMBER(SEARCH(IF(G$3&lt;&gt;"",G$3,"NA"),'[1]MITRE ATT&amp;CK Mappings'!$I131))),ISNUMBER(SEARCH(IF(G$3&lt;&gt;"",G$3,"NA"),'[1]MITRE ATT&amp;CK Mappings'!$J131))), '[1]MITRE ATT&amp;CK Mappings'!$B131,"")</f>
        <v/>
      </c>
      <c r="H135" s="31" t="str">
        <f>IF(OR(OR(OR(OR(OR(ISNUMBER(SEARCH(IF(H$1&lt;&gt;"",H$1,"NA"),'[1]MITRE ATT&amp;CK Mappings'!$E131)),ISNUMBER(SEARCH(IF(H$1&lt;&gt;"",H$1,"NA"),'[1]MITRE ATT&amp;CK Mappings'!$F131))),ISNUMBER(SEARCH(IF(H$2&lt;&gt;"",H$2,"NA"),'[1]MITRE ATT&amp;CK Mappings'!$G131))),ISNUMBER(SEARCH(IF(H$2&lt;&gt;"",H$2,"NA"),'[1]MITRE ATT&amp;CK Mappings'!$H131))),ISNUMBER(SEARCH(IF(H$3&lt;&gt;"",H$3,"NA"),'[1]MITRE ATT&amp;CK Mappings'!$I131))),ISNUMBER(SEARCH(IF(H$3&lt;&gt;"",H$3,"NA"),'[1]MITRE ATT&amp;CK Mappings'!$J131))), '[1]MITRE ATT&amp;CK Mappings'!$B131,"")</f>
        <v/>
      </c>
      <c r="I135" s="31" t="str">
        <f>IF(OR(OR(OR(OR(OR(ISNUMBER(SEARCH(IF(I$1&lt;&gt;"",I$1,"NA"),'[1]MITRE ATT&amp;CK Mappings'!$E131)),ISNUMBER(SEARCH(IF(I$1&lt;&gt;"",I$1,"NA"),'[1]MITRE ATT&amp;CK Mappings'!$F131))),ISNUMBER(SEARCH(IF(I$2&lt;&gt;"",I$2,"NA"),'[1]MITRE ATT&amp;CK Mappings'!$G131))),ISNUMBER(SEARCH(IF(I$2&lt;&gt;"",I$2,"NA"),'[1]MITRE ATT&amp;CK Mappings'!$H131))),ISNUMBER(SEARCH(IF(I$3&lt;&gt;"",I$3,"NA"),'[1]MITRE ATT&amp;CK Mappings'!$I131))),ISNUMBER(SEARCH(IF(I$3&lt;&gt;"",I$3,"NA"),'[1]MITRE ATT&amp;CK Mappings'!$J131))), '[1]MITRE ATT&amp;CK Mappings'!$B131,"")</f>
        <v/>
      </c>
      <c r="J135" s="31" t="str">
        <f>IF(OR(OR(OR(OR(OR(ISNUMBER(SEARCH(IF(J$1&lt;&gt;"",J$1,"NA"),'[1]MITRE ATT&amp;CK Mappings'!$E131)),ISNUMBER(SEARCH(IF(J$1&lt;&gt;"",J$1,"NA"),'[1]MITRE ATT&amp;CK Mappings'!$F131))),ISNUMBER(SEARCH(IF(J$2&lt;&gt;"",J$2,"NA"),'[1]MITRE ATT&amp;CK Mappings'!$G131))),ISNUMBER(SEARCH(IF(J$2&lt;&gt;"",J$2,"NA"),'[1]MITRE ATT&amp;CK Mappings'!$H131))),ISNUMBER(SEARCH(IF(J$3&lt;&gt;"",J$3,"NA"),'[1]MITRE ATT&amp;CK Mappings'!$I131))),ISNUMBER(SEARCH(IF(J$3&lt;&gt;"",J$3,"NA"),'[1]MITRE ATT&amp;CK Mappings'!$J131))), '[1]MITRE ATT&amp;CK Mappings'!$B131,"")</f>
        <v/>
      </c>
      <c r="K135" s="31" t="str">
        <f>IF(OR(OR(OR(OR(OR(ISNUMBER(SEARCH(IF(K$1&lt;&gt;"",K$1,"NA"),'[1]MITRE ATT&amp;CK Mappings'!$E131)),ISNUMBER(SEARCH(IF(K$1&lt;&gt;"",K$1,"NA"),'[1]MITRE ATT&amp;CK Mappings'!$F131))),ISNUMBER(SEARCH(IF(K$2&lt;&gt;"",K$2,"NA"),'[1]MITRE ATT&amp;CK Mappings'!$G131))),ISNUMBER(SEARCH(IF(K$2&lt;&gt;"",K$2,"NA"),'[1]MITRE ATT&amp;CK Mappings'!$H131))),ISNUMBER(SEARCH(IF(K$3&lt;&gt;"",K$3,"NA"),'[1]MITRE ATT&amp;CK Mappings'!$I131))),ISNUMBER(SEARCH(IF(K$3&lt;&gt;"",K$3,"NA"),'[1]MITRE ATT&amp;CK Mappings'!$J131))), '[1]MITRE ATT&amp;CK Mappings'!$B131,"")</f>
        <v/>
      </c>
      <c r="L135" s="31" t="str">
        <f>IF('[1]MITRE ATT&amp;CK Mappings'!D131 &lt;&gt;"",'[1]MITRE ATT&amp;CK Mappings'!D131,"" )</f>
        <v>System settings</v>
      </c>
    </row>
    <row r="136" spans="1:12" x14ac:dyDescent="0.25">
      <c r="A136" s="31" t="str">
        <f>IF(COUNTIF(B136:K136,"="&amp;'[1]MITRE ATT&amp;CK Mappings'!B132)&gt;0,'[1]MITRE ATT&amp;CK Mappings'!B132,"")</f>
        <v/>
      </c>
      <c r="B136" s="31" t="str">
        <f>IF(OR(OR(OR(OR(OR(ISNUMBER(SEARCH(IF(B$1&lt;&gt;"",B$1,"NA"),'[1]MITRE ATT&amp;CK Mappings'!$E132)),ISNUMBER(SEARCH(IF(B$1&lt;&gt;"",B$1,"NA"),'[1]MITRE ATT&amp;CK Mappings'!$F132))),ISNUMBER(SEARCH(IF(B$2&lt;&gt;"",B$2,"NA"),'[1]MITRE ATT&amp;CK Mappings'!$G132))),ISNUMBER(SEARCH(IF(B$2&lt;&gt;"",B$2,"NA"),'[1]MITRE ATT&amp;CK Mappings'!$H132))),ISNUMBER(SEARCH(IF(B$3&lt;&gt;"",B$3,"NA"),'[1]MITRE ATT&amp;CK Mappings'!$I132))),ISNUMBER(SEARCH(IF(B$3&lt;&gt;"",B$3,"NA"),'[1]MITRE ATT&amp;CK Mappings'!$J132))), '[1]MITRE ATT&amp;CK Mappings'!$B132,"")</f>
        <v/>
      </c>
      <c r="C136" s="31" t="str">
        <f>IF(OR(OR(OR(OR(OR(ISNUMBER(SEARCH(IF(C$1&lt;&gt;"",C$1,"NA"),'[1]MITRE ATT&amp;CK Mappings'!$E132)),ISNUMBER(SEARCH(IF(C$1&lt;&gt;"",C$1,"NA"),'[1]MITRE ATT&amp;CK Mappings'!$F132))),ISNUMBER(SEARCH(IF(C$2&lt;&gt;"",C$2,"NA"),'[1]MITRE ATT&amp;CK Mappings'!$G132))),ISNUMBER(SEARCH(IF(C$2&lt;&gt;"",C$2,"NA"),'[1]MITRE ATT&amp;CK Mappings'!$H132))),ISNUMBER(SEARCH(IF(C$3&lt;&gt;"",C$3,"NA"),'[1]MITRE ATT&amp;CK Mappings'!$I132))),ISNUMBER(SEARCH(IF(C$3&lt;&gt;"",C$3,"NA"),'[1]MITRE ATT&amp;CK Mappings'!$J132))), '[1]MITRE ATT&amp;CK Mappings'!$B132,"")</f>
        <v/>
      </c>
      <c r="D136" s="31" t="str">
        <f>IF(OR(OR(OR(OR(OR(ISNUMBER(SEARCH(IF(D$1&lt;&gt;"",D$1,"NA"),'[1]MITRE ATT&amp;CK Mappings'!$E132)),ISNUMBER(SEARCH(IF(D$1&lt;&gt;"",D$1,"NA"),'[1]MITRE ATT&amp;CK Mappings'!$F132))),ISNUMBER(SEARCH(IF(D$2&lt;&gt;"",D$2,"NA"),'[1]MITRE ATT&amp;CK Mappings'!$G132))),ISNUMBER(SEARCH(IF(D$2&lt;&gt;"",D$2,"NA"),'[1]MITRE ATT&amp;CK Mappings'!$H132))),ISNUMBER(SEARCH(IF(D$3&lt;&gt;"",D$3,"NA"),'[1]MITRE ATT&amp;CK Mappings'!$I132))),ISNUMBER(SEARCH(IF(D$3&lt;&gt;"",D$3,"NA"),'[1]MITRE ATT&amp;CK Mappings'!$J132))), '[1]MITRE ATT&amp;CK Mappings'!$B132,"")</f>
        <v/>
      </c>
      <c r="E136" s="31" t="str">
        <f>IF(OR(OR(OR(OR(OR(ISNUMBER(SEARCH(IF(E$1&lt;&gt;"",E$1,"NA"),'[1]MITRE ATT&amp;CK Mappings'!$E132)),ISNUMBER(SEARCH(IF(E$1&lt;&gt;"",E$1,"NA"),'[1]MITRE ATT&amp;CK Mappings'!$F132))),ISNUMBER(SEARCH(IF(E$2&lt;&gt;"",E$2,"NA"),'[1]MITRE ATT&amp;CK Mappings'!$G132))),ISNUMBER(SEARCH(IF(E$2&lt;&gt;"",E$2,"NA"),'[1]MITRE ATT&amp;CK Mappings'!$H132))),ISNUMBER(SEARCH(IF(E$3&lt;&gt;"",E$3,"NA"),'[1]MITRE ATT&amp;CK Mappings'!$I132))),ISNUMBER(SEARCH(IF(E$3&lt;&gt;"",E$3,"NA"),'[1]MITRE ATT&amp;CK Mappings'!$J132))), '[1]MITRE ATT&amp;CK Mappings'!$B132,"")</f>
        <v/>
      </c>
      <c r="F136" s="31" t="str">
        <f>IF(OR(OR(OR(OR(OR(ISNUMBER(SEARCH(IF(F$1&lt;&gt;"",F$1,"NA"),'[1]MITRE ATT&amp;CK Mappings'!$E132)),ISNUMBER(SEARCH(IF(F$1&lt;&gt;"",F$1,"NA"),'[1]MITRE ATT&amp;CK Mappings'!$F132))),ISNUMBER(SEARCH(IF(F$2&lt;&gt;"",F$2,"NA"),'[1]MITRE ATT&amp;CK Mappings'!$G132))),ISNUMBER(SEARCH(IF(F$2&lt;&gt;"",F$2,"NA"),'[1]MITRE ATT&amp;CK Mappings'!$H132))),ISNUMBER(SEARCH(IF(F$3&lt;&gt;"",F$3,"NA"),'[1]MITRE ATT&amp;CK Mappings'!$I132))),ISNUMBER(SEARCH(IF(F$3&lt;&gt;"",F$3,"NA"),'[1]MITRE ATT&amp;CK Mappings'!$J132))), '[1]MITRE ATT&amp;CK Mappings'!$B132,"")</f>
        <v/>
      </c>
      <c r="G136" s="31" t="str">
        <f>IF(OR(OR(OR(OR(OR(ISNUMBER(SEARCH(IF(G$1&lt;&gt;"",G$1,"NA"),'[1]MITRE ATT&amp;CK Mappings'!$E132)),ISNUMBER(SEARCH(IF(G$1&lt;&gt;"",G$1,"NA"),'[1]MITRE ATT&amp;CK Mappings'!$F132))),ISNUMBER(SEARCH(IF(G$2&lt;&gt;"",G$2,"NA"),'[1]MITRE ATT&amp;CK Mappings'!$G132))),ISNUMBER(SEARCH(IF(G$2&lt;&gt;"",G$2,"NA"),'[1]MITRE ATT&amp;CK Mappings'!$H132))),ISNUMBER(SEARCH(IF(G$3&lt;&gt;"",G$3,"NA"),'[1]MITRE ATT&amp;CK Mappings'!$I132))),ISNUMBER(SEARCH(IF(G$3&lt;&gt;"",G$3,"NA"),'[1]MITRE ATT&amp;CK Mappings'!$J132))), '[1]MITRE ATT&amp;CK Mappings'!$B132,"")</f>
        <v/>
      </c>
      <c r="H136" s="31" t="str">
        <f>IF(OR(OR(OR(OR(OR(ISNUMBER(SEARCH(IF(H$1&lt;&gt;"",H$1,"NA"),'[1]MITRE ATT&amp;CK Mappings'!$E132)),ISNUMBER(SEARCH(IF(H$1&lt;&gt;"",H$1,"NA"),'[1]MITRE ATT&amp;CK Mappings'!$F132))),ISNUMBER(SEARCH(IF(H$2&lt;&gt;"",H$2,"NA"),'[1]MITRE ATT&amp;CK Mappings'!$G132))),ISNUMBER(SEARCH(IF(H$2&lt;&gt;"",H$2,"NA"),'[1]MITRE ATT&amp;CK Mappings'!$H132))),ISNUMBER(SEARCH(IF(H$3&lt;&gt;"",H$3,"NA"),'[1]MITRE ATT&amp;CK Mappings'!$I132))),ISNUMBER(SEARCH(IF(H$3&lt;&gt;"",H$3,"NA"),'[1]MITRE ATT&amp;CK Mappings'!$J132))), '[1]MITRE ATT&amp;CK Mappings'!$B132,"")</f>
        <v/>
      </c>
      <c r="I136" s="31" t="str">
        <f>IF(OR(OR(OR(OR(OR(ISNUMBER(SEARCH(IF(I$1&lt;&gt;"",I$1,"NA"),'[1]MITRE ATT&amp;CK Mappings'!$E132)),ISNUMBER(SEARCH(IF(I$1&lt;&gt;"",I$1,"NA"),'[1]MITRE ATT&amp;CK Mappings'!$F132))),ISNUMBER(SEARCH(IF(I$2&lt;&gt;"",I$2,"NA"),'[1]MITRE ATT&amp;CK Mappings'!$G132))),ISNUMBER(SEARCH(IF(I$2&lt;&gt;"",I$2,"NA"),'[1]MITRE ATT&amp;CK Mappings'!$H132))),ISNUMBER(SEARCH(IF(I$3&lt;&gt;"",I$3,"NA"),'[1]MITRE ATT&amp;CK Mappings'!$I132))),ISNUMBER(SEARCH(IF(I$3&lt;&gt;"",I$3,"NA"),'[1]MITRE ATT&amp;CK Mappings'!$J132))), '[1]MITRE ATT&amp;CK Mappings'!$B132,"")</f>
        <v/>
      </c>
      <c r="J136" s="31" t="str">
        <f>IF(OR(OR(OR(OR(OR(ISNUMBER(SEARCH(IF(J$1&lt;&gt;"",J$1,"NA"),'[1]MITRE ATT&amp;CK Mappings'!$E132)),ISNUMBER(SEARCH(IF(J$1&lt;&gt;"",J$1,"NA"),'[1]MITRE ATT&amp;CK Mappings'!$F132))),ISNUMBER(SEARCH(IF(J$2&lt;&gt;"",J$2,"NA"),'[1]MITRE ATT&amp;CK Mappings'!$G132))),ISNUMBER(SEARCH(IF(J$2&lt;&gt;"",J$2,"NA"),'[1]MITRE ATT&amp;CK Mappings'!$H132))),ISNUMBER(SEARCH(IF(J$3&lt;&gt;"",J$3,"NA"),'[1]MITRE ATT&amp;CK Mappings'!$I132))),ISNUMBER(SEARCH(IF(J$3&lt;&gt;"",J$3,"NA"),'[1]MITRE ATT&amp;CK Mappings'!$J132))), '[1]MITRE ATT&amp;CK Mappings'!$B132,"")</f>
        <v/>
      </c>
      <c r="K136" s="31" t="str">
        <f>IF(OR(OR(OR(OR(OR(ISNUMBER(SEARCH(IF(K$1&lt;&gt;"",K$1,"NA"),'[1]MITRE ATT&amp;CK Mappings'!$E132)),ISNUMBER(SEARCH(IF(K$1&lt;&gt;"",K$1,"NA"),'[1]MITRE ATT&amp;CK Mappings'!$F132))),ISNUMBER(SEARCH(IF(K$2&lt;&gt;"",K$2,"NA"),'[1]MITRE ATT&amp;CK Mappings'!$G132))),ISNUMBER(SEARCH(IF(K$2&lt;&gt;"",K$2,"NA"),'[1]MITRE ATT&amp;CK Mappings'!$H132))),ISNUMBER(SEARCH(IF(K$3&lt;&gt;"",K$3,"NA"),'[1]MITRE ATT&amp;CK Mappings'!$I132))),ISNUMBER(SEARCH(IF(K$3&lt;&gt;"",K$3,"NA"),'[1]MITRE ATT&amp;CK Mappings'!$J132))), '[1]MITRE ATT&amp;CK Mappings'!$B132,"")</f>
        <v/>
      </c>
      <c r="L136" s="31" t="str">
        <f>IF('[1]MITRE ATT&amp;CK Mappings'!D132 &lt;&gt;"",'[1]MITRE ATT&amp;CK Mappings'!D132,"" )</f>
        <v>User Account Control</v>
      </c>
    </row>
    <row r="137" spans="1:12" x14ac:dyDescent="0.25">
      <c r="A137" s="31" t="str">
        <f>IF(COUNTIF(B137:K137,"="&amp;'[1]MITRE ATT&amp;CK Mappings'!B133)&gt;0,'[1]MITRE ATT&amp;CK Mappings'!B133,"")</f>
        <v/>
      </c>
      <c r="B137" s="31" t="str">
        <f>IF(OR(OR(OR(OR(OR(ISNUMBER(SEARCH(IF(B$1&lt;&gt;"",B$1,"NA"),'[1]MITRE ATT&amp;CK Mappings'!$E133)),ISNUMBER(SEARCH(IF(B$1&lt;&gt;"",B$1,"NA"),'[1]MITRE ATT&amp;CK Mappings'!$F133))),ISNUMBER(SEARCH(IF(B$2&lt;&gt;"",B$2,"NA"),'[1]MITRE ATT&amp;CK Mappings'!$G133))),ISNUMBER(SEARCH(IF(B$2&lt;&gt;"",B$2,"NA"),'[1]MITRE ATT&amp;CK Mappings'!$H133))),ISNUMBER(SEARCH(IF(B$3&lt;&gt;"",B$3,"NA"),'[1]MITRE ATT&amp;CK Mappings'!$I133))),ISNUMBER(SEARCH(IF(B$3&lt;&gt;"",B$3,"NA"),'[1]MITRE ATT&amp;CK Mappings'!$J133))), '[1]MITRE ATT&amp;CK Mappings'!$B133,"")</f>
        <v/>
      </c>
      <c r="C137" s="31" t="str">
        <f>IF(OR(OR(OR(OR(OR(ISNUMBER(SEARCH(IF(C$1&lt;&gt;"",C$1,"NA"),'[1]MITRE ATT&amp;CK Mappings'!$E133)),ISNUMBER(SEARCH(IF(C$1&lt;&gt;"",C$1,"NA"),'[1]MITRE ATT&amp;CK Mappings'!$F133))),ISNUMBER(SEARCH(IF(C$2&lt;&gt;"",C$2,"NA"),'[1]MITRE ATT&amp;CK Mappings'!$G133))),ISNUMBER(SEARCH(IF(C$2&lt;&gt;"",C$2,"NA"),'[1]MITRE ATT&amp;CK Mappings'!$H133))),ISNUMBER(SEARCH(IF(C$3&lt;&gt;"",C$3,"NA"),'[1]MITRE ATT&amp;CK Mappings'!$I133))),ISNUMBER(SEARCH(IF(C$3&lt;&gt;"",C$3,"NA"),'[1]MITRE ATT&amp;CK Mappings'!$J133))), '[1]MITRE ATT&amp;CK Mappings'!$B133,"")</f>
        <v/>
      </c>
      <c r="D137" s="31" t="str">
        <f>IF(OR(OR(OR(OR(OR(ISNUMBER(SEARCH(IF(D$1&lt;&gt;"",D$1,"NA"),'[1]MITRE ATT&amp;CK Mappings'!$E133)),ISNUMBER(SEARCH(IF(D$1&lt;&gt;"",D$1,"NA"),'[1]MITRE ATT&amp;CK Mappings'!$F133))),ISNUMBER(SEARCH(IF(D$2&lt;&gt;"",D$2,"NA"),'[1]MITRE ATT&amp;CK Mappings'!$G133))),ISNUMBER(SEARCH(IF(D$2&lt;&gt;"",D$2,"NA"),'[1]MITRE ATT&amp;CK Mappings'!$H133))),ISNUMBER(SEARCH(IF(D$3&lt;&gt;"",D$3,"NA"),'[1]MITRE ATT&amp;CK Mappings'!$I133))),ISNUMBER(SEARCH(IF(D$3&lt;&gt;"",D$3,"NA"),'[1]MITRE ATT&amp;CK Mappings'!$J133))), '[1]MITRE ATT&amp;CK Mappings'!$B133,"")</f>
        <v/>
      </c>
      <c r="E137" s="31" t="str">
        <f>IF(OR(OR(OR(OR(OR(ISNUMBER(SEARCH(IF(E$1&lt;&gt;"",E$1,"NA"),'[1]MITRE ATT&amp;CK Mappings'!$E133)),ISNUMBER(SEARCH(IF(E$1&lt;&gt;"",E$1,"NA"),'[1]MITRE ATT&amp;CK Mappings'!$F133))),ISNUMBER(SEARCH(IF(E$2&lt;&gt;"",E$2,"NA"),'[1]MITRE ATT&amp;CK Mappings'!$G133))),ISNUMBER(SEARCH(IF(E$2&lt;&gt;"",E$2,"NA"),'[1]MITRE ATT&amp;CK Mappings'!$H133))),ISNUMBER(SEARCH(IF(E$3&lt;&gt;"",E$3,"NA"),'[1]MITRE ATT&amp;CK Mappings'!$I133))),ISNUMBER(SEARCH(IF(E$3&lt;&gt;"",E$3,"NA"),'[1]MITRE ATT&amp;CK Mappings'!$J133))), '[1]MITRE ATT&amp;CK Mappings'!$B133,"")</f>
        <v/>
      </c>
      <c r="F137" s="31" t="str">
        <f>IF(OR(OR(OR(OR(OR(ISNUMBER(SEARCH(IF(F$1&lt;&gt;"",F$1,"NA"),'[1]MITRE ATT&amp;CK Mappings'!$E133)),ISNUMBER(SEARCH(IF(F$1&lt;&gt;"",F$1,"NA"),'[1]MITRE ATT&amp;CK Mappings'!$F133))),ISNUMBER(SEARCH(IF(F$2&lt;&gt;"",F$2,"NA"),'[1]MITRE ATT&amp;CK Mappings'!$G133))),ISNUMBER(SEARCH(IF(F$2&lt;&gt;"",F$2,"NA"),'[1]MITRE ATT&amp;CK Mappings'!$H133))),ISNUMBER(SEARCH(IF(F$3&lt;&gt;"",F$3,"NA"),'[1]MITRE ATT&amp;CK Mappings'!$I133))),ISNUMBER(SEARCH(IF(F$3&lt;&gt;"",F$3,"NA"),'[1]MITRE ATT&amp;CK Mappings'!$J133))), '[1]MITRE ATT&amp;CK Mappings'!$B133,"")</f>
        <v/>
      </c>
      <c r="G137" s="31" t="str">
        <f>IF(OR(OR(OR(OR(OR(ISNUMBER(SEARCH(IF(G$1&lt;&gt;"",G$1,"NA"),'[1]MITRE ATT&amp;CK Mappings'!$E133)),ISNUMBER(SEARCH(IF(G$1&lt;&gt;"",G$1,"NA"),'[1]MITRE ATT&amp;CK Mappings'!$F133))),ISNUMBER(SEARCH(IF(G$2&lt;&gt;"",G$2,"NA"),'[1]MITRE ATT&amp;CK Mappings'!$G133))),ISNUMBER(SEARCH(IF(G$2&lt;&gt;"",G$2,"NA"),'[1]MITRE ATT&amp;CK Mappings'!$H133))),ISNUMBER(SEARCH(IF(G$3&lt;&gt;"",G$3,"NA"),'[1]MITRE ATT&amp;CK Mappings'!$I133))),ISNUMBER(SEARCH(IF(G$3&lt;&gt;"",G$3,"NA"),'[1]MITRE ATT&amp;CK Mappings'!$J133))), '[1]MITRE ATT&amp;CK Mappings'!$B133,"")</f>
        <v/>
      </c>
      <c r="H137" s="31" t="str">
        <f>IF(OR(OR(OR(OR(OR(ISNUMBER(SEARCH(IF(H$1&lt;&gt;"",H$1,"NA"),'[1]MITRE ATT&amp;CK Mappings'!$E133)),ISNUMBER(SEARCH(IF(H$1&lt;&gt;"",H$1,"NA"),'[1]MITRE ATT&amp;CK Mappings'!$F133))),ISNUMBER(SEARCH(IF(H$2&lt;&gt;"",H$2,"NA"),'[1]MITRE ATT&amp;CK Mappings'!$G133))),ISNUMBER(SEARCH(IF(H$2&lt;&gt;"",H$2,"NA"),'[1]MITRE ATT&amp;CK Mappings'!$H133))),ISNUMBER(SEARCH(IF(H$3&lt;&gt;"",H$3,"NA"),'[1]MITRE ATT&amp;CK Mappings'!$I133))),ISNUMBER(SEARCH(IF(H$3&lt;&gt;"",H$3,"NA"),'[1]MITRE ATT&amp;CK Mappings'!$J133))), '[1]MITRE ATT&amp;CK Mappings'!$B133,"")</f>
        <v/>
      </c>
      <c r="I137" s="31" t="str">
        <f>IF(OR(OR(OR(OR(OR(ISNUMBER(SEARCH(IF(I$1&lt;&gt;"",I$1,"NA"),'[1]MITRE ATT&amp;CK Mappings'!$E133)),ISNUMBER(SEARCH(IF(I$1&lt;&gt;"",I$1,"NA"),'[1]MITRE ATT&amp;CK Mappings'!$F133))),ISNUMBER(SEARCH(IF(I$2&lt;&gt;"",I$2,"NA"),'[1]MITRE ATT&amp;CK Mappings'!$G133))),ISNUMBER(SEARCH(IF(I$2&lt;&gt;"",I$2,"NA"),'[1]MITRE ATT&amp;CK Mappings'!$H133))),ISNUMBER(SEARCH(IF(I$3&lt;&gt;"",I$3,"NA"),'[1]MITRE ATT&amp;CK Mappings'!$I133))),ISNUMBER(SEARCH(IF(I$3&lt;&gt;"",I$3,"NA"),'[1]MITRE ATT&amp;CK Mappings'!$J133))), '[1]MITRE ATT&amp;CK Mappings'!$B133,"")</f>
        <v/>
      </c>
      <c r="J137" s="31" t="str">
        <f>IF(OR(OR(OR(OR(OR(ISNUMBER(SEARCH(IF(J$1&lt;&gt;"",J$1,"NA"),'[1]MITRE ATT&amp;CK Mappings'!$E133)),ISNUMBER(SEARCH(IF(J$1&lt;&gt;"",J$1,"NA"),'[1]MITRE ATT&amp;CK Mappings'!$F133))),ISNUMBER(SEARCH(IF(J$2&lt;&gt;"",J$2,"NA"),'[1]MITRE ATT&amp;CK Mappings'!$G133))),ISNUMBER(SEARCH(IF(J$2&lt;&gt;"",J$2,"NA"),'[1]MITRE ATT&amp;CK Mappings'!$H133))),ISNUMBER(SEARCH(IF(J$3&lt;&gt;"",J$3,"NA"),'[1]MITRE ATT&amp;CK Mappings'!$I133))),ISNUMBER(SEARCH(IF(J$3&lt;&gt;"",J$3,"NA"),'[1]MITRE ATT&amp;CK Mappings'!$J133))), '[1]MITRE ATT&amp;CK Mappings'!$B133,"")</f>
        <v/>
      </c>
      <c r="K137" s="31" t="str">
        <f>IF(OR(OR(OR(OR(OR(ISNUMBER(SEARCH(IF(K$1&lt;&gt;"",K$1,"NA"),'[1]MITRE ATT&amp;CK Mappings'!$E133)),ISNUMBER(SEARCH(IF(K$1&lt;&gt;"",K$1,"NA"),'[1]MITRE ATT&amp;CK Mappings'!$F133))),ISNUMBER(SEARCH(IF(K$2&lt;&gt;"",K$2,"NA"),'[1]MITRE ATT&amp;CK Mappings'!$G133))),ISNUMBER(SEARCH(IF(K$2&lt;&gt;"",K$2,"NA"),'[1]MITRE ATT&amp;CK Mappings'!$H133))),ISNUMBER(SEARCH(IF(K$3&lt;&gt;"",K$3,"NA"),'[1]MITRE ATT&amp;CK Mappings'!$I133))),ISNUMBER(SEARCH(IF(K$3&lt;&gt;"",K$3,"NA"),'[1]MITRE ATT&amp;CK Mappings'!$J133))), '[1]MITRE ATT&amp;CK Mappings'!$B133,"")</f>
        <v/>
      </c>
      <c r="L137" s="31" t="str">
        <f>IF('[1]MITRE ATT&amp;CK Mappings'!D133 &lt;&gt;"",'[1]MITRE ATT&amp;CK Mappings'!D133,"" )</f>
        <v>Ensure 'User Account Control: Admin Approval Mode for the Built-in Administrator account' is set to 'Enabled'</v>
      </c>
    </row>
    <row r="138" spans="1:12" x14ac:dyDescent="0.25">
      <c r="A138" s="31" t="str">
        <f>IF(COUNTIF(B138:K138,"="&amp;'[1]MITRE ATT&amp;CK Mappings'!B134)&gt;0,'[1]MITRE ATT&amp;CK Mappings'!B134,"")</f>
        <v/>
      </c>
      <c r="B138" s="31" t="str">
        <f>IF(OR(OR(OR(OR(OR(ISNUMBER(SEARCH(IF(B$1&lt;&gt;"",B$1,"NA"),'[1]MITRE ATT&amp;CK Mappings'!$E134)),ISNUMBER(SEARCH(IF(B$1&lt;&gt;"",B$1,"NA"),'[1]MITRE ATT&amp;CK Mappings'!$F134))),ISNUMBER(SEARCH(IF(B$2&lt;&gt;"",B$2,"NA"),'[1]MITRE ATT&amp;CK Mappings'!$G134))),ISNUMBER(SEARCH(IF(B$2&lt;&gt;"",B$2,"NA"),'[1]MITRE ATT&amp;CK Mappings'!$H134))),ISNUMBER(SEARCH(IF(B$3&lt;&gt;"",B$3,"NA"),'[1]MITRE ATT&amp;CK Mappings'!$I134))),ISNUMBER(SEARCH(IF(B$3&lt;&gt;"",B$3,"NA"),'[1]MITRE ATT&amp;CK Mappings'!$J134))), '[1]MITRE ATT&amp;CK Mappings'!$B134,"")</f>
        <v/>
      </c>
      <c r="C138" s="31" t="str">
        <f>IF(OR(OR(OR(OR(OR(ISNUMBER(SEARCH(IF(C$1&lt;&gt;"",C$1,"NA"),'[1]MITRE ATT&amp;CK Mappings'!$E134)),ISNUMBER(SEARCH(IF(C$1&lt;&gt;"",C$1,"NA"),'[1]MITRE ATT&amp;CK Mappings'!$F134))),ISNUMBER(SEARCH(IF(C$2&lt;&gt;"",C$2,"NA"),'[1]MITRE ATT&amp;CK Mappings'!$G134))),ISNUMBER(SEARCH(IF(C$2&lt;&gt;"",C$2,"NA"),'[1]MITRE ATT&amp;CK Mappings'!$H134))),ISNUMBER(SEARCH(IF(C$3&lt;&gt;"",C$3,"NA"),'[1]MITRE ATT&amp;CK Mappings'!$I134))),ISNUMBER(SEARCH(IF(C$3&lt;&gt;"",C$3,"NA"),'[1]MITRE ATT&amp;CK Mappings'!$J134))), '[1]MITRE ATT&amp;CK Mappings'!$B134,"")</f>
        <v/>
      </c>
      <c r="D138" s="31" t="str">
        <f>IF(OR(OR(OR(OR(OR(ISNUMBER(SEARCH(IF(D$1&lt;&gt;"",D$1,"NA"),'[1]MITRE ATT&amp;CK Mappings'!$E134)),ISNUMBER(SEARCH(IF(D$1&lt;&gt;"",D$1,"NA"),'[1]MITRE ATT&amp;CK Mappings'!$F134))),ISNUMBER(SEARCH(IF(D$2&lt;&gt;"",D$2,"NA"),'[1]MITRE ATT&amp;CK Mappings'!$G134))),ISNUMBER(SEARCH(IF(D$2&lt;&gt;"",D$2,"NA"),'[1]MITRE ATT&amp;CK Mappings'!$H134))),ISNUMBER(SEARCH(IF(D$3&lt;&gt;"",D$3,"NA"),'[1]MITRE ATT&amp;CK Mappings'!$I134))),ISNUMBER(SEARCH(IF(D$3&lt;&gt;"",D$3,"NA"),'[1]MITRE ATT&amp;CK Mappings'!$J134))), '[1]MITRE ATT&amp;CK Mappings'!$B134,"")</f>
        <v/>
      </c>
      <c r="E138" s="31" t="str">
        <f>IF(OR(OR(OR(OR(OR(ISNUMBER(SEARCH(IF(E$1&lt;&gt;"",E$1,"NA"),'[1]MITRE ATT&amp;CK Mappings'!$E134)),ISNUMBER(SEARCH(IF(E$1&lt;&gt;"",E$1,"NA"),'[1]MITRE ATT&amp;CK Mappings'!$F134))),ISNUMBER(SEARCH(IF(E$2&lt;&gt;"",E$2,"NA"),'[1]MITRE ATT&amp;CK Mappings'!$G134))),ISNUMBER(SEARCH(IF(E$2&lt;&gt;"",E$2,"NA"),'[1]MITRE ATT&amp;CK Mappings'!$H134))),ISNUMBER(SEARCH(IF(E$3&lt;&gt;"",E$3,"NA"),'[1]MITRE ATT&amp;CK Mappings'!$I134))),ISNUMBER(SEARCH(IF(E$3&lt;&gt;"",E$3,"NA"),'[1]MITRE ATT&amp;CK Mappings'!$J134))), '[1]MITRE ATT&amp;CK Mappings'!$B134,"")</f>
        <v/>
      </c>
      <c r="F138" s="31" t="str">
        <f>IF(OR(OR(OR(OR(OR(ISNUMBER(SEARCH(IF(F$1&lt;&gt;"",F$1,"NA"),'[1]MITRE ATT&amp;CK Mappings'!$E134)),ISNUMBER(SEARCH(IF(F$1&lt;&gt;"",F$1,"NA"),'[1]MITRE ATT&amp;CK Mappings'!$F134))),ISNUMBER(SEARCH(IF(F$2&lt;&gt;"",F$2,"NA"),'[1]MITRE ATT&amp;CK Mappings'!$G134))),ISNUMBER(SEARCH(IF(F$2&lt;&gt;"",F$2,"NA"),'[1]MITRE ATT&amp;CK Mappings'!$H134))),ISNUMBER(SEARCH(IF(F$3&lt;&gt;"",F$3,"NA"),'[1]MITRE ATT&amp;CK Mappings'!$I134))),ISNUMBER(SEARCH(IF(F$3&lt;&gt;"",F$3,"NA"),'[1]MITRE ATT&amp;CK Mappings'!$J134))), '[1]MITRE ATT&amp;CK Mappings'!$B134,"")</f>
        <v/>
      </c>
      <c r="G138" s="31" t="str">
        <f>IF(OR(OR(OR(OR(OR(ISNUMBER(SEARCH(IF(G$1&lt;&gt;"",G$1,"NA"),'[1]MITRE ATT&amp;CK Mappings'!$E134)),ISNUMBER(SEARCH(IF(G$1&lt;&gt;"",G$1,"NA"),'[1]MITRE ATT&amp;CK Mappings'!$F134))),ISNUMBER(SEARCH(IF(G$2&lt;&gt;"",G$2,"NA"),'[1]MITRE ATT&amp;CK Mappings'!$G134))),ISNUMBER(SEARCH(IF(G$2&lt;&gt;"",G$2,"NA"),'[1]MITRE ATT&amp;CK Mappings'!$H134))),ISNUMBER(SEARCH(IF(G$3&lt;&gt;"",G$3,"NA"),'[1]MITRE ATT&amp;CK Mappings'!$I134))),ISNUMBER(SEARCH(IF(G$3&lt;&gt;"",G$3,"NA"),'[1]MITRE ATT&amp;CK Mappings'!$J134))), '[1]MITRE ATT&amp;CK Mappings'!$B134,"")</f>
        <v/>
      </c>
      <c r="H138" s="31" t="str">
        <f>IF(OR(OR(OR(OR(OR(ISNUMBER(SEARCH(IF(H$1&lt;&gt;"",H$1,"NA"),'[1]MITRE ATT&amp;CK Mappings'!$E134)),ISNUMBER(SEARCH(IF(H$1&lt;&gt;"",H$1,"NA"),'[1]MITRE ATT&amp;CK Mappings'!$F134))),ISNUMBER(SEARCH(IF(H$2&lt;&gt;"",H$2,"NA"),'[1]MITRE ATT&amp;CK Mappings'!$G134))),ISNUMBER(SEARCH(IF(H$2&lt;&gt;"",H$2,"NA"),'[1]MITRE ATT&amp;CK Mappings'!$H134))),ISNUMBER(SEARCH(IF(H$3&lt;&gt;"",H$3,"NA"),'[1]MITRE ATT&amp;CK Mappings'!$I134))),ISNUMBER(SEARCH(IF(H$3&lt;&gt;"",H$3,"NA"),'[1]MITRE ATT&amp;CK Mappings'!$J134))), '[1]MITRE ATT&amp;CK Mappings'!$B134,"")</f>
        <v/>
      </c>
      <c r="I138" s="31" t="str">
        <f>IF(OR(OR(OR(OR(OR(ISNUMBER(SEARCH(IF(I$1&lt;&gt;"",I$1,"NA"),'[1]MITRE ATT&amp;CK Mappings'!$E134)),ISNUMBER(SEARCH(IF(I$1&lt;&gt;"",I$1,"NA"),'[1]MITRE ATT&amp;CK Mappings'!$F134))),ISNUMBER(SEARCH(IF(I$2&lt;&gt;"",I$2,"NA"),'[1]MITRE ATT&amp;CK Mappings'!$G134))),ISNUMBER(SEARCH(IF(I$2&lt;&gt;"",I$2,"NA"),'[1]MITRE ATT&amp;CK Mappings'!$H134))),ISNUMBER(SEARCH(IF(I$3&lt;&gt;"",I$3,"NA"),'[1]MITRE ATT&amp;CK Mappings'!$I134))),ISNUMBER(SEARCH(IF(I$3&lt;&gt;"",I$3,"NA"),'[1]MITRE ATT&amp;CK Mappings'!$J134))), '[1]MITRE ATT&amp;CK Mappings'!$B134,"")</f>
        <v/>
      </c>
      <c r="J138" s="31" t="str">
        <f>IF(OR(OR(OR(OR(OR(ISNUMBER(SEARCH(IF(J$1&lt;&gt;"",J$1,"NA"),'[1]MITRE ATT&amp;CK Mappings'!$E134)),ISNUMBER(SEARCH(IF(J$1&lt;&gt;"",J$1,"NA"),'[1]MITRE ATT&amp;CK Mappings'!$F134))),ISNUMBER(SEARCH(IF(J$2&lt;&gt;"",J$2,"NA"),'[1]MITRE ATT&amp;CK Mappings'!$G134))),ISNUMBER(SEARCH(IF(J$2&lt;&gt;"",J$2,"NA"),'[1]MITRE ATT&amp;CK Mappings'!$H134))),ISNUMBER(SEARCH(IF(J$3&lt;&gt;"",J$3,"NA"),'[1]MITRE ATT&amp;CK Mappings'!$I134))),ISNUMBER(SEARCH(IF(J$3&lt;&gt;"",J$3,"NA"),'[1]MITRE ATT&amp;CK Mappings'!$J134))), '[1]MITRE ATT&amp;CK Mappings'!$B134,"")</f>
        <v/>
      </c>
      <c r="K138" s="31" t="str">
        <f>IF(OR(OR(OR(OR(OR(ISNUMBER(SEARCH(IF(K$1&lt;&gt;"",K$1,"NA"),'[1]MITRE ATT&amp;CK Mappings'!$E134)),ISNUMBER(SEARCH(IF(K$1&lt;&gt;"",K$1,"NA"),'[1]MITRE ATT&amp;CK Mappings'!$F134))),ISNUMBER(SEARCH(IF(K$2&lt;&gt;"",K$2,"NA"),'[1]MITRE ATT&amp;CK Mappings'!$G134))),ISNUMBER(SEARCH(IF(K$2&lt;&gt;"",K$2,"NA"),'[1]MITRE ATT&amp;CK Mappings'!$H134))),ISNUMBER(SEARCH(IF(K$3&lt;&gt;"",K$3,"NA"),'[1]MITRE ATT&amp;CK Mappings'!$I134))),ISNUMBER(SEARCH(IF(K$3&lt;&gt;"",K$3,"NA"),'[1]MITRE ATT&amp;CK Mappings'!$J134))), '[1]MITRE ATT&amp;CK Mappings'!$B134,"")</f>
        <v/>
      </c>
      <c r="L138" s="31" t="str">
        <f>IF('[1]MITRE ATT&amp;CK Mappings'!D134 &lt;&gt;"",'[1]MITRE ATT&amp;CK Mappings'!D134,"" )</f>
        <v>Ensure 'User Account Control: Behavior of the elevation prompt for administrators in Admin Approval Mode' is set to 'Prompt for consent on the secure desktop'</v>
      </c>
    </row>
    <row r="139" spans="1:12" x14ac:dyDescent="0.25">
      <c r="A139" s="31" t="str">
        <f>IF(COUNTIF(B139:K139,"="&amp;'[1]MITRE ATT&amp;CK Mappings'!B135)&gt;0,'[1]MITRE ATT&amp;CK Mappings'!B135,"")</f>
        <v/>
      </c>
      <c r="B139" s="31" t="str">
        <f>IF(OR(OR(OR(OR(OR(ISNUMBER(SEARCH(IF(B$1&lt;&gt;"",B$1,"NA"),'[1]MITRE ATT&amp;CK Mappings'!$E135)),ISNUMBER(SEARCH(IF(B$1&lt;&gt;"",B$1,"NA"),'[1]MITRE ATT&amp;CK Mappings'!$F135))),ISNUMBER(SEARCH(IF(B$2&lt;&gt;"",B$2,"NA"),'[1]MITRE ATT&amp;CK Mappings'!$G135))),ISNUMBER(SEARCH(IF(B$2&lt;&gt;"",B$2,"NA"),'[1]MITRE ATT&amp;CK Mappings'!$H135))),ISNUMBER(SEARCH(IF(B$3&lt;&gt;"",B$3,"NA"),'[1]MITRE ATT&amp;CK Mappings'!$I135))),ISNUMBER(SEARCH(IF(B$3&lt;&gt;"",B$3,"NA"),'[1]MITRE ATT&amp;CK Mappings'!$J135))), '[1]MITRE ATT&amp;CK Mappings'!$B135,"")</f>
        <v/>
      </c>
      <c r="C139" s="31" t="str">
        <f>IF(OR(OR(OR(OR(OR(ISNUMBER(SEARCH(IF(C$1&lt;&gt;"",C$1,"NA"),'[1]MITRE ATT&amp;CK Mappings'!$E135)),ISNUMBER(SEARCH(IF(C$1&lt;&gt;"",C$1,"NA"),'[1]MITRE ATT&amp;CK Mappings'!$F135))),ISNUMBER(SEARCH(IF(C$2&lt;&gt;"",C$2,"NA"),'[1]MITRE ATT&amp;CK Mappings'!$G135))),ISNUMBER(SEARCH(IF(C$2&lt;&gt;"",C$2,"NA"),'[1]MITRE ATT&amp;CK Mappings'!$H135))),ISNUMBER(SEARCH(IF(C$3&lt;&gt;"",C$3,"NA"),'[1]MITRE ATT&amp;CK Mappings'!$I135))),ISNUMBER(SEARCH(IF(C$3&lt;&gt;"",C$3,"NA"),'[1]MITRE ATT&amp;CK Mappings'!$J135))), '[1]MITRE ATT&amp;CK Mappings'!$B135,"")</f>
        <v/>
      </c>
      <c r="D139" s="31" t="str">
        <f>IF(OR(OR(OR(OR(OR(ISNUMBER(SEARCH(IF(D$1&lt;&gt;"",D$1,"NA"),'[1]MITRE ATT&amp;CK Mappings'!$E135)),ISNUMBER(SEARCH(IF(D$1&lt;&gt;"",D$1,"NA"),'[1]MITRE ATT&amp;CK Mappings'!$F135))),ISNUMBER(SEARCH(IF(D$2&lt;&gt;"",D$2,"NA"),'[1]MITRE ATT&amp;CK Mappings'!$G135))),ISNUMBER(SEARCH(IF(D$2&lt;&gt;"",D$2,"NA"),'[1]MITRE ATT&amp;CK Mappings'!$H135))),ISNUMBER(SEARCH(IF(D$3&lt;&gt;"",D$3,"NA"),'[1]MITRE ATT&amp;CK Mappings'!$I135))),ISNUMBER(SEARCH(IF(D$3&lt;&gt;"",D$3,"NA"),'[1]MITRE ATT&amp;CK Mappings'!$J135))), '[1]MITRE ATT&amp;CK Mappings'!$B135,"")</f>
        <v/>
      </c>
      <c r="E139" s="31" t="str">
        <f>IF(OR(OR(OR(OR(OR(ISNUMBER(SEARCH(IF(E$1&lt;&gt;"",E$1,"NA"),'[1]MITRE ATT&amp;CK Mappings'!$E135)),ISNUMBER(SEARCH(IF(E$1&lt;&gt;"",E$1,"NA"),'[1]MITRE ATT&amp;CK Mappings'!$F135))),ISNUMBER(SEARCH(IF(E$2&lt;&gt;"",E$2,"NA"),'[1]MITRE ATT&amp;CK Mappings'!$G135))),ISNUMBER(SEARCH(IF(E$2&lt;&gt;"",E$2,"NA"),'[1]MITRE ATT&amp;CK Mappings'!$H135))),ISNUMBER(SEARCH(IF(E$3&lt;&gt;"",E$3,"NA"),'[1]MITRE ATT&amp;CK Mappings'!$I135))),ISNUMBER(SEARCH(IF(E$3&lt;&gt;"",E$3,"NA"),'[1]MITRE ATT&amp;CK Mappings'!$J135))), '[1]MITRE ATT&amp;CK Mappings'!$B135,"")</f>
        <v/>
      </c>
      <c r="F139" s="31" t="str">
        <f>IF(OR(OR(OR(OR(OR(ISNUMBER(SEARCH(IF(F$1&lt;&gt;"",F$1,"NA"),'[1]MITRE ATT&amp;CK Mappings'!$E135)),ISNUMBER(SEARCH(IF(F$1&lt;&gt;"",F$1,"NA"),'[1]MITRE ATT&amp;CK Mappings'!$F135))),ISNUMBER(SEARCH(IF(F$2&lt;&gt;"",F$2,"NA"),'[1]MITRE ATT&amp;CK Mappings'!$G135))),ISNUMBER(SEARCH(IF(F$2&lt;&gt;"",F$2,"NA"),'[1]MITRE ATT&amp;CK Mappings'!$H135))),ISNUMBER(SEARCH(IF(F$3&lt;&gt;"",F$3,"NA"),'[1]MITRE ATT&amp;CK Mappings'!$I135))),ISNUMBER(SEARCH(IF(F$3&lt;&gt;"",F$3,"NA"),'[1]MITRE ATT&amp;CK Mappings'!$J135))), '[1]MITRE ATT&amp;CK Mappings'!$B135,"")</f>
        <v/>
      </c>
      <c r="G139" s="31" t="str">
        <f>IF(OR(OR(OR(OR(OR(ISNUMBER(SEARCH(IF(G$1&lt;&gt;"",G$1,"NA"),'[1]MITRE ATT&amp;CK Mappings'!$E135)),ISNUMBER(SEARCH(IF(G$1&lt;&gt;"",G$1,"NA"),'[1]MITRE ATT&amp;CK Mappings'!$F135))),ISNUMBER(SEARCH(IF(G$2&lt;&gt;"",G$2,"NA"),'[1]MITRE ATT&amp;CK Mappings'!$G135))),ISNUMBER(SEARCH(IF(G$2&lt;&gt;"",G$2,"NA"),'[1]MITRE ATT&amp;CK Mappings'!$H135))),ISNUMBER(SEARCH(IF(G$3&lt;&gt;"",G$3,"NA"),'[1]MITRE ATT&amp;CK Mappings'!$I135))),ISNUMBER(SEARCH(IF(G$3&lt;&gt;"",G$3,"NA"),'[1]MITRE ATT&amp;CK Mappings'!$J135))), '[1]MITRE ATT&amp;CK Mappings'!$B135,"")</f>
        <v/>
      </c>
      <c r="H139" s="31" t="str">
        <f>IF(OR(OR(OR(OR(OR(ISNUMBER(SEARCH(IF(H$1&lt;&gt;"",H$1,"NA"),'[1]MITRE ATT&amp;CK Mappings'!$E135)),ISNUMBER(SEARCH(IF(H$1&lt;&gt;"",H$1,"NA"),'[1]MITRE ATT&amp;CK Mappings'!$F135))),ISNUMBER(SEARCH(IF(H$2&lt;&gt;"",H$2,"NA"),'[1]MITRE ATT&amp;CK Mappings'!$G135))),ISNUMBER(SEARCH(IF(H$2&lt;&gt;"",H$2,"NA"),'[1]MITRE ATT&amp;CK Mappings'!$H135))),ISNUMBER(SEARCH(IF(H$3&lt;&gt;"",H$3,"NA"),'[1]MITRE ATT&amp;CK Mappings'!$I135))),ISNUMBER(SEARCH(IF(H$3&lt;&gt;"",H$3,"NA"),'[1]MITRE ATT&amp;CK Mappings'!$J135))), '[1]MITRE ATT&amp;CK Mappings'!$B135,"")</f>
        <v/>
      </c>
      <c r="I139" s="31" t="str">
        <f>IF(OR(OR(OR(OR(OR(ISNUMBER(SEARCH(IF(I$1&lt;&gt;"",I$1,"NA"),'[1]MITRE ATT&amp;CK Mappings'!$E135)),ISNUMBER(SEARCH(IF(I$1&lt;&gt;"",I$1,"NA"),'[1]MITRE ATT&amp;CK Mappings'!$F135))),ISNUMBER(SEARCH(IF(I$2&lt;&gt;"",I$2,"NA"),'[1]MITRE ATT&amp;CK Mappings'!$G135))),ISNUMBER(SEARCH(IF(I$2&lt;&gt;"",I$2,"NA"),'[1]MITRE ATT&amp;CK Mappings'!$H135))),ISNUMBER(SEARCH(IF(I$3&lt;&gt;"",I$3,"NA"),'[1]MITRE ATT&amp;CK Mappings'!$I135))),ISNUMBER(SEARCH(IF(I$3&lt;&gt;"",I$3,"NA"),'[1]MITRE ATT&amp;CK Mappings'!$J135))), '[1]MITRE ATT&amp;CK Mappings'!$B135,"")</f>
        <v/>
      </c>
      <c r="J139" s="31" t="str">
        <f>IF(OR(OR(OR(OR(OR(ISNUMBER(SEARCH(IF(J$1&lt;&gt;"",J$1,"NA"),'[1]MITRE ATT&amp;CK Mappings'!$E135)),ISNUMBER(SEARCH(IF(J$1&lt;&gt;"",J$1,"NA"),'[1]MITRE ATT&amp;CK Mappings'!$F135))),ISNUMBER(SEARCH(IF(J$2&lt;&gt;"",J$2,"NA"),'[1]MITRE ATT&amp;CK Mappings'!$G135))),ISNUMBER(SEARCH(IF(J$2&lt;&gt;"",J$2,"NA"),'[1]MITRE ATT&amp;CK Mappings'!$H135))),ISNUMBER(SEARCH(IF(J$3&lt;&gt;"",J$3,"NA"),'[1]MITRE ATT&amp;CK Mappings'!$I135))),ISNUMBER(SEARCH(IF(J$3&lt;&gt;"",J$3,"NA"),'[1]MITRE ATT&amp;CK Mappings'!$J135))), '[1]MITRE ATT&amp;CK Mappings'!$B135,"")</f>
        <v/>
      </c>
      <c r="K139" s="31" t="str">
        <f>IF(OR(OR(OR(OR(OR(ISNUMBER(SEARCH(IF(K$1&lt;&gt;"",K$1,"NA"),'[1]MITRE ATT&amp;CK Mappings'!$E135)),ISNUMBER(SEARCH(IF(K$1&lt;&gt;"",K$1,"NA"),'[1]MITRE ATT&amp;CK Mappings'!$F135))),ISNUMBER(SEARCH(IF(K$2&lt;&gt;"",K$2,"NA"),'[1]MITRE ATT&amp;CK Mappings'!$G135))),ISNUMBER(SEARCH(IF(K$2&lt;&gt;"",K$2,"NA"),'[1]MITRE ATT&amp;CK Mappings'!$H135))),ISNUMBER(SEARCH(IF(K$3&lt;&gt;"",K$3,"NA"),'[1]MITRE ATT&amp;CK Mappings'!$I135))),ISNUMBER(SEARCH(IF(K$3&lt;&gt;"",K$3,"NA"),'[1]MITRE ATT&amp;CK Mappings'!$J135))), '[1]MITRE ATT&amp;CK Mappings'!$B135,"")</f>
        <v/>
      </c>
      <c r="L139" s="31" t="str">
        <f>IF('[1]MITRE ATT&amp;CK Mappings'!D135 &lt;&gt;"",'[1]MITRE ATT&amp;CK Mappings'!D135,"" )</f>
        <v>Ensure 'User Account Control: Behavior of the elevation prompt for standard users' is set to 'Automatically deny elevation requests'</v>
      </c>
    </row>
    <row r="140" spans="1:12" x14ac:dyDescent="0.25">
      <c r="A140" s="31" t="str">
        <f>IF(COUNTIF(B140:K140,"="&amp;'[1]MITRE ATT&amp;CK Mappings'!B136)&gt;0,'[1]MITRE ATT&amp;CK Mappings'!B136,"")</f>
        <v/>
      </c>
      <c r="B140" s="31" t="str">
        <f>IF(OR(OR(OR(OR(OR(ISNUMBER(SEARCH(IF(B$1&lt;&gt;"",B$1,"NA"),'[1]MITRE ATT&amp;CK Mappings'!$E136)),ISNUMBER(SEARCH(IF(B$1&lt;&gt;"",B$1,"NA"),'[1]MITRE ATT&amp;CK Mappings'!$F136))),ISNUMBER(SEARCH(IF(B$2&lt;&gt;"",B$2,"NA"),'[1]MITRE ATT&amp;CK Mappings'!$G136))),ISNUMBER(SEARCH(IF(B$2&lt;&gt;"",B$2,"NA"),'[1]MITRE ATT&amp;CK Mappings'!$H136))),ISNUMBER(SEARCH(IF(B$3&lt;&gt;"",B$3,"NA"),'[1]MITRE ATT&amp;CK Mappings'!$I136))),ISNUMBER(SEARCH(IF(B$3&lt;&gt;"",B$3,"NA"),'[1]MITRE ATT&amp;CK Mappings'!$J136))), '[1]MITRE ATT&amp;CK Mappings'!$B136,"")</f>
        <v/>
      </c>
      <c r="C140" s="31" t="str">
        <f>IF(OR(OR(OR(OR(OR(ISNUMBER(SEARCH(IF(C$1&lt;&gt;"",C$1,"NA"),'[1]MITRE ATT&amp;CK Mappings'!$E136)),ISNUMBER(SEARCH(IF(C$1&lt;&gt;"",C$1,"NA"),'[1]MITRE ATT&amp;CK Mappings'!$F136))),ISNUMBER(SEARCH(IF(C$2&lt;&gt;"",C$2,"NA"),'[1]MITRE ATT&amp;CK Mappings'!$G136))),ISNUMBER(SEARCH(IF(C$2&lt;&gt;"",C$2,"NA"),'[1]MITRE ATT&amp;CK Mappings'!$H136))),ISNUMBER(SEARCH(IF(C$3&lt;&gt;"",C$3,"NA"),'[1]MITRE ATT&amp;CK Mappings'!$I136))),ISNUMBER(SEARCH(IF(C$3&lt;&gt;"",C$3,"NA"),'[1]MITRE ATT&amp;CK Mappings'!$J136))), '[1]MITRE ATT&amp;CK Mappings'!$B136,"")</f>
        <v/>
      </c>
      <c r="D140" s="31" t="str">
        <f>IF(OR(OR(OR(OR(OR(ISNUMBER(SEARCH(IF(D$1&lt;&gt;"",D$1,"NA"),'[1]MITRE ATT&amp;CK Mappings'!$E136)),ISNUMBER(SEARCH(IF(D$1&lt;&gt;"",D$1,"NA"),'[1]MITRE ATT&amp;CK Mappings'!$F136))),ISNUMBER(SEARCH(IF(D$2&lt;&gt;"",D$2,"NA"),'[1]MITRE ATT&amp;CK Mappings'!$G136))),ISNUMBER(SEARCH(IF(D$2&lt;&gt;"",D$2,"NA"),'[1]MITRE ATT&amp;CK Mappings'!$H136))),ISNUMBER(SEARCH(IF(D$3&lt;&gt;"",D$3,"NA"),'[1]MITRE ATT&amp;CK Mappings'!$I136))),ISNUMBER(SEARCH(IF(D$3&lt;&gt;"",D$3,"NA"),'[1]MITRE ATT&amp;CK Mappings'!$J136))), '[1]MITRE ATT&amp;CK Mappings'!$B136,"")</f>
        <v/>
      </c>
      <c r="E140" s="31" t="str">
        <f>IF(OR(OR(OR(OR(OR(ISNUMBER(SEARCH(IF(E$1&lt;&gt;"",E$1,"NA"),'[1]MITRE ATT&amp;CK Mappings'!$E136)),ISNUMBER(SEARCH(IF(E$1&lt;&gt;"",E$1,"NA"),'[1]MITRE ATT&amp;CK Mappings'!$F136))),ISNUMBER(SEARCH(IF(E$2&lt;&gt;"",E$2,"NA"),'[1]MITRE ATT&amp;CK Mappings'!$G136))),ISNUMBER(SEARCH(IF(E$2&lt;&gt;"",E$2,"NA"),'[1]MITRE ATT&amp;CK Mappings'!$H136))),ISNUMBER(SEARCH(IF(E$3&lt;&gt;"",E$3,"NA"),'[1]MITRE ATT&amp;CK Mappings'!$I136))),ISNUMBER(SEARCH(IF(E$3&lt;&gt;"",E$3,"NA"),'[1]MITRE ATT&amp;CK Mappings'!$J136))), '[1]MITRE ATT&amp;CK Mappings'!$B136,"")</f>
        <v/>
      </c>
      <c r="F140" s="31" t="str">
        <f>IF(OR(OR(OR(OR(OR(ISNUMBER(SEARCH(IF(F$1&lt;&gt;"",F$1,"NA"),'[1]MITRE ATT&amp;CK Mappings'!$E136)),ISNUMBER(SEARCH(IF(F$1&lt;&gt;"",F$1,"NA"),'[1]MITRE ATT&amp;CK Mappings'!$F136))),ISNUMBER(SEARCH(IF(F$2&lt;&gt;"",F$2,"NA"),'[1]MITRE ATT&amp;CK Mappings'!$G136))),ISNUMBER(SEARCH(IF(F$2&lt;&gt;"",F$2,"NA"),'[1]MITRE ATT&amp;CK Mappings'!$H136))),ISNUMBER(SEARCH(IF(F$3&lt;&gt;"",F$3,"NA"),'[1]MITRE ATT&amp;CK Mappings'!$I136))),ISNUMBER(SEARCH(IF(F$3&lt;&gt;"",F$3,"NA"),'[1]MITRE ATT&amp;CK Mappings'!$J136))), '[1]MITRE ATT&amp;CK Mappings'!$B136,"")</f>
        <v/>
      </c>
      <c r="G140" s="31" t="str">
        <f>IF(OR(OR(OR(OR(OR(ISNUMBER(SEARCH(IF(G$1&lt;&gt;"",G$1,"NA"),'[1]MITRE ATT&amp;CK Mappings'!$E136)),ISNUMBER(SEARCH(IF(G$1&lt;&gt;"",G$1,"NA"),'[1]MITRE ATT&amp;CK Mappings'!$F136))),ISNUMBER(SEARCH(IF(G$2&lt;&gt;"",G$2,"NA"),'[1]MITRE ATT&amp;CK Mappings'!$G136))),ISNUMBER(SEARCH(IF(G$2&lt;&gt;"",G$2,"NA"),'[1]MITRE ATT&amp;CK Mappings'!$H136))),ISNUMBER(SEARCH(IF(G$3&lt;&gt;"",G$3,"NA"),'[1]MITRE ATT&amp;CK Mappings'!$I136))),ISNUMBER(SEARCH(IF(G$3&lt;&gt;"",G$3,"NA"),'[1]MITRE ATT&amp;CK Mappings'!$J136))), '[1]MITRE ATT&amp;CK Mappings'!$B136,"")</f>
        <v/>
      </c>
      <c r="H140" s="31" t="str">
        <f>IF(OR(OR(OR(OR(OR(ISNUMBER(SEARCH(IF(H$1&lt;&gt;"",H$1,"NA"),'[1]MITRE ATT&amp;CK Mappings'!$E136)),ISNUMBER(SEARCH(IF(H$1&lt;&gt;"",H$1,"NA"),'[1]MITRE ATT&amp;CK Mappings'!$F136))),ISNUMBER(SEARCH(IF(H$2&lt;&gt;"",H$2,"NA"),'[1]MITRE ATT&amp;CK Mappings'!$G136))),ISNUMBER(SEARCH(IF(H$2&lt;&gt;"",H$2,"NA"),'[1]MITRE ATT&amp;CK Mappings'!$H136))),ISNUMBER(SEARCH(IF(H$3&lt;&gt;"",H$3,"NA"),'[1]MITRE ATT&amp;CK Mappings'!$I136))),ISNUMBER(SEARCH(IF(H$3&lt;&gt;"",H$3,"NA"),'[1]MITRE ATT&amp;CK Mappings'!$J136))), '[1]MITRE ATT&amp;CK Mappings'!$B136,"")</f>
        <v/>
      </c>
      <c r="I140" s="31" t="str">
        <f>IF(OR(OR(OR(OR(OR(ISNUMBER(SEARCH(IF(I$1&lt;&gt;"",I$1,"NA"),'[1]MITRE ATT&amp;CK Mappings'!$E136)),ISNUMBER(SEARCH(IF(I$1&lt;&gt;"",I$1,"NA"),'[1]MITRE ATT&amp;CK Mappings'!$F136))),ISNUMBER(SEARCH(IF(I$2&lt;&gt;"",I$2,"NA"),'[1]MITRE ATT&amp;CK Mappings'!$G136))),ISNUMBER(SEARCH(IF(I$2&lt;&gt;"",I$2,"NA"),'[1]MITRE ATT&amp;CK Mappings'!$H136))),ISNUMBER(SEARCH(IF(I$3&lt;&gt;"",I$3,"NA"),'[1]MITRE ATT&amp;CK Mappings'!$I136))),ISNUMBER(SEARCH(IF(I$3&lt;&gt;"",I$3,"NA"),'[1]MITRE ATT&amp;CK Mappings'!$J136))), '[1]MITRE ATT&amp;CK Mappings'!$B136,"")</f>
        <v/>
      </c>
      <c r="J140" s="31" t="str">
        <f>IF(OR(OR(OR(OR(OR(ISNUMBER(SEARCH(IF(J$1&lt;&gt;"",J$1,"NA"),'[1]MITRE ATT&amp;CK Mappings'!$E136)),ISNUMBER(SEARCH(IF(J$1&lt;&gt;"",J$1,"NA"),'[1]MITRE ATT&amp;CK Mappings'!$F136))),ISNUMBER(SEARCH(IF(J$2&lt;&gt;"",J$2,"NA"),'[1]MITRE ATT&amp;CK Mappings'!$G136))),ISNUMBER(SEARCH(IF(J$2&lt;&gt;"",J$2,"NA"),'[1]MITRE ATT&amp;CK Mappings'!$H136))),ISNUMBER(SEARCH(IF(J$3&lt;&gt;"",J$3,"NA"),'[1]MITRE ATT&amp;CK Mappings'!$I136))),ISNUMBER(SEARCH(IF(J$3&lt;&gt;"",J$3,"NA"),'[1]MITRE ATT&amp;CK Mappings'!$J136))), '[1]MITRE ATT&amp;CK Mappings'!$B136,"")</f>
        <v/>
      </c>
      <c r="K140" s="31" t="str">
        <f>IF(OR(OR(OR(OR(OR(ISNUMBER(SEARCH(IF(K$1&lt;&gt;"",K$1,"NA"),'[1]MITRE ATT&amp;CK Mappings'!$E136)),ISNUMBER(SEARCH(IF(K$1&lt;&gt;"",K$1,"NA"),'[1]MITRE ATT&amp;CK Mappings'!$F136))),ISNUMBER(SEARCH(IF(K$2&lt;&gt;"",K$2,"NA"),'[1]MITRE ATT&amp;CK Mappings'!$G136))),ISNUMBER(SEARCH(IF(K$2&lt;&gt;"",K$2,"NA"),'[1]MITRE ATT&amp;CK Mappings'!$H136))),ISNUMBER(SEARCH(IF(K$3&lt;&gt;"",K$3,"NA"),'[1]MITRE ATT&amp;CK Mappings'!$I136))),ISNUMBER(SEARCH(IF(K$3&lt;&gt;"",K$3,"NA"),'[1]MITRE ATT&amp;CK Mappings'!$J136))), '[1]MITRE ATT&amp;CK Mappings'!$B136,"")</f>
        <v/>
      </c>
      <c r="L140" s="31" t="str">
        <f>IF('[1]MITRE ATT&amp;CK Mappings'!D136 &lt;&gt;"",'[1]MITRE ATT&amp;CK Mappings'!D136,"" )</f>
        <v>Ensure 'User Account Control: Detect application installations and prompt for elevation' is set to 'Enabled'</v>
      </c>
    </row>
    <row r="141" spans="1:12" x14ac:dyDescent="0.25">
      <c r="A141" s="31" t="str">
        <f>IF(COUNTIF(B141:K141,"="&amp;'[1]MITRE ATT&amp;CK Mappings'!B137)&gt;0,'[1]MITRE ATT&amp;CK Mappings'!B137,"")</f>
        <v/>
      </c>
      <c r="B141" s="31" t="str">
        <f>IF(OR(OR(OR(OR(OR(ISNUMBER(SEARCH(IF(B$1&lt;&gt;"",B$1,"NA"),'[1]MITRE ATT&amp;CK Mappings'!$E137)),ISNUMBER(SEARCH(IF(B$1&lt;&gt;"",B$1,"NA"),'[1]MITRE ATT&amp;CK Mappings'!$F137))),ISNUMBER(SEARCH(IF(B$2&lt;&gt;"",B$2,"NA"),'[1]MITRE ATT&amp;CK Mappings'!$G137))),ISNUMBER(SEARCH(IF(B$2&lt;&gt;"",B$2,"NA"),'[1]MITRE ATT&amp;CK Mappings'!$H137))),ISNUMBER(SEARCH(IF(B$3&lt;&gt;"",B$3,"NA"),'[1]MITRE ATT&amp;CK Mappings'!$I137))),ISNUMBER(SEARCH(IF(B$3&lt;&gt;"",B$3,"NA"),'[1]MITRE ATT&amp;CK Mappings'!$J137))), '[1]MITRE ATT&amp;CK Mappings'!$B137,"")</f>
        <v/>
      </c>
      <c r="C141" s="31" t="str">
        <f>IF(OR(OR(OR(OR(OR(ISNUMBER(SEARCH(IF(C$1&lt;&gt;"",C$1,"NA"),'[1]MITRE ATT&amp;CK Mappings'!$E137)),ISNUMBER(SEARCH(IF(C$1&lt;&gt;"",C$1,"NA"),'[1]MITRE ATT&amp;CK Mappings'!$F137))),ISNUMBER(SEARCH(IF(C$2&lt;&gt;"",C$2,"NA"),'[1]MITRE ATT&amp;CK Mappings'!$G137))),ISNUMBER(SEARCH(IF(C$2&lt;&gt;"",C$2,"NA"),'[1]MITRE ATT&amp;CK Mappings'!$H137))),ISNUMBER(SEARCH(IF(C$3&lt;&gt;"",C$3,"NA"),'[1]MITRE ATT&amp;CK Mappings'!$I137))),ISNUMBER(SEARCH(IF(C$3&lt;&gt;"",C$3,"NA"),'[1]MITRE ATT&amp;CK Mappings'!$J137))), '[1]MITRE ATT&amp;CK Mappings'!$B137,"")</f>
        <v/>
      </c>
      <c r="D141" s="31" t="str">
        <f>IF(OR(OR(OR(OR(OR(ISNUMBER(SEARCH(IF(D$1&lt;&gt;"",D$1,"NA"),'[1]MITRE ATT&amp;CK Mappings'!$E137)),ISNUMBER(SEARCH(IF(D$1&lt;&gt;"",D$1,"NA"),'[1]MITRE ATT&amp;CK Mappings'!$F137))),ISNUMBER(SEARCH(IF(D$2&lt;&gt;"",D$2,"NA"),'[1]MITRE ATT&amp;CK Mappings'!$G137))),ISNUMBER(SEARCH(IF(D$2&lt;&gt;"",D$2,"NA"),'[1]MITRE ATT&amp;CK Mappings'!$H137))),ISNUMBER(SEARCH(IF(D$3&lt;&gt;"",D$3,"NA"),'[1]MITRE ATT&amp;CK Mappings'!$I137))),ISNUMBER(SEARCH(IF(D$3&lt;&gt;"",D$3,"NA"),'[1]MITRE ATT&amp;CK Mappings'!$J137))), '[1]MITRE ATT&amp;CK Mappings'!$B137,"")</f>
        <v/>
      </c>
      <c r="E141" s="31" t="str">
        <f>IF(OR(OR(OR(OR(OR(ISNUMBER(SEARCH(IF(E$1&lt;&gt;"",E$1,"NA"),'[1]MITRE ATT&amp;CK Mappings'!$E137)),ISNUMBER(SEARCH(IF(E$1&lt;&gt;"",E$1,"NA"),'[1]MITRE ATT&amp;CK Mappings'!$F137))),ISNUMBER(SEARCH(IF(E$2&lt;&gt;"",E$2,"NA"),'[1]MITRE ATT&amp;CK Mappings'!$G137))),ISNUMBER(SEARCH(IF(E$2&lt;&gt;"",E$2,"NA"),'[1]MITRE ATT&amp;CK Mappings'!$H137))),ISNUMBER(SEARCH(IF(E$3&lt;&gt;"",E$3,"NA"),'[1]MITRE ATT&amp;CK Mappings'!$I137))),ISNUMBER(SEARCH(IF(E$3&lt;&gt;"",E$3,"NA"),'[1]MITRE ATT&amp;CK Mappings'!$J137))), '[1]MITRE ATT&amp;CK Mappings'!$B137,"")</f>
        <v/>
      </c>
      <c r="F141" s="31" t="str">
        <f>IF(OR(OR(OR(OR(OR(ISNUMBER(SEARCH(IF(F$1&lt;&gt;"",F$1,"NA"),'[1]MITRE ATT&amp;CK Mappings'!$E137)),ISNUMBER(SEARCH(IF(F$1&lt;&gt;"",F$1,"NA"),'[1]MITRE ATT&amp;CK Mappings'!$F137))),ISNUMBER(SEARCH(IF(F$2&lt;&gt;"",F$2,"NA"),'[1]MITRE ATT&amp;CK Mappings'!$G137))),ISNUMBER(SEARCH(IF(F$2&lt;&gt;"",F$2,"NA"),'[1]MITRE ATT&amp;CK Mappings'!$H137))),ISNUMBER(SEARCH(IF(F$3&lt;&gt;"",F$3,"NA"),'[1]MITRE ATT&amp;CK Mappings'!$I137))),ISNUMBER(SEARCH(IF(F$3&lt;&gt;"",F$3,"NA"),'[1]MITRE ATT&amp;CK Mappings'!$J137))), '[1]MITRE ATT&amp;CK Mappings'!$B137,"")</f>
        <v/>
      </c>
      <c r="G141" s="31" t="str">
        <f>IF(OR(OR(OR(OR(OR(ISNUMBER(SEARCH(IF(G$1&lt;&gt;"",G$1,"NA"),'[1]MITRE ATT&amp;CK Mappings'!$E137)),ISNUMBER(SEARCH(IF(G$1&lt;&gt;"",G$1,"NA"),'[1]MITRE ATT&amp;CK Mappings'!$F137))),ISNUMBER(SEARCH(IF(G$2&lt;&gt;"",G$2,"NA"),'[1]MITRE ATT&amp;CK Mappings'!$G137))),ISNUMBER(SEARCH(IF(G$2&lt;&gt;"",G$2,"NA"),'[1]MITRE ATT&amp;CK Mappings'!$H137))),ISNUMBER(SEARCH(IF(G$3&lt;&gt;"",G$3,"NA"),'[1]MITRE ATT&amp;CK Mappings'!$I137))),ISNUMBER(SEARCH(IF(G$3&lt;&gt;"",G$3,"NA"),'[1]MITRE ATT&amp;CK Mappings'!$J137))), '[1]MITRE ATT&amp;CK Mappings'!$B137,"")</f>
        <v/>
      </c>
      <c r="H141" s="31" t="str">
        <f>IF(OR(OR(OR(OR(OR(ISNUMBER(SEARCH(IF(H$1&lt;&gt;"",H$1,"NA"),'[1]MITRE ATT&amp;CK Mappings'!$E137)),ISNUMBER(SEARCH(IF(H$1&lt;&gt;"",H$1,"NA"),'[1]MITRE ATT&amp;CK Mappings'!$F137))),ISNUMBER(SEARCH(IF(H$2&lt;&gt;"",H$2,"NA"),'[1]MITRE ATT&amp;CK Mappings'!$G137))),ISNUMBER(SEARCH(IF(H$2&lt;&gt;"",H$2,"NA"),'[1]MITRE ATT&amp;CK Mappings'!$H137))),ISNUMBER(SEARCH(IF(H$3&lt;&gt;"",H$3,"NA"),'[1]MITRE ATT&amp;CK Mappings'!$I137))),ISNUMBER(SEARCH(IF(H$3&lt;&gt;"",H$3,"NA"),'[1]MITRE ATT&amp;CK Mappings'!$J137))), '[1]MITRE ATT&amp;CK Mappings'!$B137,"")</f>
        <v/>
      </c>
      <c r="I141" s="31" t="str">
        <f>IF(OR(OR(OR(OR(OR(ISNUMBER(SEARCH(IF(I$1&lt;&gt;"",I$1,"NA"),'[1]MITRE ATT&amp;CK Mappings'!$E137)),ISNUMBER(SEARCH(IF(I$1&lt;&gt;"",I$1,"NA"),'[1]MITRE ATT&amp;CK Mappings'!$F137))),ISNUMBER(SEARCH(IF(I$2&lt;&gt;"",I$2,"NA"),'[1]MITRE ATT&amp;CK Mappings'!$G137))),ISNUMBER(SEARCH(IF(I$2&lt;&gt;"",I$2,"NA"),'[1]MITRE ATT&amp;CK Mappings'!$H137))),ISNUMBER(SEARCH(IF(I$3&lt;&gt;"",I$3,"NA"),'[1]MITRE ATT&amp;CK Mappings'!$I137))),ISNUMBER(SEARCH(IF(I$3&lt;&gt;"",I$3,"NA"),'[1]MITRE ATT&amp;CK Mappings'!$J137))), '[1]MITRE ATT&amp;CK Mappings'!$B137,"")</f>
        <v/>
      </c>
      <c r="J141" s="31" t="str">
        <f>IF(OR(OR(OR(OR(OR(ISNUMBER(SEARCH(IF(J$1&lt;&gt;"",J$1,"NA"),'[1]MITRE ATT&amp;CK Mappings'!$E137)),ISNUMBER(SEARCH(IF(J$1&lt;&gt;"",J$1,"NA"),'[1]MITRE ATT&amp;CK Mappings'!$F137))),ISNUMBER(SEARCH(IF(J$2&lt;&gt;"",J$2,"NA"),'[1]MITRE ATT&amp;CK Mappings'!$G137))),ISNUMBER(SEARCH(IF(J$2&lt;&gt;"",J$2,"NA"),'[1]MITRE ATT&amp;CK Mappings'!$H137))),ISNUMBER(SEARCH(IF(J$3&lt;&gt;"",J$3,"NA"),'[1]MITRE ATT&amp;CK Mappings'!$I137))),ISNUMBER(SEARCH(IF(J$3&lt;&gt;"",J$3,"NA"),'[1]MITRE ATT&amp;CK Mappings'!$J137))), '[1]MITRE ATT&amp;CK Mappings'!$B137,"")</f>
        <v/>
      </c>
      <c r="K141" s="31" t="str">
        <f>IF(OR(OR(OR(OR(OR(ISNUMBER(SEARCH(IF(K$1&lt;&gt;"",K$1,"NA"),'[1]MITRE ATT&amp;CK Mappings'!$E137)),ISNUMBER(SEARCH(IF(K$1&lt;&gt;"",K$1,"NA"),'[1]MITRE ATT&amp;CK Mappings'!$F137))),ISNUMBER(SEARCH(IF(K$2&lt;&gt;"",K$2,"NA"),'[1]MITRE ATT&amp;CK Mappings'!$G137))),ISNUMBER(SEARCH(IF(K$2&lt;&gt;"",K$2,"NA"),'[1]MITRE ATT&amp;CK Mappings'!$H137))),ISNUMBER(SEARCH(IF(K$3&lt;&gt;"",K$3,"NA"),'[1]MITRE ATT&amp;CK Mappings'!$I137))),ISNUMBER(SEARCH(IF(K$3&lt;&gt;"",K$3,"NA"),'[1]MITRE ATT&amp;CK Mappings'!$J137))), '[1]MITRE ATT&amp;CK Mappings'!$B137,"")</f>
        <v/>
      </c>
      <c r="L141" s="31" t="str">
        <f>IF('[1]MITRE ATT&amp;CK Mappings'!D137 &lt;&gt;"",'[1]MITRE ATT&amp;CK Mappings'!D137,"" )</f>
        <v>Ensure 'User Account Control: Only elevate UIAccess applications that are installed in secure locations' is set to 'Enabled'</v>
      </c>
    </row>
    <row r="142" spans="1:12" x14ac:dyDescent="0.25">
      <c r="A142" s="31" t="str">
        <f>IF(COUNTIF(B142:K142,"="&amp;'[1]MITRE ATT&amp;CK Mappings'!B138)&gt;0,'[1]MITRE ATT&amp;CK Mappings'!B138,"")</f>
        <v/>
      </c>
      <c r="B142" s="31" t="str">
        <f>IF(OR(OR(OR(OR(OR(ISNUMBER(SEARCH(IF(B$1&lt;&gt;"",B$1,"NA"),'[1]MITRE ATT&amp;CK Mappings'!$E138)),ISNUMBER(SEARCH(IF(B$1&lt;&gt;"",B$1,"NA"),'[1]MITRE ATT&amp;CK Mappings'!$F138))),ISNUMBER(SEARCH(IF(B$2&lt;&gt;"",B$2,"NA"),'[1]MITRE ATT&amp;CK Mappings'!$G138))),ISNUMBER(SEARCH(IF(B$2&lt;&gt;"",B$2,"NA"),'[1]MITRE ATT&amp;CK Mappings'!$H138))),ISNUMBER(SEARCH(IF(B$3&lt;&gt;"",B$3,"NA"),'[1]MITRE ATT&amp;CK Mappings'!$I138))),ISNUMBER(SEARCH(IF(B$3&lt;&gt;"",B$3,"NA"),'[1]MITRE ATT&amp;CK Mappings'!$J138))), '[1]MITRE ATT&amp;CK Mappings'!$B138,"")</f>
        <v/>
      </c>
      <c r="C142" s="31" t="str">
        <f>IF(OR(OR(OR(OR(OR(ISNUMBER(SEARCH(IF(C$1&lt;&gt;"",C$1,"NA"),'[1]MITRE ATT&amp;CK Mappings'!$E138)),ISNUMBER(SEARCH(IF(C$1&lt;&gt;"",C$1,"NA"),'[1]MITRE ATT&amp;CK Mappings'!$F138))),ISNUMBER(SEARCH(IF(C$2&lt;&gt;"",C$2,"NA"),'[1]MITRE ATT&amp;CK Mappings'!$G138))),ISNUMBER(SEARCH(IF(C$2&lt;&gt;"",C$2,"NA"),'[1]MITRE ATT&amp;CK Mappings'!$H138))),ISNUMBER(SEARCH(IF(C$3&lt;&gt;"",C$3,"NA"),'[1]MITRE ATT&amp;CK Mappings'!$I138))),ISNUMBER(SEARCH(IF(C$3&lt;&gt;"",C$3,"NA"),'[1]MITRE ATT&amp;CK Mappings'!$J138))), '[1]MITRE ATT&amp;CK Mappings'!$B138,"")</f>
        <v/>
      </c>
      <c r="D142" s="31" t="str">
        <f>IF(OR(OR(OR(OR(OR(ISNUMBER(SEARCH(IF(D$1&lt;&gt;"",D$1,"NA"),'[1]MITRE ATT&amp;CK Mappings'!$E138)),ISNUMBER(SEARCH(IF(D$1&lt;&gt;"",D$1,"NA"),'[1]MITRE ATT&amp;CK Mappings'!$F138))),ISNUMBER(SEARCH(IF(D$2&lt;&gt;"",D$2,"NA"),'[1]MITRE ATT&amp;CK Mappings'!$G138))),ISNUMBER(SEARCH(IF(D$2&lt;&gt;"",D$2,"NA"),'[1]MITRE ATT&amp;CK Mappings'!$H138))),ISNUMBER(SEARCH(IF(D$3&lt;&gt;"",D$3,"NA"),'[1]MITRE ATT&amp;CK Mappings'!$I138))),ISNUMBER(SEARCH(IF(D$3&lt;&gt;"",D$3,"NA"),'[1]MITRE ATT&amp;CK Mappings'!$J138))), '[1]MITRE ATT&amp;CK Mappings'!$B138,"")</f>
        <v/>
      </c>
      <c r="E142" s="31" t="str">
        <f>IF(OR(OR(OR(OR(OR(ISNUMBER(SEARCH(IF(E$1&lt;&gt;"",E$1,"NA"),'[1]MITRE ATT&amp;CK Mappings'!$E138)),ISNUMBER(SEARCH(IF(E$1&lt;&gt;"",E$1,"NA"),'[1]MITRE ATT&amp;CK Mappings'!$F138))),ISNUMBER(SEARCH(IF(E$2&lt;&gt;"",E$2,"NA"),'[1]MITRE ATT&amp;CK Mappings'!$G138))),ISNUMBER(SEARCH(IF(E$2&lt;&gt;"",E$2,"NA"),'[1]MITRE ATT&amp;CK Mappings'!$H138))),ISNUMBER(SEARCH(IF(E$3&lt;&gt;"",E$3,"NA"),'[1]MITRE ATT&amp;CK Mappings'!$I138))),ISNUMBER(SEARCH(IF(E$3&lt;&gt;"",E$3,"NA"),'[1]MITRE ATT&amp;CK Mappings'!$J138))), '[1]MITRE ATT&amp;CK Mappings'!$B138,"")</f>
        <v/>
      </c>
      <c r="F142" s="31" t="str">
        <f>IF(OR(OR(OR(OR(OR(ISNUMBER(SEARCH(IF(F$1&lt;&gt;"",F$1,"NA"),'[1]MITRE ATT&amp;CK Mappings'!$E138)),ISNUMBER(SEARCH(IF(F$1&lt;&gt;"",F$1,"NA"),'[1]MITRE ATT&amp;CK Mappings'!$F138))),ISNUMBER(SEARCH(IF(F$2&lt;&gt;"",F$2,"NA"),'[1]MITRE ATT&amp;CK Mappings'!$G138))),ISNUMBER(SEARCH(IF(F$2&lt;&gt;"",F$2,"NA"),'[1]MITRE ATT&amp;CK Mappings'!$H138))),ISNUMBER(SEARCH(IF(F$3&lt;&gt;"",F$3,"NA"),'[1]MITRE ATT&amp;CK Mappings'!$I138))),ISNUMBER(SEARCH(IF(F$3&lt;&gt;"",F$3,"NA"),'[1]MITRE ATT&amp;CK Mappings'!$J138))), '[1]MITRE ATT&amp;CK Mappings'!$B138,"")</f>
        <v/>
      </c>
      <c r="G142" s="31" t="str">
        <f>IF(OR(OR(OR(OR(OR(ISNUMBER(SEARCH(IF(G$1&lt;&gt;"",G$1,"NA"),'[1]MITRE ATT&amp;CK Mappings'!$E138)),ISNUMBER(SEARCH(IF(G$1&lt;&gt;"",G$1,"NA"),'[1]MITRE ATT&amp;CK Mappings'!$F138))),ISNUMBER(SEARCH(IF(G$2&lt;&gt;"",G$2,"NA"),'[1]MITRE ATT&amp;CK Mappings'!$G138))),ISNUMBER(SEARCH(IF(G$2&lt;&gt;"",G$2,"NA"),'[1]MITRE ATT&amp;CK Mappings'!$H138))),ISNUMBER(SEARCH(IF(G$3&lt;&gt;"",G$3,"NA"),'[1]MITRE ATT&amp;CK Mappings'!$I138))),ISNUMBER(SEARCH(IF(G$3&lt;&gt;"",G$3,"NA"),'[1]MITRE ATT&amp;CK Mappings'!$J138))), '[1]MITRE ATT&amp;CK Mappings'!$B138,"")</f>
        <v/>
      </c>
      <c r="H142" s="31" t="str">
        <f>IF(OR(OR(OR(OR(OR(ISNUMBER(SEARCH(IF(H$1&lt;&gt;"",H$1,"NA"),'[1]MITRE ATT&amp;CK Mappings'!$E138)),ISNUMBER(SEARCH(IF(H$1&lt;&gt;"",H$1,"NA"),'[1]MITRE ATT&amp;CK Mappings'!$F138))),ISNUMBER(SEARCH(IF(H$2&lt;&gt;"",H$2,"NA"),'[1]MITRE ATT&amp;CK Mappings'!$G138))),ISNUMBER(SEARCH(IF(H$2&lt;&gt;"",H$2,"NA"),'[1]MITRE ATT&amp;CK Mappings'!$H138))),ISNUMBER(SEARCH(IF(H$3&lt;&gt;"",H$3,"NA"),'[1]MITRE ATT&amp;CK Mappings'!$I138))),ISNUMBER(SEARCH(IF(H$3&lt;&gt;"",H$3,"NA"),'[1]MITRE ATT&amp;CK Mappings'!$J138))), '[1]MITRE ATT&amp;CK Mappings'!$B138,"")</f>
        <v/>
      </c>
      <c r="I142" s="31" t="str">
        <f>IF(OR(OR(OR(OR(OR(ISNUMBER(SEARCH(IF(I$1&lt;&gt;"",I$1,"NA"),'[1]MITRE ATT&amp;CK Mappings'!$E138)),ISNUMBER(SEARCH(IF(I$1&lt;&gt;"",I$1,"NA"),'[1]MITRE ATT&amp;CK Mappings'!$F138))),ISNUMBER(SEARCH(IF(I$2&lt;&gt;"",I$2,"NA"),'[1]MITRE ATT&amp;CK Mappings'!$G138))),ISNUMBER(SEARCH(IF(I$2&lt;&gt;"",I$2,"NA"),'[1]MITRE ATT&amp;CK Mappings'!$H138))),ISNUMBER(SEARCH(IF(I$3&lt;&gt;"",I$3,"NA"),'[1]MITRE ATT&amp;CK Mappings'!$I138))),ISNUMBER(SEARCH(IF(I$3&lt;&gt;"",I$3,"NA"),'[1]MITRE ATT&amp;CK Mappings'!$J138))), '[1]MITRE ATT&amp;CK Mappings'!$B138,"")</f>
        <v/>
      </c>
      <c r="J142" s="31" t="str">
        <f>IF(OR(OR(OR(OR(OR(ISNUMBER(SEARCH(IF(J$1&lt;&gt;"",J$1,"NA"),'[1]MITRE ATT&amp;CK Mappings'!$E138)),ISNUMBER(SEARCH(IF(J$1&lt;&gt;"",J$1,"NA"),'[1]MITRE ATT&amp;CK Mappings'!$F138))),ISNUMBER(SEARCH(IF(J$2&lt;&gt;"",J$2,"NA"),'[1]MITRE ATT&amp;CK Mappings'!$G138))),ISNUMBER(SEARCH(IF(J$2&lt;&gt;"",J$2,"NA"),'[1]MITRE ATT&amp;CK Mappings'!$H138))),ISNUMBER(SEARCH(IF(J$3&lt;&gt;"",J$3,"NA"),'[1]MITRE ATT&amp;CK Mappings'!$I138))),ISNUMBER(SEARCH(IF(J$3&lt;&gt;"",J$3,"NA"),'[1]MITRE ATT&amp;CK Mappings'!$J138))), '[1]MITRE ATT&amp;CK Mappings'!$B138,"")</f>
        <v/>
      </c>
      <c r="K142" s="31" t="str">
        <f>IF(OR(OR(OR(OR(OR(ISNUMBER(SEARCH(IF(K$1&lt;&gt;"",K$1,"NA"),'[1]MITRE ATT&amp;CK Mappings'!$E138)),ISNUMBER(SEARCH(IF(K$1&lt;&gt;"",K$1,"NA"),'[1]MITRE ATT&amp;CK Mappings'!$F138))),ISNUMBER(SEARCH(IF(K$2&lt;&gt;"",K$2,"NA"),'[1]MITRE ATT&amp;CK Mappings'!$G138))),ISNUMBER(SEARCH(IF(K$2&lt;&gt;"",K$2,"NA"),'[1]MITRE ATT&amp;CK Mappings'!$H138))),ISNUMBER(SEARCH(IF(K$3&lt;&gt;"",K$3,"NA"),'[1]MITRE ATT&amp;CK Mappings'!$I138))),ISNUMBER(SEARCH(IF(K$3&lt;&gt;"",K$3,"NA"),'[1]MITRE ATT&amp;CK Mappings'!$J138))), '[1]MITRE ATT&amp;CK Mappings'!$B138,"")</f>
        <v/>
      </c>
      <c r="L142" s="31" t="str">
        <f>IF('[1]MITRE ATT&amp;CK Mappings'!D138 &lt;&gt;"",'[1]MITRE ATT&amp;CK Mappings'!D138,"" )</f>
        <v>Ensure 'User Account Control: Run all administrators in Admin Approval Mode' is set to 'Enabled'</v>
      </c>
    </row>
    <row r="143" spans="1:12" x14ac:dyDescent="0.25">
      <c r="A143" s="31" t="str">
        <f>IF(COUNTIF(B143:K143,"="&amp;'[1]MITRE ATT&amp;CK Mappings'!B139)&gt;0,'[1]MITRE ATT&amp;CK Mappings'!B139,"")</f>
        <v/>
      </c>
      <c r="B143" s="31" t="str">
        <f>IF(OR(OR(OR(OR(OR(ISNUMBER(SEARCH(IF(B$1&lt;&gt;"",B$1,"NA"),'[1]MITRE ATT&amp;CK Mappings'!$E139)),ISNUMBER(SEARCH(IF(B$1&lt;&gt;"",B$1,"NA"),'[1]MITRE ATT&amp;CK Mappings'!$F139))),ISNUMBER(SEARCH(IF(B$2&lt;&gt;"",B$2,"NA"),'[1]MITRE ATT&amp;CK Mappings'!$G139))),ISNUMBER(SEARCH(IF(B$2&lt;&gt;"",B$2,"NA"),'[1]MITRE ATT&amp;CK Mappings'!$H139))),ISNUMBER(SEARCH(IF(B$3&lt;&gt;"",B$3,"NA"),'[1]MITRE ATT&amp;CK Mappings'!$I139))),ISNUMBER(SEARCH(IF(B$3&lt;&gt;"",B$3,"NA"),'[1]MITRE ATT&amp;CK Mappings'!$J139))), '[1]MITRE ATT&amp;CK Mappings'!$B139,"")</f>
        <v/>
      </c>
      <c r="C143" s="31" t="str">
        <f>IF(OR(OR(OR(OR(OR(ISNUMBER(SEARCH(IF(C$1&lt;&gt;"",C$1,"NA"),'[1]MITRE ATT&amp;CK Mappings'!$E139)),ISNUMBER(SEARCH(IF(C$1&lt;&gt;"",C$1,"NA"),'[1]MITRE ATT&amp;CK Mappings'!$F139))),ISNUMBER(SEARCH(IF(C$2&lt;&gt;"",C$2,"NA"),'[1]MITRE ATT&amp;CK Mappings'!$G139))),ISNUMBER(SEARCH(IF(C$2&lt;&gt;"",C$2,"NA"),'[1]MITRE ATT&amp;CK Mappings'!$H139))),ISNUMBER(SEARCH(IF(C$3&lt;&gt;"",C$3,"NA"),'[1]MITRE ATT&amp;CK Mappings'!$I139))),ISNUMBER(SEARCH(IF(C$3&lt;&gt;"",C$3,"NA"),'[1]MITRE ATT&amp;CK Mappings'!$J139))), '[1]MITRE ATT&amp;CK Mappings'!$B139,"")</f>
        <v/>
      </c>
      <c r="D143" s="31" t="str">
        <f>IF(OR(OR(OR(OR(OR(ISNUMBER(SEARCH(IF(D$1&lt;&gt;"",D$1,"NA"),'[1]MITRE ATT&amp;CK Mappings'!$E139)),ISNUMBER(SEARCH(IF(D$1&lt;&gt;"",D$1,"NA"),'[1]MITRE ATT&amp;CK Mappings'!$F139))),ISNUMBER(SEARCH(IF(D$2&lt;&gt;"",D$2,"NA"),'[1]MITRE ATT&amp;CK Mappings'!$G139))),ISNUMBER(SEARCH(IF(D$2&lt;&gt;"",D$2,"NA"),'[1]MITRE ATT&amp;CK Mappings'!$H139))),ISNUMBER(SEARCH(IF(D$3&lt;&gt;"",D$3,"NA"),'[1]MITRE ATT&amp;CK Mappings'!$I139))),ISNUMBER(SEARCH(IF(D$3&lt;&gt;"",D$3,"NA"),'[1]MITRE ATT&amp;CK Mappings'!$J139))), '[1]MITRE ATT&amp;CK Mappings'!$B139,"")</f>
        <v/>
      </c>
      <c r="E143" s="31" t="str">
        <f>IF(OR(OR(OR(OR(OR(ISNUMBER(SEARCH(IF(E$1&lt;&gt;"",E$1,"NA"),'[1]MITRE ATT&amp;CK Mappings'!$E139)),ISNUMBER(SEARCH(IF(E$1&lt;&gt;"",E$1,"NA"),'[1]MITRE ATT&amp;CK Mappings'!$F139))),ISNUMBER(SEARCH(IF(E$2&lt;&gt;"",E$2,"NA"),'[1]MITRE ATT&amp;CK Mappings'!$G139))),ISNUMBER(SEARCH(IF(E$2&lt;&gt;"",E$2,"NA"),'[1]MITRE ATT&amp;CK Mappings'!$H139))),ISNUMBER(SEARCH(IF(E$3&lt;&gt;"",E$3,"NA"),'[1]MITRE ATT&amp;CK Mappings'!$I139))),ISNUMBER(SEARCH(IF(E$3&lt;&gt;"",E$3,"NA"),'[1]MITRE ATT&amp;CK Mappings'!$J139))), '[1]MITRE ATT&amp;CK Mappings'!$B139,"")</f>
        <v/>
      </c>
      <c r="F143" s="31" t="str">
        <f>IF(OR(OR(OR(OR(OR(ISNUMBER(SEARCH(IF(F$1&lt;&gt;"",F$1,"NA"),'[1]MITRE ATT&amp;CK Mappings'!$E139)),ISNUMBER(SEARCH(IF(F$1&lt;&gt;"",F$1,"NA"),'[1]MITRE ATT&amp;CK Mappings'!$F139))),ISNUMBER(SEARCH(IF(F$2&lt;&gt;"",F$2,"NA"),'[1]MITRE ATT&amp;CK Mappings'!$G139))),ISNUMBER(SEARCH(IF(F$2&lt;&gt;"",F$2,"NA"),'[1]MITRE ATT&amp;CK Mappings'!$H139))),ISNUMBER(SEARCH(IF(F$3&lt;&gt;"",F$3,"NA"),'[1]MITRE ATT&amp;CK Mappings'!$I139))),ISNUMBER(SEARCH(IF(F$3&lt;&gt;"",F$3,"NA"),'[1]MITRE ATT&amp;CK Mappings'!$J139))), '[1]MITRE ATT&amp;CK Mappings'!$B139,"")</f>
        <v/>
      </c>
      <c r="G143" s="31" t="str">
        <f>IF(OR(OR(OR(OR(OR(ISNUMBER(SEARCH(IF(G$1&lt;&gt;"",G$1,"NA"),'[1]MITRE ATT&amp;CK Mappings'!$E139)),ISNUMBER(SEARCH(IF(G$1&lt;&gt;"",G$1,"NA"),'[1]MITRE ATT&amp;CK Mappings'!$F139))),ISNUMBER(SEARCH(IF(G$2&lt;&gt;"",G$2,"NA"),'[1]MITRE ATT&amp;CK Mappings'!$G139))),ISNUMBER(SEARCH(IF(G$2&lt;&gt;"",G$2,"NA"),'[1]MITRE ATT&amp;CK Mappings'!$H139))),ISNUMBER(SEARCH(IF(G$3&lt;&gt;"",G$3,"NA"),'[1]MITRE ATT&amp;CK Mappings'!$I139))),ISNUMBER(SEARCH(IF(G$3&lt;&gt;"",G$3,"NA"),'[1]MITRE ATT&amp;CK Mappings'!$J139))), '[1]MITRE ATT&amp;CK Mappings'!$B139,"")</f>
        <v/>
      </c>
      <c r="H143" s="31" t="str">
        <f>IF(OR(OR(OR(OR(OR(ISNUMBER(SEARCH(IF(H$1&lt;&gt;"",H$1,"NA"),'[1]MITRE ATT&amp;CK Mappings'!$E139)),ISNUMBER(SEARCH(IF(H$1&lt;&gt;"",H$1,"NA"),'[1]MITRE ATT&amp;CK Mappings'!$F139))),ISNUMBER(SEARCH(IF(H$2&lt;&gt;"",H$2,"NA"),'[1]MITRE ATT&amp;CK Mappings'!$G139))),ISNUMBER(SEARCH(IF(H$2&lt;&gt;"",H$2,"NA"),'[1]MITRE ATT&amp;CK Mappings'!$H139))),ISNUMBER(SEARCH(IF(H$3&lt;&gt;"",H$3,"NA"),'[1]MITRE ATT&amp;CK Mappings'!$I139))),ISNUMBER(SEARCH(IF(H$3&lt;&gt;"",H$3,"NA"),'[1]MITRE ATT&amp;CK Mappings'!$J139))), '[1]MITRE ATT&amp;CK Mappings'!$B139,"")</f>
        <v/>
      </c>
      <c r="I143" s="31" t="str">
        <f>IF(OR(OR(OR(OR(OR(ISNUMBER(SEARCH(IF(I$1&lt;&gt;"",I$1,"NA"),'[1]MITRE ATT&amp;CK Mappings'!$E139)),ISNUMBER(SEARCH(IF(I$1&lt;&gt;"",I$1,"NA"),'[1]MITRE ATT&amp;CK Mappings'!$F139))),ISNUMBER(SEARCH(IF(I$2&lt;&gt;"",I$2,"NA"),'[1]MITRE ATT&amp;CK Mappings'!$G139))),ISNUMBER(SEARCH(IF(I$2&lt;&gt;"",I$2,"NA"),'[1]MITRE ATT&amp;CK Mappings'!$H139))),ISNUMBER(SEARCH(IF(I$3&lt;&gt;"",I$3,"NA"),'[1]MITRE ATT&amp;CK Mappings'!$I139))),ISNUMBER(SEARCH(IF(I$3&lt;&gt;"",I$3,"NA"),'[1]MITRE ATT&amp;CK Mappings'!$J139))), '[1]MITRE ATT&amp;CK Mappings'!$B139,"")</f>
        <v/>
      </c>
      <c r="J143" s="31" t="str">
        <f>IF(OR(OR(OR(OR(OR(ISNUMBER(SEARCH(IF(J$1&lt;&gt;"",J$1,"NA"),'[1]MITRE ATT&amp;CK Mappings'!$E139)),ISNUMBER(SEARCH(IF(J$1&lt;&gt;"",J$1,"NA"),'[1]MITRE ATT&amp;CK Mappings'!$F139))),ISNUMBER(SEARCH(IF(J$2&lt;&gt;"",J$2,"NA"),'[1]MITRE ATT&amp;CK Mappings'!$G139))),ISNUMBER(SEARCH(IF(J$2&lt;&gt;"",J$2,"NA"),'[1]MITRE ATT&amp;CK Mappings'!$H139))),ISNUMBER(SEARCH(IF(J$3&lt;&gt;"",J$3,"NA"),'[1]MITRE ATT&amp;CK Mappings'!$I139))),ISNUMBER(SEARCH(IF(J$3&lt;&gt;"",J$3,"NA"),'[1]MITRE ATT&amp;CK Mappings'!$J139))), '[1]MITRE ATT&amp;CK Mappings'!$B139,"")</f>
        <v/>
      </c>
      <c r="K143" s="31" t="str">
        <f>IF(OR(OR(OR(OR(OR(ISNUMBER(SEARCH(IF(K$1&lt;&gt;"",K$1,"NA"),'[1]MITRE ATT&amp;CK Mappings'!$E139)),ISNUMBER(SEARCH(IF(K$1&lt;&gt;"",K$1,"NA"),'[1]MITRE ATT&amp;CK Mappings'!$F139))),ISNUMBER(SEARCH(IF(K$2&lt;&gt;"",K$2,"NA"),'[1]MITRE ATT&amp;CK Mappings'!$G139))),ISNUMBER(SEARCH(IF(K$2&lt;&gt;"",K$2,"NA"),'[1]MITRE ATT&amp;CK Mappings'!$H139))),ISNUMBER(SEARCH(IF(K$3&lt;&gt;"",K$3,"NA"),'[1]MITRE ATT&amp;CK Mappings'!$I139))),ISNUMBER(SEARCH(IF(K$3&lt;&gt;"",K$3,"NA"),'[1]MITRE ATT&amp;CK Mappings'!$J139))), '[1]MITRE ATT&amp;CK Mappings'!$B139,"")</f>
        <v/>
      </c>
      <c r="L143" s="31" t="str">
        <f>IF('[1]MITRE ATT&amp;CK Mappings'!D139 &lt;&gt;"",'[1]MITRE ATT&amp;CK Mappings'!D139,"" )</f>
        <v>Ensure 'User Account Control: Switch to the secure desktop when prompting for elevation' is set to 'Enabled'</v>
      </c>
    </row>
    <row r="144" spans="1:12" x14ac:dyDescent="0.25">
      <c r="A144" s="31" t="str">
        <f>IF(COUNTIF(B144:K144,"="&amp;'[1]MITRE ATT&amp;CK Mappings'!B140)&gt;0,'[1]MITRE ATT&amp;CK Mappings'!B140,"")</f>
        <v/>
      </c>
      <c r="B144" s="31" t="str">
        <f>IF(OR(OR(OR(OR(OR(ISNUMBER(SEARCH(IF(B$1&lt;&gt;"",B$1,"NA"),'[1]MITRE ATT&amp;CK Mappings'!$E140)),ISNUMBER(SEARCH(IF(B$1&lt;&gt;"",B$1,"NA"),'[1]MITRE ATT&amp;CK Mappings'!$F140))),ISNUMBER(SEARCH(IF(B$2&lt;&gt;"",B$2,"NA"),'[1]MITRE ATT&amp;CK Mappings'!$G140))),ISNUMBER(SEARCH(IF(B$2&lt;&gt;"",B$2,"NA"),'[1]MITRE ATT&amp;CK Mappings'!$H140))),ISNUMBER(SEARCH(IF(B$3&lt;&gt;"",B$3,"NA"),'[1]MITRE ATT&amp;CK Mappings'!$I140))),ISNUMBER(SEARCH(IF(B$3&lt;&gt;"",B$3,"NA"),'[1]MITRE ATT&amp;CK Mappings'!$J140))), '[1]MITRE ATT&amp;CK Mappings'!$B140,"")</f>
        <v/>
      </c>
      <c r="C144" s="31" t="str">
        <f>IF(OR(OR(OR(OR(OR(ISNUMBER(SEARCH(IF(C$1&lt;&gt;"",C$1,"NA"),'[1]MITRE ATT&amp;CK Mappings'!$E140)),ISNUMBER(SEARCH(IF(C$1&lt;&gt;"",C$1,"NA"),'[1]MITRE ATT&amp;CK Mappings'!$F140))),ISNUMBER(SEARCH(IF(C$2&lt;&gt;"",C$2,"NA"),'[1]MITRE ATT&amp;CK Mappings'!$G140))),ISNUMBER(SEARCH(IF(C$2&lt;&gt;"",C$2,"NA"),'[1]MITRE ATT&amp;CK Mappings'!$H140))),ISNUMBER(SEARCH(IF(C$3&lt;&gt;"",C$3,"NA"),'[1]MITRE ATT&amp;CK Mappings'!$I140))),ISNUMBER(SEARCH(IF(C$3&lt;&gt;"",C$3,"NA"),'[1]MITRE ATT&amp;CK Mappings'!$J140))), '[1]MITRE ATT&amp;CK Mappings'!$B140,"")</f>
        <v/>
      </c>
      <c r="D144" s="31" t="str">
        <f>IF(OR(OR(OR(OR(OR(ISNUMBER(SEARCH(IF(D$1&lt;&gt;"",D$1,"NA"),'[1]MITRE ATT&amp;CK Mappings'!$E140)),ISNUMBER(SEARCH(IF(D$1&lt;&gt;"",D$1,"NA"),'[1]MITRE ATT&amp;CK Mappings'!$F140))),ISNUMBER(SEARCH(IF(D$2&lt;&gt;"",D$2,"NA"),'[1]MITRE ATT&amp;CK Mappings'!$G140))),ISNUMBER(SEARCH(IF(D$2&lt;&gt;"",D$2,"NA"),'[1]MITRE ATT&amp;CK Mappings'!$H140))),ISNUMBER(SEARCH(IF(D$3&lt;&gt;"",D$3,"NA"),'[1]MITRE ATT&amp;CK Mappings'!$I140))),ISNUMBER(SEARCH(IF(D$3&lt;&gt;"",D$3,"NA"),'[1]MITRE ATT&amp;CK Mappings'!$J140))), '[1]MITRE ATT&amp;CK Mappings'!$B140,"")</f>
        <v/>
      </c>
      <c r="E144" s="31" t="str">
        <f>IF(OR(OR(OR(OR(OR(ISNUMBER(SEARCH(IF(E$1&lt;&gt;"",E$1,"NA"),'[1]MITRE ATT&amp;CK Mappings'!$E140)),ISNUMBER(SEARCH(IF(E$1&lt;&gt;"",E$1,"NA"),'[1]MITRE ATT&amp;CK Mappings'!$F140))),ISNUMBER(SEARCH(IF(E$2&lt;&gt;"",E$2,"NA"),'[1]MITRE ATT&amp;CK Mappings'!$G140))),ISNUMBER(SEARCH(IF(E$2&lt;&gt;"",E$2,"NA"),'[1]MITRE ATT&amp;CK Mappings'!$H140))),ISNUMBER(SEARCH(IF(E$3&lt;&gt;"",E$3,"NA"),'[1]MITRE ATT&amp;CK Mappings'!$I140))),ISNUMBER(SEARCH(IF(E$3&lt;&gt;"",E$3,"NA"),'[1]MITRE ATT&amp;CK Mappings'!$J140))), '[1]MITRE ATT&amp;CK Mappings'!$B140,"")</f>
        <v/>
      </c>
      <c r="F144" s="31" t="str">
        <f>IF(OR(OR(OR(OR(OR(ISNUMBER(SEARCH(IF(F$1&lt;&gt;"",F$1,"NA"),'[1]MITRE ATT&amp;CK Mappings'!$E140)),ISNUMBER(SEARCH(IF(F$1&lt;&gt;"",F$1,"NA"),'[1]MITRE ATT&amp;CK Mappings'!$F140))),ISNUMBER(SEARCH(IF(F$2&lt;&gt;"",F$2,"NA"),'[1]MITRE ATT&amp;CK Mappings'!$G140))),ISNUMBER(SEARCH(IF(F$2&lt;&gt;"",F$2,"NA"),'[1]MITRE ATT&amp;CK Mappings'!$H140))),ISNUMBER(SEARCH(IF(F$3&lt;&gt;"",F$3,"NA"),'[1]MITRE ATT&amp;CK Mappings'!$I140))),ISNUMBER(SEARCH(IF(F$3&lt;&gt;"",F$3,"NA"),'[1]MITRE ATT&amp;CK Mappings'!$J140))), '[1]MITRE ATT&amp;CK Mappings'!$B140,"")</f>
        <v/>
      </c>
      <c r="G144" s="31" t="str">
        <f>IF(OR(OR(OR(OR(OR(ISNUMBER(SEARCH(IF(G$1&lt;&gt;"",G$1,"NA"),'[1]MITRE ATT&amp;CK Mappings'!$E140)),ISNUMBER(SEARCH(IF(G$1&lt;&gt;"",G$1,"NA"),'[1]MITRE ATT&amp;CK Mappings'!$F140))),ISNUMBER(SEARCH(IF(G$2&lt;&gt;"",G$2,"NA"),'[1]MITRE ATT&amp;CK Mappings'!$G140))),ISNUMBER(SEARCH(IF(G$2&lt;&gt;"",G$2,"NA"),'[1]MITRE ATT&amp;CK Mappings'!$H140))),ISNUMBER(SEARCH(IF(G$3&lt;&gt;"",G$3,"NA"),'[1]MITRE ATT&amp;CK Mappings'!$I140))),ISNUMBER(SEARCH(IF(G$3&lt;&gt;"",G$3,"NA"),'[1]MITRE ATT&amp;CK Mappings'!$J140))), '[1]MITRE ATT&amp;CK Mappings'!$B140,"")</f>
        <v/>
      </c>
      <c r="H144" s="31" t="str">
        <f>IF(OR(OR(OR(OR(OR(ISNUMBER(SEARCH(IF(H$1&lt;&gt;"",H$1,"NA"),'[1]MITRE ATT&amp;CK Mappings'!$E140)),ISNUMBER(SEARCH(IF(H$1&lt;&gt;"",H$1,"NA"),'[1]MITRE ATT&amp;CK Mappings'!$F140))),ISNUMBER(SEARCH(IF(H$2&lt;&gt;"",H$2,"NA"),'[1]MITRE ATT&amp;CK Mappings'!$G140))),ISNUMBER(SEARCH(IF(H$2&lt;&gt;"",H$2,"NA"),'[1]MITRE ATT&amp;CK Mappings'!$H140))),ISNUMBER(SEARCH(IF(H$3&lt;&gt;"",H$3,"NA"),'[1]MITRE ATT&amp;CK Mappings'!$I140))),ISNUMBER(SEARCH(IF(H$3&lt;&gt;"",H$3,"NA"),'[1]MITRE ATT&amp;CK Mappings'!$J140))), '[1]MITRE ATT&amp;CK Mappings'!$B140,"")</f>
        <v/>
      </c>
      <c r="I144" s="31" t="str">
        <f>IF(OR(OR(OR(OR(OR(ISNUMBER(SEARCH(IF(I$1&lt;&gt;"",I$1,"NA"),'[1]MITRE ATT&amp;CK Mappings'!$E140)),ISNUMBER(SEARCH(IF(I$1&lt;&gt;"",I$1,"NA"),'[1]MITRE ATT&amp;CK Mappings'!$F140))),ISNUMBER(SEARCH(IF(I$2&lt;&gt;"",I$2,"NA"),'[1]MITRE ATT&amp;CK Mappings'!$G140))),ISNUMBER(SEARCH(IF(I$2&lt;&gt;"",I$2,"NA"),'[1]MITRE ATT&amp;CK Mappings'!$H140))),ISNUMBER(SEARCH(IF(I$3&lt;&gt;"",I$3,"NA"),'[1]MITRE ATT&amp;CK Mappings'!$I140))),ISNUMBER(SEARCH(IF(I$3&lt;&gt;"",I$3,"NA"),'[1]MITRE ATT&amp;CK Mappings'!$J140))), '[1]MITRE ATT&amp;CK Mappings'!$B140,"")</f>
        <v/>
      </c>
      <c r="J144" s="31" t="str">
        <f>IF(OR(OR(OR(OR(OR(ISNUMBER(SEARCH(IF(J$1&lt;&gt;"",J$1,"NA"),'[1]MITRE ATT&amp;CK Mappings'!$E140)),ISNUMBER(SEARCH(IF(J$1&lt;&gt;"",J$1,"NA"),'[1]MITRE ATT&amp;CK Mappings'!$F140))),ISNUMBER(SEARCH(IF(J$2&lt;&gt;"",J$2,"NA"),'[1]MITRE ATT&amp;CK Mappings'!$G140))),ISNUMBER(SEARCH(IF(J$2&lt;&gt;"",J$2,"NA"),'[1]MITRE ATT&amp;CK Mappings'!$H140))),ISNUMBER(SEARCH(IF(J$3&lt;&gt;"",J$3,"NA"),'[1]MITRE ATT&amp;CK Mappings'!$I140))),ISNUMBER(SEARCH(IF(J$3&lt;&gt;"",J$3,"NA"),'[1]MITRE ATT&amp;CK Mappings'!$J140))), '[1]MITRE ATT&amp;CK Mappings'!$B140,"")</f>
        <v/>
      </c>
      <c r="K144" s="31" t="str">
        <f>IF(OR(OR(OR(OR(OR(ISNUMBER(SEARCH(IF(K$1&lt;&gt;"",K$1,"NA"),'[1]MITRE ATT&amp;CK Mappings'!$E140)),ISNUMBER(SEARCH(IF(K$1&lt;&gt;"",K$1,"NA"),'[1]MITRE ATT&amp;CK Mappings'!$F140))),ISNUMBER(SEARCH(IF(K$2&lt;&gt;"",K$2,"NA"),'[1]MITRE ATT&amp;CK Mappings'!$G140))),ISNUMBER(SEARCH(IF(K$2&lt;&gt;"",K$2,"NA"),'[1]MITRE ATT&amp;CK Mappings'!$H140))),ISNUMBER(SEARCH(IF(K$3&lt;&gt;"",K$3,"NA"),'[1]MITRE ATT&amp;CK Mappings'!$I140))),ISNUMBER(SEARCH(IF(K$3&lt;&gt;"",K$3,"NA"),'[1]MITRE ATT&amp;CK Mappings'!$J140))), '[1]MITRE ATT&amp;CK Mappings'!$B140,"")</f>
        <v/>
      </c>
      <c r="L144" s="31" t="str">
        <f>IF('[1]MITRE ATT&amp;CK Mappings'!D140 &lt;&gt;"",'[1]MITRE ATT&amp;CK Mappings'!D140,"" )</f>
        <v>Ensure 'User Account Control: Virtualize file and registry write failures to per-user locations' is set to 'Enabled'</v>
      </c>
    </row>
    <row r="145" spans="1:12" x14ac:dyDescent="0.25">
      <c r="A145" s="31" t="str">
        <f>IF(COUNTIF(B145:K145,"="&amp;'[1]MITRE ATT&amp;CK Mappings'!B141)&gt;0,'[1]MITRE ATT&amp;CK Mappings'!B141,"")</f>
        <v/>
      </c>
      <c r="B145" s="31" t="str">
        <f>IF(OR(OR(OR(OR(OR(ISNUMBER(SEARCH(IF(B$1&lt;&gt;"",B$1,"NA"),'[1]MITRE ATT&amp;CK Mappings'!$E141)),ISNUMBER(SEARCH(IF(B$1&lt;&gt;"",B$1,"NA"),'[1]MITRE ATT&amp;CK Mappings'!$F141))),ISNUMBER(SEARCH(IF(B$2&lt;&gt;"",B$2,"NA"),'[1]MITRE ATT&amp;CK Mappings'!$G141))),ISNUMBER(SEARCH(IF(B$2&lt;&gt;"",B$2,"NA"),'[1]MITRE ATT&amp;CK Mappings'!$H141))),ISNUMBER(SEARCH(IF(B$3&lt;&gt;"",B$3,"NA"),'[1]MITRE ATT&amp;CK Mappings'!$I141))),ISNUMBER(SEARCH(IF(B$3&lt;&gt;"",B$3,"NA"),'[1]MITRE ATT&amp;CK Mappings'!$J141))), '[1]MITRE ATT&amp;CK Mappings'!$B141,"")</f>
        <v/>
      </c>
      <c r="C145" s="31" t="str">
        <f>IF(OR(OR(OR(OR(OR(ISNUMBER(SEARCH(IF(C$1&lt;&gt;"",C$1,"NA"),'[1]MITRE ATT&amp;CK Mappings'!$E141)),ISNUMBER(SEARCH(IF(C$1&lt;&gt;"",C$1,"NA"),'[1]MITRE ATT&amp;CK Mappings'!$F141))),ISNUMBER(SEARCH(IF(C$2&lt;&gt;"",C$2,"NA"),'[1]MITRE ATT&amp;CK Mappings'!$G141))),ISNUMBER(SEARCH(IF(C$2&lt;&gt;"",C$2,"NA"),'[1]MITRE ATT&amp;CK Mappings'!$H141))),ISNUMBER(SEARCH(IF(C$3&lt;&gt;"",C$3,"NA"),'[1]MITRE ATT&amp;CK Mappings'!$I141))),ISNUMBER(SEARCH(IF(C$3&lt;&gt;"",C$3,"NA"),'[1]MITRE ATT&amp;CK Mappings'!$J141))), '[1]MITRE ATT&amp;CK Mappings'!$B141,"")</f>
        <v/>
      </c>
      <c r="D145" s="31" t="str">
        <f>IF(OR(OR(OR(OR(OR(ISNUMBER(SEARCH(IF(D$1&lt;&gt;"",D$1,"NA"),'[1]MITRE ATT&amp;CK Mappings'!$E141)),ISNUMBER(SEARCH(IF(D$1&lt;&gt;"",D$1,"NA"),'[1]MITRE ATT&amp;CK Mappings'!$F141))),ISNUMBER(SEARCH(IF(D$2&lt;&gt;"",D$2,"NA"),'[1]MITRE ATT&amp;CK Mappings'!$G141))),ISNUMBER(SEARCH(IF(D$2&lt;&gt;"",D$2,"NA"),'[1]MITRE ATT&amp;CK Mappings'!$H141))),ISNUMBER(SEARCH(IF(D$3&lt;&gt;"",D$3,"NA"),'[1]MITRE ATT&amp;CK Mappings'!$I141))),ISNUMBER(SEARCH(IF(D$3&lt;&gt;"",D$3,"NA"),'[1]MITRE ATT&amp;CK Mappings'!$J141))), '[1]MITRE ATT&amp;CK Mappings'!$B141,"")</f>
        <v/>
      </c>
      <c r="E145" s="31" t="str">
        <f>IF(OR(OR(OR(OR(OR(ISNUMBER(SEARCH(IF(E$1&lt;&gt;"",E$1,"NA"),'[1]MITRE ATT&amp;CK Mappings'!$E141)),ISNUMBER(SEARCH(IF(E$1&lt;&gt;"",E$1,"NA"),'[1]MITRE ATT&amp;CK Mappings'!$F141))),ISNUMBER(SEARCH(IF(E$2&lt;&gt;"",E$2,"NA"),'[1]MITRE ATT&amp;CK Mappings'!$G141))),ISNUMBER(SEARCH(IF(E$2&lt;&gt;"",E$2,"NA"),'[1]MITRE ATT&amp;CK Mappings'!$H141))),ISNUMBER(SEARCH(IF(E$3&lt;&gt;"",E$3,"NA"),'[1]MITRE ATT&amp;CK Mappings'!$I141))),ISNUMBER(SEARCH(IF(E$3&lt;&gt;"",E$3,"NA"),'[1]MITRE ATT&amp;CK Mappings'!$J141))), '[1]MITRE ATT&amp;CK Mappings'!$B141,"")</f>
        <v/>
      </c>
      <c r="F145" s="31" t="str">
        <f>IF(OR(OR(OR(OR(OR(ISNUMBER(SEARCH(IF(F$1&lt;&gt;"",F$1,"NA"),'[1]MITRE ATT&amp;CK Mappings'!$E141)),ISNUMBER(SEARCH(IF(F$1&lt;&gt;"",F$1,"NA"),'[1]MITRE ATT&amp;CK Mappings'!$F141))),ISNUMBER(SEARCH(IF(F$2&lt;&gt;"",F$2,"NA"),'[1]MITRE ATT&amp;CK Mappings'!$G141))),ISNUMBER(SEARCH(IF(F$2&lt;&gt;"",F$2,"NA"),'[1]MITRE ATT&amp;CK Mappings'!$H141))),ISNUMBER(SEARCH(IF(F$3&lt;&gt;"",F$3,"NA"),'[1]MITRE ATT&amp;CK Mappings'!$I141))),ISNUMBER(SEARCH(IF(F$3&lt;&gt;"",F$3,"NA"),'[1]MITRE ATT&amp;CK Mappings'!$J141))), '[1]MITRE ATT&amp;CK Mappings'!$B141,"")</f>
        <v/>
      </c>
      <c r="G145" s="31" t="str">
        <f>IF(OR(OR(OR(OR(OR(ISNUMBER(SEARCH(IF(G$1&lt;&gt;"",G$1,"NA"),'[1]MITRE ATT&amp;CK Mappings'!$E141)),ISNUMBER(SEARCH(IF(G$1&lt;&gt;"",G$1,"NA"),'[1]MITRE ATT&amp;CK Mappings'!$F141))),ISNUMBER(SEARCH(IF(G$2&lt;&gt;"",G$2,"NA"),'[1]MITRE ATT&amp;CK Mappings'!$G141))),ISNUMBER(SEARCH(IF(G$2&lt;&gt;"",G$2,"NA"),'[1]MITRE ATT&amp;CK Mappings'!$H141))),ISNUMBER(SEARCH(IF(G$3&lt;&gt;"",G$3,"NA"),'[1]MITRE ATT&amp;CK Mappings'!$I141))),ISNUMBER(SEARCH(IF(G$3&lt;&gt;"",G$3,"NA"),'[1]MITRE ATT&amp;CK Mappings'!$J141))), '[1]MITRE ATT&amp;CK Mappings'!$B141,"")</f>
        <v/>
      </c>
      <c r="H145" s="31" t="str">
        <f>IF(OR(OR(OR(OR(OR(ISNUMBER(SEARCH(IF(H$1&lt;&gt;"",H$1,"NA"),'[1]MITRE ATT&amp;CK Mappings'!$E141)),ISNUMBER(SEARCH(IF(H$1&lt;&gt;"",H$1,"NA"),'[1]MITRE ATT&amp;CK Mappings'!$F141))),ISNUMBER(SEARCH(IF(H$2&lt;&gt;"",H$2,"NA"),'[1]MITRE ATT&amp;CK Mappings'!$G141))),ISNUMBER(SEARCH(IF(H$2&lt;&gt;"",H$2,"NA"),'[1]MITRE ATT&amp;CK Mappings'!$H141))),ISNUMBER(SEARCH(IF(H$3&lt;&gt;"",H$3,"NA"),'[1]MITRE ATT&amp;CK Mappings'!$I141))),ISNUMBER(SEARCH(IF(H$3&lt;&gt;"",H$3,"NA"),'[1]MITRE ATT&amp;CK Mappings'!$J141))), '[1]MITRE ATT&amp;CK Mappings'!$B141,"")</f>
        <v/>
      </c>
      <c r="I145" s="31" t="str">
        <f>IF(OR(OR(OR(OR(OR(ISNUMBER(SEARCH(IF(I$1&lt;&gt;"",I$1,"NA"),'[1]MITRE ATT&amp;CK Mappings'!$E141)),ISNUMBER(SEARCH(IF(I$1&lt;&gt;"",I$1,"NA"),'[1]MITRE ATT&amp;CK Mappings'!$F141))),ISNUMBER(SEARCH(IF(I$2&lt;&gt;"",I$2,"NA"),'[1]MITRE ATT&amp;CK Mappings'!$G141))),ISNUMBER(SEARCH(IF(I$2&lt;&gt;"",I$2,"NA"),'[1]MITRE ATT&amp;CK Mappings'!$H141))),ISNUMBER(SEARCH(IF(I$3&lt;&gt;"",I$3,"NA"),'[1]MITRE ATT&amp;CK Mappings'!$I141))),ISNUMBER(SEARCH(IF(I$3&lt;&gt;"",I$3,"NA"),'[1]MITRE ATT&amp;CK Mappings'!$J141))), '[1]MITRE ATT&amp;CK Mappings'!$B141,"")</f>
        <v/>
      </c>
      <c r="J145" s="31" t="str">
        <f>IF(OR(OR(OR(OR(OR(ISNUMBER(SEARCH(IF(J$1&lt;&gt;"",J$1,"NA"),'[1]MITRE ATT&amp;CK Mappings'!$E141)),ISNUMBER(SEARCH(IF(J$1&lt;&gt;"",J$1,"NA"),'[1]MITRE ATT&amp;CK Mappings'!$F141))),ISNUMBER(SEARCH(IF(J$2&lt;&gt;"",J$2,"NA"),'[1]MITRE ATT&amp;CK Mappings'!$G141))),ISNUMBER(SEARCH(IF(J$2&lt;&gt;"",J$2,"NA"),'[1]MITRE ATT&amp;CK Mappings'!$H141))),ISNUMBER(SEARCH(IF(J$3&lt;&gt;"",J$3,"NA"),'[1]MITRE ATT&amp;CK Mappings'!$I141))),ISNUMBER(SEARCH(IF(J$3&lt;&gt;"",J$3,"NA"),'[1]MITRE ATT&amp;CK Mappings'!$J141))), '[1]MITRE ATT&amp;CK Mappings'!$B141,"")</f>
        <v/>
      </c>
      <c r="K145" s="31" t="str">
        <f>IF(OR(OR(OR(OR(OR(ISNUMBER(SEARCH(IF(K$1&lt;&gt;"",K$1,"NA"),'[1]MITRE ATT&amp;CK Mappings'!$E141)),ISNUMBER(SEARCH(IF(K$1&lt;&gt;"",K$1,"NA"),'[1]MITRE ATT&amp;CK Mappings'!$F141))),ISNUMBER(SEARCH(IF(K$2&lt;&gt;"",K$2,"NA"),'[1]MITRE ATT&amp;CK Mappings'!$G141))),ISNUMBER(SEARCH(IF(K$2&lt;&gt;"",K$2,"NA"),'[1]MITRE ATT&amp;CK Mappings'!$H141))),ISNUMBER(SEARCH(IF(K$3&lt;&gt;"",K$3,"NA"),'[1]MITRE ATT&amp;CK Mappings'!$I141))),ISNUMBER(SEARCH(IF(K$3&lt;&gt;"",K$3,"NA"),'[1]MITRE ATT&amp;CK Mappings'!$J141))), '[1]MITRE ATT&amp;CK Mappings'!$B141,"")</f>
        <v/>
      </c>
      <c r="L145" s="31" t="str">
        <f>IF('[1]MITRE ATT&amp;CK Mappings'!D141 &lt;&gt;"",'[1]MITRE ATT&amp;CK Mappings'!D141,"" )</f>
        <v>Event Log</v>
      </c>
    </row>
    <row r="146" spans="1:12" x14ac:dyDescent="0.25">
      <c r="A146" s="31" t="str">
        <f>IF(COUNTIF(B146:K146,"="&amp;'[1]MITRE ATT&amp;CK Mappings'!B142)&gt;0,'[1]MITRE ATT&amp;CK Mappings'!B142,"")</f>
        <v/>
      </c>
      <c r="B146" s="31" t="str">
        <f>IF(OR(OR(OR(OR(OR(ISNUMBER(SEARCH(IF(B$1&lt;&gt;"",B$1,"NA"),'[1]MITRE ATT&amp;CK Mappings'!$E142)),ISNUMBER(SEARCH(IF(B$1&lt;&gt;"",B$1,"NA"),'[1]MITRE ATT&amp;CK Mappings'!$F142))),ISNUMBER(SEARCH(IF(B$2&lt;&gt;"",B$2,"NA"),'[1]MITRE ATT&amp;CK Mappings'!$G142))),ISNUMBER(SEARCH(IF(B$2&lt;&gt;"",B$2,"NA"),'[1]MITRE ATT&amp;CK Mappings'!$H142))),ISNUMBER(SEARCH(IF(B$3&lt;&gt;"",B$3,"NA"),'[1]MITRE ATT&amp;CK Mappings'!$I142))),ISNUMBER(SEARCH(IF(B$3&lt;&gt;"",B$3,"NA"),'[1]MITRE ATT&amp;CK Mappings'!$J142))), '[1]MITRE ATT&amp;CK Mappings'!$B142,"")</f>
        <v/>
      </c>
      <c r="C146" s="31" t="str">
        <f>IF(OR(OR(OR(OR(OR(ISNUMBER(SEARCH(IF(C$1&lt;&gt;"",C$1,"NA"),'[1]MITRE ATT&amp;CK Mappings'!$E142)),ISNUMBER(SEARCH(IF(C$1&lt;&gt;"",C$1,"NA"),'[1]MITRE ATT&amp;CK Mappings'!$F142))),ISNUMBER(SEARCH(IF(C$2&lt;&gt;"",C$2,"NA"),'[1]MITRE ATT&amp;CK Mappings'!$G142))),ISNUMBER(SEARCH(IF(C$2&lt;&gt;"",C$2,"NA"),'[1]MITRE ATT&amp;CK Mappings'!$H142))),ISNUMBER(SEARCH(IF(C$3&lt;&gt;"",C$3,"NA"),'[1]MITRE ATT&amp;CK Mappings'!$I142))),ISNUMBER(SEARCH(IF(C$3&lt;&gt;"",C$3,"NA"),'[1]MITRE ATT&amp;CK Mappings'!$J142))), '[1]MITRE ATT&amp;CK Mappings'!$B142,"")</f>
        <v/>
      </c>
      <c r="D146" s="31" t="str">
        <f>IF(OR(OR(OR(OR(OR(ISNUMBER(SEARCH(IF(D$1&lt;&gt;"",D$1,"NA"),'[1]MITRE ATT&amp;CK Mappings'!$E142)),ISNUMBER(SEARCH(IF(D$1&lt;&gt;"",D$1,"NA"),'[1]MITRE ATT&amp;CK Mappings'!$F142))),ISNUMBER(SEARCH(IF(D$2&lt;&gt;"",D$2,"NA"),'[1]MITRE ATT&amp;CK Mappings'!$G142))),ISNUMBER(SEARCH(IF(D$2&lt;&gt;"",D$2,"NA"),'[1]MITRE ATT&amp;CK Mappings'!$H142))),ISNUMBER(SEARCH(IF(D$3&lt;&gt;"",D$3,"NA"),'[1]MITRE ATT&amp;CK Mappings'!$I142))),ISNUMBER(SEARCH(IF(D$3&lt;&gt;"",D$3,"NA"),'[1]MITRE ATT&amp;CK Mappings'!$J142))), '[1]MITRE ATT&amp;CK Mappings'!$B142,"")</f>
        <v/>
      </c>
      <c r="E146" s="31" t="str">
        <f>IF(OR(OR(OR(OR(OR(ISNUMBER(SEARCH(IF(E$1&lt;&gt;"",E$1,"NA"),'[1]MITRE ATT&amp;CK Mappings'!$E142)),ISNUMBER(SEARCH(IF(E$1&lt;&gt;"",E$1,"NA"),'[1]MITRE ATT&amp;CK Mappings'!$F142))),ISNUMBER(SEARCH(IF(E$2&lt;&gt;"",E$2,"NA"),'[1]MITRE ATT&amp;CK Mappings'!$G142))),ISNUMBER(SEARCH(IF(E$2&lt;&gt;"",E$2,"NA"),'[1]MITRE ATT&amp;CK Mappings'!$H142))),ISNUMBER(SEARCH(IF(E$3&lt;&gt;"",E$3,"NA"),'[1]MITRE ATT&amp;CK Mappings'!$I142))),ISNUMBER(SEARCH(IF(E$3&lt;&gt;"",E$3,"NA"),'[1]MITRE ATT&amp;CK Mappings'!$J142))), '[1]MITRE ATT&amp;CK Mappings'!$B142,"")</f>
        <v/>
      </c>
      <c r="F146" s="31" t="str">
        <f>IF(OR(OR(OR(OR(OR(ISNUMBER(SEARCH(IF(F$1&lt;&gt;"",F$1,"NA"),'[1]MITRE ATT&amp;CK Mappings'!$E142)),ISNUMBER(SEARCH(IF(F$1&lt;&gt;"",F$1,"NA"),'[1]MITRE ATT&amp;CK Mappings'!$F142))),ISNUMBER(SEARCH(IF(F$2&lt;&gt;"",F$2,"NA"),'[1]MITRE ATT&amp;CK Mappings'!$G142))),ISNUMBER(SEARCH(IF(F$2&lt;&gt;"",F$2,"NA"),'[1]MITRE ATT&amp;CK Mappings'!$H142))),ISNUMBER(SEARCH(IF(F$3&lt;&gt;"",F$3,"NA"),'[1]MITRE ATT&amp;CK Mappings'!$I142))),ISNUMBER(SEARCH(IF(F$3&lt;&gt;"",F$3,"NA"),'[1]MITRE ATT&amp;CK Mappings'!$J142))), '[1]MITRE ATT&amp;CK Mappings'!$B142,"")</f>
        <v/>
      </c>
      <c r="G146" s="31" t="str">
        <f>IF(OR(OR(OR(OR(OR(ISNUMBER(SEARCH(IF(G$1&lt;&gt;"",G$1,"NA"),'[1]MITRE ATT&amp;CK Mappings'!$E142)),ISNUMBER(SEARCH(IF(G$1&lt;&gt;"",G$1,"NA"),'[1]MITRE ATT&amp;CK Mappings'!$F142))),ISNUMBER(SEARCH(IF(G$2&lt;&gt;"",G$2,"NA"),'[1]MITRE ATT&amp;CK Mappings'!$G142))),ISNUMBER(SEARCH(IF(G$2&lt;&gt;"",G$2,"NA"),'[1]MITRE ATT&amp;CK Mappings'!$H142))),ISNUMBER(SEARCH(IF(G$3&lt;&gt;"",G$3,"NA"),'[1]MITRE ATT&amp;CK Mappings'!$I142))),ISNUMBER(SEARCH(IF(G$3&lt;&gt;"",G$3,"NA"),'[1]MITRE ATT&amp;CK Mappings'!$J142))), '[1]MITRE ATT&amp;CK Mappings'!$B142,"")</f>
        <v/>
      </c>
      <c r="H146" s="31" t="str">
        <f>IF(OR(OR(OR(OR(OR(ISNUMBER(SEARCH(IF(H$1&lt;&gt;"",H$1,"NA"),'[1]MITRE ATT&amp;CK Mappings'!$E142)),ISNUMBER(SEARCH(IF(H$1&lt;&gt;"",H$1,"NA"),'[1]MITRE ATT&amp;CK Mappings'!$F142))),ISNUMBER(SEARCH(IF(H$2&lt;&gt;"",H$2,"NA"),'[1]MITRE ATT&amp;CK Mappings'!$G142))),ISNUMBER(SEARCH(IF(H$2&lt;&gt;"",H$2,"NA"),'[1]MITRE ATT&amp;CK Mappings'!$H142))),ISNUMBER(SEARCH(IF(H$3&lt;&gt;"",H$3,"NA"),'[1]MITRE ATT&amp;CK Mappings'!$I142))),ISNUMBER(SEARCH(IF(H$3&lt;&gt;"",H$3,"NA"),'[1]MITRE ATT&amp;CK Mappings'!$J142))), '[1]MITRE ATT&amp;CK Mappings'!$B142,"")</f>
        <v/>
      </c>
      <c r="I146" s="31" t="str">
        <f>IF(OR(OR(OR(OR(OR(ISNUMBER(SEARCH(IF(I$1&lt;&gt;"",I$1,"NA"),'[1]MITRE ATT&amp;CK Mappings'!$E142)),ISNUMBER(SEARCH(IF(I$1&lt;&gt;"",I$1,"NA"),'[1]MITRE ATT&amp;CK Mappings'!$F142))),ISNUMBER(SEARCH(IF(I$2&lt;&gt;"",I$2,"NA"),'[1]MITRE ATT&amp;CK Mappings'!$G142))),ISNUMBER(SEARCH(IF(I$2&lt;&gt;"",I$2,"NA"),'[1]MITRE ATT&amp;CK Mappings'!$H142))),ISNUMBER(SEARCH(IF(I$3&lt;&gt;"",I$3,"NA"),'[1]MITRE ATT&amp;CK Mappings'!$I142))),ISNUMBER(SEARCH(IF(I$3&lt;&gt;"",I$3,"NA"),'[1]MITRE ATT&amp;CK Mappings'!$J142))), '[1]MITRE ATT&amp;CK Mappings'!$B142,"")</f>
        <v/>
      </c>
      <c r="J146" s="31" t="str">
        <f>IF(OR(OR(OR(OR(OR(ISNUMBER(SEARCH(IF(J$1&lt;&gt;"",J$1,"NA"),'[1]MITRE ATT&amp;CK Mappings'!$E142)),ISNUMBER(SEARCH(IF(J$1&lt;&gt;"",J$1,"NA"),'[1]MITRE ATT&amp;CK Mappings'!$F142))),ISNUMBER(SEARCH(IF(J$2&lt;&gt;"",J$2,"NA"),'[1]MITRE ATT&amp;CK Mappings'!$G142))),ISNUMBER(SEARCH(IF(J$2&lt;&gt;"",J$2,"NA"),'[1]MITRE ATT&amp;CK Mappings'!$H142))),ISNUMBER(SEARCH(IF(J$3&lt;&gt;"",J$3,"NA"),'[1]MITRE ATT&amp;CK Mappings'!$I142))),ISNUMBER(SEARCH(IF(J$3&lt;&gt;"",J$3,"NA"),'[1]MITRE ATT&amp;CK Mappings'!$J142))), '[1]MITRE ATT&amp;CK Mappings'!$B142,"")</f>
        <v/>
      </c>
      <c r="K146" s="31" t="str">
        <f>IF(OR(OR(OR(OR(OR(ISNUMBER(SEARCH(IF(K$1&lt;&gt;"",K$1,"NA"),'[1]MITRE ATT&amp;CK Mappings'!$E142)),ISNUMBER(SEARCH(IF(K$1&lt;&gt;"",K$1,"NA"),'[1]MITRE ATT&amp;CK Mappings'!$F142))),ISNUMBER(SEARCH(IF(K$2&lt;&gt;"",K$2,"NA"),'[1]MITRE ATT&amp;CK Mappings'!$G142))),ISNUMBER(SEARCH(IF(K$2&lt;&gt;"",K$2,"NA"),'[1]MITRE ATT&amp;CK Mappings'!$H142))),ISNUMBER(SEARCH(IF(K$3&lt;&gt;"",K$3,"NA"),'[1]MITRE ATT&amp;CK Mappings'!$I142))),ISNUMBER(SEARCH(IF(K$3&lt;&gt;"",K$3,"NA"),'[1]MITRE ATT&amp;CK Mappings'!$J142))), '[1]MITRE ATT&amp;CK Mappings'!$B142,"")</f>
        <v/>
      </c>
      <c r="L146" s="31" t="str">
        <f>IF('[1]MITRE ATT&amp;CK Mappings'!D142 &lt;&gt;"",'[1]MITRE ATT&amp;CK Mappings'!D142,"" )</f>
        <v>Restricted Groups</v>
      </c>
    </row>
    <row r="147" spans="1:12" x14ac:dyDescent="0.25">
      <c r="A147" s="31" t="str">
        <f>IF(COUNTIF(B147:K147,"="&amp;'[1]MITRE ATT&amp;CK Mappings'!B143)&gt;0,'[1]MITRE ATT&amp;CK Mappings'!B143,"")</f>
        <v/>
      </c>
      <c r="B147" s="31" t="str">
        <f>IF(OR(OR(OR(OR(OR(ISNUMBER(SEARCH(IF(B$1&lt;&gt;"",B$1,"NA"),'[1]MITRE ATT&amp;CK Mappings'!$E143)),ISNUMBER(SEARCH(IF(B$1&lt;&gt;"",B$1,"NA"),'[1]MITRE ATT&amp;CK Mappings'!$F143))),ISNUMBER(SEARCH(IF(B$2&lt;&gt;"",B$2,"NA"),'[1]MITRE ATT&amp;CK Mappings'!$G143))),ISNUMBER(SEARCH(IF(B$2&lt;&gt;"",B$2,"NA"),'[1]MITRE ATT&amp;CK Mappings'!$H143))),ISNUMBER(SEARCH(IF(B$3&lt;&gt;"",B$3,"NA"),'[1]MITRE ATT&amp;CK Mappings'!$I143))),ISNUMBER(SEARCH(IF(B$3&lt;&gt;"",B$3,"NA"),'[1]MITRE ATT&amp;CK Mappings'!$J143))), '[1]MITRE ATT&amp;CK Mappings'!$B143,"")</f>
        <v/>
      </c>
      <c r="C147" s="31" t="str">
        <f>IF(OR(OR(OR(OR(OR(ISNUMBER(SEARCH(IF(C$1&lt;&gt;"",C$1,"NA"),'[1]MITRE ATT&amp;CK Mappings'!$E143)),ISNUMBER(SEARCH(IF(C$1&lt;&gt;"",C$1,"NA"),'[1]MITRE ATT&amp;CK Mappings'!$F143))),ISNUMBER(SEARCH(IF(C$2&lt;&gt;"",C$2,"NA"),'[1]MITRE ATT&amp;CK Mappings'!$G143))),ISNUMBER(SEARCH(IF(C$2&lt;&gt;"",C$2,"NA"),'[1]MITRE ATT&amp;CK Mappings'!$H143))),ISNUMBER(SEARCH(IF(C$3&lt;&gt;"",C$3,"NA"),'[1]MITRE ATT&amp;CK Mappings'!$I143))),ISNUMBER(SEARCH(IF(C$3&lt;&gt;"",C$3,"NA"),'[1]MITRE ATT&amp;CK Mappings'!$J143))), '[1]MITRE ATT&amp;CK Mappings'!$B143,"")</f>
        <v/>
      </c>
      <c r="D147" s="31" t="str">
        <f>IF(OR(OR(OR(OR(OR(ISNUMBER(SEARCH(IF(D$1&lt;&gt;"",D$1,"NA"),'[1]MITRE ATT&amp;CK Mappings'!$E143)),ISNUMBER(SEARCH(IF(D$1&lt;&gt;"",D$1,"NA"),'[1]MITRE ATT&amp;CK Mappings'!$F143))),ISNUMBER(SEARCH(IF(D$2&lt;&gt;"",D$2,"NA"),'[1]MITRE ATT&amp;CK Mappings'!$G143))),ISNUMBER(SEARCH(IF(D$2&lt;&gt;"",D$2,"NA"),'[1]MITRE ATT&amp;CK Mappings'!$H143))),ISNUMBER(SEARCH(IF(D$3&lt;&gt;"",D$3,"NA"),'[1]MITRE ATT&amp;CK Mappings'!$I143))),ISNUMBER(SEARCH(IF(D$3&lt;&gt;"",D$3,"NA"),'[1]MITRE ATT&amp;CK Mappings'!$J143))), '[1]MITRE ATT&amp;CK Mappings'!$B143,"")</f>
        <v/>
      </c>
      <c r="E147" s="31" t="str">
        <f>IF(OR(OR(OR(OR(OR(ISNUMBER(SEARCH(IF(E$1&lt;&gt;"",E$1,"NA"),'[1]MITRE ATT&amp;CK Mappings'!$E143)),ISNUMBER(SEARCH(IF(E$1&lt;&gt;"",E$1,"NA"),'[1]MITRE ATT&amp;CK Mappings'!$F143))),ISNUMBER(SEARCH(IF(E$2&lt;&gt;"",E$2,"NA"),'[1]MITRE ATT&amp;CK Mappings'!$G143))),ISNUMBER(SEARCH(IF(E$2&lt;&gt;"",E$2,"NA"),'[1]MITRE ATT&amp;CK Mappings'!$H143))),ISNUMBER(SEARCH(IF(E$3&lt;&gt;"",E$3,"NA"),'[1]MITRE ATT&amp;CK Mappings'!$I143))),ISNUMBER(SEARCH(IF(E$3&lt;&gt;"",E$3,"NA"),'[1]MITRE ATT&amp;CK Mappings'!$J143))), '[1]MITRE ATT&amp;CK Mappings'!$B143,"")</f>
        <v/>
      </c>
      <c r="F147" s="31" t="str">
        <f>IF(OR(OR(OR(OR(OR(ISNUMBER(SEARCH(IF(F$1&lt;&gt;"",F$1,"NA"),'[1]MITRE ATT&amp;CK Mappings'!$E143)),ISNUMBER(SEARCH(IF(F$1&lt;&gt;"",F$1,"NA"),'[1]MITRE ATT&amp;CK Mappings'!$F143))),ISNUMBER(SEARCH(IF(F$2&lt;&gt;"",F$2,"NA"),'[1]MITRE ATT&amp;CK Mappings'!$G143))),ISNUMBER(SEARCH(IF(F$2&lt;&gt;"",F$2,"NA"),'[1]MITRE ATT&amp;CK Mappings'!$H143))),ISNUMBER(SEARCH(IF(F$3&lt;&gt;"",F$3,"NA"),'[1]MITRE ATT&amp;CK Mappings'!$I143))),ISNUMBER(SEARCH(IF(F$3&lt;&gt;"",F$3,"NA"),'[1]MITRE ATT&amp;CK Mappings'!$J143))), '[1]MITRE ATT&amp;CK Mappings'!$B143,"")</f>
        <v/>
      </c>
      <c r="G147" s="31" t="str">
        <f>IF(OR(OR(OR(OR(OR(ISNUMBER(SEARCH(IF(G$1&lt;&gt;"",G$1,"NA"),'[1]MITRE ATT&amp;CK Mappings'!$E143)),ISNUMBER(SEARCH(IF(G$1&lt;&gt;"",G$1,"NA"),'[1]MITRE ATT&amp;CK Mappings'!$F143))),ISNUMBER(SEARCH(IF(G$2&lt;&gt;"",G$2,"NA"),'[1]MITRE ATT&amp;CK Mappings'!$G143))),ISNUMBER(SEARCH(IF(G$2&lt;&gt;"",G$2,"NA"),'[1]MITRE ATT&amp;CK Mappings'!$H143))),ISNUMBER(SEARCH(IF(G$3&lt;&gt;"",G$3,"NA"),'[1]MITRE ATT&amp;CK Mappings'!$I143))),ISNUMBER(SEARCH(IF(G$3&lt;&gt;"",G$3,"NA"),'[1]MITRE ATT&amp;CK Mappings'!$J143))), '[1]MITRE ATT&amp;CK Mappings'!$B143,"")</f>
        <v/>
      </c>
      <c r="H147" s="31" t="str">
        <f>IF(OR(OR(OR(OR(OR(ISNUMBER(SEARCH(IF(H$1&lt;&gt;"",H$1,"NA"),'[1]MITRE ATT&amp;CK Mappings'!$E143)),ISNUMBER(SEARCH(IF(H$1&lt;&gt;"",H$1,"NA"),'[1]MITRE ATT&amp;CK Mappings'!$F143))),ISNUMBER(SEARCH(IF(H$2&lt;&gt;"",H$2,"NA"),'[1]MITRE ATT&amp;CK Mappings'!$G143))),ISNUMBER(SEARCH(IF(H$2&lt;&gt;"",H$2,"NA"),'[1]MITRE ATT&amp;CK Mappings'!$H143))),ISNUMBER(SEARCH(IF(H$3&lt;&gt;"",H$3,"NA"),'[1]MITRE ATT&amp;CK Mappings'!$I143))),ISNUMBER(SEARCH(IF(H$3&lt;&gt;"",H$3,"NA"),'[1]MITRE ATT&amp;CK Mappings'!$J143))), '[1]MITRE ATT&amp;CK Mappings'!$B143,"")</f>
        <v/>
      </c>
      <c r="I147" s="31" t="str">
        <f>IF(OR(OR(OR(OR(OR(ISNUMBER(SEARCH(IF(I$1&lt;&gt;"",I$1,"NA"),'[1]MITRE ATT&amp;CK Mappings'!$E143)),ISNUMBER(SEARCH(IF(I$1&lt;&gt;"",I$1,"NA"),'[1]MITRE ATT&amp;CK Mappings'!$F143))),ISNUMBER(SEARCH(IF(I$2&lt;&gt;"",I$2,"NA"),'[1]MITRE ATT&amp;CK Mappings'!$G143))),ISNUMBER(SEARCH(IF(I$2&lt;&gt;"",I$2,"NA"),'[1]MITRE ATT&amp;CK Mappings'!$H143))),ISNUMBER(SEARCH(IF(I$3&lt;&gt;"",I$3,"NA"),'[1]MITRE ATT&amp;CK Mappings'!$I143))),ISNUMBER(SEARCH(IF(I$3&lt;&gt;"",I$3,"NA"),'[1]MITRE ATT&amp;CK Mappings'!$J143))), '[1]MITRE ATT&amp;CK Mappings'!$B143,"")</f>
        <v/>
      </c>
      <c r="J147" s="31" t="str">
        <f>IF(OR(OR(OR(OR(OR(ISNUMBER(SEARCH(IF(J$1&lt;&gt;"",J$1,"NA"),'[1]MITRE ATT&amp;CK Mappings'!$E143)),ISNUMBER(SEARCH(IF(J$1&lt;&gt;"",J$1,"NA"),'[1]MITRE ATT&amp;CK Mappings'!$F143))),ISNUMBER(SEARCH(IF(J$2&lt;&gt;"",J$2,"NA"),'[1]MITRE ATT&amp;CK Mappings'!$G143))),ISNUMBER(SEARCH(IF(J$2&lt;&gt;"",J$2,"NA"),'[1]MITRE ATT&amp;CK Mappings'!$H143))),ISNUMBER(SEARCH(IF(J$3&lt;&gt;"",J$3,"NA"),'[1]MITRE ATT&amp;CK Mappings'!$I143))),ISNUMBER(SEARCH(IF(J$3&lt;&gt;"",J$3,"NA"),'[1]MITRE ATT&amp;CK Mappings'!$J143))), '[1]MITRE ATT&amp;CK Mappings'!$B143,"")</f>
        <v/>
      </c>
      <c r="K147" s="31" t="str">
        <f>IF(OR(OR(OR(OR(OR(ISNUMBER(SEARCH(IF(K$1&lt;&gt;"",K$1,"NA"),'[1]MITRE ATT&amp;CK Mappings'!$E143)),ISNUMBER(SEARCH(IF(K$1&lt;&gt;"",K$1,"NA"),'[1]MITRE ATT&amp;CK Mappings'!$F143))),ISNUMBER(SEARCH(IF(K$2&lt;&gt;"",K$2,"NA"),'[1]MITRE ATT&amp;CK Mappings'!$G143))),ISNUMBER(SEARCH(IF(K$2&lt;&gt;"",K$2,"NA"),'[1]MITRE ATT&amp;CK Mappings'!$H143))),ISNUMBER(SEARCH(IF(K$3&lt;&gt;"",K$3,"NA"),'[1]MITRE ATT&amp;CK Mappings'!$I143))),ISNUMBER(SEARCH(IF(K$3&lt;&gt;"",K$3,"NA"),'[1]MITRE ATT&amp;CK Mappings'!$J143))), '[1]MITRE ATT&amp;CK Mappings'!$B143,"")</f>
        <v/>
      </c>
      <c r="L147" s="31" t="str">
        <f>IF('[1]MITRE ATT&amp;CK Mappings'!D143 &lt;&gt;"",'[1]MITRE ATT&amp;CK Mappings'!D143,"" )</f>
        <v>System Services</v>
      </c>
    </row>
    <row r="148" spans="1:12" x14ac:dyDescent="0.25">
      <c r="A148" s="31" t="str">
        <f>IF(COUNTIF(B148:K148,"="&amp;'[1]MITRE ATT&amp;CK Mappings'!B144)&gt;0,'[1]MITRE ATT&amp;CK Mappings'!B144,"")</f>
        <v/>
      </c>
      <c r="B148" s="31" t="str">
        <f>IF(OR(OR(OR(OR(OR(ISNUMBER(SEARCH(IF(B$1&lt;&gt;"",B$1,"NA"),'[1]MITRE ATT&amp;CK Mappings'!$E144)),ISNUMBER(SEARCH(IF(B$1&lt;&gt;"",B$1,"NA"),'[1]MITRE ATT&amp;CK Mappings'!$F144))),ISNUMBER(SEARCH(IF(B$2&lt;&gt;"",B$2,"NA"),'[1]MITRE ATT&amp;CK Mappings'!$G144))),ISNUMBER(SEARCH(IF(B$2&lt;&gt;"",B$2,"NA"),'[1]MITRE ATT&amp;CK Mappings'!$H144))),ISNUMBER(SEARCH(IF(B$3&lt;&gt;"",B$3,"NA"),'[1]MITRE ATT&amp;CK Mappings'!$I144))),ISNUMBER(SEARCH(IF(B$3&lt;&gt;"",B$3,"NA"),'[1]MITRE ATT&amp;CK Mappings'!$J144))), '[1]MITRE ATT&amp;CK Mappings'!$B144,"")</f>
        <v/>
      </c>
      <c r="C148" s="31" t="str">
        <f>IF(OR(OR(OR(OR(OR(ISNUMBER(SEARCH(IF(C$1&lt;&gt;"",C$1,"NA"),'[1]MITRE ATT&amp;CK Mappings'!$E144)),ISNUMBER(SEARCH(IF(C$1&lt;&gt;"",C$1,"NA"),'[1]MITRE ATT&amp;CK Mappings'!$F144))),ISNUMBER(SEARCH(IF(C$2&lt;&gt;"",C$2,"NA"),'[1]MITRE ATT&amp;CK Mappings'!$G144))),ISNUMBER(SEARCH(IF(C$2&lt;&gt;"",C$2,"NA"),'[1]MITRE ATT&amp;CK Mappings'!$H144))),ISNUMBER(SEARCH(IF(C$3&lt;&gt;"",C$3,"NA"),'[1]MITRE ATT&amp;CK Mappings'!$I144))),ISNUMBER(SEARCH(IF(C$3&lt;&gt;"",C$3,"NA"),'[1]MITRE ATT&amp;CK Mappings'!$J144))), '[1]MITRE ATT&amp;CK Mappings'!$B144,"")</f>
        <v/>
      </c>
      <c r="D148" s="31" t="str">
        <f>IF(OR(OR(OR(OR(OR(ISNUMBER(SEARCH(IF(D$1&lt;&gt;"",D$1,"NA"),'[1]MITRE ATT&amp;CK Mappings'!$E144)),ISNUMBER(SEARCH(IF(D$1&lt;&gt;"",D$1,"NA"),'[1]MITRE ATT&amp;CK Mappings'!$F144))),ISNUMBER(SEARCH(IF(D$2&lt;&gt;"",D$2,"NA"),'[1]MITRE ATT&amp;CK Mappings'!$G144))),ISNUMBER(SEARCH(IF(D$2&lt;&gt;"",D$2,"NA"),'[1]MITRE ATT&amp;CK Mappings'!$H144))),ISNUMBER(SEARCH(IF(D$3&lt;&gt;"",D$3,"NA"),'[1]MITRE ATT&amp;CK Mappings'!$I144))),ISNUMBER(SEARCH(IF(D$3&lt;&gt;"",D$3,"NA"),'[1]MITRE ATT&amp;CK Mappings'!$J144))), '[1]MITRE ATT&amp;CK Mappings'!$B144,"")</f>
        <v/>
      </c>
      <c r="E148" s="31" t="str">
        <f>IF(OR(OR(OR(OR(OR(ISNUMBER(SEARCH(IF(E$1&lt;&gt;"",E$1,"NA"),'[1]MITRE ATT&amp;CK Mappings'!$E144)),ISNUMBER(SEARCH(IF(E$1&lt;&gt;"",E$1,"NA"),'[1]MITRE ATT&amp;CK Mappings'!$F144))),ISNUMBER(SEARCH(IF(E$2&lt;&gt;"",E$2,"NA"),'[1]MITRE ATT&amp;CK Mappings'!$G144))),ISNUMBER(SEARCH(IF(E$2&lt;&gt;"",E$2,"NA"),'[1]MITRE ATT&amp;CK Mappings'!$H144))),ISNUMBER(SEARCH(IF(E$3&lt;&gt;"",E$3,"NA"),'[1]MITRE ATT&amp;CK Mappings'!$I144))),ISNUMBER(SEARCH(IF(E$3&lt;&gt;"",E$3,"NA"),'[1]MITRE ATT&amp;CK Mappings'!$J144))), '[1]MITRE ATT&amp;CK Mappings'!$B144,"")</f>
        <v/>
      </c>
      <c r="F148" s="31" t="str">
        <f>IF(OR(OR(OR(OR(OR(ISNUMBER(SEARCH(IF(F$1&lt;&gt;"",F$1,"NA"),'[1]MITRE ATT&amp;CK Mappings'!$E144)),ISNUMBER(SEARCH(IF(F$1&lt;&gt;"",F$1,"NA"),'[1]MITRE ATT&amp;CK Mappings'!$F144))),ISNUMBER(SEARCH(IF(F$2&lt;&gt;"",F$2,"NA"),'[1]MITRE ATT&amp;CK Mappings'!$G144))),ISNUMBER(SEARCH(IF(F$2&lt;&gt;"",F$2,"NA"),'[1]MITRE ATT&amp;CK Mappings'!$H144))),ISNUMBER(SEARCH(IF(F$3&lt;&gt;"",F$3,"NA"),'[1]MITRE ATT&amp;CK Mappings'!$I144))),ISNUMBER(SEARCH(IF(F$3&lt;&gt;"",F$3,"NA"),'[1]MITRE ATT&amp;CK Mappings'!$J144))), '[1]MITRE ATT&amp;CK Mappings'!$B144,"")</f>
        <v/>
      </c>
      <c r="G148" s="31" t="str">
        <f>IF(OR(OR(OR(OR(OR(ISNUMBER(SEARCH(IF(G$1&lt;&gt;"",G$1,"NA"),'[1]MITRE ATT&amp;CK Mappings'!$E144)),ISNUMBER(SEARCH(IF(G$1&lt;&gt;"",G$1,"NA"),'[1]MITRE ATT&amp;CK Mappings'!$F144))),ISNUMBER(SEARCH(IF(G$2&lt;&gt;"",G$2,"NA"),'[1]MITRE ATT&amp;CK Mappings'!$G144))),ISNUMBER(SEARCH(IF(G$2&lt;&gt;"",G$2,"NA"),'[1]MITRE ATT&amp;CK Mappings'!$H144))),ISNUMBER(SEARCH(IF(G$3&lt;&gt;"",G$3,"NA"),'[1]MITRE ATT&amp;CK Mappings'!$I144))),ISNUMBER(SEARCH(IF(G$3&lt;&gt;"",G$3,"NA"),'[1]MITRE ATT&amp;CK Mappings'!$J144))), '[1]MITRE ATT&amp;CK Mappings'!$B144,"")</f>
        <v/>
      </c>
      <c r="H148" s="31" t="str">
        <f>IF(OR(OR(OR(OR(OR(ISNUMBER(SEARCH(IF(H$1&lt;&gt;"",H$1,"NA"),'[1]MITRE ATT&amp;CK Mappings'!$E144)),ISNUMBER(SEARCH(IF(H$1&lt;&gt;"",H$1,"NA"),'[1]MITRE ATT&amp;CK Mappings'!$F144))),ISNUMBER(SEARCH(IF(H$2&lt;&gt;"",H$2,"NA"),'[1]MITRE ATT&amp;CK Mappings'!$G144))),ISNUMBER(SEARCH(IF(H$2&lt;&gt;"",H$2,"NA"),'[1]MITRE ATT&amp;CK Mappings'!$H144))),ISNUMBER(SEARCH(IF(H$3&lt;&gt;"",H$3,"NA"),'[1]MITRE ATT&amp;CK Mappings'!$I144))),ISNUMBER(SEARCH(IF(H$3&lt;&gt;"",H$3,"NA"),'[1]MITRE ATT&amp;CK Mappings'!$J144))), '[1]MITRE ATT&amp;CK Mappings'!$B144,"")</f>
        <v/>
      </c>
      <c r="I148" s="31" t="str">
        <f>IF(OR(OR(OR(OR(OR(ISNUMBER(SEARCH(IF(I$1&lt;&gt;"",I$1,"NA"),'[1]MITRE ATT&amp;CK Mappings'!$E144)),ISNUMBER(SEARCH(IF(I$1&lt;&gt;"",I$1,"NA"),'[1]MITRE ATT&amp;CK Mappings'!$F144))),ISNUMBER(SEARCH(IF(I$2&lt;&gt;"",I$2,"NA"),'[1]MITRE ATT&amp;CK Mappings'!$G144))),ISNUMBER(SEARCH(IF(I$2&lt;&gt;"",I$2,"NA"),'[1]MITRE ATT&amp;CK Mappings'!$H144))),ISNUMBER(SEARCH(IF(I$3&lt;&gt;"",I$3,"NA"),'[1]MITRE ATT&amp;CK Mappings'!$I144))),ISNUMBER(SEARCH(IF(I$3&lt;&gt;"",I$3,"NA"),'[1]MITRE ATT&amp;CK Mappings'!$J144))), '[1]MITRE ATT&amp;CK Mappings'!$B144,"")</f>
        <v/>
      </c>
      <c r="J148" s="31" t="str">
        <f>IF(OR(OR(OR(OR(OR(ISNUMBER(SEARCH(IF(J$1&lt;&gt;"",J$1,"NA"),'[1]MITRE ATT&amp;CK Mappings'!$E144)),ISNUMBER(SEARCH(IF(J$1&lt;&gt;"",J$1,"NA"),'[1]MITRE ATT&amp;CK Mappings'!$F144))),ISNUMBER(SEARCH(IF(J$2&lt;&gt;"",J$2,"NA"),'[1]MITRE ATT&amp;CK Mappings'!$G144))),ISNUMBER(SEARCH(IF(J$2&lt;&gt;"",J$2,"NA"),'[1]MITRE ATT&amp;CK Mappings'!$H144))),ISNUMBER(SEARCH(IF(J$3&lt;&gt;"",J$3,"NA"),'[1]MITRE ATT&amp;CK Mappings'!$I144))),ISNUMBER(SEARCH(IF(J$3&lt;&gt;"",J$3,"NA"),'[1]MITRE ATT&amp;CK Mappings'!$J144))), '[1]MITRE ATT&amp;CK Mappings'!$B144,"")</f>
        <v/>
      </c>
      <c r="K148" s="31" t="str">
        <f>IF(OR(OR(OR(OR(OR(ISNUMBER(SEARCH(IF(K$1&lt;&gt;"",K$1,"NA"),'[1]MITRE ATT&amp;CK Mappings'!$E144)),ISNUMBER(SEARCH(IF(K$1&lt;&gt;"",K$1,"NA"),'[1]MITRE ATT&amp;CK Mappings'!$F144))),ISNUMBER(SEARCH(IF(K$2&lt;&gt;"",K$2,"NA"),'[1]MITRE ATT&amp;CK Mappings'!$G144))),ISNUMBER(SEARCH(IF(K$2&lt;&gt;"",K$2,"NA"),'[1]MITRE ATT&amp;CK Mappings'!$H144))),ISNUMBER(SEARCH(IF(K$3&lt;&gt;"",K$3,"NA"),'[1]MITRE ATT&amp;CK Mappings'!$I144))),ISNUMBER(SEARCH(IF(K$3&lt;&gt;"",K$3,"NA"),'[1]MITRE ATT&amp;CK Mappings'!$J144))), '[1]MITRE ATT&amp;CK Mappings'!$B144,"")</f>
        <v/>
      </c>
      <c r="L148" s="31" t="str">
        <f>IF('[1]MITRE ATT&amp;CK Mappings'!D144 &lt;&gt;"",'[1]MITRE ATT&amp;CK Mappings'!D144,"" )</f>
        <v>Ensure 'Bluetooth Audio Gateway Service (BTAGService)' is set to 'Disabled'</v>
      </c>
    </row>
    <row r="149" spans="1:12" x14ac:dyDescent="0.25">
      <c r="A149" s="31" t="str">
        <f>IF(COUNTIF(B149:K149,"="&amp;'[1]MITRE ATT&amp;CK Mappings'!B145)&gt;0,'[1]MITRE ATT&amp;CK Mappings'!B145,"")</f>
        <v/>
      </c>
      <c r="B149" s="31" t="str">
        <f>IF(OR(OR(OR(OR(OR(ISNUMBER(SEARCH(IF(B$1&lt;&gt;"",B$1,"NA"),'[1]MITRE ATT&amp;CK Mappings'!$E145)),ISNUMBER(SEARCH(IF(B$1&lt;&gt;"",B$1,"NA"),'[1]MITRE ATT&amp;CK Mappings'!$F145))),ISNUMBER(SEARCH(IF(B$2&lt;&gt;"",B$2,"NA"),'[1]MITRE ATT&amp;CK Mappings'!$G145))),ISNUMBER(SEARCH(IF(B$2&lt;&gt;"",B$2,"NA"),'[1]MITRE ATT&amp;CK Mappings'!$H145))),ISNUMBER(SEARCH(IF(B$3&lt;&gt;"",B$3,"NA"),'[1]MITRE ATT&amp;CK Mappings'!$I145))),ISNUMBER(SEARCH(IF(B$3&lt;&gt;"",B$3,"NA"),'[1]MITRE ATT&amp;CK Mappings'!$J145))), '[1]MITRE ATT&amp;CK Mappings'!$B145,"")</f>
        <v/>
      </c>
      <c r="C149" s="31" t="str">
        <f>IF(OR(OR(OR(OR(OR(ISNUMBER(SEARCH(IF(C$1&lt;&gt;"",C$1,"NA"),'[1]MITRE ATT&amp;CK Mappings'!$E145)),ISNUMBER(SEARCH(IF(C$1&lt;&gt;"",C$1,"NA"),'[1]MITRE ATT&amp;CK Mappings'!$F145))),ISNUMBER(SEARCH(IF(C$2&lt;&gt;"",C$2,"NA"),'[1]MITRE ATT&amp;CK Mappings'!$G145))),ISNUMBER(SEARCH(IF(C$2&lt;&gt;"",C$2,"NA"),'[1]MITRE ATT&amp;CK Mappings'!$H145))),ISNUMBER(SEARCH(IF(C$3&lt;&gt;"",C$3,"NA"),'[1]MITRE ATT&amp;CK Mappings'!$I145))),ISNUMBER(SEARCH(IF(C$3&lt;&gt;"",C$3,"NA"),'[1]MITRE ATT&amp;CK Mappings'!$J145))), '[1]MITRE ATT&amp;CK Mappings'!$B145,"")</f>
        <v/>
      </c>
      <c r="D149" s="31" t="str">
        <f>IF(OR(OR(OR(OR(OR(ISNUMBER(SEARCH(IF(D$1&lt;&gt;"",D$1,"NA"),'[1]MITRE ATT&amp;CK Mappings'!$E145)),ISNUMBER(SEARCH(IF(D$1&lt;&gt;"",D$1,"NA"),'[1]MITRE ATT&amp;CK Mappings'!$F145))),ISNUMBER(SEARCH(IF(D$2&lt;&gt;"",D$2,"NA"),'[1]MITRE ATT&amp;CK Mappings'!$G145))),ISNUMBER(SEARCH(IF(D$2&lt;&gt;"",D$2,"NA"),'[1]MITRE ATT&amp;CK Mappings'!$H145))),ISNUMBER(SEARCH(IF(D$3&lt;&gt;"",D$3,"NA"),'[1]MITRE ATT&amp;CK Mappings'!$I145))),ISNUMBER(SEARCH(IF(D$3&lt;&gt;"",D$3,"NA"),'[1]MITRE ATT&amp;CK Mappings'!$J145))), '[1]MITRE ATT&amp;CK Mappings'!$B145,"")</f>
        <v/>
      </c>
      <c r="E149" s="31" t="str">
        <f>IF(OR(OR(OR(OR(OR(ISNUMBER(SEARCH(IF(E$1&lt;&gt;"",E$1,"NA"),'[1]MITRE ATT&amp;CK Mappings'!$E145)),ISNUMBER(SEARCH(IF(E$1&lt;&gt;"",E$1,"NA"),'[1]MITRE ATT&amp;CK Mappings'!$F145))),ISNUMBER(SEARCH(IF(E$2&lt;&gt;"",E$2,"NA"),'[1]MITRE ATT&amp;CK Mappings'!$G145))),ISNUMBER(SEARCH(IF(E$2&lt;&gt;"",E$2,"NA"),'[1]MITRE ATT&amp;CK Mappings'!$H145))),ISNUMBER(SEARCH(IF(E$3&lt;&gt;"",E$3,"NA"),'[1]MITRE ATT&amp;CK Mappings'!$I145))),ISNUMBER(SEARCH(IF(E$3&lt;&gt;"",E$3,"NA"),'[1]MITRE ATT&amp;CK Mappings'!$J145))), '[1]MITRE ATT&amp;CK Mappings'!$B145,"")</f>
        <v/>
      </c>
      <c r="F149" s="31" t="str">
        <f>IF(OR(OR(OR(OR(OR(ISNUMBER(SEARCH(IF(F$1&lt;&gt;"",F$1,"NA"),'[1]MITRE ATT&amp;CK Mappings'!$E145)),ISNUMBER(SEARCH(IF(F$1&lt;&gt;"",F$1,"NA"),'[1]MITRE ATT&amp;CK Mappings'!$F145))),ISNUMBER(SEARCH(IF(F$2&lt;&gt;"",F$2,"NA"),'[1]MITRE ATT&amp;CK Mappings'!$G145))),ISNUMBER(SEARCH(IF(F$2&lt;&gt;"",F$2,"NA"),'[1]MITRE ATT&amp;CK Mappings'!$H145))),ISNUMBER(SEARCH(IF(F$3&lt;&gt;"",F$3,"NA"),'[1]MITRE ATT&amp;CK Mappings'!$I145))),ISNUMBER(SEARCH(IF(F$3&lt;&gt;"",F$3,"NA"),'[1]MITRE ATT&amp;CK Mappings'!$J145))), '[1]MITRE ATT&amp;CK Mappings'!$B145,"")</f>
        <v/>
      </c>
      <c r="G149" s="31" t="str">
        <f>IF(OR(OR(OR(OR(OR(ISNUMBER(SEARCH(IF(G$1&lt;&gt;"",G$1,"NA"),'[1]MITRE ATT&amp;CK Mappings'!$E145)),ISNUMBER(SEARCH(IF(G$1&lt;&gt;"",G$1,"NA"),'[1]MITRE ATT&amp;CK Mappings'!$F145))),ISNUMBER(SEARCH(IF(G$2&lt;&gt;"",G$2,"NA"),'[1]MITRE ATT&amp;CK Mappings'!$G145))),ISNUMBER(SEARCH(IF(G$2&lt;&gt;"",G$2,"NA"),'[1]MITRE ATT&amp;CK Mappings'!$H145))),ISNUMBER(SEARCH(IF(G$3&lt;&gt;"",G$3,"NA"),'[1]MITRE ATT&amp;CK Mappings'!$I145))),ISNUMBER(SEARCH(IF(G$3&lt;&gt;"",G$3,"NA"),'[1]MITRE ATT&amp;CK Mappings'!$J145))), '[1]MITRE ATT&amp;CK Mappings'!$B145,"")</f>
        <v/>
      </c>
      <c r="H149" s="31" t="str">
        <f>IF(OR(OR(OR(OR(OR(ISNUMBER(SEARCH(IF(H$1&lt;&gt;"",H$1,"NA"),'[1]MITRE ATT&amp;CK Mappings'!$E145)),ISNUMBER(SEARCH(IF(H$1&lt;&gt;"",H$1,"NA"),'[1]MITRE ATT&amp;CK Mappings'!$F145))),ISNUMBER(SEARCH(IF(H$2&lt;&gt;"",H$2,"NA"),'[1]MITRE ATT&amp;CK Mappings'!$G145))),ISNUMBER(SEARCH(IF(H$2&lt;&gt;"",H$2,"NA"),'[1]MITRE ATT&amp;CK Mappings'!$H145))),ISNUMBER(SEARCH(IF(H$3&lt;&gt;"",H$3,"NA"),'[1]MITRE ATT&amp;CK Mappings'!$I145))),ISNUMBER(SEARCH(IF(H$3&lt;&gt;"",H$3,"NA"),'[1]MITRE ATT&amp;CK Mappings'!$J145))), '[1]MITRE ATT&amp;CK Mappings'!$B145,"")</f>
        <v/>
      </c>
      <c r="I149" s="31" t="str">
        <f>IF(OR(OR(OR(OR(OR(ISNUMBER(SEARCH(IF(I$1&lt;&gt;"",I$1,"NA"),'[1]MITRE ATT&amp;CK Mappings'!$E145)),ISNUMBER(SEARCH(IF(I$1&lt;&gt;"",I$1,"NA"),'[1]MITRE ATT&amp;CK Mappings'!$F145))),ISNUMBER(SEARCH(IF(I$2&lt;&gt;"",I$2,"NA"),'[1]MITRE ATT&amp;CK Mappings'!$G145))),ISNUMBER(SEARCH(IF(I$2&lt;&gt;"",I$2,"NA"),'[1]MITRE ATT&amp;CK Mappings'!$H145))),ISNUMBER(SEARCH(IF(I$3&lt;&gt;"",I$3,"NA"),'[1]MITRE ATT&amp;CK Mappings'!$I145))),ISNUMBER(SEARCH(IF(I$3&lt;&gt;"",I$3,"NA"),'[1]MITRE ATT&amp;CK Mappings'!$J145))), '[1]MITRE ATT&amp;CK Mappings'!$B145,"")</f>
        <v/>
      </c>
      <c r="J149" s="31" t="str">
        <f>IF(OR(OR(OR(OR(OR(ISNUMBER(SEARCH(IF(J$1&lt;&gt;"",J$1,"NA"),'[1]MITRE ATT&amp;CK Mappings'!$E145)),ISNUMBER(SEARCH(IF(J$1&lt;&gt;"",J$1,"NA"),'[1]MITRE ATT&amp;CK Mappings'!$F145))),ISNUMBER(SEARCH(IF(J$2&lt;&gt;"",J$2,"NA"),'[1]MITRE ATT&amp;CK Mappings'!$G145))),ISNUMBER(SEARCH(IF(J$2&lt;&gt;"",J$2,"NA"),'[1]MITRE ATT&amp;CK Mappings'!$H145))),ISNUMBER(SEARCH(IF(J$3&lt;&gt;"",J$3,"NA"),'[1]MITRE ATT&amp;CK Mappings'!$I145))),ISNUMBER(SEARCH(IF(J$3&lt;&gt;"",J$3,"NA"),'[1]MITRE ATT&amp;CK Mappings'!$J145))), '[1]MITRE ATT&amp;CK Mappings'!$B145,"")</f>
        <v/>
      </c>
      <c r="K149" s="31" t="str">
        <f>IF(OR(OR(OR(OR(OR(ISNUMBER(SEARCH(IF(K$1&lt;&gt;"",K$1,"NA"),'[1]MITRE ATT&amp;CK Mappings'!$E145)),ISNUMBER(SEARCH(IF(K$1&lt;&gt;"",K$1,"NA"),'[1]MITRE ATT&amp;CK Mappings'!$F145))),ISNUMBER(SEARCH(IF(K$2&lt;&gt;"",K$2,"NA"),'[1]MITRE ATT&amp;CK Mappings'!$G145))),ISNUMBER(SEARCH(IF(K$2&lt;&gt;"",K$2,"NA"),'[1]MITRE ATT&amp;CK Mappings'!$H145))),ISNUMBER(SEARCH(IF(K$3&lt;&gt;"",K$3,"NA"),'[1]MITRE ATT&amp;CK Mappings'!$I145))),ISNUMBER(SEARCH(IF(K$3&lt;&gt;"",K$3,"NA"),'[1]MITRE ATT&amp;CK Mappings'!$J145))), '[1]MITRE ATT&amp;CK Mappings'!$B145,"")</f>
        <v/>
      </c>
      <c r="L149" s="31" t="str">
        <f>IF('[1]MITRE ATT&amp;CK Mappings'!D145 &lt;&gt;"",'[1]MITRE ATT&amp;CK Mappings'!D145,"" )</f>
        <v>Ensure 'Bluetooth Support Service (bthserv)' is set to 'Disabled'</v>
      </c>
    </row>
    <row r="150" spans="1:12" x14ac:dyDescent="0.25">
      <c r="A150" s="31" t="str">
        <f>IF(COUNTIF(B150:K150,"="&amp;'[1]MITRE ATT&amp;CK Mappings'!B146)&gt;0,'[1]MITRE ATT&amp;CK Mappings'!B146,"")</f>
        <v/>
      </c>
      <c r="B150" s="31" t="str">
        <f>IF(OR(OR(OR(OR(OR(ISNUMBER(SEARCH(IF(B$1&lt;&gt;"",B$1,"NA"),'[1]MITRE ATT&amp;CK Mappings'!$E146)),ISNUMBER(SEARCH(IF(B$1&lt;&gt;"",B$1,"NA"),'[1]MITRE ATT&amp;CK Mappings'!$F146))),ISNUMBER(SEARCH(IF(B$2&lt;&gt;"",B$2,"NA"),'[1]MITRE ATT&amp;CK Mappings'!$G146))),ISNUMBER(SEARCH(IF(B$2&lt;&gt;"",B$2,"NA"),'[1]MITRE ATT&amp;CK Mappings'!$H146))),ISNUMBER(SEARCH(IF(B$3&lt;&gt;"",B$3,"NA"),'[1]MITRE ATT&amp;CK Mappings'!$I146))),ISNUMBER(SEARCH(IF(B$3&lt;&gt;"",B$3,"NA"),'[1]MITRE ATT&amp;CK Mappings'!$J146))), '[1]MITRE ATT&amp;CK Mappings'!$B146,"")</f>
        <v/>
      </c>
      <c r="C150" s="31" t="str">
        <f>IF(OR(OR(OR(OR(OR(ISNUMBER(SEARCH(IF(C$1&lt;&gt;"",C$1,"NA"),'[1]MITRE ATT&amp;CK Mappings'!$E146)),ISNUMBER(SEARCH(IF(C$1&lt;&gt;"",C$1,"NA"),'[1]MITRE ATT&amp;CK Mappings'!$F146))),ISNUMBER(SEARCH(IF(C$2&lt;&gt;"",C$2,"NA"),'[1]MITRE ATT&amp;CK Mappings'!$G146))),ISNUMBER(SEARCH(IF(C$2&lt;&gt;"",C$2,"NA"),'[1]MITRE ATT&amp;CK Mappings'!$H146))),ISNUMBER(SEARCH(IF(C$3&lt;&gt;"",C$3,"NA"),'[1]MITRE ATT&amp;CK Mappings'!$I146))),ISNUMBER(SEARCH(IF(C$3&lt;&gt;"",C$3,"NA"),'[1]MITRE ATT&amp;CK Mappings'!$J146))), '[1]MITRE ATT&amp;CK Mappings'!$B146,"")</f>
        <v/>
      </c>
      <c r="D150" s="31" t="str">
        <f>IF(OR(OR(OR(OR(OR(ISNUMBER(SEARCH(IF(D$1&lt;&gt;"",D$1,"NA"),'[1]MITRE ATT&amp;CK Mappings'!$E146)),ISNUMBER(SEARCH(IF(D$1&lt;&gt;"",D$1,"NA"),'[1]MITRE ATT&amp;CK Mappings'!$F146))),ISNUMBER(SEARCH(IF(D$2&lt;&gt;"",D$2,"NA"),'[1]MITRE ATT&amp;CK Mappings'!$G146))),ISNUMBER(SEARCH(IF(D$2&lt;&gt;"",D$2,"NA"),'[1]MITRE ATT&amp;CK Mappings'!$H146))),ISNUMBER(SEARCH(IF(D$3&lt;&gt;"",D$3,"NA"),'[1]MITRE ATT&amp;CK Mappings'!$I146))),ISNUMBER(SEARCH(IF(D$3&lt;&gt;"",D$3,"NA"),'[1]MITRE ATT&amp;CK Mappings'!$J146))), '[1]MITRE ATT&amp;CK Mappings'!$B146,"")</f>
        <v/>
      </c>
      <c r="E150" s="31" t="str">
        <f>IF(OR(OR(OR(OR(OR(ISNUMBER(SEARCH(IF(E$1&lt;&gt;"",E$1,"NA"),'[1]MITRE ATT&amp;CK Mappings'!$E146)),ISNUMBER(SEARCH(IF(E$1&lt;&gt;"",E$1,"NA"),'[1]MITRE ATT&amp;CK Mappings'!$F146))),ISNUMBER(SEARCH(IF(E$2&lt;&gt;"",E$2,"NA"),'[1]MITRE ATT&amp;CK Mappings'!$G146))),ISNUMBER(SEARCH(IF(E$2&lt;&gt;"",E$2,"NA"),'[1]MITRE ATT&amp;CK Mappings'!$H146))),ISNUMBER(SEARCH(IF(E$3&lt;&gt;"",E$3,"NA"),'[1]MITRE ATT&amp;CK Mappings'!$I146))),ISNUMBER(SEARCH(IF(E$3&lt;&gt;"",E$3,"NA"),'[1]MITRE ATT&amp;CK Mappings'!$J146))), '[1]MITRE ATT&amp;CK Mappings'!$B146,"")</f>
        <v/>
      </c>
      <c r="F150" s="31" t="str">
        <f>IF(OR(OR(OR(OR(OR(ISNUMBER(SEARCH(IF(F$1&lt;&gt;"",F$1,"NA"),'[1]MITRE ATT&amp;CK Mappings'!$E146)),ISNUMBER(SEARCH(IF(F$1&lt;&gt;"",F$1,"NA"),'[1]MITRE ATT&amp;CK Mappings'!$F146))),ISNUMBER(SEARCH(IF(F$2&lt;&gt;"",F$2,"NA"),'[1]MITRE ATT&amp;CK Mappings'!$G146))),ISNUMBER(SEARCH(IF(F$2&lt;&gt;"",F$2,"NA"),'[1]MITRE ATT&amp;CK Mappings'!$H146))),ISNUMBER(SEARCH(IF(F$3&lt;&gt;"",F$3,"NA"),'[1]MITRE ATT&amp;CK Mappings'!$I146))),ISNUMBER(SEARCH(IF(F$3&lt;&gt;"",F$3,"NA"),'[1]MITRE ATT&amp;CK Mappings'!$J146))), '[1]MITRE ATT&amp;CK Mappings'!$B146,"")</f>
        <v/>
      </c>
      <c r="G150" s="31" t="str">
        <f>IF(OR(OR(OR(OR(OR(ISNUMBER(SEARCH(IF(G$1&lt;&gt;"",G$1,"NA"),'[1]MITRE ATT&amp;CK Mappings'!$E146)),ISNUMBER(SEARCH(IF(G$1&lt;&gt;"",G$1,"NA"),'[1]MITRE ATT&amp;CK Mappings'!$F146))),ISNUMBER(SEARCH(IF(G$2&lt;&gt;"",G$2,"NA"),'[1]MITRE ATT&amp;CK Mappings'!$G146))),ISNUMBER(SEARCH(IF(G$2&lt;&gt;"",G$2,"NA"),'[1]MITRE ATT&amp;CK Mappings'!$H146))),ISNUMBER(SEARCH(IF(G$3&lt;&gt;"",G$3,"NA"),'[1]MITRE ATT&amp;CK Mappings'!$I146))),ISNUMBER(SEARCH(IF(G$3&lt;&gt;"",G$3,"NA"),'[1]MITRE ATT&amp;CK Mappings'!$J146))), '[1]MITRE ATT&amp;CK Mappings'!$B146,"")</f>
        <v/>
      </c>
      <c r="H150" s="31" t="str">
        <f>IF(OR(OR(OR(OR(OR(ISNUMBER(SEARCH(IF(H$1&lt;&gt;"",H$1,"NA"),'[1]MITRE ATT&amp;CK Mappings'!$E146)),ISNUMBER(SEARCH(IF(H$1&lt;&gt;"",H$1,"NA"),'[1]MITRE ATT&amp;CK Mappings'!$F146))),ISNUMBER(SEARCH(IF(H$2&lt;&gt;"",H$2,"NA"),'[1]MITRE ATT&amp;CK Mappings'!$G146))),ISNUMBER(SEARCH(IF(H$2&lt;&gt;"",H$2,"NA"),'[1]MITRE ATT&amp;CK Mappings'!$H146))),ISNUMBER(SEARCH(IF(H$3&lt;&gt;"",H$3,"NA"),'[1]MITRE ATT&amp;CK Mappings'!$I146))),ISNUMBER(SEARCH(IF(H$3&lt;&gt;"",H$3,"NA"),'[1]MITRE ATT&amp;CK Mappings'!$J146))), '[1]MITRE ATT&amp;CK Mappings'!$B146,"")</f>
        <v/>
      </c>
      <c r="I150" s="31" t="str">
        <f>IF(OR(OR(OR(OR(OR(ISNUMBER(SEARCH(IF(I$1&lt;&gt;"",I$1,"NA"),'[1]MITRE ATT&amp;CK Mappings'!$E146)),ISNUMBER(SEARCH(IF(I$1&lt;&gt;"",I$1,"NA"),'[1]MITRE ATT&amp;CK Mappings'!$F146))),ISNUMBER(SEARCH(IF(I$2&lt;&gt;"",I$2,"NA"),'[1]MITRE ATT&amp;CK Mappings'!$G146))),ISNUMBER(SEARCH(IF(I$2&lt;&gt;"",I$2,"NA"),'[1]MITRE ATT&amp;CK Mappings'!$H146))),ISNUMBER(SEARCH(IF(I$3&lt;&gt;"",I$3,"NA"),'[1]MITRE ATT&amp;CK Mappings'!$I146))),ISNUMBER(SEARCH(IF(I$3&lt;&gt;"",I$3,"NA"),'[1]MITRE ATT&amp;CK Mappings'!$J146))), '[1]MITRE ATT&amp;CK Mappings'!$B146,"")</f>
        <v/>
      </c>
      <c r="J150" s="31" t="str">
        <f>IF(OR(OR(OR(OR(OR(ISNUMBER(SEARCH(IF(J$1&lt;&gt;"",J$1,"NA"),'[1]MITRE ATT&amp;CK Mappings'!$E146)),ISNUMBER(SEARCH(IF(J$1&lt;&gt;"",J$1,"NA"),'[1]MITRE ATT&amp;CK Mappings'!$F146))),ISNUMBER(SEARCH(IF(J$2&lt;&gt;"",J$2,"NA"),'[1]MITRE ATT&amp;CK Mappings'!$G146))),ISNUMBER(SEARCH(IF(J$2&lt;&gt;"",J$2,"NA"),'[1]MITRE ATT&amp;CK Mappings'!$H146))),ISNUMBER(SEARCH(IF(J$3&lt;&gt;"",J$3,"NA"),'[1]MITRE ATT&amp;CK Mappings'!$I146))),ISNUMBER(SEARCH(IF(J$3&lt;&gt;"",J$3,"NA"),'[1]MITRE ATT&amp;CK Mappings'!$J146))), '[1]MITRE ATT&amp;CK Mappings'!$B146,"")</f>
        <v/>
      </c>
      <c r="K150" s="31" t="str">
        <f>IF(OR(OR(OR(OR(OR(ISNUMBER(SEARCH(IF(K$1&lt;&gt;"",K$1,"NA"),'[1]MITRE ATT&amp;CK Mappings'!$E146)),ISNUMBER(SEARCH(IF(K$1&lt;&gt;"",K$1,"NA"),'[1]MITRE ATT&amp;CK Mappings'!$F146))),ISNUMBER(SEARCH(IF(K$2&lt;&gt;"",K$2,"NA"),'[1]MITRE ATT&amp;CK Mappings'!$G146))),ISNUMBER(SEARCH(IF(K$2&lt;&gt;"",K$2,"NA"),'[1]MITRE ATT&amp;CK Mappings'!$H146))),ISNUMBER(SEARCH(IF(K$3&lt;&gt;"",K$3,"NA"),'[1]MITRE ATT&amp;CK Mappings'!$I146))),ISNUMBER(SEARCH(IF(K$3&lt;&gt;"",K$3,"NA"),'[1]MITRE ATT&amp;CK Mappings'!$J146))), '[1]MITRE ATT&amp;CK Mappings'!$B146,"")</f>
        <v/>
      </c>
      <c r="L150" s="31" t="str">
        <f>IF('[1]MITRE ATT&amp;CK Mappings'!D146 &lt;&gt;"",'[1]MITRE ATT&amp;CK Mappings'!D146,"" )</f>
        <v>Ensure 'Computer Browser (Browser)' is set to 'Disabled' or 'Not Installed'</v>
      </c>
    </row>
    <row r="151" spans="1:12" x14ac:dyDescent="0.25">
      <c r="A151" s="31" t="str">
        <f>IF(COUNTIF(B151:K151,"="&amp;'[1]MITRE ATT&amp;CK Mappings'!B147)&gt;0,'[1]MITRE ATT&amp;CK Mappings'!B147,"")</f>
        <v/>
      </c>
      <c r="B151" s="31" t="str">
        <f>IF(OR(OR(OR(OR(OR(ISNUMBER(SEARCH(IF(B$1&lt;&gt;"",B$1,"NA"),'[1]MITRE ATT&amp;CK Mappings'!$E147)),ISNUMBER(SEARCH(IF(B$1&lt;&gt;"",B$1,"NA"),'[1]MITRE ATT&amp;CK Mappings'!$F147))),ISNUMBER(SEARCH(IF(B$2&lt;&gt;"",B$2,"NA"),'[1]MITRE ATT&amp;CK Mappings'!$G147))),ISNUMBER(SEARCH(IF(B$2&lt;&gt;"",B$2,"NA"),'[1]MITRE ATT&amp;CK Mappings'!$H147))),ISNUMBER(SEARCH(IF(B$3&lt;&gt;"",B$3,"NA"),'[1]MITRE ATT&amp;CK Mappings'!$I147))),ISNUMBER(SEARCH(IF(B$3&lt;&gt;"",B$3,"NA"),'[1]MITRE ATT&amp;CK Mappings'!$J147))), '[1]MITRE ATT&amp;CK Mappings'!$B147,"")</f>
        <v/>
      </c>
      <c r="C151" s="31" t="str">
        <f>IF(OR(OR(OR(OR(OR(ISNUMBER(SEARCH(IF(C$1&lt;&gt;"",C$1,"NA"),'[1]MITRE ATT&amp;CK Mappings'!$E147)),ISNUMBER(SEARCH(IF(C$1&lt;&gt;"",C$1,"NA"),'[1]MITRE ATT&amp;CK Mappings'!$F147))),ISNUMBER(SEARCH(IF(C$2&lt;&gt;"",C$2,"NA"),'[1]MITRE ATT&amp;CK Mappings'!$G147))),ISNUMBER(SEARCH(IF(C$2&lt;&gt;"",C$2,"NA"),'[1]MITRE ATT&amp;CK Mappings'!$H147))),ISNUMBER(SEARCH(IF(C$3&lt;&gt;"",C$3,"NA"),'[1]MITRE ATT&amp;CK Mappings'!$I147))),ISNUMBER(SEARCH(IF(C$3&lt;&gt;"",C$3,"NA"),'[1]MITRE ATT&amp;CK Mappings'!$J147))), '[1]MITRE ATT&amp;CK Mappings'!$B147,"")</f>
        <v/>
      </c>
      <c r="D151" s="31" t="str">
        <f>IF(OR(OR(OR(OR(OR(ISNUMBER(SEARCH(IF(D$1&lt;&gt;"",D$1,"NA"),'[1]MITRE ATT&amp;CK Mappings'!$E147)),ISNUMBER(SEARCH(IF(D$1&lt;&gt;"",D$1,"NA"),'[1]MITRE ATT&amp;CK Mappings'!$F147))),ISNUMBER(SEARCH(IF(D$2&lt;&gt;"",D$2,"NA"),'[1]MITRE ATT&amp;CK Mappings'!$G147))),ISNUMBER(SEARCH(IF(D$2&lt;&gt;"",D$2,"NA"),'[1]MITRE ATT&amp;CK Mappings'!$H147))),ISNUMBER(SEARCH(IF(D$3&lt;&gt;"",D$3,"NA"),'[1]MITRE ATT&amp;CK Mappings'!$I147))),ISNUMBER(SEARCH(IF(D$3&lt;&gt;"",D$3,"NA"),'[1]MITRE ATT&amp;CK Mappings'!$J147))), '[1]MITRE ATT&amp;CK Mappings'!$B147,"")</f>
        <v/>
      </c>
      <c r="E151" s="31" t="str">
        <f>IF(OR(OR(OR(OR(OR(ISNUMBER(SEARCH(IF(E$1&lt;&gt;"",E$1,"NA"),'[1]MITRE ATT&amp;CK Mappings'!$E147)),ISNUMBER(SEARCH(IF(E$1&lt;&gt;"",E$1,"NA"),'[1]MITRE ATT&amp;CK Mappings'!$F147))),ISNUMBER(SEARCH(IF(E$2&lt;&gt;"",E$2,"NA"),'[1]MITRE ATT&amp;CK Mappings'!$G147))),ISNUMBER(SEARCH(IF(E$2&lt;&gt;"",E$2,"NA"),'[1]MITRE ATT&amp;CK Mappings'!$H147))),ISNUMBER(SEARCH(IF(E$3&lt;&gt;"",E$3,"NA"),'[1]MITRE ATT&amp;CK Mappings'!$I147))),ISNUMBER(SEARCH(IF(E$3&lt;&gt;"",E$3,"NA"),'[1]MITRE ATT&amp;CK Mappings'!$J147))), '[1]MITRE ATT&amp;CK Mappings'!$B147,"")</f>
        <v/>
      </c>
      <c r="F151" s="31" t="str">
        <f>IF(OR(OR(OR(OR(OR(ISNUMBER(SEARCH(IF(F$1&lt;&gt;"",F$1,"NA"),'[1]MITRE ATT&amp;CK Mappings'!$E147)),ISNUMBER(SEARCH(IF(F$1&lt;&gt;"",F$1,"NA"),'[1]MITRE ATT&amp;CK Mappings'!$F147))),ISNUMBER(SEARCH(IF(F$2&lt;&gt;"",F$2,"NA"),'[1]MITRE ATT&amp;CK Mappings'!$G147))),ISNUMBER(SEARCH(IF(F$2&lt;&gt;"",F$2,"NA"),'[1]MITRE ATT&amp;CK Mappings'!$H147))),ISNUMBER(SEARCH(IF(F$3&lt;&gt;"",F$3,"NA"),'[1]MITRE ATT&amp;CK Mappings'!$I147))),ISNUMBER(SEARCH(IF(F$3&lt;&gt;"",F$3,"NA"),'[1]MITRE ATT&amp;CK Mappings'!$J147))), '[1]MITRE ATT&amp;CK Mappings'!$B147,"")</f>
        <v/>
      </c>
      <c r="G151" s="31" t="str">
        <f>IF(OR(OR(OR(OR(OR(ISNUMBER(SEARCH(IF(G$1&lt;&gt;"",G$1,"NA"),'[1]MITRE ATT&amp;CK Mappings'!$E147)),ISNUMBER(SEARCH(IF(G$1&lt;&gt;"",G$1,"NA"),'[1]MITRE ATT&amp;CK Mappings'!$F147))),ISNUMBER(SEARCH(IF(G$2&lt;&gt;"",G$2,"NA"),'[1]MITRE ATT&amp;CK Mappings'!$G147))),ISNUMBER(SEARCH(IF(G$2&lt;&gt;"",G$2,"NA"),'[1]MITRE ATT&amp;CK Mappings'!$H147))),ISNUMBER(SEARCH(IF(G$3&lt;&gt;"",G$3,"NA"),'[1]MITRE ATT&amp;CK Mappings'!$I147))),ISNUMBER(SEARCH(IF(G$3&lt;&gt;"",G$3,"NA"),'[1]MITRE ATT&amp;CK Mappings'!$J147))), '[1]MITRE ATT&amp;CK Mappings'!$B147,"")</f>
        <v/>
      </c>
      <c r="H151" s="31" t="str">
        <f>IF(OR(OR(OR(OR(OR(ISNUMBER(SEARCH(IF(H$1&lt;&gt;"",H$1,"NA"),'[1]MITRE ATT&amp;CK Mappings'!$E147)),ISNUMBER(SEARCH(IF(H$1&lt;&gt;"",H$1,"NA"),'[1]MITRE ATT&amp;CK Mappings'!$F147))),ISNUMBER(SEARCH(IF(H$2&lt;&gt;"",H$2,"NA"),'[1]MITRE ATT&amp;CK Mappings'!$G147))),ISNUMBER(SEARCH(IF(H$2&lt;&gt;"",H$2,"NA"),'[1]MITRE ATT&amp;CK Mappings'!$H147))),ISNUMBER(SEARCH(IF(H$3&lt;&gt;"",H$3,"NA"),'[1]MITRE ATT&amp;CK Mappings'!$I147))),ISNUMBER(SEARCH(IF(H$3&lt;&gt;"",H$3,"NA"),'[1]MITRE ATT&amp;CK Mappings'!$J147))), '[1]MITRE ATT&amp;CK Mappings'!$B147,"")</f>
        <v/>
      </c>
      <c r="I151" s="31" t="str">
        <f>IF(OR(OR(OR(OR(OR(ISNUMBER(SEARCH(IF(I$1&lt;&gt;"",I$1,"NA"),'[1]MITRE ATT&amp;CK Mappings'!$E147)),ISNUMBER(SEARCH(IF(I$1&lt;&gt;"",I$1,"NA"),'[1]MITRE ATT&amp;CK Mappings'!$F147))),ISNUMBER(SEARCH(IF(I$2&lt;&gt;"",I$2,"NA"),'[1]MITRE ATT&amp;CK Mappings'!$G147))),ISNUMBER(SEARCH(IF(I$2&lt;&gt;"",I$2,"NA"),'[1]MITRE ATT&amp;CK Mappings'!$H147))),ISNUMBER(SEARCH(IF(I$3&lt;&gt;"",I$3,"NA"),'[1]MITRE ATT&amp;CK Mappings'!$I147))),ISNUMBER(SEARCH(IF(I$3&lt;&gt;"",I$3,"NA"),'[1]MITRE ATT&amp;CK Mappings'!$J147))), '[1]MITRE ATT&amp;CK Mappings'!$B147,"")</f>
        <v/>
      </c>
      <c r="J151" s="31" t="str">
        <f>IF(OR(OR(OR(OR(OR(ISNUMBER(SEARCH(IF(J$1&lt;&gt;"",J$1,"NA"),'[1]MITRE ATT&amp;CK Mappings'!$E147)),ISNUMBER(SEARCH(IF(J$1&lt;&gt;"",J$1,"NA"),'[1]MITRE ATT&amp;CK Mappings'!$F147))),ISNUMBER(SEARCH(IF(J$2&lt;&gt;"",J$2,"NA"),'[1]MITRE ATT&amp;CK Mappings'!$G147))),ISNUMBER(SEARCH(IF(J$2&lt;&gt;"",J$2,"NA"),'[1]MITRE ATT&amp;CK Mappings'!$H147))),ISNUMBER(SEARCH(IF(J$3&lt;&gt;"",J$3,"NA"),'[1]MITRE ATT&amp;CK Mappings'!$I147))),ISNUMBER(SEARCH(IF(J$3&lt;&gt;"",J$3,"NA"),'[1]MITRE ATT&amp;CK Mappings'!$J147))), '[1]MITRE ATT&amp;CK Mappings'!$B147,"")</f>
        <v/>
      </c>
      <c r="K151" s="31" t="str">
        <f>IF(OR(OR(OR(OR(OR(ISNUMBER(SEARCH(IF(K$1&lt;&gt;"",K$1,"NA"),'[1]MITRE ATT&amp;CK Mappings'!$E147)),ISNUMBER(SEARCH(IF(K$1&lt;&gt;"",K$1,"NA"),'[1]MITRE ATT&amp;CK Mappings'!$F147))),ISNUMBER(SEARCH(IF(K$2&lt;&gt;"",K$2,"NA"),'[1]MITRE ATT&amp;CK Mappings'!$G147))),ISNUMBER(SEARCH(IF(K$2&lt;&gt;"",K$2,"NA"),'[1]MITRE ATT&amp;CK Mappings'!$H147))),ISNUMBER(SEARCH(IF(K$3&lt;&gt;"",K$3,"NA"),'[1]MITRE ATT&amp;CK Mappings'!$I147))),ISNUMBER(SEARCH(IF(K$3&lt;&gt;"",K$3,"NA"),'[1]MITRE ATT&amp;CK Mappings'!$J147))), '[1]MITRE ATT&amp;CK Mappings'!$B147,"")</f>
        <v/>
      </c>
      <c r="L151" s="31" t="str">
        <f>IF('[1]MITRE ATT&amp;CK Mappings'!D147 &lt;&gt;"",'[1]MITRE ATT&amp;CK Mappings'!D147,"" )</f>
        <v>Ensure 'Downloaded Maps Manager (MapsBroker)' is set to 'Disabled'</v>
      </c>
    </row>
    <row r="152" spans="1:12" x14ac:dyDescent="0.25">
      <c r="A152" s="31" t="str">
        <f>IF(COUNTIF(B152:K152,"="&amp;'[1]MITRE ATT&amp;CK Mappings'!B148)&gt;0,'[1]MITRE ATT&amp;CK Mappings'!B148,"")</f>
        <v/>
      </c>
      <c r="B152" s="31" t="str">
        <f>IF(OR(OR(OR(OR(OR(ISNUMBER(SEARCH(IF(B$1&lt;&gt;"",B$1,"NA"),'[1]MITRE ATT&amp;CK Mappings'!$E148)),ISNUMBER(SEARCH(IF(B$1&lt;&gt;"",B$1,"NA"),'[1]MITRE ATT&amp;CK Mappings'!$F148))),ISNUMBER(SEARCH(IF(B$2&lt;&gt;"",B$2,"NA"),'[1]MITRE ATT&amp;CK Mappings'!$G148))),ISNUMBER(SEARCH(IF(B$2&lt;&gt;"",B$2,"NA"),'[1]MITRE ATT&amp;CK Mappings'!$H148))),ISNUMBER(SEARCH(IF(B$3&lt;&gt;"",B$3,"NA"),'[1]MITRE ATT&amp;CK Mappings'!$I148))),ISNUMBER(SEARCH(IF(B$3&lt;&gt;"",B$3,"NA"),'[1]MITRE ATT&amp;CK Mappings'!$J148))), '[1]MITRE ATT&amp;CK Mappings'!$B148,"")</f>
        <v/>
      </c>
      <c r="C152" s="31" t="str">
        <f>IF(OR(OR(OR(OR(OR(ISNUMBER(SEARCH(IF(C$1&lt;&gt;"",C$1,"NA"),'[1]MITRE ATT&amp;CK Mappings'!$E148)),ISNUMBER(SEARCH(IF(C$1&lt;&gt;"",C$1,"NA"),'[1]MITRE ATT&amp;CK Mappings'!$F148))),ISNUMBER(SEARCH(IF(C$2&lt;&gt;"",C$2,"NA"),'[1]MITRE ATT&amp;CK Mappings'!$G148))),ISNUMBER(SEARCH(IF(C$2&lt;&gt;"",C$2,"NA"),'[1]MITRE ATT&amp;CK Mappings'!$H148))),ISNUMBER(SEARCH(IF(C$3&lt;&gt;"",C$3,"NA"),'[1]MITRE ATT&amp;CK Mappings'!$I148))),ISNUMBER(SEARCH(IF(C$3&lt;&gt;"",C$3,"NA"),'[1]MITRE ATT&amp;CK Mappings'!$J148))), '[1]MITRE ATT&amp;CK Mappings'!$B148,"")</f>
        <v/>
      </c>
      <c r="D152" s="31" t="str">
        <f>IF(OR(OR(OR(OR(OR(ISNUMBER(SEARCH(IF(D$1&lt;&gt;"",D$1,"NA"),'[1]MITRE ATT&amp;CK Mappings'!$E148)),ISNUMBER(SEARCH(IF(D$1&lt;&gt;"",D$1,"NA"),'[1]MITRE ATT&amp;CK Mappings'!$F148))),ISNUMBER(SEARCH(IF(D$2&lt;&gt;"",D$2,"NA"),'[1]MITRE ATT&amp;CK Mappings'!$G148))),ISNUMBER(SEARCH(IF(D$2&lt;&gt;"",D$2,"NA"),'[1]MITRE ATT&amp;CK Mappings'!$H148))),ISNUMBER(SEARCH(IF(D$3&lt;&gt;"",D$3,"NA"),'[1]MITRE ATT&amp;CK Mappings'!$I148))),ISNUMBER(SEARCH(IF(D$3&lt;&gt;"",D$3,"NA"),'[1]MITRE ATT&amp;CK Mappings'!$J148))), '[1]MITRE ATT&amp;CK Mappings'!$B148,"")</f>
        <v/>
      </c>
      <c r="E152" s="31" t="str">
        <f>IF(OR(OR(OR(OR(OR(ISNUMBER(SEARCH(IF(E$1&lt;&gt;"",E$1,"NA"),'[1]MITRE ATT&amp;CK Mappings'!$E148)),ISNUMBER(SEARCH(IF(E$1&lt;&gt;"",E$1,"NA"),'[1]MITRE ATT&amp;CK Mappings'!$F148))),ISNUMBER(SEARCH(IF(E$2&lt;&gt;"",E$2,"NA"),'[1]MITRE ATT&amp;CK Mappings'!$G148))),ISNUMBER(SEARCH(IF(E$2&lt;&gt;"",E$2,"NA"),'[1]MITRE ATT&amp;CK Mappings'!$H148))),ISNUMBER(SEARCH(IF(E$3&lt;&gt;"",E$3,"NA"),'[1]MITRE ATT&amp;CK Mappings'!$I148))),ISNUMBER(SEARCH(IF(E$3&lt;&gt;"",E$3,"NA"),'[1]MITRE ATT&amp;CK Mappings'!$J148))), '[1]MITRE ATT&amp;CK Mappings'!$B148,"")</f>
        <v/>
      </c>
      <c r="F152" s="31" t="str">
        <f>IF(OR(OR(OR(OR(OR(ISNUMBER(SEARCH(IF(F$1&lt;&gt;"",F$1,"NA"),'[1]MITRE ATT&amp;CK Mappings'!$E148)),ISNUMBER(SEARCH(IF(F$1&lt;&gt;"",F$1,"NA"),'[1]MITRE ATT&amp;CK Mappings'!$F148))),ISNUMBER(SEARCH(IF(F$2&lt;&gt;"",F$2,"NA"),'[1]MITRE ATT&amp;CK Mappings'!$G148))),ISNUMBER(SEARCH(IF(F$2&lt;&gt;"",F$2,"NA"),'[1]MITRE ATT&amp;CK Mappings'!$H148))),ISNUMBER(SEARCH(IF(F$3&lt;&gt;"",F$3,"NA"),'[1]MITRE ATT&amp;CK Mappings'!$I148))),ISNUMBER(SEARCH(IF(F$3&lt;&gt;"",F$3,"NA"),'[1]MITRE ATT&amp;CK Mappings'!$J148))), '[1]MITRE ATT&amp;CK Mappings'!$B148,"")</f>
        <v/>
      </c>
      <c r="G152" s="31" t="str">
        <f>IF(OR(OR(OR(OR(OR(ISNUMBER(SEARCH(IF(G$1&lt;&gt;"",G$1,"NA"),'[1]MITRE ATT&amp;CK Mappings'!$E148)),ISNUMBER(SEARCH(IF(G$1&lt;&gt;"",G$1,"NA"),'[1]MITRE ATT&amp;CK Mappings'!$F148))),ISNUMBER(SEARCH(IF(G$2&lt;&gt;"",G$2,"NA"),'[1]MITRE ATT&amp;CK Mappings'!$G148))),ISNUMBER(SEARCH(IF(G$2&lt;&gt;"",G$2,"NA"),'[1]MITRE ATT&amp;CK Mappings'!$H148))),ISNUMBER(SEARCH(IF(G$3&lt;&gt;"",G$3,"NA"),'[1]MITRE ATT&amp;CK Mappings'!$I148))),ISNUMBER(SEARCH(IF(G$3&lt;&gt;"",G$3,"NA"),'[1]MITRE ATT&amp;CK Mappings'!$J148))), '[1]MITRE ATT&amp;CK Mappings'!$B148,"")</f>
        <v/>
      </c>
      <c r="H152" s="31" t="str">
        <f>IF(OR(OR(OR(OR(OR(ISNUMBER(SEARCH(IF(H$1&lt;&gt;"",H$1,"NA"),'[1]MITRE ATT&amp;CK Mappings'!$E148)),ISNUMBER(SEARCH(IF(H$1&lt;&gt;"",H$1,"NA"),'[1]MITRE ATT&amp;CK Mappings'!$F148))),ISNUMBER(SEARCH(IF(H$2&lt;&gt;"",H$2,"NA"),'[1]MITRE ATT&amp;CK Mappings'!$G148))),ISNUMBER(SEARCH(IF(H$2&lt;&gt;"",H$2,"NA"),'[1]MITRE ATT&amp;CK Mappings'!$H148))),ISNUMBER(SEARCH(IF(H$3&lt;&gt;"",H$3,"NA"),'[1]MITRE ATT&amp;CK Mappings'!$I148))),ISNUMBER(SEARCH(IF(H$3&lt;&gt;"",H$3,"NA"),'[1]MITRE ATT&amp;CK Mappings'!$J148))), '[1]MITRE ATT&amp;CK Mappings'!$B148,"")</f>
        <v/>
      </c>
      <c r="I152" s="31" t="str">
        <f>IF(OR(OR(OR(OR(OR(ISNUMBER(SEARCH(IF(I$1&lt;&gt;"",I$1,"NA"),'[1]MITRE ATT&amp;CK Mappings'!$E148)),ISNUMBER(SEARCH(IF(I$1&lt;&gt;"",I$1,"NA"),'[1]MITRE ATT&amp;CK Mappings'!$F148))),ISNUMBER(SEARCH(IF(I$2&lt;&gt;"",I$2,"NA"),'[1]MITRE ATT&amp;CK Mappings'!$G148))),ISNUMBER(SEARCH(IF(I$2&lt;&gt;"",I$2,"NA"),'[1]MITRE ATT&amp;CK Mappings'!$H148))),ISNUMBER(SEARCH(IF(I$3&lt;&gt;"",I$3,"NA"),'[1]MITRE ATT&amp;CK Mappings'!$I148))),ISNUMBER(SEARCH(IF(I$3&lt;&gt;"",I$3,"NA"),'[1]MITRE ATT&amp;CK Mappings'!$J148))), '[1]MITRE ATT&amp;CK Mappings'!$B148,"")</f>
        <v/>
      </c>
      <c r="J152" s="31" t="str">
        <f>IF(OR(OR(OR(OR(OR(ISNUMBER(SEARCH(IF(J$1&lt;&gt;"",J$1,"NA"),'[1]MITRE ATT&amp;CK Mappings'!$E148)),ISNUMBER(SEARCH(IF(J$1&lt;&gt;"",J$1,"NA"),'[1]MITRE ATT&amp;CK Mappings'!$F148))),ISNUMBER(SEARCH(IF(J$2&lt;&gt;"",J$2,"NA"),'[1]MITRE ATT&amp;CK Mappings'!$G148))),ISNUMBER(SEARCH(IF(J$2&lt;&gt;"",J$2,"NA"),'[1]MITRE ATT&amp;CK Mappings'!$H148))),ISNUMBER(SEARCH(IF(J$3&lt;&gt;"",J$3,"NA"),'[1]MITRE ATT&amp;CK Mappings'!$I148))),ISNUMBER(SEARCH(IF(J$3&lt;&gt;"",J$3,"NA"),'[1]MITRE ATT&amp;CK Mappings'!$J148))), '[1]MITRE ATT&amp;CK Mappings'!$B148,"")</f>
        <v/>
      </c>
      <c r="K152" s="31" t="str">
        <f>IF(OR(OR(OR(OR(OR(ISNUMBER(SEARCH(IF(K$1&lt;&gt;"",K$1,"NA"),'[1]MITRE ATT&amp;CK Mappings'!$E148)),ISNUMBER(SEARCH(IF(K$1&lt;&gt;"",K$1,"NA"),'[1]MITRE ATT&amp;CK Mappings'!$F148))),ISNUMBER(SEARCH(IF(K$2&lt;&gt;"",K$2,"NA"),'[1]MITRE ATT&amp;CK Mappings'!$G148))),ISNUMBER(SEARCH(IF(K$2&lt;&gt;"",K$2,"NA"),'[1]MITRE ATT&amp;CK Mappings'!$H148))),ISNUMBER(SEARCH(IF(K$3&lt;&gt;"",K$3,"NA"),'[1]MITRE ATT&amp;CK Mappings'!$I148))),ISNUMBER(SEARCH(IF(K$3&lt;&gt;"",K$3,"NA"),'[1]MITRE ATT&amp;CK Mappings'!$J148))), '[1]MITRE ATT&amp;CK Mappings'!$B148,"")</f>
        <v/>
      </c>
      <c r="L152" s="31" t="str">
        <f>IF('[1]MITRE ATT&amp;CK Mappings'!D148 &lt;&gt;"",'[1]MITRE ATT&amp;CK Mappings'!D148,"" )</f>
        <v>Ensure 'Geolocation Service (lfsvc)' is set to 'Disabled'</v>
      </c>
    </row>
    <row r="153" spans="1:12" x14ac:dyDescent="0.25">
      <c r="A153" s="31" t="str">
        <f>IF(COUNTIF(B153:K153,"="&amp;'[1]MITRE ATT&amp;CK Mappings'!B149)&gt;0,'[1]MITRE ATT&amp;CK Mappings'!B149,"")</f>
        <v/>
      </c>
      <c r="B153" s="31" t="str">
        <f>IF(OR(OR(OR(OR(OR(ISNUMBER(SEARCH(IF(B$1&lt;&gt;"",B$1,"NA"),'[1]MITRE ATT&amp;CK Mappings'!$E149)),ISNUMBER(SEARCH(IF(B$1&lt;&gt;"",B$1,"NA"),'[1]MITRE ATT&amp;CK Mappings'!$F149))),ISNUMBER(SEARCH(IF(B$2&lt;&gt;"",B$2,"NA"),'[1]MITRE ATT&amp;CK Mappings'!$G149))),ISNUMBER(SEARCH(IF(B$2&lt;&gt;"",B$2,"NA"),'[1]MITRE ATT&amp;CK Mappings'!$H149))),ISNUMBER(SEARCH(IF(B$3&lt;&gt;"",B$3,"NA"),'[1]MITRE ATT&amp;CK Mappings'!$I149))),ISNUMBER(SEARCH(IF(B$3&lt;&gt;"",B$3,"NA"),'[1]MITRE ATT&amp;CK Mappings'!$J149))), '[1]MITRE ATT&amp;CK Mappings'!$B149,"")</f>
        <v/>
      </c>
      <c r="C153" s="31" t="str">
        <f>IF(OR(OR(OR(OR(OR(ISNUMBER(SEARCH(IF(C$1&lt;&gt;"",C$1,"NA"),'[1]MITRE ATT&amp;CK Mappings'!$E149)),ISNUMBER(SEARCH(IF(C$1&lt;&gt;"",C$1,"NA"),'[1]MITRE ATT&amp;CK Mappings'!$F149))),ISNUMBER(SEARCH(IF(C$2&lt;&gt;"",C$2,"NA"),'[1]MITRE ATT&amp;CK Mappings'!$G149))),ISNUMBER(SEARCH(IF(C$2&lt;&gt;"",C$2,"NA"),'[1]MITRE ATT&amp;CK Mappings'!$H149))),ISNUMBER(SEARCH(IF(C$3&lt;&gt;"",C$3,"NA"),'[1]MITRE ATT&amp;CK Mappings'!$I149))),ISNUMBER(SEARCH(IF(C$3&lt;&gt;"",C$3,"NA"),'[1]MITRE ATT&amp;CK Mappings'!$J149))), '[1]MITRE ATT&amp;CK Mappings'!$B149,"")</f>
        <v/>
      </c>
      <c r="D153" s="31" t="str">
        <f>IF(OR(OR(OR(OR(OR(ISNUMBER(SEARCH(IF(D$1&lt;&gt;"",D$1,"NA"),'[1]MITRE ATT&amp;CK Mappings'!$E149)),ISNUMBER(SEARCH(IF(D$1&lt;&gt;"",D$1,"NA"),'[1]MITRE ATT&amp;CK Mappings'!$F149))),ISNUMBER(SEARCH(IF(D$2&lt;&gt;"",D$2,"NA"),'[1]MITRE ATT&amp;CK Mappings'!$G149))),ISNUMBER(SEARCH(IF(D$2&lt;&gt;"",D$2,"NA"),'[1]MITRE ATT&amp;CK Mappings'!$H149))),ISNUMBER(SEARCH(IF(D$3&lt;&gt;"",D$3,"NA"),'[1]MITRE ATT&amp;CK Mappings'!$I149))),ISNUMBER(SEARCH(IF(D$3&lt;&gt;"",D$3,"NA"),'[1]MITRE ATT&amp;CK Mappings'!$J149))), '[1]MITRE ATT&amp;CK Mappings'!$B149,"")</f>
        <v/>
      </c>
      <c r="E153" s="31" t="str">
        <f>IF(OR(OR(OR(OR(OR(ISNUMBER(SEARCH(IF(E$1&lt;&gt;"",E$1,"NA"),'[1]MITRE ATT&amp;CK Mappings'!$E149)),ISNUMBER(SEARCH(IF(E$1&lt;&gt;"",E$1,"NA"),'[1]MITRE ATT&amp;CK Mappings'!$F149))),ISNUMBER(SEARCH(IF(E$2&lt;&gt;"",E$2,"NA"),'[1]MITRE ATT&amp;CK Mappings'!$G149))),ISNUMBER(SEARCH(IF(E$2&lt;&gt;"",E$2,"NA"),'[1]MITRE ATT&amp;CK Mappings'!$H149))),ISNUMBER(SEARCH(IF(E$3&lt;&gt;"",E$3,"NA"),'[1]MITRE ATT&amp;CK Mappings'!$I149))),ISNUMBER(SEARCH(IF(E$3&lt;&gt;"",E$3,"NA"),'[1]MITRE ATT&amp;CK Mappings'!$J149))), '[1]MITRE ATT&amp;CK Mappings'!$B149,"")</f>
        <v/>
      </c>
      <c r="F153" s="31" t="str">
        <f>IF(OR(OR(OR(OR(OR(ISNUMBER(SEARCH(IF(F$1&lt;&gt;"",F$1,"NA"),'[1]MITRE ATT&amp;CK Mappings'!$E149)),ISNUMBER(SEARCH(IF(F$1&lt;&gt;"",F$1,"NA"),'[1]MITRE ATT&amp;CK Mappings'!$F149))),ISNUMBER(SEARCH(IF(F$2&lt;&gt;"",F$2,"NA"),'[1]MITRE ATT&amp;CK Mappings'!$G149))),ISNUMBER(SEARCH(IF(F$2&lt;&gt;"",F$2,"NA"),'[1]MITRE ATT&amp;CK Mappings'!$H149))),ISNUMBER(SEARCH(IF(F$3&lt;&gt;"",F$3,"NA"),'[1]MITRE ATT&amp;CK Mappings'!$I149))),ISNUMBER(SEARCH(IF(F$3&lt;&gt;"",F$3,"NA"),'[1]MITRE ATT&amp;CK Mappings'!$J149))), '[1]MITRE ATT&amp;CK Mappings'!$B149,"")</f>
        <v/>
      </c>
      <c r="G153" s="31" t="str">
        <f>IF(OR(OR(OR(OR(OR(ISNUMBER(SEARCH(IF(G$1&lt;&gt;"",G$1,"NA"),'[1]MITRE ATT&amp;CK Mappings'!$E149)),ISNUMBER(SEARCH(IF(G$1&lt;&gt;"",G$1,"NA"),'[1]MITRE ATT&amp;CK Mappings'!$F149))),ISNUMBER(SEARCH(IF(G$2&lt;&gt;"",G$2,"NA"),'[1]MITRE ATT&amp;CK Mappings'!$G149))),ISNUMBER(SEARCH(IF(G$2&lt;&gt;"",G$2,"NA"),'[1]MITRE ATT&amp;CK Mappings'!$H149))),ISNUMBER(SEARCH(IF(G$3&lt;&gt;"",G$3,"NA"),'[1]MITRE ATT&amp;CK Mappings'!$I149))),ISNUMBER(SEARCH(IF(G$3&lt;&gt;"",G$3,"NA"),'[1]MITRE ATT&amp;CK Mappings'!$J149))), '[1]MITRE ATT&amp;CK Mappings'!$B149,"")</f>
        <v/>
      </c>
      <c r="H153" s="31" t="str">
        <f>IF(OR(OR(OR(OR(OR(ISNUMBER(SEARCH(IF(H$1&lt;&gt;"",H$1,"NA"),'[1]MITRE ATT&amp;CK Mappings'!$E149)),ISNUMBER(SEARCH(IF(H$1&lt;&gt;"",H$1,"NA"),'[1]MITRE ATT&amp;CK Mappings'!$F149))),ISNUMBER(SEARCH(IF(H$2&lt;&gt;"",H$2,"NA"),'[1]MITRE ATT&amp;CK Mappings'!$G149))),ISNUMBER(SEARCH(IF(H$2&lt;&gt;"",H$2,"NA"),'[1]MITRE ATT&amp;CK Mappings'!$H149))),ISNUMBER(SEARCH(IF(H$3&lt;&gt;"",H$3,"NA"),'[1]MITRE ATT&amp;CK Mappings'!$I149))),ISNUMBER(SEARCH(IF(H$3&lt;&gt;"",H$3,"NA"),'[1]MITRE ATT&amp;CK Mappings'!$J149))), '[1]MITRE ATT&amp;CK Mappings'!$B149,"")</f>
        <v/>
      </c>
      <c r="I153" s="31" t="str">
        <f>IF(OR(OR(OR(OR(OR(ISNUMBER(SEARCH(IF(I$1&lt;&gt;"",I$1,"NA"),'[1]MITRE ATT&amp;CK Mappings'!$E149)),ISNUMBER(SEARCH(IF(I$1&lt;&gt;"",I$1,"NA"),'[1]MITRE ATT&amp;CK Mappings'!$F149))),ISNUMBER(SEARCH(IF(I$2&lt;&gt;"",I$2,"NA"),'[1]MITRE ATT&amp;CK Mappings'!$G149))),ISNUMBER(SEARCH(IF(I$2&lt;&gt;"",I$2,"NA"),'[1]MITRE ATT&amp;CK Mappings'!$H149))),ISNUMBER(SEARCH(IF(I$3&lt;&gt;"",I$3,"NA"),'[1]MITRE ATT&amp;CK Mappings'!$I149))),ISNUMBER(SEARCH(IF(I$3&lt;&gt;"",I$3,"NA"),'[1]MITRE ATT&amp;CK Mappings'!$J149))), '[1]MITRE ATT&amp;CK Mappings'!$B149,"")</f>
        <v/>
      </c>
      <c r="J153" s="31" t="str">
        <f>IF(OR(OR(OR(OR(OR(ISNUMBER(SEARCH(IF(J$1&lt;&gt;"",J$1,"NA"),'[1]MITRE ATT&amp;CK Mappings'!$E149)),ISNUMBER(SEARCH(IF(J$1&lt;&gt;"",J$1,"NA"),'[1]MITRE ATT&amp;CK Mappings'!$F149))),ISNUMBER(SEARCH(IF(J$2&lt;&gt;"",J$2,"NA"),'[1]MITRE ATT&amp;CK Mappings'!$G149))),ISNUMBER(SEARCH(IF(J$2&lt;&gt;"",J$2,"NA"),'[1]MITRE ATT&amp;CK Mappings'!$H149))),ISNUMBER(SEARCH(IF(J$3&lt;&gt;"",J$3,"NA"),'[1]MITRE ATT&amp;CK Mappings'!$I149))),ISNUMBER(SEARCH(IF(J$3&lt;&gt;"",J$3,"NA"),'[1]MITRE ATT&amp;CK Mappings'!$J149))), '[1]MITRE ATT&amp;CK Mappings'!$B149,"")</f>
        <v/>
      </c>
      <c r="K153" s="31" t="str">
        <f>IF(OR(OR(OR(OR(OR(ISNUMBER(SEARCH(IF(K$1&lt;&gt;"",K$1,"NA"),'[1]MITRE ATT&amp;CK Mappings'!$E149)),ISNUMBER(SEARCH(IF(K$1&lt;&gt;"",K$1,"NA"),'[1]MITRE ATT&amp;CK Mappings'!$F149))),ISNUMBER(SEARCH(IF(K$2&lt;&gt;"",K$2,"NA"),'[1]MITRE ATT&amp;CK Mappings'!$G149))),ISNUMBER(SEARCH(IF(K$2&lt;&gt;"",K$2,"NA"),'[1]MITRE ATT&amp;CK Mappings'!$H149))),ISNUMBER(SEARCH(IF(K$3&lt;&gt;"",K$3,"NA"),'[1]MITRE ATT&amp;CK Mappings'!$I149))),ISNUMBER(SEARCH(IF(K$3&lt;&gt;"",K$3,"NA"),'[1]MITRE ATT&amp;CK Mappings'!$J149))), '[1]MITRE ATT&amp;CK Mappings'!$B149,"")</f>
        <v/>
      </c>
      <c r="L153" s="31" t="str">
        <f>IF('[1]MITRE ATT&amp;CK Mappings'!D149 &lt;&gt;"",'[1]MITRE ATT&amp;CK Mappings'!D149,"" )</f>
        <v>Ensure 'IIS Admin Service (IISADMIN)' is set to 'Disabled' or 'Not Installed'</v>
      </c>
    </row>
    <row r="154" spans="1:12" x14ac:dyDescent="0.25">
      <c r="A154" s="31" t="str">
        <f>IF(COUNTIF(B154:K154,"="&amp;'[1]MITRE ATT&amp;CK Mappings'!B150)&gt;0,'[1]MITRE ATT&amp;CK Mappings'!B150,"")</f>
        <v/>
      </c>
      <c r="B154" s="31" t="str">
        <f>IF(OR(OR(OR(OR(OR(ISNUMBER(SEARCH(IF(B$1&lt;&gt;"",B$1,"NA"),'[1]MITRE ATT&amp;CK Mappings'!$E150)),ISNUMBER(SEARCH(IF(B$1&lt;&gt;"",B$1,"NA"),'[1]MITRE ATT&amp;CK Mappings'!$F150))),ISNUMBER(SEARCH(IF(B$2&lt;&gt;"",B$2,"NA"),'[1]MITRE ATT&amp;CK Mappings'!$G150))),ISNUMBER(SEARCH(IF(B$2&lt;&gt;"",B$2,"NA"),'[1]MITRE ATT&amp;CK Mappings'!$H150))),ISNUMBER(SEARCH(IF(B$3&lt;&gt;"",B$3,"NA"),'[1]MITRE ATT&amp;CK Mappings'!$I150))),ISNUMBER(SEARCH(IF(B$3&lt;&gt;"",B$3,"NA"),'[1]MITRE ATT&amp;CK Mappings'!$J150))), '[1]MITRE ATT&amp;CK Mappings'!$B150,"")</f>
        <v/>
      </c>
      <c r="C154" s="31" t="str">
        <f>IF(OR(OR(OR(OR(OR(ISNUMBER(SEARCH(IF(C$1&lt;&gt;"",C$1,"NA"),'[1]MITRE ATT&amp;CK Mappings'!$E150)),ISNUMBER(SEARCH(IF(C$1&lt;&gt;"",C$1,"NA"),'[1]MITRE ATT&amp;CK Mappings'!$F150))),ISNUMBER(SEARCH(IF(C$2&lt;&gt;"",C$2,"NA"),'[1]MITRE ATT&amp;CK Mappings'!$G150))),ISNUMBER(SEARCH(IF(C$2&lt;&gt;"",C$2,"NA"),'[1]MITRE ATT&amp;CK Mappings'!$H150))),ISNUMBER(SEARCH(IF(C$3&lt;&gt;"",C$3,"NA"),'[1]MITRE ATT&amp;CK Mappings'!$I150))),ISNUMBER(SEARCH(IF(C$3&lt;&gt;"",C$3,"NA"),'[1]MITRE ATT&amp;CK Mappings'!$J150))), '[1]MITRE ATT&amp;CK Mappings'!$B150,"")</f>
        <v/>
      </c>
      <c r="D154" s="31" t="str">
        <f>IF(OR(OR(OR(OR(OR(ISNUMBER(SEARCH(IF(D$1&lt;&gt;"",D$1,"NA"),'[1]MITRE ATT&amp;CK Mappings'!$E150)),ISNUMBER(SEARCH(IF(D$1&lt;&gt;"",D$1,"NA"),'[1]MITRE ATT&amp;CK Mappings'!$F150))),ISNUMBER(SEARCH(IF(D$2&lt;&gt;"",D$2,"NA"),'[1]MITRE ATT&amp;CK Mappings'!$G150))),ISNUMBER(SEARCH(IF(D$2&lt;&gt;"",D$2,"NA"),'[1]MITRE ATT&amp;CK Mappings'!$H150))),ISNUMBER(SEARCH(IF(D$3&lt;&gt;"",D$3,"NA"),'[1]MITRE ATT&amp;CK Mappings'!$I150))),ISNUMBER(SEARCH(IF(D$3&lt;&gt;"",D$3,"NA"),'[1]MITRE ATT&amp;CK Mappings'!$J150))), '[1]MITRE ATT&amp;CK Mappings'!$B150,"")</f>
        <v/>
      </c>
      <c r="E154" s="31" t="str">
        <f>IF(OR(OR(OR(OR(OR(ISNUMBER(SEARCH(IF(E$1&lt;&gt;"",E$1,"NA"),'[1]MITRE ATT&amp;CK Mappings'!$E150)),ISNUMBER(SEARCH(IF(E$1&lt;&gt;"",E$1,"NA"),'[1]MITRE ATT&amp;CK Mappings'!$F150))),ISNUMBER(SEARCH(IF(E$2&lt;&gt;"",E$2,"NA"),'[1]MITRE ATT&amp;CK Mappings'!$G150))),ISNUMBER(SEARCH(IF(E$2&lt;&gt;"",E$2,"NA"),'[1]MITRE ATT&amp;CK Mappings'!$H150))),ISNUMBER(SEARCH(IF(E$3&lt;&gt;"",E$3,"NA"),'[1]MITRE ATT&amp;CK Mappings'!$I150))),ISNUMBER(SEARCH(IF(E$3&lt;&gt;"",E$3,"NA"),'[1]MITRE ATT&amp;CK Mappings'!$J150))), '[1]MITRE ATT&amp;CK Mappings'!$B150,"")</f>
        <v/>
      </c>
      <c r="F154" s="31" t="str">
        <f>IF(OR(OR(OR(OR(OR(ISNUMBER(SEARCH(IF(F$1&lt;&gt;"",F$1,"NA"),'[1]MITRE ATT&amp;CK Mappings'!$E150)),ISNUMBER(SEARCH(IF(F$1&lt;&gt;"",F$1,"NA"),'[1]MITRE ATT&amp;CK Mappings'!$F150))),ISNUMBER(SEARCH(IF(F$2&lt;&gt;"",F$2,"NA"),'[1]MITRE ATT&amp;CK Mappings'!$G150))),ISNUMBER(SEARCH(IF(F$2&lt;&gt;"",F$2,"NA"),'[1]MITRE ATT&amp;CK Mappings'!$H150))),ISNUMBER(SEARCH(IF(F$3&lt;&gt;"",F$3,"NA"),'[1]MITRE ATT&amp;CK Mappings'!$I150))),ISNUMBER(SEARCH(IF(F$3&lt;&gt;"",F$3,"NA"),'[1]MITRE ATT&amp;CK Mappings'!$J150))), '[1]MITRE ATT&amp;CK Mappings'!$B150,"")</f>
        <v/>
      </c>
      <c r="G154" s="31" t="str">
        <f>IF(OR(OR(OR(OR(OR(ISNUMBER(SEARCH(IF(G$1&lt;&gt;"",G$1,"NA"),'[1]MITRE ATT&amp;CK Mappings'!$E150)),ISNUMBER(SEARCH(IF(G$1&lt;&gt;"",G$1,"NA"),'[1]MITRE ATT&amp;CK Mappings'!$F150))),ISNUMBER(SEARCH(IF(G$2&lt;&gt;"",G$2,"NA"),'[1]MITRE ATT&amp;CK Mappings'!$G150))),ISNUMBER(SEARCH(IF(G$2&lt;&gt;"",G$2,"NA"),'[1]MITRE ATT&amp;CK Mappings'!$H150))),ISNUMBER(SEARCH(IF(G$3&lt;&gt;"",G$3,"NA"),'[1]MITRE ATT&amp;CK Mappings'!$I150))),ISNUMBER(SEARCH(IF(G$3&lt;&gt;"",G$3,"NA"),'[1]MITRE ATT&amp;CK Mappings'!$J150))), '[1]MITRE ATT&amp;CK Mappings'!$B150,"")</f>
        <v/>
      </c>
      <c r="H154" s="31" t="str">
        <f>IF(OR(OR(OR(OR(OR(ISNUMBER(SEARCH(IF(H$1&lt;&gt;"",H$1,"NA"),'[1]MITRE ATT&amp;CK Mappings'!$E150)),ISNUMBER(SEARCH(IF(H$1&lt;&gt;"",H$1,"NA"),'[1]MITRE ATT&amp;CK Mappings'!$F150))),ISNUMBER(SEARCH(IF(H$2&lt;&gt;"",H$2,"NA"),'[1]MITRE ATT&amp;CK Mappings'!$G150))),ISNUMBER(SEARCH(IF(H$2&lt;&gt;"",H$2,"NA"),'[1]MITRE ATT&amp;CK Mappings'!$H150))),ISNUMBER(SEARCH(IF(H$3&lt;&gt;"",H$3,"NA"),'[1]MITRE ATT&amp;CK Mappings'!$I150))),ISNUMBER(SEARCH(IF(H$3&lt;&gt;"",H$3,"NA"),'[1]MITRE ATT&amp;CK Mappings'!$J150))), '[1]MITRE ATT&amp;CK Mappings'!$B150,"")</f>
        <v/>
      </c>
      <c r="I154" s="31" t="str">
        <f>IF(OR(OR(OR(OR(OR(ISNUMBER(SEARCH(IF(I$1&lt;&gt;"",I$1,"NA"),'[1]MITRE ATT&amp;CK Mappings'!$E150)),ISNUMBER(SEARCH(IF(I$1&lt;&gt;"",I$1,"NA"),'[1]MITRE ATT&amp;CK Mappings'!$F150))),ISNUMBER(SEARCH(IF(I$2&lt;&gt;"",I$2,"NA"),'[1]MITRE ATT&amp;CK Mappings'!$G150))),ISNUMBER(SEARCH(IF(I$2&lt;&gt;"",I$2,"NA"),'[1]MITRE ATT&amp;CK Mappings'!$H150))),ISNUMBER(SEARCH(IF(I$3&lt;&gt;"",I$3,"NA"),'[1]MITRE ATT&amp;CK Mappings'!$I150))),ISNUMBER(SEARCH(IF(I$3&lt;&gt;"",I$3,"NA"),'[1]MITRE ATT&amp;CK Mappings'!$J150))), '[1]MITRE ATT&amp;CK Mappings'!$B150,"")</f>
        <v/>
      </c>
      <c r="J154" s="31" t="str">
        <f>IF(OR(OR(OR(OR(OR(ISNUMBER(SEARCH(IF(J$1&lt;&gt;"",J$1,"NA"),'[1]MITRE ATT&amp;CK Mappings'!$E150)),ISNUMBER(SEARCH(IF(J$1&lt;&gt;"",J$1,"NA"),'[1]MITRE ATT&amp;CK Mappings'!$F150))),ISNUMBER(SEARCH(IF(J$2&lt;&gt;"",J$2,"NA"),'[1]MITRE ATT&amp;CK Mappings'!$G150))),ISNUMBER(SEARCH(IF(J$2&lt;&gt;"",J$2,"NA"),'[1]MITRE ATT&amp;CK Mappings'!$H150))),ISNUMBER(SEARCH(IF(J$3&lt;&gt;"",J$3,"NA"),'[1]MITRE ATT&amp;CK Mappings'!$I150))),ISNUMBER(SEARCH(IF(J$3&lt;&gt;"",J$3,"NA"),'[1]MITRE ATT&amp;CK Mappings'!$J150))), '[1]MITRE ATT&amp;CK Mappings'!$B150,"")</f>
        <v/>
      </c>
      <c r="K154" s="31" t="str">
        <f>IF(OR(OR(OR(OR(OR(ISNUMBER(SEARCH(IF(K$1&lt;&gt;"",K$1,"NA"),'[1]MITRE ATT&amp;CK Mappings'!$E150)),ISNUMBER(SEARCH(IF(K$1&lt;&gt;"",K$1,"NA"),'[1]MITRE ATT&amp;CK Mappings'!$F150))),ISNUMBER(SEARCH(IF(K$2&lt;&gt;"",K$2,"NA"),'[1]MITRE ATT&amp;CK Mappings'!$G150))),ISNUMBER(SEARCH(IF(K$2&lt;&gt;"",K$2,"NA"),'[1]MITRE ATT&amp;CK Mappings'!$H150))),ISNUMBER(SEARCH(IF(K$3&lt;&gt;"",K$3,"NA"),'[1]MITRE ATT&amp;CK Mappings'!$I150))),ISNUMBER(SEARCH(IF(K$3&lt;&gt;"",K$3,"NA"),'[1]MITRE ATT&amp;CK Mappings'!$J150))), '[1]MITRE ATT&amp;CK Mappings'!$B150,"")</f>
        <v/>
      </c>
      <c r="L154" s="31" t="str">
        <f>IF('[1]MITRE ATT&amp;CK Mappings'!D150 &lt;&gt;"",'[1]MITRE ATT&amp;CK Mappings'!D150,"" )</f>
        <v>Ensure 'Infrared monitor service (irmon)' is set to 'Disabled' or 'Not Installed'</v>
      </c>
    </row>
    <row r="155" spans="1:12" x14ac:dyDescent="0.25">
      <c r="A155" s="31" t="str">
        <f>IF(COUNTIF(B155:K155,"="&amp;'[1]MITRE ATT&amp;CK Mappings'!B151)&gt;0,'[1]MITRE ATT&amp;CK Mappings'!B151,"")</f>
        <v/>
      </c>
      <c r="B155" s="31" t="str">
        <f>IF(OR(OR(OR(OR(OR(ISNUMBER(SEARCH(IF(B$1&lt;&gt;"",B$1,"NA"),'[1]MITRE ATT&amp;CK Mappings'!$E151)),ISNUMBER(SEARCH(IF(B$1&lt;&gt;"",B$1,"NA"),'[1]MITRE ATT&amp;CK Mappings'!$F151))),ISNUMBER(SEARCH(IF(B$2&lt;&gt;"",B$2,"NA"),'[1]MITRE ATT&amp;CK Mappings'!$G151))),ISNUMBER(SEARCH(IF(B$2&lt;&gt;"",B$2,"NA"),'[1]MITRE ATT&amp;CK Mappings'!$H151))),ISNUMBER(SEARCH(IF(B$3&lt;&gt;"",B$3,"NA"),'[1]MITRE ATT&amp;CK Mappings'!$I151))),ISNUMBER(SEARCH(IF(B$3&lt;&gt;"",B$3,"NA"),'[1]MITRE ATT&amp;CK Mappings'!$J151))), '[1]MITRE ATT&amp;CK Mappings'!$B151,"")</f>
        <v/>
      </c>
      <c r="C155" s="31" t="str">
        <f>IF(OR(OR(OR(OR(OR(ISNUMBER(SEARCH(IF(C$1&lt;&gt;"",C$1,"NA"),'[1]MITRE ATT&amp;CK Mappings'!$E151)),ISNUMBER(SEARCH(IF(C$1&lt;&gt;"",C$1,"NA"),'[1]MITRE ATT&amp;CK Mappings'!$F151))),ISNUMBER(SEARCH(IF(C$2&lt;&gt;"",C$2,"NA"),'[1]MITRE ATT&amp;CK Mappings'!$G151))),ISNUMBER(SEARCH(IF(C$2&lt;&gt;"",C$2,"NA"),'[1]MITRE ATT&amp;CK Mappings'!$H151))),ISNUMBER(SEARCH(IF(C$3&lt;&gt;"",C$3,"NA"),'[1]MITRE ATT&amp;CK Mappings'!$I151))),ISNUMBER(SEARCH(IF(C$3&lt;&gt;"",C$3,"NA"),'[1]MITRE ATT&amp;CK Mappings'!$J151))), '[1]MITRE ATT&amp;CK Mappings'!$B151,"")</f>
        <v/>
      </c>
      <c r="D155" s="31" t="str">
        <f>IF(OR(OR(OR(OR(OR(ISNUMBER(SEARCH(IF(D$1&lt;&gt;"",D$1,"NA"),'[1]MITRE ATT&amp;CK Mappings'!$E151)),ISNUMBER(SEARCH(IF(D$1&lt;&gt;"",D$1,"NA"),'[1]MITRE ATT&amp;CK Mappings'!$F151))),ISNUMBER(SEARCH(IF(D$2&lt;&gt;"",D$2,"NA"),'[1]MITRE ATT&amp;CK Mappings'!$G151))),ISNUMBER(SEARCH(IF(D$2&lt;&gt;"",D$2,"NA"),'[1]MITRE ATT&amp;CK Mappings'!$H151))),ISNUMBER(SEARCH(IF(D$3&lt;&gt;"",D$3,"NA"),'[1]MITRE ATT&amp;CK Mappings'!$I151))),ISNUMBER(SEARCH(IF(D$3&lt;&gt;"",D$3,"NA"),'[1]MITRE ATT&amp;CK Mappings'!$J151))), '[1]MITRE ATT&amp;CK Mappings'!$B151,"")</f>
        <v/>
      </c>
      <c r="E155" s="31" t="str">
        <f>IF(OR(OR(OR(OR(OR(ISNUMBER(SEARCH(IF(E$1&lt;&gt;"",E$1,"NA"),'[1]MITRE ATT&amp;CK Mappings'!$E151)),ISNUMBER(SEARCH(IF(E$1&lt;&gt;"",E$1,"NA"),'[1]MITRE ATT&amp;CK Mappings'!$F151))),ISNUMBER(SEARCH(IF(E$2&lt;&gt;"",E$2,"NA"),'[1]MITRE ATT&amp;CK Mappings'!$G151))),ISNUMBER(SEARCH(IF(E$2&lt;&gt;"",E$2,"NA"),'[1]MITRE ATT&amp;CK Mappings'!$H151))),ISNUMBER(SEARCH(IF(E$3&lt;&gt;"",E$3,"NA"),'[1]MITRE ATT&amp;CK Mappings'!$I151))),ISNUMBER(SEARCH(IF(E$3&lt;&gt;"",E$3,"NA"),'[1]MITRE ATT&amp;CK Mappings'!$J151))), '[1]MITRE ATT&amp;CK Mappings'!$B151,"")</f>
        <v/>
      </c>
      <c r="F155" s="31" t="str">
        <f>IF(OR(OR(OR(OR(OR(ISNUMBER(SEARCH(IF(F$1&lt;&gt;"",F$1,"NA"),'[1]MITRE ATT&amp;CK Mappings'!$E151)),ISNUMBER(SEARCH(IF(F$1&lt;&gt;"",F$1,"NA"),'[1]MITRE ATT&amp;CK Mappings'!$F151))),ISNUMBER(SEARCH(IF(F$2&lt;&gt;"",F$2,"NA"),'[1]MITRE ATT&amp;CK Mappings'!$G151))),ISNUMBER(SEARCH(IF(F$2&lt;&gt;"",F$2,"NA"),'[1]MITRE ATT&amp;CK Mappings'!$H151))),ISNUMBER(SEARCH(IF(F$3&lt;&gt;"",F$3,"NA"),'[1]MITRE ATT&amp;CK Mappings'!$I151))),ISNUMBER(SEARCH(IF(F$3&lt;&gt;"",F$3,"NA"),'[1]MITRE ATT&amp;CK Mappings'!$J151))), '[1]MITRE ATT&amp;CK Mappings'!$B151,"")</f>
        <v/>
      </c>
      <c r="G155" s="31" t="str">
        <f>IF(OR(OR(OR(OR(OR(ISNUMBER(SEARCH(IF(G$1&lt;&gt;"",G$1,"NA"),'[1]MITRE ATT&amp;CK Mappings'!$E151)),ISNUMBER(SEARCH(IF(G$1&lt;&gt;"",G$1,"NA"),'[1]MITRE ATT&amp;CK Mappings'!$F151))),ISNUMBER(SEARCH(IF(G$2&lt;&gt;"",G$2,"NA"),'[1]MITRE ATT&amp;CK Mappings'!$G151))),ISNUMBER(SEARCH(IF(G$2&lt;&gt;"",G$2,"NA"),'[1]MITRE ATT&amp;CK Mappings'!$H151))),ISNUMBER(SEARCH(IF(G$3&lt;&gt;"",G$3,"NA"),'[1]MITRE ATT&amp;CK Mappings'!$I151))),ISNUMBER(SEARCH(IF(G$3&lt;&gt;"",G$3,"NA"),'[1]MITRE ATT&amp;CK Mappings'!$J151))), '[1]MITRE ATT&amp;CK Mappings'!$B151,"")</f>
        <v/>
      </c>
      <c r="H155" s="31" t="str">
        <f>IF(OR(OR(OR(OR(OR(ISNUMBER(SEARCH(IF(H$1&lt;&gt;"",H$1,"NA"),'[1]MITRE ATT&amp;CK Mappings'!$E151)),ISNUMBER(SEARCH(IF(H$1&lt;&gt;"",H$1,"NA"),'[1]MITRE ATT&amp;CK Mappings'!$F151))),ISNUMBER(SEARCH(IF(H$2&lt;&gt;"",H$2,"NA"),'[1]MITRE ATT&amp;CK Mappings'!$G151))),ISNUMBER(SEARCH(IF(H$2&lt;&gt;"",H$2,"NA"),'[1]MITRE ATT&amp;CK Mappings'!$H151))),ISNUMBER(SEARCH(IF(H$3&lt;&gt;"",H$3,"NA"),'[1]MITRE ATT&amp;CK Mappings'!$I151))),ISNUMBER(SEARCH(IF(H$3&lt;&gt;"",H$3,"NA"),'[1]MITRE ATT&amp;CK Mappings'!$J151))), '[1]MITRE ATT&amp;CK Mappings'!$B151,"")</f>
        <v/>
      </c>
      <c r="I155" s="31" t="str">
        <f>IF(OR(OR(OR(OR(OR(ISNUMBER(SEARCH(IF(I$1&lt;&gt;"",I$1,"NA"),'[1]MITRE ATT&amp;CK Mappings'!$E151)),ISNUMBER(SEARCH(IF(I$1&lt;&gt;"",I$1,"NA"),'[1]MITRE ATT&amp;CK Mappings'!$F151))),ISNUMBER(SEARCH(IF(I$2&lt;&gt;"",I$2,"NA"),'[1]MITRE ATT&amp;CK Mappings'!$G151))),ISNUMBER(SEARCH(IF(I$2&lt;&gt;"",I$2,"NA"),'[1]MITRE ATT&amp;CK Mappings'!$H151))),ISNUMBER(SEARCH(IF(I$3&lt;&gt;"",I$3,"NA"),'[1]MITRE ATT&amp;CK Mappings'!$I151))),ISNUMBER(SEARCH(IF(I$3&lt;&gt;"",I$3,"NA"),'[1]MITRE ATT&amp;CK Mappings'!$J151))), '[1]MITRE ATT&amp;CK Mappings'!$B151,"")</f>
        <v/>
      </c>
      <c r="J155" s="31" t="str">
        <f>IF(OR(OR(OR(OR(OR(ISNUMBER(SEARCH(IF(J$1&lt;&gt;"",J$1,"NA"),'[1]MITRE ATT&amp;CK Mappings'!$E151)),ISNUMBER(SEARCH(IF(J$1&lt;&gt;"",J$1,"NA"),'[1]MITRE ATT&amp;CK Mappings'!$F151))),ISNUMBER(SEARCH(IF(J$2&lt;&gt;"",J$2,"NA"),'[1]MITRE ATT&amp;CK Mappings'!$G151))),ISNUMBER(SEARCH(IF(J$2&lt;&gt;"",J$2,"NA"),'[1]MITRE ATT&amp;CK Mappings'!$H151))),ISNUMBER(SEARCH(IF(J$3&lt;&gt;"",J$3,"NA"),'[1]MITRE ATT&amp;CK Mappings'!$I151))),ISNUMBER(SEARCH(IF(J$3&lt;&gt;"",J$3,"NA"),'[1]MITRE ATT&amp;CK Mappings'!$J151))), '[1]MITRE ATT&amp;CK Mappings'!$B151,"")</f>
        <v/>
      </c>
      <c r="K155" s="31" t="str">
        <f>IF(OR(OR(OR(OR(OR(ISNUMBER(SEARCH(IF(K$1&lt;&gt;"",K$1,"NA"),'[1]MITRE ATT&amp;CK Mappings'!$E151)),ISNUMBER(SEARCH(IF(K$1&lt;&gt;"",K$1,"NA"),'[1]MITRE ATT&amp;CK Mappings'!$F151))),ISNUMBER(SEARCH(IF(K$2&lt;&gt;"",K$2,"NA"),'[1]MITRE ATT&amp;CK Mappings'!$G151))),ISNUMBER(SEARCH(IF(K$2&lt;&gt;"",K$2,"NA"),'[1]MITRE ATT&amp;CK Mappings'!$H151))),ISNUMBER(SEARCH(IF(K$3&lt;&gt;"",K$3,"NA"),'[1]MITRE ATT&amp;CK Mappings'!$I151))),ISNUMBER(SEARCH(IF(K$3&lt;&gt;"",K$3,"NA"),'[1]MITRE ATT&amp;CK Mappings'!$J151))), '[1]MITRE ATT&amp;CK Mappings'!$B151,"")</f>
        <v/>
      </c>
      <c r="L155" s="31" t="str">
        <f>IF('[1]MITRE ATT&amp;CK Mappings'!D151 &lt;&gt;"",'[1]MITRE ATT&amp;CK Mappings'!D151,"" )</f>
        <v>Ensure 'Internet Connection Sharing (ICS) (SharedAccess)' is set to 'Disabled'</v>
      </c>
    </row>
    <row r="156" spans="1:12" x14ac:dyDescent="0.25">
      <c r="A156" s="31" t="str">
        <f>IF(COUNTIF(B156:K156,"="&amp;'[1]MITRE ATT&amp;CK Mappings'!B152)&gt;0,'[1]MITRE ATT&amp;CK Mappings'!B152,"")</f>
        <v/>
      </c>
      <c r="B156" s="31" t="str">
        <f>IF(OR(OR(OR(OR(OR(ISNUMBER(SEARCH(IF(B$1&lt;&gt;"",B$1,"NA"),'[1]MITRE ATT&amp;CK Mappings'!$E152)),ISNUMBER(SEARCH(IF(B$1&lt;&gt;"",B$1,"NA"),'[1]MITRE ATT&amp;CK Mappings'!$F152))),ISNUMBER(SEARCH(IF(B$2&lt;&gt;"",B$2,"NA"),'[1]MITRE ATT&amp;CK Mappings'!$G152))),ISNUMBER(SEARCH(IF(B$2&lt;&gt;"",B$2,"NA"),'[1]MITRE ATT&amp;CK Mappings'!$H152))),ISNUMBER(SEARCH(IF(B$3&lt;&gt;"",B$3,"NA"),'[1]MITRE ATT&amp;CK Mappings'!$I152))),ISNUMBER(SEARCH(IF(B$3&lt;&gt;"",B$3,"NA"),'[1]MITRE ATT&amp;CK Mappings'!$J152))), '[1]MITRE ATT&amp;CK Mappings'!$B152,"")</f>
        <v/>
      </c>
      <c r="C156" s="31" t="str">
        <f>IF(OR(OR(OR(OR(OR(ISNUMBER(SEARCH(IF(C$1&lt;&gt;"",C$1,"NA"),'[1]MITRE ATT&amp;CK Mappings'!$E152)),ISNUMBER(SEARCH(IF(C$1&lt;&gt;"",C$1,"NA"),'[1]MITRE ATT&amp;CK Mappings'!$F152))),ISNUMBER(SEARCH(IF(C$2&lt;&gt;"",C$2,"NA"),'[1]MITRE ATT&amp;CK Mappings'!$G152))),ISNUMBER(SEARCH(IF(C$2&lt;&gt;"",C$2,"NA"),'[1]MITRE ATT&amp;CK Mappings'!$H152))),ISNUMBER(SEARCH(IF(C$3&lt;&gt;"",C$3,"NA"),'[1]MITRE ATT&amp;CK Mappings'!$I152))),ISNUMBER(SEARCH(IF(C$3&lt;&gt;"",C$3,"NA"),'[1]MITRE ATT&amp;CK Mappings'!$J152))), '[1]MITRE ATT&amp;CK Mappings'!$B152,"")</f>
        <v/>
      </c>
      <c r="D156" s="31" t="str">
        <f>IF(OR(OR(OR(OR(OR(ISNUMBER(SEARCH(IF(D$1&lt;&gt;"",D$1,"NA"),'[1]MITRE ATT&amp;CK Mappings'!$E152)),ISNUMBER(SEARCH(IF(D$1&lt;&gt;"",D$1,"NA"),'[1]MITRE ATT&amp;CK Mappings'!$F152))),ISNUMBER(SEARCH(IF(D$2&lt;&gt;"",D$2,"NA"),'[1]MITRE ATT&amp;CK Mappings'!$G152))),ISNUMBER(SEARCH(IF(D$2&lt;&gt;"",D$2,"NA"),'[1]MITRE ATT&amp;CK Mappings'!$H152))),ISNUMBER(SEARCH(IF(D$3&lt;&gt;"",D$3,"NA"),'[1]MITRE ATT&amp;CK Mappings'!$I152))),ISNUMBER(SEARCH(IF(D$3&lt;&gt;"",D$3,"NA"),'[1]MITRE ATT&amp;CK Mappings'!$J152))), '[1]MITRE ATT&amp;CK Mappings'!$B152,"")</f>
        <v/>
      </c>
      <c r="E156" s="31" t="str">
        <f>IF(OR(OR(OR(OR(OR(ISNUMBER(SEARCH(IF(E$1&lt;&gt;"",E$1,"NA"),'[1]MITRE ATT&amp;CK Mappings'!$E152)),ISNUMBER(SEARCH(IF(E$1&lt;&gt;"",E$1,"NA"),'[1]MITRE ATT&amp;CK Mappings'!$F152))),ISNUMBER(SEARCH(IF(E$2&lt;&gt;"",E$2,"NA"),'[1]MITRE ATT&amp;CK Mappings'!$G152))),ISNUMBER(SEARCH(IF(E$2&lt;&gt;"",E$2,"NA"),'[1]MITRE ATT&amp;CK Mappings'!$H152))),ISNUMBER(SEARCH(IF(E$3&lt;&gt;"",E$3,"NA"),'[1]MITRE ATT&amp;CK Mappings'!$I152))),ISNUMBER(SEARCH(IF(E$3&lt;&gt;"",E$3,"NA"),'[1]MITRE ATT&amp;CK Mappings'!$J152))), '[1]MITRE ATT&amp;CK Mappings'!$B152,"")</f>
        <v/>
      </c>
      <c r="F156" s="31" t="str">
        <f>IF(OR(OR(OR(OR(OR(ISNUMBER(SEARCH(IF(F$1&lt;&gt;"",F$1,"NA"),'[1]MITRE ATT&amp;CK Mappings'!$E152)),ISNUMBER(SEARCH(IF(F$1&lt;&gt;"",F$1,"NA"),'[1]MITRE ATT&amp;CK Mappings'!$F152))),ISNUMBER(SEARCH(IF(F$2&lt;&gt;"",F$2,"NA"),'[1]MITRE ATT&amp;CK Mappings'!$G152))),ISNUMBER(SEARCH(IF(F$2&lt;&gt;"",F$2,"NA"),'[1]MITRE ATT&amp;CK Mappings'!$H152))),ISNUMBER(SEARCH(IF(F$3&lt;&gt;"",F$3,"NA"),'[1]MITRE ATT&amp;CK Mappings'!$I152))),ISNUMBER(SEARCH(IF(F$3&lt;&gt;"",F$3,"NA"),'[1]MITRE ATT&amp;CK Mappings'!$J152))), '[1]MITRE ATT&amp;CK Mappings'!$B152,"")</f>
        <v/>
      </c>
      <c r="G156" s="31" t="str">
        <f>IF(OR(OR(OR(OR(OR(ISNUMBER(SEARCH(IF(G$1&lt;&gt;"",G$1,"NA"),'[1]MITRE ATT&amp;CK Mappings'!$E152)),ISNUMBER(SEARCH(IF(G$1&lt;&gt;"",G$1,"NA"),'[1]MITRE ATT&amp;CK Mappings'!$F152))),ISNUMBER(SEARCH(IF(G$2&lt;&gt;"",G$2,"NA"),'[1]MITRE ATT&amp;CK Mappings'!$G152))),ISNUMBER(SEARCH(IF(G$2&lt;&gt;"",G$2,"NA"),'[1]MITRE ATT&amp;CK Mappings'!$H152))),ISNUMBER(SEARCH(IF(G$3&lt;&gt;"",G$3,"NA"),'[1]MITRE ATT&amp;CK Mappings'!$I152))),ISNUMBER(SEARCH(IF(G$3&lt;&gt;"",G$3,"NA"),'[1]MITRE ATT&amp;CK Mappings'!$J152))), '[1]MITRE ATT&amp;CK Mappings'!$B152,"")</f>
        <v/>
      </c>
      <c r="H156" s="31" t="str">
        <f>IF(OR(OR(OR(OR(OR(ISNUMBER(SEARCH(IF(H$1&lt;&gt;"",H$1,"NA"),'[1]MITRE ATT&amp;CK Mappings'!$E152)),ISNUMBER(SEARCH(IF(H$1&lt;&gt;"",H$1,"NA"),'[1]MITRE ATT&amp;CK Mappings'!$F152))),ISNUMBER(SEARCH(IF(H$2&lt;&gt;"",H$2,"NA"),'[1]MITRE ATT&amp;CK Mappings'!$G152))),ISNUMBER(SEARCH(IF(H$2&lt;&gt;"",H$2,"NA"),'[1]MITRE ATT&amp;CK Mappings'!$H152))),ISNUMBER(SEARCH(IF(H$3&lt;&gt;"",H$3,"NA"),'[1]MITRE ATT&amp;CK Mappings'!$I152))),ISNUMBER(SEARCH(IF(H$3&lt;&gt;"",H$3,"NA"),'[1]MITRE ATT&amp;CK Mappings'!$J152))), '[1]MITRE ATT&amp;CK Mappings'!$B152,"")</f>
        <v/>
      </c>
      <c r="I156" s="31" t="str">
        <f>IF(OR(OR(OR(OR(OR(ISNUMBER(SEARCH(IF(I$1&lt;&gt;"",I$1,"NA"),'[1]MITRE ATT&amp;CK Mappings'!$E152)),ISNUMBER(SEARCH(IF(I$1&lt;&gt;"",I$1,"NA"),'[1]MITRE ATT&amp;CK Mappings'!$F152))),ISNUMBER(SEARCH(IF(I$2&lt;&gt;"",I$2,"NA"),'[1]MITRE ATT&amp;CK Mappings'!$G152))),ISNUMBER(SEARCH(IF(I$2&lt;&gt;"",I$2,"NA"),'[1]MITRE ATT&amp;CK Mappings'!$H152))),ISNUMBER(SEARCH(IF(I$3&lt;&gt;"",I$3,"NA"),'[1]MITRE ATT&amp;CK Mappings'!$I152))),ISNUMBER(SEARCH(IF(I$3&lt;&gt;"",I$3,"NA"),'[1]MITRE ATT&amp;CK Mappings'!$J152))), '[1]MITRE ATT&amp;CK Mappings'!$B152,"")</f>
        <v/>
      </c>
      <c r="J156" s="31" t="str">
        <f>IF(OR(OR(OR(OR(OR(ISNUMBER(SEARCH(IF(J$1&lt;&gt;"",J$1,"NA"),'[1]MITRE ATT&amp;CK Mappings'!$E152)),ISNUMBER(SEARCH(IF(J$1&lt;&gt;"",J$1,"NA"),'[1]MITRE ATT&amp;CK Mappings'!$F152))),ISNUMBER(SEARCH(IF(J$2&lt;&gt;"",J$2,"NA"),'[1]MITRE ATT&amp;CK Mappings'!$G152))),ISNUMBER(SEARCH(IF(J$2&lt;&gt;"",J$2,"NA"),'[1]MITRE ATT&amp;CK Mappings'!$H152))),ISNUMBER(SEARCH(IF(J$3&lt;&gt;"",J$3,"NA"),'[1]MITRE ATT&amp;CK Mappings'!$I152))),ISNUMBER(SEARCH(IF(J$3&lt;&gt;"",J$3,"NA"),'[1]MITRE ATT&amp;CK Mappings'!$J152))), '[1]MITRE ATT&amp;CK Mappings'!$B152,"")</f>
        <v/>
      </c>
      <c r="K156" s="31" t="str">
        <f>IF(OR(OR(OR(OR(OR(ISNUMBER(SEARCH(IF(K$1&lt;&gt;"",K$1,"NA"),'[1]MITRE ATT&amp;CK Mappings'!$E152)),ISNUMBER(SEARCH(IF(K$1&lt;&gt;"",K$1,"NA"),'[1]MITRE ATT&amp;CK Mappings'!$F152))),ISNUMBER(SEARCH(IF(K$2&lt;&gt;"",K$2,"NA"),'[1]MITRE ATT&amp;CK Mappings'!$G152))),ISNUMBER(SEARCH(IF(K$2&lt;&gt;"",K$2,"NA"),'[1]MITRE ATT&amp;CK Mappings'!$H152))),ISNUMBER(SEARCH(IF(K$3&lt;&gt;"",K$3,"NA"),'[1]MITRE ATT&amp;CK Mappings'!$I152))),ISNUMBER(SEARCH(IF(K$3&lt;&gt;"",K$3,"NA"),'[1]MITRE ATT&amp;CK Mappings'!$J152))), '[1]MITRE ATT&amp;CK Mappings'!$B152,"")</f>
        <v/>
      </c>
      <c r="L156" s="31" t="str">
        <f>IF('[1]MITRE ATT&amp;CK Mappings'!D152 &lt;&gt;"",'[1]MITRE ATT&amp;CK Mappings'!D152,"" )</f>
        <v>Ensure 'Link-Layer Topology Discovery Mapper (lltdsvc)' is set to 'Disabled'</v>
      </c>
    </row>
    <row r="157" spans="1:12" x14ac:dyDescent="0.25">
      <c r="A157" s="31" t="str">
        <f>IF(COUNTIF(B157:K157,"="&amp;'[1]MITRE ATT&amp;CK Mappings'!B153)&gt;0,'[1]MITRE ATT&amp;CK Mappings'!B153,"")</f>
        <v/>
      </c>
      <c r="B157" s="31" t="str">
        <f>IF(OR(OR(OR(OR(OR(ISNUMBER(SEARCH(IF(B$1&lt;&gt;"",B$1,"NA"),'[1]MITRE ATT&amp;CK Mappings'!$E153)),ISNUMBER(SEARCH(IF(B$1&lt;&gt;"",B$1,"NA"),'[1]MITRE ATT&amp;CK Mappings'!$F153))),ISNUMBER(SEARCH(IF(B$2&lt;&gt;"",B$2,"NA"),'[1]MITRE ATT&amp;CK Mappings'!$G153))),ISNUMBER(SEARCH(IF(B$2&lt;&gt;"",B$2,"NA"),'[1]MITRE ATT&amp;CK Mappings'!$H153))),ISNUMBER(SEARCH(IF(B$3&lt;&gt;"",B$3,"NA"),'[1]MITRE ATT&amp;CK Mappings'!$I153))),ISNUMBER(SEARCH(IF(B$3&lt;&gt;"",B$3,"NA"),'[1]MITRE ATT&amp;CK Mappings'!$J153))), '[1]MITRE ATT&amp;CK Mappings'!$B153,"")</f>
        <v/>
      </c>
      <c r="C157" s="31" t="str">
        <f>IF(OR(OR(OR(OR(OR(ISNUMBER(SEARCH(IF(C$1&lt;&gt;"",C$1,"NA"),'[1]MITRE ATT&amp;CK Mappings'!$E153)),ISNUMBER(SEARCH(IF(C$1&lt;&gt;"",C$1,"NA"),'[1]MITRE ATT&amp;CK Mappings'!$F153))),ISNUMBER(SEARCH(IF(C$2&lt;&gt;"",C$2,"NA"),'[1]MITRE ATT&amp;CK Mappings'!$G153))),ISNUMBER(SEARCH(IF(C$2&lt;&gt;"",C$2,"NA"),'[1]MITRE ATT&amp;CK Mappings'!$H153))),ISNUMBER(SEARCH(IF(C$3&lt;&gt;"",C$3,"NA"),'[1]MITRE ATT&amp;CK Mappings'!$I153))),ISNUMBER(SEARCH(IF(C$3&lt;&gt;"",C$3,"NA"),'[1]MITRE ATT&amp;CK Mappings'!$J153))), '[1]MITRE ATT&amp;CK Mappings'!$B153,"")</f>
        <v/>
      </c>
      <c r="D157" s="31" t="str">
        <f>IF(OR(OR(OR(OR(OR(ISNUMBER(SEARCH(IF(D$1&lt;&gt;"",D$1,"NA"),'[1]MITRE ATT&amp;CK Mappings'!$E153)),ISNUMBER(SEARCH(IF(D$1&lt;&gt;"",D$1,"NA"),'[1]MITRE ATT&amp;CK Mappings'!$F153))),ISNUMBER(SEARCH(IF(D$2&lt;&gt;"",D$2,"NA"),'[1]MITRE ATT&amp;CK Mappings'!$G153))),ISNUMBER(SEARCH(IF(D$2&lt;&gt;"",D$2,"NA"),'[1]MITRE ATT&amp;CK Mappings'!$H153))),ISNUMBER(SEARCH(IF(D$3&lt;&gt;"",D$3,"NA"),'[1]MITRE ATT&amp;CK Mappings'!$I153))),ISNUMBER(SEARCH(IF(D$3&lt;&gt;"",D$3,"NA"),'[1]MITRE ATT&amp;CK Mappings'!$J153))), '[1]MITRE ATT&amp;CK Mappings'!$B153,"")</f>
        <v/>
      </c>
      <c r="E157" s="31" t="str">
        <f>IF(OR(OR(OR(OR(OR(ISNUMBER(SEARCH(IF(E$1&lt;&gt;"",E$1,"NA"),'[1]MITRE ATT&amp;CK Mappings'!$E153)),ISNUMBER(SEARCH(IF(E$1&lt;&gt;"",E$1,"NA"),'[1]MITRE ATT&amp;CK Mappings'!$F153))),ISNUMBER(SEARCH(IF(E$2&lt;&gt;"",E$2,"NA"),'[1]MITRE ATT&amp;CK Mappings'!$G153))),ISNUMBER(SEARCH(IF(E$2&lt;&gt;"",E$2,"NA"),'[1]MITRE ATT&amp;CK Mappings'!$H153))),ISNUMBER(SEARCH(IF(E$3&lt;&gt;"",E$3,"NA"),'[1]MITRE ATT&amp;CK Mappings'!$I153))),ISNUMBER(SEARCH(IF(E$3&lt;&gt;"",E$3,"NA"),'[1]MITRE ATT&amp;CK Mappings'!$J153))), '[1]MITRE ATT&amp;CK Mappings'!$B153,"")</f>
        <v/>
      </c>
      <c r="F157" s="31" t="str">
        <f>IF(OR(OR(OR(OR(OR(ISNUMBER(SEARCH(IF(F$1&lt;&gt;"",F$1,"NA"),'[1]MITRE ATT&amp;CK Mappings'!$E153)),ISNUMBER(SEARCH(IF(F$1&lt;&gt;"",F$1,"NA"),'[1]MITRE ATT&amp;CK Mappings'!$F153))),ISNUMBER(SEARCH(IF(F$2&lt;&gt;"",F$2,"NA"),'[1]MITRE ATT&amp;CK Mappings'!$G153))),ISNUMBER(SEARCH(IF(F$2&lt;&gt;"",F$2,"NA"),'[1]MITRE ATT&amp;CK Mappings'!$H153))),ISNUMBER(SEARCH(IF(F$3&lt;&gt;"",F$3,"NA"),'[1]MITRE ATT&amp;CK Mappings'!$I153))),ISNUMBER(SEARCH(IF(F$3&lt;&gt;"",F$3,"NA"),'[1]MITRE ATT&amp;CK Mappings'!$J153))), '[1]MITRE ATT&amp;CK Mappings'!$B153,"")</f>
        <v/>
      </c>
      <c r="G157" s="31" t="str">
        <f>IF(OR(OR(OR(OR(OR(ISNUMBER(SEARCH(IF(G$1&lt;&gt;"",G$1,"NA"),'[1]MITRE ATT&amp;CK Mappings'!$E153)),ISNUMBER(SEARCH(IF(G$1&lt;&gt;"",G$1,"NA"),'[1]MITRE ATT&amp;CK Mappings'!$F153))),ISNUMBER(SEARCH(IF(G$2&lt;&gt;"",G$2,"NA"),'[1]MITRE ATT&amp;CK Mappings'!$G153))),ISNUMBER(SEARCH(IF(G$2&lt;&gt;"",G$2,"NA"),'[1]MITRE ATT&amp;CK Mappings'!$H153))),ISNUMBER(SEARCH(IF(G$3&lt;&gt;"",G$3,"NA"),'[1]MITRE ATT&amp;CK Mappings'!$I153))),ISNUMBER(SEARCH(IF(G$3&lt;&gt;"",G$3,"NA"),'[1]MITRE ATT&amp;CK Mappings'!$J153))), '[1]MITRE ATT&amp;CK Mappings'!$B153,"")</f>
        <v/>
      </c>
      <c r="H157" s="31" t="str">
        <f>IF(OR(OR(OR(OR(OR(ISNUMBER(SEARCH(IF(H$1&lt;&gt;"",H$1,"NA"),'[1]MITRE ATT&amp;CK Mappings'!$E153)),ISNUMBER(SEARCH(IF(H$1&lt;&gt;"",H$1,"NA"),'[1]MITRE ATT&amp;CK Mappings'!$F153))),ISNUMBER(SEARCH(IF(H$2&lt;&gt;"",H$2,"NA"),'[1]MITRE ATT&amp;CK Mappings'!$G153))),ISNUMBER(SEARCH(IF(H$2&lt;&gt;"",H$2,"NA"),'[1]MITRE ATT&amp;CK Mappings'!$H153))),ISNUMBER(SEARCH(IF(H$3&lt;&gt;"",H$3,"NA"),'[1]MITRE ATT&amp;CK Mappings'!$I153))),ISNUMBER(SEARCH(IF(H$3&lt;&gt;"",H$3,"NA"),'[1]MITRE ATT&amp;CK Mappings'!$J153))), '[1]MITRE ATT&amp;CK Mappings'!$B153,"")</f>
        <v/>
      </c>
      <c r="I157" s="31" t="str">
        <f>IF(OR(OR(OR(OR(OR(ISNUMBER(SEARCH(IF(I$1&lt;&gt;"",I$1,"NA"),'[1]MITRE ATT&amp;CK Mappings'!$E153)),ISNUMBER(SEARCH(IF(I$1&lt;&gt;"",I$1,"NA"),'[1]MITRE ATT&amp;CK Mappings'!$F153))),ISNUMBER(SEARCH(IF(I$2&lt;&gt;"",I$2,"NA"),'[1]MITRE ATT&amp;CK Mappings'!$G153))),ISNUMBER(SEARCH(IF(I$2&lt;&gt;"",I$2,"NA"),'[1]MITRE ATT&amp;CK Mappings'!$H153))),ISNUMBER(SEARCH(IF(I$3&lt;&gt;"",I$3,"NA"),'[1]MITRE ATT&amp;CK Mappings'!$I153))),ISNUMBER(SEARCH(IF(I$3&lt;&gt;"",I$3,"NA"),'[1]MITRE ATT&amp;CK Mappings'!$J153))), '[1]MITRE ATT&amp;CK Mappings'!$B153,"")</f>
        <v/>
      </c>
      <c r="J157" s="31" t="str">
        <f>IF(OR(OR(OR(OR(OR(ISNUMBER(SEARCH(IF(J$1&lt;&gt;"",J$1,"NA"),'[1]MITRE ATT&amp;CK Mappings'!$E153)),ISNUMBER(SEARCH(IF(J$1&lt;&gt;"",J$1,"NA"),'[1]MITRE ATT&amp;CK Mappings'!$F153))),ISNUMBER(SEARCH(IF(J$2&lt;&gt;"",J$2,"NA"),'[1]MITRE ATT&amp;CK Mappings'!$G153))),ISNUMBER(SEARCH(IF(J$2&lt;&gt;"",J$2,"NA"),'[1]MITRE ATT&amp;CK Mappings'!$H153))),ISNUMBER(SEARCH(IF(J$3&lt;&gt;"",J$3,"NA"),'[1]MITRE ATT&amp;CK Mappings'!$I153))),ISNUMBER(SEARCH(IF(J$3&lt;&gt;"",J$3,"NA"),'[1]MITRE ATT&amp;CK Mappings'!$J153))), '[1]MITRE ATT&amp;CK Mappings'!$B153,"")</f>
        <v/>
      </c>
      <c r="K157" s="31" t="str">
        <f>IF(OR(OR(OR(OR(OR(ISNUMBER(SEARCH(IF(K$1&lt;&gt;"",K$1,"NA"),'[1]MITRE ATT&amp;CK Mappings'!$E153)),ISNUMBER(SEARCH(IF(K$1&lt;&gt;"",K$1,"NA"),'[1]MITRE ATT&amp;CK Mappings'!$F153))),ISNUMBER(SEARCH(IF(K$2&lt;&gt;"",K$2,"NA"),'[1]MITRE ATT&amp;CK Mappings'!$G153))),ISNUMBER(SEARCH(IF(K$2&lt;&gt;"",K$2,"NA"),'[1]MITRE ATT&amp;CK Mappings'!$H153))),ISNUMBER(SEARCH(IF(K$3&lt;&gt;"",K$3,"NA"),'[1]MITRE ATT&amp;CK Mappings'!$I153))),ISNUMBER(SEARCH(IF(K$3&lt;&gt;"",K$3,"NA"),'[1]MITRE ATT&amp;CK Mappings'!$J153))), '[1]MITRE ATT&amp;CK Mappings'!$B153,"")</f>
        <v/>
      </c>
      <c r="L157" s="31" t="str">
        <f>IF('[1]MITRE ATT&amp;CK Mappings'!D153 &lt;&gt;"",'[1]MITRE ATT&amp;CK Mappings'!D153,"" )</f>
        <v>Ensure 'LxssManager (LxssManager)' is set to 'Disabled' or 'Not Installed'</v>
      </c>
    </row>
    <row r="158" spans="1:12" x14ac:dyDescent="0.25">
      <c r="A158" s="31" t="str">
        <f>IF(COUNTIF(B158:K158,"="&amp;'[1]MITRE ATT&amp;CK Mappings'!B154)&gt;0,'[1]MITRE ATT&amp;CK Mappings'!B154,"")</f>
        <v/>
      </c>
      <c r="B158" s="31" t="str">
        <f>IF(OR(OR(OR(OR(OR(ISNUMBER(SEARCH(IF(B$1&lt;&gt;"",B$1,"NA"),'[1]MITRE ATT&amp;CK Mappings'!$E154)),ISNUMBER(SEARCH(IF(B$1&lt;&gt;"",B$1,"NA"),'[1]MITRE ATT&amp;CK Mappings'!$F154))),ISNUMBER(SEARCH(IF(B$2&lt;&gt;"",B$2,"NA"),'[1]MITRE ATT&amp;CK Mappings'!$G154))),ISNUMBER(SEARCH(IF(B$2&lt;&gt;"",B$2,"NA"),'[1]MITRE ATT&amp;CK Mappings'!$H154))),ISNUMBER(SEARCH(IF(B$3&lt;&gt;"",B$3,"NA"),'[1]MITRE ATT&amp;CK Mappings'!$I154))),ISNUMBER(SEARCH(IF(B$3&lt;&gt;"",B$3,"NA"),'[1]MITRE ATT&amp;CK Mappings'!$J154))), '[1]MITRE ATT&amp;CK Mappings'!$B154,"")</f>
        <v/>
      </c>
      <c r="C158" s="31" t="str">
        <f>IF(OR(OR(OR(OR(OR(ISNUMBER(SEARCH(IF(C$1&lt;&gt;"",C$1,"NA"),'[1]MITRE ATT&amp;CK Mappings'!$E154)),ISNUMBER(SEARCH(IF(C$1&lt;&gt;"",C$1,"NA"),'[1]MITRE ATT&amp;CK Mappings'!$F154))),ISNUMBER(SEARCH(IF(C$2&lt;&gt;"",C$2,"NA"),'[1]MITRE ATT&amp;CK Mappings'!$G154))),ISNUMBER(SEARCH(IF(C$2&lt;&gt;"",C$2,"NA"),'[1]MITRE ATT&amp;CK Mappings'!$H154))),ISNUMBER(SEARCH(IF(C$3&lt;&gt;"",C$3,"NA"),'[1]MITRE ATT&amp;CK Mappings'!$I154))),ISNUMBER(SEARCH(IF(C$3&lt;&gt;"",C$3,"NA"),'[1]MITRE ATT&amp;CK Mappings'!$J154))), '[1]MITRE ATT&amp;CK Mappings'!$B154,"")</f>
        <v/>
      </c>
      <c r="D158" s="31" t="str">
        <f>IF(OR(OR(OR(OR(OR(ISNUMBER(SEARCH(IF(D$1&lt;&gt;"",D$1,"NA"),'[1]MITRE ATT&amp;CK Mappings'!$E154)),ISNUMBER(SEARCH(IF(D$1&lt;&gt;"",D$1,"NA"),'[1]MITRE ATT&amp;CK Mappings'!$F154))),ISNUMBER(SEARCH(IF(D$2&lt;&gt;"",D$2,"NA"),'[1]MITRE ATT&amp;CK Mappings'!$G154))),ISNUMBER(SEARCH(IF(D$2&lt;&gt;"",D$2,"NA"),'[1]MITRE ATT&amp;CK Mappings'!$H154))),ISNUMBER(SEARCH(IF(D$3&lt;&gt;"",D$3,"NA"),'[1]MITRE ATT&amp;CK Mappings'!$I154))),ISNUMBER(SEARCH(IF(D$3&lt;&gt;"",D$3,"NA"),'[1]MITRE ATT&amp;CK Mappings'!$J154))), '[1]MITRE ATT&amp;CK Mappings'!$B154,"")</f>
        <v/>
      </c>
      <c r="E158" s="31" t="str">
        <f>IF(OR(OR(OR(OR(OR(ISNUMBER(SEARCH(IF(E$1&lt;&gt;"",E$1,"NA"),'[1]MITRE ATT&amp;CK Mappings'!$E154)),ISNUMBER(SEARCH(IF(E$1&lt;&gt;"",E$1,"NA"),'[1]MITRE ATT&amp;CK Mappings'!$F154))),ISNUMBER(SEARCH(IF(E$2&lt;&gt;"",E$2,"NA"),'[1]MITRE ATT&amp;CK Mappings'!$G154))),ISNUMBER(SEARCH(IF(E$2&lt;&gt;"",E$2,"NA"),'[1]MITRE ATT&amp;CK Mappings'!$H154))),ISNUMBER(SEARCH(IF(E$3&lt;&gt;"",E$3,"NA"),'[1]MITRE ATT&amp;CK Mappings'!$I154))),ISNUMBER(SEARCH(IF(E$3&lt;&gt;"",E$3,"NA"),'[1]MITRE ATT&amp;CK Mappings'!$J154))), '[1]MITRE ATT&amp;CK Mappings'!$B154,"")</f>
        <v/>
      </c>
      <c r="F158" s="31" t="str">
        <f>IF(OR(OR(OR(OR(OR(ISNUMBER(SEARCH(IF(F$1&lt;&gt;"",F$1,"NA"),'[1]MITRE ATT&amp;CK Mappings'!$E154)),ISNUMBER(SEARCH(IF(F$1&lt;&gt;"",F$1,"NA"),'[1]MITRE ATT&amp;CK Mappings'!$F154))),ISNUMBER(SEARCH(IF(F$2&lt;&gt;"",F$2,"NA"),'[1]MITRE ATT&amp;CK Mappings'!$G154))),ISNUMBER(SEARCH(IF(F$2&lt;&gt;"",F$2,"NA"),'[1]MITRE ATT&amp;CK Mappings'!$H154))),ISNUMBER(SEARCH(IF(F$3&lt;&gt;"",F$3,"NA"),'[1]MITRE ATT&amp;CK Mappings'!$I154))),ISNUMBER(SEARCH(IF(F$3&lt;&gt;"",F$3,"NA"),'[1]MITRE ATT&amp;CK Mappings'!$J154))), '[1]MITRE ATT&amp;CK Mappings'!$B154,"")</f>
        <v/>
      </c>
      <c r="G158" s="31" t="str">
        <f>IF(OR(OR(OR(OR(OR(ISNUMBER(SEARCH(IF(G$1&lt;&gt;"",G$1,"NA"),'[1]MITRE ATT&amp;CK Mappings'!$E154)),ISNUMBER(SEARCH(IF(G$1&lt;&gt;"",G$1,"NA"),'[1]MITRE ATT&amp;CK Mappings'!$F154))),ISNUMBER(SEARCH(IF(G$2&lt;&gt;"",G$2,"NA"),'[1]MITRE ATT&amp;CK Mappings'!$G154))),ISNUMBER(SEARCH(IF(G$2&lt;&gt;"",G$2,"NA"),'[1]MITRE ATT&amp;CK Mappings'!$H154))),ISNUMBER(SEARCH(IF(G$3&lt;&gt;"",G$3,"NA"),'[1]MITRE ATT&amp;CK Mappings'!$I154))),ISNUMBER(SEARCH(IF(G$3&lt;&gt;"",G$3,"NA"),'[1]MITRE ATT&amp;CK Mappings'!$J154))), '[1]MITRE ATT&amp;CK Mappings'!$B154,"")</f>
        <v/>
      </c>
      <c r="H158" s="31" t="str">
        <f>IF(OR(OR(OR(OR(OR(ISNUMBER(SEARCH(IF(H$1&lt;&gt;"",H$1,"NA"),'[1]MITRE ATT&amp;CK Mappings'!$E154)),ISNUMBER(SEARCH(IF(H$1&lt;&gt;"",H$1,"NA"),'[1]MITRE ATT&amp;CK Mappings'!$F154))),ISNUMBER(SEARCH(IF(H$2&lt;&gt;"",H$2,"NA"),'[1]MITRE ATT&amp;CK Mappings'!$G154))),ISNUMBER(SEARCH(IF(H$2&lt;&gt;"",H$2,"NA"),'[1]MITRE ATT&amp;CK Mappings'!$H154))),ISNUMBER(SEARCH(IF(H$3&lt;&gt;"",H$3,"NA"),'[1]MITRE ATT&amp;CK Mappings'!$I154))),ISNUMBER(SEARCH(IF(H$3&lt;&gt;"",H$3,"NA"),'[1]MITRE ATT&amp;CK Mappings'!$J154))), '[1]MITRE ATT&amp;CK Mappings'!$B154,"")</f>
        <v/>
      </c>
      <c r="I158" s="31" t="str">
        <f>IF(OR(OR(OR(OR(OR(ISNUMBER(SEARCH(IF(I$1&lt;&gt;"",I$1,"NA"),'[1]MITRE ATT&amp;CK Mappings'!$E154)),ISNUMBER(SEARCH(IF(I$1&lt;&gt;"",I$1,"NA"),'[1]MITRE ATT&amp;CK Mappings'!$F154))),ISNUMBER(SEARCH(IF(I$2&lt;&gt;"",I$2,"NA"),'[1]MITRE ATT&amp;CK Mappings'!$G154))),ISNUMBER(SEARCH(IF(I$2&lt;&gt;"",I$2,"NA"),'[1]MITRE ATT&amp;CK Mappings'!$H154))),ISNUMBER(SEARCH(IF(I$3&lt;&gt;"",I$3,"NA"),'[1]MITRE ATT&amp;CK Mappings'!$I154))),ISNUMBER(SEARCH(IF(I$3&lt;&gt;"",I$3,"NA"),'[1]MITRE ATT&amp;CK Mappings'!$J154))), '[1]MITRE ATT&amp;CK Mappings'!$B154,"")</f>
        <v/>
      </c>
      <c r="J158" s="31" t="str">
        <f>IF(OR(OR(OR(OR(OR(ISNUMBER(SEARCH(IF(J$1&lt;&gt;"",J$1,"NA"),'[1]MITRE ATT&amp;CK Mappings'!$E154)),ISNUMBER(SEARCH(IF(J$1&lt;&gt;"",J$1,"NA"),'[1]MITRE ATT&amp;CK Mappings'!$F154))),ISNUMBER(SEARCH(IF(J$2&lt;&gt;"",J$2,"NA"),'[1]MITRE ATT&amp;CK Mappings'!$G154))),ISNUMBER(SEARCH(IF(J$2&lt;&gt;"",J$2,"NA"),'[1]MITRE ATT&amp;CK Mappings'!$H154))),ISNUMBER(SEARCH(IF(J$3&lt;&gt;"",J$3,"NA"),'[1]MITRE ATT&amp;CK Mappings'!$I154))),ISNUMBER(SEARCH(IF(J$3&lt;&gt;"",J$3,"NA"),'[1]MITRE ATT&amp;CK Mappings'!$J154))), '[1]MITRE ATT&amp;CK Mappings'!$B154,"")</f>
        <v/>
      </c>
      <c r="K158" s="31" t="str">
        <f>IF(OR(OR(OR(OR(OR(ISNUMBER(SEARCH(IF(K$1&lt;&gt;"",K$1,"NA"),'[1]MITRE ATT&amp;CK Mappings'!$E154)),ISNUMBER(SEARCH(IF(K$1&lt;&gt;"",K$1,"NA"),'[1]MITRE ATT&amp;CK Mappings'!$F154))),ISNUMBER(SEARCH(IF(K$2&lt;&gt;"",K$2,"NA"),'[1]MITRE ATT&amp;CK Mappings'!$G154))),ISNUMBER(SEARCH(IF(K$2&lt;&gt;"",K$2,"NA"),'[1]MITRE ATT&amp;CK Mappings'!$H154))),ISNUMBER(SEARCH(IF(K$3&lt;&gt;"",K$3,"NA"),'[1]MITRE ATT&amp;CK Mappings'!$I154))),ISNUMBER(SEARCH(IF(K$3&lt;&gt;"",K$3,"NA"),'[1]MITRE ATT&amp;CK Mappings'!$J154))), '[1]MITRE ATT&amp;CK Mappings'!$B154,"")</f>
        <v/>
      </c>
      <c r="L158" s="31" t="str">
        <f>IF('[1]MITRE ATT&amp;CK Mappings'!D154 &lt;&gt;"",'[1]MITRE ATT&amp;CK Mappings'!D154,"" )</f>
        <v>Ensure 'Microsoft FTP Service (FTPSVC)' is set to 'Disabled' or 'Not Installed'</v>
      </c>
    </row>
    <row r="159" spans="1:12" x14ac:dyDescent="0.25">
      <c r="A159" s="31" t="str">
        <f>IF(COUNTIF(B159:K159,"="&amp;'[1]MITRE ATT&amp;CK Mappings'!B155)&gt;0,'[1]MITRE ATT&amp;CK Mappings'!B155,"")</f>
        <v/>
      </c>
      <c r="B159" s="31" t="str">
        <f>IF(OR(OR(OR(OR(OR(ISNUMBER(SEARCH(IF(B$1&lt;&gt;"",B$1,"NA"),'[1]MITRE ATT&amp;CK Mappings'!$E155)),ISNUMBER(SEARCH(IF(B$1&lt;&gt;"",B$1,"NA"),'[1]MITRE ATT&amp;CK Mappings'!$F155))),ISNUMBER(SEARCH(IF(B$2&lt;&gt;"",B$2,"NA"),'[1]MITRE ATT&amp;CK Mappings'!$G155))),ISNUMBER(SEARCH(IF(B$2&lt;&gt;"",B$2,"NA"),'[1]MITRE ATT&amp;CK Mappings'!$H155))),ISNUMBER(SEARCH(IF(B$3&lt;&gt;"",B$3,"NA"),'[1]MITRE ATT&amp;CK Mappings'!$I155))),ISNUMBER(SEARCH(IF(B$3&lt;&gt;"",B$3,"NA"),'[1]MITRE ATT&amp;CK Mappings'!$J155))), '[1]MITRE ATT&amp;CK Mappings'!$B155,"")</f>
        <v/>
      </c>
      <c r="C159" s="31" t="str">
        <f>IF(OR(OR(OR(OR(OR(ISNUMBER(SEARCH(IF(C$1&lt;&gt;"",C$1,"NA"),'[1]MITRE ATT&amp;CK Mappings'!$E155)),ISNUMBER(SEARCH(IF(C$1&lt;&gt;"",C$1,"NA"),'[1]MITRE ATT&amp;CK Mappings'!$F155))),ISNUMBER(SEARCH(IF(C$2&lt;&gt;"",C$2,"NA"),'[1]MITRE ATT&amp;CK Mappings'!$G155))),ISNUMBER(SEARCH(IF(C$2&lt;&gt;"",C$2,"NA"),'[1]MITRE ATT&amp;CK Mappings'!$H155))),ISNUMBER(SEARCH(IF(C$3&lt;&gt;"",C$3,"NA"),'[1]MITRE ATT&amp;CK Mappings'!$I155))),ISNUMBER(SEARCH(IF(C$3&lt;&gt;"",C$3,"NA"),'[1]MITRE ATT&amp;CK Mappings'!$J155))), '[1]MITRE ATT&amp;CK Mappings'!$B155,"")</f>
        <v/>
      </c>
      <c r="D159" s="31" t="str">
        <f>IF(OR(OR(OR(OR(OR(ISNUMBER(SEARCH(IF(D$1&lt;&gt;"",D$1,"NA"),'[1]MITRE ATT&amp;CK Mappings'!$E155)),ISNUMBER(SEARCH(IF(D$1&lt;&gt;"",D$1,"NA"),'[1]MITRE ATT&amp;CK Mappings'!$F155))),ISNUMBER(SEARCH(IF(D$2&lt;&gt;"",D$2,"NA"),'[1]MITRE ATT&amp;CK Mappings'!$G155))),ISNUMBER(SEARCH(IF(D$2&lt;&gt;"",D$2,"NA"),'[1]MITRE ATT&amp;CK Mappings'!$H155))),ISNUMBER(SEARCH(IF(D$3&lt;&gt;"",D$3,"NA"),'[1]MITRE ATT&amp;CK Mappings'!$I155))),ISNUMBER(SEARCH(IF(D$3&lt;&gt;"",D$3,"NA"),'[1]MITRE ATT&amp;CK Mappings'!$J155))), '[1]MITRE ATT&amp;CK Mappings'!$B155,"")</f>
        <v/>
      </c>
      <c r="E159" s="31" t="str">
        <f>IF(OR(OR(OR(OR(OR(ISNUMBER(SEARCH(IF(E$1&lt;&gt;"",E$1,"NA"),'[1]MITRE ATT&amp;CK Mappings'!$E155)),ISNUMBER(SEARCH(IF(E$1&lt;&gt;"",E$1,"NA"),'[1]MITRE ATT&amp;CK Mappings'!$F155))),ISNUMBER(SEARCH(IF(E$2&lt;&gt;"",E$2,"NA"),'[1]MITRE ATT&amp;CK Mappings'!$G155))),ISNUMBER(SEARCH(IF(E$2&lt;&gt;"",E$2,"NA"),'[1]MITRE ATT&amp;CK Mappings'!$H155))),ISNUMBER(SEARCH(IF(E$3&lt;&gt;"",E$3,"NA"),'[1]MITRE ATT&amp;CK Mappings'!$I155))),ISNUMBER(SEARCH(IF(E$3&lt;&gt;"",E$3,"NA"),'[1]MITRE ATT&amp;CK Mappings'!$J155))), '[1]MITRE ATT&amp;CK Mappings'!$B155,"")</f>
        <v/>
      </c>
      <c r="F159" s="31" t="str">
        <f>IF(OR(OR(OR(OR(OR(ISNUMBER(SEARCH(IF(F$1&lt;&gt;"",F$1,"NA"),'[1]MITRE ATT&amp;CK Mappings'!$E155)),ISNUMBER(SEARCH(IF(F$1&lt;&gt;"",F$1,"NA"),'[1]MITRE ATT&amp;CK Mappings'!$F155))),ISNUMBER(SEARCH(IF(F$2&lt;&gt;"",F$2,"NA"),'[1]MITRE ATT&amp;CK Mappings'!$G155))),ISNUMBER(SEARCH(IF(F$2&lt;&gt;"",F$2,"NA"),'[1]MITRE ATT&amp;CK Mappings'!$H155))),ISNUMBER(SEARCH(IF(F$3&lt;&gt;"",F$3,"NA"),'[1]MITRE ATT&amp;CK Mappings'!$I155))),ISNUMBER(SEARCH(IF(F$3&lt;&gt;"",F$3,"NA"),'[1]MITRE ATT&amp;CK Mappings'!$J155))), '[1]MITRE ATT&amp;CK Mappings'!$B155,"")</f>
        <v/>
      </c>
      <c r="G159" s="31" t="str">
        <f>IF(OR(OR(OR(OR(OR(ISNUMBER(SEARCH(IF(G$1&lt;&gt;"",G$1,"NA"),'[1]MITRE ATT&amp;CK Mappings'!$E155)),ISNUMBER(SEARCH(IF(G$1&lt;&gt;"",G$1,"NA"),'[1]MITRE ATT&amp;CK Mappings'!$F155))),ISNUMBER(SEARCH(IF(G$2&lt;&gt;"",G$2,"NA"),'[1]MITRE ATT&amp;CK Mappings'!$G155))),ISNUMBER(SEARCH(IF(G$2&lt;&gt;"",G$2,"NA"),'[1]MITRE ATT&amp;CK Mappings'!$H155))),ISNUMBER(SEARCH(IF(G$3&lt;&gt;"",G$3,"NA"),'[1]MITRE ATT&amp;CK Mappings'!$I155))),ISNUMBER(SEARCH(IF(G$3&lt;&gt;"",G$3,"NA"),'[1]MITRE ATT&amp;CK Mappings'!$J155))), '[1]MITRE ATT&amp;CK Mappings'!$B155,"")</f>
        <v/>
      </c>
      <c r="H159" s="31" t="str">
        <f>IF(OR(OR(OR(OR(OR(ISNUMBER(SEARCH(IF(H$1&lt;&gt;"",H$1,"NA"),'[1]MITRE ATT&amp;CK Mappings'!$E155)),ISNUMBER(SEARCH(IF(H$1&lt;&gt;"",H$1,"NA"),'[1]MITRE ATT&amp;CK Mappings'!$F155))),ISNUMBER(SEARCH(IF(H$2&lt;&gt;"",H$2,"NA"),'[1]MITRE ATT&amp;CK Mappings'!$G155))),ISNUMBER(SEARCH(IF(H$2&lt;&gt;"",H$2,"NA"),'[1]MITRE ATT&amp;CK Mappings'!$H155))),ISNUMBER(SEARCH(IF(H$3&lt;&gt;"",H$3,"NA"),'[1]MITRE ATT&amp;CK Mappings'!$I155))),ISNUMBER(SEARCH(IF(H$3&lt;&gt;"",H$3,"NA"),'[1]MITRE ATT&amp;CK Mappings'!$J155))), '[1]MITRE ATT&amp;CK Mappings'!$B155,"")</f>
        <v/>
      </c>
      <c r="I159" s="31" t="str">
        <f>IF(OR(OR(OR(OR(OR(ISNUMBER(SEARCH(IF(I$1&lt;&gt;"",I$1,"NA"),'[1]MITRE ATT&amp;CK Mappings'!$E155)),ISNUMBER(SEARCH(IF(I$1&lt;&gt;"",I$1,"NA"),'[1]MITRE ATT&amp;CK Mappings'!$F155))),ISNUMBER(SEARCH(IF(I$2&lt;&gt;"",I$2,"NA"),'[1]MITRE ATT&amp;CK Mappings'!$G155))),ISNUMBER(SEARCH(IF(I$2&lt;&gt;"",I$2,"NA"),'[1]MITRE ATT&amp;CK Mappings'!$H155))),ISNUMBER(SEARCH(IF(I$3&lt;&gt;"",I$3,"NA"),'[1]MITRE ATT&amp;CK Mappings'!$I155))),ISNUMBER(SEARCH(IF(I$3&lt;&gt;"",I$3,"NA"),'[1]MITRE ATT&amp;CK Mappings'!$J155))), '[1]MITRE ATT&amp;CK Mappings'!$B155,"")</f>
        <v/>
      </c>
      <c r="J159" s="31" t="str">
        <f>IF(OR(OR(OR(OR(OR(ISNUMBER(SEARCH(IF(J$1&lt;&gt;"",J$1,"NA"),'[1]MITRE ATT&amp;CK Mappings'!$E155)),ISNUMBER(SEARCH(IF(J$1&lt;&gt;"",J$1,"NA"),'[1]MITRE ATT&amp;CK Mappings'!$F155))),ISNUMBER(SEARCH(IF(J$2&lt;&gt;"",J$2,"NA"),'[1]MITRE ATT&amp;CK Mappings'!$G155))),ISNUMBER(SEARCH(IF(J$2&lt;&gt;"",J$2,"NA"),'[1]MITRE ATT&amp;CK Mappings'!$H155))),ISNUMBER(SEARCH(IF(J$3&lt;&gt;"",J$3,"NA"),'[1]MITRE ATT&amp;CK Mappings'!$I155))),ISNUMBER(SEARCH(IF(J$3&lt;&gt;"",J$3,"NA"),'[1]MITRE ATT&amp;CK Mappings'!$J155))), '[1]MITRE ATT&amp;CK Mappings'!$B155,"")</f>
        <v/>
      </c>
      <c r="K159" s="31" t="str">
        <f>IF(OR(OR(OR(OR(OR(ISNUMBER(SEARCH(IF(K$1&lt;&gt;"",K$1,"NA"),'[1]MITRE ATT&amp;CK Mappings'!$E155)),ISNUMBER(SEARCH(IF(K$1&lt;&gt;"",K$1,"NA"),'[1]MITRE ATT&amp;CK Mappings'!$F155))),ISNUMBER(SEARCH(IF(K$2&lt;&gt;"",K$2,"NA"),'[1]MITRE ATT&amp;CK Mappings'!$G155))),ISNUMBER(SEARCH(IF(K$2&lt;&gt;"",K$2,"NA"),'[1]MITRE ATT&amp;CK Mappings'!$H155))),ISNUMBER(SEARCH(IF(K$3&lt;&gt;"",K$3,"NA"),'[1]MITRE ATT&amp;CK Mappings'!$I155))),ISNUMBER(SEARCH(IF(K$3&lt;&gt;"",K$3,"NA"),'[1]MITRE ATT&amp;CK Mappings'!$J155))), '[1]MITRE ATT&amp;CK Mappings'!$B155,"")</f>
        <v/>
      </c>
      <c r="L159" s="31" t="str">
        <f>IF('[1]MITRE ATT&amp;CK Mappings'!D155 &lt;&gt;"",'[1]MITRE ATT&amp;CK Mappings'!D155,"" )</f>
        <v>Ensure 'Microsoft iSCSI Initiator Service (MSiSCSI)' is set to 'Disabled'</v>
      </c>
    </row>
    <row r="160" spans="1:12" x14ac:dyDescent="0.25">
      <c r="A160" s="31" t="str">
        <f>IF(COUNTIF(B160:K160,"="&amp;'[1]MITRE ATT&amp;CK Mappings'!B156)&gt;0,'[1]MITRE ATT&amp;CK Mappings'!B156,"")</f>
        <v/>
      </c>
      <c r="B160" s="31" t="str">
        <f>IF(OR(OR(OR(OR(OR(ISNUMBER(SEARCH(IF(B$1&lt;&gt;"",B$1,"NA"),'[1]MITRE ATT&amp;CK Mappings'!$E156)),ISNUMBER(SEARCH(IF(B$1&lt;&gt;"",B$1,"NA"),'[1]MITRE ATT&amp;CK Mappings'!$F156))),ISNUMBER(SEARCH(IF(B$2&lt;&gt;"",B$2,"NA"),'[1]MITRE ATT&amp;CK Mappings'!$G156))),ISNUMBER(SEARCH(IF(B$2&lt;&gt;"",B$2,"NA"),'[1]MITRE ATT&amp;CK Mappings'!$H156))),ISNUMBER(SEARCH(IF(B$3&lt;&gt;"",B$3,"NA"),'[1]MITRE ATT&amp;CK Mappings'!$I156))),ISNUMBER(SEARCH(IF(B$3&lt;&gt;"",B$3,"NA"),'[1]MITRE ATT&amp;CK Mappings'!$J156))), '[1]MITRE ATT&amp;CK Mappings'!$B156,"")</f>
        <v/>
      </c>
      <c r="C160" s="31" t="str">
        <f>IF(OR(OR(OR(OR(OR(ISNUMBER(SEARCH(IF(C$1&lt;&gt;"",C$1,"NA"),'[1]MITRE ATT&amp;CK Mappings'!$E156)),ISNUMBER(SEARCH(IF(C$1&lt;&gt;"",C$1,"NA"),'[1]MITRE ATT&amp;CK Mappings'!$F156))),ISNUMBER(SEARCH(IF(C$2&lt;&gt;"",C$2,"NA"),'[1]MITRE ATT&amp;CK Mappings'!$G156))),ISNUMBER(SEARCH(IF(C$2&lt;&gt;"",C$2,"NA"),'[1]MITRE ATT&amp;CK Mappings'!$H156))),ISNUMBER(SEARCH(IF(C$3&lt;&gt;"",C$3,"NA"),'[1]MITRE ATT&amp;CK Mappings'!$I156))),ISNUMBER(SEARCH(IF(C$3&lt;&gt;"",C$3,"NA"),'[1]MITRE ATT&amp;CK Mappings'!$J156))), '[1]MITRE ATT&amp;CK Mappings'!$B156,"")</f>
        <v/>
      </c>
      <c r="D160" s="31" t="str">
        <f>IF(OR(OR(OR(OR(OR(ISNUMBER(SEARCH(IF(D$1&lt;&gt;"",D$1,"NA"),'[1]MITRE ATT&amp;CK Mappings'!$E156)),ISNUMBER(SEARCH(IF(D$1&lt;&gt;"",D$1,"NA"),'[1]MITRE ATT&amp;CK Mappings'!$F156))),ISNUMBER(SEARCH(IF(D$2&lt;&gt;"",D$2,"NA"),'[1]MITRE ATT&amp;CK Mappings'!$G156))),ISNUMBER(SEARCH(IF(D$2&lt;&gt;"",D$2,"NA"),'[1]MITRE ATT&amp;CK Mappings'!$H156))),ISNUMBER(SEARCH(IF(D$3&lt;&gt;"",D$3,"NA"),'[1]MITRE ATT&amp;CK Mappings'!$I156))),ISNUMBER(SEARCH(IF(D$3&lt;&gt;"",D$3,"NA"),'[1]MITRE ATT&amp;CK Mappings'!$J156))), '[1]MITRE ATT&amp;CK Mappings'!$B156,"")</f>
        <v/>
      </c>
      <c r="E160" s="31" t="str">
        <f>IF(OR(OR(OR(OR(OR(ISNUMBER(SEARCH(IF(E$1&lt;&gt;"",E$1,"NA"),'[1]MITRE ATT&amp;CK Mappings'!$E156)),ISNUMBER(SEARCH(IF(E$1&lt;&gt;"",E$1,"NA"),'[1]MITRE ATT&amp;CK Mappings'!$F156))),ISNUMBER(SEARCH(IF(E$2&lt;&gt;"",E$2,"NA"),'[1]MITRE ATT&amp;CK Mappings'!$G156))),ISNUMBER(SEARCH(IF(E$2&lt;&gt;"",E$2,"NA"),'[1]MITRE ATT&amp;CK Mappings'!$H156))),ISNUMBER(SEARCH(IF(E$3&lt;&gt;"",E$3,"NA"),'[1]MITRE ATT&amp;CK Mappings'!$I156))),ISNUMBER(SEARCH(IF(E$3&lt;&gt;"",E$3,"NA"),'[1]MITRE ATT&amp;CK Mappings'!$J156))), '[1]MITRE ATT&amp;CK Mappings'!$B156,"")</f>
        <v/>
      </c>
      <c r="F160" s="31" t="str">
        <f>IF(OR(OR(OR(OR(OR(ISNUMBER(SEARCH(IF(F$1&lt;&gt;"",F$1,"NA"),'[1]MITRE ATT&amp;CK Mappings'!$E156)),ISNUMBER(SEARCH(IF(F$1&lt;&gt;"",F$1,"NA"),'[1]MITRE ATT&amp;CK Mappings'!$F156))),ISNUMBER(SEARCH(IF(F$2&lt;&gt;"",F$2,"NA"),'[1]MITRE ATT&amp;CK Mappings'!$G156))),ISNUMBER(SEARCH(IF(F$2&lt;&gt;"",F$2,"NA"),'[1]MITRE ATT&amp;CK Mappings'!$H156))),ISNUMBER(SEARCH(IF(F$3&lt;&gt;"",F$3,"NA"),'[1]MITRE ATT&amp;CK Mappings'!$I156))),ISNUMBER(SEARCH(IF(F$3&lt;&gt;"",F$3,"NA"),'[1]MITRE ATT&amp;CK Mappings'!$J156))), '[1]MITRE ATT&amp;CK Mappings'!$B156,"")</f>
        <v/>
      </c>
      <c r="G160" s="31" t="str">
        <f>IF(OR(OR(OR(OR(OR(ISNUMBER(SEARCH(IF(G$1&lt;&gt;"",G$1,"NA"),'[1]MITRE ATT&amp;CK Mappings'!$E156)),ISNUMBER(SEARCH(IF(G$1&lt;&gt;"",G$1,"NA"),'[1]MITRE ATT&amp;CK Mappings'!$F156))),ISNUMBER(SEARCH(IF(G$2&lt;&gt;"",G$2,"NA"),'[1]MITRE ATT&amp;CK Mappings'!$G156))),ISNUMBER(SEARCH(IF(G$2&lt;&gt;"",G$2,"NA"),'[1]MITRE ATT&amp;CK Mappings'!$H156))),ISNUMBER(SEARCH(IF(G$3&lt;&gt;"",G$3,"NA"),'[1]MITRE ATT&amp;CK Mappings'!$I156))),ISNUMBER(SEARCH(IF(G$3&lt;&gt;"",G$3,"NA"),'[1]MITRE ATT&amp;CK Mappings'!$J156))), '[1]MITRE ATT&amp;CK Mappings'!$B156,"")</f>
        <v/>
      </c>
      <c r="H160" s="31" t="str">
        <f>IF(OR(OR(OR(OR(OR(ISNUMBER(SEARCH(IF(H$1&lt;&gt;"",H$1,"NA"),'[1]MITRE ATT&amp;CK Mappings'!$E156)),ISNUMBER(SEARCH(IF(H$1&lt;&gt;"",H$1,"NA"),'[1]MITRE ATT&amp;CK Mappings'!$F156))),ISNUMBER(SEARCH(IF(H$2&lt;&gt;"",H$2,"NA"),'[1]MITRE ATT&amp;CK Mappings'!$G156))),ISNUMBER(SEARCH(IF(H$2&lt;&gt;"",H$2,"NA"),'[1]MITRE ATT&amp;CK Mappings'!$H156))),ISNUMBER(SEARCH(IF(H$3&lt;&gt;"",H$3,"NA"),'[1]MITRE ATT&amp;CK Mappings'!$I156))),ISNUMBER(SEARCH(IF(H$3&lt;&gt;"",H$3,"NA"),'[1]MITRE ATT&amp;CK Mappings'!$J156))), '[1]MITRE ATT&amp;CK Mappings'!$B156,"")</f>
        <v/>
      </c>
      <c r="I160" s="31" t="str">
        <f>IF(OR(OR(OR(OR(OR(ISNUMBER(SEARCH(IF(I$1&lt;&gt;"",I$1,"NA"),'[1]MITRE ATT&amp;CK Mappings'!$E156)),ISNUMBER(SEARCH(IF(I$1&lt;&gt;"",I$1,"NA"),'[1]MITRE ATT&amp;CK Mappings'!$F156))),ISNUMBER(SEARCH(IF(I$2&lt;&gt;"",I$2,"NA"),'[1]MITRE ATT&amp;CK Mappings'!$G156))),ISNUMBER(SEARCH(IF(I$2&lt;&gt;"",I$2,"NA"),'[1]MITRE ATT&amp;CK Mappings'!$H156))),ISNUMBER(SEARCH(IF(I$3&lt;&gt;"",I$3,"NA"),'[1]MITRE ATT&amp;CK Mappings'!$I156))),ISNUMBER(SEARCH(IF(I$3&lt;&gt;"",I$3,"NA"),'[1]MITRE ATT&amp;CK Mappings'!$J156))), '[1]MITRE ATT&amp;CK Mappings'!$B156,"")</f>
        <v/>
      </c>
      <c r="J160" s="31" t="str">
        <f>IF(OR(OR(OR(OR(OR(ISNUMBER(SEARCH(IF(J$1&lt;&gt;"",J$1,"NA"),'[1]MITRE ATT&amp;CK Mappings'!$E156)),ISNUMBER(SEARCH(IF(J$1&lt;&gt;"",J$1,"NA"),'[1]MITRE ATT&amp;CK Mappings'!$F156))),ISNUMBER(SEARCH(IF(J$2&lt;&gt;"",J$2,"NA"),'[1]MITRE ATT&amp;CK Mappings'!$G156))),ISNUMBER(SEARCH(IF(J$2&lt;&gt;"",J$2,"NA"),'[1]MITRE ATT&amp;CK Mappings'!$H156))),ISNUMBER(SEARCH(IF(J$3&lt;&gt;"",J$3,"NA"),'[1]MITRE ATT&amp;CK Mappings'!$I156))),ISNUMBER(SEARCH(IF(J$3&lt;&gt;"",J$3,"NA"),'[1]MITRE ATT&amp;CK Mappings'!$J156))), '[1]MITRE ATT&amp;CK Mappings'!$B156,"")</f>
        <v/>
      </c>
      <c r="K160" s="31" t="str">
        <f>IF(OR(OR(OR(OR(OR(ISNUMBER(SEARCH(IF(K$1&lt;&gt;"",K$1,"NA"),'[1]MITRE ATT&amp;CK Mappings'!$E156)),ISNUMBER(SEARCH(IF(K$1&lt;&gt;"",K$1,"NA"),'[1]MITRE ATT&amp;CK Mappings'!$F156))),ISNUMBER(SEARCH(IF(K$2&lt;&gt;"",K$2,"NA"),'[1]MITRE ATT&amp;CK Mappings'!$G156))),ISNUMBER(SEARCH(IF(K$2&lt;&gt;"",K$2,"NA"),'[1]MITRE ATT&amp;CK Mappings'!$H156))),ISNUMBER(SEARCH(IF(K$3&lt;&gt;"",K$3,"NA"),'[1]MITRE ATT&amp;CK Mappings'!$I156))),ISNUMBER(SEARCH(IF(K$3&lt;&gt;"",K$3,"NA"),'[1]MITRE ATT&amp;CK Mappings'!$J156))), '[1]MITRE ATT&amp;CK Mappings'!$B156,"")</f>
        <v/>
      </c>
      <c r="L160" s="31" t="str">
        <f>IF('[1]MITRE ATT&amp;CK Mappings'!D156 &lt;&gt;"",'[1]MITRE ATT&amp;CK Mappings'!D156,"" )</f>
        <v>Ensure 'OpenSSH SSH Server (sshd)' is set to 'Disabled' or 'Not Installed'</v>
      </c>
    </row>
    <row r="161" spans="1:12" x14ac:dyDescent="0.25">
      <c r="A161" s="31" t="str">
        <f>IF(COUNTIF(B161:K161,"="&amp;'[1]MITRE ATT&amp;CK Mappings'!B157)&gt;0,'[1]MITRE ATT&amp;CK Mappings'!B157,"")</f>
        <v/>
      </c>
      <c r="B161" s="31" t="str">
        <f>IF(OR(OR(OR(OR(OR(ISNUMBER(SEARCH(IF(B$1&lt;&gt;"",B$1,"NA"),'[1]MITRE ATT&amp;CK Mappings'!$E157)),ISNUMBER(SEARCH(IF(B$1&lt;&gt;"",B$1,"NA"),'[1]MITRE ATT&amp;CK Mappings'!$F157))),ISNUMBER(SEARCH(IF(B$2&lt;&gt;"",B$2,"NA"),'[1]MITRE ATT&amp;CK Mappings'!$G157))),ISNUMBER(SEARCH(IF(B$2&lt;&gt;"",B$2,"NA"),'[1]MITRE ATT&amp;CK Mappings'!$H157))),ISNUMBER(SEARCH(IF(B$3&lt;&gt;"",B$3,"NA"),'[1]MITRE ATT&amp;CK Mappings'!$I157))),ISNUMBER(SEARCH(IF(B$3&lt;&gt;"",B$3,"NA"),'[1]MITRE ATT&amp;CK Mappings'!$J157))), '[1]MITRE ATT&amp;CK Mappings'!$B157,"")</f>
        <v/>
      </c>
      <c r="C161" s="31" t="str">
        <f>IF(OR(OR(OR(OR(OR(ISNUMBER(SEARCH(IF(C$1&lt;&gt;"",C$1,"NA"),'[1]MITRE ATT&amp;CK Mappings'!$E157)),ISNUMBER(SEARCH(IF(C$1&lt;&gt;"",C$1,"NA"),'[1]MITRE ATT&amp;CK Mappings'!$F157))),ISNUMBER(SEARCH(IF(C$2&lt;&gt;"",C$2,"NA"),'[1]MITRE ATT&amp;CK Mappings'!$G157))),ISNUMBER(SEARCH(IF(C$2&lt;&gt;"",C$2,"NA"),'[1]MITRE ATT&amp;CK Mappings'!$H157))),ISNUMBER(SEARCH(IF(C$3&lt;&gt;"",C$3,"NA"),'[1]MITRE ATT&amp;CK Mappings'!$I157))),ISNUMBER(SEARCH(IF(C$3&lt;&gt;"",C$3,"NA"),'[1]MITRE ATT&amp;CK Mappings'!$J157))), '[1]MITRE ATT&amp;CK Mappings'!$B157,"")</f>
        <v/>
      </c>
      <c r="D161" s="31" t="str">
        <f>IF(OR(OR(OR(OR(OR(ISNUMBER(SEARCH(IF(D$1&lt;&gt;"",D$1,"NA"),'[1]MITRE ATT&amp;CK Mappings'!$E157)),ISNUMBER(SEARCH(IF(D$1&lt;&gt;"",D$1,"NA"),'[1]MITRE ATT&amp;CK Mappings'!$F157))),ISNUMBER(SEARCH(IF(D$2&lt;&gt;"",D$2,"NA"),'[1]MITRE ATT&amp;CK Mappings'!$G157))),ISNUMBER(SEARCH(IF(D$2&lt;&gt;"",D$2,"NA"),'[1]MITRE ATT&amp;CK Mappings'!$H157))),ISNUMBER(SEARCH(IF(D$3&lt;&gt;"",D$3,"NA"),'[1]MITRE ATT&amp;CK Mappings'!$I157))),ISNUMBER(SEARCH(IF(D$3&lt;&gt;"",D$3,"NA"),'[1]MITRE ATT&amp;CK Mappings'!$J157))), '[1]MITRE ATT&amp;CK Mappings'!$B157,"")</f>
        <v/>
      </c>
      <c r="E161" s="31" t="str">
        <f>IF(OR(OR(OR(OR(OR(ISNUMBER(SEARCH(IF(E$1&lt;&gt;"",E$1,"NA"),'[1]MITRE ATT&amp;CK Mappings'!$E157)),ISNUMBER(SEARCH(IF(E$1&lt;&gt;"",E$1,"NA"),'[1]MITRE ATT&amp;CK Mappings'!$F157))),ISNUMBER(SEARCH(IF(E$2&lt;&gt;"",E$2,"NA"),'[1]MITRE ATT&amp;CK Mappings'!$G157))),ISNUMBER(SEARCH(IF(E$2&lt;&gt;"",E$2,"NA"),'[1]MITRE ATT&amp;CK Mappings'!$H157))),ISNUMBER(SEARCH(IF(E$3&lt;&gt;"",E$3,"NA"),'[1]MITRE ATT&amp;CK Mappings'!$I157))),ISNUMBER(SEARCH(IF(E$3&lt;&gt;"",E$3,"NA"),'[1]MITRE ATT&amp;CK Mappings'!$J157))), '[1]MITRE ATT&amp;CK Mappings'!$B157,"")</f>
        <v/>
      </c>
      <c r="F161" s="31" t="str">
        <f>IF(OR(OR(OR(OR(OR(ISNUMBER(SEARCH(IF(F$1&lt;&gt;"",F$1,"NA"),'[1]MITRE ATT&amp;CK Mappings'!$E157)),ISNUMBER(SEARCH(IF(F$1&lt;&gt;"",F$1,"NA"),'[1]MITRE ATT&amp;CK Mappings'!$F157))),ISNUMBER(SEARCH(IF(F$2&lt;&gt;"",F$2,"NA"),'[1]MITRE ATT&amp;CK Mappings'!$G157))),ISNUMBER(SEARCH(IF(F$2&lt;&gt;"",F$2,"NA"),'[1]MITRE ATT&amp;CK Mappings'!$H157))),ISNUMBER(SEARCH(IF(F$3&lt;&gt;"",F$3,"NA"),'[1]MITRE ATT&amp;CK Mappings'!$I157))),ISNUMBER(SEARCH(IF(F$3&lt;&gt;"",F$3,"NA"),'[1]MITRE ATT&amp;CK Mappings'!$J157))), '[1]MITRE ATT&amp;CK Mappings'!$B157,"")</f>
        <v/>
      </c>
      <c r="G161" s="31" t="str">
        <f>IF(OR(OR(OR(OR(OR(ISNUMBER(SEARCH(IF(G$1&lt;&gt;"",G$1,"NA"),'[1]MITRE ATT&amp;CK Mappings'!$E157)),ISNUMBER(SEARCH(IF(G$1&lt;&gt;"",G$1,"NA"),'[1]MITRE ATT&amp;CK Mappings'!$F157))),ISNUMBER(SEARCH(IF(G$2&lt;&gt;"",G$2,"NA"),'[1]MITRE ATT&amp;CK Mappings'!$G157))),ISNUMBER(SEARCH(IF(G$2&lt;&gt;"",G$2,"NA"),'[1]MITRE ATT&amp;CK Mappings'!$H157))),ISNUMBER(SEARCH(IF(G$3&lt;&gt;"",G$3,"NA"),'[1]MITRE ATT&amp;CK Mappings'!$I157))),ISNUMBER(SEARCH(IF(G$3&lt;&gt;"",G$3,"NA"),'[1]MITRE ATT&amp;CK Mappings'!$J157))), '[1]MITRE ATT&amp;CK Mappings'!$B157,"")</f>
        <v/>
      </c>
      <c r="H161" s="31" t="str">
        <f>IF(OR(OR(OR(OR(OR(ISNUMBER(SEARCH(IF(H$1&lt;&gt;"",H$1,"NA"),'[1]MITRE ATT&amp;CK Mappings'!$E157)),ISNUMBER(SEARCH(IF(H$1&lt;&gt;"",H$1,"NA"),'[1]MITRE ATT&amp;CK Mappings'!$F157))),ISNUMBER(SEARCH(IF(H$2&lt;&gt;"",H$2,"NA"),'[1]MITRE ATT&amp;CK Mappings'!$G157))),ISNUMBER(SEARCH(IF(H$2&lt;&gt;"",H$2,"NA"),'[1]MITRE ATT&amp;CK Mappings'!$H157))),ISNUMBER(SEARCH(IF(H$3&lt;&gt;"",H$3,"NA"),'[1]MITRE ATT&amp;CK Mappings'!$I157))),ISNUMBER(SEARCH(IF(H$3&lt;&gt;"",H$3,"NA"),'[1]MITRE ATT&amp;CK Mappings'!$J157))), '[1]MITRE ATT&amp;CK Mappings'!$B157,"")</f>
        <v/>
      </c>
      <c r="I161" s="31" t="str">
        <f>IF(OR(OR(OR(OR(OR(ISNUMBER(SEARCH(IF(I$1&lt;&gt;"",I$1,"NA"),'[1]MITRE ATT&amp;CK Mappings'!$E157)),ISNUMBER(SEARCH(IF(I$1&lt;&gt;"",I$1,"NA"),'[1]MITRE ATT&amp;CK Mappings'!$F157))),ISNUMBER(SEARCH(IF(I$2&lt;&gt;"",I$2,"NA"),'[1]MITRE ATT&amp;CK Mappings'!$G157))),ISNUMBER(SEARCH(IF(I$2&lt;&gt;"",I$2,"NA"),'[1]MITRE ATT&amp;CK Mappings'!$H157))),ISNUMBER(SEARCH(IF(I$3&lt;&gt;"",I$3,"NA"),'[1]MITRE ATT&amp;CK Mappings'!$I157))),ISNUMBER(SEARCH(IF(I$3&lt;&gt;"",I$3,"NA"),'[1]MITRE ATT&amp;CK Mappings'!$J157))), '[1]MITRE ATT&amp;CK Mappings'!$B157,"")</f>
        <v/>
      </c>
      <c r="J161" s="31" t="str">
        <f>IF(OR(OR(OR(OR(OR(ISNUMBER(SEARCH(IF(J$1&lt;&gt;"",J$1,"NA"),'[1]MITRE ATT&amp;CK Mappings'!$E157)),ISNUMBER(SEARCH(IF(J$1&lt;&gt;"",J$1,"NA"),'[1]MITRE ATT&amp;CK Mappings'!$F157))),ISNUMBER(SEARCH(IF(J$2&lt;&gt;"",J$2,"NA"),'[1]MITRE ATT&amp;CK Mappings'!$G157))),ISNUMBER(SEARCH(IF(J$2&lt;&gt;"",J$2,"NA"),'[1]MITRE ATT&amp;CK Mappings'!$H157))),ISNUMBER(SEARCH(IF(J$3&lt;&gt;"",J$3,"NA"),'[1]MITRE ATT&amp;CK Mappings'!$I157))),ISNUMBER(SEARCH(IF(J$3&lt;&gt;"",J$3,"NA"),'[1]MITRE ATT&amp;CK Mappings'!$J157))), '[1]MITRE ATT&amp;CK Mappings'!$B157,"")</f>
        <v/>
      </c>
      <c r="K161" s="31" t="str">
        <f>IF(OR(OR(OR(OR(OR(ISNUMBER(SEARCH(IF(K$1&lt;&gt;"",K$1,"NA"),'[1]MITRE ATT&amp;CK Mappings'!$E157)),ISNUMBER(SEARCH(IF(K$1&lt;&gt;"",K$1,"NA"),'[1]MITRE ATT&amp;CK Mappings'!$F157))),ISNUMBER(SEARCH(IF(K$2&lt;&gt;"",K$2,"NA"),'[1]MITRE ATT&amp;CK Mappings'!$G157))),ISNUMBER(SEARCH(IF(K$2&lt;&gt;"",K$2,"NA"),'[1]MITRE ATT&amp;CK Mappings'!$H157))),ISNUMBER(SEARCH(IF(K$3&lt;&gt;"",K$3,"NA"),'[1]MITRE ATT&amp;CK Mappings'!$I157))),ISNUMBER(SEARCH(IF(K$3&lt;&gt;"",K$3,"NA"),'[1]MITRE ATT&amp;CK Mappings'!$J157))), '[1]MITRE ATT&amp;CK Mappings'!$B157,"")</f>
        <v/>
      </c>
      <c r="L161" s="31" t="str">
        <f>IF('[1]MITRE ATT&amp;CK Mappings'!D157 &lt;&gt;"",'[1]MITRE ATT&amp;CK Mappings'!D157,"" )</f>
        <v>Ensure 'Peer Name Resolution Protocol (PNRPsvc)' is set to 'Disabled'</v>
      </c>
    </row>
    <row r="162" spans="1:12" x14ac:dyDescent="0.25">
      <c r="A162" s="31" t="str">
        <f>IF(COUNTIF(B162:K162,"="&amp;'[1]MITRE ATT&amp;CK Mappings'!B158)&gt;0,'[1]MITRE ATT&amp;CK Mappings'!B158,"")</f>
        <v/>
      </c>
      <c r="B162" s="31" t="str">
        <f>IF(OR(OR(OR(OR(OR(ISNUMBER(SEARCH(IF(B$1&lt;&gt;"",B$1,"NA"),'[1]MITRE ATT&amp;CK Mappings'!$E158)),ISNUMBER(SEARCH(IF(B$1&lt;&gt;"",B$1,"NA"),'[1]MITRE ATT&amp;CK Mappings'!$F158))),ISNUMBER(SEARCH(IF(B$2&lt;&gt;"",B$2,"NA"),'[1]MITRE ATT&amp;CK Mappings'!$G158))),ISNUMBER(SEARCH(IF(B$2&lt;&gt;"",B$2,"NA"),'[1]MITRE ATT&amp;CK Mappings'!$H158))),ISNUMBER(SEARCH(IF(B$3&lt;&gt;"",B$3,"NA"),'[1]MITRE ATT&amp;CK Mappings'!$I158))),ISNUMBER(SEARCH(IF(B$3&lt;&gt;"",B$3,"NA"),'[1]MITRE ATT&amp;CK Mappings'!$J158))), '[1]MITRE ATT&amp;CK Mappings'!$B158,"")</f>
        <v/>
      </c>
      <c r="C162" s="31" t="str">
        <f>IF(OR(OR(OR(OR(OR(ISNUMBER(SEARCH(IF(C$1&lt;&gt;"",C$1,"NA"),'[1]MITRE ATT&amp;CK Mappings'!$E158)),ISNUMBER(SEARCH(IF(C$1&lt;&gt;"",C$1,"NA"),'[1]MITRE ATT&amp;CK Mappings'!$F158))),ISNUMBER(SEARCH(IF(C$2&lt;&gt;"",C$2,"NA"),'[1]MITRE ATT&amp;CK Mappings'!$G158))),ISNUMBER(SEARCH(IF(C$2&lt;&gt;"",C$2,"NA"),'[1]MITRE ATT&amp;CK Mappings'!$H158))),ISNUMBER(SEARCH(IF(C$3&lt;&gt;"",C$3,"NA"),'[1]MITRE ATT&amp;CK Mappings'!$I158))),ISNUMBER(SEARCH(IF(C$3&lt;&gt;"",C$3,"NA"),'[1]MITRE ATT&amp;CK Mappings'!$J158))), '[1]MITRE ATT&amp;CK Mappings'!$B158,"")</f>
        <v/>
      </c>
      <c r="D162" s="31" t="str">
        <f>IF(OR(OR(OR(OR(OR(ISNUMBER(SEARCH(IF(D$1&lt;&gt;"",D$1,"NA"),'[1]MITRE ATT&amp;CK Mappings'!$E158)),ISNUMBER(SEARCH(IF(D$1&lt;&gt;"",D$1,"NA"),'[1]MITRE ATT&amp;CK Mappings'!$F158))),ISNUMBER(SEARCH(IF(D$2&lt;&gt;"",D$2,"NA"),'[1]MITRE ATT&amp;CK Mappings'!$G158))),ISNUMBER(SEARCH(IF(D$2&lt;&gt;"",D$2,"NA"),'[1]MITRE ATT&amp;CK Mappings'!$H158))),ISNUMBER(SEARCH(IF(D$3&lt;&gt;"",D$3,"NA"),'[1]MITRE ATT&amp;CK Mappings'!$I158))),ISNUMBER(SEARCH(IF(D$3&lt;&gt;"",D$3,"NA"),'[1]MITRE ATT&amp;CK Mappings'!$J158))), '[1]MITRE ATT&amp;CK Mappings'!$B158,"")</f>
        <v/>
      </c>
      <c r="E162" s="31" t="str">
        <f>IF(OR(OR(OR(OR(OR(ISNUMBER(SEARCH(IF(E$1&lt;&gt;"",E$1,"NA"),'[1]MITRE ATT&amp;CK Mappings'!$E158)),ISNUMBER(SEARCH(IF(E$1&lt;&gt;"",E$1,"NA"),'[1]MITRE ATT&amp;CK Mappings'!$F158))),ISNUMBER(SEARCH(IF(E$2&lt;&gt;"",E$2,"NA"),'[1]MITRE ATT&amp;CK Mappings'!$G158))),ISNUMBER(SEARCH(IF(E$2&lt;&gt;"",E$2,"NA"),'[1]MITRE ATT&amp;CK Mappings'!$H158))),ISNUMBER(SEARCH(IF(E$3&lt;&gt;"",E$3,"NA"),'[1]MITRE ATT&amp;CK Mappings'!$I158))),ISNUMBER(SEARCH(IF(E$3&lt;&gt;"",E$3,"NA"),'[1]MITRE ATT&amp;CK Mappings'!$J158))), '[1]MITRE ATT&amp;CK Mappings'!$B158,"")</f>
        <v/>
      </c>
      <c r="F162" s="31" t="str">
        <f>IF(OR(OR(OR(OR(OR(ISNUMBER(SEARCH(IF(F$1&lt;&gt;"",F$1,"NA"),'[1]MITRE ATT&amp;CK Mappings'!$E158)),ISNUMBER(SEARCH(IF(F$1&lt;&gt;"",F$1,"NA"),'[1]MITRE ATT&amp;CK Mappings'!$F158))),ISNUMBER(SEARCH(IF(F$2&lt;&gt;"",F$2,"NA"),'[1]MITRE ATT&amp;CK Mappings'!$G158))),ISNUMBER(SEARCH(IF(F$2&lt;&gt;"",F$2,"NA"),'[1]MITRE ATT&amp;CK Mappings'!$H158))),ISNUMBER(SEARCH(IF(F$3&lt;&gt;"",F$3,"NA"),'[1]MITRE ATT&amp;CK Mappings'!$I158))),ISNUMBER(SEARCH(IF(F$3&lt;&gt;"",F$3,"NA"),'[1]MITRE ATT&amp;CK Mappings'!$J158))), '[1]MITRE ATT&amp;CK Mappings'!$B158,"")</f>
        <v/>
      </c>
      <c r="G162" s="31" t="str">
        <f>IF(OR(OR(OR(OR(OR(ISNUMBER(SEARCH(IF(G$1&lt;&gt;"",G$1,"NA"),'[1]MITRE ATT&amp;CK Mappings'!$E158)),ISNUMBER(SEARCH(IF(G$1&lt;&gt;"",G$1,"NA"),'[1]MITRE ATT&amp;CK Mappings'!$F158))),ISNUMBER(SEARCH(IF(G$2&lt;&gt;"",G$2,"NA"),'[1]MITRE ATT&amp;CK Mappings'!$G158))),ISNUMBER(SEARCH(IF(G$2&lt;&gt;"",G$2,"NA"),'[1]MITRE ATT&amp;CK Mappings'!$H158))),ISNUMBER(SEARCH(IF(G$3&lt;&gt;"",G$3,"NA"),'[1]MITRE ATT&amp;CK Mappings'!$I158))),ISNUMBER(SEARCH(IF(G$3&lt;&gt;"",G$3,"NA"),'[1]MITRE ATT&amp;CK Mappings'!$J158))), '[1]MITRE ATT&amp;CK Mappings'!$B158,"")</f>
        <v/>
      </c>
      <c r="H162" s="31" t="str">
        <f>IF(OR(OR(OR(OR(OR(ISNUMBER(SEARCH(IF(H$1&lt;&gt;"",H$1,"NA"),'[1]MITRE ATT&amp;CK Mappings'!$E158)),ISNUMBER(SEARCH(IF(H$1&lt;&gt;"",H$1,"NA"),'[1]MITRE ATT&amp;CK Mappings'!$F158))),ISNUMBER(SEARCH(IF(H$2&lt;&gt;"",H$2,"NA"),'[1]MITRE ATT&amp;CK Mappings'!$G158))),ISNUMBER(SEARCH(IF(H$2&lt;&gt;"",H$2,"NA"),'[1]MITRE ATT&amp;CK Mappings'!$H158))),ISNUMBER(SEARCH(IF(H$3&lt;&gt;"",H$3,"NA"),'[1]MITRE ATT&amp;CK Mappings'!$I158))),ISNUMBER(SEARCH(IF(H$3&lt;&gt;"",H$3,"NA"),'[1]MITRE ATT&amp;CK Mappings'!$J158))), '[1]MITRE ATT&amp;CK Mappings'!$B158,"")</f>
        <v/>
      </c>
      <c r="I162" s="31" t="str">
        <f>IF(OR(OR(OR(OR(OR(ISNUMBER(SEARCH(IF(I$1&lt;&gt;"",I$1,"NA"),'[1]MITRE ATT&amp;CK Mappings'!$E158)),ISNUMBER(SEARCH(IF(I$1&lt;&gt;"",I$1,"NA"),'[1]MITRE ATT&amp;CK Mappings'!$F158))),ISNUMBER(SEARCH(IF(I$2&lt;&gt;"",I$2,"NA"),'[1]MITRE ATT&amp;CK Mappings'!$G158))),ISNUMBER(SEARCH(IF(I$2&lt;&gt;"",I$2,"NA"),'[1]MITRE ATT&amp;CK Mappings'!$H158))),ISNUMBER(SEARCH(IF(I$3&lt;&gt;"",I$3,"NA"),'[1]MITRE ATT&amp;CK Mappings'!$I158))),ISNUMBER(SEARCH(IF(I$3&lt;&gt;"",I$3,"NA"),'[1]MITRE ATT&amp;CK Mappings'!$J158))), '[1]MITRE ATT&amp;CK Mappings'!$B158,"")</f>
        <v/>
      </c>
      <c r="J162" s="31" t="str">
        <f>IF(OR(OR(OR(OR(OR(ISNUMBER(SEARCH(IF(J$1&lt;&gt;"",J$1,"NA"),'[1]MITRE ATT&amp;CK Mappings'!$E158)),ISNUMBER(SEARCH(IF(J$1&lt;&gt;"",J$1,"NA"),'[1]MITRE ATT&amp;CK Mappings'!$F158))),ISNUMBER(SEARCH(IF(J$2&lt;&gt;"",J$2,"NA"),'[1]MITRE ATT&amp;CK Mappings'!$G158))),ISNUMBER(SEARCH(IF(J$2&lt;&gt;"",J$2,"NA"),'[1]MITRE ATT&amp;CK Mappings'!$H158))),ISNUMBER(SEARCH(IF(J$3&lt;&gt;"",J$3,"NA"),'[1]MITRE ATT&amp;CK Mappings'!$I158))),ISNUMBER(SEARCH(IF(J$3&lt;&gt;"",J$3,"NA"),'[1]MITRE ATT&amp;CK Mappings'!$J158))), '[1]MITRE ATT&amp;CK Mappings'!$B158,"")</f>
        <v/>
      </c>
      <c r="K162" s="31" t="str">
        <f>IF(OR(OR(OR(OR(OR(ISNUMBER(SEARCH(IF(K$1&lt;&gt;"",K$1,"NA"),'[1]MITRE ATT&amp;CK Mappings'!$E158)),ISNUMBER(SEARCH(IF(K$1&lt;&gt;"",K$1,"NA"),'[1]MITRE ATT&amp;CK Mappings'!$F158))),ISNUMBER(SEARCH(IF(K$2&lt;&gt;"",K$2,"NA"),'[1]MITRE ATT&amp;CK Mappings'!$G158))),ISNUMBER(SEARCH(IF(K$2&lt;&gt;"",K$2,"NA"),'[1]MITRE ATT&amp;CK Mappings'!$H158))),ISNUMBER(SEARCH(IF(K$3&lt;&gt;"",K$3,"NA"),'[1]MITRE ATT&amp;CK Mappings'!$I158))),ISNUMBER(SEARCH(IF(K$3&lt;&gt;"",K$3,"NA"),'[1]MITRE ATT&amp;CK Mappings'!$J158))), '[1]MITRE ATT&amp;CK Mappings'!$B158,"")</f>
        <v/>
      </c>
      <c r="L162" s="31" t="str">
        <f>IF('[1]MITRE ATT&amp;CK Mappings'!D158 &lt;&gt;"",'[1]MITRE ATT&amp;CK Mappings'!D158,"" )</f>
        <v>Ensure 'Peer Networking Grouping (p2psvc)' is set to 'Disabled'</v>
      </c>
    </row>
    <row r="163" spans="1:12" x14ac:dyDescent="0.25">
      <c r="A163" s="31" t="str">
        <f>IF(COUNTIF(B163:K163,"="&amp;'[1]MITRE ATT&amp;CK Mappings'!B159)&gt;0,'[1]MITRE ATT&amp;CK Mappings'!B159,"")</f>
        <v/>
      </c>
      <c r="B163" s="31" t="str">
        <f>IF(OR(OR(OR(OR(OR(ISNUMBER(SEARCH(IF(B$1&lt;&gt;"",B$1,"NA"),'[1]MITRE ATT&amp;CK Mappings'!$E159)),ISNUMBER(SEARCH(IF(B$1&lt;&gt;"",B$1,"NA"),'[1]MITRE ATT&amp;CK Mappings'!$F159))),ISNUMBER(SEARCH(IF(B$2&lt;&gt;"",B$2,"NA"),'[1]MITRE ATT&amp;CK Mappings'!$G159))),ISNUMBER(SEARCH(IF(B$2&lt;&gt;"",B$2,"NA"),'[1]MITRE ATT&amp;CK Mappings'!$H159))),ISNUMBER(SEARCH(IF(B$3&lt;&gt;"",B$3,"NA"),'[1]MITRE ATT&amp;CK Mappings'!$I159))),ISNUMBER(SEARCH(IF(B$3&lt;&gt;"",B$3,"NA"),'[1]MITRE ATT&amp;CK Mappings'!$J159))), '[1]MITRE ATT&amp;CK Mappings'!$B159,"")</f>
        <v/>
      </c>
      <c r="C163" s="31" t="str">
        <f>IF(OR(OR(OR(OR(OR(ISNUMBER(SEARCH(IF(C$1&lt;&gt;"",C$1,"NA"),'[1]MITRE ATT&amp;CK Mappings'!$E159)),ISNUMBER(SEARCH(IF(C$1&lt;&gt;"",C$1,"NA"),'[1]MITRE ATT&amp;CK Mappings'!$F159))),ISNUMBER(SEARCH(IF(C$2&lt;&gt;"",C$2,"NA"),'[1]MITRE ATT&amp;CK Mappings'!$G159))),ISNUMBER(SEARCH(IF(C$2&lt;&gt;"",C$2,"NA"),'[1]MITRE ATT&amp;CK Mappings'!$H159))),ISNUMBER(SEARCH(IF(C$3&lt;&gt;"",C$3,"NA"),'[1]MITRE ATT&amp;CK Mappings'!$I159))),ISNUMBER(SEARCH(IF(C$3&lt;&gt;"",C$3,"NA"),'[1]MITRE ATT&amp;CK Mappings'!$J159))), '[1]MITRE ATT&amp;CK Mappings'!$B159,"")</f>
        <v/>
      </c>
      <c r="D163" s="31" t="str">
        <f>IF(OR(OR(OR(OR(OR(ISNUMBER(SEARCH(IF(D$1&lt;&gt;"",D$1,"NA"),'[1]MITRE ATT&amp;CK Mappings'!$E159)),ISNUMBER(SEARCH(IF(D$1&lt;&gt;"",D$1,"NA"),'[1]MITRE ATT&amp;CK Mappings'!$F159))),ISNUMBER(SEARCH(IF(D$2&lt;&gt;"",D$2,"NA"),'[1]MITRE ATT&amp;CK Mappings'!$G159))),ISNUMBER(SEARCH(IF(D$2&lt;&gt;"",D$2,"NA"),'[1]MITRE ATT&amp;CK Mappings'!$H159))),ISNUMBER(SEARCH(IF(D$3&lt;&gt;"",D$3,"NA"),'[1]MITRE ATT&amp;CK Mappings'!$I159))),ISNUMBER(SEARCH(IF(D$3&lt;&gt;"",D$3,"NA"),'[1]MITRE ATT&amp;CK Mappings'!$J159))), '[1]MITRE ATT&amp;CK Mappings'!$B159,"")</f>
        <v/>
      </c>
      <c r="E163" s="31" t="str">
        <f>IF(OR(OR(OR(OR(OR(ISNUMBER(SEARCH(IF(E$1&lt;&gt;"",E$1,"NA"),'[1]MITRE ATT&amp;CK Mappings'!$E159)),ISNUMBER(SEARCH(IF(E$1&lt;&gt;"",E$1,"NA"),'[1]MITRE ATT&amp;CK Mappings'!$F159))),ISNUMBER(SEARCH(IF(E$2&lt;&gt;"",E$2,"NA"),'[1]MITRE ATT&amp;CK Mappings'!$G159))),ISNUMBER(SEARCH(IF(E$2&lt;&gt;"",E$2,"NA"),'[1]MITRE ATT&amp;CK Mappings'!$H159))),ISNUMBER(SEARCH(IF(E$3&lt;&gt;"",E$3,"NA"),'[1]MITRE ATT&amp;CK Mappings'!$I159))),ISNUMBER(SEARCH(IF(E$3&lt;&gt;"",E$3,"NA"),'[1]MITRE ATT&amp;CK Mappings'!$J159))), '[1]MITRE ATT&amp;CK Mappings'!$B159,"")</f>
        <v/>
      </c>
      <c r="F163" s="31" t="str">
        <f>IF(OR(OR(OR(OR(OR(ISNUMBER(SEARCH(IF(F$1&lt;&gt;"",F$1,"NA"),'[1]MITRE ATT&amp;CK Mappings'!$E159)),ISNUMBER(SEARCH(IF(F$1&lt;&gt;"",F$1,"NA"),'[1]MITRE ATT&amp;CK Mappings'!$F159))),ISNUMBER(SEARCH(IF(F$2&lt;&gt;"",F$2,"NA"),'[1]MITRE ATT&amp;CK Mappings'!$G159))),ISNUMBER(SEARCH(IF(F$2&lt;&gt;"",F$2,"NA"),'[1]MITRE ATT&amp;CK Mappings'!$H159))),ISNUMBER(SEARCH(IF(F$3&lt;&gt;"",F$3,"NA"),'[1]MITRE ATT&amp;CK Mappings'!$I159))),ISNUMBER(SEARCH(IF(F$3&lt;&gt;"",F$3,"NA"),'[1]MITRE ATT&amp;CK Mappings'!$J159))), '[1]MITRE ATT&amp;CK Mappings'!$B159,"")</f>
        <v/>
      </c>
      <c r="G163" s="31" t="str">
        <f>IF(OR(OR(OR(OR(OR(ISNUMBER(SEARCH(IF(G$1&lt;&gt;"",G$1,"NA"),'[1]MITRE ATT&amp;CK Mappings'!$E159)),ISNUMBER(SEARCH(IF(G$1&lt;&gt;"",G$1,"NA"),'[1]MITRE ATT&amp;CK Mappings'!$F159))),ISNUMBER(SEARCH(IF(G$2&lt;&gt;"",G$2,"NA"),'[1]MITRE ATT&amp;CK Mappings'!$G159))),ISNUMBER(SEARCH(IF(G$2&lt;&gt;"",G$2,"NA"),'[1]MITRE ATT&amp;CK Mappings'!$H159))),ISNUMBER(SEARCH(IF(G$3&lt;&gt;"",G$3,"NA"),'[1]MITRE ATT&amp;CK Mappings'!$I159))),ISNUMBER(SEARCH(IF(G$3&lt;&gt;"",G$3,"NA"),'[1]MITRE ATT&amp;CK Mappings'!$J159))), '[1]MITRE ATT&amp;CK Mappings'!$B159,"")</f>
        <v/>
      </c>
      <c r="H163" s="31" t="str">
        <f>IF(OR(OR(OR(OR(OR(ISNUMBER(SEARCH(IF(H$1&lt;&gt;"",H$1,"NA"),'[1]MITRE ATT&amp;CK Mappings'!$E159)),ISNUMBER(SEARCH(IF(H$1&lt;&gt;"",H$1,"NA"),'[1]MITRE ATT&amp;CK Mappings'!$F159))),ISNUMBER(SEARCH(IF(H$2&lt;&gt;"",H$2,"NA"),'[1]MITRE ATT&amp;CK Mappings'!$G159))),ISNUMBER(SEARCH(IF(H$2&lt;&gt;"",H$2,"NA"),'[1]MITRE ATT&amp;CK Mappings'!$H159))),ISNUMBER(SEARCH(IF(H$3&lt;&gt;"",H$3,"NA"),'[1]MITRE ATT&amp;CK Mappings'!$I159))),ISNUMBER(SEARCH(IF(H$3&lt;&gt;"",H$3,"NA"),'[1]MITRE ATT&amp;CK Mappings'!$J159))), '[1]MITRE ATT&amp;CK Mappings'!$B159,"")</f>
        <v/>
      </c>
      <c r="I163" s="31" t="str">
        <f>IF(OR(OR(OR(OR(OR(ISNUMBER(SEARCH(IF(I$1&lt;&gt;"",I$1,"NA"),'[1]MITRE ATT&amp;CK Mappings'!$E159)),ISNUMBER(SEARCH(IF(I$1&lt;&gt;"",I$1,"NA"),'[1]MITRE ATT&amp;CK Mappings'!$F159))),ISNUMBER(SEARCH(IF(I$2&lt;&gt;"",I$2,"NA"),'[1]MITRE ATT&amp;CK Mappings'!$G159))),ISNUMBER(SEARCH(IF(I$2&lt;&gt;"",I$2,"NA"),'[1]MITRE ATT&amp;CK Mappings'!$H159))),ISNUMBER(SEARCH(IF(I$3&lt;&gt;"",I$3,"NA"),'[1]MITRE ATT&amp;CK Mappings'!$I159))),ISNUMBER(SEARCH(IF(I$3&lt;&gt;"",I$3,"NA"),'[1]MITRE ATT&amp;CK Mappings'!$J159))), '[1]MITRE ATT&amp;CK Mappings'!$B159,"")</f>
        <v/>
      </c>
      <c r="J163" s="31" t="str">
        <f>IF(OR(OR(OR(OR(OR(ISNUMBER(SEARCH(IF(J$1&lt;&gt;"",J$1,"NA"),'[1]MITRE ATT&amp;CK Mappings'!$E159)),ISNUMBER(SEARCH(IF(J$1&lt;&gt;"",J$1,"NA"),'[1]MITRE ATT&amp;CK Mappings'!$F159))),ISNUMBER(SEARCH(IF(J$2&lt;&gt;"",J$2,"NA"),'[1]MITRE ATT&amp;CK Mappings'!$G159))),ISNUMBER(SEARCH(IF(J$2&lt;&gt;"",J$2,"NA"),'[1]MITRE ATT&amp;CK Mappings'!$H159))),ISNUMBER(SEARCH(IF(J$3&lt;&gt;"",J$3,"NA"),'[1]MITRE ATT&amp;CK Mappings'!$I159))),ISNUMBER(SEARCH(IF(J$3&lt;&gt;"",J$3,"NA"),'[1]MITRE ATT&amp;CK Mappings'!$J159))), '[1]MITRE ATT&amp;CK Mappings'!$B159,"")</f>
        <v/>
      </c>
      <c r="K163" s="31" t="str">
        <f>IF(OR(OR(OR(OR(OR(ISNUMBER(SEARCH(IF(K$1&lt;&gt;"",K$1,"NA"),'[1]MITRE ATT&amp;CK Mappings'!$E159)),ISNUMBER(SEARCH(IF(K$1&lt;&gt;"",K$1,"NA"),'[1]MITRE ATT&amp;CK Mappings'!$F159))),ISNUMBER(SEARCH(IF(K$2&lt;&gt;"",K$2,"NA"),'[1]MITRE ATT&amp;CK Mappings'!$G159))),ISNUMBER(SEARCH(IF(K$2&lt;&gt;"",K$2,"NA"),'[1]MITRE ATT&amp;CK Mappings'!$H159))),ISNUMBER(SEARCH(IF(K$3&lt;&gt;"",K$3,"NA"),'[1]MITRE ATT&amp;CK Mappings'!$I159))),ISNUMBER(SEARCH(IF(K$3&lt;&gt;"",K$3,"NA"),'[1]MITRE ATT&amp;CK Mappings'!$J159))), '[1]MITRE ATT&amp;CK Mappings'!$B159,"")</f>
        <v/>
      </c>
      <c r="L163" s="31" t="str">
        <f>IF('[1]MITRE ATT&amp;CK Mappings'!D159 &lt;&gt;"",'[1]MITRE ATT&amp;CK Mappings'!D159,"" )</f>
        <v>Ensure 'Peer Networking Identity Manager (p2pimsvc)' is set to 'Disabled'</v>
      </c>
    </row>
    <row r="164" spans="1:12" x14ac:dyDescent="0.25">
      <c r="A164" s="31" t="str">
        <f>IF(COUNTIF(B164:K164,"="&amp;'[1]MITRE ATT&amp;CK Mappings'!B160)&gt;0,'[1]MITRE ATT&amp;CK Mappings'!B160,"")</f>
        <v/>
      </c>
      <c r="B164" s="31" t="str">
        <f>IF(OR(OR(OR(OR(OR(ISNUMBER(SEARCH(IF(B$1&lt;&gt;"",B$1,"NA"),'[1]MITRE ATT&amp;CK Mappings'!$E160)),ISNUMBER(SEARCH(IF(B$1&lt;&gt;"",B$1,"NA"),'[1]MITRE ATT&amp;CK Mappings'!$F160))),ISNUMBER(SEARCH(IF(B$2&lt;&gt;"",B$2,"NA"),'[1]MITRE ATT&amp;CK Mappings'!$G160))),ISNUMBER(SEARCH(IF(B$2&lt;&gt;"",B$2,"NA"),'[1]MITRE ATT&amp;CK Mappings'!$H160))),ISNUMBER(SEARCH(IF(B$3&lt;&gt;"",B$3,"NA"),'[1]MITRE ATT&amp;CK Mappings'!$I160))),ISNUMBER(SEARCH(IF(B$3&lt;&gt;"",B$3,"NA"),'[1]MITRE ATT&amp;CK Mappings'!$J160))), '[1]MITRE ATT&amp;CK Mappings'!$B160,"")</f>
        <v/>
      </c>
      <c r="C164" s="31" t="str">
        <f>IF(OR(OR(OR(OR(OR(ISNUMBER(SEARCH(IF(C$1&lt;&gt;"",C$1,"NA"),'[1]MITRE ATT&amp;CK Mappings'!$E160)),ISNUMBER(SEARCH(IF(C$1&lt;&gt;"",C$1,"NA"),'[1]MITRE ATT&amp;CK Mappings'!$F160))),ISNUMBER(SEARCH(IF(C$2&lt;&gt;"",C$2,"NA"),'[1]MITRE ATT&amp;CK Mappings'!$G160))),ISNUMBER(SEARCH(IF(C$2&lt;&gt;"",C$2,"NA"),'[1]MITRE ATT&amp;CK Mappings'!$H160))),ISNUMBER(SEARCH(IF(C$3&lt;&gt;"",C$3,"NA"),'[1]MITRE ATT&amp;CK Mappings'!$I160))),ISNUMBER(SEARCH(IF(C$3&lt;&gt;"",C$3,"NA"),'[1]MITRE ATT&amp;CK Mappings'!$J160))), '[1]MITRE ATT&amp;CK Mappings'!$B160,"")</f>
        <v/>
      </c>
      <c r="D164" s="31" t="str">
        <f>IF(OR(OR(OR(OR(OR(ISNUMBER(SEARCH(IF(D$1&lt;&gt;"",D$1,"NA"),'[1]MITRE ATT&amp;CK Mappings'!$E160)),ISNUMBER(SEARCH(IF(D$1&lt;&gt;"",D$1,"NA"),'[1]MITRE ATT&amp;CK Mappings'!$F160))),ISNUMBER(SEARCH(IF(D$2&lt;&gt;"",D$2,"NA"),'[1]MITRE ATT&amp;CK Mappings'!$G160))),ISNUMBER(SEARCH(IF(D$2&lt;&gt;"",D$2,"NA"),'[1]MITRE ATT&amp;CK Mappings'!$H160))),ISNUMBER(SEARCH(IF(D$3&lt;&gt;"",D$3,"NA"),'[1]MITRE ATT&amp;CK Mappings'!$I160))),ISNUMBER(SEARCH(IF(D$3&lt;&gt;"",D$3,"NA"),'[1]MITRE ATT&amp;CK Mappings'!$J160))), '[1]MITRE ATT&amp;CK Mappings'!$B160,"")</f>
        <v/>
      </c>
      <c r="E164" s="31" t="str">
        <f>IF(OR(OR(OR(OR(OR(ISNUMBER(SEARCH(IF(E$1&lt;&gt;"",E$1,"NA"),'[1]MITRE ATT&amp;CK Mappings'!$E160)),ISNUMBER(SEARCH(IF(E$1&lt;&gt;"",E$1,"NA"),'[1]MITRE ATT&amp;CK Mappings'!$F160))),ISNUMBER(SEARCH(IF(E$2&lt;&gt;"",E$2,"NA"),'[1]MITRE ATT&amp;CK Mappings'!$G160))),ISNUMBER(SEARCH(IF(E$2&lt;&gt;"",E$2,"NA"),'[1]MITRE ATT&amp;CK Mappings'!$H160))),ISNUMBER(SEARCH(IF(E$3&lt;&gt;"",E$3,"NA"),'[1]MITRE ATT&amp;CK Mappings'!$I160))),ISNUMBER(SEARCH(IF(E$3&lt;&gt;"",E$3,"NA"),'[1]MITRE ATT&amp;CK Mappings'!$J160))), '[1]MITRE ATT&amp;CK Mappings'!$B160,"")</f>
        <v/>
      </c>
      <c r="F164" s="31" t="str">
        <f>IF(OR(OR(OR(OR(OR(ISNUMBER(SEARCH(IF(F$1&lt;&gt;"",F$1,"NA"),'[1]MITRE ATT&amp;CK Mappings'!$E160)),ISNUMBER(SEARCH(IF(F$1&lt;&gt;"",F$1,"NA"),'[1]MITRE ATT&amp;CK Mappings'!$F160))),ISNUMBER(SEARCH(IF(F$2&lt;&gt;"",F$2,"NA"),'[1]MITRE ATT&amp;CK Mappings'!$G160))),ISNUMBER(SEARCH(IF(F$2&lt;&gt;"",F$2,"NA"),'[1]MITRE ATT&amp;CK Mappings'!$H160))),ISNUMBER(SEARCH(IF(F$3&lt;&gt;"",F$3,"NA"),'[1]MITRE ATT&amp;CK Mappings'!$I160))),ISNUMBER(SEARCH(IF(F$3&lt;&gt;"",F$3,"NA"),'[1]MITRE ATT&amp;CK Mappings'!$J160))), '[1]MITRE ATT&amp;CK Mappings'!$B160,"")</f>
        <v/>
      </c>
      <c r="G164" s="31" t="str">
        <f>IF(OR(OR(OR(OR(OR(ISNUMBER(SEARCH(IF(G$1&lt;&gt;"",G$1,"NA"),'[1]MITRE ATT&amp;CK Mappings'!$E160)),ISNUMBER(SEARCH(IF(G$1&lt;&gt;"",G$1,"NA"),'[1]MITRE ATT&amp;CK Mappings'!$F160))),ISNUMBER(SEARCH(IF(G$2&lt;&gt;"",G$2,"NA"),'[1]MITRE ATT&amp;CK Mappings'!$G160))),ISNUMBER(SEARCH(IF(G$2&lt;&gt;"",G$2,"NA"),'[1]MITRE ATT&amp;CK Mappings'!$H160))),ISNUMBER(SEARCH(IF(G$3&lt;&gt;"",G$3,"NA"),'[1]MITRE ATT&amp;CK Mappings'!$I160))),ISNUMBER(SEARCH(IF(G$3&lt;&gt;"",G$3,"NA"),'[1]MITRE ATT&amp;CK Mappings'!$J160))), '[1]MITRE ATT&amp;CK Mappings'!$B160,"")</f>
        <v/>
      </c>
      <c r="H164" s="31" t="str">
        <f>IF(OR(OR(OR(OR(OR(ISNUMBER(SEARCH(IF(H$1&lt;&gt;"",H$1,"NA"),'[1]MITRE ATT&amp;CK Mappings'!$E160)),ISNUMBER(SEARCH(IF(H$1&lt;&gt;"",H$1,"NA"),'[1]MITRE ATT&amp;CK Mappings'!$F160))),ISNUMBER(SEARCH(IF(H$2&lt;&gt;"",H$2,"NA"),'[1]MITRE ATT&amp;CK Mappings'!$G160))),ISNUMBER(SEARCH(IF(H$2&lt;&gt;"",H$2,"NA"),'[1]MITRE ATT&amp;CK Mappings'!$H160))),ISNUMBER(SEARCH(IF(H$3&lt;&gt;"",H$3,"NA"),'[1]MITRE ATT&amp;CK Mappings'!$I160))),ISNUMBER(SEARCH(IF(H$3&lt;&gt;"",H$3,"NA"),'[1]MITRE ATT&amp;CK Mappings'!$J160))), '[1]MITRE ATT&amp;CK Mappings'!$B160,"")</f>
        <v/>
      </c>
      <c r="I164" s="31" t="str">
        <f>IF(OR(OR(OR(OR(OR(ISNUMBER(SEARCH(IF(I$1&lt;&gt;"",I$1,"NA"),'[1]MITRE ATT&amp;CK Mappings'!$E160)),ISNUMBER(SEARCH(IF(I$1&lt;&gt;"",I$1,"NA"),'[1]MITRE ATT&amp;CK Mappings'!$F160))),ISNUMBER(SEARCH(IF(I$2&lt;&gt;"",I$2,"NA"),'[1]MITRE ATT&amp;CK Mappings'!$G160))),ISNUMBER(SEARCH(IF(I$2&lt;&gt;"",I$2,"NA"),'[1]MITRE ATT&amp;CK Mappings'!$H160))),ISNUMBER(SEARCH(IF(I$3&lt;&gt;"",I$3,"NA"),'[1]MITRE ATT&amp;CK Mappings'!$I160))),ISNUMBER(SEARCH(IF(I$3&lt;&gt;"",I$3,"NA"),'[1]MITRE ATT&amp;CK Mappings'!$J160))), '[1]MITRE ATT&amp;CK Mappings'!$B160,"")</f>
        <v/>
      </c>
      <c r="J164" s="31" t="str">
        <f>IF(OR(OR(OR(OR(OR(ISNUMBER(SEARCH(IF(J$1&lt;&gt;"",J$1,"NA"),'[1]MITRE ATT&amp;CK Mappings'!$E160)),ISNUMBER(SEARCH(IF(J$1&lt;&gt;"",J$1,"NA"),'[1]MITRE ATT&amp;CK Mappings'!$F160))),ISNUMBER(SEARCH(IF(J$2&lt;&gt;"",J$2,"NA"),'[1]MITRE ATT&amp;CK Mappings'!$G160))),ISNUMBER(SEARCH(IF(J$2&lt;&gt;"",J$2,"NA"),'[1]MITRE ATT&amp;CK Mappings'!$H160))),ISNUMBER(SEARCH(IF(J$3&lt;&gt;"",J$3,"NA"),'[1]MITRE ATT&amp;CK Mappings'!$I160))),ISNUMBER(SEARCH(IF(J$3&lt;&gt;"",J$3,"NA"),'[1]MITRE ATT&amp;CK Mappings'!$J160))), '[1]MITRE ATT&amp;CK Mappings'!$B160,"")</f>
        <v/>
      </c>
      <c r="K164" s="31" t="str">
        <f>IF(OR(OR(OR(OR(OR(ISNUMBER(SEARCH(IF(K$1&lt;&gt;"",K$1,"NA"),'[1]MITRE ATT&amp;CK Mappings'!$E160)),ISNUMBER(SEARCH(IF(K$1&lt;&gt;"",K$1,"NA"),'[1]MITRE ATT&amp;CK Mappings'!$F160))),ISNUMBER(SEARCH(IF(K$2&lt;&gt;"",K$2,"NA"),'[1]MITRE ATT&amp;CK Mappings'!$G160))),ISNUMBER(SEARCH(IF(K$2&lt;&gt;"",K$2,"NA"),'[1]MITRE ATT&amp;CK Mappings'!$H160))),ISNUMBER(SEARCH(IF(K$3&lt;&gt;"",K$3,"NA"),'[1]MITRE ATT&amp;CK Mappings'!$I160))),ISNUMBER(SEARCH(IF(K$3&lt;&gt;"",K$3,"NA"),'[1]MITRE ATT&amp;CK Mappings'!$J160))), '[1]MITRE ATT&amp;CK Mappings'!$B160,"")</f>
        <v/>
      </c>
      <c r="L164" s="31" t="str">
        <f>IF('[1]MITRE ATT&amp;CK Mappings'!D160 &lt;&gt;"",'[1]MITRE ATT&amp;CK Mappings'!D160,"" )</f>
        <v>Ensure 'PNRP Machine Name Publication Service (PNRPAutoReg)' is set to 'Disabled'</v>
      </c>
    </row>
    <row r="165" spans="1:12" x14ac:dyDescent="0.25">
      <c r="A165" s="31" t="str">
        <f>IF(COUNTIF(B165:K165,"="&amp;'[1]MITRE ATT&amp;CK Mappings'!B161)&gt;0,'[1]MITRE ATT&amp;CK Mappings'!B161,"")</f>
        <v/>
      </c>
      <c r="B165" s="31" t="str">
        <f>IF(OR(OR(OR(OR(OR(ISNUMBER(SEARCH(IF(B$1&lt;&gt;"",B$1,"NA"),'[1]MITRE ATT&amp;CK Mappings'!$E161)),ISNUMBER(SEARCH(IF(B$1&lt;&gt;"",B$1,"NA"),'[1]MITRE ATT&amp;CK Mappings'!$F161))),ISNUMBER(SEARCH(IF(B$2&lt;&gt;"",B$2,"NA"),'[1]MITRE ATT&amp;CK Mappings'!$G161))),ISNUMBER(SEARCH(IF(B$2&lt;&gt;"",B$2,"NA"),'[1]MITRE ATT&amp;CK Mappings'!$H161))),ISNUMBER(SEARCH(IF(B$3&lt;&gt;"",B$3,"NA"),'[1]MITRE ATT&amp;CK Mappings'!$I161))),ISNUMBER(SEARCH(IF(B$3&lt;&gt;"",B$3,"NA"),'[1]MITRE ATT&amp;CK Mappings'!$J161))), '[1]MITRE ATT&amp;CK Mappings'!$B161,"")</f>
        <v/>
      </c>
      <c r="C165" s="31" t="str">
        <f>IF(OR(OR(OR(OR(OR(ISNUMBER(SEARCH(IF(C$1&lt;&gt;"",C$1,"NA"),'[1]MITRE ATT&amp;CK Mappings'!$E161)),ISNUMBER(SEARCH(IF(C$1&lt;&gt;"",C$1,"NA"),'[1]MITRE ATT&amp;CK Mappings'!$F161))),ISNUMBER(SEARCH(IF(C$2&lt;&gt;"",C$2,"NA"),'[1]MITRE ATT&amp;CK Mappings'!$G161))),ISNUMBER(SEARCH(IF(C$2&lt;&gt;"",C$2,"NA"),'[1]MITRE ATT&amp;CK Mappings'!$H161))),ISNUMBER(SEARCH(IF(C$3&lt;&gt;"",C$3,"NA"),'[1]MITRE ATT&amp;CK Mappings'!$I161))),ISNUMBER(SEARCH(IF(C$3&lt;&gt;"",C$3,"NA"),'[1]MITRE ATT&amp;CK Mappings'!$J161))), '[1]MITRE ATT&amp;CK Mappings'!$B161,"")</f>
        <v/>
      </c>
      <c r="D165" s="31" t="str">
        <f>IF(OR(OR(OR(OR(OR(ISNUMBER(SEARCH(IF(D$1&lt;&gt;"",D$1,"NA"),'[1]MITRE ATT&amp;CK Mappings'!$E161)),ISNUMBER(SEARCH(IF(D$1&lt;&gt;"",D$1,"NA"),'[1]MITRE ATT&amp;CK Mappings'!$F161))),ISNUMBER(SEARCH(IF(D$2&lt;&gt;"",D$2,"NA"),'[1]MITRE ATT&amp;CK Mappings'!$G161))),ISNUMBER(SEARCH(IF(D$2&lt;&gt;"",D$2,"NA"),'[1]MITRE ATT&amp;CK Mappings'!$H161))),ISNUMBER(SEARCH(IF(D$3&lt;&gt;"",D$3,"NA"),'[1]MITRE ATT&amp;CK Mappings'!$I161))),ISNUMBER(SEARCH(IF(D$3&lt;&gt;"",D$3,"NA"),'[1]MITRE ATT&amp;CK Mappings'!$J161))), '[1]MITRE ATT&amp;CK Mappings'!$B161,"")</f>
        <v/>
      </c>
      <c r="E165" s="31" t="str">
        <f>IF(OR(OR(OR(OR(OR(ISNUMBER(SEARCH(IF(E$1&lt;&gt;"",E$1,"NA"),'[1]MITRE ATT&amp;CK Mappings'!$E161)),ISNUMBER(SEARCH(IF(E$1&lt;&gt;"",E$1,"NA"),'[1]MITRE ATT&amp;CK Mappings'!$F161))),ISNUMBER(SEARCH(IF(E$2&lt;&gt;"",E$2,"NA"),'[1]MITRE ATT&amp;CK Mappings'!$G161))),ISNUMBER(SEARCH(IF(E$2&lt;&gt;"",E$2,"NA"),'[1]MITRE ATT&amp;CK Mappings'!$H161))),ISNUMBER(SEARCH(IF(E$3&lt;&gt;"",E$3,"NA"),'[1]MITRE ATT&amp;CK Mappings'!$I161))),ISNUMBER(SEARCH(IF(E$3&lt;&gt;"",E$3,"NA"),'[1]MITRE ATT&amp;CK Mappings'!$J161))), '[1]MITRE ATT&amp;CK Mappings'!$B161,"")</f>
        <v/>
      </c>
      <c r="F165" s="31" t="str">
        <f>IF(OR(OR(OR(OR(OR(ISNUMBER(SEARCH(IF(F$1&lt;&gt;"",F$1,"NA"),'[1]MITRE ATT&amp;CK Mappings'!$E161)),ISNUMBER(SEARCH(IF(F$1&lt;&gt;"",F$1,"NA"),'[1]MITRE ATT&amp;CK Mappings'!$F161))),ISNUMBER(SEARCH(IF(F$2&lt;&gt;"",F$2,"NA"),'[1]MITRE ATT&amp;CK Mappings'!$G161))),ISNUMBER(SEARCH(IF(F$2&lt;&gt;"",F$2,"NA"),'[1]MITRE ATT&amp;CK Mappings'!$H161))),ISNUMBER(SEARCH(IF(F$3&lt;&gt;"",F$3,"NA"),'[1]MITRE ATT&amp;CK Mappings'!$I161))),ISNUMBER(SEARCH(IF(F$3&lt;&gt;"",F$3,"NA"),'[1]MITRE ATT&amp;CK Mappings'!$J161))), '[1]MITRE ATT&amp;CK Mappings'!$B161,"")</f>
        <v/>
      </c>
      <c r="G165" s="31" t="str">
        <f>IF(OR(OR(OR(OR(OR(ISNUMBER(SEARCH(IF(G$1&lt;&gt;"",G$1,"NA"),'[1]MITRE ATT&amp;CK Mappings'!$E161)),ISNUMBER(SEARCH(IF(G$1&lt;&gt;"",G$1,"NA"),'[1]MITRE ATT&amp;CK Mappings'!$F161))),ISNUMBER(SEARCH(IF(G$2&lt;&gt;"",G$2,"NA"),'[1]MITRE ATT&amp;CK Mappings'!$G161))),ISNUMBER(SEARCH(IF(G$2&lt;&gt;"",G$2,"NA"),'[1]MITRE ATT&amp;CK Mappings'!$H161))),ISNUMBER(SEARCH(IF(G$3&lt;&gt;"",G$3,"NA"),'[1]MITRE ATT&amp;CK Mappings'!$I161))),ISNUMBER(SEARCH(IF(G$3&lt;&gt;"",G$3,"NA"),'[1]MITRE ATT&amp;CK Mappings'!$J161))), '[1]MITRE ATT&amp;CK Mappings'!$B161,"")</f>
        <v/>
      </c>
      <c r="H165" s="31" t="str">
        <f>IF(OR(OR(OR(OR(OR(ISNUMBER(SEARCH(IF(H$1&lt;&gt;"",H$1,"NA"),'[1]MITRE ATT&amp;CK Mappings'!$E161)),ISNUMBER(SEARCH(IF(H$1&lt;&gt;"",H$1,"NA"),'[1]MITRE ATT&amp;CK Mappings'!$F161))),ISNUMBER(SEARCH(IF(H$2&lt;&gt;"",H$2,"NA"),'[1]MITRE ATT&amp;CK Mappings'!$G161))),ISNUMBER(SEARCH(IF(H$2&lt;&gt;"",H$2,"NA"),'[1]MITRE ATT&amp;CK Mappings'!$H161))),ISNUMBER(SEARCH(IF(H$3&lt;&gt;"",H$3,"NA"),'[1]MITRE ATT&amp;CK Mappings'!$I161))),ISNUMBER(SEARCH(IF(H$3&lt;&gt;"",H$3,"NA"),'[1]MITRE ATT&amp;CK Mappings'!$J161))), '[1]MITRE ATT&amp;CK Mappings'!$B161,"")</f>
        <v/>
      </c>
      <c r="I165" s="31" t="str">
        <f>IF(OR(OR(OR(OR(OR(ISNUMBER(SEARCH(IF(I$1&lt;&gt;"",I$1,"NA"),'[1]MITRE ATT&amp;CK Mappings'!$E161)),ISNUMBER(SEARCH(IF(I$1&lt;&gt;"",I$1,"NA"),'[1]MITRE ATT&amp;CK Mappings'!$F161))),ISNUMBER(SEARCH(IF(I$2&lt;&gt;"",I$2,"NA"),'[1]MITRE ATT&amp;CK Mappings'!$G161))),ISNUMBER(SEARCH(IF(I$2&lt;&gt;"",I$2,"NA"),'[1]MITRE ATT&amp;CK Mappings'!$H161))),ISNUMBER(SEARCH(IF(I$3&lt;&gt;"",I$3,"NA"),'[1]MITRE ATT&amp;CK Mappings'!$I161))),ISNUMBER(SEARCH(IF(I$3&lt;&gt;"",I$3,"NA"),'[1]MITRE ATT&amp;CK Mappings'!$J161))), '[1]MITRE ATT&amp;CK Mappings'!$B161,"")</f>
        <v/>
      </c>
      <c r="J165" s="31" t="str">
        <f>IF(OR(OR(OR(OR(OR(ISNUMBER(SEARCH(IF(J$1&lt;&gt;"",J$1,"NA"),'[1]MITRE ATT&amp;CK Mappings'!$E161)),ISNUMBER(SEARCH(IF(J$1&lt;&gt;"",J$1,"NA"),'[1]MITRE ATT&amp;CK Mappings'!$F161))),ISNUMBER(SEARCH(IF(J$2&lt;&gt;"",J$2,"NA"),'[1]MITRE ATT&amp;CK Mappings'!$G161))),ISNUMBER(SEARCH(IF(J$2&lt;&gt;"",J$2,"NA"),'[1]MITRE ATT&amp;CK Mappings'!$H161))),ISNUMBER(SEARCH(IF(J$3&lt;&gt;"",J$3,"NA"),'[1]MITRE ATT&amp;CK Mappings'!$I161))),ISNUMBER(SEARCH(IF(J$3&lt;&gt;"",J$3,"NA"),'[1]MITRE ATT&amp;CK Mappings'!$J161))), '[1]MITRE ATT&amp;CK Mappings'!$B161,"")</f>
        <v/>
      </c>
      <c r="K165" s="31" t="str">
        <f>IF(OR(OR(OR(OR(OR(ISNUMBER(SEARCH(IF(K$1&lt;&gt;"",K$1,"NA"),'[1]MITRE ATT&amp;CK Mappings'!$E161)),ISNUMBER(SEARCH(IF(K$1&lt;&gt;"",K$1,"NA"),'[1]MITRE ATT&amp;CK Mappings'!$F161))),ISNUMBER(SEARCH(IF(K$2&lt;&gt;"",K$2,"NA"),'[1]MITRE ATT&amp;CK Mappings'!$G161))),ISNUMBER(SEARCH(IF(K$2&lt;&gt;"",K$2,"NA"),'[1]MITRE ATT&amp;CK Mappings'!$H161))),ISNUMBER(SEARCH(IF(K$3&lt;&gt;"",K$3,"NA"),'[1]MITRE ATT&amp;CK Mappings'!$I161))),ISNUMBER(SEARCH(IF(K$3&lt;&gt;"",K$3,"NA"),'[1]MITRE ATT&amp;CK Mappings'!$J161))), '[1]MITRE ATT&amp;CK Mappings'!$B161,"")</f>
        <v/>
      </c>
      <c r="L165" s="31" t="str">
        <f>IF('[1]MITRE ATT&amp;CK Mappings'!D161 &lt;&gt;"",'[1]MITRE ATT&amp;CK Mappings'!D161,"" )</f>
        <v>Ensure 'Problem Reports and Solutions Control Panel Support (wercplsupport)' is set to 'Disabled'</v>
      </c>
    </row>
    <row r="166" spans="1:12" x14ac:dyDescent="0.25">
      <c r="A166" s="31" t="str">
        <f>IF(COUNTIF(B166:K166,"="&amp;'[1]MITRE ATT&amp;CK Mappings'!B162)&gt;0,'[1]MITRE ATT&amp;CK Mappings'!B162,"")</f>
        <v/>
      </c>
      <c r="B166" s="31" t="str">
        <f>IF(OR(OR(OR(OR(OR(ISNUMBER(SEARCH(IF(B$1&lt;&gt;"",B$1,"NA"),'[1]MITRE ATT&amp;CK Mappings'!$E162)),ISNUMBER(SEARCH(IF(B$1&lt;&gt;"",B$1,"NA"),'[1]MITRE ATT&amp;CK Mappings'!$F162))),ISNUMBER(SEARCH(IF(B$2&lt;&gt;"",B$2,"NA"),'[1]MITRE ATT&amp;CK Mappings'!$G162))),ISNUMBER(SEARCH(IF(B$2&lt;&gt;"",B$2,"NA"),'[1]MITRE ATT&amp;CK Mappings'!$H162))),ISNUMBER(SEARCH(IF(B$3&lt;&gt;"",B$3,"NA"),'[1]MITRE ATT&amp;CK Mappings'!$I162))),ISNUMBER(SEARCH(IF(B$3&lt;&gt;"",B$3,"NA"),'[1]MITRE ATT&amp;CK Mappings'!$J162))), '[1]MITRE ATT&amp;CK Mappings'!$B162,"")</f>
        <v/>
      </c>
      <c r="C166" s="31" t="str">
        <f>IF(OR(OR(OR(OR(OR(ISNUMBER(SEARCH(IF(C$1&lt;&gt;"",C$1,"NA"),'[1]MITRE ATT&amp;CK Mappings'!$E162)),ISNUMBER(SEARCH(IF(C$1&lt;&gt;"",C$1,"NA"),'[1]MITRE ATT&amp;CK Mappings'!$F162))),ISNUMBER(SEARCH(IF(C$2&lt;&gt;"",C$2,"NA"),'[1]MITRE ATT&amp;CK Mappings'!$G162))),ISNUMBER(SEARCH(IF(C$2&lt;&gt;"",C$2,"NA"),'[1]MITRE ATT&amp;CK Mappings'!$H162))),ISNUMBER(SEARCH(IF(C$3&lt;&gt;"",C$3,"NA"),'[1]MITRE ATT&amp;CK Mappings'!$I162))),ISNUMBER(SEARCH(IF(C$3&lt;&gt;"",C$3,"NA"),'[1]MITRE ATT&amp;CK Mappings'!$J162))), '[1]MITRE ATT&amp;CK Mappings'!$B162,"")</f>
        <v/>
      </c>
      <c r="D166" s="31" t="str">
        <f>IF(OR(OR(OR(OR(OR(ISNUMBER(SEARCH(IF(D$1&lt;&gt;"",D$1,"NA"),'[1]MITRE ATT&amp;CK Mappings'!$E162)),ISNUMBER(SEARCH(IF(D$1&lt;&gt;"",D$1,"NA"),'[1]MITRE ATT&amp;CK Mappings'!$F162))),ISNUMBER(SEARCH(IF(D$2&lt;&gt;"",D$2,"NA"),'[1]MITRE ATT&amp;CK Mappings'!$G162))),ISNUMBER(SEARCH(IF(D$2&lt;&gt;"",D$2,"NA"),'[1]MITRE ATT&amp;CK Mappings'!$H162))),ISNUMBER(SEARCH(IF(D$3&lt;&gt;"",D$3,"NA"),'[1]MITRE ATT&amp;CK Mappings'!$I162))),ISNUMBER(SEARCH(IF(D$3&lt;&gt;"",D$3,"NA"),'[1]MITRE ATT&amp;CK Mappings'!$J162))), '[1]MITRE ATT&amp;CK Mappings'!$B162,"")</f>
        <v/>
      </c>
      <c r="E166" s="31" t="str">
        <f>IF(OR(OR(OR(OR(OR(ISNUMBER(SEARCH(IF(E$1&lt;&gt;"",E$1,"NA"),'[1]MITRE ATT&amp;CK Mappings'!$E162)),ISNUMBER(SEARCH(IF(E$1&lt;&gt;"",E$1,"NA"),'[1]MITRE ATT&amp;CK Mappings'!$F162))),ISNUMBER(SEARCH(IF(E$2&lt;&gt;"",E$2,"NA"),'[1]MITRE ATT&amp;CK Mappings'!$G162))),ISNUMBER(SEARCH(IF(E$2&lt;&gt;"",E$2,"NA"),'[1]MITRE ATT&amp;CK Mappings'!$H162))),ISNUMBER(SEARCH(IF(E$3&lt;&gt;"",E$3,"NA"),'[1]MITRE ATT&amp;CK Mappings'!$I162))),ISNUMBER(SEARCH(IF(E$3&lt;&gt;"",E$3,"NA"),'[1]MITRE ATT&amp;CK Mappings'!$J162))), '[1]MITRE ATT&amp;CK Mappings'!$B162,"")</f>
        <v/>
      </c>
      <c r="F166" s="31" t="str">
        <f>IF(OR(OR(OR(OR(OR(ISNUMBER(SEARCH(IF(F$1&lt;&gt;"",F$1,"NA"),'[1]MITRE ATT&amp;CK Mappings'!$E162)),ISNUMBER(SEARCH(IF(F$1&lt;&gt;"",F$1,"NA"),'[1]MITRE ATT&amp;CK Mappings'!$F162))),ISNUMBER(SEARCH(IF(F$2&lt;&gt;"",F$2,"NA"),'[1]MITRE ATT&amp;CK Mappings'!$G162))),ISNUMBER(SEARCH(IF(F$2&lt;&gt;"",F$2,"NA"),'[1]MITRE ATT&amp;CK Mappings'!$H162))),ISNUMBER(SEARCH(IF(F$3&lt;&gt;"",F$3,"NA"),'[1]MITRE ATT&amp;CK Mappings'!$I162))),ISNUMBER(SEARCH(IF(F$3&lt;&gt;"",F$3,"NA"),'[1]MITRE ATT&amp;CK Mappings'!$J162))), '[1]MITRE ATT&amp;CK Mappings'!$B162,"")</f>
        <v/>
      </c>
      <c r="G166" s="31" t="str">
        <f>IF(OR(OR(OR(OR(OR(ISNUMBER(SEARCH(IF(G$1&lt;&gt;"",G$1,"NA"),'[1]MITRE ATT&amp;CK Mappings'!$E162)),ISNUMBER(SEARCH(IF(G$1&lt;&gt;"",G$1,"NA"),'[1]MITRE ATT&amp;CK Mappings'!$F162))),ISNUMBER(SEARCH(IF(G$2&lt;&gt;"",G$2,"NA"),'[1]MITRE ATT&amp;CK Mappings'!$G162))),ISNUMBER(SEARCH(IF(G$2&lt;&gt;"",G$2,"NA"),'[1]MITRE ATT&amp;CK Mappings'!$H162))),ISNUMBER(SEARCH(IF(G$3&lt;&gt;"",G$3,"NA"),'[1]MITRE ATT&amp;CK Mappings'!$I162))),ISNUMBER(SEARCH(IF(G$3&lt;&gt;"",G$3,"NA"),'[1]MITRE ATT&amp;CK Mappings'!$J162))), '[1]MITRE ATT&amp;CK Mappings'!$B162,"")</f>
        <v/>
      </c>
      <c r="H166" s="31" t="str">
        <f>IF(OR(OR(OR(OR(OR(ISNUMBER(SEARCH(IF(H$1&lt;&gt;"",H$1,"NA"),'[1]MITRE ATT&amp;CK Mappings'!$E162)),ISNUMBER(SEARCH(IF(H$1&lt;&gt;"",H$1,"NA"),'[1]MITRE ATT&amp;CK Mappings'!$F162))),ISNUMBER(SEARCH(IF(H$2&lt;&gt;"",H$2,"NA"),'[1]MITRE ATT&amp;CK Mappings'!$G162))),ISNUMBER(SEARCH(IF(H$2&lt;&gt;"",H$2,"NA"),'[1]MITRE ATT&amp;CK Mappings'!$H162))),ISNUMBER(SEARCH(IF(H$3&lt;&gt;"",H$3,"NA"),'[1]MITRE ATT&amp;CK Mappings'!$I162))),ISNUMBER(SEARCH(IF(H$3&lt;&gt;"",H$3,"NA"),'[1]MITRE ATT&amp;CK Mappings'!$J162))), '[1]MITRE ATT&amp;CK Mappings'!$B162,"")</f>
        <v/>
      </c>
      <c r="I166" s="31" t="str">
        <f>IF(OR(OR(OR(OR(OR(ISNUMBER(SEARCH(IF(I$1&lt;&gt;"",I$1,"NA"),'[1]MITRE ATT&amp;CK Mappings'!$E162)),ISNUMBER(SEARCH(IF(I$1&lt;&gt;"",I$1,"NA"),'[1]MITRE ATT&amp;CK Mappings'!$F162))),ISNUMBER(SEARCH(IF(I$2&lt;&gt;"",I$2,"NA"),'[1]MITRE ATT&amp;CK Mappings'!$G162))),ISNUMBER(SEARCH(IF(I$2&lt;&gt;"",I$2,"NA"),'[1]MITRE ATT&amp;CK Mappings'!$H162))),ISNUMBER(SEARCH(IF(I$3&lt;&gt;"",I$3,"NA"),'[1]MITRE ATT&amp;CK Mappings'!$I162))),ISNUMBER(SEARCH(IF(I$3&lt;&gt;"",I$3,"NA"),'[1]MITRE ATT&amp;CK Mappings'!$J162))), '[1]MITRE ATT&amp;CK Mappings'!$B162,"")</f>
        <v/>
      </c>
      <c r="J166" s="31" t="str">
        <f>IF(OR(OR(OR(OR(OR(ISNUMBER(SEARCH(IF(J$1&lt;&gt;"",J$1,"NA"),'[1]MITRE ATT&amp;CK Mappings'!$E162)),ISNUMBER(SEARCH(IF(J$1&lt;&gt;"",J$1,"NA"),'[1]MITRE ATT&amp;CK Mappings'!$F162))),ISNUMBER(SEARCH(IF(J$2&lt;&gt;"",J$2,"NA"),'[1]MITRE ATT&amp;CK Mappings'!$G162))),ISNUMBER(SEARCH(IF(J$2&lt;&gt;"",J$2,"NA"),'[1]MITRE ATT&amp;CK Mappings'!$H162))),ISNUMBER(SEARCH(IF(J$3&lt;&gt;"",J$3,"NA"),'[1]MITRE ATT&amp;CK Mappings'!$I162))),ISNUMBER(SEARCH(IF(J$3&lt;&gt;"",J$3,"NA"),'[1]MITRE ATT&amp;CK Mappings'!$J162))), '[1]MITRE ATT&amp;CK Mappings'!$B162,"")</f>
        <v/>
      </c>
      <c r="K166" s="31" t="str">
        <f>IF(OR(OR(OR(OR(OR(ISNUMBER(SEARCH(IF(K$1&lt;&gt;"",K$1,"NA"),'[1]MITRE ATT&amp;CK Mappings'!$E162)),ISNUMBER(SEARCH(IF(K$1&lt;&gt;"",K$1,"NA"),'[1]MITRE ATT&amp;CK Mappings'!$F162))),ISNUMBER(SEARCH(IF(K$2&lt;&gt;"",K$2,"NA"),'[1]MITRE ATT&amp;CK Mappings'!$G162))),ISNUMBER(SEARCH(IF(K$2&lt;&gt;"",K$2,"NA"),'[1]MITRE ATT&amp;CK Mappings'!$H162))),ISNUMBER(SEARCH(IF(K$3&lt;&gt;"",K$3,"NA"),'[1]MITRE ATT&amp;CK Mappings'!$I162))),ISNUMBER(SEARCH(IF(K$3&lt;&gt;"",K$3,"NA"),'[1]MITRE ATT&amp;CK Mappings'!$J162))), '[1]MITRE ATT&amp;CK Mappings'!$B162,"")</f>
        <v/>
      </c>
      <c r="L166" s="31" t="str">
        <f>IF('[1]MITRE ATT&amp;CK Mappings'!D162 &lt;&gt;"",'[1]MITRE ATT&amp;CK Mappings'!D162,"" )</f>
        <v>Ensure 'Remote Access Auto Connection Manager (RasAuto)' is set to 'Disabled'</v>
      </c>
    </row>
    <row r="167" spans="1:12" x14ac:dyDescent="0.25">
      <c r="A167" s="31" t="str">
        <f>IF(COUNTIF(B167:K167,"="&amp;'[1]MITRE ATT&amp;CK Mappings'!B163)&gt;0,'[1]MITRE ATT&amp;CK Mappings'!B163,"")</f>
        <v/>
      </c>
      <c r="B167" s="31" t="str">
        <f>IF(OR(OR(OR(OR(OR(ISNUMBER(SEARCH(IF(B$1&lt;&gt;"",B$1,"NA"),'[1]MITRE ATT&amp;CK Mappings'!$E163)),ISNUMBER(SEARCH(IF(B$1&lt;&gt;"",B$1,"NA"),'[1]MITRE ATT&amp;CK Mappings'!$F163))),ISNUMBER(SEARCH(IF(B$2&lt;&gt;"",B$2,"NA"),'[1]MITRE ATT&amp;CK Mappings'!$G163))),ISNUMBER(SEARCH(IF(B$2&lt;&gt;"",B$2,"NA"),'[1]MITRE ATT&amp;CK Mappings'!$H163))),ISNUMBER(SEARCH(IF(B$3&lt;&gt;"",B$3,"NA"),'[1]MITRE ATT&amp;CK Mappings'!$I163))),ISNUMBER(SEARCH(IF(B$3&lt;&gt;"",B$3,"NA"),'[1]MITRE ATT&amp;CK Mappings'!$J163))), '[1]MITRE ATT&amp;CK Mappings'!$B163,"")</f>
        <v/>
      </c>
      <c r="C167" s="31" t="str">
        <f>IF(OR(OR(OR(OR(OR(ISNUMBER(SEARCH(IF(C$1&lt;&gt;"",C$1,"NA"),'[1]MITRE ATT&amp;CK Mappings'!$E163)),ISNUMBER(SEARCH(IF(C$1&lt;&gt;"",C$1,"NA"),'[1]MITRE ATT&amp;CK Mappings'!$F163))),ISNUMBER(SEARCH(IF(C$2&lt;&gt;"",C$2,"NA"),'[1]MITRE ATT&amp;CK Mappings'!$G163))),ISNUMBER(SEARCH(IF(C$2&lt;&gt;"",C$2,"NA"),'[1]MITRE ATT&amp;CK Mappings'!$H163))),ISNUMBER(SEARCH(IF(C$3&lt;&gt;"",C$3,"NA"),'[1]MITRE ATT&amp;CK Mappings'!$I163))),ISNUMBER(SEARCH(IF(C$3&lt;&gt;"",C$3,"NA"),'[1]MITRE ATT&amp;CK Mappings'!$J163))), '[1]MITRE ATT&amp;CK Mappings'!$B163,"")</f>
        <v/>
      </c>
      <c r="D167" s="31" t="str">
        <f>IF(OR(OR(OR(OR(OR(ISNUMBER(SEARCH(IF(D$1&lt;&gt;"",D$1,"NA"),'[1]MITRE ATT&amp;CK Mappings'!$E163)),ISNUMBER(SEARCH(IF(D$1&lt;&gt;"",D$1,"NA"),'[1]MITRE ATT&amp;CK Mappings'!$F163))),ISNUMBER(SEARCH(IF(D$2&lt;&gt;"",D$2,"NA"),'[1]MITRE ATT&amp;CK Mappings'!$G163))),ISNUMBER(SEARCH(IF(D$2&lt;&gt;"",D$2,"NA"),'[1]MITRE ATT&amp;CK Mappings'!$H163))),ISNUMBER(SEARCH(IF(D$3&lt;&gt;"",D$3,"NA"),'[1]MITRE ATT&amp;CK Mappings'!$I163))),ISNUMBER(SEARCH(IF(D$3&lt;&gt;"",D$3,"NA"),'[1]MITRE ATT&amp;CK Mappings'!$J163))), '[1]MITRE ATT&amp;CK Mappings'!$B163,"")</f>
        <v/>
      </c>
      <c r="E167" s="31" t="str">
        <f>IF(OR(OR(OR(OR(OR(ISNUMBER(SEARCH(IF(E$1&lt;&gt;"",E$1,"NA"),'[1]MITRE ATT&amp;CK Mappings'!$E163)),ISNUMBER(SEARCH(IF(E$1&lt;&gt;"",E$1,"NA"),'[1]MITRE ATT&amp;CK Mappings'!$F163))),ISNUMBER(SEARCH(IF(E$2&lt;&gt;"",E$2,"NA"),'[1]MITRE ATT&amp;CK Mappings'!$G163))),ISNUMBER(SEARCH(IF(E$2&lt;&gt;"",E$2,"NA"),'[1]MITRE ATT&amp;CK Mappings'!$H163))),ISNUMBER(SEARCH(IF(E$3&lt;&gt;"",E$3,"NA"),'[1]MITRE ATT&amp;CK Mappings'!$I163))),ISNUMBER(SEARCH(IF(E$3&lt;&gt;"",E$3,"NA"),'[1]MITRE ATT&amp;CK Mappings'!$J163))), '[1]MITRE ATT&amp;CK Mappings'!$B163,"")</f>
        <v/>
      </c>
      <c r="F167" s="31" t="str">
        <f>IF(OR(OR(OR(OR(OR(ISNUMBER(SEARCH(IF(F$1&lt;&gt;"",F$1,"NA"),'[1]MITRE ATT&amp;CK Mappings'!$E163)),ISNUMBER(SEARCH(IF(F$1&lt;&gt;"",F$1,"NA"),'[1]MITRE ATT&amp;CK Mappings'!$F163))),ISNUMBER(SEARCH(IF(F$2&lt;&gt;"",F$2,"NA"),'[1]MITRE ATT&amp;CK Mappings'!$G163))),ISNUMBER(SEARCH(IF(F$2&lt;&gt;"",F$2,"NA"),'[1]MITRE ATT&amp;CK Mappings'!$H163))),ISNUMBER(SEARCH(IF(F$3&lt;&gt;"",F$3,"NA"),'[1]MITRE ATT&amp;CK Mappings'!$I163))),ISNUMBER(SEARCH(IF(F$3&lt;&gt;"",F$3,"NA"),'[1]MITRE ATT&amp;CK Mappings'!$J163))), '[1]MITRE ATT&amp;CK Mappings'!$B163,"")</f>
        <v/>
      </c>
      <c r="G167" s="31" t="str">
        <f>IF(OR(OR(OR(OR(OR(ISNUMBER(SEARCH(IF(G$1&lt;&gt;"",G$1,"NA"),'[1]MITRE ATT&amp;CK Mappings'!$E163)),ISNUMBER(SEARCH(IF(G$1&lt;&gt;"",G$1,"NA"),'[1]MITRE ATT&amp;CK Mappings'!$F163))),ISNUMBER(SEARCH(IF(G$2&lt;&gt;"",G$2,"NA"),'[1]MITRE ATT&amp;CK Mappings'!$G163))),ISNUMBER(SEARCH(IF(G$2&lt;&gt;"",G$2,"NA"),'[1]MITRE ATT&amp;CK Mappings'!$H163))),ISNUMBER(SEARCH(IF(G$3&lt;&gt;"",G$3,"NA"),'[1]MITRE ATT&amp;CK Mappings'!$I163))),ISNUMBER(SEARCH(IF(G$3&lt;&gt;"",G$3,"NA"),'[1]MITRE ATT&amp;CK Mappings'!$J163))), '[1]MITRE ATT&amp;CK Mappings'!$B163,"")</f>
        <v/>
      </c>
      <c r="H167" s="31" t="str">
        <f>IF(OR(OR(OR(OR(OR(ISNUMBER(SEARCH(IF(H$1&lt;&gt;"",H$1,"NA"),'[1]MITRE ATT&amp;CK Mappings'!$E163)),ISNUMBER(SEARCH(IF(H$1&lt;&gt;"",H$1,"NA"),'[1]MITRE ATT&amp;CK Mappings'!$F163))),ISNUMBER(SEARCH(IF(H$2&lt;&gt;"",H$2,"NA"),'[1]MITRE ATT&amp;CK Mappings'!$G163))),ISNUMBER(SEARCH(IF(H$2&lt;&gt;"",H$2,"NA"),'[1]MITRE ATT&amp;CK Mappings'!$H163))),ISNUMBER(SEARCH(IF(H$3&lt;&gt;"",H$3,"NA"),'[1]MITRE ATT&amp;CK Mappings'!$I163))),ISNUMBER(SEARCH(IF(H$3&lt;&gt;"",H$3,"NA"),'[1]MITRE ATT&amp;CK Mappings'!$J163))), '[1]MITRE ATT&amp;CK Mappings'!$B163,"")</f>
        <v/>
      </c>
      <c r="I167" s="31" t="str">
        <f>IF(OR(OR(OR(OR(OR(ISNUMBER(SEARCH(IF(I$1&lt;&gt;"",I$1,"NA"),'[1]MITRE ATT&amp;CK Mappings'!$E163)),ISNUMBER(SEARCH(IF(I$1&lt;&gt;"",I$1,"NA"),'[1]MITRE ATT&amp;CK Mappings'!$F163))),ISNUMBER(SEARCH(IF(I$2&lt;&gt;"",I$2,"NA"),'[1]MITRE ATT&amp;CK Mappings'!$G163))),ISNUMBER(SEARCH(IF(I$2&lt;&gt;"",I$2,"NA"),'[1]MITRE ATT&amp;CK Mappings'!$H163))),ISNUMBER(SEARCH(IF(I$3&lt;&gt;"",I$3,"NA"),'[1]MITRE ATT&amp;CK Mappings'!$I163))),ISNUMBER(SEARCH(IF(I$3&lt;&gt;"",I$3,"NA"),'[1]MITRE ATT&amp;CK Mappings'!$J163))), '[1]MITRE ATT&amp;CK Mappings'!$B163,"")</f>
        <v/>
      </c>
      <c r="J167" s="31" t="str">
        <f>IF(OR(OR(OR(OR(OR(ISNUMBER(SEARCH(IF(J$1&lt;&gt;"",J$1,"NA"),'[1]MITRE ATT&amp;CK Mappings'!$E163)),ISNUMBER(SEARCH(IF(J$1&lt;&gt;"",J$1,"NA"),'[1]MITRE ATT&amp;CK Mappings'!$F163))),ISNUMBER(SEARCH(IF(J$2&lt;&gt;"",J$2,"NA"),'[1]MITRE ATT&amp;CK Mappings'!$G163))),ISNUMBER(SEARCH(IF(J$2&lt;&gt;"",J$2,"NA"),'[1]MITRE ATT&amp;CK Mappings'!$H163))),ISNUMBER(SEARCH(IF(J$3&lt;&gt;"",J$3,"NA"),'[1]MITRE ATT&amp;CK Mappings'!$I163))),ISNUMBER(SEARCH(IF(J$3&lt;&gt;"",J$3,"NA"),'[1]MITRE ATT&amp;CK Mappings'!$J163))), '[1]MITRE ATT&amp;CK Mappings'!$B163,"")</f>
        <v/>
      </c>
      <c r="K167" s="31" t="str">
        <f>IF(OR(OR(OR(OR(OR(ISNUMBER(SEARCH(IF(K$1&lt;&gt;"",K$1,"NA"),'[1]MITRE ATT&amp;CK Mappings'!$E163)),ISNUMBER(SEARCH(IF(K$1&lt;&gt;"",K$1,"NA"),'[1]MITRE ATT&amp;CK Mappings'!$F163))),ISNUMBER(SEARCH(IF(K$2&lt;&gt;"",K$2,"NA"),'[1]MITRE ATT&amp;CK Mappings'!$G163))),ISNUMBER(SEARCH(IF(K$2&lt;&gt;"",K$2,"NA"),'[1]MITRE ATT&amp;CK Mappings'!$H163))),ISNUMBER(SEARCH(IF(K$3&lt;&gt;"",K$3,"NA"),'[1]MITRE ATT&amp;CK Mappings'!$I163))),ISNUMBER(SEARCH(IF(K$3&lt;&gt;"",K$3,"NA"),'[1]MITRE ATT&amp;CK Mappings'!$J163))), '[1]MITRE ATT&amp;CK Mappings'!$B163,"")</f>
        <v/>
      </c>
      <c r="L167" s="31" t="str">
        <f>IF('[1]MITRE ATT&amp;CK Mappings'!D163 &lt;&gt;"",'[1]MITRE ATT&amp;CK Mappings'!D163,"" )</f>
        <v>Ensure 'Remote Desktop Configuration (SessionEnv)' is set to 'Disabled'</v>
      </c>
    </row>
    <row r="168" spans="1:12" x14ac:dyDescent="0.25">
      <c r="A168" s="31" t="str">
        <f>IF(COUNTIF(B168:K168,"="&amp;'[1]MITRE ATT&amp;CK Mappings'!B164)&gt;0,'[1]MITRE ATT&amp;CK Mappings'!B164,"")</f>
        <v/>
      </c>
      <c r="B168" s="31" t="str">
        <f>IF(OR(OR(OR(OR(OR(ISNUMBER(SEARCH(IF(B$1&lt;&gt;"",B$1,"NA"),'[1]MITRE ATT&amp;CK Mappings'!$E164)),ISNUMBER(SEARCH(IF(B$1&lt;&gt;"",B$1,"NA"),'[1]MITRE ATT&amp;CK Mappings'!$F164))),ISNUMBER(SEARCH(IF(B$2&lt;&gt;"",B$2,"NA"),'[1]MITRE ATT&amp;CK Mappings'!$G164))),ISNUMBER(SEARCH(IF(B$2&lt;&gt;"",B$2,"NA"),'[1]MITRE ATT&amp;CK Mappings'!$H164))),ISNUMBER(SEARCH(IF(B$3&lt;&gt;"",B$3,"NA"),'[1]MITRE ATT&amp;CK Mappings'!$I164))),ISNUMBER(SEARCH(IF(B$3&lt;&gt;"",B$3,"NA"),'[1]MITRE ATT&amp;CK Mappings'!$J164))), '[1]MITRE ATT&amp;CK Mappings'!$B164,"")</f>
        <v/>
      </c>
      <c r="C168" s="31" t="str">
        <f>IF(OR(OR(OR(OR(OR(ISNUMBER(SEARCH(IF(C$1&lt;&gt;"",C$1,"NA"),'[1]MITRE ATT&amp;CK Mappings'!$E164)),ISNUMBER(SEARCH(IF(C$1&lt;&gt;"",C$1,"NA"),'[1]MITRE ATT&amp;CK Mappings'!$F164))),ISNUMBER(SEARCH(IF(C$2&lt;&gt;"",C$2,"NA"),'[1]MITRE ATT&amp;CK Mappings'!$G164))),ISNUMBER(SEARCH(IF(C$2&lt;&gt;"",C$2,"NA"),'[1]MITRE ATT&amp;CK Mappings'!$H164))),ISNUMBER(SEARCH(IF(C$3&lt;&gt;"",C$3,"NA"),'[1]MITRE ATT&amp;CK Mappings'!$I164))),ISNUMBER(SEARCH(IF(C$3&lt;&gt;"",C$3,"NA"),'[1]MITRE ATT&amp;CK Mappings'!$J164))), '[1]MITRE ATT&amp;CK Mappings'!$B164,"")</f>
        <v/>
      </c>
      <c r="D168" s="31" t="str">
        <f>IF(OR(OR(OR(OR(OR(ISNUMBER(SEARCH(IF(D$1&lt;&gt;"",D$1,"NA"),'[1]MITRE ATT&amp;CK Mappings'!$E164)),ISNUMBER(SEARCH(IF(D$1&lt;&gt;"",D$1,"NA"),'[1]MITRE ATT&amp;CK Mappings'!$F164))),ISNUMBER(SEARCH(IF(D$2&lt;&gt;"",D$2,"NA"),'[1]MITRE ATT&amp;CK Mappings'!$G164))),ISNUMBER(SEARCH(IF(D$2&lt;&gt;"",D$2,"NA"),'[1]MITRE ATT&amp;CK Mappings'!$H164))),ISNUMBER(SEARCH(IF(D$3&lt;&gt;"",D$3,"NA"),'[1]MITRE ATT&amp;CK Mappings'!$I164))),ISNUMBER(SEARCH(IF(D$3&lt;&gt;"",D$3,"NA"),'[1]MITRE ATT&amp;CK Mappings'!$J164))), '[1]MITRE ATT&amp;CK Mappings'!$B164,"")</f>
        <v/>
      </c>
      <c r="E168" s="31" t="str">
        <f>IF(OR(OR(OR(OR(OR(ISNUMBER(SEARCH(IF(E$1&lt;&gt;"",E$1,"NA"),'[1]MITRE ATT&amp;CK Mappings'!$E164)),ISNUMBER(SEARCH(IF(E$1&lt;&gt;"",E$1,"NA"),'[1]MITRE ATT&amp;CK Mappings'!$F164))),ISNUMBER(SEARCH(IF(E$2&lt;&gt;"",E$2,"NA"),'[1]MITRE ATT&amp;CK Mappings'!$G164))),ISNUMBER(SEARCH(IF(E$2&lt;&gt;"",E$2,"NA"),'[1]MITRE ATT&amp;CK Mappings'!$H164))),ISNUMBER(SEARCH(IF(E$3&lt;&gt;"",E$3,"NA"),'[1]MITRE ATT&amp;CK Mappings'!$I164))),ISNUMBER(SEARCH(IF(E$3&lt;&gt;"",E$3,"NA"),'[1]MITRE ATT&amp;CK Mappings'!$J164))), '[1]MITRE ATT&amp;CK Mappings'!$B164,"")</f>
        <v/>
      </c>
      <c r="F168" s="31" t="str">
        <f>IF(OR(OR(OR(OR(OR(ISNUMBER(SEARCH(IF(F$1&lt;&gt;"",F$1,"NA"),'[1]MITRE ATT&amp;CK Mappings'!$E164)),ISNUMBER(SEARCH(IF(F$1&lt;&gt;"",F$1,"NA"),'[1]MITRE ATT&amp;CK Mappings'!$F164))),ISNUMBER(SEARCH(IF(F$2&lt;&gt;"",F$2,"NA"),'[1]MITRE ATT&amp;CK Mappings'!$G164))),ISNUMBER(SEARCH(IF(F$2&lt;&gt;"",F$2,"NA"),'[1]MITRE ATT&amp;CK Mappings'!$H164))),ISNUMBER(SEARCH(IF(F$3&lt;&gt;"",F$3,"NA"),'[1]MITRE ATT&amp;CK Mappings'!$I164))),ISNUMBER(SEARCH(IF(F$3&lt;&gt;"",F$3,"NA"),'[1]MITRE ATT&amp;CK Mappings'!$J164))), '[1]MITRE ATT&amp;CK Mappings'!$B164,"")</f>
        <v/>
      </c>
      <c r="G168" s="31" t="str">
        <f>IF(OR(OR(OR(OR(OR(ISNUMBER(SEARCH(IF(G$1&lt;&gt;"",G$1,"NA"),'[1]MITRE ATT&amp;CK Mappings'!$E164)),ISNUMBER(SEARCH(IF(G$1&lt;&gt;"",G$1,"NA"),'[1]MITRE ATT&amp;CK Mappings'!$F164))),ISNUMBER(SEARCH(IF(G$2&lt;&gt;"",G$2,"NA"),'[1]MITRE ATT&amp;CK Mappings'!$G164))),ISNUMBER(SEARCH(IF(G$2&lt;&gt;"",G$2,"NA"),'[1]MITRE ATT&amp;CK Mappings'!$H164))),ISNUMBER(SEARCH(IF(G$3&lt;&gt;"",G$3,"NA"),'[1]MITRE ATT&amp;CK Mappings'!$I164))),ISNUMBER(SEARCH(IF(G$3&lt;&gt;"",G$3,"NA"),'[1]MITRE ATT&amp;CK Mappings'!$J164))), '[1]MITRE ATT&amp;CK Mappings'!$B164,"")</f>
        <v/>
      </c>
      <c r="H168" s="31" t="str">
        <f>IF(OR(OR(OR(OR(OR(ISNUMBER(SEARCH(IF(H$1&lt;&gt;"",H$1,"NA"),'[1]MITRE ATT&amp;CK Mappings'!$E164)),ISNUMBER(SEARCH(IF(H$1&lt;&gt;"",H$1,"NA"),'[1]MITRE ATT&amp;CK Mappings'!$F164))),ISNUMBER(SEARCH(IF(H$2&lt;&gt;"",H$2,"NA"),'[1]MITRE ATT&amp;CK Mappings'!$G164))),ISNUMBER(SEARCH(IF(H$2&lt;&gt;"",H$2,"NA"),'[1]MITRE ATT&amp;CK Mappings'!$H164))),ISNUMBER(SEARCH(IF(H$3&lt;&gt;"",H$3,"NA"),'[1]MITRE ATT&amp;CK Mappings'!$I164))),ISNUMBER(SEARCH(IF(H$3&lt;&gt;"",H$3,"NA"),'[1]MITRE ATT&amp;CK Mappings'!$J164))), '[1]MITRE ATT&amp;CK Mappings'!$B164,"")</f>
        <v/>
      </c>
      <c r="I168" s="31" t="str">
        <f>IF(OR(OR(OR(OR(OR(ISNUMBER(SEARCH(IF(I$1&lt;&gt;"",I$1,"NA"),'[1]MITRE ATT&amp;CK Mappings'!$E164)),ISNUMBER(SEARCH(IF(I$1&lt;&gt;"",I$1,"NA"),'[1]MITRE ATT&amp;CK Mappings'!$F164))),ISNUMBER(SEARCH(IF(I$2&lt;&gt;"",I$2,"NA"),'[1]MITRE ATT&amp;CK Mappings'!$G164))),ISNUMBER(SEARCH(IF(I$2&lt;&gt;"",I$2,"NA"),'[1]MITRE ATT&amp;CK Mappings'!$H164))),ISNUMBER(SEARCH(IF(I$3&lt;&gt;"",I$3,"NA"),'[1]MITRE ATT&amp;CK Mappings'!$I164))),ISNUMBER(SEARCH(IF(I$3&lt;&gt;"",I$3,"NA"),'[1]MITRE ATT&amp;CK Mappings'!$J164))), '[1]MITRE ATT&amp;CK Mappings'!$B164,"")</f>
        <v/>
      </c>
      <c r="J168" s="31" t="str">
        <f>IF(OR(OR(OR(OR(OR(ISNUMBER(SEARCH(IF(J$1&lt;&gt;"",J$1,"NA"),'[1]MITRE ATT&amp;CK Mappings'!$E164)),ISNUMBER(SEARCH(IF(J$1&lt;&gt;"",J$1,"NA"),'[1]MITRE ATT&amp;CK Mappings'!$F164))),ISNUMBER(SEARCH(IF(J$2&lt;&gt;"",J$2,"NA"),'[1]MITRE ATT&amp;CK Mappings'!$G164))),ISNUMBER(SEARCH(IF(J$2&lt;&gt;"",J$2,"NA"),'[1]MITRE ATT&amp;CK Mappings'!$H164))),ISNUMBER(SEARCH(IF(J$3&lt;&gt;"",J$3,"NA"),'[1]MITRE ATT&amp;CK Mappings'!$I164))),ISNUMBER(SEARCH(IF(J$3&lt;&gt;"",J$3,"NA"),'[1]MITRE ATT&amp;CK Mappings'!$J164))), '[1]MITRE ATT&amp;CK Mappings'!$B164,"")</f>
        <v/>
      </c>
      <c r="K168" s="31" t="str">
        <f>IF(OR(OR(OR(OR(OR(ISNUMBER(SEARCH(IF(K$1&lt;&gt;"",K$1,"NA"),'[1]MITRE ATT&amp;CK Mappings'!$E164)),ISNUMBER(SEARCH(IF(K$1&lt;&gt;"",K$1,"NA"),'[1]MITRE ATT&amp;CK Mappings'!$F164))),ISNUMBER(SEARCH(IF(K$2&lt;&gt;"",K$2,"NA"),'[1]MITRE ATT&amp;CK Mappings'!$G164))),ISNUMBER(SEARCH(IF(K$2&lt;&gt;"",K$2,"NA"),'[1]MITRE ATT&amp;CK Mappings'!$H164))),ISNUMBER(SEARCH(IF(K$3&lt;&gt;"",K$3,"NA"),'[1]MITRE ATT&amp;CK Mappings'!$I164))),ISNUMBER(SEARCH(IF(K$3&lt;&gt;"",K$3,"NA"),'[1]MITRE ATT&amp;CK Mappings'!$J164))), '[1]MITRE ATT&amp;CK Mappings'!$B164,"")</f>
        <v/>
      </c>
      <c r="L168" s="31" t="str">
        <f>IF('[1]MITRE ATT&amp;CK Mappings'!D164 &lt;&gt;"",'[1]MITRE ATT&amp;CK Mappings'!D164,"" )</f>
        <v>Ensure 'Remote Desktop Services (TermService)' is set to 'Disabled'</v>
      </c>
    </row>
    <row r="169" spans="1:12" x14ac:dyDescent="0.25">
      <c r="A169" s="31" t="str">
        <f>IF(COUNTIF(B169:K169,"="&amp;'[1]MITRE ATT&amp;CK Mappings'!B165)&gt;0,'[1]MITRE ATT&amp;CK Mappings'!B165,"")</f>
        <v/>
      </c>
      <c r="B169" s="31" t="str">
        <f>IF(OR(OR(OR(OR(OR(ISNUMBER(SEARCH(IF(B$1&lt;&gt;"",B$1,"NA"),'[1]MITRE ATT&amp;CK Mappings'!$E165)),ISNUMBER(SEARCH(IF(B$1&lt;&gt;"",B$1,"NA"),'[1]MITRE ATT&amp;CK Mappings'!$F165))),ISNUMBER(SEARCH(IF(B$2&lt;&gt;"",B$2,"NA"),'[1]MITRE ATT&amp;CK Mappings'!$G165))),ISNUMBER(SEARCH(IF(B$2&lt;&gt;"",B$2,"NA"),'[1]MITRE ATT&amp;CK Mappings'!$H165))),ISNUMBER(SEARCH(IF(B$3&lt;&gt;"",B$3,"NA"),'[1]MITRE ATT&amp;CK Mappings'!$I165))),ISNUMBER(SEARCH(IF(B$3&lt;&gt;"",B$3,"NA"),'[1]MITRE ATT&amp;CK Mappings'!$J165))), '[1]MITRE ATT&amp;CK Mappings'!$B165,"")</f>
        <v/>
      </c>
      <c r="C169" s="31" t="str">
        <f>IF(OR(OR(OR(OR(OR(ISNUMBER(SEARCH(IF(C$1&lt;&gt;"",C$1,"NA"),'[1]MITRE ATT&amp;CK Mappings'!$E165)),ISNUMBER(SEARCH(IF(C$1&lt;&gt;"",C$1,"NA"),'[1]MITRE ATT&amp;CK Mappings'!$F165))),ISNUMBER(SEARCH(IF(C$2&lt;&gt;"",C$2,"NA"),'[1]MITRE ATT&amp;CK Mappings'!$G165))),ISNUMBER(SEARCH(IF(C$2&lt;&gt;"",C$2,"NA"),'[1]MITRE ATT&amp;CK Mappings'!$H165))),ISNUMBER(SEARCH(IF(C$3&lt;&gt;"",C$3,"NA"),'[1]MITRE ATT&amp;CK Mappings'!$I165))),ISNUMBER(SEARCH(IF(C$3&lt;&gt;"",C$3,"NA"),'[1]MITRE ATT&amp;CK Mappings'!$J165))), '[1]MITRE ATT&amp;CK Mappings'!$B165,"")</f>
        <v/>
      </c>
      <c r="D169" s="31" t="str">
        <f>IF(OR(OR(OR(OR(OR(ISNUMBER(SEARCH(IF(D$1&lt;&gt;"",D$1,"NA"),'[1]MITRE ATT&amp;CK Mappings'!$E165)),ISNUMBER(SEARCH(IF(D$1&lt;&gt;"",D$1,"NA"),'[1]MITRE ATT&amp;CK Mappings'!$F165))),ISNUMBER(SEARCH(IF(D$2&lt;&gt;"",D$2,"NA"),'[1]MITRE ATT&amp;CK Mappings'!$G165))),ISNUMBER(SEARCH(IF(D$2&lt;&gt;"",D$2,"NA"),'[1]MITRE ATT&amp;CK Mappings'!$H165))),ISNUMBER(SEARCH(IF(D$3&lt;&gt;"",D$3,"NA"),'[1]MITRE ATT&amp;CK Mappings'!$I165))),ISNUMBER(SEARCH(IF(D$3&lt;&gt;"",D$3,"NA"),'[1]MITRE ATT&amp;CK Mappings'!$J165))), '[1]MITRE ATT&amp;CK Mappings'!$B165,"")</f>
        <v/>
      </c>
      <c r="E169" s="31" t="str">
        <f>IF(OR(OR(OR(OR(OR(ISNUMBER(SEARCH(IF(E$1&lt;&gt;"",E$1,"NA"),'[1]MITRE ATT&amp;CK Mappings'!$E165)),ISNUMBER(SEARCH(IF(E$1&lt;&gt;"",E$1,"NA"),'[1]MITRE ATT&amp;CK Mappings'!$F165))),ISNUMBER(SEARCH(IF(E$2&lt;&gt;"",E$2,"NA"),'[1]MITRE ATT&amp;CK Mappings'!$G165))),ISNUMBER(SEARCH(IF(E$2&lt;&gt;"",E$2,"NA"),'[1]MITRE ATT&amp;CK Mappings'!$H165))),ISNUMBER(SEARCH(IF(E$3&lt;&gt;"",E$3,"NA"),'[1]MITRE ATT&amp;CK Mappings'!$I165))),ISNUMBER(SEARCH(IF(E$3&lt;&gt;"",E$3,"NA"),'[1]MITRE ATT&amp;CK Mappings'!$J165))), '[1]MITRE ATT&amp;CK Mappings'!$B165,"")</f>
        <v/>
      </c>
      <c r="F169" s="31" t="str">
        <f>IF(OR(OR(OR(OR(OR(ISNUMBER(SEARCH(IF(F$1&lt;&gt;"",F$1,"NA"),'[1]MITRE ATT&amp;CK Mappings'!$E165)),ISNUMBER(SEARCH(IF(F$1&lt;&gt;"",F$1,"NA"),'[1]MITRE ATT&amp;CK Mappings'!$F165))),ISNUMBER(SEARCH(IF(F$2&lt;&gt;"",F$2,"NA"),'[1]MITRE ATT&amp;CK Mappings'!$G165))),ISNUMBER(SEARCH(IF(F$2&lt;&gt;"",F$2,"NA"),'[1]MITRE ATT&amp;CK Mappings'!$H165))),ISNUMBER(SEARCH(IF(F$3&lt;&gt;"",F$3,"NA"),'[1]MITRE ATT&amp;CK Mappings'!$I165))),ISNUMBER(SEARCH(IF(F$3&lt;&gt;"",F$3,"NA"),'[1]MITRE ATT&amp;CK Mappings'!$J165))), '[1]MITRE ATT&amp;CK Mappings'!$B165,"")</f>
        <v/>
      </c>
      <c r="G169" s="31" t="str">
        <f>IF(OR(OR(OR(OR(OR(ISNUMBER(SEARCH(IF(G$1&lt;&gt;"",G$1,"NA"),'[1]MITRE ATT&amp;CK Mappings'!$E165)),ISNUMBER(SEARCH(IF(G$1&lt;&gt;"",G$1,"NA"),'[1]MITRE ATT&amp;CK Mappings'!$F165))),ISNUMBER(SEARCH(IF(G$2&lt;&gt;"",G$2,"NA"),'[1]MITRE ATT&amp;CK Mappings'!$G165))),ISNUMBER(SEARCH(IF(G$2&lt;&gt;"",G$2,"NA"),'[1]MITRE ATT&amp;CK Mappings'!$H165))),ISNUMBER(SEARCH(IF(G$3&lt;&gt;"",G$3,"NA"),'[1]MITRE ATT&amp;CK Mappings'!$I165))),ISNUMBER(SEARCH(IF(G$3&lt;&gt;"",G$3,"NA"),'[1]MITRE ATT&amp;CK Mappings'!$J165))), '[1]MITRE ATT&amp;CK Mappings'!$B165,"")</f>
        <v/>
      </c>
      <c r="H169" s="31" t="str">
        <f>IF(OR(OR(OR(OR(OR(ISNUMBER(SEARCH(IF(H$1&lt;&gt;"",H$1,"NA"),'[1]MITRE ATT&amp;CK Mappings'!$E165)),ISNUMBER(SEARCH(IF(H$1&lt;&gt;"",H$1,"NA"),'[1]MITRE ATT&amp;CK Mappings'!$F165))),ISNUMBER(SEARCH(IF(H$2&lt;&gt;"",H$2,"NA"),'[1]MITRE ATT&amp;CK Mappings'!$G165))),ISNUMBER(SEARCH(IF(H$2&lt;&gt;"",H$2,"NA"),'[1]MITRE ATT&amp;CK Mappings'!$H165))),ISNUMBER(SEARCH(IF(H$3&lt;&gt;"",H$3,"NA"),'[1]MITRE ATT&amp;CK Mappings'!$I165))),ISNUMBER(SEARCH(IF(H$3&lt;&gt;"",H$3,"NA"),'[1]MITRE ATT&amp;CK Mappings'!$J165))), '[1]MITRE ATT&amp;CK Mappings'!$B165,"")</f>
        <v/>
      </c>
      <c r="I169" s="31" t="str">
        <f>IF(OR(OR(OR(OR(OR(ISNUMBER(SEARCH(IF(I$1&lt;&gt;"",I$1,"NA"),'[1]MITRE ATT&amp;CK Mappings'!$E165)),ISNUMBER(SEARCH(IF(I$1&lt;&gt;"",I$1,"NA"),'[1]MITRE ATT&amp;CK Mappings'!$F165))),ISNUMBER(SEARCH(IF(I$2&lt;&gt;"",I$2,"NA"),'[1]MITRE ATT&amp;CK Mappings'!$G165))),ISNUMBER(SEARCH(IF(I$2&lt;&gt;"",I$2,"NA"),'[1]MITRE ATT&amp;CK Mappings'!$H165))),ISNUMBER(SEARCH(IF(I$3&lt;&gt;"",I$3,"NA"),'[1]MITRE ATT&amp;CK Mappings'!$I165))),ISNUMBER(SEARCH(IF(I$3&lt;&gt;"",I$3,"NA"),'[1]MITRE ATT&amp;CK Mappings'!$J165))), '[1]MITRE ATT&amp;CK Mappings'!$B165,"")</f>
        <v/>
      </c>
      <c r="J169" s="31" t="str">
        <f>IF(OR(OR(OR(OR(OR(ISNUMBER(SEARCH(IF(J$1&lt;&gt;"",J$1,"NA"),'[1]MITRE ATT&amp;CK Mappings'!$E165)),ISNUMBER(SEARCH(IF(J$1&lt;&gt;"",J$1,"NA"),'[1]MITRE ATT&amp;CK Mappings'!$F165))),ISNUMBER(SEARCH(IF(J$2&lt;&gt;"",J$2,"NA"),'[1]MITRE ATT&amp;CK Mappings'!$G165))),ISNUMBER(SEARCH(IF(J$2&lt;&gt;"",J$2,"NA"),'[1]MITRE ATT&amp;CK Mappings'!$H165))),ISNUMBER(SEARCH(IF(J$3&lt;&gt;"",J$3,"NA"),'[1]MITRE ATT&amp;CK Mappings'!$I165))),ISNUMBER(SEARCH(IF(J$3&lt;&gt;"",J$3,"NA"),'[1]MITRE ATT&amp;CK Mappings'!$J165))), '[1]MITRE ATT&amp;CK Mappings'!$B165,"")</f>
        <v/>
      </c>
      <c r="K169" s="31" t="str">
        <f>IF(OR(OR(OR(OR(OR(ISNUMBER(SEARCH(IF(K$1&lt;&gt;"",K$1,"NA"),'[1]MITRE ATT&amp;CK Mappings'!$E165)),ISNUMBER(SEARCH(IF(K$1&lt;&gt;"",K$1,"NA"),'[1]MITRE ATT&amp;CK Mappings'!$F165))),ISNUMBER(SEARCH(IF(K$2&lt;&gt;"",K$2,"NA"),'[1]MITRE ATT&amp;CK Mappings'!$G165))),ISNUMBER(SEARCH(IF(K$2&lt;&gt;"",K$2,"NA"),'[1]MITRE ATT&amp;CK Mappings'!$H165))),ISNUMBER(SEARCH(IF(K$3&lt;&gt;"",K$3,"NA"),'[1]MITRE ATT&amp;CK Mappings'!$I165))),ISNUMBER(SEARCH(IF(K$3&lt;&gt;"",K$3,"NA"),'[1]MITRE ATT&amp;CK Mappings'!$J165))), '[1]MITRE ATT&amp;CK Mappings'!$B165,"")</f>
        <v/>
      </c>
      <c r="L169" s="31" t="str">
        <f>IF('[1]MITRE ATT&amp;CK Mappings'!D165 &lt;&gt;"",'[1]MITRE ATT&amp;CK Mappings'!D165,"" )</f>
        <v>Ensure 'Remote Desktop Services UserMode Port Redirector (UmRdpService)' is set to 'Disabled'</v>
      </c>
    </row>
    <row r="170" spans="1:12" x14ac:dyDescent="0.25">
      <c r="A170" s="31" t="str">
        <f>IF(COUNTIF(B170:K170,"="&amp;'[1]MITRE ATT&amp;CK Mappings'!B166)&gt;0,'[1]MITRE ATT&amp;CK Mappings'!B166,"")</f>
        <v/>
      </c>
      <c r="B170" s="31" t="str">
        <f>IF(OR(OR(OR(OR(OR(ISNUMBER(SEARCH(IF(B$1&lt;&gt;"",B$1,"NA"),'[1]MITRE ATT&amp;CK Mappings'!$E166)),ISNUMBER(SEARCH(IF(B$1&lt;&gt;"",B$1,"NA"),'[1]MITRE ATT&amp;CK Mappings'!$F166))),ISNUMBER(SEARCH(IF(B$2&lt;&gt;"",B$2,"NA"),'[1]MITRE ATT&amp;CK Mappings'!$G166))),ISNUMBER(SEARCH(IF(B$2&lt;&gt;"",B$2,"NA"),'[1]MITRE ATT&amp;CK Mappings'!$H166))),ISNUMBER(SEARCH(IF(B$3&lt;&gt;"",B$3,"NA"),'[1]MITRE ATT&amp;CK Mappings'!$I166))),ISNUMBER(SEARCH(IF(B$3&lt;&gt;"",B$3,"NA"),'[1]MITRE ATT&amp;CK Mappings'!$J166))), '[1]MITRE ATT&amp;CK Mappings'!$B166,"")</f>
        <v/>
      </c>
      <c r="C170" s="31" t="str">
        <f>IF(OR(OR(OR(OR(OR(ISNUMBER(SEARCH(IF(C$1&lt;&gt;"",C$1,"NA"),'[1]MITRE ATT&amp;CK Mappings'!$E166)),ISNUMBER(SEARCH(IF(C$1&lt;&gt;"",C$1,"NA"),'[1]MITRE ATT&amp;CK Mappings'!$F166))),ISNUMBER(SEARCH(IF(C$2&lt;&gt;"",C$2,"NA"),'[1]MITRE ATT&amp;CK Mappings'!$G166))),ISNUMBER(SEARCH(IF(C$2&lt;&gt;"",C$2,"NA"),'[1]MITRE ATT&amp;CK Mappings'!$H166))),ISNUMBER(SEARCH(IF(C$3&lt;&gt;"",C$3,"NA"),'[1]MITRE ATT&amp;CK Mappings'!$I166))),ISNUMBER(SEARCH(IF(C$3&lt;&gt;"",C$3,"NA"),'[1]MITRE ATT&amp;CK Mappings'!$J166))), '[1]MITRE ATT&amp;CK Mappings'!$B166,"")</f>
        <v/>
      </c>
      <c r="D170" s="31" t="str">
        <f>IF(OR(OR(OR(OR(OR(ISNUMBER(SEARCH(IF(D$1&lt;&gt;"",D$1,"NA"),'[1]MITRE ATT&amp;CK Mappings'!$E166)),ISNUMBER(SEARCH(IF(D$1&lt;&gt;"",D$1,"NA"),'[1]MITRE ATT&amp;CK Mappings'!$F166))),ISNUMBER(SEARCH(IF(D$2&lt;&gt;"",D$2,"NA"),'[1]MITRE ATT&amp;CK Mappings'!$G166))),ISNUMBER(SEARCH(IF(D$2&lt;&gt;"",D$2,"NA"),'[1]MITRE ATT&amp;CK Mappings'!$H166))),ISNUMBER(SEARCH(IF(D$3&lt;&gt;"",D$3,"NA"),'[1]MITRE ATT&amp;CK Mappings'!$I166))),ISNUMBER(SEARCH(IF(D$3&lt;&gt;"",D$3,"NA"),'[1]MITRE ATT&amp;CK Mappings'!$J166))), '[1]MITRE ATT&amp;CK Mappings'!$B166,"")</f>
        <v/>
      </c>
      <c r="E170" s="31" t="str">
        <f>IF(OR(OR(OR(OR(OR(ISNUMBER(SEARCH(IF(E$1&lt;&gt;"",E$1,"NA"),'[1]MITRE ATT&amp;CK Mappings'!$E166)),ISNUMBER(SEARCH(IF(E$1&lt;&gt;"",E$1,"NA"),'[1]MITRE ATT&amp;CK Mappings'!$F166))),ISNUMBER(SEARCH(IF(E$2&lt;&gt;"",E$2,"NA"),'[1]MITRE ATT&amp;CK Mappings'!$G166))),ISNUMBER(SEARCH(IF(E$2&lt;&gt;"",E$2,"NA"),'[1]MITRE ATT&amp;CK Mappings'!$H166))),ISNUMBER(SEARCH(IF(E$3&lt;&gt;"",E$3,"NA"),'[1]MITRE ATT&amp;CK Mappings'!$I166))),ISNUMBER(SEARCH(IF(E$3&lt;&gt;"",E$3,"NA"),'[1]MITRE ATT&amp;CK Mappings'!$J166))), '[1]MITRE ATT&amp;CK Mappings'!$B166,"")</f>
        <v/>
      </c>
      <c r="F170" s="31" t="str">
        <f>IF(OR(OR(OR(OR(OR(ISNUMBER(SEARCH(IF(F$1&lt;&gt;"",F$1,"NA"),'[1]MITRE ATT&amp;CK Mappings'!$E166)),ISNUMBER(SEARCH(IF(F$1&lt;&gt;"",F$1,"NA"),'[1]MITRE ATT&amp;CK Mappings'!$F166))),ISNUMBER(SEARCH(IF(F$2&lt;&gt;"",F$2,"NA"),'[1]MITRE ATT&amp;CK Mappings'!$G166))),ISNUMBER(SEARCH(IF(F$2&lt;&gt;"",F$2,"NA"),'[1]MITRE ATT&amp;CK Mappings'!$H166))),ISNUMBER(SEARCH(IF(F$3&lt;&gt;"",F$3,"NA"),'[1]MITRE ATT&amp;CK Mappings'!$I166))),ISNUMBER(SEARCH(IF(F$3&lt;&gt;"",F$3,"NA"),'[1]MITRE ATT&amp;CK Mappings'!$J166))), '[1]MITRE ATT&amp;CK Mappings'!$B166,"")</f>
        <v/>
      </c>
      <c r="G170" s="31" t="str">
        <f>IF(OR(OR(OR(OR(OR(ISNUMBER(SEARCH(IF(G$1&lt;&gt;"",G$1,"NA"),'[1]MITRE ATT&amp;CK Mappings'!$E166)),ISNUMBER(SEARCH(IF(G$1&lt;&gt;"",G$1,"NA"),'[1]MITRE ATT&amp;CK Mappings'!$F166))),ISNUMBER(SEARCH(IF(G$2&lt;&gt;"",G$2,"NA"),'[1]MITRE ATT&amp;CK Mappings'!$G166))),ISNUMBER(SEARCH(IF(G$2&lt;&gt;"",G$2,"NA"),'[1]MITRE ATT&amp;CK Mappings'!$H166))),ISNUMBER(SEARCH(IF(G$3&lt;&gt;"",G$3,"NA"),'[1]MITRE ATT&amp;CK Mappings'!$I166))),ISNUMBER(SEARCH(IF(G$3&lt;&gt;"",G$3,"NA"),'[1]MITRE ATT&amp;CK Mappings'!$J166))), '[1]MITRE ATT&amp;CK Mappings'!$B166,"")</f>
        <v/>
      </c>
      <c r="H170" s="31" t="str">
        <f>IF(OR(OR(OR(OR(OR(ISNUMBER(SEARCH(IF(H$1&lt;&gt;"",H$1,"NA"),'[1]MITRE ATT&amp;CK Mappings'!$E166)),ISNUMBER(SEARCH(IF(H$1&lt;&gt;"",H$1,"NA"),'[1]MITRE ATT&amp;CK Mappings'!$F166))),ISNUMBER(SEARCH(IF(H$2&lt;&gt;"",H$2,"NA"),'[1]MITRE ATT&amp;CK Mappings'!$G166))),ISNUMBER(SEARCH(IF(H$2&lt;&gt;"",H$2,"NA"),'[1]MITRE ATT&amp;CK Mappings'!$H166))),ISNUMBER(SEARCH(IF(H$3&lt;&gt;"",H$3,"NA"),'[1]MITRE ATT&amp;CK Mappings'!$I166))),ISNUMBER(SEARCH(IF(H$3&lt;&gt;"",H$3,"NA"),'[1]MITRE ATT&amp;CK Mappings'!$J166))), '[1]MITRE ATT&amp;CK Mappings'!$B166,"")</f>
        <v/>
      </c>
      <c r="I170" s="31" t="str">
        <f>IF(OR(OR(OR(OR(OR(ISNUMBER(SEARCH(IF(I$1&lt;&gt;"",I$1,"NA"),'[1]MITRE ATT&amp;CK Mappings'!$E166)),ISNUMBER(SEARCH(IF(I$1&lt;&gt;"",I$1,"NA"),'[1]MITRE ATT&amp;CK Mappings'!$F166))),ISNUMBER(SEARCH(IF(I$2&lt;&gt;"",I$2,"NA"),'[1]MITRE ATT&amp;CK Mappings'!$G166))),ISNUMBER(SEARCH(IF(I$2&lt;&gt;"",I$2,"NA"),'[1]MITRE ATT&amp;CK Mappings'!$H166))),ISNUMBER(SEARCH(IF(I$3&lt;&gt;"",I$3,"NA"),'[1]MITRE ATT&amp;CK Mappings'!$I166))),ISNUMBER(SEARCH(IF(I$3&lt;&gt;"",I$3,"NA"),'[1]MITRE ATT&amp;CK Mappings'!$J166))), '[1]MITRE ATT&amp;CK Mappings'!$B166,"")</f>
        <v/>
      </c>
      <c r="J170" s="31" t="str">
        <f>IF(OR(OR(OR(OR(OR(ISNUMBER(SEARCH(IF(J$1&lt;&gt;"",J$1,"NA"),'[1]MITRE ATT&amp;CK Mappings'!$E166)),ISNUMBER(SEARCH(IF(J$1&lt;&gt;"",J$1,"NA"),'[1]MITRE ATT&amp;CK Mappings'!$F166))),ISNUMBER(SEARCH(IF(J$2&lt;&gt;"",J$2,"NA"),'[1]MITRE ATT&amp;CK Mappings'!$G166))),ISNUMBER(SEARCH(IF(J$2&lt;&gt;"",J$2,"NA"),'[1]MITRE ATT&amp;CK Mappings'!$H166))),ISNUMBER(SEARCH(IF(J$3&lt;&gt;"",J$3,"NA"),'[1]MITRE ATT&amp;CK Mappings'!$I166))),ISNUMBER(SEARCH(IF(J$3&lt;&gt;"",J$3,"NA"),'[1]MITRE ATT&amp;CK Mappings'!$J166))), '[1]MITRE ATT&amp;CK Mappings'!$B166,"")</f>
        <v/>
      </c>
      <c r="K170" s="31" t="str">
        <f>IF(OR(OR(OR(OR(OR(ISNUMBER(SEARCH(IF(K$1&lt;&gt;"",K$1,"NA"),'[1]MITRE ATT&amp;CK Mappings'!$E166)),ISNUMBER(SEARCH(IF(K$1&lt;&gt;"",K$1,"NA"),'[1]MITRE ATT&amp;CK Mappings'!$F166))),ISNUMBER(SEARCH(IF(K$2&lt;&gt;"",K$2,"NA"),'[1]MITRE ATT&amp;CK Mappings'!$G166))),ISNUMBER(SEARCH(IF(K$2&lt;&gt;"",K$2,"NA"),'[1]MITRE ATT&amp;CK Mappings'!$H166))),ISNUMBER(SEARCH(IF(K$3&lt;&gt;"",K$3,"NA"),'[1]MITRE ATT&amp;CK Mappings'!$I166))),ISNUMBER(SEARCH(IF(K$3&lt;&gt;"",K$3,"NA"),'[1]MITRE ATT&amp;CK Mappings'!$J166))), '[1]MITRE ATT&amp;CK Mappings'!$B166,"")</f>
        <v/>
      </c>
      <c r="L170" s="31" t="str">
        <f>IF('[1]MITRE ATT&amp;CK Mappings'!D166 &lt;&gt;"",'[1]MITRE ATT&amp;CK Mappings'!D166,"" )</f>
        <v>Ensure 'Remote Procedure Call (RPC) Locator (RpcLocator)' is set to 'Disabled'</v>
      </c>
    </row>
    <row r="171" spans="1:12" x14ac:dyDescent="0.25">
      <c r="A171" s="31" t="str">
        <f>IF(COUNTIF(B171:K171,"="&amp;'[1]MITRE ATT&amp;CK Mappings'!B167)&gt;0,'[1]MITRE ATT&amp;CK Mappings'!B167,"")</f>
        <v/>
      </c>
      <c r="B171" s="31" t="str">
        <f>IF(OR(OR(OR(OR(OR(ISNUMBER(SEARCH(IF(B$1&lt;&gt;"",B$1,"NA"),'[1]MITRE ATT&amp;CK Mappings'!$E167)),ISNUMBER(SEARCH(IF(B$1&lt;&gt;"",B$1,"NA"),'[1]MITRE ATT&amp;CK Mappings'!$F167))),ISNUMBER(SEARCH(IF(B$2&lt;&gt;"",B$2,"NA"),'[1]MITRE ATT&amp;CK Mappings'!$G167))),ISNUMBER(SEARCH(IF(B$2&lt;&gt;"",B$2,"NA"),'[1]MITRE ATT&amp;CK Mappings'!$H167))),ISNUMBER(SEARCH(IF(B$3&lt;&gt;"",B$3,"NA"),'[1]MITRE ATT&amp;CK Mappings'!$I167))),ISNUMBER(SEARCH(IF(B$3&lt;&gt;"",B$3,"NA"),'[1]MITRE ATT&amp;CK Mappings'!$J167))), '[1]MITRE ATT&amp;CK Mappings'!$B167,"")</f>
        <v/>
      </c>
      <c r="C171" s="31" t="str">
        <f>IF(OR(OR(OR(OR(OR(ISNUMBER(SEARCH(IF(C$1&lt;&gt;"",C$1,"NA"),'[1]MITRE ATT&amp;CK Mappings'!$E167)),ISNUMBER(SEARCH(IF(C$1&lt;&gt;"",C$1,"NA"),'[1]MITRE ATT&amp;CK Mappings'!$F167))),ISNUMBER(SEARCH(IF(C$2&lt;&gt;"",C$2,"NA"),'[1]MITRE ATT&amp;CK Mappings'!$G167))),ISNUMBER(SEARCH(IF(C$2&lt;&gt;"",C$2,"NA"),'[1]MITRE ATT&amp;CK Mappings'!$H167))),ISNUMBER(SEARCH(IF(C$3&lt;&gt;"",C$3,"NA"),'[1]MITRE ATT&amp;CK Mappings'!$I167))),ISNUMBER(SEARCH(IF(C$3&lt;&gt;"",C$3,"NA"),'[1]MITRE ATT&amp;CK Mappings'!$J167))), '[1]MITRE ATT&amp;CK Mappings'!$B167,"")</f>
        <v/>
      </c>
      <c r="D171" s="31" t="str">
        <f>IF(OR(OR(OR(OR(OR(ISNUMBER(SEARCH(IF(D$1&lt;&gt;"",D$1,"NA"),'[1]MITRE ATT&amp;CK Mappings'!$E167)),ISNUMBER(SEARCH(IF(D$1&lt;&gt;"",D$1,"NA"),'[1]MITRE ATT&amp;CK Mappings'!$F167))),ISNUMBER(SEARCH(IF(D$2&lt;&gt;"",D$2,"NA"),'[1]MITRE ATT&amp;CK Mappings'!$G167))),ISNUMBER(SEARCH(IF(D$2&lt;&gt;"",D$2,"NA"),'[1]MITRE ATT&amp;CK Mappings'!$H167))),ISNUMBER(SEARCH(IF(D$3&lt;&gt;"",D$3,"NA"),'[1]MITRE ATT&amp;CK Mappings'!$I167))),ISNUMBER(SEARCH(IF(D$3&lt;&gt;"",D$3,"NA"),'[1]MITRE ATT&amp;CK Mappings'!$J167))), '[1]MITRE ATT&amp;CK Mappings'!$B167,"")</f>
        <v/>
      </c>
      <c r="E171" s="31" t="str">
        <f>IF(OR(OR(OR(OR(OR(ISNUMBER(SEARCH(IF(E$1&lt;&gt;"",E$1,"NA"),'[1]MITRE ATT&amp;CK Mappings'!$E167)),ISNUMBER(SEARCH(IF(E$1&lt;&gt;"",E$1,"NA"),'[1]MITRE ATT&amp;CK Mappings'!$F167))),ISNUMBER(SEARCH(IF(E$2&lt;&gt;"",E$2,"NA"),'[1]MITRE ATT&amp;CK Mappings'!$G167))),ISNUMBER(SEARCH(IF(E$2&lt;&gt;"",E$2,"NA"),'[1]MITRE ATT&amp;CK Mappings'!$H167))),ISNUMBER(SEARCH(IF(E$3&lt;&gt;"",E$3,"NA"),'[1]MITRE ATT&amp;CK Mappings'!$I167))),ISNUMBER(SEARCH(IF(E$3&lt;&gt;"",E$3,"NA"),'[1]MITRE ATT&amp;CK Mappings'!$J167))), '[1]MITRE ATT&amp;CK Mappings'!$B167,"")</f>
        <v/>
      </c>
      <c r="F171" s="31" t="str">
        <f>IF(OR(OR(OR(OR(OR(ISNUMBER(SEARCH(IF(F$1&lt;&gt;"",F$1,"NA"),'[1]MITRE ATT&amp;CK Mappings'!$E167)),ISNUMBER(SEARCH(IF(F$1&lt;&gt;"",F$1,"NA"),'[1]MITRE ATT&amp;CK Mappings'!$F167))),ISNUMBER(SEARCH(IF(F$2&lt;&gt;"",F$2,"NA"),'[1]MITRE ATT&amp;CK Mappings'!$G167))),ISNUMBER(SEARCH(IF(F$2&lt;&gt;"",F$2,"NA"),'[1]MITRE ATT&amp;CK Mappings'!$H167))),ISNUMBER(SEARCH(IF(F$3&lt;&gt;"",F$3,"NA"),'[1]MITRE ATT&amp;CK Mappings'!$I167))),ISNUMBER(SEARCH(IF(F$3&lt;&gt;"",F$3,"NA"),'[1]MITRE ATT&amp;CK Mappings'!$J167))), '[1]MITRE ATT&amp;CK Mappings'!$B167,"")</f>
        <v/>
      </c>
      <c r="G171" s="31" t="str">
        <f>IF(OR(OR(OR(OR(OR(ISNUMBER(SEARCH(IF(G$1&lt;&gt;"",G$1,"NA"),'[1]MITRE ATT&amp;CK Mappings'!$E167)),ISNUMBER(SEARCH(IF(G$1&lt;&gt;"",G$1,"NA"),'[1]MITRE ATT&amp;CK Mappings'!$F167))),ISNUMBER(SEARCH(IF(G$2&lt;&gt;"",G$2,"NA"),'[1]MITRE ATT&amp;CK Mappings'!$G167))),ISNUMBER(SEARCH(IF(G$2&lt;&gt;"",G$2,"NA"),'[1]MITRE ATT&amp;CK Mappings'!$H167))),ISNUMBER(SEARCH(IF(G$3&lt;&gt;"",G$3,"NA"),'[1]MITRE ATT&amp;CK Mappings'!$I167))),ISNUMBER(SEARCH(IF(G$3&lt;&gt;"",G$3,"NA"),'[1]MITRE ATT&amp;CK Mappings'!$J167))), '[1]MITRE ATT&amp;CK Mappings'!$B167,"")</f>
        <v/>
      </c>
      <c r="H171" s="31" t="str">
        <f>IF(OR(OR(OR(OR(OR(ISNUMBER(SEARCH(IF(H$1&lt;&gt;"",H$1,"NA"),'[1]MITRE ATT&amp;CK Mappings'!$E167)),ISNUMBER(SEARCH(IF(H$1&lt;&gt;"",H$1,"NA"),'[1]MITRE ATT&amp;CK Mappings'!$F167))),ISNUMBER(SEARCH(IF(H$2&lt;&gt;"",H$2,"NA"),'[1]MITRE ATT&amp;CK Mappings'!$G167))),ISNUMBER(SEARCH(IF(H$2&lt;&gt;"",H$2,"NA"),'[1]MITRE ATT&amp;CK Mappings'!$H167))),ISNUMBER(SEARCH(IF(H$3&lt;&gt;"",H$3,"NA"),'[1]MITRE ATT&amp;CK Mappings'!$I167))),ISNUMBER(SEARCH(IF(H$3&lt;&gt;"",H$3,"NA"),'[1]MITRE ATT&amp;CK Mappings'!$J167))), '[1]MITRE ATT&amp;CK Mappings'!$B167,"")</f>
        <v/>
      </c>
      <c r="I171" s="31" t="str">
        <f>IF(OR(OR(OR(OR(OR(ISNUMBER(SEARCH(IF(I$1&lt;&gt;"",I$1,"NA"),'[1]MITRE ATT&amp;CK Mappings'!$E167)),ISNUMBER(SEARCH(IF(I$1&lt;&gt;"",I$1,"NA"),'[1]MITRE ATT&amp;CK Mappings'!$F167))),ISNUMBER(SEARCH(IF(I$2&lt;&gt;"",I$2,"NA"),'[1]MITRE ATT&amp;CK Mappings'!$G167))),ISNUMBER(SEARCH(IF(I$2&lt;&gt;"",I$2,"NA"),'[1]MITRE ATT&amp;CK Mappings'!$H167))),ISNUMBER(SEARCH(IF(I$3&lt;&gt;"",I$3,"NA"),'[1]MITRE ATT&amp;CK Mappings'!$I167))),ISNUMBER(SEARCH(IF(I$3&lt;&gt;"",I$3,"NA"),'[1]MITRE ATT&amp;CK Mappings'!$J167))), '[1]MITRE ATT&amp;CK Mappings'!$B167,"")</f>
        <v/>
      </c>
      <c r="J171" s="31" t="str">
        <f>IF(OR(OR(OR(OR(OR(ISNUMBER(SEARCH(IF(J$1&lt;&gt;"",J$1,"NA"),'[1]MITRE ATT&amp;CK Mappings'!$E167)),ISNUMBER(SEARCH(IF(J$1&lt;&gt;"",J$1,"NA"),'[1]MITRE ATT&amp;CK Mappings'!$F167))),ISNUMBER(SEARCH(IF(J$2&lt;&gt;"",J$2,"NA"),'[1]MITRE ATT&amp;CK Mappings'!$G167))),ISNUMBER(SEARCH(IF(J$2&lt;&gt;"",J$2,"NA"),'[1]MITRE ATT&amp;CK Mappings'!$H167))),ISNUMBER(SEARCH(IF(J$3&lt;&gt;"",J$3,"NA"),'[1]MITRE ATT&amp;CK Mappings'!$I167))),ISNUMBER(SEARCH(IF(J$3&lt;&gt;"",J$3,"NA"),'[1]MITRE ATT&amp;CK Mappings'!$J167))), '[1]MITRE ATT&amp;CK Mappings'!$B167,"")</f>
        <v/>
      </c>
      <c r="K171" s="31" t="str">
        <f>IF(OR(OR(OR(OR(OR(ISNUMBER(SEARCH(IF(K$1&lt;&gt;"",K$1,"NA"),'[1]MITRE ATT&amp;CK Mappings'!$E167)),ISNUMBER(SEARCH(IF(K$1&lt;&gt;"",K$1,"NA"),'[1]MITRE ATT&amp;CK Mappings'!$F167))),ISNUMBER(SEARCH(IF(K$2&lt;&gt;"",K$2,"NA"),'[1]MITRE ATT&amp;CK Mappings'!$G167))),ISNUMBER(SEARCH(IF(K$2&lt;&gt;"",K$2,"NA"),'[1]MITRE ATT&amp;CK Mappings'!$H167))),ISNUMBER(SEARCH(IF(K$3&lt;&gt;"",K$3,"NA"),'[1]MITRE ATT&amp;CK Mappings'!$I167))),ISNUMBER(SEARCH(IF(K$3&lt;&gt;"",K$3,"NA"),'[1]MITRE ATT&amp;CK Mappings'!$J167))), '[1]MITRE ATT&amp;CK Mappings'!$B167,"")</f>
        <v/>
      </c>
      <c r="L171" s="31" t="str">
        <f>IF('[1]MITRE ATT&amp;CK Mappings'!D167 &lt;&gt;"",'[1]MITRE ATT&amp;CK Mappings'!D167,"" )</f>
        <v>Ensure 'Remote Registry (RemoteRegistry)' is set to 'Disabled'</v>
      </c>
    </row>
    <row r="172" spans="1:12" x14ac:dyDescent="0.25">
      <c r="A172" s="31" t="str">
        <f>IF(COUNTIF(B172:K172,"="&amp;'[1]MITRE ATT&amp;CK Mappings'!B168)&gt;0,'[1]MITRE ATT&amp;CK Mappings'!B168,"")</f>
        <v/>
      </c>
      <c r="B172" s="31" t="str">
        <f>IF(OR(OR(OR(OR(OR(ISNUMBER(SEARCH(IF(B$1&lt;&gt;"",B$1,"NA"),'[1]MITRE ATT&amp;CK Mappings'!$E168)),ISNUMBER(SEARCH(IF(B$1&lt;&gt;"",B$1,"NA"),'[1]MITRE ATT&amp;CK Mappings'!$F168))),ISNUMBER(SEARCH(IF(B$2&lt;&gt;"",B$2,"NA"),'[1]MITRE ATT&amp;CK Mappings'!$G168))),ISNUMBER(SEARCH(IF(B$2&lt;&gt;"",B$2,"NA"),'[1]MITRE ATT&amp;CK Mappings'!$H168))),ISNUMBER(SEARCH(IF(B$3&lt;&gt;"",B$3,"NA"),'[1]MITRE ATT&amp;CK Mappings'!$I168))),ISNUMBER(SEARCH(IF(B$3&lt;&gt;"",B$3,"NA"),'[1]MITRE ATT&amp;CK Mappings'!$J168))), '[1]MITRE ATT&amp;CK Mappings'!$B168,"")</f>
        <v/>
      </c>
      <c r="C172" s="31" t="str">
        <f>IF(OR(OR(OR(OR(OR(ISNUMBER(SEARCH(IF(C$1&lt;&gt;"",C$1,"NA"),'[1]MITRE ATT&amp;CK Mappings'!$E168)),ISNUMBER(SEARCH(IF(C$1&lt;&gt;"",C$1,"NA"),'[1]MITRE ATT&amp;CK Mappings'!$F168))),ISNUMBER(SEARCH(IF(C$2&lt;&gt;"",C$2,"NA"),'[1]MITRE ATT&amp;CK Mappings'!$G168))),ISNUMBER(SEARCH(IF(C$2&lt;&gt;"",C$2,"NA"),'[1]MITRE ATT&amp;CK Mappings'!$H168))),ISNUMBER(SEARCH(IF(C$3&lt;&gt;"",C$3,"NA"),'[1]MITRE ATT&amp;CK Mappings'!$I168))),ISNUMBER(SEARCH(IF(C$3&lt;&gt;"",C$3,"NA"),'[1]MITRE ATT&amp;CK Mappings'!$J168))), '[1]MITRE ATT&amp;CK Mappings'!$B168,"")</f>
        <v/>
      </c>
      <c r="D172" s="31" t="str">
        <f>IF(OR(OR(OR(OR(OR(ISNUMBER(SEARCH(IF(D$1&lt;&gt;"",D$1,"NA"),'[1]MITRE ATT&amp;CK Mappings'!$E168)),ISNUMBER(SEARCH(IF(D$1&lt;&gt;"",D$1,"NA"),'[1]MITRE ATT&amp;CK Mappings'!$F168))),ISNUMBER(SEARCH(IF(D$2&lt;&gt;"",D$2,"NA"),'[1]MITRE ATT&amp;CK Mappings'!$G168))),ISNUMBER(SEARCH(IF(D$2&lt;&gt;"",D$2,"NA"),'[1]MITRE ATT&amp;CK Mappings'!$H168))),ISNUMBER(SEARCH(IF(D$3&lt;&gt;"",D$3,"NA"),'[1]MITRE ATT&amp;CK Mappings'!$I168))),ISNUMBER(SEARCH(IF(D$3&lt;&gt;"",D$3,"NA"),'[1]MITRE ATT&amp;CK Mappings'!$J168))), '[1]MITRE ATT&amp;CK Mappings'!$B168,"")</f>
        <v/>
      </c>
      <c r="E172" s="31" t="str">
        <f>IF(OR(OR(OR(OR(OR(ISNUMBER(SEARCH(IF(E$1&lt;&gt;"",E$1,"NA"),'[1]MITRE ATT&amp;CK Mappings'!$E168)),ISNUMBER(SEARCH(IF(E$1&lt;&gt;"",E$1,"NA"),'[1]MITRE ATT&amp;CK Mappings'!$F168))),ISNUMBER(SEARCH(IF(E$2&lt;&gt;"",E$2,"NA"),'[1]MITRE ATT&amp;CK Mappings'!$G168))),ISNUMBER(SEARCH(IF(E$2&lt;&gt;"",E$2,"NA"),'[1]MITRE ATT&amp;CK Mappings'!$H168))),ISNUMBER(SEARCH(IF(E$3&lt;&gt;"",E$3,"NA"),'[1]MITRE ATT&amp;CK Mappings'!$I168))),ISNUMBER(SEARCH(IF(E$3&lt;&gt;"",E$3,"NA"),'[1]MITRE ATT&amp;CK Mappings'!$J168))), '[1]MITRE ATT&amp;CK Mappings'!$B168,"")</f>
        <v/>
      </c>
      <c r="F172" s="31" t="str">
        <f>IF(OR(OR(OR(OR(OR(ISNUMBER(SEARCH(IF(F$1&lt;&gt;"",F$1,"NA"),'[1]MITRE ATT&amp;CK Mappings'!$E168)),ISNUMBER(SEARCH(IF(F$1&lt;&gt;"",F$1,"NA"),'[1]MITRE ATT&amp;CK Mappings'!$F168))),ISNUMBER(SEARCH(IF(F$2&lt;&gt;"",F$2,"NA"),'[1]MITRE ATT&amp;CK Mappings'!$G168))),ISNUMBER(SEARCH(IF(F$2&lt;&gt;"",F$2,"NA"),'[1]MITRE ATT&amp;CK Mappings'!$H168))),ISNUMBER(SEARCH(IF(F$3&lt;&gt;"",F$3,"NA"),'[1]MITRE ATT&amp;CK Mappings'!$I168))),ISNUMBER(SEARCH(IF(F$3&lt;&gt;"",F$3,"NA"),'[1]MITRE ATT&amp;CK Mappings'!$J168))), '[1]MITRE ATT&amp;CK Mappings'!$B168,"")</f>
        <v/>
      </c>
      <c r="G172" s="31" t="str">
        <f>IF(OR(OR(OR(OR(OR(ISNUMBER(SEARCH(IF(G$1&lt;&gt;"",G$1,"NA"),'[1]MITRE ATT&amp;CK Mappings'!$E168)),ISNUMBER(SEARCH(IF(G$1&lt;&gt;"",G$1,"NA"),'[1]MITRE ATT&amp;CK Mappings'!$F168))),ISNUMBER(SEARCH(IF(G$2&lt;&gt;"",G$2,"NA"),'[1]MITRE ATT&amp;CK Mappings'!$G168))),ISNUMBER(SEARCH(IF(G$2&lt;&gt;"",G$2,"NA"),'[1]MITRE ATT&amp;CK Mappings'!$H168))),ISNUMBER(SEARCH(IF(G$3&lt;&gt;"",G$3,"NA"),'[1]MITRE ATT&amp;CK Mappings'!$I168))),ISNUMBER(SEARCH(IF(G$3&lt;&gt;"",G$3,"NA"),'[1]MITRE ATT&amp;CK Mappings'!$J168))), '[1]MITRE ATT&amp;CK Mappings'!$B168,"")</f>
        <v/>
      </c>
      <c r="H172" s="31" t="str">
        <f>IF(OR(OR(OR(OR(OR(ISNUMBER(SEARCH(IF(H$1&lt;&gt;"",H$1,"NA"),'[1]MITRE ATT&amp;CK Mappings'!$E168)),ISNUMBER(SEARCH(IF(H$1&lt;&gt;"",H$1,"NA"),'[1]MITRE ATT&amp;CK Mappings'!$F168))),ISNUMBER(SEARCH(IF(H$2&lt;&gt;"",H$2,"NA"),'[1]MITRE ATT&amp;CK Mappings'!$G168))),ISNUMBER(SEARCH(IF(H$2&lt;&gt;"",H$2,"NA"),'[1]MITRE ATT&amp;CK Mappings'!$H168))),ISNUMBER(SEARCH(IF(H$3&lt;&gt;"",H$3,"NA"),'[1]MITRE ATT&amp;CK Mappings'!$I168))),ISNUMBER(SEARCH(IF(H$3&lt;&gt;"",H$3,"NA"),'[1]MITRE ATT&amp;CK Mappings'!$J168))), '[1]MITRE ATT&amp;CK Mappings'!$B168,"")</f>
        <v/>
      </c>
      <c r="I172" s="31" t="str">
        <f>IF(OR(OR(OR(OR(OR(ISNUMBER(SEARCH(IF(I$1&lt;&gt;"",I$1,"NA"),'[1]MITRE ATT&amp;CK Mappings'!$E168)),ISNUMBER(SEARCH(IF(I$1&lt;&gt;"",I$1,"NA"),'[1]MITRE ATT&amp;CK Mappings'!$F168))),ISNUMBER(SEARCH(IF(I$2&lt;&gt;"",I$2,"NA"),'[1]MITRE ATT&amp;CK Mappings'!$G168))),ISNUMBER(SEARCH(IF(I$2&lt;&gt;"",I$2,"NA"),'[1]MITRE ATT&amp;CK Mappings'!$H168))),ISNUMBER(SEARCH(IF(I$3&lt;&gt;"",I$3,"NA"),'[1]MITRE ATT&amp;CK Mappings'!$I168))),ISNUMBER(SEARCH(IF(I$3&lt;&gt;"",I$3,"NA"),'[1]MITRE ATT&amp;CK Mappings'!$J168))), '[1]MITRE ATT&amp;CK Mappings'!$B168,"")</f>
        <v/>
      </c>
      <c r="J172" s="31" t="str">
        <f>IF(OR(OR(OR(OR(OR(ISNUMBER(SEARCH(IF(J$1&lt;&gt;"",J$1,"NA"),'[1]MITRE ATT&amp;CK Mappings'!$E168)),ISNUMBER(SEARCH(IF(J$1&lt;&gt;"",J$1,"NA"),'[1]MITRE ATT&amp;CK Mappings'!$F168))),ISNUMBER(SEARCH(IF(J$2&lt;&gt;"",J$2,"NA"),'[1]MITRE ATT&amp;CK Mappings'!$G168))),ISNUMBER(SEARCH(IF(J$2&lt;&gt;"",J$2,"NA"),'[1]MITRE ATT&amp;CK Mappings'!$H168))),ISNUMBER(SEARCH(IF(J$3&lt;&gt;"",J$3,"NA"),'[1]MITRE ATT&amp;CK Mappings'!$I168))),ISNUMBER(SEARCH(IF(J$3&lt;&gt;"",J$3,"NA"),'[1]MITRE ATT&amp;CK Mappings'!$J168))), '[1]MITRE ATT&amp;CK Mappings'!$B168,"")</f>
        <v/>
      </c>
      <c r="K172" s="31" t="str">
        <f>IF(OR(OR(OR(OR(OR(ISNUMBER(SEARCH(IF(K$1&lt;&gt;"",K$1,"NA"),'[1]MITRE ATT&amp;CK Mappings'!$E168)),ISNUMBER(SEARCH(IF(K$1&lt;&gt;"",K$1,"NA"),'[1]MITRE ATT&amp;CK Mappings'!$F168))),ISNUMBER(SEARCH(IF(K$2&lt;&gt;"",K$2,"NA"),'[1]MITRE ATT&amp;CK Mappings'!$G168))),ISNUMBER(SEARCH(IF(K$2&lt;&gt;"",K$2,"NA"),'[1]MITRE ATT&amp;CK Mappings'!$H168))),ISNUMBER(SEARCH(IF(K$3&lt;&gt;"",K$3,"NA"),'[1]MITRE ATT&amp;CK Mappings'!$I168))),ISNUMBER(SEARCH(IF(K$3&lt;&gt;"",K$3,"NA"),'[1]MITRE ATT&amp;CK Mappings'!$J168))), '[1]MITRE ATT&amp;CK Mappings'!$B168,"")</f>
        <v/>
      </c>
      <c r="L172" s="31" t="str">
        <f>IF('[1]MITRE ATT&amp;CK Mappings'!D168 &lt;&gt;"",'[1]MITRE ATT&amp;CK Mappings'!D168,"" )</f>
        <v>Ensure 'Routing and Remote Access (RemoteAccess)' is set to 'Disabled'</v>
      </c>
    </row>
    <row r="173" spans="1:12" x14ac:dyDescent="0.25">
      <c r="A173" s="31" t="str">
        <f>IF(COUNTIF(B173:K173,"="&amp;'[1]MITRE ATT&amp;CK Mappings'!B169)&gt;0,'[1]MITRE ATT&amp;CK Mappings'!B169,"")</f>
        <v/>
      </c>
      <c r="B173" s="31" t="str">
        <f>IF(OR(OR(OR(OR(OR(ISNUMBER(SEARCH(IF(B$1&lt;&gt;"",B$1,"NA"),'[1]MITRE ATT&amp;CK Mappings'!$E169)),ISNUMBER(SEARCH(IF(B$1&lt;&gt;"",B$1,"NA"),'[1]MITRE ATT&amp;CK Mappings'!$F169))),ISNUMBER(SEARCH(IF(B$2&lt;&gt;"",B$2,"NA"),'[1]MITRE ATT&amp;CK Mappings'!$G169))),ISNUMBER(SEARCH(IF(B$2&lt;&gt;"",B$2,"NA"),'[1]MITRE ATT&amp;CK Mappings'!$H169))),ISNUMBER(SEARCH(IF(B$3&lt;&gt;"",B$3,"NA"),'[1]MITRE ATT&amp;CK Mappings'!$I169))),ISNUMBER(SEARCH(IF(B$3&lt;&gt;"",B$3,"NA"),'[1]MITRE ATT&amp;CK Mappings'!$J169))), '[1]MITRE ATT&amp;CK Mappings'!$B169,"")</f>
        <v/>
      </c>
      <c r="C173" s="31" t="str">
        <f>IF(OR(OR(OR(OR(OR(ISNUMBER(SEARCH(IF(C$1&lt;&gt;"",C$1,"NA"),'[1]MITRE ATT&amp;CK Mappings'!$E169)),ISNUMBER(SEARCH(IF(C$1&lt;&gt;"",C$1,"NA"),'[1]MITRE ATT&amp;CK Mappings'!$F169))),ISNUMBER(SEARCH(IF(C$2&lt;&gt;"",C$2,"NA"),'[1]MITRE ATT&amp;CK Mappings'!$G169))),ISNUMBER(SEARCH(IF(C$2&lt;&gt;"",C$2,"NA"),'[1]MITRE ATT&amp;CK Mappings'!$H169))),ISNUMBER(SEARCH(IF(C$3&lt;&gt;"",C$3,"NA"),'[1]MITRE ATT&amp;CK Mappings'!$I169))),ISNUMBER(SEARCH(IF(C$3&lt;&gt;"",C$3,"NA"),'[1]MITRE ATT&amp;CK Mappings'!$J169))), '[1]MITRE ATT&amp;CK Mappings'!$B169,"")</f>
        <v/>
      </c>
      <c r="D173" s="31" t="str">
        <f>IF(OR(OR(OR(OR(OR(ISNUMBER(SEARCH(IF(D$1&lt;&gt;"",D$1,"NA"),'[1]MITRE ATT&amp;CK Mappings'!$E169)),ISNUMBER(SEARCH(IF(D$1&lt;&gt;"",D$1,"NA"),'[1]MITRE ATT&amp;CK Mappings'!$F169))),ISNUMBER(SEARCH(IF(D$2&lt;&gt;"",D$2,"NA"),'[1]MITRE ATT&amp;CK Mappings'!$G169))),ISNUMBER(SEARCH(IF(D$2&lt;&gt;"",D$2,"NA"),'[1]MITRE ATT&amp;CK Mappings'!$H169))),ISNUMBER(SEARCH(IF(D$3&lt;&gt;"",D$3,"NA"),'[1]MITRE ATT&amp;CK Mappings'!$I169))),ISNUMBER(SEARCH(IF(D$3&lt;&gt;"",D$3,"NA"),'[1]MITRE ATT&amp;CK Mappings'!$J169))), '[1]MITRE ATT&amp;CK Mappings'!$B169,"")</f>
        <v/>
      </c>
      <c r="E173" s="31" t="str">
        <f>IF(OR(OR(OR(OR(OR(ISNUMBER(SEARCH(IF(E$1&lt;&gt;"",E$1,"NA"),'[1]MITRE ATT&amp;CK Mappings'!$E169)),ISNUMBER(SEARCH(IF(E$1&lt;&gt;"",E$1,"NA"),'[1]MITRE ATT&amp;CK Mappings'!$F169))),ISNUMBER(SEARCH(IF(E$2&lt;&gt;"",E$2,"NA"),'[1]MITRE ATT&amp;CK Mappings'!$G169))),ISNUMBER(SEARCH(IF(E$2&lt;&gt;"",E$2,"NA"),'[1]MITRE ATT&amp;CK Mappings'!$H169))),ISNUMBER(SEARCH(IF(E$3&lt;&gt;"",E$3,"NA"),'[1]MITRE ATT&amp;CK Mappings'!$I169))),ISNUMBER(SEARCH(IF(E$3&lt;&gt;"",E$3,"NA"),'[1]MITRE ATT&amp;CK Mappings'!$J169))), '[1]MITRE ATT&amp;CK Mappings'!$B169,"")</f>
        <v/>
      </c>
      <c r="F173" s="31" t="str">
        <f>IF(OR(OR(OR(OR(OR(ISNUMBER(SEARCH(IF(F$1&lt;&gt;"",F$1,"NA"),'[1]MITRE ATT&amp;CK Mappings'!$E169)),ISNUMBER(SEARCH(IF(F$1&lt;&gt;"",F$1,"NA"),'[1]MITRE ATT&amp;CK Mappings'!$F169))),ISNUMBER(SEARCH(IF(F$2&lt;&gt;"",F$2,"NA"),'[1]MITRE ATT&amp;CK Mappings'!$G169))),ISNUMBER(SEARCH(IF(F$2&lt;&gt;"",F$2,"NA"),'[1]MITRE ATT&amp;CK Mappings'!$H169))),ISNUMBER(SEARCH(IF(F$3&lt;&gt;"",F$3,"NA"),'[1]MITRE ATT&amp;CK Mappings'!$I169))),ISNUMBER(SEARCH(IF(F$3&lt;&gt;"",F$3,"NA"),'[1]MITRE ATT&amp;CK Mappings'!$J169))), '[1]MITRE ATT&amp;CK Mappings'!$B169,"")</f>
        <v/>
      </c>
      <c r="G173" s="31" t="str">
        <f>IF(OR(OR(OR(OR(OR(ISNUMBER(SEARCH(IF(G$1&lt;&gt;"",G$1,"NA"),'[1]MITRE ATT&amp;CK Mappings'!$E169)),ISNUMBER(SEARCH(IF(G$1&lt;&gt;"",G$1,"NA"),'[1]MITRE ATT&amp;CK Mappings'!$F169))),ISNUMBER(SEARCH(IF(G$2&lt;&gt;"",G$2,"NA"),'[1]MITRE ATT&amp;CK Mappings'!$G169))),ISNUMBER(SEARCH(IF(G$2&lt;&gt;"",G$2,"NA"),'[1]MITRE ATT&amp;CK Mappings'!$H169))),ISNUMBER(SEARCH(IF(G$3&lt;&gt;"",G$3,"NA"),'[1]MITRE ATT&amp;CK Mappings'!$I169))),ISNUMBER(SEARCH(IF(G$3&lt;&gt;"",G$3,"NA"),'[1]MITRE ATT&amp;CK Mappings'!$J169))), '[1]MITRE ATT&amp;CK Mappings'!$B169,"")</f>
        <v/>
      </c>
      <c r="H173" s="31" t="str">
        <f>IF(OR(OR(OR(OR(OR(ISNUMBER(SEARCH(IF(H$1&lt;&gt;"",H$1,"NA"),'[1]MITRE ATT&amp;CK Mappings'!$E169)),ISNUMBER(SEARCH(IF(H$1&lt;&gt;"",H$1,"NA"),'[1]MITRE ATT&amp;CK Mappings'!$F169))),ISNUMBER(SEARCH(IF(H$2&lt;&gt;"",H$2,"NA"),'[1]MITRE ATT&amp;CK Mappings'!$G169))),ISNUMBER(SEARCH(IF(H$2&lt;&gt;"",H$2,"NA"),'[1]MITRE ATT&amp;CK Mappings'!$H169))),ISNUMBER(SEARCH(IF(H$3&lt;&gt;"",H$3,"NA"),'[1]MITRE ATT&amp;CK Mappings'!$I169))),ISNUMBER(SEARCH(IF(H$3&lt;&gt;"",H$3,"NA"),'[1]MITRE ATT&amp;CK Mappings'!$J169))), '[1]MITRE ATT&amp;CK Mappings'!$B169,"")</f>
        <v/>
      </c>
      <c r="I173" s="31" t="str">
        <f>IF(OR(OR(OR(OR(OR(ISNUMBER(SEARCH(IF(I$1&lt;&gt;"",I$1,"NA"),'[1]MITRE ATT&amp;CK Mappings'!$E169)),ISNUMBER(SEARCH(IF(I$1&lt;&gt;"",I$1,"NA"),'[1]MITRE ATT&amp;CK Mappings'!$F169))),ISNUMBER(SEARCH(IF(I$2&lt;&gt;"",I$2,"NA"),'[1]MITRE ATT&amp;CK Mappings'!$G169))),ISNUMBER(SEARCH(IF(I$2&lt;&gt;"",I$2,"NA"),'[1]MITRE ATT&amp;CK Mappings'!$H169))),ISNUMBER(SEARCH(IF(I$3&lt;&gt;"",I$3,"NA"),'[1]MITRE ATT&amp;CK Mappings'!$I169))),ISNUMBER(SEARCH(IF(I$3&lt;&gt;"",I$3,"NA"),'[1]MITRE ATT&amp;CK Mappings'!$J169))), '[1]MITRE ATT&amp;CK Mappings'!$B169,"")</f>
        <v/>
      </c>
      <c r="J173" s="31" t="str">
        <f>IF(OR(OR(OR(OR(OR(ISNUMBER(SEARCH(IF(J$1&lt;&gt;"",J$1,"NA"),'[1]MITRE ATT&amp;CK Mappings'!$E169)),ISNUMBER(SEARCH(IF(J$1&lt;&gt;"",J$1,"NA"),'[1]MITRE ATT&amp;CK Mappings'!$F169))),ISNUMBER(SEARCH(IF(J$2&lt;&gt;"",J$2,"NA"),'[1]MITRE ATT&amp;CK Mappings'!$G169))),ISNUMBER(SEARCH(IF(J$2&lt;&gt;"",J$2,"NA"),'[1]MITRE ATT&amp;CK Mappings'!$H169))),ISNUMBER(SEARCH(IF(J$3&lt;&gt;"",J$3,"NA"),'[1]MITRE ATT&amp;CK Mappings'!$I169))),ISNUMBER(SEARCH(IF(J$3&lt;&gt;"",J$3,"NA"),'[1]MITRE ATT&amp;CK Mappings'!$J169))), '[1]MITRE ATT&amp;CK Mappings'!$B169,"")</f>
        <v/>
      </c>
      <c r="K173" s="31" t="str">
        <f>IF(OR(OR(OR(OR(OR(ISNUMBER(SEARCH(IF(K$1&lt;&gt;"",K$1,"NA"),'[1]MITRE ATT&amp;CK Mappings'!$E169)),ISNUMBER(SEARCH(IF(K$1&lt;&gt;"",K$1,"NA"),'[1]MITRE ATT&amp;CK Mappings'!$F169))),ISNUMBER(SEARCH(IF(K$2&lt;&gt;"",K$2,"NA"),'[1]MITRE ATT&amp;CK Mappings'!$G169))),ISNUMBER(SEARCH(IF(K$2&lt;&gt;"",K$2,"NA"),'[1]MITRE ATT&amp;CK Mappings'!$H169))),ISNUMBER(SEARCH(IF(K$3&lt;&gt;"",K$3,"NA"),'[1]MITRE ATT&amp;CK Mappings'!$I169))),ISNUMBER(SEARCH(IF(K$3&lt;&gt;"",K$3,"NA"),'[1]MITRE ATT&amp;CK Mappings'!$J169))), '[1]MITRE ATT&amp;CK Mappings'!$B169,"")</f>
        <v/>
      </c>
      <c r="L173" s="31" t="str">
        <f>IF('[1]MITRE ATT&amp;CK Mappings'!D169 &lt;&gt;"",'[1]MITRE ATT&amp;CK Mappings'!D169,"" )</f>
        <v>Ensure 'Server (LanmanServer)' is set to 'Disabled'</v>
      </c>
    </row>
    <row r="174" spans="1:12" x14ac:dyDescent="0.25">
      <c r="A174" s="31" t="str">
        <f>IF(COUNTIF(B174:K174,"="&amp;'[1]MITRE ATT&amp;CK Mappings'!B170)&gt;0,'[1]MITRE ATT&amp;CK Mappings'!B170,"")</f>
        <v/>
      </c>
      <c r="B174" s="31" t="str">
        <f>IF(OR(OR(OR(OR(OR(ISNUMBER(SEARCH(IF(B$1&lt;&gt;"",B$1,"NA"),'[1]MITRE ATT&amp;CK Mappings'!$E170)),ISNUMBER(SEARCH(IF(B$1&lt;&gt;"",B$1,"NA"),'[1]MITRE ATT&amp;CK Mappings'!$F170))),ISNUMBER(SEARCH(IF(B$2&lt;&gt;"",B$2,"NA"),'[1]MITRE ATT&amp;CK Mappings'!$G170))),ISNUMBER(SEARCH(IF(B$2&lt;&gt;"",B$2,"NA"),'[1]MITRE ATT&amp;CK Mappings'!$H170))),ISNUMBER(SEARCH(IF(B$3&lt;&gt;"",B$3,"NA"),'[1]MITRE ATT&amp;CK Mappings'!$I170))),ISNUMBER(SEARCH(IF(B$3&lt;&gt;"",B$3,"NA"),'[1]MITRE ATT&amp;CK Mappings'!$J170))), '[1]MITRE ATT&amp;CK Mappings'!$B170,"")</f>
        <v/>
      </c>
      <c r="C174" s="31" t="str">
        <f>IF(OR(OR(OR(OR(OR(ISNUMBER(SEARCH(IF(C$1&lt;&gt;"",C$1,"NA"),'[1]MITRE ATT&amp;CK Mappings'!$E170)),ISNUMBER(SEARCH(IF(C$1&lt;&gt;"",C$1,"NA"),'[1]MITRE ATT&amp;CK Mappings'!$F170))),ISNUMBER(SEARCH(IF(C$2&lt;&gt;"",C$2,"NA"),'[1]MITRE ATT&amp;CK Mappings'!$G170))),ISNUMBER(SEARCH(IF(C$2&lt;&gt;"",C$2,"NA"),'[1]MITRE ATT&amp;CK Mappings'!$H170))),ISNUMBER(SEARCH(IF(C$3&lt;&gt;"",C$3,"NA"),'[1]MITRE ATT&amp;CK Mappings'!$I170))),ISNUMBER(SEARCH(IF(C$3&lt;&gt;"",C$3,"NA"),'[1]MITRE ATT&amp;CK Mappings'!$J170))), '[1]MITRE ATT&amp;CK Mappings'!$B170,"")</f>
        <v/>
      </c>
      <c r="D174" s="31" t="str">
        <f>IF(OR(OR(OR(OR(OR(ISNUMBER(SEARCH(IF(D$1&lt;&gt;"",D$1,"NA"),'[1]MITRE ATT&amp;CK Mappings'!$E170)),ISNUMBER(SEARCH(IF(D$1&lt;&gt;"",D$1,"NA"),'[1]MITRE ATT&amp;CK Mappings'!$F170))),ISNUMBER(SEARCH(IF(D$2&lt;&gt;"",D$2,"NA"),'[1]MITRE ATT&amp;CK Mappings'!$G170))),ISNUMBER(SEARCH(IF(D$2&lt;&gt;"",D$2,"NA"),'[1]MITRE ATT&amp;CK Mappings'!$H170))),ISNUMBER(SEARCH(IF(D$3&lt;&gt;"",D$3,"NA"),'[1]MITRE ATT&amp;CK Mappings'!$I170))),ISNUMBER(SEARCH(IF(D$3&lt;&gt;"",D$3,"NA"),'[1]MITRE ATT&amp;CK Mappings'!$J170))), '[1]MITRE ATT&amp;CK Mappings'!$B170,"")</f>
        <v/>
      </c>
      <c r="E174" s="31" t="str">
        <f>IF(OR(OR(OR(OR(OR(ISNUMBER(SEARCH(IF(E$1&lt;&gt;"",E$1,"NA"),'[1]MITRE ATT&amp;CK Mappings'!$E170)),ISNUMBER(SEARCH(IF(E$1&lt;&gt;"",E$1,"NA"),'[1]MITRE ATT&amp;CK Mappings'!$F170))),ISNUMBER(SEARCH(IF(E$2&lt;&gt;"",E$2,"NA"),'[1]MITRE ATT&amp;CK Mappings'!$G170))),ISNUMBER(SEARCH(IF(E$2&lt;&gt;"",E$2,"NA"),'[1]MITRE ATT&amp;CK Mappings'!$H170))),ISNUMBER(SEARCH(IF(E$3&lt;&gt;"",E$3,"NA"),'[1]MITRE ATT&amp;CK Mappings'!$I170))),ISNUMBER(SEARCH(IF(E$3&lt;&gt;"",E$3,"NA"),'[1]MITRE ATT&amp;CK Mappings'!$J170))), '[1]MITRE ATT&amp;CK Mappings'!$B170,"")</f>
        <v/>
      </c>
      <c r="F174" s="31" t="str">
        <f>IF(OR(OR(OR(OR(OR(ISNUMBER(SEARCH(IF(F$1&lt;&gt;"",F$1,"NA"),'[1]MITRE ATT&amp;CK Mappings'!$E170)),ISNUMBER(SEARCH(IF(F$1&lt;&gt;"",F$1,"NA"),'[1]MITRE ATT&amp;CK Mappings'!$F170))),ISNUMBER(SEARCH(IF(F$2&lt;&gt;"",F$2,"NA"),'[1]MITRE ATT&amp;CK Mappings'!$G170))),ISNUMBER(SEARCH(IF(F$2&lt;&gt;"",F$2,"NA"),'[1]MITRE ATT&amp;CK Mappings'!$H170))),ISNUMBER(SEARCH(IF(F$3&lt;&gt;"",F$3,"NA"),'[1]MITRE ATT&amp;CK Mappings'!$I170))),ISNUMBER(SEARCH(IF(F$3&lt;&gt;"",F$3,"NA"),'[1]MITRE ATT&amp;CK Mappings'!$J170))), '[1]MITRE ATT&amp;CK Mappings'!$B170,"")</f>
        <v/>
      </c>
      <c r="G174" s="31" t="str">
        <f>IF(OR(OR(OR(OR(OR(ISNUMBER(SEARCH(IF(G$1&lt;&gt;"",G$1,"NA"),'[1]MITRE ATT&amp;CK Mappings'!$E170)),ISNUMBER(SEARCH(IF(G$1&lt;&gt;"",G$1,"NA"),'[1]MITRE ATT&amp;CK Mappings'!$F170))),ISNUMBER(SEARCH(IF(G$2&lt;&gt;"",G$2,"NA"),'[1]MITRE ATT&amp;CK Mappings'!$G170))),ISNUMBER(SEARCH(IF(G$2&lt;&gt;"",G$2,"NA"),'[1]MITRE ATT&amp;CK Mappings'!$H170))),ISNUMBER(SEARCH(IF(G$3&lt;&gt;"",G$3,"NA"),'[1]MITRE ATT&amp;CK Mappings'!$I170))),ISNUMBER(SEARCH(IF(G$3&lt;&gt;"",G$3,"NA"),'[1]MITRE ATT&amp;CK Mappings'!$J170))), '[1]MITRE ATT&amp;CK Mappings'!$B170,"")</f>
        <v/>
      </c>
      <c r="H174" s="31" t="str">
        <f>IF(OR(OR(OR(OR(OR(ISNUMBER(SEARCH(IF(H$1&lt;&gt;"",H$1,"NA"),'[1]MITRE ATT&amp;CK Mappings'!$E170)),ISNUMBER(SEARCH(IF(H$1&lt;&gt;"",H$1,"NA"),'[1]MITRE ATT&amp;CK Mappings'!$F170))),ISNUMBER(SEARCH(IF(H$2&lt;&gt;"",H$2,"NA"),'[1]MITRE ATT&amp;CK Mappings'!$G170))),ISNUMBER(SEARCH(IF(H$2&lt;&gt;"",H$2,"NA"),'[1]MITRE ATT&amp;CK Mappings'!$H170))),ISNUMBER(SEARCH(IF(H$3&lt;&gt;"",H$3,"NA"),'[1]MITRE ATT&amp;CK Mappings'!$I170))),ISNUMBER(SEARCH(IF(H$3&lt;&gt;"",H$3,"NA"),'[1]MITRE ATT&amp;CK Mappings'!$J170))), '[1]MITRE ATT&amp;CK Mappings'!$B170,"")</f>
        <v/>
      </c>
      <c r="I174" s="31" t="str">
        <f>IF(OR(OR(OR(OR(OR(ISNUMBER(SEARCH(IF(I$1&lt;&gt;"",I$1,"NA"),'[1]MITRE ATT&amp;CK Mappings'!$E170)),ISNUMBER(SEARCH(IF(I$1&lt;&gt;"",I$1,"NA"),'[1]MITRE ATT&amp;CK Mappings'!$F170))),ISNUMBER(SEARCH(IF(I$2&lt;&gt;"",I$2,"NA"),'[1]MITRE ATT&amp;CK Mappings'!$G170))),ISNUMBER(SEARCH(IF(I$2&lt;&gt;"",I$2,"NA"),'[1]MITRE ATT&amp;CK Mappings'!$H170))),ISNUMBER(SEARCH(IF(I$3&lt;&gt;"",I$3,"NA"),'[1]MITRE ATT&amp;CK Mappings'!$I170))),ISNUMBER(SEARCH(IF(I$3&lt;&gt;"",I$3,"NA"),'[1]MITRE ATT&amp;CK Mappings'!$J170))), '[1]MITRE ATT&amp;CK Mappings'!$B170,"")</f>
        <v/>
      </c>
      <c r="J174" s="31" t="str">
        <f>IF(OR(OR(OR(OR(OR(ISNUMBER(SEARCH(IF(J$1&lt;&gt;"",J$1,"NA"),'[1]MITRE ATT&amp;CK Mappings'!$E170)),ISNUMBER(SEARCH(IF(J$1&lt;&gt;"",J$1,"NA"),'[1]MITRE ATT&amp;CK Mappings'!$F170))),ISNUMBER(SEARCH(IF(J$2&lt;&gt;"",J$2,"NA"),'[1]MITRE ATT&amp;CK Mappings'!$G170))),ISNUMBER(SEARCH(IF(J$2&lt;&gt;"",J$2,"NA"),'[1]MITRE ATT&amp;CK Mappings'!$H170))),ISNUMBER(SEARCH(IF(J$3&lt;&gt;"",J$3,"NA"),'[1]MITRE ATT&amp;CK Mappings'!$I170))),ISNUMBER(SEARCH(IF(J$3&lt;&gt;"",J$3,"NA"),'[1]MITRE ATT&amp;CK Mappings'!$J170))), '[1]MITRE ATT&amp;CK Mappings'!$B170,"")</f>
        <v/>
      </c>
      <c r="K174" s="31" t="str">
        <f>IF(OR(OR(OR(OR(OR(ISNUMBER(SEARCH(IF(K$1&lt;&gt;"",K$1,"NA"),'[1]MITRE ATT&amp;CK Mappings'!$E170)),ISNUMBER(SEARCH(IF(K$1&lt;&gt;"",K$1,"NA"),'[1]MITRE ATT&amp;CK Mappings'!$F170))),ISNUMBER(SEARCH(IF(K$2&lt;&gt;"",K$2,"NA"),'[1]MITRE ATT&amp;CK Mappings'!$G170))),ISNUMBER(SEARCH(IF(K$2&lt;&gt;"",K$2,"NA"),'[1]MITRE ATT&amp;CK Mappings'!$H170))),ISNUMBER(SEARCH(IF(K$3&lt;&gt;"",K$3,"NA"),'[1]MITRE ATT&amp;CK Mappings'!$I170))),ISNUMBER(SEARCH(IF(K$3&lt;&gt;"",K$3,"NA"),'[1]MITRE ATT&amp;CK Mappings'!$J170))), '[1]MITRE ATT&amp;CK Mappings'!$B170,"")</f>
        <v/>
      </c>
      <c r="L174" s="31" t="str">
        <f>IF('[1]MITRE ATT&amp;CK Mappings'!D170 &lt;&gt;"",'[1]MITRE ATT&amp;CK Mappings'!D170,"" )</f>
        <v>Ensure 'Simple TCP/IP Services (simptcp)' is set to 'Disabled' or 'Not Installed'</v>
      </c>
    </row>
    <row r="175" spans="1:12" x14ac:dyDescent="0.25">
      <c r="A175" s="31" t="str">
        <f>IF(COUNTIF(B175:K175,"="&amp;'[1]MITRE ATT&amp;CK Mappings'!B171)&gt;0,'[1]MITRE ATT&amp;CK Mappings'!B171,"")</f>
        <v/>
      </c>
      <c r="B175" s="31" t="str">
        <f>IF(OR(OR(OR(OR(OR(ISNUMBER(SEARCH(IF(B$1&lt;&gt;"",B$1,"NA"),'[1]MITRE ATT&amp;CK Mappings'!$E171)),ISNUMBER(SEARCH(IF(B$1&lt;&gt;"",B$1,"NA"),'[1]MITRE ATT&amp;CK Mappings'!$F171))),ISNUMBER(SEARCH(IF(B$2&lt;&gt;"",B$2,"NA"),'[1]MITRE ATT&amp;CK Mappings'!$G171))),ISNUMBER(SEARCH(IF(B$2&lt;&gt;"",B$2,"NA"),'[1]MITRE ATT&amp;CK Mappings'!$H171))),ISNUMBER(SEARCH(IF(B$3&lt;&gt;"",B$3,"NA"),'[1]MITRE ATT&amp;CK Mappings'!$I171))),ISNUMBER(SEARCH(IF(B$3&lt;&gt;"",B$3,"NA"),'[1]MITRE ATT&amp;CK Mappings'!$J171))), '[1]MITRE ATT&amp;CK Mappings'!$B171,"")</f>
        <v/>
      </c>
      <c r="C175" s="31" t="str">
        <f>IF(OR(OR(OR(OR(OR(ISNUMBER(SEARCH(IF(C$1&lt;&gt;"",C$1,"NA"),'[1]MITRE ATT&amp;CK Mappings'!$E171)),ISNUMBER(SEARCH(IF(C$1&lt;&gt;"",C$1,"NA"),'[1]MITRE ATT&amp;CK Mappings'!$F171))),ISNUMBER(SEARCH(IF(C$2&lt;&gt;"",C$2,"NA"),'[1]MITRE ATT&amp;CK Mappings'!$G171))),ISNUMBER(SEARCH(IF(C$2&lt;&gt;"",C$2,"NA"),'[1]MITRE ATT&amp;CK Mappings'!$H171))),ISNUMBER(SEARCH(IF(C$3&lt;&gt;"",C$3,"NA"),'[1]MITRE ATT&amp;CK Mappings'!$I171))),ISNUMBER(SEARCH(IF(C$3&lt;&gt;"",C$3,"NA"),'[1]MITRE ATT&amp;CK Mappings'!$J171))), '[1]MITRE ATT&amp;CK Mappings'!$B171,"")</f>
        <v/>
      </c>
      <c r="D175" s="31" t="str">
        <f>IF(OR(OR(OR(OR(OR(ISNUMBER(SEARCH(IF(D$1&lt;&gt;"",D$1,"NA"),'[1]MITRE ATT&amp;CK Mappings'!$E171)),ISNUMBER(SEARCH(IF(D$1&lt;&gt;"",D$1,"NA"),'[1]MITRE ATT&amp;CK Mappings'!$F171))),ISNUMBER(SEARCH(IF(D$2&lt;&gt;"",D$2,"NA"),'[1]MITRE ATT&amp;CK Mappings'!$G171))),ISNUMBER(SEARCH(IF(D$2&lt;&gt;"",D$2,"NA"),'[1]MITRE ATT&amp;CK Mappings'!$H171))),ISNUMBER(SEARCH(IF(D$3&lt;&gt;"",D$3,"NA"),'[1]MITRE ATT&amp;CK Mappings'!$I171))),ISNUMBER(SEARCH(IF(D$3&lt;&gt;"",D$3,"NA"),'[1]MITRE ATT&amp;CK Mappings'!$J171))), '[1]MITRE ATT&amp;CK Mappings'!$B171,"")</f>
        <v/>
      </c>
      <c r="E175" s="31" t="str">
        <f>IF(OR(OR(OR(OR(OR(ISNUMBER(SEARCH(IF(E$1&lt;&gt;"",E$1,"NA"),'[1]MITRE ATT&amp;CK Mappings'!$E171)),ISNUMBER(SEARCH(IF(E$1&lt;&gt;"",E$1,"NA"),'[1]MITRE ATT&amp;CK Mappings'!$F171))),ISNUMBER(SEARCH(IF(E$2&lt;&gt;"",E$2,"NA"),'[1]MITRE ATT&amp;CK Mappings'!$G171))),ISNUMBER(SEARCH(IF(E$2&lt;&gt;"",E$2,"NA"),'[1]MITRE ATT&amp;CK Mappings'!$H171))),ISNUMBER(SEARCH(IF(E$3&lt;&gt;"",E$3,"NA"),'[1]MITRE ATT&amp;CK Mappings'!$I171))),ISNUMBER(SEARCH(IF(E$3&lt;&gt;"",E$3,"NA"),'[1]MITRE ATT&amp;CK Mappings'!$J171))), '[1]MITRE ATT&amp;CK Mappings'!$B171,"")</f>
        <v/>
      </c>
      <c r="F175" s="31" t="str">
        <f>IF(OR(OR(OR(OR(OR(ISNUMBER(SEARCH(IF(F$1&lt;&gt;"",F$1,"NA"),'[1]MITRE ATT&amp;CK Mappings'!$E171)),ISNUMBER(SEARCH(IF(F$1&lt;&gt;"",F$1,"NA"),'[1]MITRE ATT&amp;CK Mappings'!$F171))),ISNUMBER(SEARCH(IF(F$2&lt;&gt;"",F$2,"NA"),'[1]MITRE ATT&amp;CK Mappings'!$G171))),ISNUMBER(SEARCH(IF(F$2&lt;&gt;"",F$2,"NA"),'[1]MITRE ATT&amp;CK Mappings'!$H171))),ISNUMBER(SEARCH(IF(F$3&lt;&gt;"",F$3,"NA"),'[1]MITRE ATT&amp;CK Mappings'!$I171))),ISNUMBER(SEARCH(IF(F$3&lt;&gt;"",F$3,"NA"),'[1]MITRE ATT&amp;CK Mappings'!$J171))), '[1]MITRE ATT&amp;CK Mappings'!$B171,"")</f>
        <v/>
      </c>
      <c r="G175" s="31" t="str">
        <f>IF(OR(OR(OR(OR(OR(ISNUMBER(SEARCH(IF(G$1&lt;&gt;"",G$1,"NA"),'[1]MITRE ATT&amp;CK Mappings'!$E171)),ISNUMBER(SEARCH(IF(G$1&lt;&gt;"",G$1,"NA"),'[1]MITRE ATT&amp;CK Mappings'!$F171))),ISNUMBER(SEARCH(IF(G$2&lt;&gt;"",G$2,"NA"),'[1]MITRE ATT&amp;CK Mappings'!$G171))),ISNUMBER(SEARCH(IF(G$2&lt;&gt;"",G$2,"NA"),'[1]MITRE ATT&amp;CK Mappings'!$H171))),ISNUMBER(SEARCH(IF(G$3&lt;&gt;"",G$3,"NA"),'[1]MITRE ATT&amp;CK Mappings'!$I171))),ISNUMBER(SEARCH(IF(G$3&lt;&gt;"",G$3,"NA"),'[1]MITRE ATT&amp;CK Mappings'!$J171))), '[1]MITRE ATT&amp;CK Mappings'!$B171,"")</f>
        <v/>
      </c>
      <c r="H175" s="31" t="str">
        <f>IF(OR(OR(OR(OR(OR(ISNUMBER(SEARCH(IF(H$1&lt;&gt;"",H$1,"NA"),'[1]MITRE ATT&amp;CK Mappings'!$E171)),ISNUMBER(SEARCH(IF(H$1&lt;&gt;"",H$1,"NA"),'[1]MITRE ATT&amp;CK Mappings'!$F171))),ISNUMBER(SEARCH(IF(H$2&lt;&gt;"",H$2,"NA"),'[1]MITRE ATT&amp;CK Mappings'!$G171))),ISNUMBER(SEARCH(IF(H$2&lt;&gt;"",H$2,"NA"),'[1]MITRE ATT&amp;CK Mappings'!$H171))),ISNUMBER(SEARCH(IF(H$3&lt;&gt;"",H$3,"NA"),'[1]MITRE ATT&amp;CK Mappings'!$I171))),ISNUMBER(SEARCH(IF(H$3&lt;&gt;"",H$3,"NA"),'[1]MITRE ATT&amp;CK Mappings'!$J171))), '[1]MITRE ATT&amp;CK Mappings'!$B171,"")</f>
        <v/>
      </c>
      <c r="I175" s="31" t="str">
        <f>IF(OR(OR(OR(OR(OR(ISNUMBER(SEARCH(IF(I$1&lt;&gt;"",I$1,"NA"),'[1]MITRE ATT&amp;CK Mappings'!$E171)),ISNUMBER(SEARCH(IF(I$1&lt;&gt;"",I$1,"NA"),'[1]MITRE ATT&amp;CK Mappings'!$F171))),ISNUMBER(SEARCH(IF(I$2&lt;&gt;"",I$2,"NA"),'[1]MITRE ATT&amp;CK Mappings'!$G171))),ISNUMBER(SEARCH(IF(I$2&lt;&gt;"",I$2,"NA"),'[1]MITRE ATT&amp;CK Mappings'!$H171))),ISNUMBER(SEARCH(IF(I$3&lt;&gt;"",I$3,"NA"),'[1]MITRE ATT&amp;CK Mappings'!$I171))),ISNUMBER(SEARCH(IF(I$3&lt;&gt;"",I$3,"NA"),'[1]MITRE ATT&amp;CK Mappings'!$J171))), '[1]MITRE ATT&amp;CK Mappings'!$B171,"")</f>
        <v/>
      </c>
      <c r="J175" s="31" t="str">
        <f>IF(OR(OR(OR(OR(OR(ISNUMBER(SEARCH(IF(J$1&lt;&gt;"",J$1,"NA"),'[1]MITRE ATT&amp;CK Mappings'!$E171)),ISNUMBER(SEARCH(IF(J$1&lt;&gt;"",J$1,"NA"),'[1]MITRE ATT&amp;CK Mappings'!$F171))),ISNUMBER(SEARCH(IF(J$2&lt;&gt;"",J$2,"NA"),'[1]MITRE ATT&amp;CK Mappings'!$G171))),ISNUMBER(SEARCH(IF(J$2&lt;&gt;"",J$2,"NA"),'[1]MITRE ATT&amp;CK Mappings'!$H171))),ISNUMBER(SEARCH(IF(J$3&lt;&gt;"",J$3,"NA"),'[1]MITRE ATT&amp;CK Mappings'!$I171))),ISNUMBER(SEARCH(IF(J$3&lt;&gt;"",J$3,"NA"),'[1]MITRE ATT&amp;CK Mappings'!$J171))), '[1]MITRE ATT&amp;CK Mappings'!$B171,"")</f>
        <v/>
      </c>
      <c r="K175" s="31" t="str">
        <f>IF(OR(OR(OR(OR(OR(ISNUMBER(SEARCH(IF(K$1&lt;&gt;"",K$1,"NA"),'[1]MITRE ATT&amp;CK Mappings'!$E171)),ISNUMBER(SEARCH(IF(K$1&lt;&gt;"",K$1,"NA"),'[1]MITRE ATT&amp;CK Mappings'!$F171))),ISNUMBER(SEARCH(IF(K$2&lt;&gt;"",K$2,"NA"),'[1]MITRE ATT&amp;CK Mappings'!$G171))),ISNUMBER(SEARCH(IF(K$2&lt;&gt;"",K$2,"NA"),'[1]MITRE ATT&amp;CK Mappings'!$H171))),ISNUMBER(SEARCH(IF(K$3&lt;&gt;"",K$3,"NA"),'[1]MITRE ATT&amp;CK Mappings'!$I171))),ISNUMBER(SEARCH(IF(K$3&lt;&gt;"",K$3,"NA"),'[1]MITRE ATT&amp;CK Mappings'!$J171))), '[1]MITRE ATT&amp;CK Mappings'!$B171,"")</f>
        <v/>
      </c>
      <c r="L175" s="31" t="str">
        <f>IF('[1]MITRE ATT&amp;CK Mappings'!D171 &lt;&gt;"",'[1]MITRE ATT&amp;CK Mappings'!D171,"" )</f>
        <v>Ensure 'SNMP Service (SNMP)' is set to 'Disabled' or 'Not Installed'</v>
      </c>
    </row>
    <row r="176" spans="1:12" x14ac:dyDescent="0.25">
      <c r="A176" s="31" t="str">
        <f>IF(COUNTIF(B176:K176,"="&amp;'[1]MITRE ATT&amp;CK Mappings'!B172)&gt;0,'[1]MITRE ATT&amp;CK Mappings'!B172,"")</f>
        <v/>
      </c>
      <c r="B176" s="31" t="str">
        <f>IF(OR(OR(OR(OR(OR(ISNUMBER(SEARCH(IF(B$1&lt;&gt;"",B$1,"NA"),'[1]MITRE ATT&amp;CK Mappings'!$E172)),ISNUMBER(SEARCH(IF(B$1&lt;&gt;"",B$1,"NA"),'[1]MITRE ATT&amp;CK Mappings'!$F172))),ISNUMBER(SEARCH(IF(B$2&lt;&gt;"",B$2,"NA"),'[1]MITRE ATT&amp;CK Mappings'!$G172))),ISNUMBER(SEARCH(IF(B$2&lt;&gt;"",B$2,"NA"),'[1]MITRE ATT&amp;CK Mappings'!$H172))),ISNUMBER(SEARCH(IF(B$3&lt;&gt;"",B$3,"NA"),'[1]MITRE ATT&amp;CK Mappings'!$I172))),ISNUMBER(SEARCH(IF(B$3&lt;&gt;"",B$3,"NA"),'[1]MITRE ATT&amp;CK Mappings'!$J172))), '[1]MITRE ATT&amp;CK Mappings'!$B172,"")</f>
        <v/>
      </c>
      <c r="C176" s="31" t="str">
        <f>IF(OR(OR(OR(OR(OR(ISNUMBER(SEARCH(IF(C$1&lt;&gt;"",C$1,"NA"),'[1]MITRE ATT&amp;CK Mappings'!$E172)),ISNUMBER(SEARCH(IF(C$1&lt;&gt;"",C$1,"NA"),'[1]MITRE ATT&amp;CK Mappings'!$F172))),ISNUMBER(SEARCH(IF(C$2&lt;&gt;"",C$2,"NA"),'[1]MITRE ATT&amp;CK Mappings'!$G172))),ISNUMBER(SEARCH(IF(C$2&lt;&gt;"",C$2,"NA"),'[1]MITRE ATT&amp;CK Mappings'!$H172))),ISNUMBER(SEARCH(IF(C$3&lt;&gt;"",C$3,"NA"),'[1]MITRE ATT&amp;CK Mappings'!$I172))),ISNUMBER(SEARCH(IF(C$3&lt;&gt;"",C$3,"NA"),'[1]MITRE ATT&amp;CK Mappings'!$J172))), '[1]MITRE ATT&amp;CK Mappings'!$B172,"")</f>
        <v/>
      </c>
      <c r="D176" s="31" t="str">
        <f>IF(OR(OR(OR(OR(OR(ISNUMBER(SEARCH(IF(D$1&lt;&gt;"",D$1,"NA"),'[1]MITRE ATT&amp;CK Mappings'!$E172)),ISNUMBER(SEARCH(IF(D$1&lt;&gt;"",D$1,"NA"),'[1]MITRE ATT&amp;CK Mappings'!$F172))),ISNUMBER(SEARCH(IF(D$2&lt;&gt;"",D$2,"NA"),'[1]MITRE ATT&amp;CK Mappings'!$G172))),ISNUMBER(SEARCH(IF(D$2&lt;&gt;"",D$2,"NA"),'[1]MITRE ATT&amp;CK Mappings'!$H172))),ISNUMBER(SEARCH(IF(D$3&lt;&gt;"",D$3,"NA"),'[1]MITRE ATT&amp;CK Mappings'!$I172))),ISNUMBER(SEARCH(IF(D$3&lt;&gt;"",D$3,"NA"),'[1]MITRE ATT&amp;CK Mappings'!$J172))), '[1]MITRE ATT&amp;CK Mappings'!$B172,"")</f>
        <v/>
      </c>
      <c r="E176" s="31" t="str">
        <f>IF(OR(OR(OR(OR(OR(ISNUMBER(SEARCH(IF(E$1&lt;&gt;"",E$1,"NA"),'[1]MITRE ATT&amp;CK Mappings'!$E172)),ISNUMBER(SEARCH(IF(E$1&lt;&gt;"",E$1,"NA"),'[1]MITRE ATT&amp;CK Mappings'!$F172))),ISNUMBER(SEARCH(IF(E$2&lt;&gt;"",E$2,"NA"),'[1]MITRE ATT&amp;CK Mappings'!$G172))),ISNUMBER(SEARCH(IF(E$2&lt;&gt;"",E$2,"NA"),'[1]MITRE ATT&amp;CK Mappings'!$H172))),ISNUMBER(SEARCH(IF(E$3&lt;&gt;"",E$3,"NA"),'[1]MITRE ATT&amp;CK Mappings'!$I172))),ISNUMBER(SEARCH(IF(E$3&lt;&gt;"",E$3,"NA"),'[1]MITRE ATT&amp;CK Mappings'!$J172))), '[1]MITRE ATT&amp;CK Mappings'!$B172,"")</f>
        <v/>
      </c>
      <c r="F176" s="31" t="str">
        <f>IF(OR(OR(OR(OR(OR(ISNUMBER(SEARCH(IF(F$1&lt;&gt;"",F$1,"NA"),'[1]MITRE ATT&amp;CK Mappings'!$E172)),ISNUMBER(SEARCH(IF(F$1&lt;&gt;"",F$1,"NA"),'[1]MITRE ATT&amp;CK Mappings'!$F172))),ISNUMBER(SEARCH(IF(F$2&lt;&gt;"",F$2,"NA"),'[1]MITRE ATT&amp;CK Mappings'!$G172))),ISNUMBER(SEARCH(IF(F$2&lt;&gt;"",F$2,"NA"),'[1]MITRE ATT&amp;CK Mappings'!$H172))),ISNUMBER(SEARCH(IF(F$3&lt;&gt;"",F$3,"NA"),'[1]MITRE ATT&amp;CK Mappings'!$I172))),ISNUMBER(SEARCH(IF(F$3&lt;&gt;"",F$3,"NA"),'[1]MITRE ATT&amp;CK Mappings'!$J172))), '[1]MITRE ATT&amp;CK Mappings'!$B172,"")</f>
        <v/>
      </c>
      <c r="G176" s="31" t="str">
        <f>IF(OR(OR(OR(OR(OR(ISNUMBER(SEARCH(IF(G$1&lt;&gt;"",G$1,"NA"),'[1]MITRE ATT&amp;CK Mappings'!$E172)),ISNUMBER(SEARCH(IF(G$1&lt;&gt;"",G$1,"NA"),'[1]MITRE ATT&amp;CK Mappings'!$F172))),ISNUMBER(SEARCH(IF(G$2&lt;&gt;"",G$2,"NA"),'[1]MITRE ATT&amp;CK Mappings'!$G172))),ISNUMBER(SEARCH(IF(G$2&lt;&gt;"",G$2,"NA"),'[1]MITRE ATT&amp;CK Mappings'!$H172))),ISNUMBER(SEARCH(IF(G$3&lt;&gt;"",G$3,"NA"),'[1]MITRE ATT&amp;CK Mappings'!$I172))),ISNUMBER(SEARCH(IF(G$3&lt;&gt;"",G$3,"NA"),'[1]MITRE ATT&amp;CK Mappings'!$J172))), '[1]MITRE ATT&amp;CK Mappings'!$B172,"")</f>
        <v/>
      </c>
      <c r="H176" s="31" t="str">
        <f>IF(OR(OR(OR(OR(OR(ISNUMBER(SEARCH(IF(H$1&lt;&gt;"",H$1,"NA"),'[1]MITRE ATT&amp;CK Mappings'!$E172)),ISNUMBER(SEARCH(IF(H$1&lt;&gt;"",H$1,"NA"),'[1]MITRE ATT&amp;CK Mappings'!$F172))),ISNUMBER(SEARCH(IF(H$2&lt;&gt;"",H$2,"NA"),'[1]MITRE ATT&amp;CK Mappings'!$G172))),ISNUMBER(SEARCH(IF(H$2&lt;&gt;"",H$2,"NA"),'[1]MITRE ATT&amp;CK Mappings'!$H172))),ISNUMBER(SEARCH(IF(H$3&lt;&gt;"",H$3,"NA"),'[1]MITRE ATT&amp;CK Mappings'!$I172))),ISNUMBER(SEARCH(IF(H$3&lt;&gt;"",H$3,"NA"),'[1]MITRE ATT&amp;CK Mappings'!$J172))), '[1]MITRE ATT&amp;CK Mappings'!$B172,"")</f>
        <v/>
      </c>
      <c r="I176" s="31" t="str">
        <f>IF(OR(OR(OR(OR(OR(ISNUMBER(SEARCH(IF(I$1&lt;&gt;"",I$1,"NA"),'[1]MITRE ATT&amp;CK Mappings'!$E172)),ISNUMBER(SEARCH(IF(I$1&lt;&gt;"",I$1,"NA"),'[1]MITRE ATT&amp;CK Mappings'!$F172))),ISNUMBER(SEARCH(IF(I$2&lt;&gt;"",I$2,"NA"),'[1]MITRE ATT&amp;CK Mappings'!$G172))),ISNUMBER(SEARCH(IF(I$2&lt;&gt;"",I$2,"NA"),'[1]MITRE ATT&amp;CK Mappings'!$H172))),ISNUMBER(SEARCH(IF(I$3&lt;&gt;"",I$3,"NA"),'[1]MITRE ATT&amp;CK Mappings'!$I172))),ISNUMBER(SEARCH(IF(I$3&lt;&gt;"",I$3,"NA"),'[1]MITRE ATT&amp;CK Mappings'!$J172))), '[1]MITRE ATT&amp;CK Mappings'!$B172,"")</f>
        <v/>
      </c>
      <c r="J176" s="31" t="str">
        <f>IF(OR(OR(OR(OR(OR(ISNUMBER(SEARCH(IF(J$1&lt;&gt;"",J$1,"NA"),'[1]MITRE ATT&amp;CK Mappings'!$E172)),ISNUMBER(SEARCH(IF(J$1&lt;&gt;"",J$1,"NA"),'[1]MITRE ATT&amp;CK Mappings'!$F172))),ISNUMBER(SEARCH(IF(J$2&lt;&gt;"",J$2,"NA"),'[1]MITRE ATT&amp;CK Mappings'!$G172))),ISNUMBER(SEARCH(IF(J$2&lt;&gt;"",J$2,"NA"),'[1]MITRE ATT&amp;CK Mappings'!$H172))),ISNUMBER(SEARCH(IF(J$3&lt;&gt;"",J$3,"NA"),'[1]MITRE ATT&amp;CK Mappings'!$I172))),ISNUMBER(SEARCH(IF(J$3&lt;&gt;"",J$3,"NA"),'[1]MITRE ATT&amp;CK Mappings'!$J172))), '[1]MITRE ATT&amp;CK Mappings'!$B172,"")</f>
        <v/>
      </c>
      <c r="K176" s="31" t="str">
        <f>IF(OR(OR(OR(OR(OR(ISNUMBER(SEARCH(IF(K$1&lt;&gt;"",K$1,"NA"),'[1]MITRE ATT&amp;CK Mappings'!$E172)),ISNUMBER(SEARCH(IF(K$1&lt;&gt;"",K$1,"NA"),'[1]MITRE ATT&amp;CK Mappings'!$F172))),ISNUMBER(SEARCH(IF(K$2&lt;&gt;"",K$2,"NA"),'[1]MITRE ATT&amp;CK Mappings'!$G172))),ISNUMBER(SEARCH(IF(K$2&lt;&gt;"",K$2,"NA"),'[1]MITRE ATT&amp;CK Mappings'!$H172))),ISNUMBER(SEARCH(IF(K$3&lt;&gt;"",K$3,"NA"),'[1]MITRE ATT&amp;CK Mappings'!$I172))),ISNUMBER(SEARCH(IF(K$3&lt;&gt;"",K$3,"NA"),'[1]MITRE ATT&amp;CK Mappings'!$J172))), '[1]MITRE ATT&amp;CK Mappings'!$B172,"")</f>
        <v/>
      </c>
      <c r="L176" s="31" t="str">
        <f>IF('[1]MITRE ATT&amp;CK Mappings'!D172 &lt;&gt;"",'[1]MITRE ATT&amp;CK Mappings'!D172,"" )</f>
        <v>Ensure 'Special Administration Console Helper (sacsvr)' is set to 'Disabled' or 'Not Installed'</v>
      </c>
    </row>
    <row r="177" spans="1:12" x14ac:dyDescent="0.25">
      <c r="A177" s="31" t="str">
        <f>IF(COUNTIF(B177:K177,"="&amp;'[1]MITRE ATT&amp;CK Mappings'!B173)&gt;0,'[1]MITRE ATT&amp;CK Mappings'!B173,"")</f>
        <v/>
      </c>
      <c r="B177" s="31" t="str">
        <f>IF(OR(OR(OR(OR(OR(ISNUMBER(SEARCH(IF(B$1&lt;&gt;"",B$1,"NA"),'[1]MITRE ATT&amp;CK Mappings'!$E173)),ISNUMBER(SEARCH(IF(B$1&lt;&gt;"",B$1,"NA"),'[1]MITRE ATT&amp;CK Mappings'!$F173))),ISNUMBER(SEARCH(IF(B$2&lt;&gt;"",B$2,"NA"),'[1]MITRE ATT&amp;CK Mappings'!$G173))),ISNUMBER(SEARCH(IF(B$2&lt;&gt;"",B$2,"NA"),'[1]MITRE ATT&amp;CK Mappings'!$H173))),ISNUMBER(SEARCH(IF(B$3&lt;&gt;"",B$3,"NA"),'[1]MITRE ATT&amp;CK Mappings'!$I173))),ISNUMBER(SEARCH(IF(B$3&lt;&gt;"",B$3,"NA"),'[1]MITRE ATT&amp;CK Mappings'!$J173))), '[1]MITRE ATT&amp;CK Mappings'!$B173,"")</f>
        <v/>
      </c>
      <c r="C177" s="31" t="str">
        <f>IF(OR(OR(OR(OR(OR(ISNUMBER(SEARCH(IF(C$1&lt;&gt;"",C$1,"NA"),'[1]MITRE ATT&amp;CK Mappings'!$E173)),ISNUMBER(SEARCH(IF(C$1&lt;&gt;"",C$1,"NA"),'[1]MITRE ATT&amp;CK Mappings'!$F173))),ISNUMBER(SEARCH(IF(C$2&lt;&gt;"",C$2,"NA"),'[1]MITRE ATT&amp;CK Mappings'!$G173))),ISNUMBER(SEARCH(IF(C$2&lt;&gt;"",C$2,"NA"),'[1]MITRE ATT&amp;CK Mappings'!$H173))),ISNUMBER(SEARCH(IF(C$3&lt;&gt;"",C$3,"NA"),'[1]MITRE ATT&amp;CK Mappings'!$I173))),ISNUMBER(SEARCH(IF(C$3&lt;&gt;"",C$3,"NA"),'[1]MITRE ATT&amp;CK Mappings'!$J173))), '[1]MITRE ATT&amp;CK Mappings'!$B173,"")</f>
        <v/>
      </c>
      <c r="D177" s="31" t="str">
        <f>IF(OR(OR(OR(OR(OR(ISNUMBER(SEARCH(IF(D$1&lt;&gt;"",D$1,"NA"),'[1]MITRE ATT&amp;CK Mappings'!$E173)),ISNUMBER(SEARCH(IF(D$1&lt;&gt;"",D$1,"NA"),'[1]MITRE ATT&amp;CK Mappings'!$F173))),ISNUMBER(SEARCH(IF(D$2&lt;&gt;"",D$2,"NA"),'[1]MITRE ATT&amp;CK Mappings'!$G173))),ISNUMBER(SEARCH(IF(D$2&lt;&gt;"",D$2,"NA"),'[1]MITRE ATT&amp;CK Mappings'!$H173))),ISNUMBER(SEARCH(IF(D$3&lt;&gt;"",D$3,"NA"),'[1]MITRE ATT&amp;CK Mappings'!$I173))),ISNUMBER(SEARCH(IF(D$3&lt;&gt;"",D$3,"NA"),'[1]MITRE ATT&amp;CK Mappings'!$J173))), '[1]MITRE ATT&amp;CK Mappings'!$B173,"")</f>
        <v/>
      </c>
      <c r="E177" s="31" t="str">
        <f>IF(OR(OR(OR(OR(OR(ISNUMBER(SEARCH(IF(E$1&lt;&gt;"",E$1,"NA"),'[1]MITRE ATT&amp;CK Mappings'!$E173)),ISNUMBER(SEARCH(IF(E$1&lt;&gt;"",E$1,"NA"),'[1]MITRE ATT&amp;CK Mappings'!$F173))),ISNUMBER(SEARCH(IF(E$2&lt;&gt;"",E$2,"NA"),'[1]MITRE ATT&amp;CK Mappings'!$G173))),ISNUMBER(SEARCH(IF(E$2&lt;&gt;"",E$2,"NA"),'[1]MITRE ATT&amp;CK Mappings'!$H173))),ISNUMBER(SEARCH(IF(E$3&lt;&gt;"",E$3,"NA"),'[1]MITRE ATT&amp;CK Mappings'!$I173))),ISNUMBER(SEARCH(IF(E$3&lt;&gt;"",E$3,"NA"),'[1]MITRE ATT&amp;CK Mappings'!$J173))), '[1]MITRE ATT&amp;CK Mappings'!$B173,"")</f>
        <v/>
      </c>
      <c r="F177" s="31" t="str">
        <f>IF(OR(OR(OR(OR(OR(ISNUMBER(SEARCH(IF(F$1&lt;&gt;"",F$1,"NA"),'[1]MITRE ATT&amp;CK Mappings'!$E173)),ISNUMBER(SEARCH(IF(F$1&lt;&gt;"",F$1,"NA"),'[1]MITRE ATT&amp;CK Mappings'!$F173))),ISNUMBER(SEARCH(IF(F$2&lt;&gt;"",F$2,"NA"),'[1]MITRE ATT&amp;CK Mappings'!$G173))),ISNUMBER(SEARCH(IF(F$2&lt;&gt;"",F$2,"NA"),'[1]MITRE ATT&amp;CK Mappings'!$H173))),ISNUMBER(SEARCH(IF(F$3&lt;&gt;"",F$3,"NA"),'[1]MITRE ATT&amp;CK Mappings'!$I173))),ISNUMBER(SEARCH(IF(F$3&lt;&gt;"",F$3,"NA"),'[1]MITRE ATT&amp;CK Mappings'!$J173))), '[1]MITRE ATT&amp;CK Mappings'!$B173,"")</f>
        <v/>
      </c>
      <c r="G177" s="31" t="str">
        <f>IF(OR(OR(OR(OR(OR(ISNUMBER(SEARCH(IF(G$1&lt;&gt;"",G$1,"NA"),'[1]MITRE ATT&amp;CK Mappings'!$E173)),ISNUMBER(SEARCH(IF(G$1&lt;&gt;"",G$1,"NA"),'[1]MITRE ATT&amp;CK Mappings'!$F173))),ISNUMBER(SEARCH(IF(G$2&lt;&gt;"",G$2,"NA"),'[1]MITRE ATT&amp;CK Mappings'!$G173))),ISNUMBER(SEARCH(IF(G$2&lt;&gt;"",G$2,"NA"),'[1]MITRE ATT&amp;CK Mappings'!$H173))),ISNUMBER(SEARCH(IF(G$3&lt;&gt;"",G$3,"NA"),'[1]MITRE ATT&amp;CK Mappings'!$I173))),ISNUMBER(SEARCH(IF(G$3&lt;&gt;"",G$3,"NA"),'[1]MITRE ATT&amp;CK Mappings'!$J173))), '[1]MITRE ATT&amp;CK Mappings'!$B173,"")</f>
        <v/>
      </c>
      <c r="H177" s="31" t="str">
        <f>IF(OR(OR(OR(OR(OR(ISNUMBER(SEARCH(IF(H$1&lt;&gt;"",H$1,"NA"),'[1]MITRE ATT&amp;CK Mappings'!$E173)),ISNUMBER(SEARCH(IF(H$1&lt;&gt;"",H$1,"NA"),'[1]MITRE ATT&amp;CK Mappings'!$F173))),ISNUMBER(SEARCH(IF(H$2&lt;&gt;"",H$2,"NA"),'[1]MITRE ATT&amp;CK Mappings'!$G173))),ISNUMBER(SEARCH(IF(H$2&lt;&gt;"",H$2,"NA"),'[1]MITRE ATT&amp;CK Mappings'!$H173))),ISNUMBER(SEARCH(IF(H$3&lt;&gt;"",H$3,"NA"),'[1]MITRE ATT&amp;CK Mappings'!$I173))),ISNUMBER(SEARCH(IF(H$3&lt;&gt;"",H$3,"NA"),'[1]MITRE ATT&amp;CK Mappings'!$J173))), '[1]MITRE ATT&amp;CK Mappings'!$B173,"")</f>
        <v/>
      </c>
      <c r="I177" s="31" t="str">
        <f>IF(OR(OR(OR(OR(OR(ISNUMBER(SEARCH(IF(I$1&lt;&gt;"",I$1,"NA"),'[1]MITRE ATT&amp;CK Mappings'!$E173)),ISNUMBER(SEARCH(IF(I$1&lt;&gt;"",I$1,"NA"),'[1]MITRE ATT&amp;CK Mappings'!$F173))),ISNUMBER(SEARCH(IF(I$2&lt;&gt;"",I$2,"NA"),'[1]MITRE ATT&amp;CK Mappings'!$G173))),ISNUMBER(SEARCH(IF(I$2&lt;&gt;"",I$2,"NA"),'[1]MITRE ATT&amp;CK Mappings'!$H173))),ISNUMBER(SEARCH(IF(I$3&lt;&gt;"",I$3,"NA"),'[1]MITRE ATT&amp;CK Mappings'!$I173))),ISNUMBER(SEARCH(IF(I$3&lt;&gt;"",I$3,"NA"),'[1]MITRE ATT&amp;CK Mappings'!$J173))), '[1]MITRE ATT&amp;CK Mappings'!$B173,"")</f>
        <v/>
      </c>
      <c r="J177" s="31" t="str">
        <f>IF(OR(OR(OR(OR(OR(ISNUMBER(SEARCH(IF(J$1&lt;&gt;"",J$1,"NA"),'[1]MITRE ATT&amp;CK Mappings'!$E173)),ISNUMBER(SEARCH(IF(J$1&lt;&gt;"",J$1,"NA"),'[1]MITRE ATT&amp;CK Mappings'!$F173))),ISNUMBER(SEARCH(IF(J$2&lt;&gt;"",J$2,"NA"),'[1]MITRE ATT&amp;CK Mappings'!$G173))),ISNUMBER(SEARCH(IF(J$2&lt;&gt;"",J$2,"NA"),'[1]MITRE ATT&amp;CK Mappings'!$H173))),ISNUMBER(SEARCH(IF(J$3&lt;&gt;"",J$3,"NA"),'[1]MITRE ATT&amp;CK Mappings'!$I173))),ISNUMBER(SEARCH(IF(J$3&lt;&gt;"",J$3,"NA"),'[1]MITRE ATT&amp;CK Mappings'!$J173))), '[1]MITRE ATT&amp;CK Mappings'!$B173,"")</f>
        <v/>
      </c>
      <c r="K177" s="31" t="str">
        <f>IF(OR(OR(OR(OR(OR(ISNUMBER(SEARCH(IF(K$1&lt;&gt;"",K$1,"NA"),'[1]MITRE ATT&amp;CK Mappings'!$E173)),ISNUMBER(SEARCH(IF(K$1&lt;&gt;"",K$1,"NA"),'[1]MITRE ATT&amp;CK Mappings'!$F173))),ISNUMBER(SEARCH(IF(K$2&lt;&gt;"",K$2,"NA"),'[1]MITRE ATT&amp;CK Mappings'!$G173))),ISNUMBER(SEARCH(IF(K$2&lt;&gt;"",K$2,"NA"),'[1]MITRE ATT&amp;CK Mappings'!$H173))),ISNUMBER(SEARCH(IF(K$3&lt;&gt;"",K$3,"NA"),'[1]MITRE ATT&amp;CK Mappings'!$I173))),ISNUMBER(SEARCH(IF(K$3&lt;&gt;"",K$3,"NA"),'[1]MITRE ATT&amp;CK Mappings'!$J173))), '[1]MITRE ATT&amp;CK Mappings'!$B173,"")</f>
        <v/>
      </c>
      <c r="L177" s="31" t="str">
        <f>IF('[1]MITRE ATT&amp;CK Mappings'!D173 &lt;&gt;"",'[1]MITRE ATT&amp;CK Mappings'!D173,"" )</f>
        <v>Ensure 'SSDP Discovery (SSDPSRV)' is set to 'Disabled'</v>
      </c>
    </row>
    <row r="178" spans="1:12" x14ac:dyDescent="0.25">
      <c r="A178" s="31" t="str">
        <f>IF(COUNTIF(B178:K178,"="&amp;'[1]MITRE ATT&amp;CK Mappings'!B174)&gt;0,'[1]MITRE ATT&amp;CK Mappings'!B174,"")</f>
        <v/>
      </c>
      <c r="B178" s="31" t="str">
        <f>IF(OR(OR(OR(OR(OR(ISNUMBER(SEARCH(IF(B$1&lt;&gt;"",B$1,"NA"),'[1]MITRE ATT&amp;CK Mappings'!$E174)),ISNUMBER(SEARCH(IF(B$1&lt;&gt;"",B$1,"NA"),'[1]MITRE ATT&amp;CK Mappings'!$F174))),ISNUMBER(SEARCH(IF(B$2&lt;&gt;"",B$2,"NA"),'[1]MITRE ATT&amp;CK Mappings'!$G174))),ISNUMBER(SEARCH(IF(B$2&lt;&gt;"",B$2,"NA"),'[1]MITRE ATT&amp;CK Mappings'!$H174))),ISNUMBER(SEARCH(IF(B$3&lt;&gt;"",B$3,"NA"),'[1]MITRE ATT&amp;CK Mappings'!$I174))),ISNUMBER(SEARCH(IF(B$3&lt;&gt;"",B$3,"NA"),'[1]MITRE ATT&amp;CK Mappings'!$J174))), '[1]MITRE ATT&amp;CK Mappings'!$B174,"")</f>
        <v/>
      </c>
      <c r="C178" s="31" t="str">
        <f>IF(OR(OR(OR(OR(OR(ISNUMBER(SEARCH(IF(C$1&lt;&gt;"",C$1,"NA"),'[1]MITRE ATT&amp;CK Mappings'!$E174)),ISNUMBER(SEARCH(IF(C$1&lt;&gt;"",C$1,"NA"),'[1]MITRE ATT&amp;CK Mappings'!$F174))),ISNUMBER(SEARCH(IF(C$2&lt;&gt;"",C$2,"NA"),'[1]MITRE ATT&amp;CK Mappings'!$G174))),ISNUMBER(SEARCH(IF(C$2&lt;&gt;"",C$2,"NA"),'[1]MITRE ATT&amp;CK Mappings'!$H174))),ISNUMBER(SEARCH(IF(C$3&lt;&gt;"",C$3,"NA"),'[1]MITRE ATT&amp;CK Mappings'!$I174))),ISNUMBER(SEARCH(IF(C$3&lt;&gt;"",C$3,"NA"),'[1]MITRE ATT&amp;CK Mappings'!$J174))), '[1]MITRE ATT&amp;CK Mappings'!$B174,"")</f>
        <v/>
      </c>
      <c r="D178" s="31" t="str">
        <f>IF(OR(OR(OR(OR(OR(ISNUMBER(SEARCH(IF(D$1&lt;&gt;"",D$1,"NA"),'[1]MITRE ATT&amp;CK Mappings'!$E174)),ISNUMBER(SEARCH(IF(D$1&lt;&gt;"",D$1,"NA"),'[1]MITRE ATT&amp;CK Mappings'!$F174))),ISNUMBER(SEARCH(IF(D$2&lt;&gt;"",D$2,"NA"),'[1]MITRE ATT&amp;CK Mappings'!$G174))),ISNUMBER(SEARCH(IF(D$2&lt;&gt;"",D$2,"NA"),'[1]MITRE ATT&amp;CK Mappings'!$H174))),ISNUMBER(SEARCH(IF(D$3&lt;&gt;"",D$3,"NA"),'[1]MITRE ATT&amp;CK Mappings'!$I174))),ISNUMBER(SEARCH(IF(D$3&lt;&gt;"",D$3,"NA"),'[1]MITRE ATT&amp;CK Mappings'!$J174))), '[1]MITRE ATT&amp;CK Mappings'!$B174,"")</f>
        <v/>
      </c>
      <c r="E178" s="31" t="str">
        <f>IF(OR(OR(OR(OR(OR(ISNUMBER(SEARCH(IF(E$1&lt;&gt;"",E$1,"NA"),'[1]MITRE ATT&amp;CK Mappings'!$E174)),ISNUMBER(SEARCH(IF(E$1&lt;&gt;"",E$1,"NA"),'[1]MITRE ATT&amp;CK Mappings'!$F174))),ISNUMBER(SEARCH(IF(E$2&lt;&gt;"",E$2,"NA"),'[1]MITRE ATT&amp;CK Mappings'!$G174))),ISNUMBER(SEARCH(IF(E$2&lt;&gt;"",E$2,"NA"),'[1]MITRE ATT&amp;CK Mappings'!$H174))),ISNUMBER(SEARCH(IF(E$3&lt;&gt;"",E$3,"NA"),'[1]MITRE ATT&amp;CK Mappings'!$I174))),ISNUMBER(SEARCH(IF(E$3&lt;&gt;"",E$3,"NA"),'[1]MITRE ATT&amp;CK Mappings'!$J174))), '[1]MITRE ATT&amp;CK Mappings'!$B174,"")</f>
        <v/>
      </c>
      <c r="F178" s="31" t="str">
        <f>IF(OR(OR(OR(OR(OR(ISNUMBER(SEARCH(IF(F$1&lt;&gt;"",F$1,"NA"),'[1]MITRE ATT&amp;CK Mappings'!$E174)),ISNUMBER(SEARCH(IF(F$1&lt;&gt;"",F$1,"NA"),'[1]MITRE ATT&amp;CK Mappings'!$F174))),ISNUMBER(SEARCH(IF(F$2&lt;&gt;"",F$2,"NA"),'[1]MITRE ATT&amp;CK Mappings'!$G174))),ISNUMBER(SEARCH(IF(F$2&lt;&gt;"",F$2,"NA"),'[1]MITRE ATT&amp;CK Mappings'!$H174))),ISNUMBER(SEARCH(IF(F$3&lt;&gt;"",F$3,"NA"),'[1]MITRE ATT&amp;CK Mappings'!$I174))),ISNUMBER(SEARCH(IF(F$3&lt;&gt;"",F$3,"NA"),'[1]MITRE ATT&amp;CK Mappings'!$J174))), '[1]MITRE ATT&amp;CK Mappings'!$B174,"")</f>
        <v/>
      </c>
      <c r="G178" s="31" t="str">
        <f>IF(OR(OR(OR(OR(OR(ISNUMBER(SEARCH(IF(G$1&lt;&gt;"",G$1,"NA"),'[1]MITRE ATT&amp;CK Mappings'!$E174)),ISNUMBER(SEARCH(IF(G$1&lt;&gt;"",G$1,"NA"),'[1]MITRE ATT&amp;CK Mappings'!$F174))),ISNUMBER(SEARCH(IF(G$2&lt;&gt;"",G$2,"NA"),'[1]MITRE ATT&amp;CK Mappings'!$G174))),ISNUMBER(SEARCH(IF(G$2&lt;&gt;"",G$2,"NA"),'[1]MITRE ATT&amp;CK Mappings'!$H174))),ISNUMBER(SEARCH(IF(G$3&lt;&gt;"",G$3,"NA"),'[1]MITRE ATT&amp;CK Mappings'!$I174))),ISNUMBER(SEARCH(IF(G$3&lt;&gt;"",G$3,"NA"),'[1]MITRE ATT&amp;CK Mappings'!$J174))), '[1]MITRE ATT&amp;CK Mappings'!$B174,"")</f>
        <v/>
      </c>
      <c r="H178" s="31" t="str">
        <f>IF(OR(OR(OR(OR(OR(ISNUMBER(SEARCH(IF(H$1&lt;&gt;"",H$1,"NA"),'[1]MITRE ATT&amp;CK Mappings'!$E174)),ISNUMBER(SEARCH(IF(H$1&lt;&gt;"",H$1,"NA"),'[1]MITRE ATT&amp;CK Mappings'!$F174))),ISNUMBER(SEARCH(IF(H$2&lt;&gt;"",H$2,"NA"),'[1]MITRE ATT&amp;CK Mappings'!$G174))),ISNUMBER(SEARCH(IF(H$2&lt;&gt;"",H$2,"NA"),'[1]MITRE ATT&amp;CK Mappings'!$H174))),ISNUMBER(SEARCH(IF(H$3&lt;&gt;"",H$3,"NA"),'[1]MITRE ATT&amp;CK Mappings'!$I174))),ISNUMBER(SEARCH(IF(H$3&lt;&gt;"",H$3,"NA"),'[1]MITRE ATT&amp;CK Mappings'!$J174))), '[1]MITRE ATT&amp;CK Mappings'!$B174,"")</f>
        <v/>
      </c>
      <c r="I178" s="31" t="str">
        <f>IF(OR(OR(OR(OR(OR(ISNUMBER(SEARCH(IF(I$1&lt;&gt;"",I$1,"NA"),'[1]MITRE ATT&amp;CK Mappings'!$E174)),ISNUMBER(SEARCH(IF(I$1&lt;&gt;"",I$1,"NA"),'[1]MITRE ATT&amp;CK Mappings'!$F174))),ISNUMBER(SEARCH(IF(I$2&lt;&gt;"",I$2,"NA"),'[1]MITRE ATT&amp;CK Mappings'!$G174))),ISNUMBER(SEARCH(IF(I$2&lt;&gt;"",I$2,"NA"),'[1]MITRE ATT&amp;CK Mappings'!$H174))),ISNUMBER(SEARCH(IF(I$3&lt;&gt;"",I$3,"NA"),'[1]MITRE ATT&amp;CK Mappings'!$I174))),ISNUMBER(SEARCH(IF(I$3&lt;&gt;"",I$3,"NA"),'[1]MITRE ATT&amp;CK Mappings'!$J174))), '[1]MITRE ATT&amp;CK Mappings'!$B174,"")</f>
        <v/>
      </c>
      <c r="J178" s="31" t="str">
        <f>IF(OR(OR(OR(OR(OR(ISNUMBER(SEARCH(IF(J$1&lt;&gt;"",J$1,"NA"),'[1]MITRE ATT&amp;CK Mappings'!$E174)),ISNUMBER(SEARCH(IF(J$1&lt;&gt;"",J$1,"NA"),'[1]MITRE ATT&amp;CK Mappings'!$F174))),ISNUMBER(SEARCH(IF(J$2&lt;&gt;"",J$2,"NA"),'[1]MITRE ATT&amp;CK Mappings'!$G174))),ISNUMBER(SEARCH(IF(J$2&lt;&gt;"",J$2,"NA"),'[1]MITRE ATT&amp;CK Mappings'!$H174))),ISNUMBER(SEARCH(IF(J$3&lt;&gt;"",J$3,"NA"),'[1]MITRE ATT&amp;CK Mappings'!$I174))),ISNUMBER(SEARCH(IF(J$3&lt;&gt;"",J$3,"NA"),'[1]MITRE ATT&amp;CK Mappings'!$J174))), '[1]MITRE ATT&amp;CK Mappings'!$B174,"")</f>
        <v/>
      </c>
      <c r="K178" s="31" t="str">
        <f>IF(OR(OR(OR(OR(OR(ISNUMBER(SEARCH(IF(K$1&lt;&gt;"",K$1,"NA"),'[1]MITRE ATT&amp;CK Mappings'!$E174)),ISNUMBER(SEARCH(IF(K$1&lt;&gt;"",K$1,"NA"),'[1]MITRE ATT&amp;CK Mappings'!$F174))),ISNUMBER(SEARCH(IF(K$2&lt;&gt;"",K$2,"NA"),'[1]MITRE ATT&amp;CK Mappings'!$G174))),ISNUMBER(SEARCH(IF(K$2&lt;&gt;"",K$2,"NA"),'[1]MITRE ATT&amp;CK Mappings'!$H174))),ISNUMBER(SEARCH(IF(K$3&lt;&gt;"",K$3,"NA"),'[1]MITRE ATT&amp;CK Mappings'!$I174))),ISNUMBER(SEARCH(IF(K$3&lt;&gt;"",K$3,"NA"),'[1]MITRE ATT&amp;CK Mappings'!$J174))), '[1]MITRE ATT&amp;CK Mappings'!$B174,"")</f>
        <v/>
      </c>
      <c r="L178" s="31" t="str">
        <f>IF('[1]MITRE ATT&amp;CK Mappings'!D174 &lt;&gt;"",'[1]MITRE ATT&amp;CK Mappings'!D174,"" )</f>
        <v>Ensure 'UPnP Device Host (upnphost)' is set to 'Disabled'</v>
      </c>
    </row>
    <row r="179" spans="1:12" x14ac:dyDescent="0.25">
      <c r="A179" s="31" t="str">
        <f>IF(COUNTIF(B179:K179,"="&amp;'[1]MITRE ATT&amp;CK Mappings'!B175)&gt;0,'[1]MITRE ATT&amp;CK Mappings'!B175,"")</f>
        <v/>
      </c>
      <c r="B179" s="31" t="str">
        <f>IF(OR(OR(OR(OR(OR(ISNUMBER(SEARCH(IF(B$1&lt;&gt;"",B$1,"NA"),'[1]MITRE ATT&amp;CK Mappings'!$E175)),ISNUMBER(SEARCH(IF(B$1&lt;&gt;"",B$1,"NA"),'[1]MITRE ATT&amp;CK Mappings'!$F175))),ISNUMBER(SEARCH(IF(B$2&lt;&gt;"",B$2,"NA"),'[1]MITRE ATT&amp;CK Mappings'!$G175))),ISNUMBER(SEARCH(IF(B$2&lt;&gt;"",B$2,"NA"),'[1]MITRE ATT&amp;CK Mappings'!$H175))),ISNUMBER(SEARCH(IF(B$3&lt;&gt;"",B$3,"NA"),'[1]MITRE ATT&amp;CK Mappings'!$I175))),ISNUMBER(SEARCH(IF(B$3&lt;&gt;"",B$3,"NA"),'[1]MITRE ATT&amp;CK Mappings'!$J175))), '[1]MITRE ATT&amp;CK Mappings'!$B175,"")</f>
        <v/>
      </c>
      <c r="C179" s="31" t="str">
        <f>IF(OR(OR(OR(OR(OR(ISNUMBER(SEARCH(IF(C$1&lt;&gt;"",C$1,"NA"),'[1]MITRE ATT&amp;CK Mappings'!$E175)),ISNUMBER(SEARCH(IF(C$1&lt;&gt;"",C$1,"NA"),'[1]MITRE ATT&amp;CK Mappings'!$F175))),ISNUMBER(SEARCH(IF(C$2&lt;&gt;"",C$2,"NA"),'[1]MITRE ATT&amp;CK Mappings'!$G175))),ISNUMBER(SEARCH(IF(C$2&lt;&gt;"",C$2,"NA"),'[1]MITRE ATT&amp;CK Mappings'!$H175))),ISNUMBER(SEARCH(IF(C$3&lt;&gt;"",C$3,"NA"),'[1]MITRE ATT&amp;CK Mappings'!$I175))),ISNUMBER(SEARCH(IF(C$3&lt;&gt;"",C$3,"NA"),'[1]MITRE ATT&amp;CK Mappings'!$J175))), '[1]MITRE ATT&amp;CK Mappings'!$B175,"")</f>
        <v/>
      </c>
      <c r="D179" s="31" t="str">
        <f>IF(OR(OR(OR(OR(OR(ISNUMBER(SEARCH(IF(D$1&lt;&gt;"",D$1,"NA"),'[1]MITRE ATT&amp;CK Mappings'!$E175)),ISNUMBER(SEARCH(IF(D$1&lt;&gt;"",D$1,"NA"),'[1]MITRE ATT&amp;CK Mappings'!$F175))),ISNUMBER(SEARCH(IF(D$2&lt;&gt;"",D$2,"NA"),'[1]MITRE ATT&amp;CK Mappings'!$G175))),ISNUMBER(SEARCH(IF(D$2&lt;&gt;"",D$2,"NA"),'[1]MITRE ATT&amp;CK Mappings'!$H175))),ISNUMBER(SEARCH(IF(D$3&lt;&gt;"",D$3,"NA"),'[1]MITRE ATT&amp;CK Mappings'!$I175))),ISNUMBER(SEARCH(IF(D$3&lt;&gt;"",D$3,"NA"),'[1]MITRE ATT&amp;CK Mappings'!$J175))), '[1]MITRE ATT&amp;CK Mappings'!$B175,"")</f>
        <v/>
      </c>
      <c r="E179" s="31" t="str">
        <f>IF(OR(OR(OR(OR(OR(ISNUMBER(SEARCH(IF(E$1&lt;&gt;"",E$1,"NA"),'[1]MITRE ATT&amp;CK Mappings'!$E175)),ISNUMBER(SEARCH(IF(E$1&lt;&gt;"",E$1,"NA"),'[1]MITRE ATT&amp;CK Mappings'!$F175))),ISNUMBER(SEARCH(IF(E$2&lt;&gt;"",E$2,"NA"),'[1]MITRE ATT&amp;CK Mappings'!$G175))),ISNUMBER(SEARCH(IF(E$2&lt;&gt;"",E$2,"NA"),'[1]MITRE ATT&amp;CK Mappings'!$H175))),ISNUMBER(SEARCH(IF(E$3&lt;&gt;"",E$3,"NA"),'[1]MITRE ATT&amp;CK Mappings'!$I175))),ISNUMBER(SEARCH(IF(E$3&lt;&gt;"",E$3,"NA"),'[1]MITRE ATT&amp;CK Mappings'!$J175))), '[1]MITRE ATT&amp;CK Mappings'!$B175,"")</f>
        <v/>
      </c>
      <c r="F179" s="31" t="str">
        <f>IF(OR(OR(OR(OR(OR(ISNUMBER(SEARCH(IF(F$1&lt;&gt;"",F$1,"NA"),'[1]MITRE ATT&amp;CK Mappings'!$E175)),ISNUMBER(SEARCH(IF(F$1&lt;&gt;"",F$1,"NA"),'[1]MITRE ATT&amp;CK Mappings'!$F175))),ISNUMBER(SEARCH(IF(F$2&lt;&gt;"",F$2,"NA"),'[1]MITRE ATT&amp;CK Mappings'!$G175))),ISNUMBER(SEARCH(IF(F$2&lt;&gt;"",F$2,"NA"),'[1]MITRE ATT&amp;CK Mappings'!$H175))),ISNUMBER(SEARCH(IF(F$3&lt;&gt;"",F$3,"NA"),'[1]MITRE ATT&amp;CK Mappings'!$I175))),ISNUMBER(SEARCH(IF(F$3&lt;&gt;"",F$3,"NA"),'[1]MITRE ATT&amp;CK Mappings'!$J175))), '[1]MITRE ATT&amp;CK Mappings'!$B175,"")</f>
        <v/>
      </c>
      <c r="G179" s="31" t="str">
        <f>IF(OR(OR(OR(OR(OR(ISNUMBER(SEARCH(IF(G$1&lt;&gt;"",G$1,"NA"),'[1]MITRE ATT&amp;CK Mappings'!$E175)),ISNUMBER(SEARCH(IF(G$1&lt;&gt;"",G$1,"NA"),'[1]MITRE ATT&amp;CK Mappings'!$F175))),ISNUMBER(SEARCH(IF(G$2&lt;&gt;"",G$2,"NA"),'[1]MITRE ATT&amp;CK Mappings'!$G175))),ISNUMBER(SEARCH(IF(G$2&lt;&gt;"",G$2,"NA"),'[1]MITRE ATT&amp;CK Mappings'!$H175))),ISNUMBER(SEARCH(IF(G$3&lt;&gt;"",G$3,"NA"),'[1]MITRE ATT&amp;CK Mappings'!$I175))),ISNUMBER(SEARCH(IF(G$3&lt;&gt;"",G$3,"NA"),'[1]MITRE ATT&amp;CK Mappings'!$J175))), '[1]MITRE ATT&amp;CK Mappings'!$B175,"")</f>
        <v/>
      </c>
      <c r="H179" s="31" t="str">
        <f>IF(OR(OR(OR(OR(OR(ISNUMBER(SEARCH(IF(H$1&lt;&gt;"",H$1,"NA"),'[1]MITRE ATT&amp;CK Mappings'!$E175)),ISNUMBER(SEARCH(IF(H$1&lt;&gt;"",H$1,"NA"),'[1]MITRE ATT&amp;CK Mappings'!$F175))),ISNUMBER(SEARCH(IF(H$2&lt;&gt;"",H$2,"NA"),'[1]MITRE ATT&amp;CK Mappings'!$G175))),ISNUMBER(SEARCH(IF(H$2&lt;&gt;"",H$2,"NA"),'[1]MITRE ATT&amp;CK Mappings'!$H175))),ISNUMBER(SEARCH(IF(H$3&lt;&gt;"",H$3,"NA"),'[1]MITRE ATT&amp;CK Mappings'!$I175))),ISNUMBER(SEARCH(IF(H$3&lt;&gt;"",H$3,"NA"),'[1]MITRE ATT&amp;CK Mappings'!$J175))), '[1]MITRE ATT&amp;CK Mappings'!$B175,"")</f>
        <v/>
      </c>
      <c r="I179" s="31" t="str">
        <f>IF(OR(OR(OR(OR(OR(ISNUMBER(SEARCH(IF(I$1&lt;&gt;"",I$1,"NA"),'[1]MITRE ATT&amp;CK Mappings'!$E175)),ISNUMBER(SEARCH(IF(I$1&lt;&gt;"",I$1,"NA"),'[1]MITRE ATT&amp;CK Mappings'!$F175))),ISNUMBER(SEARCH(IF(I$2&lt;&gt;"",I$2,"NA"),'[1]MITRE ATT&amp;CK Mappings'!$G175))),ISNUMBER(SEARCH(IF(I$2&lt;&gt;"",I$2,"NA"),'[1]MITRE ATT&amp;CK Mappings'!$H175))),ISNUMBER(SEARCH(IF(I$3&lt;&gt;"",I$3,"NA"),'[1]MITRE ATT&amp;CK Mappings'!$I175))),ISNUMBER(SEARCH(IF(I$3&lt;&gt;"",I$3,"NA"),'[1]MITRE ATT&amp;CK Mappings'!$J175))), '[1]MITRE ATT&amp;CK Mappings'!$B175,"")</f>
        <v/>
      </c>
      <c r="J179" s="31" t="str">
        <f>IF(OR(OR(OR(OR(OR(ISNUMBER(SEARCH(IF(J$1&lt;&gt;"",J$1,"NA"),'[1]MITRE ATT&amp;CK Mappings'!$E175)),ISNUMBER(SEARCH(IF(J$1&lt;&gt;"",J$1,"NA"),'[1]MITRE ATT&amp;CK Mappings'!$F175))),ISNUMBER(SEARCH(IF(J$2&lt;&gt;"",J$2,"NA"),'[1]MITRE ATT&amp;CK Mappings'!$G175))),ISNUMBER(SEARCH(IF(J$2&lt;&gt;"",J$2,"NA"),'[1]MITRE ATT&amp;CK Mappings'!$H175))),ISNUMBER(SEARCH(IF(J$3&lt;&gt;"",J$3,"NA"),'[1]MITRE ATT&amp;CK Mappings'!$I175))),ISNUMBER(SEARCH(IF(J$3&lt;&gt;"",J$3,"NA"),'[1]MITRE ATT&amp;CK Mappings'!$J175))), '[1]MITRE ATT&amp;CK Mappings'!$B175,"")</f>
        <v/>
      </c>
      <c r="K179" s="31" t="str">
        <f>IF(OR(OR(OR(OR(OR(ISNUMBER(SEARCH(IF(K$1&lt;&gt;"",K$1,"NA"),'[1]MITRE ATT&amp;CK Mappings'!$E175)),ISNUMBER(SEARCH(IF(K$1&lt;&gt;"",K$1,"NA"),'[1]MITRE ATT&amp;CK Mappings'!$F175))),ISNUMBER(SEARCH(IF(K$2&lt;&gt;"",K$2,"NA"),'[1]MITRE ATT&amp;CK Mappings'!$G175))),ISNUMBER(SEARCH(IF(K$2&lt;&gt;"",K$2,"NA"),'[1]MITRE ATT&amp;CK Mappings'!$H175))),ISNUMBER(SEARCH(IF(K$3&lt;&gt;"",K$3,"NA"),'[1]MITRE ATT&amp;CK Mappings'!$I175))),ISNUMBER(SEARCH(IF(K$3&lt;&gt;"",K$3,"NA"),'[1]MITRE ATT&amp;CK Mappings'!$J175))), '[1]MITRE ATT&amp;CK Mappings'!$B175,"")</f>
        <v/>
      </c>
      <c r="L179" s="31" t="str">
        <f>IF('[1]MITRE ATT&amp;CK Mappings'!D175 &lt;&gt;"",'[1]MITRE ATT&amp;CK Mappings'!D175,"" )</f>
        <v>Ensure 'Web Management Service (WMSvc)' is set to 'Disabled' or 'Not Installed'</v>
      </c>
    </row>
    <row r="180" spans="1:12" x14ac:dyDescent="0.25">
      <c r="A180" s="31" t="str">
        <f>IF(COUNTIF(B180:K180,"="&amp;'[1]MITRE ATT&amp;CK Mappings'!B176)&gt;0,'[1]MITRE ATT&amp;CK Mappings'!B176,"")</f>
        <v/>
      </c>
      <c r="B180" s="31" t="str">
        <f>IF(OR(OR(OR(OR(OR(ISNUMBER(SEARCH(IF(B$1&lt;&gt;"",B$1,"NA"),'[1]MITRE ATT&amp;CK Mappings'!$E176)),ISNUMBER(SEARCH(IF(B$1&lt;&gt;"",B$1,"NA"),'[1]MITRE ATT&amp;CK Mappings'!$F176))),ISNUMBER(SEARCH(IF(B$2&lt;&gt;"",B$2,"NA"),'[1]MITRE ATT&amp;CK Mappings'!$G176))),ISNUMBER(SEARCH(IF(B$2&lt;&gt;"",B$2,"NA"),'[1]MITRE ATT&amp;CK Mappings'!$H176))),ISNUMBER(SEARCH(IF(B$3&lt;&gt;"",B$3,"NA"),'[1]MITRE ATT&amp;CK Mappings'!$I176))),ISNUMBER(SEARCH(IF(B$3&lt;&gt;"",B$3,"NA"),'[1]MITRE ATT&amp;CK Mappings'!$J176))), '[1]MITRE ATT&amp;CK Mappings'!$B176,"")</f>
        <v/>
      </c>
      <c r="C180" s="31" t="str">
        <f>IF(OR(OR(OR(OR(OR(ISNUMBER(SEARCH(IF(C$1&lt;&gt;"",C$1,"NA"),'[1]MITRE ATT&amp;CK Mappings'!$E176)),ISNUMBER(SEARCH(IF(C$1&lt;&gt;"",C$1,"NA"),'[1]MITRE ATT&amp;CK Mappings'!$F176))),ISNUMBER(SEARCH(IF(C$2&lt;&gt;"",C$2,"NA"),'[1]MITRE ATT&amp;CK Mappings'!$G176))),ISNUMBER(SEARCH(IF(C$2&lt;&gt;"",C$2,"NA"),'[1]MITRE ATT&amp;CK Mappings'!$H176))),ISNUMBER(SEARCH(IF(C$3&lt;&gt;"",C$3,"NA"),'[1]MITRE ATT&amp;CK Mappings'!$I176))),ISNUMBER(SEARCH(IF(C$3&lt;&gt;"",C$3,"NA"),'[1]MITRE ATT&amp;CK Mappings'!$J176))), '[1]MITRE ATT&amp;CK Mappings'!$B176,"")</f>
        <v/>
      </c>
      <c r="D180" s="31" t="str">
        <f>IF(OR(OR(OR(OR(OR(ISNUMBER(SEARCH(IF(D$1&lt;&gt;"",D$1,"NA"),'[1]MITRE ATT&amp;CK Mappings'!$E176)),ISNUMBER(SEARCH(IF(D$1&lt;&gt;"",D$1,"NA"),'[1]MITRE ATT&amp;CK Mappings'!$F176))),ISNUMBER(SEARCH(IF(D$2&lt;&gt;"",D$2,"NA"),'[1]MITRE ATT&amp;CK Mappings'!$G176))),ISNUMBER(SEARCH(IF(D$2&lt;&gt;"",D$2,"NA"),'[1]MITRE ATT&amp;CK Mappings'!$H176))),ISNUMBER(SEARCH(IF(D$3&lt;&gt;"",D$3,"NA"),'[1]MITRE ATT&amp;CK Mappings'!$I176))),ISNUMBER(SEARCH(IF(D$3&lt;&gt;"",D$3,"NA"),'[1]MITRE ATT&amp;CK Mappings'!$J176))), '[1]MITRE ATT&amp;CK Mappings'!$B176,"")</f>
        <v/>
      </c>
      <c r="E180" s="31" t="str">
        <f>IF(OR(OR(OR(OR(OR(ISNUMBER(SEARCH(IF(E$1&lt;&gt;"",E$1,"NA"),'[1]MITRE ATT&amp;CK Mappings'!$E176)),ISNUMBER(SEARCH(IF(E$1&lt;&gt;"",E$1,"NA"),'[1]MITRE ATT&amp;CK Mappings'!$F176))),ISNUMBER(SEARCH(IF(E$2&lt;&gt;"",E$2,"NA"),'[1]MITRE ATT&amp;CK Mappings'!$G176))),ISNUMBER(SEARCH(IF(E$2&lt;&gt;"",E$2,"NA"),'[1]MITRE ATT&amp;CK Mappings'!$H176))),ISNUMBER(SEARCH(IF(E$3&lt;&gt;"",E$3,"NA"),'[1]MITRE ATT&amp;CK Mappings'!$I176))),ISNUMBER(SEARCH(IF(E$3&lt;&gt;"",E$3,"NA"),'[1]MITRE ATT&amp;CK Mappings'!$J176))), '[1]MITRE ATT&amp;CK Mappings'!$B176,"")</f>
        <v/>
      </c>
      <c r="F180" s="31" t="str">
        <f>IF(OR(OR(OR(OR(OR(ISNUMBER(SEARCH(IF(F$1&lt;&gt;"",F$1,"NA"),'[1]MITRE ATT&amp;CK Mappings'!$E176)),ISNUMBER(SEARCH(IF(F$1&lt;&gt;"",F$1,"NA"),'[1]MITRE ATT&amp;CK Mappings'!$F176))),ISNUMBER(SEARCH(IF(F$2&lt;&gt;"",F$2,"NA"),'[1]MITRE ATT&amp;CK Mappings'!$G176))),ISNUMBER(SEARCH(IF(F$2&lt;&gt;"",F$2,"NA"),'[1]MITRE ATT&amp;CK Mappings'!$H176))),ISNUMBER(SEARCH(IF(F$3&lt;&gt;"",F$3,"NA"),'[1]MITRE ATT&amp;CK Mappings'!$I176))),ISNUMBER(SEARCH(IF(F$3&lt;&gt;"",F$3,"NA"),'[1]MITRE ATT&amp;CK Mappings'!$J176))), '[1]MITRE ATT&amp;CK Mappings'!$B176,"")</f>
        <v/>
      </c>
      <c r="G180" s="31" t="str">
        <f>IF(OR(OR(OR(OR(OR(ISNUMBER(SEARCH(IF(G$1&lt;&gt;"",G$1,"NA"),'[1]MITRE ATT&amp;CK Mappings'!$E176)),ISNUMBER(SEARCH(IF(G$1&lt;&gt;"",G$1,"NA"),'[1]MITRE ATT&amp;CK Mappings'!$F176))),ISNUMBER(SEARCH(IF(G$2&lt;&gt;"",G$2,"NA"),'[1]MITRE ATT&amp;CK Mappings'!$G176))),ISNUMBER(SEARCH(IF(G$2&lt;&gt;"",G$2,"NA"),'[1]MITRE ATT&amp;CK Mappings'!$H176))),ISNUMBER(SEARCH(IF(G$3&lt;&gt;"",G$3,"NA"),'[1]MITRE ATT&amp;CK Mappings'!$I176))),ISNUMBER(SEARCH(IF(G$3&lt;&gt;"",G$3,"NA"),'[1]MITRE ATT&amp;CK Mappings'!$J176))), '[1]MITRE ATT&amp;CK Mappings'!$B176,"")</f>
        <v/>
      </c>
      <c r="H180" s="31" t="str">
        <f>IF(OR(OR(OR(OR(OR(ISNUMBER(SEARCH(IF(H$1&lt;&gt;"",H$1,"NA"),'[1]MITRE ATT&amp;CK Mappings'!$E176)),ISNUMBER(SEARCH(IF(H$1&lt;&gt;"",H$1,"NA"),'[1]MITRE ATT&amp;CK Mappings'!$F176))),ISNUMBER(SEARCH(IF(H$2&lt;&gt;"",H$2,"NA"),'[1]MITRE ATT&amp;CK Mappings'!$G176))),ISNUMBER(SEARCH(IF(H$2&lt;&gt;"",H$2,"NA"),'[1]MITRE ATT&amp;CK Mappings'!$H176))),ISNUMBER(SEARCH(IF(H$3&lt;&gt;"",H$3,"NA"),'[1]MITRE ATT&amp;CK Mappings'!$I176))),ISNUMBER(SEARCH(IF(H$3&lt;&gt;"",H$3,"NA"),'[1]MITRE ATT&amp;CK Mappings'!$J176))), '[1]MITRE ATT&amp;CK Mappings'!$B176,"")</f>
        <v/>
      </c>
      <c r="I180" s="31" t="str">
        <f>IF(OR(OR(OR(OR(OR(ISNUMBER(SEARCH(IF(I$1&lt;&gt;"",I$1,"NA"),'[1]MITRE ATT&amp;CK Mappings'!$E176)),ISNUMBER(SEARCH(IF(I$1&lt;&gt;"",I$1,"NA"),'[1]MITRE ATT&amp;CK Mappings'!$F176))),ISNUMBER(SEARCH(IF(I$2&lt;&gt;"",I$2,"NA"),'[1]MITRE ATT&amp;CK Mappings'!$G176))),ISNUMBER(SEARCH(IF(I$2&lt;&gt;"",I$2,"NA"),'[1]MITRE ATT&amp;CK Mappings'!$H176))),ISNUMBER(SEARCH(IF(I$3&lt;&gt;"",I$3,"NA"),'[1]MITRE ATT&amp;CK Mappings'!$I176))),ISNUMBER(SEARCH(IF(I$3&lt;&gt;"",I$3,"NA"),'[1]MITRE ATT&amp;CK Mappings'!$J176))), '[1]MITRE ATT&amp;CK Mappings'!$B176,"")</f>
        <v/>
      </c>
      <c r="J180" s="31" t="str">
        <f>IF(OR(OR(OR(OR(OR(ISNUMBER(SEARCH(IF(J$1&lt;&gt;"",J$1,"NA"),'[1]MITRE ATT&amp;CK Mappings'!$E176)),ISNUMBER(SEARCH(IF(J$1&lt;&gt;"",J$1,"NA"),'[1]MITRE ATT&amp;CK Mappings'!$F176))),ISNUMBER(SEARCH(IF(J$2&lt;&gt;"",J$2,"NA"),'[1]MITRE ATT&amp;CK Mappings'!$G176))),ISNUMBER(SEARCH(IF(J$2&lt;&gt;"",J$2,"NA"),'[1]MITRE ATT&amp;CK Mappings'!$H176))),ISNUMBER(SEARCH(IF(J$3&lt;&gt;"",J$3,"NA"),'[1]MITRE ATT&amp;CK Mappings'!$I176))),ISNUMBER(SEARCH(IF(J$3&lt;&gt;"",J$3,"NA"),'[1]MITRE ATT&amp;CK Mappings'!$J176))), '[1]MITRE ATT&amp;CK Mappings'!$B176,"")</f>
        <v/>
      </c>
      <c r="K180" s="31" t="str">
        <f>IF(OR(OR(OR(OR(OR(ISNUMBER(SEARCH(IF(K$1&lt;&gt;"",K$1,"NA"),'[1]MITRE ATT&amp;CK Mappings'!$E176)),ISNUMBER(SEARCH(IF(K$1&lt;&gt;"",K$1,"NA"),'[1]MITRE ATT&amp;CK Mappings'!$F176))),ISNUMBER(SEARCH(IF(K$2&lt;&gt;"",K$2,"NA"),'[1]MITRE ATT&amp;CK Mappings'!$G176))),ISNUMBER(SEARCH(IF(K$2&lt;&gt;"",K$2,"NA"),'[1]MITRE ATT&amp;CK Mappings'!$H176))),ISNUMBER(SEARCH(IF(K$3&lt;&gt;"",K$3,"NA"),'[1]MITRE ATT&amp;CK Mappings'!$I176))),ISNUMBER(SEARCH(IF(K$3&lt;&gt;"",K$3,"NA"),'[1]MITRE ATT&amp;CK Mappings'!$J176))), '[1]MITRE ATT&amp;CK Mappings'!$B176,"")</f>
        <v/>
      </c>
      <c r="L180" s="31" t="str">
        <f>IF('[1]MITRE ATT&amp;CK Mappings'!D176 &lt;&gt;"",'[1]MITRE ATT&amp;CK Mappings'!D176,"" )</f>
        <v>Ensure 'Windows Error Reporting Service (WerSvc)' is set to 'Disabled'</v>
      </c>
    </row>
    <row r="181" spans="1:12" x14ac:dyDescent="0.25">
      <c r="A181" s="31" t="str">
        <f>IF(COUNTIF(B181:K181,"="&amp;'[1]MITRE ATT&amp;CK Mappings'!B177)&gt;0,'[1]MITRE ATT&amp;CK Mappings'!B177,"")</f>
        <v/>
      </c>
      <c r="B181" s="31" t="str">
        <f>IF(OR(OR(OR(OR(OR(ISNUMBER(SEARCH(IF(B$1&lt;&gt;"",B$1,"NA"),'[1]MITRE ATT&amp;CK Mappings'!$E177)),ISNUMBER(SEARCH(IF(B$1&lt;&gt;"",B$1,"NA"),'[1]MITRE ATT&amp;CK Mappings'!$F177))),ISNUMBER(SEARCH(IF(B$2&lt;&gt;"",B$2,"NA"),'[1]MITRE ATT&amp;CK Mappings'!$G177))),ISNUMBER(SEARCH(IF(B$2&lt;&gt;"",B$2,"NA"),'[1]MITRE ATT&amp;CK Mappings'!$H177))),ISNUMBER(SEARCH(IF(B$3&lt;&gt;"",B$3,"NA"),'[1]MITRE ATT&amp;CK Mappings'!$I177))),ISNUMBER(SEARCH(IF(B$3&lt;&gt;"",B$3,"NA"),'[1]MITRE ATT&amp;CK Mappings'!$J177))), '[1]MITRE ATT&amp;CK Mappings'!$B177,"")</f>
        <v/>
      </c>
      <c r="C181" s="31" t="str">
        <f>IF(OR(OR(OR(OR(OR(ISNUMBER(SEARCH(IF(C$1&lt;&gt;"",C$1,"NA"),'[1]MITRE ATT&amp;CK Mappings'!$E177)),ISNUMBER(SEARCH(IF(C$1&lt;&gt;"",C$1,"NA"),'[1]MITRE ATT&amp;CK Mappings'!$F177))),ISNUMBER(SEARCH(IF(C$2&lt;&gt;"",C$2,"NA"),'[1]MITRE ATT&amp;CK Mappings'!$G177))),ISNUMBER(SEARCH(IF(C$2&lt;&gt;"",C$2,"NA"),'[1]MITRE ATT&amp;CK Mappings'!$H177))),ISNUMBER(SEARCH(IF(C$3&lt;&gt;"",C$3,"NA"),'[1]MITRE ATT&amp;CK Mappings'!$I177))),ISNUMBER(SEARCH(IF(C$3&lt;&gt;"",C$3,"NA"),'[1]MITRE ATT&amp;CK Mappings'!$J177))), '[1]MITRE ATT&amp;CK Mappings'!$B177,"")</f>
        <v/>
      </c>
      <c r="D181" s="31" t="str">
        <f>IF(OR(OR(OR(OR(OR(ISNUMBER(SEARCH(IF(D$1&lt;&gt;"",D$1,"NA"),'[1]MITRE ATT&amp;CK Mappings'!$E177)),ISNUMBER(SEARCH(IF(D$1&lt;&gt;"",D$1,"NA"),'[1]MITRE ATT&amp;CK Mappings'!$F177))),ISNUMBER(SEARCH(IF(D$2&lt;&gt;"",D$2,"NA"),'[1]MITRE ATT&amp;CK Mappings'!$G177))),ISNUMBER(SEARCH(IF(D$2&lt;&gt;"",D$2,"NA"),'[1]MITRE ATT&amp;CK Mappings'!$H177))),ISNUMBER(SEARCH(IF(D$3&lt;&gt;"",D$3,"NA"),'[1]MITRE ATT&amp;CK Mappings'!$I177))),ISNUMBER(SEARCH(IF(D$3&lt;&gt;"",D$3,"NA"),'[1]MITRE ATT&amp;CK Mappings'!$J177))), '[1]MITRE ATT&amp;CK Mappings'!$B177,"")</f>
        <v/>
      </c>
      <c r="E181" s="31" t="str">
        <f>IF(OR(OR(OR(OR(OR(ISNUMBER(SEARCH(IF(E$1&lt;&gt;"",E$1,"NA"),'[1]MITRE ATT&amp;CK Mappings'!$E177)),ISNUMBER(SEARCH(IF(E$1&lt;&gt;"",E$1,"NA"),'[1]MITRE ATT&amp;CK Mappings'!$F177))),ISNUMBER(SEARCH(IF(E$2&lt;&gt;"",E$2,"NA"),'[1]MITRE ATT&amp;CK Mappings'!$G177))),ISNUMBER(SEARCH(IF(E$2&lt;&gt;"",E$2,"NA"),'[1]MITRE ATT&amp;CK Mappings'!$H177))),ISNUMBER(SEARCH(IF(E$3&lt;&gt;"",E$3,"NA"),'[1]MITRE ATT&amp;CK Mappings'!$I177))),ISNUMBER(SEARCH(IF(E$3&lt;&gt;"",E$3,"NA"),'[1]MITRE ATT&amp;CK Mappings'!$J177))), '[1]MITRE ATT&amp;CK Mappings'!$B177,"")</f>
        <v/>
      </c>
      <c r="F181" s="31" t="str">
        <f>IF(OR(OR(OR(OR(OR(ISNUMBER(SEARCH(IF(F$1&lt;&gt;"",F$1,"NA"),'[1]MITRE ATT&amp;CK Mappings'!$E177)),ISNUMBER(SEARCH(IF(F$1&lt;&gt;"",F$1,"NA"),'[1]MITRE ATT&amp;CK Mappings'!$F177))),ISNUMBER(SEARCH(IF(F$2&lt;&gt;"",F$2,"NA"),'[1]MITRE ATT&amp;CK Mappings'!$G177))),ISNUMBER(SEARCH(IF(F$2&lt;&gt;"",F$2,"NA"),'[1]MITRE ATT&amp;CK Mappings'!$H177))),ISNUMBER(SEARCH(IF(F$3&lt;&gt;"",F$3,"NA"),'[1]MITRE ATT&amp;CK Mappings'!$I177))),ISNUMBER(SEARCH(IF(F$3&lt;&gt;"",F$3,"NA"),'[1]MITRE ATT&amp;CK Mappings'!$J177))), '[1]MITRE ATT&amp;CK Mappings'!$B177,"")</f>
        <v/>
      </c>
      <c r="G181" s="31" t="str">
        <f>IF(OR(OR(OR(OR(OR(ISNUMBER(SEARCH(IF(G$1&lt;&gt;"",G$1,"NA"),'[1]MITRE ATT&amp;CK Mappings'!$E177)),ISNUMBER(SEARCH(IF(G$1&lt;&gt;"",G$1,"NA"),'[1]MITRE ATT&amp;CK Mappings'!$F177))),ISNUMBER(SEARCH(IF(G$2&lt;&gt;"",G$2,"NA"),'[1]MITRE ATT&amp;CK Mappings'!$G177))),ISNUMBER(SEARCH(IF(G$2&lt;&gt;"",G$2,"NA"),'[1]MITRE ATT&amp;CK Mappings'!$H177))),ISNUMBER(SEARCH(IF(G$3&lt;&gt;"",G$3,"NA"),'[1]MITRE ATT&amp;CK Mappings'!$I177))),ISNUMBER(SEARCH(IF(G$3&lt;&gt;"",G$3,"NA"),'[1]MITRE ATT&amp;CK Mappings'!$J177))), '[1]MITRE ATT&amp;CK Mappings'!$B177,"")</f>
        <v/>
      </c>
      <c r="H181" s="31" t="str">
        <f>IF(OR(OR(OR(OR(OR(ISNUMBER(SEARCH(IF(H$1&lt;&gt;"",H$1,"NA"),'[1]MITRE ATT&amp;CK Mappings'!$E177)),ISNUMBER(SEARCH(IF(H$1&lt;&gt;"",H$1,"NA"),'[1]MITRE ATT&amp;CK Mappings'!$F177))),ISNUMBER(SEARCH(IF(H$2&lt;&gt;"",H$2,"NA"),'[1]MITRE ATT&amp;CK Mappings'!$G177))),ISNUMBER(SEARCH(IF(H$2&lt;&gt;"",H$2,"NA"),'[1]MITRE ATT&amp;CK Mappings'!$H177))),ISNUMBER(SEARCH(IF(H$3&lt;&gt;"",H$3,"NA"),'[1]MITRE ATT&amp;CK Mappings'!$I177))),ISNUMBER(SEARCH(IF(H$3&lt;&gt;"",H$3,"NA"),'[1]MITRE ATT&amp;CK Mappings'!$J177))), '[1]MITRE ATT&amp;CK Mappings'!$B177,"")</f>
        <v/>
      </c>
      <c r="I181" s="31" t="str">
        <f>IF(OR(OR(OR(OR(OR(ISNUMBER(SEARCH(IF(I$1&lt;&gt;"",I$1,"NA"),'[1]MITRE ATT&amp;CK Mappings'!$E177)),ISNUMBER(SEARCH(IF(I$1&lt;&gt;"",I$1,"NA"),'[1]MITRE ATT&amp;CK Mappings'!$F177))),ISNUMBER(SEARCH(IF(I$2&lt;&gt;"",I$2,"NA"),'[1]MITRE ATT&amp;CK Mappings'!$G177))),ISNUMBER(SEARCH(IF(I$2&lt;&gt;"",I$2,"NA"),'[1]MITRE ATT&amp;CK Mappings'!$H177))),ISNUMBER(SEARCH(IF(I$3&lt;&gt;"",I$3,"NA"),'[1]MITRE ATT&amp;CK Mappings'!$I177))),ISNUMBER(SEARCH(IF(I$3&lt;&gt;"",I$3,"NA"),'[1]MITRE ATT&amp;CK Mappings'!$J177))), '[1]MITRE ATT&amp;CK Mappings'!$B177,"")</f>
        <v/>
      </c>
      <c r="J181" s="31" t="str">
        <f>IF(OR(OR(OR(OR(OR(ISNUMBER(SEARCH(IF(J$1&lt;&gt;"",J$1,"NA"),'[1]MITRE ATT&amp;CK Mappings'!$E177)),ISNUMBER(SEARCH(IF(J$1&lt;&gt;"",J$1,"NA"),'[1]MITRE ATT&amp;CK Mappings'!$F177))),ISNUMBER(SEARCH(IF(J$2&lt;&gt;"",J$2,"NA"),'[1]MITRE ATT&amp;CK Mappings'!$G177))),ISNUMBER(SEARCH(IF(J$2&lt;&gt;"",J$2,"NA"),'[1]MITRE ATT&amp;CK Mappings'!$H177))),ISNUMBER(SEARCH(IF(J$3&lt;&gt;"",J$3,"NA"),'[1]MITRE ATT&amp;CK Mappings'!$I177))),ISNUMBER(SEARCH(IF(J$3&lt;&gt;"",J$3,"NA"),'[1]MITRE ATT&amp;CK Mappings'!$J177))), '[1]MITRE ATT&amp;CK Mappings'!$B177,"")</f>
        <v/>
      </c>
      <c r="K181" s="31" t="str">
        <f>IF(OR(OR(OR(OR(OR(ISNUMBER(SEARCH(IF(K$1&lt;&gt;"",K$1,"NA"),'[1]MITRE ATT&amp;CK Mappings'!$E177)),ISNUMBER(SEARCH(IF(K$1&lt;&gt;"",K$1,"NA"),'[1]MITRE ATT&amp;CK Mappings'!$F177))),ISNUMBER(SEARCH(IF(K$2&lt;&gt;"",K$2,"NA"),'[1]MITRE ATT&amp;CK Mappings'!$G177))),ISNUMBER(SEARCH(IF(K$2&lt;&gt;"",K$2,"NA"),'[1]MITRE ATT&amp;CK Mappings'!$H177))),ISNUMBER(SEARCH(IF(K$3&lt;&gt;"",K$3,"NA"),'[1]MITRE ATT&amp;CK Mappings'!$I177))),ISNUMBER(SEARCH(IF(K$3&lt;&gt;"",K$3,"NA"),'[1]MITRE ATT&amp;CK Mappings'!$J177))), '[1]MITRE ATT&amp;CK Mappings'!$B177,"")</f>
        <v/>
      </c>
      <c r="L181" s="31" t="str">
        <f>IF('[1]MITRE ATT&amp;CK Mappings'!D177 &lt;&gt;"",'[1]MITRE ATT&amp;CK Mappings'!D177,"" )</f>
        <v>Ensure 'Windows Event Collector (Wecsvc)' is set to 'Disabled'</v>
      </c>
    </row>
    <row r="182" spans="1:12" x14ac:dyDescent="0.25">
      <c r="A182" s="31" t="str">
        <f>IF(COUNTIF(B182:K182,"="&amp;'[1]MITRE ATT&amp;CK Mappings'!B178)&gt;0,'[1]MITRE ATT&amp;CK Mappings'!B178,"")</f>
        <v/>
      </c>
      <c r="B182" s="31" t="str">
        <f>IF(OR(OR(OR(OR(OR(ISNUMBER(SEARCH(IF(B$1&lt;&gt;"",B$1,"NA"),'[1]MITRE ATT&amp;CK Mappings'!$E178)),ISNUMBER(SEARCH(IF(B$1&lt;&gt;"",B$1,"NA"),'[1]MITRE ATT&amp;CK Mappings'!$F178))),ISNUMBER(SEARCH(IF(B$2&lt;&gt;"",B$2,"NA"),'[1]MITRE ATT&amp;CK Mappings'!$G178))),ISNUMBER(SEARCH(IF(B$2&lt;&gt;"",B$2,"NA"),'[1]MITRE ATT&amp;CK Mappings'!$H178))),ISNUMBER(SEARCH(IF(B$3&lt;&gt;"",B$3,"NA"),'[1]MITRE ATT&amp;CK Mappings'!$I178))),ISNUMBER(SEARCH(IF(B$3&lt;&gt;"",B$3,"NA"),'[1]MITRE ATT&amp;CK Mappings'!$J178))), '[1]MITRE ATT&amp;CK Mappings'!$B178,"")</f>
        <v/>
      </c>
      <c r="C182" s="31" t="str">
        <f>IF(OR(OR(OR(OR(OR(ISNUMBER(SEARCH(IF(C$1&lt;&gt;"",C$1,"NA"),'[1]MITRE ATT&amp;CK Mappings'!$E178)),ISNUMBER(SEARCH(IF(C$1&lt;&gt;"",C$1,"NA"),'[1]MITRE ATT&amp;CK Mappings'!$F178))),ISNUMBER(SEARCH(IF(C$2&lt;&gt;"",C$2,"NA"),'[1]MITRE ATT&amp;CK Mappings'!$G178))),ISNUMBER(SEARCH(IF(C$2&lt;&gt;"",C$2,"NA"),'[1]MITRE ATT&amp;CK Mappings'!$H178))),ISNUMBER(SEARCH(IF(C$3&lt;&gt;"",C$3,"NA"),'[1]MITRE ATT&amp;CK Mappings'!$I178))),ISNUMBER(SEARCH(IF(C$3&lt;&gt;"",C$3,"NA"),'[1]MITRE ATT&amp;CK Mappings'!$J178))), '[1]MITRE ATT&amp;CK Mappings'!$B178,"")</f>
        <v/>
      </c>
      <c r="D182" s="31" t="str">
        <f>IF(OR(OR(OR(OR(OR(ISNUMBER(SEARCH(IF(D$1&lt;&gt;"",D$1,"NA"),'[1]MITRE ATT&amp;CK Mappings'!$E178)),ISNUMBER(SEARCH(IF(D$1&lt;&gt;"",D$1,"NA"),'[1]MITRE ATT&amp;CK Mappings'!$F178))),ISNUMBER(SEARCH(IF(D$2&lt;&gt;"",D$2,"NA"),'[1]MITRE ATT&amp;CK Mappings'!$G178))),ISNUMBER(SEARCH(IF(D$2&lt;&gt;"",D$2,"NA"),'[1]MITRE ATT&amp;CK Mappings'!$H178))),ISNUMBER(SEARCH(IF(D$3&lt;&gt;"",D$3,"NA"),'[1]MITRE ATT&amp;CK Mappings'!$I178))),ISNUMBER(SEARCH(IF(D$3&lt;&gt;"",D$3,"NA"),'[1]MITRE ATT&amp;CK Mappings'!$J178))), '[1]MITRE ATT&amp;CK Mappings'!$B178,"")</f>
        <v/>
      </c>
      <c r="E182" s="31" t="str">
        <f>IF(OR(OR(OR(OR(OR(ISNUMBER(SEARCH(IF(E$1&lt;&gt;"",E$1,"NA"),'[1]MITRE ATT&amp;CK Mappings'!$E178)),ISNUMBER(SEARCH(IF(E$1&lt;&gt;"",E$1,"NA"),'[1]MITRE ATT&amp;CK Mappings'!$F178))),ISNUMBER(SEARCH(IF(E$2&lt;&gt;"",E$2,"NA"),'[1]MITRE ATT&amp;CK Mappings'!$G178))),ISNUMBER(SEARCH(IF(E$2&lt;&gt;"",E$2,"NA"),'[1]MITRE ATT&amp;CK Mappings'!$H178))),ISNUMBER(SEARCH(IF(E$3&lt;&gt;"",E$3,"NA"),'[1]MITRE ATT&amp;CK Mappings'!$I178))),ISNUMBER(SEARCH(IF(E$3&lt;&gt;"",E$3,"NA"),'[1]MITRE ATT&amp;CK Mappings'!$J178))), '[1]MITRE ATT&amp;CK Mappings'!$B178,"")</f>
        <v/>
      </c>
      <c r="F182" s="31" t="str">
        <f>IF(OR(OR(OR(OR(OR(ISNUMBER(SEARCH(IF(F$1&lt;&gt;"",F$1,"NA"),'[1]MITRE ATT&amp;CK Mappings'!$E178)),ISNUMBER(SEARCH(IF(F$1&lt;&gt;"",F$1,"NA"),'[1]MITRE ATT&amp;CK Mappings'!$F178))),ISNUMBER(SEARCH(IF(F$2&lt;&gt;"",F$2,"NA"),'[1]MITRE ATT&amp;CK Mappings'!$G178))),ISNUMBER(SEARCH(IF(F$2&lt;&gt;"",F$2,"NA"),'[1]MITRE ATT&amp;CK Mappings'!$H178))),ISNUMBER(SEARCH(IF(F$3&lt;&gt;"",F$3,"NA"),'[1]MITRE ATT&amp;CK Mappings'!$I178))),ISNUMBER(SEARCH(IF(F$3&lt;&gt;"",F$3,"NA"),'[1]MITRE ATT&amp;CK Mappings'!$J178))), '[1]MITRE ATT&amp;CK Mappings'!$B178,"")</f>
        <v/>
      </c>
      <c r="G182" s="31" t="str">
        <f>IF(OR(OR(OR(OR(OR(ISNUMBER(SEARCH(IF(G$1&lt;&gt;"",G$1,"NA"),'[1]MITRE ATT&amp;CK Mappings'!$E178)),ISNUMBER(SEARCH(IF(G$1&lt;&gt;"",G$1,"NA"),'[1]MITRE ATT&amp;CK Mappings'!$F178))),ISNUMBER(SEARCH(IF(G$2&lt;&gt;"",G$2,"NA"),'[1]MITRE ATT&amp;CK Mappings'!$G178))),ISNUMBER(SEARCH(IF(G$2&lt;&gt;"",G$2,"NA"),'[1]MITRE ATT&amp;CK Mappings'!$H178))),ISNUMBER(SEARCH(IF(G$3&lt;&gt;"",G$3,"NA"),'[1]MITRE ATT&amp;CK Mappings'!$I178))),ISNUMBER(SEARCH(IF(G$3&lt;&gt;"",G$3,"NA"),'[1]MITRE ATT&amp;CK Mappings'!$J178))), '[1]MITRE ATT&amp;CK Mappings'!$B178,"")</f>
        <v/>
      </c>
      <c r="H182" s="31" t="str">
        <f>IF(OR(OR(OR(OR(OR(ISNUMBER(SEARCH(IF(H$1&lt;&gt;"",H$1,"NA"),'[1]MITRE ATT&amp;CK Mappings'!$E178)),ISNUMBER(SEARCH(IF(H$1&lt;&gt;"",H$1,"NA"),'[1]MITRE ATT&amp;CK Mappings'!$F178))),ISNUMBER(SEARCH(IF(H$2&lt;&gt;"",H$2,"NA"),'[1]MITRE ATT&amp;CK Mappings'!$G178))),ISNUMBER(SEARCH(IF(H$2&lt;&gt;"",H$2,"NA"),'[1]MITRE ATT&amp;CK Mappings'!$H178))),ISNUMBER(SEARCH(IF(H$3&lt;&gt;"",H$3,"NA"),'[1]MITRE ATT&amp;CK Mappings'!$I178))),ISNUMBER(SEARCH(IF(H$3&lt;&gt;"",H$3,"NA"),'[1]MITRE ATT&amp;CK Mappings'!$J178))), '[1]MITRE ATT&amp;CK Mappings'!$B178,"")</f>
        <v/>
      </c>
      <c r="I182" s="31" t="str">
        <f>IF(OR(OR(OR(OR(OR(ISNUMBER(SEARCH(IF(I$1&lt;&gt;"",I$1,"NA"),'[1]MITRE ATT&amp;CK Mappings'!$E178)),ISNUMBER(SEARCH(IF(I$1&lt;&gt;"",I$1,"NA"),'[1]MITRE ATT&amp;CK Mappings'!$F178))),ISNUMBER(SEARCH(IF(I$2&lt;&gt;"",I$2,"NA"),'[1]MITRE ATT&amp;CK Mappings'!$G178))),ISNUMBER(SEARCH(IF(I$2&lt;&gt;"",I$2,"NA"),'[1]MITRE ATT&amp;CK Mappings'!$H178))),ISNUMBER(SEARCH(IF(I$3&lt;&gt;"",I$3,"NA"),'[1]MITRE ATT&amp;CK Mappings'!$I178))),ISNUMBER(SEARCH(IF(I$3&lt;&gt;"",I$3,"NA"),'[1]MITRE ATT&amp;CK Mappings'!$J178))), '[1]MITRE ATT&amp;CK Mappings'!$B178,"")</f>
        <v/>
      </c>
      <c r="J182" s="31" t="str">
        <f>IF(OR(OR(OR(OR(OR(ISNUMBER(SEARCH(IF(J$1&lt;&gt;"",J$1,"NA"),'[1]MITRE ATT&amp;CK Mappings'!$E178)),ISNUMBER(SEARCH(IF(J$1&lt;&gt;"",J$1,"NA"),'[1]MITRE ATT&amp;CK Mappings'!$F178))),ISNUMBER(SEARCH(IF(J$2&lt;&gt;"",J$2,"NA"),'[1]MITRE ATT&amp;CK Mappings'!$G178))),ISNUMBER(SEARCH(IF(J$2&lt;&gt;"",J$2,"NA"),'[1]MITRE ATT&amp;CK Mappings'!$H178))),ISNUMBER(SEARCH(IF(J$3&lt;&gt;"",J$3,"NA"),'[1]MITRE ATT&amp;CK Mappings'!$I178))),ISNUMBER(SEARCH(IF(J$3&lt;&gt;"",J$3,"NA"),'[1]MITRE ATT&amp;CK Mappings'!$J178))), '[1]MITRE ATT&amp;CK Mappings'!$B178,"")</f>
        <v/>
      </c>
      <c r="K182" s="31" t="str">
        <f>IF(OR(OR(OR(OR(OR(ISNUMBER(SEARCH(IF(K$1&lt;&gt;"",K$1,"NA"),'[1]MITRE ATT&amp;CK Mappings'!$E178)),ISNUMBER(SEARCH(IF(K$1&lt;&gt;"",K$1,"NA"),'[1]MITRE ATT&amp;CK Mappings'!$F178))),ISNUMBER(SEARCH(IF(K$2&lt;&gt;"",K$2,"NA"),'[1]MITRE ATT&amp;CK Mappings'!$G178))),ISNUMBER(SEARCH(IF(K$2&lt;&gt;"",K$2,"NA"),'[1]MITRE ATT&amp;CK Mappings'!$H178))),ISNUMBER(SEARCH(IF(K$3&lt;&gt;"",K$3,"NA"),'[1]MITRE ATT&amp;CK Mappings'!$I178))),ISNUMBER(SEARCH(IF(K$3&lt;&gt;"",K$3,"NA"),'[1]MITRE ATT&amp;CK Mappings'!$J178))), '[1]MITRE ATT&amp;CK Mappings'!$B178,"")</f>
        <v/>
      </c>
      <c r="L182" s="31" t="str">
        <f>IF('[1]MITRE ATT&amp;CK Mappings'!D178 &lt;&gt;"",'[1]MITRE ATT&amp;CK Mappings'!D178,"" )</f>
        <v>Ensure 'Windows Media Player Network Sharing Service (WMPNetworkSvc)' is set to 'Disabled' or 'Not Installed'</v>
      </c>
    </row>
    <row r="183" spans="1:12" x14ac:dyDescent="0.25">
      <c r="A183" s="31" t="str">
        <f>IF(COUNTIF(B183:K183,"="&amp;'[1]MITRE ATT&amp;CK Mappings'!B179)&gt;0,'[1]MITRE ATT&amp;CK Mappings'!B179,"")</f>
        <v/>
      </c>
      <c r="B183" s="31" t="str">
        <f>IF(OR(OR(OR(OR(OR(ISNUMBER(SEARCH(IF(B$1&lt;&gt;"",B$1,"NA"),'[1]MITRE ATT&amp;CK Mappings'!$E179)),ISNUMBER(SEARCH(IF(B$1&lt;&gt;"",B$1,"NA"),'[1]MITRE ATT&amp;CK Mappings'!$F179))),ISNUMBER(SEARCH(IF(B$2&lt;&gt;"",B$2,"NA"),'[1]MITRE ATT&amp;CK Mappings'!$G179))),ISNUMBER(SEARCH(IF(B$2&lt;&gt;"",B$2,"NA"),'[1]MITRE ATT&amp;CK Mappings'!$H179))),ISNUMBER(SEARCH(IF(B$3&lt;&gt;"",B$3,"NA"),'[1]MITRE ATT&amp;CK Mappings'!$I179))),ISNUMBER(SEARCH(IF(B$3&lt;&gt;"",B$3,"NA"),'[1]MITRE ATT&amp;CK Mappings'!$J179))), '[1]MITRE ATT&amp;CK Mappings'!$B179,"")</f>
        <v/>
      </c>
      <c r="C183" s="31" t="str">
        <f>IF(OR(OR(OR(OR(OR(ISNUMBER(SEARCH(IF(C$1&lt;&gt;"",C$1,"NA"),'[1]MITRE ATT&amp;CK Mappings'!$E179)),ISNUMBER(SEARCH(IF(C$1&lt;&gt;"",C$1,"NA"),'[1]MITRE ATT&amp;CK Mappings'!$F179))),ISNUMBER(SEARCH(IF(C$2&lt;&gt;"",C$2,"NA"),'[1]MITRE ATT&amp;CK Mappings'!$G179))),ISNUMBER(SEARCH(IF(C$2&lt;&gt;"",C$2,"NA"),'[1]MITRE ATT&amp;CK Mappings'!$H179))),ISNUMBER(SEARCH(IF(C$3&lt;&gt;"",C$3,"NA"),'[1]MITRE ATT&amp;CK Mappings'!$I179))),ISNUMBER(SEARCH(IF(C$3&lt;&gt;"",C$3,"NA"),'[1]MITRE ATT&amp;CK Mappings'!$J179))), '[1]MITRE ATT&amp;CK Mappings'!$B179,"")</f>
        <v/>
      </c>
      <c r="D183" s="31" t="str">
        <f>IF(OR(OR(OR(OR(OR(ISNUMBER(SEARCH(IF(D$1&lt;&gt;"",D$1,"NA"),'[1]MITRE ATT&amp;CK Mappings'!$E179)),ISNUMBER(SEARCH(IF(D$1&lt;&gt;"",D$1,"NA"),'[1]MITRE ATT&amp;CK Mappings'!$F179))),ISNUMBER(SEARCH(IF(D$2&lt;&gt;"",D$2,"NA"),'[1]MITRE ATT&amp;CK Mappings'!$G179))),ISNUMBER(SEARCH(IF(D$2&lt;&gt;"",D$2,"NA"),'[1]MITRE ATT&amp;CK Mappings'!$H179))),ISNUMBER(SEARCH(IF(D$3&lt;&gt;"",D$3,"NA"),'[1]MITRE ATT&amp;CK Mappings'!$I179))),ISNUMBER(SEARCH(IF(D$3&lt;&gt;"",D$3,"NA"),'[1]MITRE ATT&amp;CK Mappings'!$J179))), '[1]MITRE ATT&amp;CK Mappings'!$B179,"")</f>
        <v/>
      </c>
      <c r="E183" s="31" t="str">
        <f>IF(OR(OR(OR(OR(OR(ISNUMBER(SEARCH(IF(E$1&lt;&gt;"",E$1,"NA"),'[1]MITRE ATT&amp;CK Mappings'!$E179)),ISNUMBER(SEARCH(IF(E$1&lt;&gt;"",E$1,"NA"),'[1]MITRE ATT&amp;CK Mappings'!$F179))),ISNUMBER(SEARCH(IF(E$2&lt;&gt;"",E$2,"NA"),'[1]MITRE ATT&amp;CK Mappings'!$G179))),ISNUMBER(SEARCH(IF(E$2&lt;&gt;"",E$2,"NA"),'[1]MITRE ATT&amp;CK Mappings'!$H179))),ISNUMBER(SEARCH(IF(E$3&lt;&gt;"",E$3,"NA"),'[1]MITRE ATT&amp;CK Mappings'!$I179))),ISNUMBER(SEARCH(IF(E$3&lt;&gt;"",E$3,"NA"),'[1]MITRE ATT&amp;CK Mappings'!$J179))), '[1]MITRE ATT&amp;CK Mappings'!$B179,"")</f>
        <v/>
      </c>
      <c r="F183" s="31" t="str">
        <f>IF(OR(OR(OR(OR(OR(ISNUMBER(SEARCH(IF(F$1&lt;&gt;"",F$1,"NA"),'[1]MITRE ATT&amp;CK Mappings'!$E179)),ISNUMBER(SEARCH(IF(F$1&lt;&gt;"",F$1,"NA"),'[1]MITRE ATT&amp;CK Mappings'!$F179))),ISNUMBER(SEARCH(IF(F$2&lt;&gt;"",F$2,"NA"),'[1]MITRE ATT&amp;CK Mappings'!$G179))),ISNUMBER(SEARCH(IF(F$2&lt;&gt;"",F$2,"NA"),'[1]MITRE ATT&amp;CK Mappings'!$H179))),ISNUMBER(SEARCH(IF(F$3&lt;&gt;"",F$3,"NA"),'[1]MITRE ATT&amp;CK Mappings'!$I179))),ISNUMBER(SEARCH(IF(F$3&lt;&gt;"",F$3,"NA"),'[1]MITRE ATT&amp;CK Mappings'!$J179))), '[1]MITRE ATT&amp;CK Mappings'!$B179,"")</f>
        <v/>
      </c>
      <c r="G183" s="31" t="str">
        <f>IF(OR(OR(OR(OR(OR(ISNUMBER(SEARCH(IF(G$1&lt;&gt;"",G$1,"NA"),'[1]MITRE ATT&amp;CK Mappings'!$E179)),ISNUMBER(SEARCH(IF(G$1&lt;&gt;"",G$1,"NA"),'[1]MITRE ATT&amp;CK Mappings'!$F179))),ISNUMBER(SEARCH(IF(G$2&lt;&gt;"",G$2,"NA"),'[1]MITRE ATT&amp;CK Mappings'!$G179))),ISNUMBER(SEARCH(IF(G$2&lt;&gt;"",G$2,"NA"),'[1]MITRE ATT&amp;CK Mappings'!$H179))),ISNUMBER(SEARCH(IF(G$3&lt;&gt;"",G$3,"NA"),'[1]MITRE ATT&amp;CK Mappings'!$I179))),ISNUMBER(SEARCH(IF(G$3&lt;&gt;"",G$3,"NA"),'[1]MITRE ATT&amp;CK Mappings'!$J179))), '[1]MITRE ATT&amp;CK Mappings'!$B179,"")</f>
        <v/>
      </c>
      <c r="H183" s="31" t="str">
        <f>IF(OR(OR(OR(OR(OR(ISNUMBER(SEARCH(IF(H$1&lt;&gt;"",H$1,"NA"),'[1]MITRE ATT&amp;CK Mappings'!$E179)),ISNUMBER(SEARCH(IF(H$1&lt;&gt;"",H$1,"NA"),'[1]MITRE ATT&amp;CK Mappings'!$F179))),ISNUMBER(SEARCH(IF(H$2&lt;&gt;"",H$2,"NA"),'[1]MITRE ATT&amp;CK Mappings'!$G179))),ISNUMBER(SEARCH(IF(H$2&lt;&gt;"",H$2,"NA"),'[1]MITRE ATT&amp;CK Mappings'!$H179))),ISNUMBER(SEARCH(IF(H$3&lt;&gt;"",H$3,"NA"),'[1]MITRE ATT&amp;CK Mappings'!$I179))),ISNUMBER(SEARCH(IF(H$3&lt;&gt;"",H$3,"NA"),'[1]MITRE ATT&amp;CK Mappings'!$J179))), '[1]MITRE ATT&amp;CK Mappings'!$B179,"")</f>
        <v/>
      </c>
      <c r="I183" s="31" t="str">
        <f>IF(OR(OR(OR(OR(OR(ISNUMBER(SEARCH(IF(I$1&lt;&gt;"",I$1,"NA"),'[1]MITRE ATT&amp;CK Mappings'!$E179)),ISNUMBER(SEARCH(IF(I$1&lt;&gt;"",I$1,"NA"),'[1]MITRE ATT&amp;CK Mappings'!$F179))),ISNUMBER(SEARCH(IF(I$2&lt;&gt;"",I$2,"NA"),'[1]MITRE ATT&amp;CK Mappings'!$G179))),ISNUMBER(SEARCH(IF(I$2&lt;&gt;"",I$2,"NA"),'[1]MITRE ATT&amp;CK Mappings'!$H179))),ISNUMBER(SEARCH(IF(I$3&lt;&gt;"",I$3,"NA"),'[1]MITRE ATT&amp;CK Mappings'!$I179))),ISNUMBER(SEARCH(IF(I$3&lt;&gt;"",I$3,"NA"),'[1]MITRE ATT&amp;CK Mappings'!$J179))), '[1]MITRE ATT&amp;CK Mappings'!$B179,"")</f>
        <v/>
      </c>
      <c r="J183" s="31" t="str">
        <f>IF(OR(OR(OR(OR(OR(ISNUMBER(SEARCH(IF(J$1&lt;&gt;"",J$1,"NA"),'[1]MITRE ATT&amp;CK Mappings'!$E179)),ISNUMBER(SEARCH(IF(J$1&lt;&gt;"",J$1,"NA"),'[1]MITRE ATT&amp;CK Mappings'!$F179))),ISNUMBER(SEARCH(IF(J$2&lt;&gt;"",J$2,"NA"),'[1]MITRE ATT&amp;CK Mappings'!$G179))),ISNUMBER(SEARCH(IF(J$2&lt;&gt;"",J$2,"NA"),'[1]MITRE ATT&amp;CK Mappings'!$H179))),ISNUMBER(SEARCH(IF(J$3&lt;&gt;"",J$3,"NA"),'[1]MITRE ATT&amp;CK Mappings'!$I179))),ISNUMBER(SEARCH(IF(J$3&lt;&gt;"",J$3,"NA"),'[1]MITRE ATT&amp;CK Mappings'!$J179))), '[1]MITRE ATT&amp;CK Mappings'!$B179,"")</f>
        <v/>
      </c>
      <c r="K183" s="31" t="str">
        <f>IF(OR(OR(OR(OR(OR(ISNUMBER(SEARCH(IF(K$1&lt;&gt;"",K$1,"NA"),'[1]MITRE ATT&amp;CK Mappings'!$E179)),ISNUMBER(SEARCH(IF(K$1&lt;&gt;"",K$1,"NA"),'[1]MITRE ATT&amp;CK Mappings'!$F179))),ISNUMBER(SEARCH(IF(K$2&lt;&gt;"",K$2,"NA"),'[1]MITRE ATT&amp;CK Mappings'!$G179))),ISNUMBER(SEARCH(IF(K$2&lt;&gt;"",K$2,"NA"),'[1]MITRE ATT&amp;CK Mappings'!$H179))),ISNUMBER(SEARCH(IF(K$3&lt;&gt;"",K$3,"NA"),'[1]MITRE ATT&amp;CK Mappings'!$I179))),ISNUMBER(SEARCH(IF(K$3&lt;&gt;"",K$3,"NA"),'[1]MITRE ATT&amp;CK Mappings'!$J179))), '[1]MITRE ATT&amp;CK Mappings'!$B179,"")</f>
        <v/>
      </c>
      <c r="L183" s="31" t="str">
        <f>IF('[1]MITRE ATT&amp;CK Mappings'!D179 &lt;&gt;"",'[1]MITRE ATT&amp;CK Mappings'!D179,"" )</f>
        <v>Ensure 'Windows Mobile Hotspot Service (icssvc)' is set to 'Disabled'</v>
      </c>
    </row>
    <row r="184" spans="1:12" x14ac:dyDescent="0.25">
      <c r="A184" s="31" t="str">
        <f>IF(COUNTIF(B184:K184,"="&amp;'[1]MITRE ATT&amp;CK Mappings'!B180)&gt;0,'[1]MITRE ATT&amp;CK Mappings'!B180,"")</f>
        <v/>
      </c>
      <c r="B184" s="31" t="str">
        <f>IF(OR(OR(OR(OR(OR(ISNUMBER(SEARCH(IF(B$1&lt;&gt;"",B$1,"NA"),'[1]MITRE ATT&amp;CK Mappings'!$E180)),ISNUMBER(SEARCH(IF(B$1&lt;&gt;"",B$1,"NA"),'[1]MITRE ATT&amp;CK Mappings'!$F180))),ISNUMBER(SEARCH(IF(B$2&lt;&gt;"",B$2,"NA"),'[1]MITRE ATT&amp;CK Mappings'!$G180))),ISNUMBER(SEARCH(IF(B$2&lt;&gt;"",B$2,"NA"),'[1]MITRE ATT&amp;CK Mappings'!$H180))),ISNUMBER(SEARCH(IF(B$3&lt;&gt;"",B$3,"NA"),'[1]MITRE ATT&amp;CK Mappings'!$I180))),ISNUMBER(SEARCH(IF(B$3&lt;&gt;"",B$3,"NA"),'[1]MITRE ATT&amp;CK Mappings'!$J180))), '[1]MITRE ATT&amp;CK Mappings'!$B180,"")</f>
        <v/>
      </c>
      <c r="C184" s="31" t="str">
        <f>IF(OR(OR(OR(OR(OR(ISNUMBER(SEARCH(IF(C$1&lt;&gt;"",C$1,"NA"),'[1]MITRE ATT&amp;CK Mappings'!$E180)),ISNUMBER(SEARCH(IF(C$1&lt;&gt;"",C$1,"NA"),'[1]MITRE ATT&amp;CK Mappings'!$F180))),ISNUMBER(SEARCH(IF(C$2&lt;&gt;"",C$2,"NA"),'[1]MITRE ATT&amp;CK Mappings'!$G180))),ISNUMBER(SEARCH(IF(C$2&lt;&gt;"",C$2,"NA"),'[1]MITRE ATT&amp;CK Mappings'!$H180))),ISNUMBER(SEARCH(IF(C$3&lt;&gt;"",C$3,"NA"),'[1]MITRE ATT&amp;CK Mappings'!$I180))),ISNUMBER(SEARCH(IF(C$3&lt;&gt;"",C$3,"NA"),'[1]MITRE ATT&amp;CK Mappings'!$J180))), '[1]MITRE ATT&amp;CK Mappings'!$B180,"")</f>
        <v/>
      </c>
      <c r="D184" s="31" t="str">
        <f>IF(OR(OR(OR(OR(OR(ISNUMBER(SEARCH(IF(D$1&lt;&gt;"",D$1,"NA"),'[1]MITRE ATT&amp;CK Mappings'!$E180)),ISNUMBER(SEARCH(IF(D$1&lt;&gt;"",D$1,"NA"),'[1]MITRE ATT&amp;CK Mappings'!$F180))),ISNUMBER(SEARCH(IF(D$2&lt;&gt;"",D$2,"NA"),'[1]MITRE ATT&amp;CK Mappings'!$G180))),ISNUMBER(SEARCH(IF(D$2&lt;&gt;"",D$2,"NA"),'[1]MITRE ATT&amp;CK Mappings'!$H180))),ISNUMBER(SEARCH(IF(D$3&lt;&gt;"",D$3,"NA"),'[1]MITRE ATT&amp;CK Mappings'!$I180))),ISNUMBER(SEARCH(IF(D$3&lt;&gt;"",D$3,"NA"),'[1]MITRE ATT&amp;CK Mappings'!$J180))), '[1]MITRE ATT&amp;CK Mappings'!$B180,"")</f>
        <v/>
      </c>
      <c r="E184" s="31" t="str">
        <f>IF(OR(OR(OR(OR(OR(ISNUMBER(SEARCH(IF(E$1&lt;&gt;"",E$1,"NA"),'[1]MITRE ATT&amp;CK Mappings'!$E180)),ISNUMBER(SEARCH(IF(E$1&lt;&gt;"",E$1,"NA"),'[1]MITRE ATT&amp;CK Mappings'!$F180))),ISNUMBER(SEARCH(IF(E$2&lt;&gt;"",E$2,"NA"),'[1]MITRE ATT&amp;CK Mappings'!$G180))),ISNUMBER(SEARCH(IF(E$2&lt;&gt;"",E$2,"NA"),'[1]MITRE ATT&amp;CK Mappings'!$H180))),ISNUMBER(SEARCH(IF(E$3&lt;&gt;"",E$3,"NA"),'[1]MITRE ATT&amp;CK Mappings'!$I180))),ISNUMBER(SEARCH(IF(E$3&lt;&gt;"",E$3,"NA"),'[1]MITRE ATT&amp;CK Mappings'!$J180))), '[1]MITRE ATT&amp;CK Mappings'!$B180,"")</f>
        <v/>
      </c>
      <c r="F184" s="31" t="str">
        <f>IF(OR(OR(OR(OR(OR(ISNUMBER(SEARCH(IF(F$1&lt;&gt;"",F$1,"NA"),'[1]MITRE ATT&amp;CK Mappings'!$E180)),ISNUMBER(SEARCH(IF(F$1&lt;&gt;"",F$1,"NA"),'[1]MITRE ATT&amp;CK Mappings'!$F180))),ISNUMBER(SEARCH(IF(F$2&lt;&gt;"",F$2,"NA"),'[1]MITRE ATT&amp;CK Mappings'!$G180))),ISNUMBER(SEARCH(IF(F$2&lt;&gt;"",F$2,"NA"),'[1]MITRE ATT&amp;CK Mappings'!$H180))),ISNUMBER(SEARCH(IF(F$3&lt;&gt;"",F$3,"NA"),'[1]MITRE ATT&amp;CK Mappings'!$I180))),ISNUMBER(SEARCH(IF(F$3&lt;&gt;"",F$3,"NA"),'[1]MITRE ATT&amp;CK Mappings'!$J180))), '[1]MITRE ATT&amp;CK Mappings'!$B180,"")</f>
        <v/>
      </c>
      <c r="G184" s="31" t="str">
        <f>IF(OR(OR(OR(OR(OR(ISNUMBER(SEARCH(IF(G$1&lt;&gt;"",G$1,"NA"),'[1]MITRE ATT&amp;CK Mappings'!$E180)),ISNUMBER(SEARCH(IF(G$1&lt;&gt;"",G$1,"NA"),'[1]MITRE ATT&amp;CK Mappings'!$F180))),ISNUMBER(SEARCH(IF(G$2&lt;&gt;"",G$2,"NA"),'[1]MITRE ATT&amp;CK Mappings'!$G180))),ISNUMBER(SEARCH(IF(G$2&lt;&gt;"",G$2,"NA"),'[1]MITRE ATT&amp;CK Mappings'!$H180))),ISNUMBER(SEARCH(IF(G$3&lt;&gt;"",G$3,"NA"),'[1]MITRE ATT&amp;CK Mappings'!$I180))),ISNUMBER(SEARCH(IF(G$3&lt;&gt;"",G$3,"NA"),'[1]MITRE ATT&amp;CK Mappings'!$J180))), '[1]MITRE ATT&amp;CK Mappings'!$B180,"")</f>
        <v/>
      </c>
      <c r="H184" s="31" t="str">
        <f>IF(OR(OR(OR(OR(OR(ISNUMBER(SEARCH(IF(H$1&lt;&gt;"",H$1,"NA"),'[1]MITRE ATT&amp;CK Mappings'!$E180)),ISNUMBER(SEARCH(IF(H$1&lt;&gt;"",H$1,"NA"),'[1]MITRE ATT&amp;CK Mappings'!$F180))),ISNUMBER(SEARCH(IF(H$2&lt;&gt;"",H$2,"NA"),'[1]MITRE ATT&amp;CK Mappings'!$G180))),ISNUMBER(SEARCH(IF(H$2&lt;&gt;"",H$2,"NA"),'[1]MITRE ATT&amp;CK Mappings'!$H180))),ISNUMBER(SEARCH(IF(H$3&lt;&gt;"",H$3,"NA"),'[1]MITRE ATT&amp;CK Mappings'!$I180))),ISNUMBER(SEARCH(IF(H$3&lt;&gt;"",H$3,"NA"),'[1]MITRE ATT&amp;CK Mappings'!$J180))), '[1]MITRE ATT&amp;CK Mappings'!$B180,"")</f>
        <v/>
      </c>
      <c r="I184" s="31" t="str">
        <f>IF(OR(OR(OR(OR(OR(ISNUMBER(SEARCH(IF(I$1&lt;&gt;"",I$1,"NA"),'[1]MITRE ATT&amp;CK Mappings'!$E180)),ISNUMBER(SEARCH(IF(I$1&lt;&gt;"",I$1,"NA"),'[1]MITRE ATT&amp;CK Mappings'!$F180))),ISNUMBER(SEARCH(IF(I$2&lt;&gt;"",I$2,"NA"),'[1]MITRE ATT&amp;CK Mappings'!$G180))),ISNUMBER(SEARCH(IF(I$2&lt;&gt;"",I$2,"NA"),'[1]MITRE ATT&amp;CK Mappings'!$H180))),ISNUMBER(SEARCH(IF(I$3&lt;&gt;"",I$3,"NA"),'[1]MITRE ATT&amp;CK Mappings'!$I180))),ISNUMBER(SEARCH(IF(I$3&lt;&gt;"",I$3,"NA"),'[1]MITRE ATT&amp;CK Mappings'!$J180))), '[1]MITRE ATT&amp;CK Mappings'!$B180,"")</f>
        <v/>
      </c>
      <c r="J184" s="31" t="str">
        <f>IF(OR(OR(OR(OR(OR(ISNUMBER(SEARCH(IF(J$1&lt;&gt;"",J$1,"NA"),'[1]MITRE ATT&amp;CK Mappings'!$E180)),ISNUMBER(SEARCH(IF(J$1&lt;&gt;"",J$1,"NA"),'[1]MITRE ATT&amp;CK Mappings'!$F180))),ISNUMBER(SEARCH(IF(J$2&lt;&gt;"",J$2,"NA"),'[1]MITRE ATT&amp;CK Mappings'!$G180))),ISNUMBER(SEARCH(IF(J$2&lt;&gt;"",J$2,"NA"),'[1]MITRE ATT&amp;CK Mappings'!$H180))),ISNUMBER(SEARCH(IF(J$3&lt;&gt;"",J$3,"NA"),'[1]MITRE ATT&amp;CK Mappings'!$I180))),ISNUMBER(SEARCH(IF(J$3&lt;&gt;"",J$3,"NA"),'[1]MITRE ATT&amp;CK Mappings'!$J180))), '[1]MITRE ATT&amp;CK Mappings'!$B180,"")</f>
        <v/>
      </c>
      <c r="K184" s="31" t="str">
        <f>IF(OR(OR(OR(OR(OR(ISNUMBER(SEARCH(IF(K$1&lt;&gt;"",K$1,"NA"),'[1]MITRE ATT&amp;CK Mappings'!$E180)),ISNUMBER(SEARCH(IF(K$1&lt;&gt;"",K$1,"NA"),'[1]MITRE ATT&amp;CK Mappings'!$F180))),ISNUMBER(SEARCH(IF(K$2&lt;&gt;"",K$2,"NA"),'[1]MITRE ATT&amp;CK Mappings'!$G180))),ISNUMBER(SEARCH(IF(K$2&lt;&gt;"",K$2,"NA"),'[1]MITRE ATT&amp;CK Mappings'!$H180))),ISNUMBER(SEARCH(IF(K$3&lt;&gt;"",K$3,"NA"),'[1]MITRE ATT&amp;CK Mappings'!$I180))),ISNUMBER(SEARCH(IF(K$3&lt;&gt;"",K$3,"NA"),'[1]MITRE ATT&amp;CK Mappings'!$J180))), '[1]MITRE ATT&amp;CK Mappings'!$B180,"")</f>
        <v/>
      </c>
      <c r="L184" s="31" t="str">
        <f>IF('[1]MITRE ATT&amp;CK Mappings'!D180 &lt;&gt;"",'[1]MITRE ATT&amp;CK Mappings'!D180,"" )</f>
        <v>Ensure 'Windows Push Notifications System Service (WpnService)' is set to 'Disabled'</v>
      </c>
    </row>
    <row r="185" spans="1:12" x14ac:dyDescent="0.25">
      <c r="A185" s="31" t="str">
        <f>IF(COUNTIF(B185:K185,"="&amp;'[1]MITRE ATT&amp;CK Mappings'!B181)&gt;0,'[1]MITRE ATT&amp;CK Mappings'!B181,"")</f>
        <v/>
      </c>
      <c r="B185" s="31" t="str">
        <f>IF(OR(OR(OR(OR(OR(ISNUMBER(SEARCH(IF(B$1&lt;&gt;"",B$1,"NA"),'[1]MITRE ATT&amp;CK Mappings'!$E181)),ISNUMBER(SEARCH(IF(B$1&lt;&gt;"",B$1,"NA"),'[1]MITRE ATT&amp;CK Mappings'!$F181))),ISNUMBER(SEARCH(IF(B$2&lt;&gt;"",B$2,"NA"),'[1]MITRE ATT&amp;CK Mappings'!$G181))),ISNUMBER(SEARCH(IF(B$2&lt;&gt;"",B$2,"NA"),'[1]MITRE ATT&amp;CK Mappings'!$H181))),ISNUMBER(SEARCH(IF(B$3&lt;&gt;"",B$3,"NA"),'[1]MITRE ATT&amp;CK Mappings'!$I181))),ISNUMBER(SEARCH(IF(B$3&lt;&gt;"",B$3,"NA"),'[1]MITRE ATT&amp;CK Mappings'!$J181))), '[1]MITRE ATT&amp;CK Mappings'!$B181,"")</f>
        <v/>
      </c>
      <c r="C185" s="31" t="str">
        <f>IF(OR(OR(OR(OR(OR(ISNUMBER(SEARCH(IF(C$1&lt;&gt;"",C$1,"NA"),'[1]MITRE ATT&amp;CK Mappings'!$E181)),ISNUMBER(SEARCH(IF(C$1&lt;&gt;"",C$1,"NA"),'[1]MITRE ATT&amp;CK Mappings'!$F181))),ISNUMBER(SEARCH(IF(C$2&lt;&gt;"",C$2,"NA"),'[1]MITRE ATT&amp;CK Mappings'!$G181))),ISNUMBER(SEARCH(IF(C$2&lt;&gt;"",C$2,"NA"),'[1]MITRE ATT&amp;CK Mappings'!$H181))),ISNUMBER(SEARCH(IF(C$3&lt;&gt;"",C$3,"NA"),'[1]MITRE ATT&amp;CK Mappings'!$I181))),ISNUMBER(SEARCH(IF(C$3&lt;&gt;"",C$3,"NA"),'[1]MITRE ATT&amp;CK Mappings'!$J181))), '[1]MITRE ATT&amp;CK Mappings'!$B181,"")</f>
        <v/>
      </c>
      <c r="D185" s="31" t="str">
        <f>IF(OR(OR(OR(OR(OR(ISNUMBER(SEARCH(IF(D$1&lt;&gt;"",D$1,"NA"),'[1]MITRE ATT&amp;CK Mappings'!$E181)),ISNUMBER(SEARCH(IF(D$1&lt;&gt;"",D$1,"NA"),'[1]MITRE ATT&amp;CK Mappings'!$F181))),ISNUMBER(SEARCH(IF(D$2&lt;&gt;"",D$2,"NA"),'[1]MITRE ATT&amp;CK Mappings'!$G181))),ISNUMBER(SEARCH(IF(D$2&lt;&gt;"",D$2,"NA"),'[1]MITRE ATT&amp;CK Mappings'!$H181))),ISNUMBER(SEARCH(IF(D$3&lt;&gt;"",D$3,"NA"),'[1]MITRE ATT&amp;CK Mappings'!$I181))),ISNUMBER(SEARCH(IF(D$3&lt;&gt;"",D$3,"NA"),'[1]MITRE ATT&amp;CK Mappings'!$J181))), '[1]MITRE ATT&amp;CK Mappings'!$B181,"")</f>
        <v/>
      </c>
      <c r="E185" s="31" t="str">
        <f>IF(OR(OR(OR(OR(OR(ISNUMBER(SEARCH(IF(E$1&lt;&gt;"",E$1,"NA"),'[1]MITRE ATT&amp;CK Mappings'!$E181)),ISNUMBER(SEARCH(IF(E$1&lt;&gt;"",E$1,"NA"),'[1]MITRE ATT&amp;CK Mappings'!$F181))),ISNUMBER(SEARCH(IF(E$2&lt;&gt;"",E$2,"NA"),'[1]MITRE ATT&amp;CK Mappings'!$G181))),ISNUMBER(SEARCH(IF(E$2&lt;&gt;"",E$2,"NA"),'[1]MITRE ATT&amp;CK Mappings'!$H181))),ISNUMBER(SEARCH(IF(E$3&lt;&gt;"",E$3,"NA"),'[1]MITRE ATT&amp;CK Mappings'!$I181))),ISNUMBER(SEARCH(IF(E$3&lt;&gt;"",E$3,"NA"),'[1]MITRE ATT&amp;CK Mappings'!$J181))), '[1]MITRE ATT&amp;CK Mappings'!$B181,"")</f>
        <v/>
      </c>
      <c r="F185" s="31" t="str">
        <f>IF(OR(OR(OR(OR(OR(ISNUMBER(SEARCH(IF(F$1&lt;&gt;"",F$1,"NA"),'[1]MITRE ATT&amp;CK Mappings'!$E181)),ISNUMBER(SEARCH(IF(F$1&lt;&gt;"",F$1,"NA"),'[1]MITRE ATT&amp;CK Mappings'!$F181))),ISNUMBER(SEARCH(IF(F$2&lt;&gt;"",F$2,"NA"),'[1]MITRE ATT&amp;CK Mappings'!$G181))),ISNUMBER(SEARCH(IF(F$2&lt;&gt;"",F$2,"NA"),'[1]MITRE ATT&amp;CK Mappings'!$H181))),ISNUMBER(SEARCH(IF(F$3&lt;&gt;"",F$3,"NA"),'[1]MITRE ATT&amp;CK Mappings'!$I181))),ISNUMBER(SEARCH(IF(F$3&lt;&gt;"",F$3,"NA"),'[1]MITRE ATT&amp;CK Mappings'!$J181))), '[1]MITRE ATT&amp;CK Mappings'!$B181,"")</f>
        <v/>
      </c>
      <c r="G185" s="31" t="str">
        <f>IF(OR(OR(OR(OR(OR(ISNUMBER(SEARCH(IF(G$1&lt;&gt;"",G$1,"NA"),'[1]MITRE ATT&amp;CK Mappings'!$E181)),ISNUMBER(SEARCH(IF(G$1&lt;&gt;"",G$1,"NA"),'[1]MITRE ATT&amp;CK Mappings'!$F181))),ISNUMBER(SEARCH(IF(G$2&lt;&gt;"",G$2,"NA"),'[1]MITRE ATT&amp;CK Mappings'!$G181))),ISNUMBER(SEARCH(IF(G$2&lt;&gt;"",G$2,"NA"),'[1]MITRE ATT&amp;CK Mappings'!$H181))),ISNUMBER(SEARCH(IF(G$3&lt;&gt;"",G$3,"NA"),'[1]MITRE ATT&amp;CK Mappings'!$I181))),ISNUMBER(SEARCH(IF(G$3&lt;&gt;"",G$3,"NA"),'[1]MITRE ATT&amp;CK Mappings'!$J181))), '[1]MITRE ATT&amp;CK Mappings'!$B181,"")</f>
        <v/>
      </c>
      <c r="H185" s="31" t="str">
        <f>IF(OR(OR(OR(OR(OR(ISNUMBER(SEARCH(IF(H$1&lt;&gt;"",H$1,"NA"),'[1]MITRE ATT&amp;CK Mappings'!$E181)),ISNUMBER(SEARCH(IF(H$1&lt;&gt;"",H$1,"NA"),'[1]MITRE ATT&amp;CK Mappings'!$F181))),ISNUMBER(SEARCH(IF(H$2&lt;&gt;"",H$2,"NA"),'[1]MITRE ATT&amp;CK Mappings'!$G181))),ISNUMBER(SEARCH(IF(H$2&lt;&gt;"",H$2,"NA"),'[1]MITRE ATT&amp;CK Mappings'!$H181))),ISNUMBER(SEARCH(IF(H$3&lt;&gt;"",H$3,"NA"),'[1]MITRE ATT&amp;CK Mappings'!$I181))),ISNUMBER(SEARCH(IF(H$3&lt;&gt;"",H$3,"NA"),'[1]MITRE ATT&amp;CK Mappings'!$J181))), '[1]MITRE ATT&amp;CK Mappings'!$B181,"")</f>
        <v/>
      </c>
      <c r="I185" s="31" t="str">
        <f>IF(OR(OR(OR(OR(OR(ISNUMBER(SEARCH(IF(I$1&lt;&gt;"",I$1,"NA"),'[1]MITRE ATT&amp;CK Mappings'!$E181)),ISNUMBER(SEARCH(IF(I$1&lt;&gt;"",I$1,"NA"),'[1]MITRE ATT&amp;CK Mappings'!$F181))),ISNUMBER(SEARCH(IF(I$2&lt;&gt;"",I$2,"NA"),'[1]MITRE ATT&amp;CK Mappings'!$G181))),ISNUMBER(SEARCH(IF(I$2&lt;&gt;"",I$2,"NA"),'[1]MITRE ATT&amp;CK Mappings'!$H181))),ISNUMBER(SEARCH(IF(I$3&lt;&gt;"",I$3,"NA"),'[1]MITRE ATT&amp;CK Mappings'!$I181))),ISNUMBER(SEARCH(IF(I$3&lt;&gt;"",I$3,"NA"),'[1]MITRE ATT&amp;CK Mappings'!$J181))), '[1]MITRE ATT&amp;CK Mappings'!$B181,"")</f>
        <v/>
      </c>
      <c r="J185" s="31" t="str">
        <f>IF(OR(OR(OR(OR(OR(ISNUMBER(SEARCH(IF(J$1&lt;&gt;"",J$1,"NA"),'[1]MITRE ATT&amp;CK Mappings'!$E181)),ISNUMBER(SEARCH(IF(J$1&lt;&gt;"",J$1,"NA"),'[1]MITRE ATT&amp;CK Mappings'!$F181))),ISNUMBER(SEARCH(IF(J$2&lt;&gt;"",J$2,"NA"),'[1]MITRE ATT&amp;CK Mappings'!$G181))),ISNUMBER(SEARCH(IF(J$2&lt;&gt;"",J$2,"NA"),'[1]MITRE ATT&amp;CK Mappings'!$H181))),ISNUMBER(SEARCH(IF(J$3&lt;&gt;"",J$3,"NA"),'[1]MITRE ATT&amp;CK Mappings'!$I181))),ISNUMBER(SEARCH(IF(J$3&lt;&gt;"",J$3,"NA"),'[1]MITRE ATT&amp;CK Mappings'!$J181))), '[1]MITRE ATT&amp;CK Mappings'!$B181,"")</f>
        <v/>
      </c>
      <c r="K185" s="31" t="str">
        <f>IF(OR(OR(OR(OR(OR(ISNUMBER(SEARCH(IF(K$1&lt;&gt;"",K$1,"NA"),'[1]MITRE ATT&amp;CK Mappings'!$E181)),ISNUMBER(SEARCH(IF(K$1&lt;&gt;"",K$1,"NA"),'[1]MITRE ATT&amp;CK Mappings'!$F181))),ISNUMBER(SEARCH(IF(K$2&lt;&gt;"",K$2,"NA"),'[1]MITRE ATT&amp;CK Mappings'!$G181))),ISNUMBER(SEARCH(IF(K$2&lt;&gt;"",K$2,"NA"),'[1]MITRE ATT&amp;CK Mappings'!$H181))),ISNUMBER(SEARCH(IF(K$3&lt;&gt;"",K$3,"NA"),'[1]MITRE ATT&amp;CK Mappings'!$I181))),ISNUMBER(SEARCH(IF(K$3&lt;&gt;"",K$3,"NA"),'[1]MITRE ATT&amp;CK Mappings'!$J181))), '[1]MITRE ATT&amp;CK Mappings'!$B181,"")</f>
        <v/>
      </c>
      <c r="L185" s="31" t="str">
        <f>IF('[1]MITRE ATT&amp;CK Mappings'!D181 &lt;&gt;"",'[1]MITRE ATT&amp;CK Mappings'!D181,"" )</f>
        <v>Ensure 'Windows PushToInstall Service (PushToInstall)' is set to 'Disabled'</v>
      </c>
    </row>
    <row r="186" spans="1:12" x14ac:dyDescent="0.25">
      <c r="A186" s="31" t="str">
        <f>IF(COUNTIF(B186:K186,"="&amp;'[1]MITRE ATT&amp;CK Mappings'!B182)&gt;0,'[1]MITRE ATT&amp;CK Mappings'!B182,"")</f>
        <v/>
      </c>
      <c r="B186" s="31" t="str">
        <f>IF(OR(OR(OR(OR(OR(ISNUMBER(SEARCH(IF(B$1&lt;&gt;"",B$1,"NA"),'[1]MITRE ATT&amp;CK Mappings'!$E182)),ISNUMBER(SEARCH(IF(B$1&lt;&gt;"",B$1,"NA"),'[1]MITRE ATT&amp;CK Mappings'!$F182))),ISNUMBER(SEARCH(IF(B$2&lt;&gt;"",B$2,"NA"),'[1]MITRE ATT&amp;CK Mappings'!$G182))),ISNUMBER(SEARCH(IF(B$2&lt;&gt;"",B$2,"NA"),'[1]MITRE ATT&amp;CK Mappings'!$H182))),ISNUMBER(SEARCH(IF(B$3&lt;&gt;"",B$3,"NA"),'[1]MITRE ATT&amp;CK Mappings'!$I182))),ISNUMBER(SEARCH(IF(B$3&lt;&gt;"",B$3,"NA"),'[1]MITRE ATT&amp;CK Mappings'!$J182))), '[1]MITRE ATT&amp;CK Mappings'!$B182,"")</f>
        <v/>
      </c>
      <c r="C186" s="31" t="str">
        <f>IF(OR(OR(OR(OR(OR(ISNUMBER(SEARCH(IF(C$1&lt;&gt;"",C$1,"NA"),'[1]MITRE ATT&amp;CK Mappings'!$E182)),ISNUMBER(SEARCH(IF(C$1&lt;&gt;"",C$1,"NA"),'[1]MITRE ATT&amp;CK Mappings'!$F182))),ISNUMBER(SEARCH(IF(C$2&lt;&gt;"",C$2,"NA"),'[1]MITRE ATT&amp;CK Mappings'!$G182))),ISNUMBER(SEARCH(IF(C$2&lt;&gt;"",C$2,"NA"),'[1]MITRE ATT&amp;CK Mappings'!$H182))),ISNUMBER(SEARCH(IF(C$3&lt;&gt;"",C$3,"NA"),'[1]MITRE ATT&amp;CK Mappings'!$I182))),ISNUMBER(SEARCH(IF(C$3&lt;&gt;"",C$3,"NA"),'[1]MITRE ATT&amp;CK Mappings'!$J182))), '[1]MITRE ATT&amp;CK Mappings'!$B182,"")</f>
        <v/>
      </c>
      <c r="D186" s="31" t="str">
        <f>IF(OR(OR(OR(OR(OR(ISNUMBER(SEARCH(IF(D$1&lt;&gt;"",D$1,"NA"),'[1]MITRE ATT&amp;CK Mappings'!$E182)),ISNUMBER(SEARCH(IF(D$1&lt;&gt;"",D$1,"NA"),'[1]MITRE ATT&amp;CK Mappings'!$F182))),ISNUMBER(SEARCH(IF(D$2&lt;&gt;"",D$2,"NA"),'[1]MITRE ATT&amp;CK Mappings'!$G182))),ISNUMBER(SEARCH(IF(D$2&lt;&gt;"",D$2,"NA"),'[1]MITRE ATT&amp;CK Mappings'!$H182))),ISNUMBER(SEARCH(IF(D$3&lt;&gt;"",D$3,"NA"),'[1]MITRE ATT&amp;CK Mappings'!$I182))),ISNUMBER(SEARCH(IF(D$3&lt;&gt;"",D$3,"NA"),'[1]MITRE ATT&amp;CK Mappings'!$J182))), '[1]MITRE ATT&amp;CK Mappings'!$B182,"")</f>
        <v/>
      </c>
      <c r="E186" s="31" t="str">
        <f>IF(OR(OR(OR(OR(OR(ISNUMBER(SEARCH(IF(E$1&lt;&gt;"",E$1,"NA"),'[1]MITRE ATT&amp;CK Mappings'!$E182)),ISNUMBER(SEARCH(IF(E$1&lt;&gt;"",E$1,"NA"),'[1]MITRE ATT&amp;CK Mappings'!$F182))),ISNUMBER(SEARCH(IF(E$2&lt;&gt;"",E$2,"NA"),'[1]MITRE ATT&amp;CK Mappings'!$G182))),ISNUMBER(SEARCH(IF(E$2&lt;&gt;"",E$2,"NA"),'[1]MITRE ATT&amp;CK Mappings'!$H182))),ISNUMBER(SEARCH(IF(E$3&lt;&gt;"",E$3,"NA"),'[1]MITRE ATT&amp;CK Mappings'!$I182))),ISNUMBER(SEARCH(IF(E$3&lt;&gt;"",E$3,"NA"),'[1]MITRE ATT&amp;CK Mappings'!$J182))), '[1]MITRE ATT&amp;CK Mappings'!$B182,"")</f>
        <v/>
      </c>
      <c r="F186" s="31" t="str">
        <f>IF(OR(OR(OR(OR(OR(ISNUMBER(SEARCH(IF(F$1&lt;&gt;"",F$1,"NA"),'[1]MITRE ATT&amp;CK Mappings'!$E182)),ISNUMBER(SEARCH(IF(F$1&lt;&gt;"",F$1,"NA"),'[1]MITRE ATT&amp;CK Mappings'!$F182))),ISNUMBER(SEARCH(IF(F$2&lt;&gt;"",F$2,"NA"),'[1]MITRE ATT&amp;CK Mappings'!$G182))),ISNUMBER(SEARCH(IF(F$2&lt;&gt;"",F$2,"NA"),'[1]MITRE ATT&amp;CK Mappings'!$H182))),ISNUMBER(SEARCH(IF(F$3&lt;&gt;"",F$3,"NA"),'[1]MITRE ATT&amp;CK Mappings'!$I182))),ISNUMBER(SEARCH(IF(F$3&lt;&gt;"",F$3,"NA"),'[1]MITRE ATT&amp;CK Mappings'!$J182))), '[1]MITRE ATT&amp;CK Mappings'!$B182,"")</f>
        <v/>
      </c>
      <c r="G186" s="31" t="str">
        <f>IF(OR(OR(OR(OR(OR(ISNUMBER(SEARCH(IF(G$1&lt;&gt;"",G$1,"NA"),'[1]MITRE ATT&amp;CK Mappings'!$E182)),ISNUMBER(SEARCH(IF(G$1&lt;&gt;"",G$1,"NA"),'[1]MITRE ATT&amp;CK Mappings'!$F182))),ISNUMBER(SEARCH(IF(G$2&lt;&gt;"",G$2,"NA"),'[1]MITRE ATT&amp;CK Mappings'!$G182))),ISNUMBER(SEARCH(IF(G$2&lt;&gt;"",G$2,"NA"),'[1]MITRE ATT&amp;CK Mappings'!$H182))),ISNUMBER(SEARCH(IF(G$3&lt;&gt;"",G$3,"NA"),'[1]MITRE ATT&amp;CK Mappings'!$I182))),ISNUMBER(SEARCH(IF(G$3&lt;&gt;"",G$3,"NA"),'[1]MITRE ATT&amp;CK Mappings'!$J182))), '[1]MITRE ATT&amp;CK Mappings'!$B182,"")</f>
        <v/>
      </c>
      <c r="H186" s="31" t="str">
        <f>IF(OR(OR(OR(OR(OR(ISNUMBER(SEARCH(IF(H$1&lt;&gt;"",H$1,"NA"),'[1]MITRE ATT&amp;CK Mappings'!$E182)),ISNUMBER(SEARCH(IF(H$1&lt;&gt;"",H$1,"NA"),'[1]MITRE ATT&amp;CK Mappings'!$F182))),ISNUMBER(SEARCH(IF(H$2&lt;&gt;"",H$2,"NA"),'[1]MITRE ATT&amp;CK Mappings'!$G182))),ISNUMBER(SEARCH(IF(H$2&lt;&gt;"",H$2,"NA"),'[1]MITRE ATT&amp;CK Mappings'!$H182))),ISNUMBER(SEARCH(IF(H$3&lt;&gt;"",H$3,"NA"),'[1]MITRE ATT&amp;CK Mappings'!$I182))),ISNUMBER(SEARCH(IF(H$3&lt;&gt;"",H$3,"NA"),'[1]MITRE ATT&amp;CK Mappings'!$J182))), '[1]MITRE ATT&amp;CK Mappings'!$B182,"")</f>
        <v/>
      </c>
      <c r="I186" s="31" t="str">
        <f>IF(OR(OR(OR(OR(OR(ISNUMBER(SEARCH(IF(I$1&lt;&gt;"",I$1,"NA"),'[1]MITRE ATT&amp;CK Mappings'!$E182)),ISNUMBER(SEARCH(IF(I$1&lt;&gt;"",I$1,"NA"),'[1]MITRE ATT&amp;CK Mappings'!$F182))),ISNUMBER(SEARCH(IF(I$2&lt;&gt;"",I$2,"NA"),'[1]MITRE ATT&amp;CK Mappings'!$G182))),ISNUMBER(SEARCH(IF(I$2&lt;&gt;"",I$2,"NA"),'[1]MITRE ATT&amp;CK Mappings'!$H182))),ISNUMBER(SEARCH(IF(I$3&lt;&gt;"",I$3,"NA"),'[1]MITRE ATT&amp;CK Mappings'!$I182))),ISNUMBER(SEARCH(IF(I$3&lt;&gt;"",I$3,"NA"),'[1]MITRE ATT&amp;CK Mappings'!$J182))), '[1]MITRE ATT&amp;CK Mappings'!$B182,"")</f>
        <v/>
      </c>
      <c r="J186" s="31" t="str">
        <f>IF(OR(OR(OR(OR(OR(ISNUMBER(SEARCH(IF(J$1&lt;&gt;"",J$1,"NA"),'[1]MITRE ATT&amp;CK Mappings'!$E182)),ISNUMBER(SEARCH(IF(J$1&lt;&gt;"",J$1,"NA"),'[1]MITRE ATT&amp;CK Mappings'!$F182))),ISNUMBER(SEARCH(IF(J$2&lt;&gt;"",J$2,"NA"),'[1]MITRE ATT&amp;CK Mappings'!$G182))),ISNUMBER(SEARCH(IF(J$2&lt;&gt;"",J$2,"NA"),'[1]MITRE ATT&amp;CK Mappings'!$H182))),ISNUMBER(SEARCH(IF(J$3&lt;&gt;"",J$3,"NA"),'[1]MITRE ATT&amp;CK Mappings'!$I182))),ISNUMBER(SEARCH(IF(J$3&lt;&gt;"",J$3,"NA"),'[1]MITRE ATT&amp;CK Mappings'!$J182))), '[1]MITRE ATT&amp;CK Mappings'!$B182,"")</f>
        <v/>
      </c>
      <c r="K186" s="31" t="str">
        <f>IF(OR(OR(OR(OR(OR(ISNUMBER(SEARCH(IF(K$1&lt;&gt;"",K$1,"NA"),'[1]MITRE ATT&amp;CK Mappings'!$E182)),ISNUMBER(SEARCH(IF(K$1&lt;&gt;"",K$1,"NA"),'[1]MITRE ATT&amp;CK Mappings'!$F182))),ISNUMBER(SEARCH(IF(K$2&lt;&gt;"",K$2,"NA"),'[1]MITRE ATT&amp;CK Mappings'!$G182))),ISNUMBER(SEARCH(IF(K$2&lt;&gt;"",K$2,"NA"),'[1]MITRE ATT&amp;CK Mappings'!$H182))),ISNUMBER(SEARCH(IF(K$3&lt;&gt;"",K$3,"NA"),'[1]MITRE ATT&amp;CK Mappings'!$I182))),ISNUMBER(SEARCH(IF(K$3&lt;&gt;"",K$3,"NA"),'[1]MITRE ATT&amp;CK Mappings'!$J182))), '[1]MITRE ATT&amp;CK Mappings'!$B182,"")</f>
        <v/>
      </c>
      <c r="L186" s="31" t="str">
        <f>IF('[1]MITRE ATT&amp;CK Mappings'!D182 &lt;&gt;"",'[1]MITRE ATT&amp;CK Mappings'!D182,"" )</f>
        <v>Ensure 'Windows Remote Management (WS-Management) (WinRM)' is set to 'Disabled'</v>
      </c>
    </row>
    <row r="187" spans="1:12" x14ac:dyDescent="0.25">
      <c r="A187" s="31" t="str">
        <f>IF(COUNTIF(B187:K187,"="&amp;'[1]MITRE ATT&amp;CK Mappings'!B183)&gt;0,'[1]MITRE ATT&amp;CK Mappings'!B183,"")</f>
        <v/>
      </c>
      <c r="B187" s="31" t="str">
        <f>IF(OR(OR(OR(OR(OR(ISNUMBER(SEARCH(IF(B$1&lt;&gt;"",B$1,"NA"),'[1]MITRE ATT&amp;CK Mappings'!$E183)),ISNUMBER(SEARCH(IF(B$1&lt;&gt;"",B$1,"NA"),'[1]MITRE ATT&amp;CK Mappings'!$F183))),ISNUMBER(SEARCH(IF(B$2&lt;&gt;"",B$2,"NA"),'[1]MITRE ATT&amp;CK Mappings'!$G183))),ISNUMBER(SEARCH(IF(B$2&lt;&gt;"",B$2,"NA"),'[1]MITRE ATT&amp;CK Mappings'!$H183))),ISNUMBER(SEARCH(IF(B$3&lt;&gt;"",B$3,"NA"),'[1]MITRE ATT&amp;CK Mappings'!$I183))),ISNUMBER(SEARCH(IF(B$3&lt;&gt;"",B$3,"NA"),'[1]MITRE ATT&amp;CK Mappings'!$J183))), '[1]MITRE ATT&amp;CK Mappings'!$B183,"")</f>
        <v/>
      </c>
      <c r="C187" s="31" t="str">
        <f>IF(OR(OR(OR(OR(OR(ISNUMBER(SEARCH(IF(C$1&lt;&gt;"",C$1,"NA"),'[1]MITRE ATT&amp;CK Mappings'!$E183)),ISNUMBER(SEARCH(IF(C$1&lt;&gt;"",C$1,"NA"),'[1]MITRE ATT&amp;CK Mappings'!$F183))),ISNUMBER(SEARCH(IF(C$2&lt;&gt;"",C$2,"NA"),'[1]MITRE ATT&amp;CK Mappings'!$G183))),ISNUMBER(SEARCH(IF(C$2&lt;&gt;"",C$2,"NA"),'[1]MITRE ATT&amp;CK Mappings'!$H183))),ISNUMBER(SEARCH(IF(C$3&lt;&gt;"",C$3,"NA"),'[1]MITRE ATT&amp;CK Mappings'!$I183))),ISNUMBER(SEARCH(IF(C$3&lt;&gt;"",C$3,"NA"),'[1]MITRE ATT&amp;CK Mappings'!$J183))), '[1]MITRE ATT&amp;CK Mappings'!$B183,"")</f>
        <v/>
      </c>
      <c r="D187" s="31" t="str">
        <f>IF(OR(OR(OR(OR(OR(ISNUMBER(SEARCH(IF(D$1&lt;&gt;"",D$1,"NA"),'[1]MITRE ATT&amp;CK Mappings'!$E183)),ISNUMBER(SEARCH(IF(D$1&lt;&gt;"",D$1,"NA"),'[1]MITRE ATT&amp;CK Mappings'!$F183))),ISNUMBER(SEARCH(IF(D$2&lt;&gt;"",D$2,"NA"),'[1]MITRE ATT&amp;CK Mappings'!$G183))),ISNUMBER(SEARCH(IF(D$2&lt;&gt;"",D$2,"NA"),'[1]MITRE ATT&amp;CK Mappings'!$H183))),ISNUMBER(SEARCH(IF(D$3&lt;&gt;"",D$3,"NA"),'[1]MITRE ATT&amp;CK Mappings'!$I183))),ISNUMBER(SEARCH(IF(D$3&lt;&gt;"",D$3,"NA"),'[1]MITRE ATT&amp;CK Mappings'!$J183))), '[1]MITRE ATT&amp;CK Mappings'!$B183,"")</f>
        <v/>
      </c>
      <c r="E187" s="31" t="str">
        <f>IF(OR(OR(OR(OR(OR(ISNUMBER(SEARCH(IF(E$1&lt;&gt;"",E$1,"NA"),'[1]MITRE ATT&amp;CK Mappings'!$E183)),ISNUMBER(SEARCH(IF(E$1&lt;&gt;"",E$1,"NA"),'[1]MITRE ATT&amp;CK Mappings'!$F183))),ISNUMBER(SEARCH(IF(E$2&lt;&gt;"",E$2,"NA"),'[1]MITRE ATT&amp;CK Mappings'!$G183))),ISNUMBER(SEARCH(IF(E$2&lt;&gt;"",E$2,"NA"),'[1]MITRE ATT&amp;CK Mappings'!$H183))),ISNUMBER(SEARCH(IF(E$3&lt;&gt;"",E$3,"NA"),'[1]MITRE ATT&amp;CK Mappings'!$I183))),ISNUMBER(SEARCH(IF(E$3&lt;&gt;"",E$3,"NA"),'[1]MITRE ATT&amp;CK Mappings'!$J183))), '[1]MITRE ATT&amp;CK Mappings'!$B183,"")</f>
        <v/>
      </c>
      <c r="F187" s="31" t="str">
        <f>IF(OR(OR(OR(OR(OR(ISNUMBER(SEARCH(IF(F$1&lt;&gt;"",F$1,"NA"),'[1]MITRE ATT&amp;CK Mappings'!$E183)),ISNUMBER(SEARCH(IF(F$1&lt;&gt;"",F$1,"NA"),'[1]MITRE ATT&amp;CK Mappings'!$F183))),ISNUMBER(SEARCH(IF(F$2&lt;&gt;"",F$2,"NA"),'[1]MITRE ATT&amp;CK Mappings'!$G183))),ISNUMBER(SEARCH(IF(F$2&lt;&gt;"",F$2,"NA"),'[1]MITRE ATT&amp;CK Mappings'!$H183))),ISNUMBER(SEARCH(IF(F$3&lt;&gt;"",F$3,"NA"),'[1]MITRE ATT&amp;CK Mappings'!$I183))),ISNUMBER(SEARCH(IF(F$3&lt;&gt;"",F$3,"NA"),'[1]MITRE ATT&amp;CK Mappings'!$J183))), '[1]MITRE ATT&amp;CK Mappings'!$B183,"")</f>
        <v/>
      </c>
      <c r="G187" s="31" t="str">
        <f>IF(OR(OR(OR(OR(OR(ISNUMBER(SEARCH(IF(G$1&lt;&gt;"",G$1,"NA"),'[1]MITRE ATT&amp;CK Mappings'!$E183)),ISNUMBER(SEARCH(IF(G$1&lt;&gt;"",G$1,"NA"),'[1]MITRE ATT&amp;CK Mappings'!$F183))),ISNUMBER(SEARCH(IF(G$2&lt;&gt;"",G$2,"NA"),'[1]MITRE ATT&amp;CK Mappings'!$G183))),ISNUMBER(SEARCH(IF(G$2&lt;&gt;"",G$2,"NA"),'[1]MITRE ATT&amp;CK Mappings'!$H183))),ISNUMBER(SEARCH(IF(G$3&lt;&gt;"",G$3,"NA"),'[1]MITRE ATT&amp;CK Mappings'!$I183))),ISNUMBER(SEARCH(IF(G$3&lt;&gt;"",G$3,"NA"),'[1]MITRE ATT&amp;CK Mappings'!$J183))), '[1]MITRE ATT&amp;CK Mappings'!$B183,"")</f>
        <v/>
      </c>
      <c r="H187" s="31" t="str">
        <f>IF(OR(OR(OR(OR(OR(ISNUMBER(SEARCH(IF(H$1&lt;&gt;"",H$1,"NA"),'[1]MITRE ATT&amp;CK Mappings'!$E183)),ISNUMBER(SEARCH(IF(H$1&lt;&gt;"",H$1,"NA"),'[1]MITRE ATT&amp;CK Mappings'!$F183))),ISNUMBER(SEARCH(IF(H$2&lt;&gt;"",H$2,"NA"),'[1]MITRE ATT&amp;CK Mappings'!$G183))),ISNUMBER(SEARCH(IF(H$2&lt;&gt;"",H$2,"NA"),'[1]MITRE ATT&amp;CK Mappings'!$H183))),ISNUMBER(SEARCH(IF(H$3&lt;&gt;"",H$3,"NA"),'[1]MITRE ATT&amp;CK Mappings'!$I183))),ISNUMBER(SEARCH(IF(H$3&lt;&gt;"",H$3,"NA"),'[1]MITRE ATT&amp;CK Mappings'!$J183))), '[1]MITRE ATT&amp;CK Mappings'!$B183,"")</f>
        <v/>
      </c>
      <c r="I187" s="31" t="str">
        <f>IF(OR(OR(OR(OR(OR(ISNUMBER(SEARCH(IF(I$1&lt;&gt;"",I$1,"NA"),'[1]MITRE ATT&amp;CK Mappings'!$E183)),ISNUMBER(SEARCH(IF(I$1&lt;&gt;"",I$1,"NA"),'[1]MITRE ATT&amp;CK Mappings'!$F183))),ISNUMBER(SEARCH(IF(I$2&lt;&gt;"",I$2,"NA"),'[1]MITRE ATT&amp;CK Mappings'!$G183))),ISNUMBER(SEARCH(IF(I$2&lt;&gt;"",I$2,"NA"),'[1]MITRE ATT&amp;CK Mappings'!$H183))),ISNUMBER(SEARCH(IF(I$3&lt;&gt;"",I$3,"NA"),'[1]MITRE ATT&amp;CK Mappings'!$I183))),ISNUMBER(SEARCH(IF(I$3&lt;&gt;"",I$3,"NA"),'[1]MITRE ATT&amp;CK Mappings'!$J183))), '[1]MITRE ATT&amp;CK Mappings'!$B183,"")</f>
        <v/>
      </c>
      <c r="J187" s="31" t="str">
        <f>IF(OR(OR(OR(OR(OR(ISNUMBER(SEARCH(IF(J$1&lt;&gt;"",J$1,"NA"),'[1]MITRE ATT&amp;CK Mappings'!$E183)),ISNUMBER(SEARCH(IF(J$1&lt;&gt;"",J$1,"NA"),'[1]MITRE ATT&amp;CK Mappings'!$F183))),ISNUMBER(SEARCH(IF(J$2&lt;&gt;"",J$2,"NA"),'[1]MITRE ATT&amp;CK Mappings'!$G183))),ISNUMBER(SEARCH(IF(J$2&lt;&gt;"",J$2,"NA"),'[1]MITRE ATT&amp;CK Mappings'!$H183))),ISNUMBER(SEARCH(IF(J$3&lt;&gt;"",J$3,"NA"),'[1]MITRE ATT&amp;CK Mappings'!$I183))),ISNUMBER(SEARCH(IF(J$3&lt;&gt;"",J$3,"NA"),'[1]MITRE ATT&amp;CK Mappings'!$J183))), '[1]MITRE ATT&amp;CK Mappings'!$B183,"")</f>
        <v/>
      </c>
      <c r="K187" s="31" t="str">
        <f>IF(OR(OR(OR(OR(OR(ISNUMBER(SEARCH(IF(K$1&lt;&gt;"",K$1,"NA"),'[1]MITRE ATT&amp;CK Mappings'!$E183)),ISNUMBER(SEARCH(IF(K$1&lt;&gt;"",K$1,"NA"),'[1]MITRE ATT&amp;CK Mappings'!$F183))),ISNUMBER(SEARCH(IF(K$2&lt;&gt;"",K$2,"NA"),'[1]MITRE ATT&amp;CK Mappings'!$G183))),ISNUMBER(SEARCH(IF(K$2&lt;&gt;"",K$2,"NA"),'[1]MITRE ATT&amp;CK Mappings'!$H183))),ISNUMBER(SEARCH(IF(K$3&lt;&gt;"",K$3,"NA"),'[1]MITRE ATT&amp;CK Mappings'!$I183))),ISNUMBER(SEARCH(IF(K$3&lt;&gt;"",K$3,"NA"),'[1]MITRE ATT&amp;CK Mappings'!$J183))), '[1]MITRE ATT&amp;CK Mappings'!$B183,"")</f>
        <v/>
      </c>
      <c r="L187" s="31" t="str">
        <f>IF('[1]MITRE ATT&amp;CK Mappings'!D183 &lt;&gt;"",'[1]MITRE ATT&amp;CK Mappings'!D183,"" )</f>
        <v>Ensure 'World Wide Web Publishing Service (W3SVC)' is set to 'Disabled' or 'Not Installed'</v>
      </c>
    </row>
    <row r="188" spans="1:12" x14ac:dyDescent="0.25">
      <c r="A188" s="31" t="str">
        <f>IF(COUNTIF(B188:K188,"="&amp;'[1]MITRE ATT&amp;CK Mappings'!B184)&gt;0,'[1]MITRE ATT&amp;CK Mappings'!B184,"")</f>
        <v/>
      </c>
      <c r="B188" s="31" t="str">
        <f>IF(OR(OR(OR(OR(OR(ISNUMBER(SEARCH(IF(B$1&lt;&gt;"",B$1,"NA"),'[1]MITRE ATT&amp;CK Mappings'!$E184)),ISNUMBER(SEARCH(IF(B$1&lt;&gt;"",B$1,"NA"),'[1]MITRE ATT&amp;CK Mappings'!$F184))),ISNUMBER(SEARCH(IF(B$2&lt;&gt;"",B$2,"NA"),'[1]MITRE ATT&amp;CK Mappings'!$G184))),ISNUMBER(SEARCH(IF(B$2&lt;&gt;"",B$2,"NA"),'[1]MITRE ATT&amp;CK Mappings'!$H184))),ISNUMBER(SEARCH(IF(B$3&lt;&gt;"",B$3,"NA"),'[1]MITRE ATT&amp;CK Mappings'!$I184))),ISNUMBER(SEARCH(IF(B$3&lt;&gt;"",B$3,"NA"),'[1]MITRE ATT&amp;CK Mappings'!$J184))), '[1]MITRE ATT&amp;CK Mappings'!$B184,"")</f>
        <v/>
      </c>
      <c r="C188" s="31" t="str">
        <f>IF(OR(OR(OR(OR(OR(ISNUMBER(SEARCH(IF(C$1&lt;&gt;"",C$1,"NA"),'[1]MITRE ATT&amp;CK Mappings'!$E184)),ISNUMBER(SEARCH(IF(C$1&lt;&gt;"",C$1,"NA"),'[1]MITRE ATT&amp;CK Mappings'!$F184))),ISNUMBER(SEARCH(IF(C$2&lt;&gt;"",C$2,"NA"),'[1]MITRE ATT&amp;CK Mappings'!$G184))),ISNUMBER(SEARCH(IF(C$2&lt;&gt;"",C$2,"NA"),'[1]MITRE ATT&amp;CK Mappings'!$H184))),ISNUMBER(SEARCH(IF(C$3&lt;&gt;"",C$3,"NA"),'[1]MITRE ATT&amp;CK Mappings'!$I184))),ISNUMBER(SEARCH(IF(C$3&lt;&gt;"",C$3,"NA"),'[1]MITRE ATT&amp;CK Mappings'!$J184))), '[1]MITRE ATT&amp;CK Mappings'!$B184,"")</f>
        <v/>
      </c>
      <c r="D188" s="31" t="str">
        <f>IF(OR(OR(OR(OR(OR(ISNUMBER(SEARCH(IF(D$1&lt;&gt;"",D$1,"NA"),'[1]MITRE ATT&amp;CK Mappings'!$E184)),ISNUMBER(SEARCH(IF(D$1&lt;&gt;"",D$1,"NA"),'[1]MITRE ATT&amp;CK Mappings'!$F184))),ISNUMBER(SEARCH(IF(D$2&lt;&gt;"",D$2,"NA"),'[1]MITRE ATT&amp;CK Mappings'!$G184))),ISNUMBER(SEARCH(IF(D$2&lt;&gt;"",D$2,"NA"),'[1]MITRE ATT&amp;CK Mappings'!$H184))),ISNUMBER(SEARCH(IF(D$3&lt;&gt;"",D$3,"NA"),'[1]MITRE ATT&amp;CK Mappings'!$I184))),ISNUMBER(SEARCH(IF(D$3&lt;&gt;"",D$3,"NA"),'[1]MITRE ATT&amp;CK Mappings'!$J184))), '[1]MITRE ATT&amp;CK Mappings'!$B184,"")</f>
        <v/>
      </c>
      <c r="E188" s="31" t="str">
        <f>IF(OR(OR(OR(OR(OR(ISNUMBER(SEARCH(IF(E$1&lt;&gt;"",E$1,"NA"),'[1]MITRE ATT&amp;CK Mappings'!$E184)),ISNUMBER(SEARCH(IF(E$1&lt;&gt;"",E$1,"NA"),'[1]MITRE ATT&amp;CK Mappings'!$F184))),ISNUMBER(SEARCH(IF(E$2&lt;&gt;"",E$2,"NA"),'[1]MITRE ATT&amp;CK Mappings'!$G184))),ISNUMBER(SEARCH(IF(E$2&lt;&gt;"",E$2,"NA"),'[1]MITRE ATT&amp;CK Mappings'!$H184))),ISNUMBER(SEARCH(IF(E$3&lt;&gt;"",E$3,"NA"),'[1]MITRE ATT&amp;CK Mappings'!$I184))),ISNUMBER(SEARCH(IF(E$3&lt;&gt;"",E$3,"NA"),'[1]MITRE ATT&amp;CK Mappings'!$J184))), '[1]MITRE ATT&amp;CK Mappings'!$B184,"")</f>
        <v/>
      </c>
      <c r="F188" s="31" t="str">
        <f>IF(OR(OR(OR(OR(OR(ISNUMBER(SEARCH(IF(F$1&lt;&gt;"",F$1,"NA"),'[1]MITRE ATT&amp;CK Mappings'!$E184)),ISNUMBER(SEARCH(IF(F$1&lt;&gt;"",F$1,"NA"),'[1]MITRE ATT&amp;CK Mappings'!$F184))),ISNUMBER(SEARCH(IF(F$2&lt;&gt;"",F$2,"NA"),'[1]MITRE ATT&amp;CK Mappings'!$G184))),ISNUMBER(SEARCH(IF(F$2&lt;&gt;"",F$2,"NA"),'[1]MITRE ATT&amp;CK Mappings'!$H184))),ISNUMBER(SEARCH(IF(F$3&lt;&gt;"",F$3,"NA"),'[1]MITRE ATT&amp;CK Mappings'!$I184))),ISNUMBER(SEARCH(IF(F$3&lt;&gt;"",F$3,"NA"),'[1]MITRE ATT&amp;CK Mappings'!$J184))), '[1]MITRE ATT&amp;CK Mappings'!$B184,"")</f>
        <v/>
      </c>
      <c r="G188" s="31" t="str">
        <f>IF(OR(OR(OR(OR(OR(ISNUMBER(SEARCH(IF(G$1&lt;&gt;"",G$1,"NA"),'[1]MITRE ATT&amp;CK Mappings'!$E184)),ISNUMBER(SEARCH(IF(G$1&lt;&gt;"",G$1,"NA"),'[1]MITRE ATT&amp;CK Mappings'!$F184))),ISNUMBER(SEARCH(IF(G$2&lt;&gt;"",G$2,"NA"),'[1]MITRE ATT&amp;CK Mappings'!$G184))),ISNUMBER(SEARCH(IF(G$2&lt;&gt;"",G$2,"NA"),'[1]MITRE ATT&amp;CK Mappings'!$H184))),ISNUMBER(SEARCH(IF(G$3&lt;&gt;"",G$3,"NA"),'[1]MITRE ATT&amp;CK Mappings'!$I184))),ISNUMBER(SEARCH(IF(G$3&lt;&gt;"",G$3,"NA"),'[1]MITRE ATT&amp;CK Mappings'!$J184))), '[1]MITRE ATT&amp;CK Mappings'!$B184,"")</f>
        <v/>
      </c>
      <c r="H188" s="31" t="str">
        <f>IF(OR(OR(OR(OR(OR(ISNUMBER(SEARCH(IF(H$1&lt;&gt;"",H$1,"NA"),'[1]MITRE ATT&amp;CK Mappings'!$E184)),ISNUMBER(SEARCH(IF(H$1&lt;&gt;"",H$1,"NA"),'[1]MITRE ATT&amp;CK Mappings'!$F184))),ISNUMBER(SEARCH(IF(H$2&lt;&gt;"",H$2,"NA"),'[1]MITRE ATT&amp;CK Mappings'!$G184))),ISNUMBER(SEARCH(IF(H$2&lt;&gt;"",H$2,"NA"),'[1]MITRE ATT&amp;CK Mappings'!$H184))),ISNUMBER(SEARCH(IF(H$3&lt;&gt;"",H$3,"NA"),'[1]MITRE ATT&amp;CK Mappings'!$I184))),ISNUMBER(SEARCH(IF(H$3&lt;&gt;"",H$3,"NA"),'[1]MITRE ATT&amp;CK Mappings'!$J184))), '[1]MITRE ATT&amp;CK Mappings'!$B184,"")</f>
        <v/>
      </c>
      <c r="I188" s="31" t="str">
        <f>IF(OR(OR(OR(OR(OR(ISNUMBER(SEARCH(IF(I$1&lt;&gt;"",I$1,"NA"),'[1]MITRE ATT&amp;CK Mappings'!$E184)),ISNUMBER(SEARCH(IF(I$1&lt;&gt;"",I$1,"NA"),'[1]MITRE ATT&amp;CK Mappings'!$F184))),ISNUMBER(SEARCH(IF(I$2&lt;&gt;"",I$2,"NA"),'[1]MITRE ATT&amp;CK Mappings'!$G184))),ISNUMBER(SEARCH(IF(I$2&lt;&gt;"",I$2,"NA"),'[1]MITRE ATT&amp;CK Mappings'!$H184))),ISNUMBER(SEARCH(IF(I$3&lt;&gt;"",I$3,"NA"),'[1]MITRE ATT&amp;CK Mappings'!$I184))),ISNUMBER(SEARCH(IF(I$3&lt;&gt;"",I$3,"NA"),'[1]MITRE ATT&amp;CK Mappings'!$J184))), '[1]MITRE ATT&amp;CK Mappings'!$B184,"")</f>
        <v/>
      </c>
      <c r="J188" s="31" t="str">
        <f>IF(OR(OR(OR(OR(OR(ISNUMBER(SEARCH(IF(J$1&lt;&gt;"",J$1,"NA"),'[1]MITRE ATT&amp;CK Mappings'!$E184)),ISNUMBER(SEARCH(IF(J$1&lt;&gt;"",J$1,"NA"),'[1]MITRE ATT&amp;CK Mappings'!$F184))),ISNUMBER(SEARCH(IF(J$2&lt;&gt;"",J$2,"NA"),'[1]MITRE ATT&amp;CK Mappings'!$G184))),ISNUMBER(SEARCH(IF(J$2&lt;&gt;"",J$2,"NA"),'[1]MITRE ATT&amp;CK Mappings'!$H184))),ISNUMBER(SEARCH(IF(J$3&lt;&gt;"",J$3,"NA"),'[1]MITRE ATT&amp;CK Mappings'!$I184))),ISNUMBER(SEARCH(IF(J$3&lt;&gt;"",J$3,"NA"),'[1]MITRE ATT&amp;CK Mappings'!$J184))), '[1]MITRE ATT&amp;CK Mappings'!$B184,"")</f>
        <v/>
      </c>
      <c r="K188" s="31" t="str">
        <f>IF(OR(OR(OR(OR(OR(ISNUMBER(SEARCH(IF(K$1&lt;&gt;"",K$1,"NA"),'[1]MITRE ATT&amp;CK Mappings'!$E184)),ISNUMBER(SEARCH(IF(K$1&lt;&gt;"",K$1,"NA"),'[1]MITRE ATT&amp;CK Mappings'!$F184))),ISNUMBER(SEARCH(IF(K$2&lt;&gt;"",K$2,"NA"),'[1]MITRE ATT&amp;CK Mappings'!$G184))),ISNUMBER(SEARCH(IF(K$2&lt;&gt;"",K$2,"NA"),'[1]MITRE ATT&amp;CK Mappings'!$H184))),ISNUMBER(SEARCH(IF(K$3&lt;&gt;"",K$3,"NA"),'[1]MITRE ATT&amp;CK Mappings'!$I184))),ISNUMBER(SEARCH(IF(K$3&lt;&gt;"",K$3,"NA"),'[1]MITRE ATT&amp;CK Mappings'!$J184))), '[1]MITRE ATT&amp;CK Mappings'!$B184,"")</f>
        <v/>
      </c>
      <c r="L188" s="31" t="str">
        <f>IF('[1]MITRE ATT&amp;CK Mappings'!D184 &lt;&gt;"",'[1]MITRE ATT&amp;CK Mappings'!D184,"" )</f>
        <v>Ensure 'Xbox Accessory Management Service (XboxGipSvc)' is set to 'Disabled'</v>
      </c>
    </row>
    <row r="189" spans="1:12" x14ac:dyDescent="0.25">
      <c r="A189" s="31" t="str">
        <f>IF(COUNTIF(B189:K189,"="&amp;'[1]MITRE ATT&amp;CK Mappings'!B185)&gt;0,'[1]MITRE ATT&amp;CK Mappings'!B185,"")</f>
        <v/>
      </c>
      <c r="B189" s="31" t="str">
        <f>IF(OR(OR(OR(OR(OR(ISNUMBER(SEARCH(IF(B$1&lt;&gt;"",B$1,"NA"),'[1]MITRE ATT&amp;CK Mappings'!$E185)),ISNUMBER(SEARCH(IF(B$1&lt;&gt;"",B$1,"NA"),'[1]MITRE ATT&amp;CK Mappings'!$F185))),ISNUMBER(SEARCH(IF(B$2&lt;&gt;"",B$2,"NA"),'[1]MITRE ATT&amp;CK Mappings'!$G185))),ISNUMBER(SEARCH(IF(B$2&lt;&gt;"",B$2,"NA"),'[1]MITRE ATT&amp;CK Mappings'!$H185))),ISNUMBER(SEARCH(IF(B$3&lt;&gt;"",B$3,"NA"),'[1]MITRE ATT&amp;CK Mappings'!$I185))),ISNUMBER(SEARCH(IF(B$3&lt;&gt;"",B$3,"NA"),'[1]MITRE ATT&amp;CK Mappings'!$J185))), '[1]MITRE ATT&amp;CK Mappings'!$B185,"")</f>
        <v/>
      </c>
      <c r="C189" s="31" t="str">
        <f>IF(OR(OR(OR(OR(OR(ISNUMBER(SEARCH(IF(C$1&lt;&gt;"",C$1,"NA"),'[1]MITRE ATT&amp;CK Mappings'!$E185)),ISNUMBER(SEARCH(IF(C$1&lt;&gt;"",C$1,"NA"),'[1]MITRE ATT&amp;CK Mappings'!$F185))),ISNUMBER(SEARCH(IF(C$2&lt;&gt;"",C$2,"NA"),'[1]MITRE ATT&amp;CK Mappings'!$G185))),ISNUMBER(SEARCH(IF(C$2&lt;&gt;"",C$2,"NA"),'[1]MITRE ATT&amp;CK Mappings'!$H185))),ISNUMBER(SEARCH(IF(C$3&lt;&gt;"",C$3,"NA"),'[1]MITRE ATT&amp;CK Mappings'!$I185))),ISNUMBER(SEARCH(IF(C$3&lt;&gt;"",C$3,"NA"),'[1]MITRE ATT&amp;CK Mappings'!$J185))), '[1]MITRE ATT&amp;CK Mappings'!$B185,"")</f>
        <v/>
      </c>
      <c r="D189" s="31" t="str">
        <f>IF(OR(OR(OR(OR(OR(ISNUMBER(SEARCH(IF(D$1&lt;&gt;"",D$1,"NA"),'[1]MITRE ATT&amp;CK Mappings'!$E185)),ISNUMBER(SEARCH(IF(D$1&lt;&gt;"",D$1,"NA"),'[1]MITRE ATT&amp;CK Mappings'!$F185))),ISNUMBER(SEARCH(IF(D$2&lt;&gt;"",D$2,"NA"),'[1]MITRE ATT&amp;CK Mappings'!$G185))),ISNUMBER(SEARCH(IF(D$2&lt;&gt;"",D$2,"NA"),'[1]MITRE ATT&amp;CK Mappings'!$H185))),ISNUMBER(SEARCH(IF(D$3&lt;&gt;"",D$3,"NA"),'[1]MITRE ATT&amp;CK Mappings'!$I185))),ISNUMBER(SEARCH(IF(D$3&lt;&gt;"",D$3,"NA"),'[1]MITRE ATT&amp;CK Mappings'!$J185))), '[1]MITRE ATT&amp;CK Mappings'!$B185,"")</f>
        <v/>
      </c>
      <c r="E189" s="31" t="str">
        <f>IF(OR(OR(OR(OR(OR(ISNUMBER(SEARCH(IF(E$1&lt;&gt;"",E$1,"NA"),'[1]MITRE ATT&amp;CK Mappings'!$E185)),ISNUMBER(SEARCH(IF(E$1&lt;&gt;"",E$1,"NA"),'[1]MITRE ATT&amp;CK Mappings'!$F185))),ISNUMBER(SEARCH(IF(E$2&lt;&gt;"",E$2,"NA"),'[1]MITRE ATT&amp;CK Mappings'!$G185))),ISNUMBER(SEARCH(IF(E$2&lt;&gt;"",E$2,"NA"),'[1]MITRE ATT&amp;CK Mappings'!$H185))),ISNUMBER(SEARCH(IF(E$3&lt;&gt;"",E$3,"NA"),'[1]MITRE ATT&amp;CK Mappings'!$I185))),ISNUMBER(SEARCH(IF(E$3&lt;&gt;"",E$3,"NA"),'[1]MITRE ATT&amp;CK Mappings'!$J185))), '[1]MITRE ATT&amp;CK Mappings'!$B185,"")</f>
        <v/>
      </c>
      <c r="F189" s="31" t="str">
        <f>IF(OR(OR(OR(OR(OR(ISNUMBER(SEARCH(IF(F$1&lt;&gt;"",F$1,"NA"),'[1]MITRE ATT&amp;CK Mappings'!$E185)),ISNUMBER(SEARCH(IF(F$1&lt;&gt;"",F$1,"NA"),'[1]MITRE ATT&amp;CK Mappings'!$F185))),ISNUMBER(SEARCH(IF(F$2&lt;&gt;"",F$2,"NA"),'[1]MITRE ATT&amp;CK Mappings'!$G185))),ISNUMBER(SEARCH(IF(F$2&lt;&gt;"",F$2,"NA"),'[1]MITRE ATT&amp;CK Mappings'!$H185))),ISNUMBER(SEARCH(IF(F$3&lt;&gt;"",F$3,"NA"),'[1]MITRE ATT&amp;CK Mappings'!$I185))),ISNUMBER(SEARCH(IF(F$3&lt;&gt;"",F$3,"NA"),'[1]MITRE ATT&amp;CK Mappings'!$J185))), '[1]MITRE ATT&amp;CK Mappings'!$B185,"")</f>
        <v/>
      </c>
      <c r="G189" s="31" t="str">
        <f>IF(OR(OR(OR(OR(OR(ISNUMBER(SEARCH(IF(G$1&lt;&gt;"",G$1,"NA"),'[1]MITRE ATT&amp;CK Mappings'!$E185)),ISNUMBER(SEARCH(IF(G$1&lt;&gt;"",G$1,"NA"),'[1]MITRE ATT&amp;CK Mappings'!$F185))),ISNUMBER(SEARCH(IF(G$2&lt;&gt;"",G$2,"NA"),'[1]MITRE ATT&amp;CK Mappings'!$G185))),ISNUMBER(SEARCH(IF(G$2&lt;&gt;"",G$2,"NA"),'[1]MITRE ATT&amp;CK Mappings'!$H185))),ISNUMBER(SEARCH(IF(G$3&lt;&gt;"",G$3,"NA"),'[1]MITRE ATT&amp;CK Mappings'!$I185))),ISNUMBER(SEARCH(IF(G$3&lt;&gt;"",G$3,"NA"),'[1]MITRE ATT&amp;CK Mappings'!$J185))), '[1]MITRE ATT&amp;CK Mappings'!$B185,"")</f>
        <v/>
      </c>
      <c r="H189" s="31" t="str">
        <f>IF(OR(OR(OR(OR(OR(ISNUMBER(SEARCH(IF(H$1&lt;&gt;"",H$1,"NA"),'[1]MITRE ATT&amp;CK Mappings'!$E185)),ISNUMBER(SEARCH(IF(H$1&lt;&gt;"",H$1,"NA"),'[1]MITRE ATT&amp;CK Mappings'!$F185))),ISNUMBER(SEARCH(IF(H$2&lt;&gt;"",H$2,"NA"),'[1]MITRE ATT&amp;CK Mappings'!$G185))),ISNUMBER(SEARCH(IF(H$2&lt;&gt;"",H$2,"NA"),'[1]MITRE ATT&amp;CK Mappings'!$H185))),ISNUMBER(SEARCH(IF(H$3&lt;&gt;"",H$3,"NA"),'[1]MITRE ATT&amp;CK Mappings'!$I185))),ISNUMBER(SEARCH(IF(H$3&lt;&gt;"",H$3,"NA"),'[1]MITRE ATT&amp;CK Mappings'!$J185))), '[1]MITRE ATT&amp;CK Mappings'!$B185,"")</f>
        <v/>
      </c>
      <c r="I189" s="31" t="str">
        <f>IF(OR(OR(OR(OR(OR(ISNUMBER(SEARCH(IF(I$1&lt;&gt;"",I$1,"NA"),'[1]MITRE ATT&amp;CK Mappings'!$E185)),ISNUMBER(SEARCH(IF(I$1&lt;&gt;"",I$1,"NA"),'[1]MITRE ATT&amp;CK Mappings'!$F185))),ISNUMBER(SEARCH(IF(I$2&lt;&gt;"",I$2,"NA"),'[1]MITRE ATT&amp;CK Mappings'!$G185))),ISNUMBER(SEARCH(IF(I$2&lt;&gt;"",I$2,"NA"),'[1]MITRE ATT&amp;CK Mappings'!$H185))),ISNUMBER(SEARCH(IF(I$3&lt;&gt;"",I$3,"NA"),'[1]MITRE ATT&amp;CK Mappings'!$I185))),ISNUMBER(SEARCH(IF(I$3&lt;&gt;"",I$3,"NA"),'[1]MITRE ATT&amp;CK Mappings'!$J185))), '[1]MITRE ATT&amp;CK Mappings'!$B185,"")</f>
        <v/>
      </c>
      <c r="J189" s="31" t="str">
        <f>IF(OR(OR(OR(OR(OR(ISNUMBER(SEARCH(IF(J$1&lt;&gt;"",J$1,"NA"),'[1]MITRE ATT&amp;CK Mappings'!$E185)),ISNUMBER(SEARCH(IF(J$1&lt;&gt;"",J$1,"NA"),'[1]MITRE ATT&amp;CK Mappings'!$F185))),ISNUMBER(SEARCH(IF(J$2&lt;&gt;"",J$2,"NA"),'[1]MITRE ATT&amp;CK Mappings'!$G185))),ISNUMBER(SEARCH(IF(J$2&lt;&gt;"",J$2,"NA"),'[1]MITRE ATT&amp;CK Mappings'!$H185))),ISNUMBER(SEARCH(IF(J$3&lt;&gt;"",J$3,"NA"),'[1]MITRE ATT&amp;CK Mappings'!$I185))),ISNUMBER(SEARCH(IF(J$3&lt;&gt;"",J$3,"NA"),'[1]MITRE ATT&amp;CK Mappings'!$J185))), '[1]MITRE ATT&amp;CK Mappings'!$B185,"")</f>
        <v/>
      </c>
      <c r="K189" s="31" t="str">
        <f>IF(OR(OR(OR(OR(OR(ISNUMBER(SEARCH(IF(K$1&lt;&gt;"",K$1,"NA"),'[1]MITRE ATT&amp;CK Mappings'!$E185)),ISNUMBER(SEARCH(IF(K$1&lt;&gt;"",K$1,"NA"),'[1]MITRE ATT&amp;CK Mappings'!$F185))),ISNUMBER(SEARCH(IF(K$2&lt;&gt;"",K$2,"NA"),'[1]MITRE ATT&amp;CK Mappings'!$G185))),ISNUMBER(SEARCH(IF(K$2&lt;&gt;"",K$2,"NA"),'[1]MITRE ATT&amp;CK Mappings'!$H185))),ISNUMBER(SEARCH(IF(K$3&lt;&gt;"",K$3,"NA"),'[1]MITRE ATT&amp;CK Mappings'!$I185))),ISNUMBER(SEARCH(IF(K$3&lt;&gt;"",K$3,"NA"),'[1]MITRE ATT&amp;CK Mappings'!$J185))), '[1]MITRE ATT&amp;CK Mappings'!$B185,"")</f>
        <v/>
      </c>
      <c r="L189" s="31" t="str">
        <f>IF('[1]MITRE ATT&amp;CK Mappings'!D185 &lt;&gt;"",'[1]MITRE ATT&amp;CK Mappings'!D185,"" )</f>
        <v>Ensure 'Xbox Live Auth Manager (XblAuthManager)' is set to 'Disabled'</v>
      </c>
    </row>
    <row r="190" spans="1:12" x14ac:dyDescent="0.25">
      <c r="A190" s="31" t="str">
        <f>IF(COUNTIF(B190:K190,"="&amp;'[1]MITRE ATT&amp;CK Mappings'!B186)&gt;0,'[1]MITRE ATT&amp;CK Mappings'!B186,"")</f>
        <v/>
      </c>
      <c r="B190" s="31" t="str">
        <f>IF(OR(OR(OR(OR(OR(ISNUMBER(SEARCH(IF(B$1&lt;&gt;"",B$1,"NA"),'[1]MITRE ATT&amp;CK Mappings'!$E186)),ISNUMBER(SEARCH(IF(B$1&lt;&gt;"",B$1,"NA"),'[1]MITRE ATT&amp;CK Mappings'!$F186))),ISNUMBER(SEARCH(IF(B$2&lt;&gt;"",B$2,"NA"),'[1]MITRE ATT&amp;CK Mappings'!$G186))),ISNUMBER(SEARCH(IF(B$2&lt;&gt;"",B$2,"NA"),'[1]MITRE ATT&amp;CK Mappings'!$H186))),ISNUMBER(SEARCH(IF(B$3&lt;&gt;"",B$3,"NA"),'[1]MITRE ATT&amp;CK Mappings'!$I186))),ISNUMBER(SEARCH(IF(B$3&lt;&gt;"",B$3,"NA"),'[1]MITRE ATT&amp;CK Mappings'!$J186))), '[1]MITRE ATT&amp;CK Mappings'!$B186,"")</f>
        <v/>
      </c>
      <c r="C190" s="31" t="str">
        <f>IF(OR(OR(OR(OR(OR(ISNUMBER(SEARCH(IF(C$1&lt;&gt;"",C$1,"NA"),'[1]MITRE ATT&amp;CK Mappings'!$E186)),ISNUMBER(SEARCH(IF(C$1&lt;&gt;"",C$1,"NA"),'[1]MITRE ATT&amp;CK Mappings'!$F186))),ISNUMBER(SEARCH(IF(C$2&lt;&gt;"",C$2,"NA"),'[1]MITRE ATT&amp;CK Mappings'!$G186))),ISNUMBER(SEARCH(IF(C$2&lt;&gt;"",C$2,"NA"),'[1]MITRE ATT&amp;CK Mappings'!$H186))),ISNUMBER(SEARCH(IF(C$3&lt;&gt;"",C$3,"NA"),'[1]MITRE ATT&amp;CK Mappings'!$I186))),ISNUMBER(SEARCH(IF(C$3&lt;&gt;"",C$3,"NA"),'[1]MITRE ATT&amp;CK Mappings'!$J186))), '[1]MITRE ATT&amp;CK Mappings'!$B186,"")</f>
        <v/>
      </c>
      <c r="D190" s="31" t="str">
        <f>IF(OR(OR(OR(OR(OR(ISNUMBER(SEARCH(IF(D$1&lt;&gt;"",D$1,"NA"),'[1]MITRE ATT&amp;CK Mappings'!$E186)),ISNUMBER(SEARCH(IF(D$1&lt;&gt;"",D$1,"NA"),'[1]MITRE ATT&amp;CK Mappings'!$F186))),ISNUMBER(SEARCH(IF(D$2&lt;&gt;"",D$2,"NA"),'[1]MITRE ATT&amp;CK Mappings'!$G186))),ISNUMBER(SEARCH(IF(D$2&lt;&gt;"",D$2,"NA"),'[1]MITRE ATT&amp;CK Mappings'!$H186))),ISNUMBER(SEARCH(IF(D$3&lt;&gt;"",D$3,"NA"),'[1]MITRE ATT&amp;CK Mappings'!$I186))),ISNUMBER(SEARCH(IF(D$3&lt;&gt;"",D$3,"NA"),'[1]MITRE ATT&amp;CK Mappings'!$J186))), '[1]MITRE ATT&amp;CK Mappings'!$B186,"")</f>
        <v/>
      </c>
      <c r="E190" s="31" t="str">
        <f>IF(OR(OR(OR(OR(OR(ISNUMBER(SEARCH(IF(E$1&lt;&gt;"",E$1,"NA"),'[1]MITRE ATT&amp;CK Mappings'!$E186)),ISNUMBER(SEARCH(IF(E$1&lt;&gt;"",E$1,"NA"),'[1]MITRE ATT&amp;CK Mappings'!$F186))),ISNUMBER(SEARCH(IF(E$2&lt;&gt;"",E$2,"NA"),'[1]MITRE ATT&amp;CK Mappings'!$G186))),ISNUMBER(SEARCH(IF(E$2&lt;&gt;"",E$2,"NA"),'[1]MITRE ATT&amp;CK Mappings'!$H186))),ISNUMBER(SEARCH(IF(E$3&lt;&gt;"",E$3,"NA"),'[1]MITRE ATT&amp;CK Mappings'!$I186))),ISNUMBER(SEARCH(IF(E$3&lt;&gt;"",E$3,"NA"),'[1]MITRE ATT&amp;CK Mappings'!$J186))), '[1]MITRE ATT&amp;CK Mappings'!$B186,"")</f>
        <v/>
      </c>
      <c r="F190" s="31" t="str">
        <f>IF(OR(OR(OR(OR(OR(ISNUMBER(SEARCH(IF(F$1&lt;&gt;"",F$1,"NA"),'[1]MITRE ATT&amp;CK Mappings'!$E186)),ISNUMBER(SEARCH(IF(F$1&lt;&gt;"",F$1,"NA"),'[1]MITRE ATT&amp;CK Mappings'!$F186))),ISNUMBER(SEARCH(IF(F$2&lt;&gt;"",F$2,"NA"),'[1]MITRE ATT&amp;CK Mappings'!$G186))),ISNUMBER(SEARCH(IF(F$2&lt;&gt;"",F$2,"NA"),'[1]MITRE ATT&amp;CK Mappings'!$H186))),ISNUMBER(SEARCH(IF(F$3&lt;&gt;"",F$3,"NA"),'[1]MITRE ATT&amp;CK Mappings'!$I186))),ISNUMBER(SEARCH(IF(F$3&lt;&gt;"",F$3,"NA"),'[1]MITRE ATT&amp;CK Mappings'!$J186))), '[1]MITRE ATT&amp;CK Mappings'!$B186,"")</f>
        <v/>
      </c>
      <c r="G190" s="31" t="str">
        <f>IF(OR(OR(OR(OR(OR(ISNUMBER(SEARCH(IF(G$1&lt;&gt;"",G$1,"NA"),'[1]MITRE ATT&amp;CK Mappings'!$E186)),ISNUMBER(SEARCH(IF(G$1&lt;&gt;"",G$1,"NA"),'[1]MITRE ATT&amp;CK Mappings'!$F186))),ISNUMBER(SEARCH(IF(G$2&lt;&gt;"",G$2,"NA"),'[1]MITRE ATT&amp;CK Mappings'!$G186))),ISNUMBER(SEARCH(IF(G$2&lt;&gt;"",G$2,"NA"),'[1]MITRE ATT&amp;CK Mappings'!$H186))),ISNUMBER(SEARCH(IF(G$3&lt;&gt;"",G$3,"NA"),'[1]MITRE ATT&amp;CK Mappings'!$I186))),ISNUMBER(SEARCH(IF(G$3&lt;&gt;"",G$3,"NA"),'[1]MITRE ATT&amp;CK Mappings'!$J186))), '[1]MITRE ATT&amp;CK Mappings'!$B186,"")</f>
        <v/>
      </c>
      <c r="H190" s="31" t="str">
        <f>IF(OR(OR(OR(OR(OR(ISNUMBER(SEARCH(IF(H$1&lt;&gt;"",H$1,"NA"),'[1]MITRE ATT&amp;CK Mappings'!$E186)),ISNUMBER(SEARCH(IF(H$1&lt;&gt;"",H$1,"NA"),'[1]MITRE ATT&amp;CK Mappings'!$F186))),ISNUMBER(SEARCH(IF(H$2&lt;&gt;"",H$2,"NA"),'[1]MITRE ATT&amp;CK Mappings'!$G186))),ISNUMBER(SEARCH(IF(H$2&lt;&gt;"",H$2,"NA"),'[1]MITRE ATT&amp;CK Mappings'!$H186))),ISNUMBER(SEARCH(IF(H$3&lt;&gt;"",H$3,"NA"),'[1]MITRE ATT&amp;CK Mappings'!$I186))),ISNUMBER(SEARCH(IF(H$3&lt;&gt;"",H$3,"NA"),'[1]MITRE ATT&amp;CK Mappings'!$J186))), '[1]MITRE ATT&amp;CK Mappings'!$B186,"")</f>
        <v/>
      </c>
      <c r="I190" s="31" t="str">
        <f>IF(OR(OR(OR(OR(OR(ISNUMBER(SEARCH(IF(I$1&lt;&gt;"",I$1,"NA"),'[1]MITRE ATT&amp;CK Mappings'!$E186)),ISNUMBER(SEARCH(IF(I$1&lt;&gt;"",I$1,"NA"),'[1]MITRE ATT&amp;CK Mappings'!$F186))),ISNUMBER(SEARCH(IF(I$2&lt;&gt;"",I$2,"NA"),'[1]MITRE ATT&amp;CK Mappings'!$G186))),ISNUMBER(SEARCH(IF(I$2&lt;&gt;"",I$2,"NA"),'[1]MITRE ATT&amp;CK Mappings'!$H186))),ISNUMBER(SEARCH(IF(I$3&lt;&gt;"",I$3,"NA"),'[1]MITRE ATT&amp;CK Mappings'!$I186))),ISNUMBER(SEARCH(IF(I$3&lt;&gt;"",I$3,"NA"),'[1]MITRE ATT&amp;CK Mappings'!$J186))), '[1]MITRE ATT&amp;CK Mappings'!$B186,"")</f>
        <v/>
      </c>
      <c r="J190" s="31" t="str">
        <f>IF(OR(OR(OR(OR(OR(ISNUMBER(SEARCH(IF(J$1&lt;&gt;"",J$1,"NA"),'[1]MITRE ATT&amp;CK Mappings'!$E186)),ISNUMBER(SEARCH(IF(J$1&lt;&gt;"",J$1,"NA"),'[1]MITRE ATT&amp;CK Mappings'!$F186))),ISNUMBER(SEARCH(IF(J$2&lt;&gt;"",J$2,"NA"),'[1]MITRE ATT&amp;CK Mappings'!$G186))),ISNUMBER(SEARCH(IF(J$2&lt;&gt;"",J$2,"NA"),'[1]MITRE ATT&amp;CK Mappings'!$H186))),ISNUMBER(SEARCH(IF(J$3&lt;&gt;"",J$3,"NA"),'[1]MITRE ATT&amp;CK Mappings'!$I186))),ISNUMBER(SEARCH(IF(J$3&lt;&gt;"",J$3,"NA"),'[1]MITRE ATT&amp;CK Mappings'!$J186))), '[1]MITRE ATT&amp;CK Mappings'!$B186,"")</f>
        <v/>
      </c>
      <c r="K190" s="31" t="str">
        <f>IF(OR(OR(OR(OR(OR(ISNUMBER(SEARCH(IF(K$1&lt;&gt;"",K$1,"NA"),'[1]MITRE ATT&amp;CK Mappings'!$E186)),ISNUMBER(SEARCH(IF(K$1&lt;&gt;"",K$1,"NA"),'[1]MITRE ATT&amp;CK Mappings'!$F186))),ISNUMBER(SEARCH(IF(K$2&lt;&gt;"",K$2,"NA"),'[1]MITRE ATT&amp;CK Mappings'!$G186))),ISNUMBER(SEARCH(IF(K$2&lt;&gt;"",K$2,"NA"),'[1]MITRE ATT&amp;CK Mappings'!$H186))),ISNUMBER(SEARCH(IF(K$3&lt;&gt;"",K$3,"NA"),'[1]MITRE ATT&amp;CK Mappings'!$I186))),ISNUMBER(SEARCH(IF(K$3&lt;&gt;"",K$3,"NA"),'[1]MITRE ATT&amp;CK Mappings'!$J186))), '[1]MITRE ATT&amp;CK Mappings'!$B186,"")</f>
        <v/>
      </c>
      <c r="L190" s="31" t="str">
        <f>IF('[1]MITRE ATT&amp;CK Mappings'!D186 &lt;&gt;"",'[1]MITRE ATT&amp;CK Mappings'!D186,"" )</f>
        <v>Ensure 'Xbox Live Game Save (XblGameSave)' is set to 'Disabled'</v>
      </c>
    </row>
    <row r="191" spans="1:12" x14ac:dyDescent="0.25">
      <c r="A191" s="31" t="str">
        <f>IF(COUNTIF(B191:K191,"="&amp;'[1]MITRE ATT&amp;CK Mappings'!B187)&gt;0,'[1]MITRE ATT&amp;CK Mappings'!B187,"")</f>
        <v/>
      </c>
      <c r="B191" s="31" t="str">
        <f>IF(OR(OR(OR(OR(OR(ISNUMBER(SEARCH(IF(B$1&lt;&gt;"",B$1,"NA"),'[1]MITRE ATT&amp;CK Mappings'!$E187)),ISNUMBER(SEARCH(IF(B$1&lt;&gt;"",B$1,"NA"),'[1]MITRE ATT&amp;CK Mappings'!$F187))),ISNUMBER(SEARCH(IF(B$2&lt;&gt;"",B$2,"NA"),'[1]MITRE ATT&amp;CK Mappings'!$G187))),ISNUMBER(SEARCH(IF(B$2&lt;&gt;"",B$2,"NA"),'[1]MITRE ATT&amp;CK Mappings'!$H187))),ISNUMBER(SEARCH(IF(B$3&lt;&gt;"",B$3,"NA"),'[1]MITRE ATT&amp;CK Mappings'!$I187))),ISNUMBER(SEARCH(IF(B$3&lt;&gt;"",B$3,"NA"),'[1]MITRE ATT&amp;CK Mappings'!$J187))), '[1]MITRE ATT&amp;CK Mappings'!$B187,"")</f>
        <v/>
      </c>
      <c r="C191" s="31" t="str">
        <f>IF(OR(OR(OR(OR(OR(ISNUMBER(SEARCH(IF(C$1&lt;&gt;"",C$1,"NA"),'[1]MITRE ATT&amp;CK Mappings'!$E187)),ISNUMBER(SEARCH(IF(C$1&lt;&gt;"",C$1,"NA"),'[1]MITRE ATT&amp;CK Mappings'!$F187))),ISNUMBER(SEARCH(IF(C$2&lt;&gt;"",C$2,"NA"),'[1]MITRE ATT&amp;CK Mappings'!$G187))),ISNUMBER(SEARCH(IF(C$2&lt;&gt;"",C$2,"NA"),'[1]MITRE ATT&amp;CK Mappings'!$H187))),ISNUMBER(SEARCH(IF(C$3&lt;&gt;"",C$3,"NA"),'[1]MITRE ATT&amp;CK Mappings'!$I187))),ISNUMBER(SEARCH(IF(C$3&lt;&gt;"",C$3,"NA"),'[1]MITRE ATT&amp;CK Mappings'!$J187))), '[1]MITRE ATT&amp;CK Mappings'!$B187,"")</f>
        <v/>
      </c>
      <c r="D191" s="31" t="str">
        <f>IF(OR(OR(OR(OR(OR(ISNUMBER(SEARCH(IF(D$1&lt;&gt;"",D$1,"NA"),'[1]MITRE ATT&amp;CK Mappings'!$E187)),ISNUMBER(SEARCH(IF(D$1&lt;&gt;"",D$1,"NA"),'[1]MITRE ATT&amp;CK Mappings'!$F187))),ISNUMBER(SEARCH(IF(D$2&lt;&gt;"",D$2,"NA"),'[1]MITRE ATT&amp;CK Mappings'!$G187))),ISNUMBER(SEARCH(IF(D$2&lt;&gt;"",D$2,"NA"),'[1]MITRE ATT&amp;CK Mappings'!$H187))),ISNUMBER(SEARCH(IF(D$3&lt;&gt;"",D$3,"NA"),'[1]MITRE ATT&amp;CK Mappings'!$I187))),ISNUMBER(SEARCH(IF(D$3&lt;&gt;"",D$3,"NA"),'[1]MITRE ATT&amp;CK Mappings'!$J187))), '[1]MITRE ATT&amp;CK Mappings'!$B187,"")</f>
        <v/>
      </c>
      <c r="E191" s="31" t="str">
        <f>IF(OR(OR(OR(OR(OR(ISNUMBER(SEARCH(IF(E$1&lt;&gt;"",E$1,"NA"),'[1]MITRE ATT&amp;CK Mappings'!$E187)),ISNUMBER(SEARCH(IF(E$1&lt;&gt;"",E$1,"NA"),'[1]MITRE ATT&amp;CK Mappings'!$F187))),ISNUMBER(SEARCH(IF(E$2&lt;&gt;"",E$2,"NA"),'[1]MITRE ATT&amp;CK Mappings'!$G187))),ISNUMBER(SEARCH(IF(E$2&lt;&gt;"",E$2,"NA"),'[1]MITRE ATT&amp;CK Mappings'!$H187))),ISNUMBER(SEARCH(IF(E$3&lt;&gt;"",E$3,"NA"),'[1]MITRE ATT&amp;CK Mappings'!$I187))),ISNUMBER(SEARCH(IF(E$3&lt;&gt;"",E$3,"NA"),'[1]MITRE ATT&amp;CK Mappings'!$J187))), '[1]MITRE ATT&amp;CK Mappings'!$B187,"")</f>
        <v/>
      </c>
      <c r="F191" s="31" t="str">
        <f>IF(OR(OR(OR(OR(OR(ISNUMBER(SEARCH(IF(F$1&lt;&gt;"",F$1,"NA"),'[1]MITRE ATT&amp;CK Mappings'!$E187)),ISNUMBER(SEARCH(IF(F$1&lt;&gt;"",F$1,"NA"),'[1]MITRE ATT&amp;CK Mappings'!$F187))),ISNUMBER(SEARCH(IF(F$2&lt;&gt;"",F$2,"NA"),'[1]MITRE ATT&amp;CK Mappings'!$G187))),ISNUMBER(SEARCH(IF(F$2&lt;&gt;"",F$2,"NA"),'[1]MITRE ATT&amp;CK Mappings'!$H187))),ISNUMBER(SEARCH(IF(F$3&lt;&gt;"",F$3,"NA"),'[1]MITRE ATT&amp;CK Mappings'!$I187))),ISNUMBER(SEARCH(IF(F$3&lt;&gt;"",F$3,"NA"),'[1]MITRE ATT&amp;CK Mappings'!$J187))), '[1]MITRE ATT&amp;CK Mappings'!$B187,"")</f>
        <v/>
      </c>
      <c r="G191" s="31" t="str">
        <f>IF(OR(OR(OR(OR(OR(ISNUMBER(SEARCH(IF(G$1&lt;&gt;"",G$1,"NA"),'[1]MITRE ATT&amp;CK Mappings'!$E187)),ISNUMBER(SEARCH(IF(G$1&lt;&gt;"",G$1,"NA"),'[1]MITRE ATT&amp;CK Mappings'!$F187))),ISNUMBER(SEARCH(IF(G$2&lt;&gt;"",G$2,"NA"),'[1]MITRE ATT&amp;CK Mappings'!$G187))),ISNUMBER(SEARCH(IF(G$2&lt;&gt;"",G$2,"NA"),'[1]MITRE ATT&amp;CK Mappings'!$H187))),ISNUMBER(SEARCH(IF(G$3&lt;&gt;"",G$3,"NA"),'[1]MITRE ATT&amp;CK Mappings'!$I187))),ISNUMBER(SEARCH(IF(G$3&lt;&gt;"",G$3,"NA"),'[1]MITRE ATT&amp;CK Mappings'!$J187))), '[1]MITRE ATT&amp;CK Mappings'!$B187,"")</f>
        <v/>
      </c>
      <c r="H191" s="31" t="str">
        <f>IF(OR(OR(OR(OR(OR(ISNUMBER(SEARCH(IF(H$1&lt;&gt;"",H$1,"NA"),'[1]MITRE ATT&amp;CK Mappings'!$E187)),ISNUMBER(SEARCH(IF(H$1&lt;&gt;"",H$1,"NA"),'[1]MITRE ATT&amp;CK Mappings'!$F187))),ISNUMBER(SEARCH(IF(H$2&lt;&gt;"",H$2,"NA"),'[1]MITRE ATT&amp;CK Mappings'!$G187))),ISNUMBER(SEARCH(IF(H$2&lt;&gt;"",H$2,"NA"),'[1]MITRE ATT&amp;CK Mappings'!$H187))),ISNUMBER(SEARCH(IF(H$3&lt;&gt;"",H$3,"NA"),'[1]MITRE ATT&amp;CK Mappings'!$I187))),ISNUMBER(SEARCH(IF(H$3&lt;&gt;"",H$3,"NA"),'[1]MITRE ATT&amp;CK Mappings'!$J187))), '[1]MITRE ATT&amp;CK Mappings'!$B187,"")</f>
        <v/>
      </c>
      <c r="I191" s="31" t="str">
        <f>IF(OR(OR(OR(OR(OR(ISNUMBER(SEARCH(IF(I$1&lt;&gt;"",I$1,"NA"),'[1]MITRE ATT&amp;CK Mappings'!$E187)),ISNUMBER(SEARCH(IF(I$1&lt;&gt;"",I$1,"NA"),'[1]MITRE ATT&amp;CK Mappings'!$F187))),ISNUMBER(SEARCH(IF(I$2&lt;&gt;"",I$2,"NA"),'[1]MITRE ATT&amp;CK Mappings'!$G187))),ISNUMBER(SEARCH(IF(I$2&lt;&gt;"",I$2,"NA"),'[1]MITRE ATT&amp;CK Mappings'!$H187))),ISNUMBER(SEARCH(IF(I$3&lt;&gt;"",I$3,"NA"),'[1]MITRE ATT&amp;CK Mappings'!$I187))),ISNUMBER(SEARCH(IF(I$3&lt;&gt;"",I$3,"NA"),'[1]MITRE ATT&amp;CK Mappings'!$J187))), '[1]MITRE ATT&amp;CK Mappings'!$B187,"")</f>
        <v/>
      </c>
      <c r="J191" s="31" t="str">
        <f>IF(OR(OR(OR(OR(OR(ISNUMBER(SEARCH(IF(J$1&lt;&gt;"",J$1,"NA"),'[1]MITRE ATT&amp;CK Mappings'!$E187)),ISNUMBER(SEARCH(IF(J$1&lt;&gt;"",J$1,"NA"),'[1]MITRE ATT&amp;CK Mappings'!$F187))),ISNUMBER(SEARCH(IF(J$2&lt;&gt;"",J$2,"NA"),'[1]MITRE ATT&amp;CK Mappings'!$G187))),ISNUMBER(SEARCH(IF(J$2&lt;&gt;"",J$2,"NA"),'[1]MITRE ATT&amp;CK Mappings'!$H187))),ISNUMBER(SEARCH(IF(J$3&lt;&gt;"",J$3,"NA"),'[1]MITRE ATT&amp;CK Mappings'!$I187))),ISNUMBER(SEARCH(IF(J$3&lt;&gt;"",J$3,"NA"),'[1]MITRE ATT&amp;CK Mappings'!$J187))), '[1]MITRE ATT&amp;CK Mappings'!$B187,"")</f>
        <v/>
      </c>
      <c r="K191" s="31" t="str">
        <f>IF(OR(OR(OR(OR(OR(ISNUMBER(SEARCH(IF(K$1&lt;&gt;"",K$1,"NA"),'[1]MITRE ATT&amp;CK Mappings'!$E187)),ISNUMBER(SEARCH(IF(K$1&lt;&gt;"",K$1,"NA"),'[1]MITRE ATT&amp;CK Mappings'!$F187))),ISNUMBER(SEARCH(IF(K$2&lt;&gt;"",K$2,"NA"),'[1]MITRE ATT&amp;CK Mappings'!$G187))),ISNUMBER(SEARCH(IF(K$2&lt;&gt;"",K$2,"NA"),'[1]MITRE ATT&amp;CK Mappings'!$H187))),ISNUMBER(SEARCH(IF(K$3&lt;&gt;"",K$3,"NA"),'[1]MITRE ATT&amp;CK Mappings'!$I187))),ISNUMBER(SEARCH(IF(K$3&lt;&gt;"",K$3,"NA"),'[1]MITRE ATT&amp;CK Mappings'!$J187))), '[1]MITRE ATT&amp;CK Mappings'!$B187,"")</f>
        <v/>
      </c>
      <c r="L191" s="31" t="str">
        <f>IF('[1]MITRE ATT&amp;CK Mappings'!D187 &lt;&gt;"",'[1]MITRE ATT&amp;CK Mappings'!D187,"" )</f>
        <v>Ensure 'Xbox Live Networking Service (XboxNetApiSvc)' is set to 'Disabled'</v>
      </c>
    </row>
    <row r="192" spans="1:12" x14ac:dyDescent="0.25">
      <c r="A192" s="31" t="str">
        <f>IF(COUNTIF(B192:K192,"="&amp;'[1]MITRE ATT&amp;CK Mappings'!B188)&gt;0,'[1]MITRE ATT&amp;CK Mappings'!B188,"")</f>
        <v/>
      </c>
      <c r="B192" s="31" t="str">
        <f>IF(OR(OR(OR(OR(OR(ISNUMBER(SEARCH(IF(B$1&lt;&gt;"",B$1,"NA"),'[1]MITRE ATT&amp;CK Mappings'!$E188)),ISNUMBER(SEARCH(IF(B$1&lt;&gt;"",B$1,"NA"),'[1]MITRE ATT&amp;CK Mappings'!$F188))),ISNUMBER(SEARCH(IF(B$2&lt;&gt;"",B$2,"NA"),'[1]MITRE ATT&amp;CK Mappings'!$G188))),ISNUMBER(SEARCH(IF(B$2&lt;&gt;"",B$2,"NA"),'[1]MITRE ATT&amp;CK Mappings'!$H188))),ISNUMBER(SEARCH(IF(B$3&lt;&gt;"",B$3,"NA"),'[1]MITRE ATT&amp;CK Mappings'!$I188))),ISNUMBER(SEARCH(IF(B$3&lt;&gt;"",B$3,"NA"),'[1]MITRE ATT&amp;CK Mappings'!$J188))), '[1]MITRE ATT&amp;CK Mappings'!$B188,"")</f>
        <v/>
      </c>
      <c r="C192" s="31" t="str">
        <f>IF(OR(OR(OR(OR(OR(ISNUMBER(SEARCH(IF(C$1&lt;&gt;"",C$1,"NA"),'[1]MITRE ATT&amp;CK Mappings'!$E188)),ISNUMBER(SEARCH(IF(C$1&lt;&gt;"",C$1,"NA"),'[1]MITRE ATT&amp;CK Mappings'!$F188))),ISNUMBER(SEARCH(IF(C$2&lt;&gt;"",C$2,"NA"),'[1]MITRE ATT&amp;CK Mappings'!$G188))),ISNUMBER(SEARCH(IF(C$2&lt;&gt;"",C$2,"NA"),'[1]MITRE ATT&amp;CK Mappings'!$H188))),ISNUMBER(SEARCH(IF(C$3&lt;&gt;"",C$3,"NA"),'[1]MITRE ATT&amp;CK Mappings'!$I188))),ISNUMBER(SEARCH(IF(C$3&lt;&gt;"",C$3,"NA"),'[1]MITRE ATT&amp;CK Mappings'!$J188))), '[1]MITRE ATT&amp;CK Mappings'!$B188,"")</f>
        <v/>
      </c>
      <c r="D192" s="31" t="str">
        <f>IF(OR(OR(OR(OR(OR(ISNUMBER(SEARCH(IF(D$1&lt;&gt;"",D$1,"NA"),'[1]MITRE ATT&amp;CK Mappings'!$E188)),ISNUMBER(SEARCH(IF(D$1&lt;&gt;"",D$1,"NA"),'[1]MITRE ATT&amp;CK Mappings'!$F188))),ISNUMBER(SEARCH(IF(D$2&lt;&gt;"",D$2,"NA"),'[1]MITRE ATT&amp;CK Mappings'!$G188))),ISNUMBER(SEARCH(IF(D$2&lt;&gt;"",D$2,"NA"),'[1]MITRE ATT&amp;CK Mappings'!$H188))),ISNUMBER(SEARCH(IF(D$3&lt;&gt;"",D$3,"NA"),'[1]MITRE ATT&amp;CK Mappings'!$I188))),ISNUMBER(SEARCH(IF(D$3&lt;&gt;"",D$3,"NA"),'[1]MITRE ATT&amp;CK Mappings'!$J188))), '[1]MITRE ATT&amp;CK Mappings'!$B188,"")</f>
        <v/>
      </c>
      <c r="E192" s="31" t="str">
        <f>IF(OR(OR(OR(OR(OR(ISNUMBER(SEARCH(IF(E$1&lt;&gt;"",E$1,"NA"),'[1]MITRE ATT&amp;CK Mappings'!$E188)),ISNUMBER(SEARCH(IF(E$1&lt;&gt;"",E$1,"NA"),'[1]MITRE ATT&amp;CK Mappings'!$F188))),ISNUMBER(SEARCH(IF(E$2&lt;&gt;"",E$2,"NA"),'[1]MITRE ATT&amp;CK Mappings'!$G188))),ISNUMBER(SEARCH(IF(E$2&lt;&gt;"",E$2,"NA"),'[1]MITRE ATT&amp;CK Mappings'!$H188))),ISNUMBER(SEARCH(IF(E$3&lt;&gt;"",E$3,"NA"),'[1]MITRE ATT&amp;CK Mappings'!$I188))),ISNUMBER(SEARCH(IF(E$3&lt;&gt;"",E$3,"NA"),'[1]MITRE ATT&amp;CK Mappings'!$J188))), '[1]MITRE ATT&amp;CK Mappings'!$B188,"")</f>
        <v/>
      </c>
      <c r="F192" s="31" t="str">
        <f>IF(OR(OR(OR(OR(OR(ISNUMBER(SEARCH(IF(F$1&lt;&gt;"",F$1,"NA"),'[1]MITRE ATT&amp;CK Mappings'!$E188)),ISNUMBER(SEARCH(IF(F$1&lt;&gt;"",F$1,"NA"),'[1]MITRE ATT&amp;CK Mappings'!$F188))),ISNUMBER(SEARCH(IF(F$2&lt;&gt;"",F$2,"NA"),'[1]MITRE ATT&amp;CK Mappings'!$G188))),ISNUMBER(SEARCH(IF(F$2&lt;&gt;"",F$2,"NA"),'[1]MITRE ATT&amp;CK Mappings'!$H188))),ISNUMBER(SEARCH(IF(F$3&lt;&gt;"",F$3,"NA"),'[1]MITRE ATT&amp;CK Mappings'!$I188))),ISNUMBER(SEARCH(IF(F$3&lt;&gt;"",F$3,"NA"),'[1]MITRE ATT&amp;CK Mappings'!$J188))), '[1]MITRE ATT&amp;CK Mappings'!$B188,"")</f>
        <v/>
      </c>
      <c r="G192" s="31" t="str">
        <f>IF(OR(OR(OR(OR(OR(ISNUMBER(SEARCH(IF(G$1&lt;&gt;"",G$1,"NA"),'[1]MITRE ATT&amp;CK Mappings'!$E188)),ISNUMBER(SEARCH(IF(G$1&lt;&gt;"",G$1,"NA"),'[1]MITRE ATT&amp;CK Mappings'!$F188))),ISNUMBER(SEARCH(IF(G$2&lt;&gt;"",G$2,"NA"),'[1]MITRE ATT&amp;CK Mappings'!$G188))),ISNUMBER(SEARCH(IF(G$2&lt;&gt;"",G$2,"NA"),'[1]MITRE ATT&amp;CK Mappings'!$H188))),ISNUMBER(SEARCH(IF(G$3&lt;&gt;"",G$3,"NA"),'[1]MITRE ATT&amp;CK Mappings'!$I188))),ISNUMBER(SEARCH(IF(G$3&lt;&gt;"",G$3,"NA"),'[1]MITRE ATT&amp;CK Mappings'!$J188))), '[1]MITRE ATT&amp;CK Mappings'!$B188,"")</f>
        <v/>
      </c>
      <c r="H192" s="31" t="str">
        <f>IF(OR(OR(OR(OR(OR(ISNUMBER(SEARCH(IF(H$1&lt;&gt;"",H$1,"NA"),'[1]MITRE ATT&amp;CK Mappings'!$E188)),ISNUMBER(SEARCH(IF(H$1&lt;&gt;"",H$1,"NA"),'[1]MITRE ATT&amp;CK Mappings'!$F188))),ISNUMBER(SEARCH(IF(H$2&lt;&gt;"",H$2,"NA"),'[1]MITRE ATT&amp;CK Mappings'!$G188))),ISNUMBER(SEARCH(IF(H$2&lt;&gt;"",H$2,"NA"),'[1]MITRE ATT&amp;CK Mappings'!$H188))),ISNUMBER(SEARCH(IF(H$3&lt;&gt;"",H$3,"NA"),'[1]MITRE ATT&amp;CK Mappings'!$I188))),ISNUMBER(SEARCH(IF(H$3&lt;&gt;"",H$3,"NA"),'[1]MITRE ATT&amp;CK Mappings'!$J188))), '[1]MITRE ATT&amp;CK Mappings'!$B188,"")</f>
        <v/>
      </c>
      <c r="I192" s="31" t="str">
        <f>IF(OR(OR(OR(OR(OR(ISNUMBER(SEARCH(IF(I$1&lt;&gt;"",I$1,"NA"),'[1]MITRE ATT&amp;CK Mappings'!$E188)),ISNUMBER(SEARCH(IF(I$1&lt;&gt;"",I$1,"NA"),'[1]MITRE ATT&amp;CK Mappings'!$F188))),ISNUMBER(SEARCH(IF(I$2&lt;&gt;"",I$2,"NA"),'[1]MITRE ATT&amp;CK Mappings'!$G188))),ISNUMBER(SEARCH(IF(I$2&lt;&gt;"",I$2,"NA"),'[1]MITRE ATT&amp;CK Mappings'!$H188))),ISNUMBER(SEARCH(IF(I$3&lt;&gt;"",I$3,"NA"),'[1]MITRE ATT&amp;CK Mappings'!$I188))),ISNUMBER(SEARCH(IF(I$3&lt;&gt;"",I$3,"NA"),'[1]MITRE ATT&amp;CK Mappings'!$J188))), '[1]MITRE ATT&amp;CK Mappings'!$B188,"")</f>
        <v/>
      </c>
      <c r="J192" s="31" t="str">
        <f>IF(OR(OR(OR(OR(OR(ISNUMBER(SEARCH(IF(J$1&lt;&gt;"",J$1,"NA"),'[1]MITRE ATT&amp;CK Mappings'!$E188)),ISNUMBER(SEARCH(IF(J$1&lt;&gt;"",J$1,"NA"),'[1]MITRE ATT&amp;CK Mappings'!$F188))),ISNUMBER(SEARCH(IF(J$2&lt;&gt;"",J$2,"NA"),'[1]MITRE ATT&amp;CK Mappings'!$G188))),ISNUMBER(SEARCH(IF(J$2&lt;&gt;"",J$2,"NA"),'[1]MITRE ATT&amp;CK Mappings'!$H188))),ISNUMBER(SEARCH(IF(J$3&lt;&gt;"",J$3,"NA"),'[1]MITRE ATT&amp;CK Mappings'!$I188))),ISNUMBER(SEARCH(IF(J$3&lt;&gt;"",J$3,"NA"),'[1]MITRE ATT&amp;CK Mappings'!$J188))), '[1]MITRE ATT&amp;CK Mappings'!$B188,"")</f>
        <v/>
      </c>
      <c r="K192" s="31" t="str">
        <f>IF(OR(OR(OR(OR(OR(ISNUMBER(SEARCH(IF(K$1&lt;&gt;"",K$1,"NA"),'[1]MITRE ATT&amp;CK Mappings'!$E188)),ISNUMBER(SEARCH(IF(K$1&lt;&gt;"",K$1,"NA"),'[1]MITRE ATT&amp;CK Mappings'!$F188))),ISNUMBER(SEARCH(IF(K$2&lt;&gt;"",K$2,"NA"),'[1]MITRE ATT&amp;CK Mappings'!$G188))),ISNUMBER(SEARCH(IF(K$2&lt;&gt;"",K$2,"NA"),'[1]MITRE ATT&amp;CK Mappings'!$H188))),ISNUMBER(SEARCH(IF(K$3&lt;&gt;"",K$3,"NA"),'[1]MITRE ATT&amp;CK Mappings'!$I188))),ISNUMBER(SEARCH(IF(K$3&lt;&gt;"",K$3,"NA"),'[1]MITRE ATT&amp;CK Mappings'!$J188))), '[1]MITRE ATT&amp;CK Mappings'!$B188,"")</f>
        <v/>
      </c>
      <c r="L192" s="31" t="str">
        <f>IF('[1]MITRE ATT&amp;CK Mappings'!D188 &lt;&gt;"",'[1]MITRE ATT&amp;CK Mappings'!D188,"" )</f>
        <v>Registry</v>
      </c>
    </row>
    <row r="193" spans="1:12" x14ac:dyDescent="0.25">
      <c r="A193" s="31" t="str">
        <f>IF(COUNTIF(B193:K193,"="&amp;'[1]MITRE ATT&amp;CK Mappings'!B189)&gt;0,'[1]MITRE ATT&amp;CK Mappings'!B189,"")</f>
        <v/>
      </c>
      <c r="B193" s="31" t="str">
        <f>IF(OR(OR(OR(OR(OR(ISNUMBER(SEARCH(IF(B$1&lt;&gt;"",B$1,"NA"),'[1]MITRE ATT&amp;CK Mappings'!$E189)),ISNUMBER(SEARCH(IF(B$1&lt;&gt;"",B$1,"NA"),'[1]MITRE ATT&amp;CK Mappings'!$F189))),ISNUMBER(SEARCH(IF(B$2&lt;&gt;"",B$2,"NA"),'[1]MITRE ATT&amp;CK Mappings'!$G189))),ISNUMBER(SEARCH(IF(B$2&lt;&gt;"",B$2,"NA"),'[1]MITRE ATT&amp;CK Mappings'!$H189))),ISNUMBER(SEARCH(IF(B$3&lt;&gt;"",B$3,"NA"),'[1]MITRE ATT&amp;CK Mappings'!$I189))),ISNUMBER(SEARCH(IF(B$3&lt;&gt;"",B$3,"NA"),'[1]MITRE ATT&amp;CK Mappings'!$J189))), '[1]MITRE ATT&amp;CK Mappings'!$B189,"")</f>
        <v/>
      </c>
      <c r="C193" s="31" t="str">
        <f>IF(OR(OR(OR(OR(OR(ISNUMBER(SEARCH(IF(C$1&lt;&gt;"",C$1,"NA"),'[1]MITRE ATT&amp;CK Mappings'!$E189)),ISNUMBER(SEARCH(IF(C$1&lt;&gt;"",C$1,"NA"),'[1]MITRE ATT&amp;CK Mappings'!$F189))),ISNUMBER(SEARCH(IF(C$2&lt;&gt;"",C$2,"NA"),'[1]MITRE ATT&amp;CK Mappings'!$G189))),ISNUMBER(SEARCH(IF(C$2&lt;&gt;"",C$2,"NA"),'[1]MITRE ATT&amp;CK Mappings'!$H189))),ISNUMBER(SEARCH(IF(C$3&lt;&gt;"",C$3,"NA"),'[1]MITRE ATT&amp;CK Mappings'!$I189))),ISNUMBER(SEARCH(IF(C$3&lt;&gt;"",C$3,"NA"),'[1]MITRE ATT&amp;CK Mappings'!$J189))), '[1]MITRE ATT&amp;CK Mappings'!$B189,"")</f>
        <v/>
      </c>
      <c r="D193" s="31" t="str">
        <f>IF(OR(OR(OR(OR(OR(ISNUMBER(SEARCH(IF(D$1&lt;&gt;"",D$1,"NA"),'[1]MITRE ATT&amp;CK Mappings'!$E189)),ISNUMBER(SEARCH(IF(D$1&lt;&gt;"",D$1,"NA"),'[1]MITRE ATT&amp;CK Mappings'!$F189))),ISNUMBER(SEARCH(IF(D$2&lt;&gt;"",D$2,"NA"),'[1]MITRE ATT&amp;CK Mappings'!$G189))),ISNUMBER(SEARCH(IF(D$2&lt;&gt;"",D$2,"NA"),'[1]MITRE ATT&amp;CK Mappings'!$H189))),ISNUMBER(SEARCH(IF(D$3&lt;&gt;"",D$3,"NA"),'[1]MITRE ATT&amp;CK Mappings'!$I189))),ISNUMBER(SEARCH(IF(D$3&lt;&gt;"",D$3,"NA"),'[1]MITRE ATT&amp;CK Mappings'!$J189))), '[1]MITRE ATT&amp;CK Mappings'!$B189,"")</f>
        <v/>
      </c>
      <c r="E193" s="31" t="str">
        <f>IF(OR(OR(OR(OR(OR(ISNUMBER(SEARCH(IF(E$1&lt;&gt;"",E$1,"NA"),'[1]MITRE ATT&amp;CK Mappings'!$E189)),ISNUMBER(SEARCH(IF(E$1&lt;&gt;"",E$1,"NA"),'[1]MITRE ATT&amp;CK Mappings'!$F189))),ISNUMBER(SEARCH(IF(E$2&lt;&gt;"",E$2,"NA"),'[1]MITRE ATT&amp;CK Mappings'!$G189))),ISNUMBER(SEARCH(IF(E$2&lt;&gt;"",E$2,"NA"),'[1]MITRE ATT&amp;CK Mappings'!$H189))),ISNUMBER(SEARCH(IF(E$3&lt;&gt;"",E$3,"NA"),'[1]MITRE ATT&amp;CK Mappings'!$I189))),ISNUMBER(SEARCH(IF(E$3&lt;&gt;"",E$3,"NA"),'[1]MITRE ATT&amp;CK Mappings'!$J189))), '[1]MITRE ATT&amp;CK Mappings'!$B189,"")</f>
        <v/>
      </c>
      <c r="F193" s="31" t="str">
        <f>IF(OR(OR(OR(OR(OR(ISNUMBER(SEARCH(IF(F$1&lt;&gt;"",F$1,"NA"),'[1]MITRE ATT&amp;CK Mappings'!$E189)),ISNUMBER(SEARCH(IF(F$1&lt;&gt;"",F$1,"NA"),'[1]MITRE ATT&amp;CK Mappings'!$F189))),ISNUMBER(SEARCH(IF(F$2&lt;&gt;"",F$2,"NA"),'[1]MITRE ATT&amp;CK Mappings'!$G189))),ISNUMBER(SEARCH(IF(F$2&lt;&gt;"",F$2,"NA"),'[1]MITRE ATT&amp;CK Mappings'!$H189))),ISNUMBER(SEARCH(IF(F$3&lt;&gt;"",F$3,"NA"),'[1]MITRE ATT&amp;CK Mappings'!$I189))),ISNUMBER(SEARCH(IF(F$3&lt;&gt;"",F$3,"NA"),'[1]MITRE ATT&amp;CK Mappings'!$J189))), '[1]MITRE ATT&amp;CK Mappings'!$B189,"")</f>
        <v/>
      </c>
      <c r="G193" s="31" t="str">
        <f>IF(OR(OR(OR(OR(OR(ISNUMBER(SEARCH(IF(G$1&lt;&gt;"",G$1,"NA"),'[1]MITRE ATT&amp;CK Mappings'!$E189)),ISNUMBER(SEARCH(IF(G$1&lt;&gt;"",G$1,"NA"),'[1]MITRE ATT&amp;CK Mappings'!$F189))),ISNUMBER(SEARCH(IF(G$2&lt;&gt;"",G$2,"NA"),'[1]MITRE ATT&amp;CK Mappings'!$G189))),ISNUMBER(SEARCH(IF(G$2&lt;&gt;"",G$2,"NA"),'[1]MITRE ATT&amp;CK Mappings'!$H189))),ISNUMBER(SEARCH(IF(G$3&lt;&gt;"",G$3,"NA"),'[1]MITRE ATT&amp;CK Mappings'!$I189))),ISNUMBER(SEARCH(IF(G$3&lt;&gt;"",G$3,"NA"),'[1]MITRE ATT&amp;CK Mappings'!$J189))), '[1]MITRE ATT&amp;CK Mappings'!$B189,"")</f>
        <v/>
      </c>
      <c r="H193" s="31" t="str">
        <f>IF(OR(OR(OR(OR(OR(ISNUMBER(SEARCH(IF(H$1&lt;&gt;"",H$1,"NA"),'[1]MITRE ATT&amp;CK Mappings'!$E189)),ISNUMBER(SEARCH(IF(H$1&lt;&gt;"",H$1,"NA"),'[1]MITRE ATT&amp;CK Mappings'!$F189))),ISNUMBER(SEARCH(IF(H$2&lt;&gt;"",H$2,"NA"),'[1]MITRE ATT&amp;CK Mappings'!$G189))),ISNUMBER(SEARCH(IF(H$2&lt;&gt;"",H$2,"NA"),'[1]MITRE ATT&amp;CK Mappings'!$H189))),ISNUMBER(SEARCH(IF(H$3&lt;&gt;"",H$3,"NA"),'[1]MITRE ATT&amp;CK Mappings'!$I189))),ISNUMBER(SEARCH(IF(H$3&lt;&gt;"",H$3,"NA"),'[1]MITRE ATT&amp;CK Mappings'!$J189))), '[1]MITRE ATT&amp;CK Mappings'!$B189,"")</f>
        <v/>
      </c>
      <c r="I193" s="31" t="str">
        <f>IF(OR(OR(OR(OR(OR(ISNUMBER(SEARCH(IF(I$1&lt;&gt;"",I$1,"NA"),'[1]MITRE ATT&amp;CK Mappings'!$E189)),ISNUMBER(SEARCH(IF(I$1&lt;&gt;"",I$1,"NA"),'[1]MITRE ATT&amp;CK Mappings'!$F189))),ISNUMBER(SEARCH(IF(I$2&lt;&gt;"",I$2,"NA"),'[1]MITRE ATT&amp;CK Mappings'!$G189))),ISNUMBER(SEARCH(IF(I$2&lt;&gt;"",I$2,"NA"),'[1]MITRE ATT&amp;CK Mappings'!$H189))),ISNUMBER(SEARCH(IF(I$3&lt;&gt;"",I$3,"NA"),'[1]MITRE ATT&amp;CK Mappings'!$I189))),ISNUMBER(SEARCH(IF(I$3&lt;&gt;"",I$3,"NA"),'[1]MITRE ATT&amp;CK Mappings'!$J189))), '[1]MITRE ATT&amp;CK Mappings'!$B189,"")</f>
        <v/>
      </c>
      <c r="J193" s="31" t="str">
        <f>IF(OR(OR(OR(OR(OR(ISNUMBER(SEARCH(IF(J$1&lt;&gt;"",J$1,"NA"),'[1]MITRE ATT&amp;CK Mappings'!$E189)),ISNUMBER(SEARCH(IF(J$1&lt;&gt;"",J$1,"NA"),'[1]MITRE ATT&amp;CK Mappings'!$F189))),ISNUMBER(SEARCH(IF(J$2&lt;&gt;"",J$2,"NA"),'[1]MITRE ATT&amp;CK Mappings'!$G189))),ISNUMBER(SEARCH(IF(J$2&lt;&gt;"",J$2,"NA"),'[1]MITRE ATT&amp;CK Mappings'!$H189))),ISNUMBER(SEARCH(IF(J$3&lt;&gt;"",J$3,"NA"),'[1]MITRE ATT&amp;CK Mappings'!$I189))),ISNUMBER(SEARCH(IF(J$3&lt;&gt;"",J$3,"NA"),'[1]MITRE ATT&amp;CK Mappings'!$J189))), '[1]MITRE ATT&amp;CK Mappings'!$B189,"")</f>
        <v/>
      </c>
      <c r="K193" s="31" t="str">
        <f>IF(OR(OR(OR(OR(OR(ISNUMBER(SEARCH(IF(K$1&lt;&gt;"",K$1,"NA"),'[1]MITRE ATT&amp;CK Mappings'!$E189)),ISNUMBER(SEARCH(IF(K$1&lt;&gt;"",K$1,"NA"),'[1]MITRE ATT&amp;CK Mappings'!$F189))),ISNUMBER(SEARCH(IF(K$2&lt;&gt;"",K$2,"NA"),'[1]MITRE ATT&amp;CK Mappings'!$G189))),ISNUMBER(SEARCH(IF(K$2&lt;&gt;"",K$2,"NA"),'[1]MITRE ATT&amp;CK Mappings'!$H189))),ISNUMBER(SEARCH(IF(K$3&lt;&gt;"",K$3,"NA"),'[1]MITRE ATT&amp;CK Mappings'!$I189))),ISNUMBER(SEARCH(IF(K$3&lt;&gt;"",K$3,"NA"),'[1]MITRE ATT&amp;CK Mappings'!$J189))), '[1]MITRE ATT&amp;CK Mappings'!$B189,"")</f>
        <v/>
      </c>
      <c r="L193" s="31" t="str">
        <f>IF('[1]MITRE ATT&amp;CK Mappings'!D189 &lt;&gt;"",'[1]MITRE ATT&amp;CK Mappings'!D189,"" )</f>
        <v>File System</v>
      </c>
    </row>
    <row r="194" spans="1:12" x14ac:dyDescent="0.25">
      <c r="A194" s="31" t="str">
        <f>IF(COUNTIF(B194:K194,"="&amp;'[1]MITRE ATT&amp;CK Mappings'!B190)&gt;0,'[1]MITRE ATT&amp;CK Mappings'!B190,"")</f>
        <v/>
      </c>
      <c r="B194" s="31" t="str">
        <f>IF(OR(OR(OR(OR(OR(ISNUMBER(SEARCH(IF(B$1&lt;&gt;"",B$1,"NA"),'[1]MITRE ATT&amp;CK Mappings'!$E190)),ISNUMBER(SEARCH(IF(B$1&lt;&gt;"",B$1,"NA"),'[1]MITRE ATT&amp;CK Mappings'!$F190))),ISNUMBER(SEARCH(IF(B$2&lt;&gt;"",B$2,"NA"),'[1]MITRE ATT&amp;CK Mappings'!$G190))),ISNUMBER(SEARCH(IF(B$2&lt;&gt;"",B$2,"NA"),'[1]MITRE ATT&amp;CK Mappings'!$H190))),ISNUMBER(SEARCH(IF(B$3&lt;&gt;"",B$3,"NA"),'[1]MITRE ATT&amp;CK Mappings'!$I190))),ISNUMBER(SEARCH(IF(B$3&lt;&gt;"",B$3,"NA"),'[1]MITRE ATT&amp;CK Mappings'!$J190))), '[1]MITRE ATT&amp;CK Mappings'!$B190,"")</f>
        <v/>
      </c>
      <c r="C194" s="31" t="str">
        <f>IF(OR(OR(OR(OR(OR(ISNUMBER(SEARCH(IF(C$1&lt;&gt;"",C$1,"NA"),'[1]MITRE ATT&amp;CK Mappings'!$E190)),ISNUMBER(SEARCH(IF(C$1&lt;&gt;"",C$1,"NA"),'[1]MITRE ATT&amp;CK Mappings'!$F190))),ISNUMBER(SEARCH(IF(C$2&lt;&gt;"",C$2,"NA"),'[1]MITRE ATT&amp;CK Mappings'!$G190))),ISNUMBER(SEARCH(IF(C$2&lt;&gt;"",C$2,"NA"),'[1]MITRE ATT&amp;CK Mappings'!$H190))),ISNUMBER(SEARCH(IF(C$3&lt;&gt;"",C$3,"NA"),'[1]MITRE ATT&amp;CK Mappings'!$I190))),ISNUMBER(SEARCH(IF(C$3&lt;&gt;"",C$3,"NA"),'[1]MITRE ATT&amp;CK Mappings'!$J190))), '[1]MITRE ATT&amp;CK Mappings'!$B190,"")</f>
        <v/>
      </c>
      <c r="D194" s="31" t="str">
        <f>IF(OR(OR(OR(OR(OR(ISNUMBER(SEARCH(IF(D$1&lt;&gt;"",D$1,"NA"),'[1]MITRE ATT&amp;CK Mappings'!$E190)),ISNUMBER(SEARCH(IF(D$1&lt;&gt;"",D$1,"NA"),'[1]MITRE ATT&amp;CK Mappings'!$F190))),ISNUMBER(SEARCH(IF(D$2&lt;&gt;"",D$2,"NA"),'[1]MITRE ATT&amp;CK Mappings'!$G190))),ISNUMBER(SEARCH(IF(D$2&lt;&gt;"",D$2,"NA"),'[1]MITRE ATT&amp;CK Mappings'!$H190))),ISNUMBER(SEARCH(IF(D$3&lt;&gt;"",D$3,"NA"),'[1]MITRE ATT&amp;CK Mappings'!$I190))),ISNUMBER(SEARCH(IF(D$3&lt;&gt;"",D$3,"NA"),'[1]MITRE ATT&amp;CK Mappings'!$J190))), '[1]MITRE ATT&amp;CK Mappings'!$B190,"")</f>
        <v/>
      </c>
      <c r="E194" s="31" t="str">
        <f>IF(OR(OR(OR(OR(OR(ISNUMBER(SEARCH(IF(E$1&lt;&gt;"",E$1,"NA"),'[1]MITRE ATT&amp;CK Mappings'!$E190)),ISNUMBER(SEARCH(IF(E$1&lt;&gt;"",E$1,"NA"),'[1]MITRE ATT&amp;CK Mappings'!$F190))),ISNUMBER(SEARCH(IF(E$2&lt;&gt;"",E$2,"NA"),'[1]MITRE ATT&amp;CK Mappings'!$G190))),ISNUMBER(SEARCH(IF(E$2&lt;&gt;"",E$2,"NA"),'[1]MITRE ATT&amp;CK Mappings'!$H190))),ISNUMBER(SEARCH(IF(E$3&lt;&gt;"",E$3,"NA"),'[1]MITRE ATT&amp;CK Mappings'!$I190))),ISNUMBER(SEARCH(IF(E$3&lt;&gt;"",E$3,"NA"),'[1]MITRE ATT&amp;CK Mappings'!$J190))), '[1]MITRE ATT&amp;CK Mappings'!$B190,"")</f>
        <v/>
      </c>
      <c r="F194" s="31" t="str">
        <f>IF(OR(OR(OR(OR(OR(ISNUMBER(SEARCH(IF(F$1&lt;&gt;"",F$1,"NA"),'[1]MITRE ATT&amp;CK Mappings'!$E190)),ISNUMBER(SEARCH(IF(F$1&lt;&gt;"",F$1,"NA"),'[1]MITRE ATT&amp;CK Mappings'!$F190))),ISNUMBER(SEARCH(IF(F$2&lt;&gt;"",F$2,"NA"),'[1]MITRE ATT&amp;CK Mappings'!$G190))),ISNUMBER(SEARCH(IF(F$2&lt;&gt;"",F$2,"NA"),'[1]MITRE ATT&amp;CK Mappings'!$H190))),ISNUMBER(SEARCH(IF(F$3&lt;&gt;"",F$3,"NA"),'[1]MITRE ATT&amp;CK Mappings'!$I190))),ISNUMBER(SEARCH(IF(F$3&lt;&gt;"",F$3,"NA"),'[1]MITRE ATT&amp;CK Mappings'!$J190))), '[1]MITRE ATT&amp;CK Mappings'!$B190,"")</f>
        <v/>
      </c>
      <c r="G194" s="31" t="str">
        <f>IF(OR(OR(OR(OR(OR(ISNUMBER(SEARCH(IF(G$1&lt;&gt;"",G$1,"NA"),'[1]MITRE ATT&amp;CK Mappings'!$E190)),ISNUMBER(SEARCH(IF(G$1&lt;&gt;"",G$1,"NA"),'[1]MITRE ATT&amp;CK Mappings'!$F190))),ISNUMBER(SEARCH(IF(G$2&lt;&gt;"",G$2,"NA"),'[1]MITRE ATT&amp;CK Mappings'!$G190))),ISNUMBER(SEARCH(IF(G$2&lt;&gt;"",G$2,"NA"),'[1]MITRE ATT&amp;CK Mappings'!$H190))),ISNUMBER(SEARCH(IF(G$3&lt;&gt;"",G$3,"NA"),'[1]MITRE ATT&amp;CK Mappings'!$I190))),ISNUMBER(SEARCH(IF(G$3&lt;&gt;"",G$3,"NA"),'[1]MITRE ATT&amp;CK Mappings'!$J190))), '[1]MITRE ATT&amp;CK Mappings'!$B190,"")</f>
        <v/>
      </c>
      <c r="H194" s="31" t="str">
        <f>IF(OR(OR(OR(OR(OR(ISNUMBER(SEARCH(IF(H$1&lt;&gt;"",H$1,"NA"),'[1]MITRE ATT&amp;CK Mappings'!$E190)),ISNUMBER(SEARCH(IF(H$1&lt;&gt;"",H$1,"NA"),'[1]MITRE ATT&amp;CK Mappings'!$F190))),ISNUMBER(SEARCH(IF(H$2&lt;&gt;"",H$2,"NA"),'[1]MITRE ATT&amp;CK Mappings'!$G190))),ISNUMBER(SEARCH(IF(H$2&lt;&gt;"",H$2,"NA"),'[1]MITRE ATT&amp;CK Mappings'!$H190))),ISNUMBER(SEARCH(IF(H$3&lt;&gt;"",H$3,"NA"),'[1]MITRE ATT&amp;CK Mappings'!$I190))),ISNUMBER(SEARCH(IF(H$3&lt;&gt;"",H$3,"NA"),'[1]MITRE ATT&amp;CK Mappings'!$J190))), '[1]MITRE ATT&amp;CK Mappings'!$B190,"")</f>
        <v/>
      </c>
      <c r="I194" s="31" t="str">
        <f>IF(OR(OR(OR(OR(OR(ISNUMBER(SEARCH(IF(I$1&lt;&gt;"",I$1,"NA"),'[1]MITRE ATT&amp;CK Mappings'!$E190)),ISNUMBER(SEARCH(IF(I$1&lt;&gt;"",I$1,"NA"),'[1]MITRE ATT&amp;CK Mappings'!$F190))),ISNUMBER(SEARCH(IF(I$2&lt;&gt;"",I$2,"NA"),'[1]MITRE ATT&amp;CK Mappings'!$G190))),ISNUMBER(SEARCH(IF(I$2&lt;&gt;"",I$2,"NA"),'[1]MITRE ATT&amp;CK Mappings'!$H190))),ISNUMBER(SEARCH(IF(I$3&lt;&gt;"",I$3,"NA"),'[1]MITRE ATT&amp;CK Mappings'!$I190))),ISNUMBER(SEARCH(IF(I$3&lt;&gt;"",I$3,"NA"),'[1]MITRE ATT&amp;CK Mappings'!$J190))), '[1]MITRE ATT&amp;CK Mappings'!$B190,"")</f>
        <v/>
      </c>
      <c r="J194" s="31" t="str">
        <f>IF(OR(OR(OR(OR(OR(ISNUMBER(SEARCH(IF(J$1&lt;&gt;"",J$1,"NA"),'[1]MITRE ATT&amp;CK Mappings'!$E190)),ISNUMBER(SEARCH(IF(J$1&lt;&gt;"",J$1,"NA"),'[1]MITRE ATT&amp;CK Mappings'!$F190))),ISNUMBER(SEARCH(IF(J$2&lt;&gt;"",J$2,"NA"),'[1]MITRE ATT&amp;CK Mappings'!$G190))),ISNUMBER(SEARCH(IF(J$2&lt;&gt;"",J$2,"NA"),'[1]MITRE ATT&amp;CK Mappings'!$H190))),ISNUMBER(SEARCH(IF(J$3&lt;&gt;"",J$3,"NA"),'[1]MITRE ATT&amp;CK Mappings'!$I190))),ISNUMBER(SEARCH(IF(J$3&lt;&gt;"",J$3,"NA"),'[1]MITRE ATT&amp;CK Mappings'!$J190))), '[1]MITRE ATT&amp;CK Mappings'!$B190,"")</f>
        <v/>
      </c>
      <c r="K194" s="31" t="str">
        <f>IF(OR(OR(OR(OR(OR(ISNUMBER(SEARCH(IF(K$1&lt;&gt;"",K$1,"NA"),'[1]MITRE ATT&amp;CK Mappings'!$E190)),ISNUMBER(SEARCH(IF(K$1&lt;&gt;"",K$1,"NA"),'[1]MITRE ATT&amp;CK Mappings'!$F190))),ISNUMBER(SEARCH(IF(K$2&lt;&gt;"",K$2,"NA"),'[1]MITRE ATT&amp;CK Mappings'!$G190))),ISNUMBER(SEARCH(IF(K$2&lt;&gt;"",K$2,"NA"),'[1]MITRE ATT&amp;CK Mappings'!$H190))),ISNUMBER(SEARCH(IF(K$3&lt;&gt;"",K$3,"NA"),'[1]MITRE ATT&amp;CK Mappings'!$I190))),ISNUMBER(SEARCH(IF(K$3&lt;&gt;"",K$3,"NA"),'[1]MITRE ATT&amp;CK Mappings'!$J190))), '[1]MITRE ATT&amp;CK Mappings'!$B190,"")</f>
        <v/>
      </c>
      <c r="L194" s="31" t="str">
        <f>IF('[1]MITRE ATT&amp;CK Mappings'!D190 &lt;&gt;"",'[1]MITRE ATT&amp;CK Mappings'!D190,"" )</f>
        <v>Wired Network (IEEE 802.3) Policies</v>
      </c>
    </row>
    <row r="195" spans="1:12" x14ac:dyDescent="0.25">
      <c r="A195" s="31" t="str">
        <f>IF(COUNTIF(B195:K195,"="&amp;'[1]MITRE ATT&amp;CK Mappings'!B191)&gt;0,'[1]MITRE ATT&amp;CK Mappings'!B191,"")</f>
        <v/>
      </c>
      <c r="B195" s="31" t="str">
        <f>IF(OR(OR(OR(OR(OR(ISNUMBER(SEARCH(IF(B$1&lt;&gt;"",B$1,"NA"),'[1]MITRE ATT&amp;CK Mappings'!$E191)),ISNUMBER(SEARCH(IF(B$1&lt;&gt;"",B$1,"NA"),'[1]MITRE ATT&amp;CK Mappings'!$F191))),ISNUMBER(SEARCH(IF(B$2&lt;&gt;"",B$2,"NA"),'[1]MITRE ATT&amp;CK Mappings'!$G191))),ISNUMBER(SEARCH(IF(B$2&lt;&gt;"",B$2,"NA"),'[1]MITRE ATT&amp;CK Mappings'!$H191))),ISNUMBER(SEARCH(IF(B$3&lt;&gt;"",B$3,"NA"),'[1]MITRE ATT&amp;CK Mappings'!$I191))),ISNUMBER(SEARCH(IF(B$3&lt;&gt;"",B$3,"NA"),'[1]MITRE ATT&amp;CK Mappings'!$J191))), '[1]MITRE ATT&amp;CK Mappings'!$B191,"")</f>
        <v/>
      </c>
      <c r="C195" s="31" t="str">
        <f>IF(OR(OR(OR(OR(OR(ISNUMBER(SEARCH(IF(C$1&lt;&gt;"",C$1,"NA"),'[1]MITRE ATT&amp;CK Mappings'!$E191)),ISNUMBER(SEARCH(IF(C$1&lt;&gt;"",C$1,"NA"),'[1]MITRE ATT&amp;CK Mappings'!$F191))),ISNUMBER(SEARCH(IF(C$2&lt;&gt;"",C$2,"NA"),'[1]MITRE ATT&amp;CK Mappings'!$G191))),ISNUMBER(SEARCH(IF(C$2&lt;&gt;"",C$2,"NA"),'[1]MITRE ATT&amp;CK Mappings'!$H191))),ISNUMBER(SEARCH(IF(C$3&lt;&gt;"",C$3,"NA"),'[1]MITRE ATT&amp;CK Mappings'!$I191))),ISNUMBER(SEARCH(IF(C$3&lt;&gt;"",C$3,"NA"),'[1]MITRE ATT&amp;CK Mappings'!$J191))), '[1]MITRE ATT&amp;CK Mappings'!$B191,"")</f>
        <v/>
      </c>
      <c r="D195" s="31" t="str">
        <f>IF(OR(OR(OR(OR(OR(ISNUMBER(SEARCH(IF(D$1&lt;&gt;"",D$1,"NA"),'[1]MITRE ATT&amp;CK Mappings'!$E191)),ISNUMBER(SEARCH(IF(D$1&lt;&gt;"",D$1,"NA"),'[1]MITRE ATT&amp;CK Mappings'!$F191))),ISNUMBER(SEARCH(IF(D$2&lt;&gt;"",D$2,"NA"),'[1]MITRE ATT&amp;CK Mappings'!$G191))),ISNUMBER(SEARCH(IF(D$2&lt;&gt;"",D$2,"NA"),'[1]MITRE ATT&amp;CK Mappings'!$H191))),ISNUMBER(SEARCH(IF(D$3&lt;&gt;"",D$3,"NA"),'[1]MITRE ATT&amp;CK Mappings'!$I191))),ISNUMBER(SEARCH(IF(D$3&lt;&gt;"",D$3,"NA"),'[1]MITRE ATT&amp;CK Mappings'!$J191))), '[1]MITRE ATT&amp;CK Mappings'!$B191,"")</f>
        <v/>
      </c>
      <c r="E195" s="31" t="str">
        <f>IF(OR(OR(OR(OR(OR(ISNUMBER(SEARCH(IF(E$1&lt;&gt;"",E$1,"NA"),'[1]MITRE ATT&amp;CK Mappings'!$E191)),ISNUMBER(SEARCH(IF(E$1&lt;&gt;"",E$1,"NA"),'[1]MITRE ATT&amp;CK Mappings'!$F191))),ISNUMBER(SEARCH(IF(E$2&lt;&gt;"",E$2,"NA"),'[1]MITRE ATT&amp;CK Mappings'!$G191))),ISNUMBER(SEARCH(IF(E$2&lt;&gt;"",E$2,"NA"),'[1]MITRE ATT&amp;CK Mappings'!$H191))),ISNUMBER(SEARCH(IF(E$3&lt;&gt;"",E$3,"NA"),'[1]MITRE ATT&amp;CK Mappings'!$I191))),ISNUMBER(SEARCH(IF(E$3&lt;&gt;"",E$3,"NA"),'[1]MITRE ATT&amp;CK Mappings'!$J191))), '[1]MITRE ATT&amp;CK Mappings'!$B191,"")</f>
        <v/>
      </c>
      <c r="F195" s="31" t="str">
        <f>IF(OR(OR(OR(OR(OR(ISNUMBER(SEARCH(IF(F$1&lt;&gt;"",F$1,"NA"),'[1]MITRE ATT&amp;CK Mappings'!$E191)),ISNUMBER(SEARCH(IF(F$1&lt;&gt;"",F$1,"NA"),'[1]MITRE ATT&amp;CK Mappings'!$F191))),ISNUMBER(SEARCH(IF(F$2&lt;&gt;"",F$2,"NA"),'[1]MITRE ATT&amp;CK Mappings'!$G191))),ISNUMBER(SEARCH(IF(F$2&lt;&gt;"",F$2,"NA"),'[1]MITRE ATT&amp;CK Mappings'!$H191))),ISNUMBER(SEARCH(IF(F$3&lt;&gt;"",F$3,"NA"),'[1]MITRE ATT&amp;CK Mappings'!$I191))),ISNUMBER(SEARCH(IF(F$3&lt;&gt;"",F$3,"NA"),'[1]MITRE ATT&amp;CK Mappings'!$J191))), '[1]MITRE ATT&amp;CK Mappings'!$B191,"")</f>
        <v/>
      </c>
      <c r="G195" s="31" t="str">
        <f>IF(OR(OR(OR(OR(OR(ISNUMBER(SEARCH(IF(G$1&lt;&gt;"",G$1,"NA"),'[1]MITRE ATT&amp;CK Mappings'!$E191)),ISNUMBER(SEARCH(IF(G$1&lt;&gt;"",G$1,"NA"),'[1]MITRE ATT&amp;CK Mappings'!$F191))),ISNUMBER(SEARCH(IF(G$2&lt;&gt;"",G$2,"NA"),'[1]MITRE ATT&amp;CK Mappings'!$G191))),ISNUMBER(SEARCH(IF(G$2&lt;&gt;"",G$2,"NA"),'[1]MITRE ATT&amp;CK Mappings'!$H191))),ISNUMBER(SEARCH(IF(G$3&lt;&gt;"",G$3,"NA"),'[1]MITRE ATT&amp;CK Mappings'!$I191))),ISNUMBER(SEARCH(IF(G$3&lt;&gt;"",G$3,"NA"),'[1]MITRE ATT&amp;CK Mappings'!$J191))), '[1]MITRE ATT&amp;CK Mappings'!$B191,"")</f>
        <v/>
      </c>
      <c r="H195" s="31" t="str">
        <f>IF(OR(OR(OR(OR(OR(ISNUMBER(SEARCH(IF(H$1&lt;&gt;"",H$1,"NA"),'[1]MITRE ATT&amp;CK Mappings'!$E191)),ISNUMBER(SEARCH(IF(H$1&lt;&gt;"",H$1,"NA"),'[1]MITRE ATT&amp;CK Mappings'!$F191))),ISNUMBER(SEARCH(IF(H$2&lt;&gt;"",H$2,"NA"),'[1]MITRE ATT&amp;CK Mappings'!$G191))),ISNUMBER(SEARCH(IF(H$2&lt;&gt;"",H$2,"NA"),'[1]MITRE ATT&amp;CK Mappings'!$H191))),ISNUMBER(SEARCH(IF(H$3&lt;&gt;"",H$3,"NA"),'[1]MITRE ATT&amp;CK Mappings'!$I191))),ISNUMBER(SEARCH(IF(H$3&lt;&gt;"",H$3,"NA"),'[1]MITRE ATT&amp;CK Mappings'!$J191))), '[1]MITRE ATT&amp;CK Mappings'!$B191,"")</f>
        <v/>
      </c>
      <c r="I195" s="31" t="str">
        <f>IF(OR(OR(OR(OR(OR(ISNUMBER(SEARCH(IF(I$1&lt;&gt;"",I$1,"NA"),'[1]MITRE ATT&amp;CK Mappings'!$E191)),ISNUMBER(SEARCH(IF(I$1&lt;&gt;"",I$1,"NA"),'[1]MITRE ATT&amp;CK Mappings'!$F191))),ISNUMBER(SEARCH(IF(I$2&lt;&gt;"",I$2,"NA"),'[1]MITRE ATT&amp;CK Mappings'!$G191))),ISNUMBER(SEARCH(IF(I$2&lt;&gt;"",I$2,"NA"),'[1]MITRE ATT&amp;CK Mappings'!$H191))),ISNUMBER(SEARCH(IF(I$3&lt;&gt;"",I$3,"NA"),'[1]MITRE ATT&amp;CK Mappings'!$I191))),ISNUMBER(SEARCH(IF(I$3&lt;&gt;"",I$3,"NA"),'[1]MITRE ATT&amp;CK Mappings'!$J191))), '[1]MITRE ATT&amp;CK Mappings'!$B191,"")</f>
        <v/>
      </c>
      <c r="J195" s="31" t="str">
        <f>IF(OR(OR(OR(OR(OR(ISNUMBER(SEARCH(IF(J$1&lt;&gt;"",J$1,"NA"),'[1]MITRE ATT&amp;CK Mappings'!$E191)),ISNUMBER(SEARCH(IF(J$1&lt;&gt;"",J$1,"NA"),'[1]MITRE ATT&amp;CK Mappings'!$F191))),ISNUMBER(SEARCH(IF(J$2&lt;&gt;"",J$2,"NA"),'[1]MITRE ATT&amp;CK Mappings'!$G191))),ISNUMBER(SEARCH(IF(J$2&lt;&gt;"",J$2,"NA"),'[1]MITRE ATT&amp;CK Mappings'!$H191))),ISNUMBER(SEARCH(IF(J$3&lt;&gt;"",J$3,"NA"),'[1]MITRE ATT&amp;CK Mappings'!$I191))),ISNUMBER(SEARCH(IF(J$3&lt;&gt;"",J$3,"NA"),'[1]MITRE ATT&amp;CK Mappings'!$J191))), '[1]MITRE ATT&amp;CK Mappings'!$B191,"")</f>
        <v/>
      </c>
      <c r="K195" s="31" t="str">
        <f>IF(OR(OR(OR(OR(OR(ISNUMBER(SEARCH(IF(K$1&lt;&gt;"",K$1,"NA"),'[1]MITRE ATT&amp;CK Mappings'!$E191)),ISNUMBER(SEARCH(IF(K$1&lt;&gt;"",K$1,"NA"),'[1]MITRE ATT&amp;CK Mappings'!$F191))),ISNUMBER(SEARCH(IF(K$2&lt;&gt;"",K$2,"NA"),'[1]MITRE ATT&amp;CK Mappings'!$G191))),ISNUMBER(SEARCH(IF(K$2&lt;&gt;"",K$2,"NA"),'[1]MITRE ATT&amp;CK Mappings'!$H191))),ISNUMBER(SEARCH(IF(K$3&lt;&gt;"",K$3,"NA"),'[1]MITRE ATT&amp;CK Mappings'!$I191))),ISNUMBER(SEARCH(IF(K$3&lt;&gt;"",K$3,"NA"),'[1]MITRE ATT&amp;CK Mappings'!$J191))), '[1]MITRE ATT&amp;CK Mappings'!$B191,"")</f>
        <v/>
      </c>
      <c r="L195" s="31" t="str">
        <f>IF('[1]MITRE ATT&amp;CK Mappings'!D191 &lt;&gt;"",'[1]MITRE ATT&amp;CK Mappings'!D191,"" )</f>
        <v>Windows Firewall with Advanced Security</v>
      </c>
    </row>
    <row r="196" spans="1:12" x14ac:dyDescent="0.25">
      <c r="A196" s="31" t="str">
        <f>IF(COUNTIF(B196:K196,"="&amp;'[1]MITRE ATT&amp;CK Mappings'!B192)&gt;0,'[1]MITRE ATT&amp;CK Mappings'!B192,"")</f>
        <v/>
      </c>
      <c r="B196" s="31" t="str">
        <f>IF(OR(OR(OR(OR(OR(ISNUMBER(SEARCH(IF(B$1&lt;&gt;"",B$1,"NA"),'[1]MITRE ATT&amp;CK Mappings'!$E192)),ISNUMBER(SEARCH(IF(B$1&lt;&gt;"",B$1,"NA"),'[1]MITRE ATT&amp;CK Mappings'!$F192))),ISNUMBER(SEARCH(IF(B$2&lt;&gt;"",B$2,"NA"),'[1]MITRE ATT&amp;CK Mappings'!$G192))),ISNUMBER(SEARCH(IF(B$2&lt;&gt;"",B$2,"NA"),'[1]MITRE ATT&amp;CK Mappings'!$H192))),ISNUMBER(SEARCH(IF(B$3&lt;&gt;"",B$3,"NA"),'[1]MITRE ATT&amp;CK Mappings'!$I192))),ISNUMBER(SEARCH(IF(B$3&lt;&gt;"",B$3,"NA"),'[1]MITRE ATT&amp;CK Mappings'!$J192))), '[1]MITRE ATT&amp;CK Mappings'!$B192,"")</f>
        <v/>
      </c>
      <c r="C196" s="31" t="str">
        <f>IF(OR(OR(OR(OR(OR(ISNUMBER(SEARCH(IF(C$1&lt;&gt;"",C$1,"NA"),'[1]MITRE ATT&amp;CK Mappings'!$E192)),ISNUMBER(SEARCH(IF(C$1&lt;&gt;"",C$1,"NA"),'[1]MITRE ATT&amp;CK Mappings'!$F192))),ISNUMBER(SEARCH(IF(C$2&lt;&gt;"",C$2,"NA"),'[1]MITRE ATT&amp;CK Mappings'!$G192))),ISNUMBER(SEARCH(IF(C$2&lt;&gt;"",C$2,"NA"),'[1]MITRE ATT&amp;CK Mappings'!$H192))),ISNUMBER(SEARCH(IF(C$3&lt;&gt;"",C$3,"NA"),'[1]MITRE ATT&amp;CK Mappings'!$I192))),ISNUMBER(SEARCH(IF(C$3&lt;&gt;"",C$3,"NA"),'[1]MITRE ATT&amp;CK Mappings'!$J192))), '[1]MITRE ATT&amp;CK Mappings'!$B192,"")</f>
        <v/>
      </c>
      <c r="D196" s="31" t="str">
        <f>IF(OR(OR(OR(OR(OR(ISNUMBER(SEARCH(IF(D$1&lt;&gt;"",D$1,"NA"),'[1]MITRE ATT&amp;CK Mappings'!$E192)),ISNUMBER(SEARCH(IF(D$1&lt;&gt;"",D$1,"NA"),'[1]MITRE ATT&amp;CK Mappings'!$F192))),ISNUMBER(SEARCH(IF(D$2&lt;&gt;"",D$2,"NA"),'[1]MITRE ATT&amp;CK Mappings'!$G192))),ISNUMBER(SEARCH(IF(D$2&lt;&gt;"",D$2,"NA"),'[1]MITRE ATT&amp;CK Mappings'!$H192))),ISNUMBER(SEARCH(IF(D$3&lt;&gt;"",D$3,"NA"),'[1]MITRE ATT&amp;CK Mappings'!$I192))),ISNUMBER(SEARCH(IF(D$3&lt;&gt;"",D$3,"NA"),'[1]MITRE ATT&amp;CK Mappings'!$J192))), '[1]MITRE ATT&amp;CK Mappings'!$B192,"")</f>
        <v/>
      </c>
      <c r="E196" s="31" t="str">
        <f>IF(OR(OR(OR(OR(OR(ISNUMBER(SEARCH(IF(E$1&lt;&gt;"",E$1,"NA"),'[1]MITRE ATT&amp;CK Mappings'!$E192)),ISNUMBER(SEARCH(IF(E$1&lt;&gt;"",E$1,"NA"),'[1]MITRE ATT&amp;CK Mappings'!$F192))),ISNUMBER(SEARCH(IF(E$2&lt;&gt;"",E$2,"NA"),'[1]MITRE ATT&amp;CK Mappings'!$G192))),ISNUMBER(SEARCH(IF(E$2&lt;&gt;"",E$2,"NA"),'[1]MITRE ATT&amp;CK Mappings'!$H192))),ISNUMBER(SEARCH(IF(E$3&lt;&gt;"",E$3,"NA"),'[1]MITRE ATT&amp;CK Mappings'!$I192))),ISNUMBER(SEARCH(IF(E$3&lt;&gt;"",E$3,"NA"),'[1]MITRE ATT&amp;CK Mappings'!$J192))), '[1]MITRE ATT&amp;CK Mappings'!$B192,"")</f>
        <v/>
      </c>
      <c r="F196" s="31" t="str">
        <f>IF(OR(OR(OR(OR(OR(ISNUMBER(SEARCH(IF(F$1&lt;&gt;"",F$1,"NA"),'[1]MITRE ATT&amp;CK Mappings'!$E192)),ISNUMBER(SEARCH(IF(F$1&lt;&gt;"",F$1,"NA"),'[1]MITRE ATT&amp;CK Mappings'!$F192))),ISNUMBER(SEARCH(IF(F$2&lt;&gt;"",F$2,"NA"),'[1]MITRE ATT&amp;CK Mappings'!$G192))),ISNUMBER(SEARCH(IF(F$2&lt;&gt;"",F$2,"NA"),'[1]MITRE ATT&amp;CK Mappings'!$H192))),ISNUMBER(SEARCH(IF(F$3&lt;&gt;"",F$3,"NA"),'[1]MITRE ATT&amp;CK Mappings'!$I192))),ISNUMBER(SEARCH(IF(F$3&lt;&gt;"",F$3,"NA"),'[1]MITRE ATT&amp;CK Mappings'!$J192))), '[1]MITRE ATT&amp;CK Mappings'!$B192,"")</f>
        <v/>
      </c>
      <c r="G196" s="31" t="str">
        <f>IF(OR(OR(OR(OR(OR(ISNUMBER(SEARCH(IF(G$1&lt;&gt;"",G$1,"NA"),'[1]MITRE ATT&amp;CK Mappings'!$E192)),ISNUMBER(SEARCH(IF(G$1&lt;&gt;"",G$1,"NA"),'[1]MITRE ATT&amp;CK Mappings'!$F192))),ISNUMBER(SEARCH(IF(G$2&lt;&gt;"",G$2,"NA"),'[1]MITRE ATT&amp;CK Mappings'!$G192))),ISNUMBER(SEARCH(IF(G$2&lt;&gt;"",G$2,"NA"),'[1]MITRE ATT&amp;CK Mappings'!$H192))),ISNUMBER(SEARCH(IF(G$3&lt;&gt;"",G$3,"NA"),'[1]MITRE ATT&amp;CK Mappings'!$I192))),ISNUMBER(SEARCH(IF(G$3&lt;&gt;"",G$3,"NA"),'[1]MITRE ATT&amp;CK Mappings'!$J192))), '[1]MITRE ATT&amp;CK Mappings'!$B192,"")</f>
        <v/>
      </c>
      <c r="H196" s="31" t="str">
        <f>IF(OR(OR(OR(OR(OR(ISNUMBER(SEARCH(IF(H$1&lt;&gt;"",H$1,"NA"),'[1]MITRE ATT&amp;CK Mappings'!$E192)),ISNUMBER(SEARCH(IF(H$1&lt;&gt;"",H$1,"NA"),'[1]MITRE ATT&amp;CK Mappings'!$F192))),ISNUMBER(SEARCH(IF(H$2&lt;&gt;"",H$2,"NA"),'[1]MITRE ATT&amp;CK Mappings'!$G192))),ISNUMBER(SEARCH(IF(H$2&lt;&gt;"",H$2,"NA"),'[1]MITRE ATT&amp;CK Mappings'!$H192))),ISNUMBER(SEARCH(IF(H$3&lt;&gt;"",H$3,"NA"),'[1]MITRE ATT&amp;CK Mappings'!$I192))),ISNUMBER(SEARCH(IF(H$3&lt;&gt;"",H$3,"NA"),'[1]MITRE ATT&amp;CK Mappings'!$J192))), '[1]MITRE ATT&amp;CK Mappings'!$B192,"")</f>
        <v/>
      </c>
      <c r="I196" s="31" t="str">
        <f>IF(OR(OR(OR(OR(OR(ISNUMBER(SEARCH(IF(I$1&lt;&gt;"",I$1,"NA"),'[1]MITRE ATT&amp;CK Mappings'!$E192)),ISNUMBER(SEARCH(IF(I$1&lt;&gt;"",I$1,"NA"),'[1]MITRE ATT&amp;CK Mappings'!$F192))),ISNUMBER(SEARCH(IF(I$2&lt;&gt;"",I$2,"NA"),'[1]MITRE ATT&amp;CK Mappings'!$G192))),ISNUMBER(SEARCH(IF(I$2&lt;&gt;"",I$2,"NA"),'[1]MITRE ATT&amp;CK Mappings'!$H192))),ISNUMBER(SEARCH(IF(I$3&lt;&gt;"",I$3,"NA"),'[1]MITRE ATT&amp;CK Mappings'!$I192))),ISNUMBER(SEARCH(IF(I$3&lt;&gt;"",I$3,"NA"),'[1]MITRE ATT&amp;CK Mappings'!$J192))), '[1]MITRE ATT&amp;CK Mappings'!$B192,"")</f>
        <v/>
      </c>
      <c r="J196" s="31" t="str">
        <f>IF(OR(OR(OR(OR(OR(ISNUMBER(SEARCH(IF(J$1&lt;&gt;"",J$1,"NA"),'[1]MITRE ATT&amp;CK Mappings'!$E192)),ISNUMBER(SEARCH(IF(J$1&lt;&gt;"",J$1,"NA"),'[1]MITRE ATT&amp;CK Mappings'!$F192))),ISNUMBER(SEARCH(IF(J$2&lt;&gt;"",J$2,"NA"),'[1]MITRE ATT&amp;CK Mappings'!$G192))),ISNUMBER(SEARCH(IF(J$2&lt;&gt;"",J$2,"NA"),'[1]MITRE ATT&amp;CK Mappings'!$H192))),ISNUMBER(SEARCH(IF(J$3&lt;&gt;"",J$3,"NA"),'[1]MITRE ATT&amp;CK Mappings'!$I192))),ISNUMBER(SEARCH(IF(J$3&lt;&gt;"",J$3,"NA"),'[1]MITRE ATT&amp;CK Mappings'!$J192))), '[1]MITRE ATT&amp;CK Mappings'!$B192,"")</f>
        <v/>
      </c>
      <c r="K196" s="31" t="str">
        <f>IF(OR(OR(OR(OR(OR(ISNUMBER(SEARCH(IF(K$1&lt;&gt;"",K$1,"NA"),'[1]MITRE ATT&amp;CK Mappings'!$E192)),ISNUMBER(SEARCH(IF(K$1&lt;&gt;"",K$1,"NA"),'[1]MITRE ATT&amp;CK Mappings'!$F192))),ISNUMBER(SEARCH(IF(K$2&lt;&gt;"",K$2,"NA"),'[1]MITRE ATT&amp;CK Mappings'!$G192))),ISNUMBER(SEARCH(IF(K$2&lt;&gt;"",K$2,"NA"),'[1]MITRE ATT&amp;CK Mappings'!$H192))),ISNUMBER(SEARCH(IF(K$3&lt;&gt;"",K$3,"NA"),'[1]MITRE ATT&amp;CK Mappings'!$I192))),ISNUMBER(SEARCH(IF(K$3&lt;&gt;"",K$3,"NA"),'[1]MITRE ATT&amp;CK Mappings'!$J192))), '[1]MITRE ATT&amp;CK Mappings'!$B192,"")</f>
        <v/>
      </c>
      <c r="L196" s="31" t="str">
        <f>IF('[1]MITRE ATT&amp;CK Mappings'!D192 &lt;&gt;"",'[1]MITRE ATT&amp;CK Mappings'!D192,"" )</f>
        <v>Domain Profile</v>
      </c>
    </row>
    <row r="197" spans="1:12" x14ac:dyDescent="0.25">
      <c r="A197" s="31" t="str">
        <f>IF(COUNTIF(B197:K197,"="&amp;'[1]MITRE ATT&amp;CK Mappings'!B193)&gt;0,'[1]MITRE ATT&amp;CK Mappings'!B193,"")</f>
        <v/>
      </c>
      <c r="B197" s="31" t="str">
        <f>IF(OR(OR(OR(OR(OR(ISNUMBER(SEARCH(IF(B$1&lt;&gt;"",B$1,"NA"),'[1]MITRE ATT&amp;CK Mappings'!$E193)),ISNUMBER(SEARCH(IF(B$1&lt;&gt;"",B$1,"NA"),'[1]MITRE ATT&amp;CK Mappings'!$F193))),ISNUMBER(SEARCH(IF(B$2&lt;&gt;"",B$2,"NA"),'[1]MITRE ATT&amp;CK Mappings'!$G193))),ISNUMBER(SEARCH(IF(B$2&lt;&gt;"",B$2,"NA"),'[1]MITRE ATT&amp;CK Mappings'!$H193))),ISNUMBER(SEARCH(IF(B$3&lt;&gt;"",B$3,"NA"),'[1]MITRE ATT&amp;CK Mappings'!$I193))),ISNUMBER(SEARCH(IF(B$3&lt;&gt;"",B$3,"NA"),'[1]MITRE ATT&amp;CK Mappings'!$J193))), '[1]MITRE ATT&amp;CK Mappings'!$B193,"")</f>
        <v/>
      </c>
      <c r="C197" s="31" t="str">
        <f>IF(OR(OR(OR(OR(OR(ISNUMBER(SEARCH(IF(C$1&lt;&gt;"",C$1,"NA"),'[1]MITRE ATT&amp;CK Mappings'!$E193)),ISNUMBER(SEARCH(IF(C$1&lt;&gt;"",C$1,"NA"),'[1]MITRE ATT&amp;CK Mappings'!$F193))),ISNUMBER(SEARCH(IF(C$2&lt;&gt;"",C$2,"NA"),'[1]MITRE ATT&amp;CK Mappings'!$G193))),ISNUMBER(SEARCH(IF(C$2&lt;&gt;"",C$2,"NA"),'[1]MITRE ATT&amp;CK Mappings'!$H193))),ISNUMBER(SEARCH(IF(C$3&lt;&gt;"",C$3,"NA"),'[1]MITRE ATT&amp;CK Mappings'!$I193))),ISNUMBER(SEARCH(IF(C$3&lt;&gt;"",C$3,"NA"),'[1]MITRE ATT&amp;CK Mappings'!$J193))), '[1]MITRE ATT&amp;CK Mappings'!$B193,"")</f>
        <v/>
      </c>
      <c r="D197" s="31" t="str">
        <f>IF(OR(OR(OR(OR(OR(ISNUMBER(SEARCH(IF(D$1&lt;&gt;"",D$1,"NA"),'[1]MITRE ATT&amp;CK Mappings'!$E193)),ISNUMBER(SEARCH(IF(D$1&lt;&gt;"",D$1,"NA"),'[1]MITRE ATT&amp;CK Mappings'!$F193))),ISNUMBER(SEARCH(IF(D$2&lt;&gt;"",D$2,"NA"),'[1]MITRE ATT&amp;CK Mappings'!$G193))),ISNUMBER(SEARCH(IF(D$2&lt;&gt;"",D$2,"NA"),'[1]MITRE ATT&amp;CK Mappings'!$H193))),ISNUMBER(SEARCH(IF(D$3&lt;&gt;"",D$3,"NA"),'[1]MITRE ATT&amp;CK Mappings'!$I193))),ISNUMBER(SEARCH(IF(D$3&lt;&gt;"",D$3,"NA"),'[1]MITRE ATT&amp;CK Mappings'!$J193))), '[1]MITRE ATT&amp;CK Mappings'!$B193,"")</f>
        <v/>
      </c>
      <c r="E197" s="31" t="str">
        <f>IF(OR(OR(OR(OR(OR(ISNUMBER(SEARCH(IF(E$1&lt;&gt;"",E$1,"NA"),'[1]MITRE ATT&amp;CK Mappings'!$E193)),ISNUMBER(SEARCH(IF(E$1&lt;&gt;"",E$1,"NA"),'[1]MITRE ATT&amp;CK Mappings'!$F193))),ISNUMBER(SEARCH(IF(E$2&lt;&gt;"",E$2,"NA"),'[1]MITRE ATT&amp;CK Mappings'!$G193))),ISNUMBER(SEARCH(IF(E$2&lt;&gt;"",E$2,"NA"),'[1]MITRE ATT&amp;CK Mappings'!$H193))),ISNUMBER(SEARCH(IF(E$3&lt;&gt;"",E$3,"NA"),'[1]MITRE ATT&amp;CK Mappings'!$I193))),ISNUMBER(SEARCH(IF(E$3&lt;&gt;"",E$3,"NA"),'[1]MITRE ATT&amp;CK Mappings'!$J193))), '[1]MITRE ATT&amp;CK Mappings'!$B193,"")</f>
        <v/>
      </c>
      <c r="F197" s="31" t="str">
        <f>IF(OR(OR(OR(OR(OR(ISNUMBER(SEARCH(IF(F$1&lt;&gt;"",F$1,"NA"),'[1]MITRE ATT&amp;CK Mappings'!$E193)),ISNUMBER(SEARCH(IF(F$1&lt;&gt;"",F$1,"NA"),'[1]MITRE ATT&amp;CK Mappings'!$F193))),ISNUMBER(SEARCH(IF(F$2&lt;&gt;"",F$2,"NA"),'[1]MITRE ATT&amp;CK Mappings'!$G193))),ISNUMBER(SEARCH(IF(F$2&lt;&gt;"",F$2,"NA"),'[1]MITRE ATT&amp;CK Mappings'!$H193))),ISNUMBER(SEARCH(IF(F$3&lt;&gt;"",F$3,"NA"),'[1]MITRE ATT&amp;CK Mappings'!$I193))),ISNUMBER(SEARCH(IF(F$3&lt;&gt;"",F$3,"NA"),'[1]MITRE ATT&amp;CK Mappings'!$J193))), '[1]MITRE ATT&amp;CK Mappings'!$B193,"")</f>
        <v/>
      </c>
      <c r="G197" s="31" t="str">
        <f>IF(OR(OR(OR(OR(OR(ISNUMBER(SEARCH(IF(G$1&lt;&gt;"",G$1,"NA"),'[1]MITRE ATT&amp;CK Mappings'!$E193)),ISNUMBER(SEARCH(IF(G$1&lt;&gt;"",G$1,"NA"),'[1]MITRE ATT&amp;CK Mappings'!$F193))),ISNUMBER(SEARCH(IF(G$2&lt;&gt;"",G$2,"NA"),'[1]MITRE ATT&amp;CK Mappings'!$G193))),ISNUMBER(SEARCH(IF(G$2&lt;&gt;"",G$2,"NA"),'[1]MITRE ATT&amp;CK Mappings'!$H193))),ISNUMBER(SEARCH(IF(G$3&lt;&gt;"",G$3,"NA"),'[1]MITRE ATT&amp;CK Mappings'!$I193))),ISNUMBER(SEARCH(IF(G$3&lt;&gt;"",G$3,"NA"),'[1]MITRE ATT&amp;CK Mappings'!$J193))), '[1]MITRE ATT&amp;CK Mappings'!$B193,"")</f>
        <v/>
      </c>
      <c r="H197" s="31" t="str">
        <f>IF(OR(OR(OR(OR(OR(ISNUMBER(SEARCH(IF(H$1&lt;&gt;"",H$1,"NA"),'[1]MITRE ATT&amp;CK Mappings'!$E193)),ISNUMBER(SEARCH(IF(H$1&lt;&gt;"",H$1,"NA"),'[1]MITRE ATT&amp;CK Mappings'!$F193))),ISNUMBER(SEARCH(IF(H$2&lt;&gt;"",H$2,"NA"),'[1]MITRE ATT&amp;CK Mappings'!$G193))),ISNUMBER(SEARCH(IF(H$2&lt;&gt;"",H$2,"NA"),'[1]MITRE ATT&amp;CK Mappings'!$H193))),ISNUMBER(SEARCH(IF(H$3&lt;&gt;"",H$3,"NA"),'[1]MITRE ATT&amp;CK Mappings'!$I193))),ISNUMBER(SEARCH(IF(H$3&lt;&gt;"",H$3,"NA"),'[1]MITRE ATT&amp;CK Mappings'!$J193))), '[1]MITRE ATT&amp;CK Mappings'!$B193,"")</f>
        <v/>
      </c>
      <c r="I197" s="31" t="str">
        <f>IF(OR(OR(OR(OR(OR(ISNUMBER(SEARCH(IF(I$1&lt;&gt;"",I$1,"NA"),'[1]MITRE ATT&amp;CK Mappings'!$E193)),ISNUMBER(SEARCH(IF(I$1&lt;&gt;"",I$1,"NA"),'[1]MITRE ATT&amp;CK Mappings'!$F193))),ISNUMBER(SEARCH(IF(I$2&lt;&gt;"",I$2,"NA"),'[1]MITRE ATT&amp;CK Mappings'!$G193))),ISNUMBER(SEARCH(IF(I$2&lt;&gt;"",I$2,"NA"),'[1]MITRE ATT&amp;CK Mappings'!$H193))),ISNUMBER(SEARCH(IF(I$3&lt;&gt;"",I$3,"NA"),'[1]MITRE ATT&amp;CK Mappings'!$I193))),ISNUMBER(SEARCH(IF(I$3&lt;&gt;"",I$3,"NA"),'[1]MITRE ATT&amp;CK Mappings'!$J193))), '[1]MITRE ATT&amp;CK Mappings'!$B193,"")</f>
        <v/>
      </c>
      <c r="J197" s="31" t="str">
        <f>IF(OR(OR(OR(OR(OR(ISNUMBER(SEARCH(IF(J$1&lt;&gt;"",J$1,"NA"),'[1]MITRE ATT&amp;CK Mappings'!$E193)),ISNUMBER(SEARCH(IF(J$1&lt;&gt;"",J$1,"NA"),'[1]MITRE ATT&amp;CK Mappings'!$F193))),ISNUMBER(SEARCH(IF(J$2&lt;&gt;"",J$2,"NA"),'[1]MITRE ATT&amp;CK Mappings'!$G193))),ISNUMBER(SEARCH(IF(J$2&lt;&gt;"",J$2,"NA"),'[1]MITRE ATT&amp;CK Mappings'!$H193))),ISNUMBER(SEARCH(IF(J$3&lt;&gt;"",J$3,"NA"),'[1]MITRE ATT&amp;CK Mappings'!$I193))),ISNUMBER(SEARCH(IF(J$3&lt;&gt;"",J$3,"NA"),'[1]MITRE ATT&amp;CK Mappings'!$J193))), '[1]MITRE ATT&amp;CK Mappings'!$B193,"")</f>
        <v/>
      </c>
      <c r="K197" s="31" t="str">
        <f>IF(OR(OR(OR(OR(OR(ISNUMBER(SEARCH(IF(K$1&lt;&gt;"",K$1,"NA"),'[1]MITRE ATT&amp;CK Mappings'!$E193)),ISNUMBER(SEARCH(IF(K$1&lt;&gt;"",K$1,"NA"),'[1]MITRE ATT&amp;CK Mappings'!$F193))),ISNUMBER(SEARCH(IF(K$2&lt;&gt;"",K$2,"NA"),'[1]MITRE ATT&amp;CK Mappings'!$G193))),ISNUMBER(SEARCH(IF(K$2&lt;&gt;"",K$2,"NA"),'[1]MITRE ATT&amp;CK Mappings'!$H193))),ISNUMBER(SEARCH(IF(K$3&lt;&gt;"",K$3,"NA"),'[1]MITRE ATT&amp;CK Mappings'!$I193))),ISNUMBER(SEARCH(IF(K$3&lt;&gt;"",K$3,"NA"),'[1]MITRE ATT&amp;CK Mappings'!$J193))), '[1]MITRE ATT&amp;CK Mappings'!$B193,"")</f>
        <v/>
      </c>
      <c r="L197" s="31" t="str">
        <f>IF('[1]MITRE ATT&amp;CK Mappings'!D193 &lt;&gt;"",'[1]MITRE ATT&amp;CK Mappings'!D193,"" )</f>
        <v>Ensure 'Windows Firewall: Domain: Firewall state' is set to 'On (recommended)'</v>
      </c>
    </row>
    <row r="198" spans="1:12" x14ac:dyDescent="0.25">
      <c r="A198" s="31" t="str">
        <f>IF(COUNTIF(B198:K198,"="&amp;'[1]MITRE ATT&amp;CK Mappings'!B194)&gt;0,'[1]MITRE ATT&amp;CK Mappings'!B194,"")</f>
        <v/>
      </c>
      <c r="B198" s="31" t="str">
        <f>IF(OR(OR(OR(OR(OR(ISNUMBER(SEARCH(IF(B$1&lt;&gt;"",B$1,"NA"),'[1]MITRE ATT&amp;CK Mappings'!$E194)),ISNUMBER(SEARCH(IF(B$1&lt;&gt;"",B$1,"NA"),'[1]MITRE ATT&amp;CK Mappings'!$F194))),ISNUMBER(SEARCH(IF(B$2&lt;&gt;"",B$2,"NA"),'[1]MITRE ATT&amp;CK Mappings'!$G194))),ISNUMBER(SEARCH(IF(B$2&lt;&gt;"",B$2,"NA"),'[1]MITRE ATT&amp;CK Mappings'!$H194))),ISNUMBER(SEARCH(IF(B$3&lt;&gt;"",B$3,"NA"),'[1]MITRE ATT&amp;CK Mappings'!$I194))),ISNUMBER(SEARCH(IF(B$3&lt;&gt;"",B$3,"NA"),'[1]MITRE ATT&amp;CK Mappings'!$J194))), '[1]MITRE ATT&amp;CK Mappings'!$B194,"")</f>
        <v/>
      </c>
      <c r="C198" s="31" t="str">
        <f>IF(OR(OR(OR(OR(OR(ISNUMBER(SEARCH(IF(C$1&lt;&gt;"",C$1,"NA"),'[1]MITRE ATT&amp;CK Mappings'!$E194)),ISNUMBER(SEARCH(IF(C$1&lt;&gt;"",C$1,"NA"),'[1]MITRE ATT&amp;CK Mappings'!$F194))),ISNUMBER(SEARCH(IF(C$2&lt;&gt;"",C$2,"NA"),'[1]MITRE ATT&amp;CK Mappings'!$G194))),ISNUMBER(SEARCH(IF(C$2&lt;&gt;"",C$2,"NA"),'[1]MITRE ATT&amp;CK Mappings'!$H194))),ISNUMBER(SEARCH(IF(C$3&lt;&gt;"",C$3,"NA"),'[1]MITRE ATT&amp;CK Mappings'!$I194))),ISNUMBER(SEARCH(IF(C$3&lt;&gt;"",C$3,"NA"),'[1]MITRE ATT&amp;CK Mappings'!$J194))), '[1]MITRE ATT&amp;CK Mappings'!$B194,"")</f>
        <v/>
      </c>
      <c r="D198" s="31" t="str">
        <f>IF(OR(OR(OR(OR(OR(ISNUMBER(SEARCH(IF(D$1&lt;&gt;"",D$1,"NA"),'[1]MITRE ATT&amp;CK Mappings'!$E194)),ISNUMBER(SEARCH(IF(D$1&lt;&gt;"",D$1,"NA"),'[1]MITRE ATT&amp;CK Mappings'!$F194))),ISNUMBER(SEARCH(IF(D$2&lt;&gt;"",D$2,"NA"),'[1]MITRE ATT&amp;CK Mappings'!$G194))),ISNUMBER(SEARCH(IF(D$2&lt;&gt;"",D$2,"NA"),'[1]MITRE ATT&amp;CK Mappings'!$H194))),ISNUMBER(SEARCH(IF(D$3&lt;&gt;"",D$3,"NA"),'[1]MITRE ATT&amp;CK Mappings'!$I194))),ISNUMBER(SEARCH(IF(D$3&lt;&gt;"",D$3,"NA"),'[1]MITRE ATT&amp;CK Mappings'!$J194))), '[1]MITRE ATT&amp;CK Mappings'!$B194,"")</f>
        <v/>
      </c>
      <c r="E198" s="31" t="str">
        <f>IF(OR(OR(OR(OR(OR(ISNUMBER(SEARCH(IF(E$1&lt;&gt;"",E$1,"NA"),'[1]MITRE ATT&amp;CK Mappings'!$E194)),ISNUMBER(SEARCH(IF(E$1&lt;&gt;"",E$1,"NA"),'[1]MITRE ATT&amp;CK Mappings'!$F194))),ISNUMBER(SEARCH(IF(E$2&lt;&gt;"",E$2,"NA"),'[1]MITRE ATT&amp;CK Mappings'!$G194))),ISNUMBER(SEARCH(IF(E$2&lt;&gt;"",E$2,"NA"),'[1]MITRE ATT&amp;CK Mappings'!$H194))),ISNUMBER(SEARCH(IF(E$3&lt;&gt;"",E$3,"NA"),'[1]MITRE ATT&amp;CK Mappings'!$I194))),ISNUMBER(SEARCH(IF(E$3&lt;&gt;"",E$3,"NA"),'[1]MITRE ATT&amp;CK Mappings'!$J194))), '[1]MITRE ATT&amp;CK Mappings'!$B194,"")</f>
        <v/>
      </c>
      <c r="F198" s="31" t="str">
        <f>IF(OR(OR(OR(OR(OR(ISNUMBER(SEARCH(IF(F$1&lt;&gt;"",F$1,"NA"),'[1]MITRE ATT&amp;CK Mappings'!$E194)),ISNUMBER(SEARCH(IF(F$1&lt;&gt;"",F$1,"NA"),'[1]MITRE ATT&amp;CK Mappings'!$F194))),ISNUMBER(SEARCH(IF(F$2&lt;&gt;"",F$2,"NA"),'[1]MITRE ATT&amp;CK Mappings'!$G194))),ISNUMBER(SEARCH(IF(F$2&lt;&gt;"",F$2,"NA"),'[1]MITRE ATT&amp;CK Mappings'!$H194))),ISNUMBER(SEARCH(IF(F$3&lt;&gt;"",F$3,"NA"),'[1]MITRE ATT&amp;CK Mappings'!$I194))),ISNUMBER(SEARCH(IF(F$3&lt;&gt;"",F$3,"NA"),'[1]MITRE ATT&amp;CK Mappings'!$J194))), '[1]MITRE ATT&amp;CK Mappings'!$B194,"")</f>
        <v/>
      </c>
      <c r="G198" s="31" t="str">
        <f>IF(OR(OR(OR(OR(OR(ISNUMBER(SEARCH(IF(G$1&lt;&gt;"",G$1,"NA"),'[1]MITRE ATT&amp;CK Mappings'!$E194)),ISNUMBER(SEARCH(IF(G$1&lt;&gt;"",G$1,"NA"),'[1]MITRE ATT&amp;CK Mappings'!$F194))),ISNUMBER(SEARCH(IF(G$2&lt;&gt;"",G$2,"NA"),'[1]MITRE ATT&amp;CK Mappings'!$G194))),ISNUMBER(SEARCH(IF(G$2&lt;&gt;"",G$2,"NA"),'[1]MITRE ATT&amp;CK Mappings'!$H194))),ISNUMBER(SEARCH(IF(G$3&lt;&gt;"",G$3,"NA"),'[1]MITRE ATT&amp;CK Mappings'!$I194))),ISNUMBER(SEARCH(IF(G$3&lt;&gt;"",G$3,"NA"),'[1]MITRE ATT&amp;CK Mappings'!$J194))), '[1]MITRE ATT&amp;CK Mappings'!$B194,"")</f>
        <v/>
      </c>
      <c r="H198" s="31" t="str">
        <f>IF(OR(OR(OR(OR(OR(ISNUMBER(SEARCH(IF(H$1&lt;&gt;"",H$1,"NA"),'[1]MITRE ATT&amp;CK Mappings'!$E194)),ISNUMBER(SEARCH(IF(H$1&lt;&gt;"",H$1,"NA"),'[1]MITRE ATT&amp;CK Mappings'!$F194))),ISNUMBER(SEARCH(IF(H$2&lt;&gt;"",H$2,"NA"),'[1]MITRE ATT&amp;CK Mappings'!$G194))),ISNUMBER(SEARCH(IF(H$2&lt;&gt;"",H$2,"NA"),'[1]MITRE ATT&amp;CK Mappings'!$H194))),ISNUMBER(SEARCH(IF(H$3&lt;&gt;"",H$3,"NA"),'[1]MITRE ATT&amp;CK Mappings'!$I194))),ISNUMBER(SEARCH(IF(H$3&lt;&gt;"",H$3,"NA"),'[1]MITRE ATT&amp;CK Mappings'!$J194))), '[1]MITRE ATT&amp;CK Mappings'!$B194,"")</f>
        <v/>
      </c>
      <c r="I198" s="31" t="str">
        <f>IF(OR(OR(OR(OR(OR(ISNUMBER(SEARCH(IF(I$1&lt;&gt;"",I$1,"NA"),'[1]MITRE ATT&amp;CK Mappings'!$E194)),ISNUMBER(SEARCH(IF(I$1&lt;&gt;"",I$1,"NA"),'[1]MITRE ATT&amp;CK Mappings'!$F194))),ISNUMBER(SEARCH(IF(I$2&lt;&gt;"",I$2,"NA"),'[1]MITRE ATT&amp;CK Mappings'!$G194))),ISNUMBER(SEARCH(IF(I$2&lt;&gt;"",I$2,"NA"),'[1]MITRE ATT&amp;CK Mappings'!$H194))),ISNUMBER(SEARCH(IF(I$3&lt;&gt;"",I$3,"NA"),'[1]MITRE ATT&amp;CK Mappings'!$I194))),ISNUMBER(SEARCH(IF(I$3&lt;&gt;"",I$3,"NA"),'[1]MITRE ATT&amp;CK Mappings'!$J194))), '[1]MITRE ATT&amp;CK Mappings'!$B194,"")</f>
        <v/>
      </c>
      <c r="J198" s="31" t="str">
        <f>IF(OR(OR(OR(OR(OR(ISNUMBER(SEARCH(IF(J$1&lt;&gt;"",J$1,"NA"),'[1]MITRE ATT&amp;CK Mappings'!$E194)),ISNUMBER(SEARCH(IF(J$1&lt;&gt;"",J$1,"NA"),'[1]MITRE ATT&amp;CK Mappings'!$F194))),ISNUMBER(SEARCH(IF(J$2&lt;&gt;"",J$2,"NA"),'[1]MITRE ATT&amp;CK Mappings'!$G194))),ISNUMBER(SEARCH(IF(J$2&lt;&gt;"",J$2,"NA"),'[1]MITRE ATT&amp;CK Mappings'!$H194))),ISNUMBER(SEARCH(IF(J$3&lt;&gt;"",J$3,"NA"),'[1]MITRE ATT&amp;CK Mappings'!$I194))),ISNUMBER(SEARCH(IF(J$3&lt;&gt;"",J$3,"NA"),'[1]MITRE ATT&amp;CK Mappings'!$J194))), '[1]MITRE ATT&amp;CK Mappings'!$B194,"")</f>
        <v/>
      </c>
      <c r="K198" s="31" t="str">
        <f>IF(OR(OR(OR(OR(OR(ISNUMBER(SEARCH(IF(K$1&lt;&gt;"",K$1,"NA"),'[1]MITRE ATT&amp;CK Mappings'!$E194)),ISNUMBER(SEARCH(IF(K$1&lt;&gt;"",K$1,"NA"),'[1]MITRE ATT&amp;CK Mappings'!$F194))),ISNUMBER(SEARCH(IF(K$2&lt;&gt;"",K$2,"NA"),'[1]MITRE ATT&amp;CK Mappings'!$G194))),ISNUMBER(SEARCH(IF(K$2&lt;&gt;"",K$2,"NA"),'[1]MITRE ATT&amp;CK Mappings'!$H194))),ISNUMBER(SEARCH(IF(K$3&lt;&gt;"",K$3,"NA"),'[1]MITRE ATT&amp;CK Mappings'!$I194))),ISNUMBER(SEARCH(IF(K$3&lt;&gt;"",K$3,"NA"),'[1]MITRE ATT&amp;CK Mappings'!$J194))), '[1]MITRE ATT&amp;CK Mappings'!$B194,"")</f>
        <v/>
      </c>
      <c r="L198" s="31" t="str">
        <f>IF('[1]MITRE ATT&amp;CK Mappings'!D194 &lt;&gt;"",'[1]MITRE ATT&amp;CK Mappings'!D194,"" )</f>
        <v>Ensure 'Windows Firewall: Domain: Inbound connections' is set to 'Block (default)'</v>
      </c>
    </row>
    <row r="199" spans="1:12" x14ac:dyDescent="0.25">
      <c r="A199" s="31" t="str">
        <f>IF(COUNTIF(B199:K199,"="&amp;'[1]MITRE ATT&amp;CK Mappings'!B195)&gt;0,'[1]MITRE ATT&amp;CK Mappings'!B195,"")</f>
        <v/>
      </c>
      <c r="B199" s="31" t="str">
        <f>IF(OR(OR(OR(OR(OR(ISNUMBER(SEARCH(IF(B$1&lt;&gt;"",B$1,"NA"),'[1]MITRE ATT&amp;CK Mappings'!$E195)),ISNUMBER(SEARCH(IF(B$1&lt;&gt;"",B$1,"NA"),'[1]MITRE ATT&amp;CK Mappings'!$F195))),ISNUMBER(SEARCH(IF(B$2&lt;&gt;"",B$2,"NA"),'[1]MITRE ATT&amp;CK Mappings'!$G195))),ISNUMBER(SEARCH(IF(B$2&lt;&gt;"",B$2,"NA"),'[1]MITRE ATT&amp;CK Mappings'!$H195))),ISNUMBER(SEARCH(IF(B$3&lt;&gt;"",B$3,"NA"),'[1]MITRE ATT&amp;CK Mappings'!$I195))),ISNUMBER(SEARCH(IF(B$3&lt;&gt;"",B$3,"NA"),'[1]MITRE ATT&amp;CK Mappings'!$J195))), '[1]MITRE ATT&amp;CK Mappings'!$B195,"")</f>
        <v/>
      </c>
      <c r="C199" s="31" t="str">
        <f>IF(OR(OR(OR(OR(OR(ISNUMBER(SEARCH(IF(C$1&lt;&gt;"",C$1,"NA"),'[1]MITRE ATT&amp;CK Mappings'!$E195)),ISNUMBER(SEARCH(IF(C$1&lt;&gt;"",C$1,"NA"),'[1]MITRE ATT&amp;CK Mappings'!$F195))),ISNUMBER(SEARCH(IF(C$2&lt;&gt;"",C$2,"NA"),'[1]MITRE ATT&amp;CK Mappings'!$G195))),ISNUMBER(SEARCH(IF(C$2&lt;&gt;"",C$2,"NA"),'[1]MITRE ATT&amp;CK Mappings'!$H195))),ISNUMBER(SEARCH(IF(C$3&lt;&gt;"",C$3,"NA"),'[1]MITRE ATT&amp;CK Mappings'!$I195))),ISNUMBER(SEARCH(IF(C$3&lt;&gt;"",C$3,"NA"),'[1]MITRE ATT&amp;CK Mappings'!$J195))), '[1]MITRE ATT&amp;CK Mappings'!$B195,"")</f>
        <v/>
      </c>
      <c r="D199" s="31" t="str">
        <f>IF(OR(OR(OR(OR(OR(ISNUMBER(SEARCH(IF(D$1&lt;&gt;"",D$1,"NA"),'[1]MITRE ATT&amp;CK Mappings'!$E195)),ISNUMBER(SEARCH(IF(D$1&lt;&gt;"",D$1,"NA"),'[1]MITRE ATT&amp;CK Mappings'!$F195))),ISNUMBER(SEARCH(IF(D$2&lt;&gt;"",D$2,"NA"),'[1]MITRE ATT&amp;CK Mappings'!$G195))),ISNUMBER(SEARCH(IF(D$2&lt;&gt;"",D$2,"NA"),'[1]MITRE ATT&amp;CK Mappings'!$H195))),ISNUMBER(SEARCH(IF(D$3&lt;&gt;"",D$3,"NA"),'[1]MITRE ATT&amp;CK Mappings'!$I195))),ISNUMBER(SEARCH(IF(D$3&lt;&gt;"",D$3,"NA"),'[1]MITRE ATT&amp;CK Mappings'!$J195))), '[1]MITRE ATT&amp;CK Mappings'!$B195,"")</f>
        <v/>
      </c>
      <c r="E199" s="31" t="str">
        <f>IF(OR(OR(OR(OR(OR(ISNUMBER(SEARCH(IF(E$1&lt;&gt;"",E$1,"NA"),'[1]MITRE ATT&amp;CK Mappings'!$E195)),ISNUMBER(SEARCH(IF(E$1&lt;&gt;"",E$1,"NA"),'[1]MITRE ATT&amp;CK Mappings'!$F195))),ISNUMBER(SEARCH(IF(E$2&lt;&gt;"",E$2,"NA"),'[1]MITRE ATT&amp;CK Mappings'!$G195))),ISNUMBER(SEARCH(IF(E$2&lt;&gt;"",E$2,"NA"),'[1]MITRE ATT&amp;CK Mappings'!$H195))),ISNUMBER(SEARCH(IF(E$3&lt;&gt;"",E$3,"NA"),'[1]MITRE ATT&amp;CK Mappings'!$I195))),ISNUMBER(SEARCH(IF(E$3&lt;&gt;"",E$3,"NA"),'[1]MITRE ATT&amp;CK Mappings'!$J195))), '[1]MITRE ATT&amp;CK Mappings'!$B195,"")</f>
        <v/>
      </c>
      <c r="F199" s="31" t="str">
        <f>IF(OR(OR(OR(OR(OR(ISNUMBER(SEARCH(IF(F$1&lt;&gt;"",F$1,"NA"),'[1]MITRE ATT&amp;CK Mappings'!$E195)),ISNUMBER(SEARCH(IF(F$1&lt;&gt;"",F$1,"NA"),'[1]MITRE ATT&amp;CK Mappings'!$F195))),ISNUMBER(SEARCH(IF(F$2&lt;&gt;"",F$2,"NA"),'[1]MITRE ATT&amp;CK Mappings'!$G195))),ISNUMBER(SEARCH(IF(F$2&lt;&gt;"",F$2,"NA"),'[1]MITRE ATT&amp;CK Mappings'!$H195))),ISNUMBER(SEARCH(IF(F$3&lt;&gt;"",F$3,"NA"),'[1]MITRE ATT&amp;CK Mappings'!$I195))),ISNUMBER(SEARCH(IF(F$3&lt;&gt;"",F$3,"NA"),'[1]MITRE ATT&amp;CK Mappings'!$J195))), '[1]MITRE ATT&amp;CK Mappings'!$B195,"")</f>
        <v/>
      </c>
      <c r="G199" s="31" t="str">
        <f>IF(OR(OR(OR(OR(OR(ISNUMBER(SEARCH(IF(G$1&lt;&gt;"",G$1,"NA"),'[1]MITRE ATT&amp;CK Mappings'!$E195)),ISNUMBER(SEARCH(IF(G$1&lt;&gt;"",G$1,"NA"),'[1]MITRE ATT&amp;CK Mappings'!$F195))),ISNUMBER(SEARCH(IF(G$2&lt;&gt;"",G$2,"NA"),'[1]MITRE ATT&amp;CK Mappings'!$G195))),ISNUMBER(SEARCH(IF(G$2&lt;&gt;"",G$2,"NA"),'[1]MITRE ATT&amp;CK Mappings'!$H195))),ISNUMBER(SEARCH(IF(G$3&lt;&gt;"",G$3,"NA"),'[1]MITRE ATT&amp;CK Mappings'!$I195))),ISNUMBER(SEARCH(IF(G$3&lt;&gt;"",G$3,"NA"),'[1]MITRE ATT&amp;CK Mappings'!$J195))), '[1]MITRE ATT&amp;CK Mappings'!$B195,"")</f>
        <v/>
      </c>
      <c r="H199" s="31" t="str">
        <f>IF(OR(OR(OR(OR(OR(ISNUMBER(SEARCH(IF(H$1&lt;&gt;"",H$1,"NA"),'[1]MITRE ATT&amp;CK Mappings'!$E195)),ISNUMBER(SEARCH(IF(H$1&lt;&gt;"",H$1,"NA"),'[1]MITRE ATT&amp;CK Mappings'!$F195))),ISNUMBER(SEARCH(IF(H$2&lt;&gt;"",H$2,"NA"),'[1]MITRE ATT&amp;CK Mappings'!$G195))),ISNUMBER(SEARCH(IF(H$2&lt;&gt;"",H$2,"NA"),'[1]MITRE ATT&amp;CK Mappings'!$H195))),ISNUMBER(SEARCH(IF(H$3&lt;&gt;"",H$3,"NA"),'[1]MITRE ATT&amp;CK Mappings'!$I195))),ISNUMBER(SEARCH(IF(H$3&lt;&gt;"",H$3,"NA"),'[1]MITRE ATT&amp;CK Mappings'!$J195))), '[1]MITRE ATT&amp;CK Mappings'!$B195,"")</f>
        <v/>
      </c>
      <c r="I199" s="31" t="str">
        <f>IF(OR(OR(OR(OR(OR(ISNUMBER(SEARCH(IF(I$1&lt;&gt;"",I$1,"NA"),'[1]MITRE ATT&amp;CK Mappings'!$E195)),ISNUMBER(SEARCH(IF(I$1&lt;&gt;"",I$1,"NA"),'[1]MITRE ATT&amp;CK Mappings'!$F195))),ISNUMBER(SEARCH(IF(I$2&lt;&gt;"",I$2,"NA"),'[1]MITRE ATT&amp;CK Mappings'!$G195))),ISNUMBER(SEARCH(IF(I$2&lt;&gt;"",I$2,"NA"),'[1]MITRE ATT&amp;CK Mappings'!$H195))),ISNUMBER(SEARCH(IF(I$3&lt;&gt;"",I$3,"NA"),'[1]MITRE ATT&amp;CK Mappings'!$I195))),ISNUMBER(SEARCH(IF(I$3&lt;&gt;"",I$3,"NA"),'[1]MITRE ATT&amp;CK Mappings'!$J195))), '[1]MITRE ATT&amp;CK Mappings'!$B195,"")</f>
        <v/>
      </c>
      <c r="J199" s="31" t="str">
        <f>IF(OR(OR(OR(OR(OR(ISNUMBER(SEARCH(IF(J$1&lt;&gt;"",J$1,"NA"),'[1]MITRE ATT&amp;CK Mappings'!$E195)),ISNUMBER(SEARCH(IF(J$1&lt;&gt;"",J$1,"NA"),'[1]MITRE ATT&amp;CK Mappings'!$F195))),ISNUMBER(SEARCH(IF(J$2&lt;&gt;"",J$2,"NA"),'[1]MITRE ATT&amp;CK Mappings'!$G195))),ISNUMBER(SEARCH(IF(J$2&lt;&gt;"",J$2,"NA"),'[1]MITRE ATT&amp;CK Mappings'!$H195))),ISNUMBER(SEARCH(IF(J$3&lt;&gt;"",J$3,"NA"),'[1]MITRE ATT&amp;CK Mappings'!$I195))),ISNUMBER(SEARCH(IF(J$3&lt;&gt;"",J$3,"NA"),'[1]MITRE ATT&amp;CK Mappings'!$J195))), '[1]MITRE ATT&amp;CK Mappings'!$B195,"")</f>
        <v/>
      </c>
      <c r="K199" s="31" t="str">
        <f>IF(OR(OR(OR(OR(OR(ISNUMBER(SEARCH(IF(K$1&lt;&gt;"",K$1,"NA"),'[1]MITRE ATT&amp;CK Mappings'!$E195)),ISNUMBER(SEARCH(IF(K$1&lt;&gt;"",K$1,"NA"),'[1]MITRE ATT&amp;CK Mappings'!$F195))),ISNUMBER(SEARCH(IF(K$2&lt;&gt;"",K$2,"NA"),'[1]MITRE ATT&amp;CK Mappings'!$G195))),ISNUMBER(SEARCH(IF(K$2&lt;&gt;"",K$2,"NA"),'[1]MITRE ATT&amp;CK Mappings'!$H195))),ISNUMBER(SEARCH(IF(K$3&lt;&gt;"",K$3,"NA"),'[1]MITRE ATT&amp;CK Mappings'!$I195))),ISNUMBER(SEARCH(IF(K$3&lt;&gt;"",K$3,"NA"),'[1]MITRE ATT&amp;CK Mappings'!$J195))), '[1]MITRE ATT&amp;CK Mappings'!$B195,"")</f>
        <v/>
      </c>
      <c r="L199" s="31" t="str">
        <f>IF('[1]MITRE ATT&amp;CK Mappings'!D195 &lt;&gt;"",'[1]MITRE ATT&amp;CK Mappings'!D195,"" )</f>
        <v>Ensure 'Windows Firewall: Domain: Outbound connections' is set to 'Allow (default)'</v>
      </c>
    </row>
    <row r="200" spans="1:12" x14ac:dyDescent="0.25">
      <c r="A200" s="31" t="str">
        <f>IF(COUNTIF(B200:K200,"="&amp;'[1]MITRE ATT&amp;CK Mappings'!B196)&gt;0,'[1]MITRE ATT&amp;CK Mappings'!B196,"")</f>
        <v/>
      </c>
      <c r="B200" s="31" t="str">
        <f>IF(OR(OR(OR(OR(OR(ISNUMBER(SEARCH(IF(B$1&lt;&gt;"",B$1,"NA"),'[1]MITRE ATT&amp;CK Mappings'!$E196)),ISNUMBER(SEARCH(IF(B$1&lt;&gt;"",B$1,"NA"),'[1]MITRE ATT&amp;CK Mappings'!$F196))),ISNUMBER(SEARCH(IF(B$2&lt;&gt;"",B$2,"NA"),'[1]MITRE ATT&amp;CK Mappings'!$G196))),ISNUMBER(SEARCH(IF(B$2&lt;&gt;"",B$2,"NA"),'[1]MITRE ATT&amp;CK Mappings'!$H196))),ISNUMBER(SEARCH(IF(B$3&lt;&gt;"",B$3,"NA"),'[1]MITRE ATT&amp;CK Mappings'!$I196))),ISNUMBER(SEARCH(IF(B$3&lt;&gt;"",B$3,"NA"),'[1]MITRE ATT&amp;CK Mappings'!$J196))), '[1]MITRE ATT&amp;CK Mappings'!$B196,"")</f>
        <v/>
      </c>
      <c r="C200" s="31" t="str">
        <f>IF(OR(OR(OR(OR(OR(ISNUMBER(SEARCH(IF(C$1&lt;&gt;"",C$1,"NA"),'[1]MITRE ATT&amp;CK Mappings'!$E196)),ISNUMBER(SEARCH(IF(C$1&lt;&gt;"",C$1,"NA"),'[1]MITRE ATT&amp;CK Mappings'!$F196))),ISNUMBER(SEARCH(IF(C$2&lt;&gt;"",C$2,"NA"),'[1]MITRE ATT&amp;CK Mappings'!$G196))),ISNUMBER(SEARCH(IF(C$2&lt;&gt;"",C$2,"NA"),'[1]MITRE ATT&amp;CK Mappings'!$H196))),ISNUMBER(SEARCH(IF(C$3&lt;&gt;"",C$3,"NA"),'[1]MITRE ATT&amp;CK Mappings'!$I196))),ISNUMBER(SEARCH(IF(C$3&lt;&gt;"",C$3,"NA"),'[1]MITRE ATT&amp;CK Mappings'!$J196))), '[1]MITRE ATT&amp;CK Mappings'!$B196,"")</f>
        <v/>
      </c>
      <c r="D200" s="31" t="str">
        <f>IF(OR(OR(OR(OR(OR(ISNUMBER(SEARCH(IF(D$1&lt;&gt;"",D$1,"NA"),'[1]MITRE ATT&amp;CK Mappings'!$E196)),ISNUMBER(SEARCH(IF(D$1&lt;&gt;"",D$1,"NA"),'[1]MITRE ATT&amp;CK Mappings'!$F196))),ISNUMBER(SEARCH(IF(D$2&lt;&gt;"",D$2,"NA"),'[1]MITRE ATT&amp;CK Mappings'!$G196))),ISNUMBER(SEARCH(IF(D$2&lt;&gt;"",D$2,"NA"),'[1]MITRE ATT&amp;CK Mappings'!$H196))),ISNUMBER(SEARCH(IF(D$3&lt;&gt;"",D$3,"NA"),'[1]MITRE ATT&amp;CK Mappings'!$I196))),ISNUMBER(SEARCH(IF(D$3&lt;&gt;"",D$3,"NA"),'[1]MITRE ATT&amp;CK Mappings'!$J196))), '[1]MITRE ATT&amp;CK Mappings'!$B196,"")</f>
        <v/>
      </c>
      <c r="E200" s="31" t="str">
        <f>IF(OR(OR(OR(OR(OR(ISNUMBER(SEARCH(IF(E$1&lt;&gt;"",E$1,"NA"),'[1]MITRE ATT&amp;CK Mappings'!$E196)),ISNUMBER(SEARCH(IF(E$1&lt;&gt;"",E$1,"NA"),'[1]MITRE ATT&amp;CK Mappings'!$F196))),ISNUMBER(SEARCH(IF(E$2&lt;&gt;"",E$2,"NA"),'[1]MITRE ATT&amp;CK Mappings'!$G196))),ISNUMBER(SEARCH(IF(E$2&lt;&gt;"",E$2,"NA"),'[1]MITRE ATT&amp;CK Mappings'!$H196))),ISNUMBER(SEARCH(IF(E$3&lt;&gt;"",E$3,"NA"),'[1]MITRE ATT&amp;CK Mappings'!$I196))),ISNUMBER(SEARCH(IF(E$3&lt;&gt;"",E$3,"NA"),'[1]MITRE ATT&amp;CK Mappings'!$J196))), '[1]MITRE ATT&amp;CK Mappings'!$B196,"")</f>
        <v/>
      </c>
      <c r="F200" s="31" t="str">
        <f>IF(OR(OR(OR(OR(OR(ISNUMBER(SEARCH(IF(F$1&lt;&gt;"",F$1,"NA"),'[1]MITRE ATT&amp;CK Mappings'!$E196)),ISNUMBER(SEARCH(IF(F$1&lt;&gt;"",F$1,"NA"),'[1]MITRE ATT&amp;CK Mappings'!$F196))),ISNUMBER(SEARCH(IF(F$2&lt;&gt;"",F$2,"NA"),'[1]MITRE ATT&amp;CK Mappings'!$G196))),ISNUMBER(SEARCH(IF(F$2&lt;&gt;"",F$2,"NA"),'[1]MITRE ATT&amp;CK Mappings'!$H196))),ISNUMBER(SEARCH(IF(F$3&lt;&gt;"",F$3,"NA"),'[1]MITRE ATT&amp;CK Mappings'!$I196))),ISNUMBER(SEARCH(IF(F$3&lt;&gt;"",F$3,"NA"),'[1]MITRE ATT&amp;CK Mappings'!$J196))), '[1]MITRE ATT&amp;CK Mappings'!$B196,"")</f>
        <v/>
      </c>
      <c r="G200" s="31" t="str">
        <f>IF(OR(OR(OR(OR(OR(ISNUMBER(SEARCH(IF(G$1&lt;&gt;"",G$1,"NA"),'[1]MITRE ATT&amp;CK Mappings'!$E196)),ISNUMBER(SEARCH(IF(G$1&lt;&gt;"",G$1,"NA"),'[1]MITRE ATT&amp;CK Mappings'!$F196))),ISNUMBER(SEARCH(IF(G$2&lt;&gt;"",G$2,"NA"),'[1]MITRE ATT&amp;CK Mappings'!$G196))),ISNUMBER(SEARCH(IF(G$2&lt;&gt;"",G$2,"NA"),'[1]MITRE ATT&amp;CK Mappings'!$H196))),ISNUMBER(SEARCH(IF(G$3&lt;&gt;"",G$3,"NA"),'[1]MITRE ATT&amp;CK Mappings'!$I196))),ISNUMBER(SEARCH(IF(G$3&lt;&gt;"",G$3,"NA"),'[1]MITRE ATT&amp;CK Mappings'!$J196))), '[1]MITRE ATT&amp;CK Mappings'!$B196,"")</f>
        <v/>
      </c>
      <c r="H200" s="31" t="str">
        <f>IF(OR(OR(OR(OR(OR(ISNUMBER(SEARCH(IF(H$1&lt;&gt;"",H$1,"NA"),'[1]MITRE ATT&amp;CK Mappings'!$E196)),ISNUMBER(SEARCH(IF(H$1&lt;&gt;"",H$1,"NA"),'[1]MITRE ATT&amp;CK Mappings'!$F196))),ISNUMBER(SEARCH(IF(H$2&lt;&gt;"",H$2,"NA"),'[1]MITRE ATT&amp;CK Mappings'!$G196))),ISNUMBER(SEARCH(IF(H$2&lt;&gt;"",H$2,"NA"),'[1]MITRE ATT&amp;CK Mappings'!$H196))),ISNUMBER(SEARCH(IF(H$3&lt;&gt;"",H$3,"NA"),'[1]MITRE ATT&amp;CK Mappings'!$I196))),ISNUMBER(SEARCH(IF(H$3&lt;&gt;"",H$3,"NA"),'[1]MITRE ATT&amp;CK Mappings'!$J196))), '[1]MITRE ATT&amp;CK Mappings'!$B196,"")</f>
        <v/>
      </c>
      <c r="I200" s="31" t="str">
        <f>IF(OR(OR(OR(OR(OR(ISNUMBER(SEARCH(IF(I$1&lt;&gt;"",I$1,"NA"),'[1]MITRE ATT&amp;CK Mappings'!$E196)),ISNUMBER(SEARCH(IF(I$1&lt;&gt;"",I$1,"NA"),'[1]MITRE ATT&amp;CK Mappings'!$F196))),ISNUMBER(SEARCH(IF(I$2&lt;&gt;"",I$2,"NA"),'[1]MITRE ATT&amp;CK Mappings'!$G196))),ISNUMBER(SEARCH(IF(I$2&lt;&gt;"",I$2,"NA"),'[1]MITRE ATT&amp;CK Mappings'!$H196))),ISNUMBER(SEARCH(IF(I$3&lt;&gt;"",I$3,"NA"),'[1]MITRE ATT&amp;CK Mappings'!$I196))),ISNUMBER(SEARCH(IF(I$3&lt;&gt;"",I$3,"NA"),'[1]MITRE ATT&amp;CK Mappings'!$J196))), '[1]MITRE ATT&amp;CK Mappings'!$B196,"")</f>
        <v/>
      </c>
      <c r="J200" s="31" t="str">
        <f>IF(OR(OR(OR(OR(OR(ISNUMBER(SEARCH(IF(J$1&lt;&gt;"",J$1,"NA"),'[1]MITRE ATT&amp;CK Mappings'!$E196)),ISNUMBER(SEARCH(IF(J$1&lt;&gt;"",J$1,"NA"),'[1]MITRE ATT&amp;CK Mappings'!$F196))),ISNUMBER(SEARCH(IF(J$2&lt;&gt;"",J$2,"NA"),'[1]MITRE ATT&amp;CK Mappings'!$G196))),ISNUMBER(SEARCH(IF(J$2&lt;&gt;"",J$2,"NA"),'[1]MITRE ATT&amp;CK Mappings'!$H196))),ISNUMBER(SEARCH(IF(J$3&lt;&gt;"",J$3,"NA"),'[1]MITRE ATT&amp;CK Mappings'!$I196))),ISNUMBER(SEARCH(IF(J$3&lt;&gt;"",J$3,"NA"),'[1]MITRE ATT&amp;CK Mappings'!$J196))), '[1]MITRE ATT&amp;CK Mappings'!$B196,"")</f>
        <v/>
      </c>
      <c r="K200" s="31" t="str">
        <f>IF(OR(OR(OR(OR(OR(ISNUMBER(SEARCH(IF(K$1&lt;&gt;"",K$1,"NA"),'[1]MITRE ATT&amp;CK Mappings'!$E196)),ISNUMBER(SEARCH(IF(K$1&lt;&gt;"",K$1,"NA"),'[1]MITRE ATT&amp;CK Mappings'!$F196))),ISNUMBER(SEARCH(IF(K$2&lt;&gt;"",K$2,"NA"),'[1]MITRE ATT&amp;CK Mappings'!$G196))),ISNUMBER(SEARCH(IF(K$2&lt;&gt;"",K$2,"NA"),'[1]MITRE ATT&amp;CK Mappings'!$H196))),ISNUMBER(SEARCH(IF(K$3&lt;&gt;"",K$3,"NA"),'[1]MITRE ATT&amp;CK Mappings'!$I196))),ISNUMBER(SEARCH(IF(K$3&lt;&gt;"",K$3,"NA"),'[1]MITRE ATT&amp;CK Mappings'!$J196))), '[1]MITRE ATT&amp;CK Mappings'!$B196,"")</f>
        <v/>
      </c>
      <c r="L200" s="31" t="str">
        <f>IF('[1]MITRE ATT&amp;CK Mappings'!D196 &lt;&gt;"",'[1]MITRE ATT&amp;CK Mappings'!D196,"" )</f>
        <v>Ensure 'Windows Firewall: Domain: Settings: Display a notification' is set to 'No'</v>
      </c>
    </row>
    <row r="201" spans="1:12" x14ac:dyDescent="0.25">
      <c r="A201" s="31" t="str">
        <f>IF(COUNTIF(B201:K201,"="&amp;'[1]MITRE ATT&amp;CK Mappings'!B197)&gt;0,'[1]MITRE ATT&amp;CK Mappings'!B197,"")</f>
        <v/>
      </c>
      <c r="B201" s="31" t="str">
        <f>IF(OR(OR(OR(OR(OR(ISNUMBER(SEARCH(IF(B$1&lt;&gt;"",B$1,"NA"),'[1]MITRE ATT&amp;CK Mappings'!$E197)),ISNUMBER(SEARCH(IF(B$1&lt;&gt;"",B$1,"NA"),'[1]MITRE ATT&amp;CK Mappings'!$F197))),ISNUMBER(SEARCH(IF(B$2&lt;&gt;"",B$2,"NA"),'[1]MITRE ATT&amp;CK Mappings'!$G197))),ISNUMBER(SEARCH(IF(B$2&lt;&gt;"",B$2,"NA"),'[1]MITRE ATT&amp;CK Mappings'!$H197))),ISNUMBER(SEARCH(IF(B$3&lt;&gt;"",B$3,"NA"),'[1]MITRE ATT&amp;CK Mappings'!$I197))),ISNUMBER(SEARCH(IF(B$3&lt;&gt;"",B$3,"NA"),'[1]MITRE ATT&amp;CK Mappings'!$J197))), '[1]MITRE ATT&amp;CK Mappings'!$B197,"")</f>
        <v/>
      </c>
      <c r="C201" s="31" t="str">
        <f>IF(OR(OR(OR(OR(OR(ISNUMBER(SEARCH(IF(C$1&lt;&gt;"",C$1,"NA"),'[1]MITRE ATT&amp;CK Mappings'!$E197)),ISNUMBER(SEARCH(IF(C$1&lt;&gt;"",C$1,"NA"),'[1]MITRE ATT&amp;CK Mappings'!$F197))),ISNUMBER(SEARCH(IF(C$2&lt;&gt;"",C$2,"NA"),'[1]MITRE ATT&amp;CK Mappings'!$G197))),ISNUMBER(SEARCH(IF(C$2&lt;&gt;"",C$2,"NA"),'[1]MITRE ATT&amp;CK Mappings'!$H197))),ISNUMBER(SEARCH(IF(C$3&lt;&gt;"",C$3,"NA"),'[1]MITRE ATT&amp;CK Mappings'!$I197))),ISNUMBER(SEARCH(IF(C$3&lt;&gt;"",C$3,"NA"),'[1]MITRE ATT&amp;CK Mappings'!$J197))), '[1]MITRE ATT&amp;CK Mappings'!$B197,"")</f>
        <v/>
      </c>
      <c r="D201" s="31" t="str">
        <f>IF(OR(OR(OR(OR(OR(ISNUMBER(SEARCH(IF(D$1&lt;&gt;"",D$1,"NA"),'[1]MITRE ATT&amp;CK Mappings'!$E197)),ISNUMBER(SEARCH(IF(D$1&lt;&gt;"",D$1,"NA"),'[1]MITRE ATT&amp;CK Mappings'!$F197))),ISNUMBER(SEARCH(IF(D$2&lt;&gt;"",D$2,"NA"),'[1]MITRE ATT&amp;CK Mappings'!$G197))),ISNUMBER(SEARCH(IF(D$2&lt;&gt;"",D$2,"NA"),'[1]MITRE ATT&amp;CK Mappings'!$H197))),ISNUMBER(SEARCH(IF(D$3&lt;&gt;"",D$3,"NA"),'[1]MITRE ATT&amp;CK Mappings'!$I197))),ISNUMBER(SEARCH(IF(D$3&lt;&gt;"",D$3,"NA"),'[1]MITRE ATT&amp;CK Mappings'!$J197))), '[1]MITRE ATT&amp;CK Mappings'!$B197,"")</f>
        <v/>
      </c>
      <c r="E201" s="31" t="str">
        <f>IF(OR(OR(OR(OR(OR(ISNUMBER(SEARCH(IF(E$1&lt;&gt;"",E$1,"NA"),'[1]MITRE ATT&amp;CK Mappings'!$E197)),ISNUMBER(SEARCH(IF(E$1&lt;&gt;"",E$1,"NA"),'[1]MITRE ATT&amp;CK Mappings'!$F197))),ISNUMBER(SEARCH(IF(E$2&lt;&gt;"",E$2,"NA"),'[1]MITRE ATT&amp;CK Mappings'!$G197))),ISNUMBER(SEARCH(IF(E$2&lt;&gt;"",E$2,"NA"),'[1]MITRE ATT&amp;CK Mappings'!$H197))),ISNUMBER(SEARCH(IF(E$3&lt;&gt;"",E$3,"NA"),'[1]MITRE ATT&amp;CK Mappings'!$I197))),ISNUMBER(SEARCH(IF(E$3&lt;&gt;"",E$3,"NA"),'[1]MITRE ATT&amp;CK Mappings'!$J197))), '[1]MITRE ATT&amp;CK Mappings'!$B197,"")</f>
        <v/>
      </c>
      <c r="F201" s="31" t="str">
        <f>IF(OR(OR(OR(OR(OR(ISNUMBER(SEARCH(IF(F$1&lt;&gt;"",F$1,"NA"),'[1]MITRE ATT&amp;CK Mappings'!$E197)),ISNUMBER(SEARCH(IF(F$1&lt;&gt;"",F$1,"NA"),'[1]MITRE ATT&amp;CK Mappings'!$F197))),ISNUMBER(SEARCH(IF(F$2&lt;&gt;"",F$2,"NA"),'[1]MITRE ATT&amp;CK Mappings'!$G197))),ISNUMBER(SEARCH(IF(F$2&lt;&gt;"",F$2,"NA"),'[1]MITRE ATT&amp;CK Mappings'!$H197))),ISNUMBER(SEARCH(IF(F$3&lt;&gt;"",F$3,"NA"),'[1]MITRE ATT&amp;CK Mappings'!$I197))),ISNUMBER(SEARCH(IF(F$3&lt;&gt;"",F$3,"NA"),'[1]MITRE ATT&amp;CK Mappings'!$J197))), '[1]MITRE ATT&amp;CK Mappings'!$B197,"")</f>
        <v/>
      </c>
      <c r="G201" s="31" t="str">
        <f>IF(OR(OR(OR(OR(OR(ISNUMBER(SEARCH(IF(G$1&lt;&gt;"",G$1,"NA"),'[1]MITRE ATT&amp;CK Mappings'!$E197)),ISNUMBER(SEARCH(IF(G$1&lt;&gt;"",G$1,"NA"),'[1]MITRE ATT&amp;CK Mappings'!$F197))),ISNUMBER(SEARCH(IF(G$2&lt;&gt;"",G$2,"NA"),'[1]MITRE ATT&amp;CK Mappings'!$G197))),ISNUMBER(SEARCH(IF(G$2&lt;&gt;"",G$2,"NA"),'[1]MITRE ATT&amp;CK Mappings'!$H197))),ISNUMBER(SEARCH(IF(G$3&lt;&gt;"",G$3,"NA"),'[1]MITRE ATT&amp;CK Mappings'!$I197))),ISNUMBER(SEARCH(IF(G$3&lt;&gt;"",G$3,"NA"),'[1]MITRE ATT&amp;CK Mappings'!$J197))), '[1]MITRE ATT&amp;CK Mappings'!$B197,"")</f>
        <v/>
      </c>
      <c r="H201" s="31" t="str">
        <f>IF(OR(OR(OR(OR(OR(ISNUMBER(SEARCH(IF(H$1&lt;&gt;"",H$1,"NA"),'[1]MITRE ATT&amp;CK Mappings'!$E197)),ISNUMBER(SEARCH(IF(H$1&lt;&gt;"",H$1,"NA"),'[1]MITRE ATT&amp;CK Mappings'!$F197))),ISNUMBER(SEARCH(IF(H$2&lt;&gt;"",H$2,"NA"),'[1]MITRE ATT&amp;CK Mappings'!$G197))),ISNUMBER(SEARCH(IF(H$2&lt;&gt;"",H$2,"NA"),'[1]MITRE ATT&amp;CK Mappings'!$H197))),ISNUMBER(SEARCH(IF(H$3&lt;&gt;"",H$3,"NA"),'[1]MITRE ATT&amp;CK Mappings'!$I197))),ISNUMBER(SEARCH(IF(H$3&lt;&gt;"",H$3,"NA"),'[1]MITRE ATT&amp;CK Mappings'!$J197))), '[1]MITRE ATT&amp;CK Mappings'!$B197,"")</f>
        <v/>
      </c>
      <c r="I201" s="31" t="str">
        <f>IF(OR(OR(OR(OR(OR(ISNUMBER(SEARCH(IF(I$1&lt;&gt;"",I$1,"NA"),'[1]MITRE ATT&amp;CK Mappings'!$E197)),ISNUMBER(SEARCH(IF(I$1&lt;&gt;"",I$1,"NA"),'[1]MITRE ATT&amp;CK Mappings'!$F197))),ISNUMBER(SEARCH(IF(I$2&lt;&gt;"",I$2,"NA"),'[1]MITRE ATT&amp;CK Mappings'!$G197))),ISNUMBER(SEARCH(IF(I$2&lt;&gt;"",I$2,"NA"),'[1]MITRE ATT&amp;CK Mappings'!$H197))),ISNUMBER(SEARCH(IF(I$3&lt;&gt;"",I$3,"NA"),'[1]MITRE ATT&amp;CK Mappings'!$I197))),ISNUMBER(SEARCH(IF(I$3&lt;&gt;"",I$3,"NA"),'[1]MITRE ATT&amp;CK Mappings'!$J197))), '[1]MITRE ATT&amp;CK Mappings'!$B197,"")</f>
        <v/>
      </c>
      <c r="J201" s="31" t="str">
        <f>IF(OR(OR(OR(OR(OR(ISNUMBER(SEARCH(IF(J$1&lt;&gt;"",J$1,"NA"),'[1]MITRE ATT&amp;CK Mappings'!$E197)),ISNUMBER(SEARCH(IF(J$1&lt;&gt;"",J$1,"NA"),'[1]MITRE ATT&amp;CK Mappings'!$F197))),ISNUMBER(SEARCH(IF(J$2&lt;&gt;"",J$2,"NA"),'[1]MITRE ATT&amp;CK Mappings'!$G197))),ISNUMBER(SEARCH(IF(J$2&lt;&gt;"",J$2,"NA"),'[1]MITRE ATT&amp;CK Mappings'!$H197))),ISNUMBER(SEARCH(IF(J$3&lt;&gt;"",J$3,"NA"),'[1]MITRE ATT&amp;CK Mappings'!$I197))),ISNUMBER(SEARCH(IF(J$3&lt;&gt;"",J$3,"NA"),'[1]MITRE ATT&amp;CK Mappings'!$J197))), '[1]MITRE ATT&amp;CK Mappings'!$B197,"")</f>
        <v/>
      </c>
      <c r="K201" s="31" t="str">
        <f>IF(OR(OR(OR(OR(OR(ISNUMBER(SEARCH(IF(K$1&lt;&gt;"",K$1,"NA"),'[1]MITRE ATT&amp;CK Mappings'!$E197)),ISNUMBER(SEARCH(IF(K$1&lt;&gt;"",K$1,"NA"),'[1]MITRE ATT&amp;CK Mappings'!$F197))),ISNUMBER(SEARCH(IF(K$2&lt;&gt;"",K$2,"NA"),'[1]MITRE ATT&amp;CK Mappings'!$G197))),ISNUMBER(SEARCH(IF(K$2&lt;&gt;"",K$2,"NA"),'[1]MITRE ATT&amp;CK Mappings'!$H197))),ISNUMBER(SEARCH(IF(K$3&lt;&gt;"",K$3,"NA"),'[1]MITRE ATT&amp;CK Mappings'!$I197))),ISNUMBER(SEARCH(IF(K$3&lt;&gt;"",K$3,"NA"),'[1]MITRE ATT&amp;CK Mappings'!$J197))), '[1]MITRE ATT&amp;CK Mappings'!$B197,"")</f>
        <v/>
      </c>
      <c r="L201" s="31" t="str">
        <f>IF('[1]MITRE ATT&amp;CK Mappings'!D197 &lt;&gt;"",'[1]MITRE ATT&amp;CK Mappings'!D197,"" )</f>
        <v>Ensure 'Windows Firewall: Domain: Logging: Name' is set to '%SystemRoot%\System32\logfiles\firewall\domainfw.log'</v>
      </c>
    </row>
    <row r="202" spans="1:12" x14ac:dyDescent="0.25">
      <c r="A202" s="31" t="str">
        <f>IF(COUNTIF(B202:K202,"="&amp;'[1]MITRE ATT&amp;CK Mappings'!B198)&gt;0,'[1]MITRE ATT&amp;CK Mappings'!B198,"")</f>
        <v/>
      </c>
      <c r="B202" s="31" t="str">
        <f>IF(OR(OR(OR(OR(OR(ISNUMBER(SEARCH(IF(B$1&lt;&gt;"",B$1,"NA"),'[1]MITRE ATT&amp;CK Mappings'!$E198)),ISNUMBER(SEARCH(IF(B$1&lt;&gt;"",B$1,"NA"),'[1]MITRE ATT&amp;CK Mappings'!$F198))),ISNUMBER(SEARCH(IF(B$2&lt;&gt;"",B$2,"NA"),'[1]MITRE ATT&amp;CK Mappings'!$G198))),ISNUMBER(SEARCH(IF(B$2&lt;&gt;"",B$2,"NA"),'[1]MITRE ATT&amp;CK Mappings'!$H198))),ISNUMBER(SEARCH(IF(B$3&lt;&gt;"",B$3,"NA"),'[1]MITRE ATT&amp;CK Mappings'!$I198))),ISNUMBER(SEARCH(IF(B$3&lt;&gt;"",B$3,"NA"),'[1]MITRE ATT&amp;CK Mappings'!$J198))), '[1]MITRE ATT&amp;CK Mappings'!$B198,"")</f>
        <v/>
      </c>
      <c r="C202" s="31" t="str">
        <f>IF(OR(OR(OR(OR(OR(ISNUMBER(SEARCH(IF(C$1&lt;&gt;"",C$1,"NA"),'[1]MITRE ATT&amp;CK Mappings'!$E198)),ISNUMBER(SEARCH(IF(C$1&lt;&gt;"",C$1,"NA"),'[1]MITRE ATT&amp;CK Mappings'!$F198))),ISNUMBER(SEARCH(IF(C$2&lt;&gt;"",C$2,"NA"),'[1]MITRE ATT&amp;CK Mappings'!$G198))),ISNUMBER(SEARCH(IF(C$2&lt;&gt;"",C$2,"NA"),'[1]MITRE ATT&amp;CK Mappings'!$H198))),ISNUMBER(SEARCH(IF(C$3&lt;&gt;"",C$3,"NA"),'[1]MITRE ATT&amp;CK Mappings'!$I198))),ISNUMBER(SEARCH(IF(C$3&lt;&gt;"",C$3,"NA"),'[1]MITRE ATT&amp;CK Mappings'!$J198))), '[1]MITRE ATT&amp;CK Mappings'!$B198,"")</f>
        <v/>
      </c>
      <c r="D202" s="31" t="str">
        <f>IF(OR(OR(OR(OR(OR(ISNUMBER(SEARCH(IF(D$1&lt;&gt;"",D$1,"NA"),'[1]MITRE ATT&amp;CK Mappings'!$E198)),ISNUMBER(SEARCH(IF(D$1&lt;&gt;"",D$1,"NA"),'[1]MITRE ATT&amp;CK Mappings'!$F198))),ISNUMBER(SEARCH(IF(D$2&lt;&gt;"",D$2,"NA"),'[1]MITRE ATT&amp;CK Mappings'!$G198))),ISNUMBER(SEARCH(IF(D$2&lt;&gt;"",D$2,"NA"),'[1]MITRE ATT&amp;CK Mappings'!$H198))),ISNUMBER(SEARCH(IF(D$3&lt;&gt;"",D$3,"NA"),'[1]MITRE ATT&amp;CK Mappings'!$I198))),ISNUMBER(SEARCH(IF(D$3&lt;&gt;"",D$3,"NA"),'[1]MITRE ATT&amp;CK Mappings'!$J198))), '[1]MITRE ATT&amp;CK Mappings'!$B198,"")</f>
        <v/>
      </c>
      <c r="E202" s="31" t="str">
        <f>IF(OR(OR(OR(OR(OR(ISNUMBER(SEARCH(IF(E$1&lt;&gt;"",E$1,"NA"),'[1]MITRE ATT&amp;CK Mappings'!$E198)),ISNUMBER(SEARCH(IF(E$1&lt;&gt;"",E$1,"NA"),'[1]MITRE ATT&amp;CK Mappings'!$F198))),ISNUMBER(SEARCH(IF(E$2&lt;&gt;"",E$2,"NA"),'[1]MITRE ATT&amp;CK Mappings'!$G198))),ISNUMBER(SEARCH(IF(E$2&lt;&gt;"",E$2,"NA"),'[1]MITRE ATT&amp;CK Mappings'!$H198))),ISNUMBER(SEARCH(IF(E$3&lt;&gt;"",E$3,"NA"),'[1]MITRE ATT&amp;CK Mappings'!$I198))),ISNUMBER(SEARCH(IF(E$3&lt;&gt;"",E$3,"NA"),'[1]MITRE ATT&amp;CK Mappings'!$J198))), '[1]MITRE ATT&amp;CK Mappings'!$B198,"")</f>
        <v/>
      </c>
      <c r="F202" s="31" t="str">
        <f>IF(OR(OR(OR(OR(OR(ISNUMBER(SEARCH(IF(F$1&lt;&gt;"",F$1,"NA"),'[1]MITRE ATT&amp;CK Mappings'!$E198)),ISNUMBER(SEARCH(IF(F$1&lt;&gt;"",F$1,"NA"),'[1]MITRE ATT&amp;CK Mappings'!$F198))),ISNUMBER(SEARCH(IF(F$2&lt;&gt;"",F$2,"NA"),'[1]MITRE ATT&amp;CK Mappings'!$G198))),ISNUMBER(SEARCH(IF(F$2&lt;&gt;"",F$2,"NA"),'[1]MITRE ATT&amp;CK Mappings'!$H198))),ISNUMBER(SEARCH(IF(F$3&lt;&gt;"",F$3,"NA"),'[1]MITRE ATT&amp;CK Mappings'!$I198))),ISNUMBER(SEARCH(IF(F$3&lt;&gt;"",F$3,"NA"),'[1]MITRE ATT&amp;CK Mappings'!$J198))), '[1]MITRE ATT&amp;CK Mappings'!$B198,"")</f>
        <v/>
      </c>
      <c r="G202" s="31" t="str">
        <f>IF(OR(OR(OR(OR(OR(ISNUMBER(SEARCH(IF(G$1&lt;&gt;"",G$1,"NA"),'[1]MITRE ATT&amp;CK Mappings'!$E198)),ISNUMBER(SEARCH(IF(G$1&lt;&gt;"",G$1,"NA"),'[1]MITRE ATT&amp;CK Mappings'!$F198))),ISNUMBER(SEARCH(IF(G$2&lt;&gt;"",G$2,"NA"),'[1]MITRE ATT&amp;CK Mappings'!$G198))),ISNUMBER(SEARCH(IF(G$2&lt;&gt;"",G$2,"NA"),'[1]MITRE ATT&amp;CK Mappings'!$H198))),ISNUMBER(SEARCH(IF(G$3&lt;&gt;"",G$3,"NA"),'[1]MITRE ATT&amp;CK Mappings'!$I198))),ISNUMBER(SEARCH(IF(G$3&lt;&gt;"",G$3,"NA"),'[1]MITRE ATT&amp;CK Mappings'!$J198))), '[1]MITRE ATT&amp;CK Mappings'!$B198,"")</f>
        <v/>
      </c>
      <c r="H202" s="31" t="str">
        <f>IF(OR(OR(OR(OR(OR(ISNUMBER(SEARCH(IF(H$1&lt;&gt;"",H$1,"NA"),'[1]MITRE ATT&amp;CK Mappings'!$E198)),ISNUMBER(SEARCH(IF(H$1&lt;&gt;"",H$1,"NA"),'[1]MITRE ATT&amp;CK Mappings'!$F198))),ISNUMBER(SEARCH(IF(H$2&lt;&gt;"",H$2,"NA"),'[1]MITRE ATT&amp;CK Mappings'!$G198))),ISNUMBER(SEARCH(IF(H$2&lt;&gt;"",H$2,"NA"),'[1]MITRE ATT&amp;CK Mappings'!$H198))),ISNUMBER(SEARCH(IF(H$3&lt;&gt;"",H$3,"NA"),'[1]MITRE ATT&amp;CK Mappings'!$I198))),ISNUMBER(SEARCH(IF(H$3&lt;&gt;"",H$3,"NA"),'[1]MITRE ATT&amp;CK Mappings'!$J198))), '[1]MITRE ATT&amp;CK Mappings'!$B198,"")</f>
        <v/>
      </c>
      <c r="I202" s="31" t="str">
        <f>IF(OR(OR(OR(OR(OR(ISNUMBER(SEARCH(IF(I$1&lt;&gt;"",I$1,"NA"),'[1]MITRE ATT&amp;CK Mappings'!$E198)),ISNUMBER(SEARCH(IF(I$1&lt;&gt;"",I$1,"NA"),'[1]MITRE ATT&amp;CK Mappings'!$F198))),ISNUMBER(SEARCH(IF(I$2&lt;&gt;"",I$2,"NA"),'[1]MITRE ATT&amp;CK Mappings'!$G198))),ISNUMBER(SEARCH(IF(I$2&lt;&gt;"",I$2,"NA"),'[1]MITRE ATT&amp;CK Mappings'!$H198))),ISNUMBER(SEARCH(IF(I$3&lt;&gt;"",I$3,"NA"),'[1]MITRE ATT&amp;CK Mappings'!$I198))),ISNUMBER(SEARCH(IF(I$3&lt;&gt;"",I$3,"NA"),'[1]MITRE ATT&amp;CK Mappings'!$J198))), '[1]MITRE ATT&amp;CK Mappings'!$B198,"")</f>
        <v/>
      </c>
      <c r="J202" s="31" t="str">
        <f>IF(OR(OR(OR(OR(OR(ISNUMBER(SEARCH(IF(J$1&lt;&gt;"",J$1,"NA"),'[1]MITRE ATT&amp;CK Mappings'!$E198)),ISNUMBER(SEARCH(IF(J$1&lt;&gt;"",J$1,"NA"),'[1]MITRE ATT&amp;CK Mappings'!$F198))),ISNUMBER(SEARCH(IF(J$2&lt;&gt;"",J$2,"NA"),'[1]MITRE ATT&amp;CK Mappings'!$G198))),ISNUMBER(SEARCH(IF(J$2&lt;&gt;"",J$2,"NA"),'[1]MITRE ATT&amp;CK Mappings'!$H198))),ISNUMBER(SEARCH(IF(J$3&lt;&gt;"",J$3,"NA"),'[1]MITRE ATT&amp;CK Mappings'!$I198))),ISNUMBER(SEARCH(IF(J$3&lt;&gt;"",J$3,"NA"),'[1]MITRE ATT&amp;CK Mappings'!$J198))), '[1]MITRE ATT&amp;CK Mappings'!$B198,"")</f>
        <v/>
      </c>
      <c r="K202" s="31" t="str">
        <f>IF(OR(OR(OR(OR(OR(ISNUMBER(SEARCH(IF(K$1&lt;&gt;"",K$1,"NA"),'[1]MITRE ATT&amp;CK Mappings'!$E198)),ISNUMBER(SEARCH(IF(K$1&lt;&gt;"",K$1,"NA"),'[1]MITRE ATT&amp;CK Mappings'!$F198))),ISNUMBER(SEARCH(IF(K$2&lt;&gt;"",K$2,"NA"),'[1]MITRE ATT&amp;CK Mappings'!$G198))),ISNUMBER(SEARCH(IF(K$2&lt;&gt;"",K$2,"NA"),'[1]MITRE ATT&amp;CK Mappings'!$H198))),ISNUMBER(SEARCH(IF(K$3&lt;&gt;"",K$3,"NA"),'[1]MITRE ATT&amp;CK Mappings'!$I198))),ISNUMBER(SEARCH(IF(K$3&lt;&gt;"",K$3,"NA"),'[1]MITRE ATT&amp;CK Mappings'!$J198))), '[1]MITRE ATT&amp;CK Mappings'!$B198,"")</f>
        <v/>
      </c>
      <c r="L202" s="31" t="str">
        <f>IF('[1]MITRE ATT&amp;CK Mappings'!D198 &lt;&gt;"",'[1]MITRE ATT&amp;CK Mappings'!D198,"" )</f>
        <v>Ensure 'Windows Firewall: Domain: Logging: Size limit (KB)' is set to '16,384 KB or greater'</v>
      </c>
    </row>
    <row r="203" spans="1:12" x14ac:dyDescent="0.25">
      <c r="A203" s="31" t="str">
        <f>IF(COUNTIF(B203:K203,"="&amp;'[1]MITRE ATT&amp;CK Mappings'!B199)&gt;0,'[1]MITRE ATT&amp;CK Mappings'!B199,"")</f>
        <v/>
      </c>
      <c r="B203" s="31" t="str">
        <f>IF(OR(OR(OR(OR(OR(ISNUMBER(SEARCH(IF(B$1&lt;&gt;"",B$1,"NA"),'[1]MITRE ATT&amp;CK Mappings'!$E199)),ISNUMBER(SEARCH(IF(B$1&lt;&gt;"",B$1,"NA"),'[1]MITRE ATT&amp;CK Mappings'!$F199))),ISNUMBER(SEARCH(IF(B$2&lt;&gt;"",B$2,"NA"),'[1]MITRE ATT&amp;CK Mappings'!$G199))),ISNUMBER(SEARCH(IF(B$2&lt;&gt;"",B$2,"NA"),'[1]MITRE ATT&amp;CK Mappings'!$H199))),ISNUMBER(SEARCH(IF(B$3&lt;&gt;"",B$3,"NA"),'[1]MITRE ATT&amp;CK Mappings'!$I199))),ISNUMBER(SEARCH(IF(B$3&lt;&gt;"",B$3,"NA"),'[1]MITRE ATT&amp;CK Mappings'!$J199))), '[1]MITRE ATT&amp;CK Mappings'!$B199,"")</f>
        <v/>
      </c>
      <c r="C203" s="31" t="str">
        <f>IF(OR(OR(OR(OR(OR(ISNUMBER(SEARCH(IF(C$1&lt;&gt;"",C$1,"NA"),'[1]MITRE ATT&amp;CK Mappings'!$E199)),ISNUMBER(SEARCH(IF(C$1&lt;&gt;"",C$1,"NA"),'[1]MITRE ATT&amp;CK Mappings'!$F199))),ISNUMBER(SEARCH(IF(C$2&lt;&gt;"",C$2,"NA"),'[1]MITRE ATT&amp;CK Mappings'!$G199))),ISNUMBER(SEARCH(IF(C$2&lt;&gt;"",C$2,"NA"),'[1]MITRE ATT&amp;CK Mappings'!$H199))),ISNUMBER(SEARCH(IF(C$3&lt;&gt;"",C$3,"NA"),'[1]MITRE ATT&amp;CK Mappings'!$I199))),ISNUMBER(SEARCH(IF(C$3&lt;&gt;"",C$3,"NA"),'[1]MITRE ATT&amp;CK Mappings'!$J199))), '[1]MITRE ATT&amp;CK Mappings'!$B199,"")</f>
        <v/>
      </c>
      <c r="D203" s="31" t="str">
        <f>IF(OR(OR(OR(OR(OR(ISNUMBER(SEARCH(IF(D$1&lt;&gt;"",D$1,"NA"),'[1]MITRE ATT&amp;CK Mappings'!$E199)),ISNUMBER(SEARCH(IF(D$1&lt;&gt;"",D$1,"NA"),'[1]MITRE ATT&amp;CK Mappings'!$F199))),ISNUMBER(SEARCH(IF(D$2&lt;&gt;"",D$2,"NA"),'[1]MITRE ATT&amp;CK Mappings'!$G199))),ISNUMBER(SEARCH(IF(D$2&lt;&gt;"",D$2,"NA"),'[1]MITRE ATT&amp;CK Mappings'!$H199))),ISNUMBER(SEARCH(IF(D$3&lt;&gt;"",D$3,"NA"),'[1]MITRE ATT&amp;CK Mappings'!$I199))),ISNUMBER(SEARCH(IF(D$3&lt;&gt;"",D$3,"NA"),'[1]MITRE ATT&amp;CK Mappings'!$J199))), '[1]MITRE ATT&amp;CK Mappings'!$B199,"")</f>
        <v/>
      </c>
      <c r="E203" s="31" t="str">
        <f>IF(OR(OR(OR(OR(OR(ISNUMBER(SEARCH(IF(E$1&lt;&gt;"",E$1,"NA"),'[1]MITRE ATT&amp;CK Mappings'!$E199)),ISNUMBER(SEARCH(IF(E$1&lt;&gt;"",E$1,"NA"),'[1]MITRE ATT&amp;CK Mappings'!$F199))),ISNUMBER(SEARCH(IF(E$2&lt;&gt;"",E$2,"NA"),'[1]MITRE ATT&amp;CK Mappings'!$G199))),ISNUMBER(SEARCH(IF(E$2&lt;&gt;"",E$2,"NA"),'[1]MITRE ATT&amp;CK Mappings'!$H199))),ISNUMBER(SEARCH(IF(E$3&lt;&gt;"",E$3,"NA"),'[1]MITRE ATT&amp;CK Mappings'!$I199))),ISNUMBER(SEARCH(IF(E$3&lt;&gt;"",E$3,"NA"),'[1]MITRE ATT&amp;CK Mappings'!$J199))), '[1]MITRE ATT&amp;CK Mappings'!$B199,"")</f>
        <v/>
      </c>
      <c r="F203" s="31" t="str">
        <f>IF(OR(OR(OR(OR(OR(ISNUMBER(SEARCH(IF(F$1&lt;&gt;"",F$1,"NA"),'[1]MITRE ATT&amp;CK Mappings'!$E199)),ISNUMBER(SEARCH(IF(F$1&lt;&gt;"",F$1,"NA"),'[1]MITRE ATT&amp;CK Mappings'!$F199))),ISNUMBER(SEARCH(IF(F$2&lt;&gt;"",F$2,"NA"),'[1]MITRE ATT&amp;CK Mappings'!$G199))),ISNUMBER(SEARCH(IF(F$2&lt;&gt;"",F$2,"NA"),'[1]MITRE ATT&amp;CK Mappings'!$H199))),ISNUMBER(SEARCH(IF(F$3&lt;&gt;"",F$3,"NA"),'[1]MITRE ATT&amp;CK Mappings'!$I199))),ISNUMBER(SEARCH(IF(F$3&lt;&gt;"",F$3,"NA"),'[1]MITRE ATT&amp;CK Mappings'!$J199))), '[1]MITRE ATT&amp;CK Mappings'!$B199,"")</f>
        <v/>
      </c>
      <c r="G203" s="31" t="str">
        <f>IF(OR(OR(OR(OR(OR(ISNUMBER(SEARCH(IF(G$1&lt;&gt;"",G$1,"NA"),'[1]MITRE ATT&amp;CK Mappings'!$E199)),ISNUMBER(SEARCH(IF(G$1&lt;&gt;"",G$1,"NA"),'[1]MITRE ATT&amp;CK Mappings'!$F199))),ISNUMBER(SEARCH(IF(G$2&lt;&gt;"",G$2,"NA"),'[1]MITRE ATT&amp;CK Mappings'!$G199))),ISNUMBER(SEARCH(IF(G$2&lt;&gt;"",G$2,"NA"),'[1]MITRE ATT&amp;CK Mappings'!$H199))),ISNUMBER(SEARCH(IF(G$3&lt;&gt;"",G$3,"NA"),'[1]MITRE ATT&amp;CK Mappings'!$I199))),ISNUMBER(SEARCH(IF(G$3&lt;&gt;"",G$3,"NA"),'[1]MITRE ATT&amp;CK Mappings'!$J199))), '[1]MITRE ATT&amp;CK Mappings'!$B199,"")</f>
        <v/>
      </c>
      <c r="H203" s="31" t="str">
        <f>IF(OR(OR(OR(OR(OR(ISNUMBER(SEARCH(IF(H$1&lt;&gt;"",H$1,"NA"),'[1]MITRE ATT&amp;CK Mappings'!$E199)),ISNUMBER(SEARCH(IF(H$1&lt;&gt;"",H$1,"NA"),'[1]MITRE ATT&amp;CK Mappings'!$F199))),ISNUMBER(SEARCH(IF(H$2&lt;&gt;"",H$2,"NA"),'[1]MITRE ATT&amp;CK Mappings'!$G199))),ISNUMBER(SEARCH(IF(H$2&lt;&gt;"",H$2,"NA"),'[1]MITRE ATT&amp;CK Mappings'!$H199))),ISNUMBER(SEARCH(IF(H$3&lt;&gt;"",H$3,"NA"),'[1]MITRE ATT&amp;CK Mappings'!$I199))),ISNUMBER(SEARCH(IF(H$3&lt;&gt;"",H$3,"NA"),'[1]MITRE ATT&amp;CK Mappings'!$J199))), '[1]MITRE ATT&amp;CK Mappings'!$B199,"")</f>
        <v/>
      </c>
      <c r="I203" s="31" t="str">
        <f>IF(OR(OR(OR(OR(OR(ISNUMBER(SEARCH(IF(I$1&lt;&gt;"",I$1,"NA"),'[1]MITRE ATT&amp;CK Mappings'!$E199)),ISNUMBER(SEARCH(IF(I$1&lt;&gt;"",I$1,"NA"),'[1]MITRE ATT&amp;CK Mappings'!$F199))),ISNUMBER(SEARCH(IF(I$2&lt;&gt;"",I$2,"NA"),'[1]MITRE ATT&amp;CK Mappings'!$G199))),ISNUMBER(SEARCH(IF(I$2&lt;&gt;"",I$2,"NA"),'[1]MITRE ATT&amp;CK Mappings'!$H199))),ISNUMBER(SEARCH(IF(I$3&lt;&gt;"",I$3,"NA"),'[1]MITRE ATT&amp;CK Mappings'!$I199))),ISNUMBER(SEARCH(IF(I$3&lt;&gt;"",I$3,"NA"),'[1]MITRE ATT&amp;CK Mappings'!$J199))), '[1]MITRE ATT&amp;CK Mappings'!$B199,"")</f>
        <v/>
      </c>
      <c r="J203" s="31" t="str">
        <f>IF(OR(OR(OR(OR(OR(ISNUMBER(SEARCH(IF(J$1&lt;&gt;"",J$1,"NA"),'[1]MITRE ATT&amp;CK Mappings'!$E199)),ISNUMBER(SEARCH(IF(J$1&lt;&gt;"",J$1,"NA"),'[1]MITRE ATT&amp;CK Mappings'!$F199))),ISNUMBER(SEARCH(IF(J$2&lt;&gt;"",J$2,"NA"),'[1]MITRE ATT&amp;CK Mappings'!$G199))),ISNUMBER(SEARCH(IF(J$2&lt;&gt;"",J$2,"NA"),'[1]MITRE ATT&amp;CK Mappings'!$H199))),ISNUMBER(SEARCH(IF(J$3&lt;&gt;"",J$3,"NA"),'[1]MITRE ATT&amp;CK Mappings'!$I199))),ISNUMBER(SEARCH(IF(J$3&lt;&gt;"",J$3,"NA"),'[1]MITRE ATT&amp;CK Mappings'!$J199))), '[1]MITRE ATT&amp;CK Mappings'!$B199,"")</f>
        <v/>
      </c>
      <c r="K203" s="31" t="str">
        <f>IF(OR(OR(OR(OR(OR(ISNUMBER(SEARCH(IF(K$1&lt;&gt;"",K$1,"NA"),'[1]MITRE ATT&amp;CK Mappings'!$E199)),ISNUMBER(SEARCH(IF(K$1&lt;&gt;"",K$1,"NA"),'[1]MITRE ATT&amp;CK Mappings'!$F199))),ISNUMBER(SEARCH(IF(K$2&lt;&gt;"",K$2,"NA"),'[1]MITRE ATT&amp;CK Mappings'!$G199))),ISNUMBER(SEARCH(IF(K$2&lt;&gt;"",K$2,"NA"),'[1]MITRE ATT&amp;CK Mappings'!$H199))),ISNUMBER(SEARCH(IF(K$3&lt;&gt;"",K$3,"NA"),'[1]MITRE ATT&amp;CK Mappings'!$I199))),ISNUMBER(SEARCH(IF(K$3&lt;&gt;"",K$3,"NA"),'[1]MITRE ATT&amp;CK Mappings'!$J199))), '[1]MITRE ATT&amp;CK Mappings'!$B199,"")</f>
        <v/>
      </c>
      <c r="L203" s="31" t="str">
        <f>IF('[1]MITRE ATT&amp;CK Mappings'!D199 &lt;&gt;"",'[1]MITRE ATT&amp;CK Mappings'!D199,"" )</f>
        <v>Ensure 'Windows Firewall: Domain: Logging: Log dropped packets' is set to 'Yes'</v>
      </c>
    </row>
    <row r="204" spans="1:12" x14ac:dyDescent="0.25">
      <c r="A204" s="31" t="str">
        <f>IF(COUNTIF(B204:K204,"="&amp;'[1]MITRE ATT&amp;CK Mappings'!B200)&gt;0,'[1]MITRE ATT&amp;CK Mappings'!B200,"")</f>
        <v/>
      </c>
      <c r="B204" s="31" t="str">
        <f>IF(OR(OR(OR(OR(OR(ISNUMBER(SEARCH(IF(B$1&lt;&gt;"",B$1,"NA"),'[1]MITRE ATT&amp;CK Mappings'!$E200)),ISNUMBER(SEARCH(IF(B$1&lt;&gt;"",B$1,"NA"),'[1]MITRE ATT&amp;CK Mappings'!$F200))),ISNUMBER(SEARCH(IF(B$2&lt;&gt;"",B$2,"NA"),'[1]MITRE ATT&amp;CK Mappings'!$G200))),ISNUMBER(SEARCH(IF(B$2&lt;&gt;"",B$2,"NA"),'[1]MITRE ATT&amp;CK Mappings'!$H200))),ISNUMBER(SEARCH(IF(B$3&lt;&gt;"",B$3,"NA"),'[1]MITRE ATT&amp;CK Mappings'!$I200))),ISNUMBER(SEARCH(IF(B$3&lt;&gt;"",B$3,"NA"),'[1]MITRE ATT&amp;CK Mappings'!$J200))), '[1]MITRE ATT&amp;CK Mappings'!$B200,"")</f>
        <v/>
      </c>
      <c r="C204" s="31" t="str">
        <f>IF(OR(OR(OR(OR(OR(ISNUMBER(SEARCH(IF(C$1&lt;&gt;"",C$1,"NA"),'[1]MITRE ATT&amp;CK Mappings'!$E200)),ISNUMBER(SEARCH(IF(C$1&lt;&gt;"",C$1,"NA"),'[1]MITRE ATT&amp;CK Mappings'!$F200))),ISNUMBER(SEARCH(IF(C$2&lt;&gt;"",C$2,"NA"),'[1]MITRE ATT&amp;CK Mappings'!$G200))),ISNUMBER(SEARCH(IF(C$2&lt;&gt;"",C$2,"NA"),'[1]MITRE ATT&amp;CK Mappings'!$H200))),ISNUMBER(SEARCH(IF(C$3&lt;&gt;"",C$3,"NA"),'[1]MITRE ATT&amp;CK Mappings'!$I200))),ISNUMBER(SEARCH(IF(C$3&lt;&gt;"",C$3,"NA"),'[1]MITRE ATT&amp;CK Mappings'!$J200))), '[1]MITRE ATT&amp;CK Mappings'!$B200,"")</f>
        <v/>
      </c>
      <c r="D204" s="31" t="str">
        <f>IF(OR(OR(OR(OR(OR(ISNUMBER(SEARCH(IF(D$1&lt;&gt;"",D$1,"NA"),'[1]MITRE ATT&amp;CK Mappings'!$E200)),ISNUMBER(SEARCH(IF(D$1&lt;&gt;"",D$1,"NA"),'[1]MITRE ATT&amp;CK Mappings'!$F200))),ISNUMBER(SEARCH(IF(D$2&lt;&gt;"",D$2,"NA"),'[1]MITRE ATT&amp;CK Mappings'!$G200))),ISNUMBER(SEARCH(IF(D$2&lt;&gt;"",D$2,"NA"),'[1]MITRE ATT&amp;CK Mappings'!$H200))),ISNUMBER(SEARCH(IF(D$3&lt;&gt;"",D$3,"NA"),'[1]MITRE ATT&amp;CK Mappings'!$I200))),ISNUMBER(SEARCH(IF(D$3&lt;&gt;"",D$3,"NA"),'[1]MITRE ATT&amp;CK Mappings'!$J200))), '[1]MITRE ATT&amp;CK Mappings'!$B200,"")</f>
        <v/>
      </c>
      <c r="E204" s="31" t="str">
        <f>IF(OR(OR(OR(OR(OR(ISNUMBER(SEARCH(IF(E$1&lt;&gt;"",E$1,"NA"),'[1]MITRE ATT&amp;CK Mappings'!$E200)),ISNUMBER(SEARCH(IF(E$1&lt;&gt;"",E$1,"NA"),'[1]MITRE ATT&amp;CK Mappings'!$F200))),ISNUMBER(SEARCH(IF(E$2&lt;&gt;"",E$2,"NA"),'[1]MITRE ATT&amp;CK Mappings'!$G200))),ISNUMBER(SEARCH(IF(E$2&lt;&gt;"",E$2,"NA"),'[1]MITRE ATT&amp;CK Mappings'!$H200))),ISNUMBER(SEARCH(IF(E$3&lt;&gt;"",E$3,"NA"),'[1]MITRE ATT&amp;CK Mappings'!$I200))),ISNUMBER(SEARCH(IF(E$3&lt;&gt;"",E$3,"NA"),'[1]MITRE ATT&amp;CK Mappings'!$J200))), '[1]MITRE ATT&amp;CK Mappings'!$B200,"")</f>
        <v/>
      </c>
      <c r="F204" s="31" t="str">
        <f>IF(OR(OR(OR(OR(OR(ISNUMBER(SEARCH(IF(F$1&lt;&gt;"",F$1,"NA"),'[1]MITRE ATT&amp;CK Mappings'!$E200)),ISNUMBER(SEARCH(IF(F$1&lt;&gt;"",F$1,"NA"),'[1]MITRE ATT&amp;CK Mappings'!$F200))),ISNUMBER(SEARCH(IF(F$2&lt;&gt;"",F$2,"NA"),'[1]MITRE ATT&amp;CK Mappings'!$G200))),ISNUMBER(SEARCH(IF(F$2&lt;&gt;"",F$2,"NA"),'[1]MITRE ATT&amp;CK Mappings'!$H200))),ISNUMBER(SEARCH(IF(F$3&lt;&gt;"",F$3,"NA"),'[1]MITRE ATT&amp;CK Mappings'!$I200))),ISNUMBER(SEARCH(IF(F$3&lt;&gt;"",F$3,"NA"),'[1]MITRE ATT&amp;CK Mappings'!$J200))), '[1]MITRE ATT&amp;CK Mappings'!$B200,"")</f>
        <v/>
      </c>
      <c r="G204" s="31" t="str">
        <f>IF(OR(OR(OR(OR(OR(ISNUMBER(SEARCH(IF(G$1&lt;&gt;"",G$1,"NA"),'[1]MITRE ATT&amp;CK Mappings'!$E200)),ISNUMBER(SEARCH(IF(G$1&lt;&gt;"",G$1,"NA"),'[1]MITRE ATT&amp;CK Mappings'!$F200))),ISNUMBER(SEARCH(IF(G$2&lt;&gt;"",G$2,"NA"),'[1]MITRE ATT&amp;CK Mappings'!$G200))),ISNUMBER(SEARCH(IF(G$2&lt;&gt;"",G$2,"NA"),'[1]MITRE ATT&amp;CK Mappings'!$H200))),ISNUMBER(SEARCH(IF(G$3&lt;&gt;"",G$3,"NA"),'[1]MITRE ATT&amp;CK Mappings'!$I200))),ISNUMBER(SEARCH(IF(G$3&lt;&gt;"",G$3,"NA"),'[1]MITRE ATT&amp;CK Mappings'!$J200))), '[1]MITRE ATT&amp;CK Mappings'!$B200,"")</f>
        <v/>
      </c>
      <c r="H204" s="31" t="str">
        <f>IF(OR(OR(OR(OR(OR(ISNUMBER(SEARCH(IF(H$1&lt;&gt;"",H$1,"NA"),'[1]MITRE ATT&amp;CK Mappings'!$E200)),ISNUMBER(SEARCH(IF(H$1&lt;&gt;"",H$1,"NA"),'[1]MITRE ATT&amp;CK Mappings'!$F200))),ISNUMBER(SEARCH(IF(H$2&lt;&gt;"",H$2,"NA"),'[1]MITRE ATT&amp;CK Mappings'!$G200))),ISNUMBER(SEARCH(IF(H$2&lt;&gt;"",H$2,"NA"),'[1]MITRE ATT&amp;CK Mappings'!$H200))),ISNUMBER(SEARCH(IF(H$3&lt;&gt;"",H$3,"NA"),'[1]MITRE ATT&amp;CK Mappings'!$I200))),ISNUMBER(SEARCH(IF(H$3&lt;&gt;"",H$3,"NA"),'[1]MITRE ATT&amp;CK Mappings'!$J200))), '[1]MITRE ATT&amp;CK Mappings'!$B200,"")</f>
        <v/>
      </c>
      <c r="I204" s="31" t="str">
        <f>IF(OR(OR(OR(OR(OR(ISNUMBER(SEARCH(IF(I$1&lt;&gt;"",I$1,"NA"),'[1]MITRE ATT&amp;CK Mappings'!$E200)),ISNUMBER(SEARCH(IF(I$1&lt;&gt;"",I$1,"NA"),'[1]MITRE ATT&amp;CK Mappings'!$F200))),ISNUMBER(SEARCH(IF(I$2&lt;&gt;"",I$2,"NA"),'[1]MITRE ATT&amp;CK Mappings'!$G200))),ISNUMBER(SEARCH(IF(I$2&lt;&gt;"",I$2,"NA"),'[1]MITRE ATT&amp;CK Mappings'!$H200))),ISNUMBER(SEARCH(IF(I$3&lt;&gt;"",I$3,"NA"),'[1]MITRE ATT&amp;CK Mappings'!$I200))),ISNUMBER(SEARCH(IF(I$3&lt;&gt;"",I$3,"NA"),'[1]MITRE ATT&amp;CK Mappings'!$J200))), '[1]MITRE ATT&amp;CK Mappings'!$B200,"")</f>
        <v/>
      </c>
      <c r="J204" s="31" t="str">
        <f>IF(OR(OR(OR(OR(OR(ISNUMBER(SEARCH(IF(J$1&lt;&gt;"",J$1,"NA"),'[1]MITRE ATT&amp;CK Mappings'!$E200)),ISNUMBER(SEARCH(IF(J$1&lt;&gt;"",J$1,"NA"),'[1]MITRE ATT&amp;CK Mappings'!$F200))),ISNUMBER(SEARCH(IF(J$2&lt;&gt;"",J$2,"NA"),'[1]MITRE ATT&amp;CK Mappings'!$G200))),ISNUMBER(SEARCH(IF(J$2&lt;&gt;"",J$2,"NA"),'[1]MITRE ATT&amp;CK Mappings'!$H200))),ISNUMBER(SEARCH(IF(J$3&lt;&gt;"",J$3,"NA"),'[1]MITRE ATT&amp;CK Mappings'!$I200))),ISNUMBER(SEARCH(IF(J$3&lt;&gt;"",J$3,"NA"),'[1]MITRE ATT&amp;CK Mappings'!$J200))), '[1]MITRE ATT&amp;CK Mappings'!$B200,"")</f>
        <v/>
      </c>
      <c r="K204" s="31" t="str">
        <f>IF(OR(OR(OR(OR(OR(ISNUMBER(SEARCH(IF(K$1&lt;&gt;"",K$1,"NA"),'[1]MITRE ATT&amp;CK Mappings'!$E200)),ISNUMBER(SEARCH(IF(K$1&lt;&gt;"",K$1,"NA"),'[1]MITRE ATT&amp;CK Mappings'!$F200))),ISNUMBER(SEARCH(IF(K$2&lt;&gt;"",K$2,"NA"),'[1]MITRE ATT&amp;CK Mappings'!$G200))),ISNUMBER(SEARCH(IF(K$2&lt;&gt;"",K$2,"NA"),'[1]MITRE ATT&amp;CK Mappings'!$H200))),ISNUMBER(SEARCH(IF(K$3&lt;&gt;"",K$3,"NA"),'[1]MITRE ATT&amp;CK Mappings'!$I200))),ISNUMBER(SEARCH(IF(K$3&lt;&gt;"",K$3,"NA"),'[1]MITRE ATT&amp;CK Mappings'!$J200))), '[1]MITRE ATT&amp;CK Mappings'!$B200,"")</f>
        <v/>
      </c>
      <c r="L204" s="31" t="str">
        <f>IF('[1]MITRE ATT&amp;CK Mappings'!D200 &lt;&gt;"",'[1]MITRE ATT&amp;CK Mappings'!D200,"" )</f>
        <v>Ensure 'Windows Firewall: Domain: Logging: Log successful connections' is set to 'Yes'</v>
      </c>
    </row>
    <row r="205" spans="1:12" x14ac:dyDescent="0.25">
      <c r="A205" s="31" t="str">
        <f>IF(COUNTIF(B205:K205,"="&amp;'[1]MITRE ATT&amp;CK Mappings'!B201)&gt;0,'[1]MITRE ATT&amp;CK Mappings'!B201,"")</f>
        <v/>
      </c>
      <c r="B205" s="31" t="str">
        <f>IF(OR(OR(OR(OR(OR(ISNUMBER(SEARCH(IF(B$1&lt;&gt;"",B$1,"NA"),'[1]MITRE ATT&amp;CK Mappings'!$E201)),ISNUMBER(SEARCH(IF(B$1&lt;&gt;"",B$1,"NA"),'[1]MITRE ATT&amp;CK Mappings'!$F201))),ISNUMBER(SEARCH(IF(B$2&lt;&gt;"",B$2,"NA"),'[1]MITRE ATT&amp;CK Mappings'!$G201))),ISNUMBER(SEARCH(IF(B$2&lt;&gt;"",B$2,"NA"),'[1]MITRE ATT&amp;CK Mappings'!$H201))),ISNUMBER(SEARCH(IF(B$3&lt;&gt;"",B$3,"NA"),'[1]MITRE ATT&amp;CK Mappings'!$I201))),ISNUMBER(SEARCH(IF(B$3&lt;&gt;"",B$3,"NA"),'[1]MITRE ATT&amp;CK Mappings'!$J201))), '[1]MITRE ATT&amp;CK Mappings'!$B201,"")</f>
        <v/>
      </c>
      <c r="C205" s="31" t="str">
        <f>IF(OR(OR(OR(OR(OR(ISNUMBER(SEARCH(IF(C$1&lt;&gt;"",C$1,"NA"),'[1]MITRE ATT&amp;CK Mappings'!$E201)),ISNUMBER(SEARCH(IF(C$1&lt;&gt;"",C$1,"NA"),'[1]MITRE ATT&amp;CK Mappings'!$F201))),ISNUMBER(SEARCH(IF(C$2&lt;&gt;"",C$2,"NA"),'[1]MITRE ATT&amp;CK Mappings'!$G201))),ISNUMBER(SEARCH(IF(C$2&lt;&gt;"",C$2,"NA"),'[1]MITRE ATT&amp;CK Mappings'!$H201))),ISNUMBER(SEARCH(IF(C$3&lt;&gt;"",C$3,"NA"),'[1]MITRE ATT&amp;CK Mappings'!$I201))),ISNUMBER(SEARCH(IF(C$3&lt;&gt;"",C$3,"NA"),'[1]MITRE ATT&amp;CK Mappings'!$J201))), '[1]MITRE ATT&amp;CK Mappings'!$B201,"")</f>
        <v/>
      </c>
      <c r="D205" s="31" t="str">
        <f>IF(OR(OR(OR(OR(OR(ISNUMBER(SEARCH(IF(D$1&lt;&gt;"",D$1,"NA"),'[1]MITRE ATT&amp;CK Mappings'!$E201)),ISNUMBER(SEARCH(IF(D$1&lt;&gt;"",D$1,"NA"),'[1]MITRE ATT&amp;CK Mappings'!$F201))),ISNUMBER(SEARCH(IF(D$2&lt;&gt;"",D$2,"NA"),'[1]MITRE ATT&amp;CK Mappings'!$G201))),ISNUMBER(SEARCH(IF(D$2&lt;&gt;"",D$2,"NA"),'[1]MITRE ATT&amp;CK Mappings'!$H201))),ISNUMBER(SEARCH(IF(D$3&lt;&gt;"",D$3,"NA"),'[1]MITRE ATT&amp;CK Mappings'!$I201))),ISNUMBER(SEARCH(IF(D$3&lt;&gt;"",D$3,"NA"),'[1]MITRE ATT&amp;CK Mappings'!$J201))), '[1]MITRE ATT&amp;CK Mappings'!$B201,"")</f>
        <v/>
      </c>
      <c r="E205" s="31" t="str">
        <f>IF(OR(OR(OR(OR(OR(ISNUMBER(SEARCH(IF(E$1&lt;&gt;"",E$1,"NA"),'[1]MITRE ATT&amp;CK Mappings'!$E201)),ISNUMBER(SEARCH(IF(E$1&lt;&gt;"",E$1,"NA"),'[1]MITRE ATT&amp;CK Mappings'!$F201))),ISNUMBER(SEARCH(IF(E$2&lt;&gt;"",E$2,"NA"),'[1]MITRE ATT&amp;CK Mappings'!$G201))),ISNUMBER(SEARCH(IF(E$2&lt;&gt;"",E$2,"NA"),'[1]MITRE ATT&amp;CK Mappings'!$H201))),ISNUMBER(SEARCH(IF(E$3&lt;&gt;"",E$3,"NA"),'[1]MITRE ATT&amp;CK Mappings'!$I201))),ISNUMBER(SEARCH(IF(E$3&lt;&gt;"",E$3,"NA"),'[1]MITRE ATT&amp;CK Mappings'!$J201))), '[1]MITRE ATT&amp;CK Mappings'!$B201,"")</f>
        <v/>
      </c>
      <c r="F205" s="31" t="str">
        <f>IF(OR(OR(OR(OR(OR(ISNUMBER(SEARCH(IF(F$1&lt;&gt;"",F$1,"NA"),'[1]MITRE ATT&amp;CK Mappings'!$E201)),ISNUMBER(SEARCH(IF(F$1&lt;&gt;"",F$1,"NA"),'[1]MITRE ATT&amp;CK Mappings'!$F201))),ISNUMBER(SEARCH(IF(F$2&lt;&gt;"",F$2,"NA"),'[1]MITRE ATT&amp;CK Mappings'!$G201))),ISNUMBER(SEARCH(IF(F$2&lt;&gt;"",F$2,"NA"),'[1]MITRE ATT&amp;CK Mappings'!$H201))),ISNUMBER(SEARCH(IF(F$3&lt;&gt;"",F$3,"NA"),'[1]MITRE ATT&amp;CK Mappings'!$I201))),ISNUMBER(SEARCH(IF(F$3&lt;&gt;"",F$3,"NA"),'[1]MITRE ATT&amp;CK Mappings'!$J201))), '[1]MITRE ATT&amp;CK Mappings'!$B201,"")</f>
        <v/>
      </c>
      <c r="G205" s="31" t="str">
        <f>IF(OR(OR(OR(OR(OR(ISNUMBER(SEARCH(IF(G$1&lt;&gt;"",G$1,"NA"),'[1]MITRE ATT&amp;CK Mappings'!$E201)),ISNUMBER(SEARCH(IF(G$1&lt;&gt;"",G$1,"NA"),'[1]MITRE ATT&amp;CK Mappings'!$F201))),ISNUMBER(SEARCH(IF(G$2&lt;&gt;"",G$2,"NA"),'[1]MITRE ATT&amp;CK Mappings'!$G201))),ISNUMBER(SEARCH(IF(G$2&lt;&gt;"",G$2,"NA"),'[1]MITRE ATT&amp;CK Mappings'!$H201))),ISNUMBER(SEARCH(IF(G$3&lt;&gt;"",G$3,"NA"),'[1]MITRE ATT&amp;CK Mappings'!$I201))),ISNUMBER(SEARCH(IF(G$3&lt;&gt;"",G$3,"NA"),'[1]MITRE ATT&amp;CK Mappings'!$J201))), '[1]MITRE ATT&amp;CK Mappings'!$B201,"")</f>
        <v/>
      </c>
      <c r="H205" s="31" t="str">
        <f>IF(OR(OR(OR(OR(OR(ISNUMBER(SEARCH(IF(H$1&lt;&gt;"",H$1,"NA"),'[1]MITRE ATT&amp;CK Mappings'!$E201)),ISNUMBER(SEARCH(IF(H$1&lt;&gt;"",H$1,"NA"),'[1]MITRE ATT&amp;CK Mappings'!$F201))),ISNUMBER(SEARCH(IF(H$2&lt;&gt;"",H$2,"NA"),'[1]MITRE ATT&amp;CK Mappings'!$G201))),ISNUMBER(SEARCH(IF(H$2&lt;&gt;"",H$2,"NA"),'[1]MITRE ATT&amp;CK Mappings'!$H201))),ISNUMBER(SEARCH(IF(H$3&lt;&gt;"",H$3,"NA"),'[1]MITRE ATT&amp;CK Mappings'!$I201))),ISNUMBER(SEARCH(IF(H$3&lt;&gt;"",H$3,"NA"),'[1]MITRE ATT&amp;CK Mappings'!$J201))), '[1]MITRE ATT&amp;CK Mappings'!$B201,"")</f>
        <v/>
      </c>
      <c r="I205" s="31" t="str">
        <f>IF(OR(OR(OR(OR(OR(ISNUMBER(SEARCH(IF(I$1&lt;&gt;"",I$1,"NA"),'[1]MITRE ATT&amp;CK Mappings'!$E201)),ISNUMBER(SEARCH(IF(I$1&lt;&gt;"",I$1,"NA"),'[1]MITRE ATT&amp;CK Mappings'!$F201))),ISNUMBER(SEARCH(IF(I$2&lt;&gt;"",I$2,"NA"),'[1]MITRE ATT&amp;CK Mappings'!$G201))),ISNUMBER(SEARCH(IF(I$2&lt;&gt;"",I$2,"NA"),'[1]MITRE ATT&amp;CK Mappings'!$H201))),ISNUMBER(SEARCH(IF(I$3&lt;&gt;"",I$3,"NA"),'[1]MITRE ATT&amp;CK Mappings'!$I201))),ISNUMBER(SEARCH(IF(I$3&lt;&gt;"",I$3,"NA"),'[1]MITRE ATT&amp;CK Mappings'!$J201))), '[1]MITRE ATT&amp;CK Mappings'!$B201,"")</f>
        <v/>
      </c>
      <c r="J205" s="31" t="str">
        <f>IF(OR(OR(OR(OR(OR(ISNUMBER(SEARCH(IF(J$1&lt;&gt;"",J$1,"NA"),'[1]MITRE ATT&amp;CK Mappings'!$E201)),ISNUMBER(SEARCH(IF(J$1&lt;&gt;"",J$1,"NA"),'[1]MITRE ATT&amp;CK Mappings'!$F201))),ISNUMBER(SEARCH(IF(J$2&lt;&gt;"",J$2,"NA"),'[1]MITRE ATT&amp;CK Mappings'!$G201))),ISNUMBER(SEARCH(IF(J$2&lt;&gt;"",J$2,"NA"),'[1]MITRE ATT&amp;CK Mappings'!$H201))),ISNUMBER(SEARCH(IF(J$3&lt;&gt;"",J$3,"NA"),'[1]MITRE ATT&amp;CK Mappings'!$I201))),ISNUMBER(SEARCH(IF(J$3&lt;&gt;"",J$3,"NA"),'[1]MITRE ATT&amp;CK Mappings'!$J201))), '[1]MITRE ATT&amp;CK Mappings'!$B201,"")</f>
        <v/>
      </c>
      <c r="K205" s="31" t="str">
        <f>IF(OR(OR(OR(OR(OR(ISNUMBER(SEARCH(IF(K$1&lt;&gt;"",K$1,"NA"),'[1]MITRE ATT&amp;CK Mappings'!$E201)),ISNUMBER(SEARCH(IF(K$1&lt;&gt;"",K$1,"NA"),'[1]MITRE ATT&amp;CK Mappings'!$F201))),ISNUMBER(SEARCH(IF(K$2&lt;&gt;"",K$2,"NA"),'[1]MITRE ATT&amp;CK Mappings'!$G201))),ISNUMBER(SEARCH(IF(K$2&lt;&gt;"",K$2,"NA"),'[1]MITRE ATT&amp;CK Mappings'!$H201))),ISNUMBER(SEARCH(IF(K$3&lt;&gt;"",K$3,"NA"),'[1]MITRE ATT&amp;CK Mappings'!$I201))),ISNUMBER(SEARCH(IF(K$3&lt;&gt;"",K$3,"NA"),'[1]MITRE ATT&amp;CK Mappings'!$J201))), '[1]MITRE ATT&amp;CK Mappings'!$B201,"")</f>
        <v/>
      </c>
      <c r="L205" s="31" t="str">
        <f>IF('[1]MITRE ATT&amp;CK Mappings'!D201 &lt;&gt;"",'[1]MITRE ATT&amp;CK Mappings'!D201,"" )</f>
        <v>Private Profile</v>
      </c>
    </row>
    <row r="206" spans="1:12" x14ac:dyDescent="0.25">
      <c r="A206" s="31" t="str">
        <f>IF(COUNTIF(B206:K206,"="&amp;'[1]MITRE ATT&amp;CK Mappings'!B202)&gt;0,'[1]MITRE ATT&amp;CK Mappings'!B202,"")</f>
        <v/>
      </c>
      <c r="B206" s="31" t="str">
        <f>IF(OR(OR(OR(OR(OR(ISNUMBER(SEARCH(IF(B$1&lt;&gt;"",B$1,"NA"),'[1]MITRE ATT&amp;CK Mappings'!$E202)),ISNUMBER(SEARCH(IF(B$1&lt;&gt;"",B$1,"NA"),'[1]MITRE ATT&amp;CK Mappings'!$F202))),ISNUMBER(SEARCH(IF(B$2&lt;&gt;"",B$2,"NA"),'[1]MITRE ATT&amp;CK Mappings'!$G202))),ISNUMBER(SEARCH(IF(B$2&lt;&gt;"",B$2,"NA"),'[1]MITRE ATT&amp;CK Mappings'!$H202))),ISNUMBER(SEARCH(IF(B$3&lt;&gt;"",B$3,"NA"),'[1]MITRE ATT&amp;CK Mappings'!$I202))),ISNUMBER(SEARCH(IF(B$3&lt;&gt;"",B$3,"NA"),'[1]MITRE ATT&amp;CK Mappings'!$J202))), '[1]MITRE ATT&amp;CK Mappings'!$B202,"")</f>
        <v/>
      </c>
      <c r="C206" s="31" t="str">
        <f>IF(OR(OR(OR(OR(OR(ISNUMBER(SEARCH(IF(C$1&lt;&gt;"",C$1,"NA"),'[1]MITRE ATT&amp;CK Mappings'!$E202)),ISNUMBER(SEARCH(IF(C$1&lt;&gt;"",C$1,"NA"),'[1]MITRE ATT&amp;CK Mappings'!$F202))),ISNUMBER(SEARCH(IF(C$2&lt;&gt;"",C$2,"NA"),'[1]MITRE ATT&amp;CK Mappings'!$G202))),ISNUMBER(SEARCH(IF(C$2&lt;&gt;"",C$2,"NA"),'[1]MITRE ATT&amp;CK Mappings'!$H202))),ISNUMBER(SEARCH(IF(C$3&lt;&gt;"",C$3,"NA"),'[1]MITRE ATT&amp;CK Mappings'!$I202))),ISNUMBER(SEARCH(IF(C$3&lt;&gt;"",C$3,"NA"),'[1]MITRE ATT&amp;CK Mappings'!$J202))), '[1]MITRE ATT&amp;CK Mappings'!$B202,"")</f>
        <v/>
      </c>
      <c r="D206" s="31" t="str">
        <f>IF(OR(OR(OR(OR(OR(ISNUMBER(SEARCH(IF(D$1&lt;&gt;"",D$1,"NA"),'[1]MITRE ATT&amp;CK Mappings'!$E202)),ISNUMBER(SEARCH(IF(D$1&lt;&gt;"",D$1,"NA"),'[1]MITRE ATT&amp;CK Mappings'!$F202))),ISNUMBER(SEARCH(IF(D$2&lt;&gt;"",D$2,"NA"),'[1]MITRE ATT&amp;CK Mappings'!$G202))),ISNUMBER(SEARCH(IF(D$2&lt;&gt;"",D$2,"NA"),'[1]MITRE ATT&amp;CK Mappings'!$H202))),ISNUMBER(SEARCH(IF(D$3&lt;&gt;"",D$3,"NA"),'[1]MITRE ATT&amp;CK Mappings'!$I202))),ISNUMBER(SEARCH(IF(D$3&lt;&gt;"",D$3,"NA"),'[1]MITRE ATT&amp;CK Mappings'!$J202))), '[1]MITRE ATT&amp;CK Mappings'!$B202,"")</f>
        <v/>
      </c>
      <c r="E206" s="31" t="str">
        <f>IF(OR(OR(OR(OR(OR(ISNUMBER(SEARCH(IF(E$1&lt;&gt;"",E$1,"NA"),'[1]MITRE ATT&amp;CK Mappings'!$E202)),ISNUMBER(SEARCH(IF(E$1&lt;&gt;"",E$1,"NA"),'[1]MITRE ATT&amp;CK Mappings'!$F202))),ISNUMBER(SEARCH(IF(E$2&lt;&gt;"",E$2,"NA"),'[1]MITRE ATT&amp;CK Mappings'!$G202))),ISNUMBER(SEARCH(IF(E$2&lt;&gt;"",E$2,"NA"),'[1]MITRE ATT&amp;CK Mappings'!$H202))),ISNUMBER(SEARCH(IF(E$3&lt;&gt;"",E$3,"NA"),'[1]MITRE ATT&amp;CK Mappings'!$I202))),ISNUMBER(SEARCH(IF(E$3&lt;&gt;"",E$3,"NA"),'[1]MITRE ATT&amp;CK Mappings'!$J202))), '[1]MITRE ATT&amp;CK Mappings'!$B202,"")</f>
        <v/>
      </c>
      <c r="F206" s="31" t="str">
        <f>IF(OR(OR(OR(OR(OR(ISNUMBER(SEARCH(IF(F$1&lt;&gt;"",F$1,"NA"),'[1]MITRE ATT&amp;CK Mappings'!$E202)),ISNUMBER(SEARCH(IF(F$1&lt;&gt;"",F$1,"NA"),'[1]MITRE ATT&amp;CK Mappings'!$F202))),ISNUMBER(SEARCH(IF(F$2&lt;&gt;"",F$2,"NA"),'[1]MITRE ATT&amp;CK Mappings'!$G202))),ISNUMBER(SEARCH(IF(F$2&lt;&gt;"",F$2,"NA"),'[1]MITRE ATT&amp;CK Mappings'!$H202))),ISNUMBER(SEARCH(IF(F$3&lt;&gt;"",F$3,"NA"),'[1]MITRE ATT&amp;CK Mappings'!$I202))),ISNUMBER(SEARCH(IF(F$3&lt;&gt;"",F$3,"NA"),'[1]MITRE ATT&amp;CK Mappings'!$J202))), '[1]MITRE ATT&amp;CK Mappings'!$B202,"")</f>
        <v/>
      </c>
      <c r="G206" s="31" t="str">
        <f>IF(OR(OR(OR(OR(OR(ISNUMBER(SEARCH(IF(G$1&lt;&gt;"",G$1,"NA"),'[1]MITRE ATT&amp;CK Mappings'!$E202)),ISNUMBER(SEARCH(IF(G$1&lt;&gt;"",G$1,"NA"),'[1]MITRE ATT&amp;CK Mappings'!$F202))),ISNUMBER(SEARCH(IF(G$2&lt;&gt;"",G$2,"NA"),'[1]MITRE ATT&amp;CK Mappings'!$G202))),ISNUMBER(SEARCH(IF(G$2&lt;&gt;"",G$2,"NA"),'[1]MITRE ATT&amp;CK Mappings'!$H202))),ISNUMBER(SEARCH(IF(G$3&lt;&gt;"",G$3,"NA"),'[1]MITRE ATT&amp;CK Mappings'!$I202))),ISNUMBER(SEARCH(IF(G$3&lt;&gt;"",G$3,"NA"),'[1]MITRE ATT&amp;CK Mappings'!$J202))), '[1]MITRE ATT&amp;CK Mappings'!$B202,"")</f>
        <v/>
      </c>
      <c r="H206" s="31" t="str">
        <f>IF(OR(OR(OR(OR(OR(ISNUMBER(SEARCH(IF(H$1&lt;&gt;"",H$1,"NA"),'[1]MITRE ATT&amp;CK Mappings'!$E202)),ISNUMBER(SEARCH(IF(H$1&lt;&gt;"",H$1,"NA"),'[1]MITRE ATT&amp;CK Mappings'!$F202))),ISNUMBER(SEARCH(IF(H$2&lt;&gt;"",H$2,"NA"),'[1]MITRE ATT&amp;CK Mappings'!$G202))),ISNUMBER(SEARCH(IF(H$2&lt;&gt;"",H$2,"NA"),'[1]MITRE ATT&amp;CK Mappings'!$H202))),ISNUMBER(SEARCH(IF(H$3&lt;&gt;"",H$3,"NA"),'[1]MITRE ATT&amp;CK Mappings'!$I202))),ISNUMBER(SEARCH(IF(H$3&lt;&gt;"",H$3,"NA"),'[1]MITRE ATT&amp;CK Mappings'!$J202))), '[1]MITRE ATT&amp;CK Mappings'!$B202,"")</f>
        <v/>
      </c>
      <c r="I206" s="31" t="str">
        <f>IF(OR(OR(OR(OR(OR(ISNUMBER(SEARCH(IF(I$1&lt;&gt;"",I$1,"NA"),'[1]MITRE ATT&amp;CK Mappings'!$E202)),ISNUMBER(SEARCH(IF(I$1&lt;&gt;"",I$1,"NA"),'[1]MITRE ATT&amp;CK Mappings'!$F202))),ISNUMBER(SEARCH(IF(I$2&lt;&gt;"",I$2,"NA"),'[1]MITRE ATT&amp;CK Mappings'!$G202))),ISNUMBER(SEARCH(IF(I$2&lt;&gt;"",I$2,"NA"),'[1]MITRE ATT&amp;CK Mappings'!$H202))),ISNUMBER(SEARCH(IF(I$3&lt;&gt;"",I$3,"NA"),'[1]MITRE ATT&amp;CK Mappings'!$I202))),ISNUMBER(SEARCH(IF(I$3&lt;&gt;"",I$3,"NA"),'[1]MITRE ATT&amp;CK Mappings'!$J202))), '[1]MITRE ATT&amp;CK Mappings'!$B202,"")</f>
        <v/>
      </c>
      <c r="J206" s="31" t="str">
        <f>IF(OR(OR(OR(OR(OR(ISNUMBER(SEARCH(IF(J$1&lt;&gt;"",J$1,"NA"),'[1]MITRE ATT&amp;CK Mappings'!$E202)),ISNUMBER(SEARCH(IF(J$1&lt;&gt;"",J$1,"NA"),'[1]MITRE ATT&amp;CK Mappings'!$F202))),ISNUMBER(SEARCH(IF(J$2&lt;&gt;"",J$2,"NA"),'[1]MITRE ATT&amp;CK Mappings'!$G202))),ISNUMBER(SEARCH(IF(J$2&lt;&gt;"",J$2,"NA"),'[1]MITRE ATT&amp;CK Mappings'!$H202))),ISNUMBER(SEARCH(IF(J$3&lt;&gt;"",J$3,"NA"),'[1]MITRE ATT&amp;CK Mappings'!$I202))),ISNUMBER(SEARCH(IF(J$3&lt;&gt;"",J$3,"NA"),'[1]MITRE ATT&amp;CK Mappings'!$J202))), '[1]MITRE ATT&amp;CK Mappings'!$B202,"")</f>
        <v/>
      </c>
      <c r="K206" s="31" t="str">
        <f>IF(OR(OR(OR(OR(OR(ISNUMBER(SEARCH(IF(K$1&lt;&gt;"",K$1,"NA"),'[1]MITRE ATT&amp;CK Mappings'!$E202)),ISNUMBER(SEARCH(IF(K$1&lt;&gt;"",K$1,"NA"),'[1]MITRE ATT&amp;CK Mappings'!$F202))),ISNUMBER(SEARCH(IF(K$2&lt;&gt;"",K$2,"NA"),'[1]MITRE ATT&amp;CK Mappings'!$G202))),ISNUMBER(SEARCH(IF(K$2&lt;&gt;"",K$2,"NA"),'[1]MITRE ATT&amp;CK Mappings'!$H202))),ISNUMBER(SEARCH(IF(K$3&lt;&gt;"",K$3,"NA"),'[1]MITRE ATT&amp;CK Mappings'!$I202))),ISNUMBER(SEARCH(IF(K$3&lt;&gt;"",K$3,"NA"),'[1]MITRE ATT&amp;CK Mappings'!$J202))), '[1]MITRE ATT&amp;CK Mappings'!$B202,"")</f>
        <v/>
      </c>
      <c r="L206" s="31" t="str">
        <f>IF('[1]MITRE ATT&amp;CK Mappings'!D202 &lt;&gt;"",'[1]MITRE ATT&amp;CK Mappings'!D202,"" )</f>
        <v>Ensure 'Windows Firewall: Private: Firewall state' is set to 'On (recommended)'</v>
      </c>
    </row>
    <row r="207" spans="1:12" x14ac:dyDescent="0.25">
      <c r="A207" s="31" t="str">
        <f>IF(COUNTIF(B207:K207,"="&amp;'[1]MITRE ATT&amp;CK Mappings'!B203)&gt;0,'[1]MITRE ATT&amp;CK Mappings'!B203,"")</f>
        <v/>
      </c>
      <c r="B207" s="31" t="str">
        <f>IF(OR(OR(OR(OR(OR(ISNUMBER(SEARCH(IF(B$1&lt;&gt;"",B$1,"NA"),'[1]MITRE ATT&amp;CK Mappings'!$E203)),ISNUMBER(SEARCH(IF(B$1&lt;&gt;"",B$1,"NA"),'[1]MITRE ATT&amp;CK Mappings'!$F203))),ISNUMBER(SEARCH(IF(B$2&lt;&gt;"",B$2,"NA"),'[1]MITRE ATT&amp;CK Mappings'!$G203))),ISNUMBER(SEARCH(IF(B$2&lt;&gt;"",B$2,"NA"),'[1]MITRE ATT&amp;CK Mappings'!$H203))),ISNUMBER(SEARCH(IF(B$3&lt;&gt;"",B$3,"NA"),'[1]MITRE ATT&amp;CK Mappings'!$I203))),ISNUMBER(SEARCH(IF(B$3&lt;&gt;"",B$3,"NA"),'[1]MITRE ATT&amp;CK Mappings'!$J203))), '[1]MITRE ATT&amp;CK Mappings'!$B203,"")</f>
        <v/>
      </c>
      <c r="C207" s="31" t="str">
        <f>IF(OR(OR(OR(OR(OR(ISNUMBER(SEARCH(IF(C$1&lt;&gt;"",C$1,"NA"),'[1]MITRE ATT&amp;CK Mappings'!$E203)),ISNUMBER(SEARCH(IF(C$1&lt;&gt;"",C$1,"NA"),'[1]MITRE ATT&amp;CK Mappings'!$F203))),ISNUMBER(SEARCH(IF(C$2&lt;&gt;"",C$2,"NA"),'[1]MITRE ATT&amp;CK Mappings'!$G203))),ISNUMBER(SEARCH(IF(C$2&lt;&gt;"",C$2,"NA"),'[1]MITRE ATT&amp;CK Mappings'!$H203))),ISNUMBER(SEARCH(IF(C$3&lt;&gt;"",C$3,"NA"),'[1]MITRE ATT&amp;CK Mappings'!$I203))),ISNUMBER(SEARCH(IF(C$3&lt;&gt;"",C$3,"NA"),'[1]MITRE ATT&amp;CK Mappings'!$J203))), '[1]MITRE ATT&amp;CK Mappings'!$B203,"")</f>
        <v/>
      </c>
      <c r="D207" s="31" t="str">
        <f>IF(OR(OR(OR(OR(OR(ISNUMBER(SEARCH(IF(D$1&lt;&gt;"",D$1,"NA"),'[1]MITRE ATT&amp;CK Mappings'!$E203)),ISNUMBER(SEARCH(IF(D$1&lt;&gt;"",D$1,"NA"),'[1]MITRE ATT&amp;CK Mappings'!$F203))),ISNUMBER(SEARCH(IF(D$2&lt;&gt;"",D$2,"NA"),'[1]MITRE ATT&amp;CK Mappings'!$G203))),ISNUMBER(SEARCH(IF(D$2&lt;&gt;"",D$2,"NA"),'[1]MITRE ATT&amp;CK Mappings'!$H203))),ISNUMBER(SEARCH(IF(D$3&lt;&gt;"",D$3,"NA"),'[1]MITRE ATT&amp;CK Mappings'!$I203))),ISNUMBER(SEARCH(IF(D$3&lt;&gt;"",D$3,"NA"),'[1]MITRE ATT&amp;CK Mappings'!$J203))), '[1]MITRE ATT&amp;CK Mappings'!$B203,"")</f>
        <v/>
      </c>
      <c r="E207" s="31" t="str">
        <f>IF(OR(OR(OR(OR(OR(ISNUMBER(SEARCH(IF(E$1&lt;&gt;"",E$1,"NA"),'[1]MITRE ATT&amp;CK Mappings'!$E203)),ISNUMBER(SEARCH(IF(E$1&lt;&gt;"",E$1,"NA"),'[1]MITRE ATT&amp;CK Mappings'!$F203))),ISNUMBER(SEARCH(IF(E$2&lt;&gt;"",E$2,"NA"),'[1]MITRE ATT&amp;CK Mappings'!$G203))),ISNUMBER(SEARCH(IF(E$2&lt;&gt;"",E$2,"NA"),'[1]MITRE ATT&amp;CK Mappings'!$H203))),ISNUMBER(SEARCH(IF(E$3&lt;&gt;"",E$3,"NA"),'[1]MITRE ATT&amp;CK Mappings'!$I203))),ISNUMBER(SEARCH(IF(E$3&lt;&gt;"",E$3,"NA"),'[1]MITRE ATT&amp;CK Mappings'!$J203))), '[1]MITRE ATT&amp;CK Mappings'!$B203,"")</f>
        <v/>
      </c>
      <c r="F207" s="31" t="str">
        <f>IF(OR(OR(OR(OR(OR(ISNUMBER(SEARCH(IF(F$1&lt;&gt;"",F$1,"NA"),'[1]MITRE ATT&amp;CK Mappings'!$E203)),ISNUMBER(SEARCH(IF(F$1&lt;&gt;"",F$1,"NA"),'[1]MITRE ATT&amp;CK Mappings'!$F203))),ISNUMBER(SEARCH(IF(F$2&lt;&gt;"",F$2,"NA"),'[1]MITRE ATT&amp;CK Mappings'!$G203))),ISNUMBER(SEARCH(IF(F$2&lt;&gt;"",F$2,"NA"),'[1]MITRE ATT&amp;CK Mappings'!$H203))),ISNUMBER(SEARCH(IF(F$3&lt;&gt;"",F$3,"NA"),'[1]MITRE ATT&amp;CK Mappings'!$I203))),ISNUMBER(SEARCH(IF(F$3&lt;&gt;"",F$3,"NA"),'[1]MITRE ATT&amp;CK Mappings'!$J203))), '[1]MITRE ATT&amp;CK Mappings'!$B203,"")</f>
        <v/>
      </c>
      <c r="G207" s="31" t="str">
        <f>IF(OR(OR(OR(OR(OR(ISNUMBER(SEARCH(IF(G$1&lt;&gt;"",G$1,"NA"),'[1]MITRE ATT&amp;CK Mappings'!$E203)),ISNUMBER(SEARCH(IF(G$1&lt;&gt;"",G$1,"NA"),'[1]MITRE ATT&amp;CK Mappings'!$F203))),ISNUMBER(SEARCH(IF(G$2&lt;&gt;"",G$2,"NA"),'[1]MITRE ATT&amp;CK Mappings'!$G203))),ISNUMBER(SEARCH(IF(G$2&lt;&gt;"",G$2,"NA"),'[1]MITRE ATT&amp;CK Mappings'!$H203))),ISNUMBER(SEARCH(IF(G$3&lt;&gt;"",G$3,"NA"),'[1]MITRE ATT&amp;CK Mappings'!$I203))),ISNUMBER(SEARCH(IF(G$3&lt;&gt;"",G$3,"NA"),'[1]MITRE ATT&amp;CK Mappings'!$J203))), '[1]MITRE ATT&amp;CK Mappings'!$B203,"")</f>
        <v/>
      </c>
      <c r="H207" s="31" t="str">
        <f>IF(OR(OR(OR(OR(OR(ISNUMBER(SEARCH(IF(H$1&lt;&gt;"",H$1,"NA"),'[1]MITRE ATT&amp;CK Mappings'!$E203)),ISNUMBER(SEARCH(IF(H$1&lt;&gt;"",H$1,"NA"),'[1]MITRE ATT&amp;CK Mappings'!$F203))),ISNUMBER(SEARCH(IF(H$2&lt;&gt;"",H$2,"NA"),'[1]MITRE ATT&amp;CK Mappings'!$G203))),ISNUMBER(SEARCH(IF(H$2&lt;&gt;"",H$2,"NA"),'[1]MITRE ATT&amp;CK Mappings'!$H203))),ISNUMBER(SEARCH(IF(H$3&lt;&gt;"",H$3,"NA"),'[1]MITRE ATT&amp;CK Mappings'!$I203))),ISNUMBER(SEARCH(IF(H$3&lt;&gt;"",H$3,"NA"),'[1]MITRE ATT&amp;CK Mappings'!$J203))), '[1]MITRE ATT&amp;CK Mappings'!$B203,"")</f>
        <v/>
      </c>
      <c r="I207" s="31" t="str">
        <f>IF(OR(OR(OR(OR(OR(ISNUMBER(SEARCH(IF(I$1&lt;&gt;"",I$1,"NA"),'[1]MITRE ATT&amp;CK Mappings'!$E203)),ISNUMBER(SEARCH(IF(I$1&lt;&gt;"",I$1,"NA"),'[1]MITRE ATT&amp;CK Mappings'!$F203))),ISNUMBER(SEARCH(IF(I$2&lt;&gt;"",I$2,"NA"),'[1]MITRE ATT&amp;CK Mappings'!$G203))),ISNUMBER(SEARCH(IF(I$2&lt;&gt;"",I$2,"NA"),'[1]MITRE ATT&amp;CK Mappings'!$H203))),ISNUMBER(SEARCH(IF(I$3&lt;&gt;"",I$3,"NA"),'[1]MITRE ATT&amp;CK Mappings'!$I203))),ISNUMBER(SEARCH(IF(I$3&lt;&gt;"",I$3,"NA"),'[1]MITRE ATT&amp;CK Mappings'!$J203))), '[1]MITRE ATT&amp;CK Mappings'!$B203,"")</f>
        <v/>
      </c>
      <c r="J207" s="31" t="str">
        <f>IF(OR(OR(OR(OR(OR(ISNUMBER(SEARCH(IF(J$1&lt;&gt;"",J$1,"NA"),'[1]MITRE ATT&amp;CK Mappings'!$E203)),ISNUMBER(SEARCH(IF(J$1&lt;&gt;"",J$1,"NA"),'[1]MITRE ATT&amp;CK Mappings'!$F203))),ISNUMBER(SEARCH(IF(J$2&lt;&gt;"",J$2,"NA"),'[1]MITRE ATT&amp;CK Mappings'!$G203))),ISNUMBER(SEARCH(IF(J$2&lt;&gt;"",J$2,"NA"),'[1]MITRE ATT&amp;CK Mappings'!$H203))),ISNUMBER(SEARCH(IF(J$3&lt;&gt;"",J$3,"NA"),'[1]MITRE ATT&amp;CK Mappings'!$I203))),ISNUMBER(SEARCH(IF(J$3&lt;&gt;"",J$3,"NA"),'[1]MITRE ATT&amp;CK Mappings'!$J203))), '[1]MITRE ATT&amp;CK Mappings'!$B203,"")</f>
        <v/>
      </c>
      <c r="K207" s="31" t="str">
        <f>IF(OR(OR(OR(OR(OR(ISNUMBER(SEARCH(IF(K$1&lt;&gt;"",K$1,"NA"),'[1]MITRE ATT&amp;CK Mappings'!$E203)),ISNUMBER(SEARCH(IF(K$1&lt;&gt;"",K$1,"NA"),'[1]MITRE ATT&amp;CK Mappings'!$F203))),ISNUMBER(SEARCH(IF(K$2&lt;&gt;"",K$2,"NA"),'[1]MITRE ATT&amp;CK Mappings'!$G203))),ISNUMBER(SEARCH(IF(K$2&lt;&gt;"",K$2,"NA"),'[1]MITRE ATT&amp;CK Mappings'!$H203))),ISNUMBER(SEARCH(IF(K$3&lt;&gt;"",K$3,"NA"),'[1]MITRE ATT&amp;CK Mappings'!$I203))),ISNUMBER(SEARCH(IF(K$3&lt;&gt;"",K$3,"NA"),'[1]MITRE ATT&amp;CK Mappings'!$J203))), '[1]MITRE ATT&amp;CK Mappings'!$B203,"")</f>
        <v/>
      </c>
      <c r="L207" s="31" t="str">
        <f>IF('[1]MITRE ATT&amp;CK Mappings'!D203 &lt;&gt;"",'[1]MITRE ATT&amp;CK Mappings'!D203,"" )</f>
        <v>Ensure 'Windows Firewall: Private: Inbound connections' is set to 'Block (default)'</v>
      </c>
    </row>
    <row r="208" spans="1:12" x14ac:dyDescent="0.25">
      <c r="A208" s="31" t="str">
        <f>IF(COUNTIF(B208:K208,"="&amp;'[1]MITRE ATT&amp;CK Mappings'!B204)&gt;0,'[1]MITRE ATT&amp;CK Mappings'!B204,"")</f>
        <v/>
      </c>
      <c r="B208" s="31" t="str">
        <f>IF(OR(OR(OR(OR(OR(ISNUMBER(SEARCH(IF(B$1&lt;&gt;"",B$1,"NA"),'[1]MITRE ATT&amp;CK Mappings'!$E204)),ISNUMBER(SEARCH(IF(B$1&lt;&gt;"",B$1,"NA"),'[1]MITRE ATT&amp;CK Mappings'!$F204))),ISNUMBER(SEARCH(IF(B$2&lt;&gt;"",B$2,"NA"),'[1]MITRE ATT&amp;CK Mappings'!$G204))),ISNUMBER(SEARCH(IF(B$2&lt;&gt;"",B$2,"NA"),'[1]MITRE ATT&amp;CK Mappings'!$H204))),ISNUMBER(SEARCH(IF(B$3&lt;&gt;"",B$3,"NA"),'[1]MITRE ATT&amp;CK Mappings'!$I204))),ISNUMBER(SEARCH(IF(B$3&lt;&gt;"",B$3,"NA"),'[1]MITRE ATT&amp;CK Mappings'!$J204))), '[1]MITRE ATT&amp;CK Mappings'!$B204,"")</f>
        <v/>
      </c>
      <c r="C208" s="31" t="str">
        <f>IF(OR(OR(OR(OR(OR(ISNUMBER(SEARCH(IF(C$1&lt;&gt;"",C$1,"NA"),'[1]MITRE ATT&amp;CK Mappings'!$E204)),ISNUMBER(SEARCH(IF(C$1&lt;&gt;"",C$1,"NA"),'[1]MITRE ATT&amp;CK Mappings'!$F204))),ISNUMBER(SEARCH(IF(C$2&lt;&gt;"",C$2,"NA"),'[1]MITRE ATT&amp;CK Mappings'!$G204))),ISNUMBER(SEARCH(IF(C$2&lt;&gt;"",C$2,"NA"),'[1]MITRE ATT&amp;CK Mappings'!$H204))),ISNUMBER(SEARCH(IF(C$3&lt;&gt;"",C$3,"NA"),'[1]MITRE ATT&amp;CK Mappings'!$I204))),ISNUMBER(SEARCH(IF(C$3&lt;&gt;"",C$3,"NA"),'[1]MITRE ATT&amp;CK Mappings'!$J204))), '[1]MITRE ATT&amp;CK Mappings'!$B204,"")</f>
        <v/>
      </c>
      <c r="D208" s="31" t="str">
        <f>IF(OR(OR(OR(OR(OR(ISNUMBER(SEARCH(IF(D$1&lt;&gt;"",D$1,"NA"),'[1]MITRE ATT&amp;CK Mappings'!$E204)),ISNUMBER(SEARCH(IF(D$1&lt;&gt;"",D$1,"NA"),'[1]MITRE ATT&amp;CK Mappings'!$F204))),ISNUMBER(SEARCH(IF(D$2&lt;&gt;"",D$2,"NA"),'[1]MITRE ATT&amp;CK Mappings'!$G204))),ISNUMBER(SEARCH(IF(D$2&lt;&gt;"",D$2,"NA"),'[1]MITRE ATT&amp;CK Mappings'!$H204))),ISNUMBER(SEARCH(IF(D$3&lt;&gt;"",D$3,"NA"),'[1]MITRE ATT&amp;CK Mappings'!$I204))),ISNUMBER(SEARCH(IF(D$3&lt;&gt;"",D$3,"NA"),'[1]MITRE ATT&amp;CK Mappings'!$J204))), '[1]MITRE ATT&amp;CK Mappings'!$B204,"")</f>
        <v/>
      </c>
      <c r="E208" s="31" t="str">
        <f>IF(OR(OR(OR(OR(OR(ISNUMBER(SEARCH(IF(E$1&lt;&gt;"",E$1,"NA"),'[1]MITRE ATT&amp;CK Mappings'!$E204)),ISNUMBER(SEARCH(IF(E$1&lt;&gt;"",E$1,"NA"),'[1]MITRE ATT&amp;CK Mappings'!$F204))),ISNUMBER(SEARCH(IF(E$2&lt;&gt;"",E$2,"NA"),'[1]MITRE ATT&amp;CK Mappings'!$G204))),ISNUMBER(SEARCH(IF(E$2&lt;&gt;"",E$2,"NA"),'[1]MITRE ATT&amp;CK Mappings'!$H204))),ISNUMBER(SEARCH(IF(E$3&lt;&gt;"",E$3,"NA"),'[1]MITRE ATT&amp;CK Mappings'!$I204))),ISNUMBER(SEARCH(IF(E$3&lt;&gt;"",E$3,"NA"),'[1]MITRE ATT&amp;CK Mappings'!$J204))), '[1]MITRE ATT&amp;CK Mappings'!$B204,"")</f>
        <v/>
      </c>
      <c r="F208" s="31" t="str">
        <f>IF(OR(OR(OR(OR(OR(ISNUMBER(SEARCH(IF(F$1&lt;&gt;"",F$1,"NA"),'[1]MITRE ATT&amp;CK Mappings'!$E204)),ISNUMBER(SEARCH(IF(F$1&lt;&gt;"",F$1,"NA"),'[1]MITRE ATT&amp;CK Mappings'!$F204))),ISNUMBER(SEARCH(IF(F$2&lt;&gt;"",F$2,"NA"),'[1]MITRE ATT&amp;CK Mappings'!$G204))),ISNUMBER(SEARCH(IF(F$2&lt;&gt;"",F$2,"NA"),'[1]MITRE ATT&amp;CK Mappings'!$H204))),ISNUMBER(SEARCH(IF(F$3&lt;&gt;"",F$3,"NA"),'[1]MITRE ATT&amp;CK Mappings'!$I204))),ISNUMBER(SEARCH(IF(F$3&lt;&gt;"",F$3,"NA"),'[1]MITRE ATT&amp;CK Mappings'!$J204))), '[1]MITRE ATT&amp;CK Mappings'!$B204,"")</f>
        <v/>
      </c>
      <c r="G208" s="31" t="str">
        <f>IF(OR(OR(OR(OR(OR(ISNUMBER(SEARCH(IF(G$1&lt;&gt;"",G$1,"NA"),'[1]MITRE ATT&amp;CK Mappings'!$E204)),ISNUMBER(SEARCH(IF(G$1&lt;&gt;"",G$1,"NA"),'[1]MITRE ATT&amp;CK Mappings'!$F204))),ISNUMBER(SEARCH(IF(G$2&lt;&gt;"",G$2,"NA"),'[1]MITRE ATT&amp;CK Mappings'!$G204))),ISNUMBER(SEARCH(IF(G$2&lt;&gt;"",G$2,"NA"),'[1]MITRE ATT&amp;CK Mappings'!$H204))),ISNUMBER(SEARCH(IF(G$3&lt;&gt;"",G$3,"NA"),'[1]MITRE ATT&amp;CK Mappings'!$I204))),ISNUMBER(SEARCH(IF(G$3&lt;&gt;"",G$3,"NA"),'[1]MITRE ATT&amp;CK Mappings'!$J204))), '[1]MITRE ATT&amp;CK Mappings'!$B204,"")</f>
        <v/>
      </c>
      <c r="H208" s="31" t="str">
        <f>IF(OR(OR(OR(OR(OR(ISNUMBER(SEARCH(IF(H$1&lt;&gt;"",H$1,"NA"),'[1]MITRE ATT&amp;CK Mappings'!$E204)),ISNUMBER(SEARCH(IF(H$1&lt;&gt;"",H$1,"NA"),'[1]MITRE ATT&amp;CK Mappings'!$F204))),ISNUMBER(SEARCH(IF(H$2&lt;&gt;"",H$2,"NA"),'[1]MITRE ATT&amp;CK Mappings'!$G204))),ISNUMBER(SEARCH(IF(H$2&lt;&gt;"",H$2,"NA"),'[1]MITRE ATT&amp;CK Mappings'!$H204))),ISNUMBER(SEARCH(IF(H$3&lt;&gt;"",H$3,"NA"),'[1]MITRE ATT&amp;CK Mappings'!$I204))),ISNUMBER(SEARCH(IF(H$3&lt;&gt;"",H$3,"NA"),'[1]MITRE ATT&amp;CK Mappings'!$J204))), '[1]MITRE ATT&amp;CK Mappings'!$B204,"")</f>
        <v/>
      </c>
      <c r="I208" s="31" t="str">
        <f>IF(OR(OR(OR(OR(OR(ISNUMBER(SEARCH(IF(I$1&lt;&gt;"",I$1,"NA"),'[1]MITRE ATT&amp;CK Mappings'!$E204)),ISNUMBER(SEARCH(IF(I$1&lt;&gt;"",I$1,"NA"),'[1]MITRE ATT&amp;CK Mappings'!$F204))),ISNUMBER(SEARCH(IF(I$2&lt;&gt;"",I$2,"NA"),'[1]MITRE ATT&amp;CK Mappings'!$G204))),ISNUMBER(SEARCH(IF(I$2&lt;&gt;"",I$2,"NA"),'[1]MITRE ATT&amp;CK Mappings'!$H204))),ISNUMBER(SEARCH(IF(I$3&lt;&gt;"",I$3,"NA"),'[1]MITRE ATT&amp;CK Mappings'!$I204))),ISNUMBER(SEARCH(IF(I$3&lt;&gt;"",I$3,"NA"),'[1]MITRE ATT&amp;CK Mappings'!$J204))), '[1]MITRE ATT&amp;CK Mappings'!$B204,"")</f>
        <v/>
      </c>
      <c r="J208" s="31" t="str">
        <f>IF(OR(OR(OR(OR(OR(ISNUMBER(SEARCH(IF(J$1&lt;&gt;"",J$1,"NA"),'[1]MITRE ATT&amp;CK Mappings'!$E204)),ISNUMBER(SEARCH(IF(J$1&lt;&gt;"",J$1,"NA"),'[1]MITRE ATT&amp;CK Mappings'!$F204))),ISNUMBER(SEARCH(IF(J$2&lt;&gt;"",J$2,"NA"),'[1]MITRE ATT&amp;CK Mappings'!$G204))),ISNUMBER(SEARCH(IF(J$2&lt;&gt;"",J$2,"NA"),'[1]MITRE ATT&amp;CK Mappings'!$H204))),ISNUMBER(SEARCH(IF(J$3&lt;&gt;"",J$3,"NA"),'[1]MITRE ATT&amp;CK Mappings'!$I204))),ISNUMBER(SEARCH(IF(J$3&lt;&gt;"",J$3,"NA"),'[1]MITRE ATT&amp;CK Mappings'!$J204))), '[1]MITRE ATT&amp;CK Mappings'!$B204,"")</f>
        <v/>
      </c>
      <c r="K208" s="31" t="str">
        <f>IF(OR(OR(OR(OR(OR(ISNUMBER(SEARCH(IF(K$1&lt;&gt;"",K$1,"NA"),'[1]MITRE ATT&amp;CK Mappings'!$E204)),ISNUMBER(SEARCH(IF(K$1&lt;&gt;"",K$1,"NA"),'[1]MITRE ATT&amp;CK Mappings'!$F204))),ISNUMBER(SEARCH(IF(K$2&lt;&gt;"",K$2,"NA"),'[1]MITRE ATT&amp;CK Mappings'!$G204))),ISNUMBER(SEARCH(IF(K$2&lt;&gt;"",K$2,"NA"),'[1]MITRE ATT&amp;CK Mappings'!$H204))),ISNUMBER(SEARCH(IF(K$3&lt;&gt;"",K$3,"NA"),'[1]MITRE ATT&amp;CK Mappings'!$I204))),ISNUMBER(SEARCH(IF(K$3&lt;&gt;"",K$3,"NA"),'[1]MITRE ATT&amp;CK Mappings'!$J204))), '[1]MITRE ATT&amp;CK Mappings'!$B204,"")</f>
        <v/>
      </c>
      <c r="L208" s="31" t="str">
        <f>IF('[1]MITRE ATT&amp;CK Mappings'!D204 &lt;&gt;"",'[1]MITRE ATT&amp;CK Mappings'!D204,"" )</f>
        <v>Ensure 'Windows Firewall: Private: Outbound connections' is set to 'Allow (default)'</v>
      </c>
    </row>
    <row r="209" spans="1:12" x14ac:dyDescent="0.25">
      <c r="A209" s="31" t="str">
        <f>IF(COUNTIF(B209:K209,"="&amp;'[1]MITRE ATT&amp;CK Mappings'!B205)&gt;0,'[1]MITRE ATT&amp;CK Mappings'!B205,"")</f>
        <v/>
      </c>
      <c r="B209" s="31" t="str">
        <f>IF(OR(OR(OR(OR(OR(ISNUMBER(SEARCH(IF(B$1&lt;&gt;"",B$1,"NA"),'[1]MITRE ATT&amp;CK Mappings'!$E205)),ISNUMBER(SEARCH(IF(B$1&lt;&gt;"",B$1,"NA"),'[1]MITRE ATT&amp;CK Mappings'!$F205))),ISNUMBER(SEARCH(IF(B$2&lt;&gt;"",B$2,"NA"),'[1]MITRE ATT&amp;CK Mappings'!$G205))),ISNUMBER(SEARCH(IF(B$2&lt;&gt;"",B$2,"NA"),'[1]MITRE ATT&amp;CK Mappings'!$H205))),ISNUMBER(SEARCH(IF(B$3&lt;&gt;"",B$3,"NA"),'[1]MITRE ATT&amp;CK Mappings'!$I205))),ISNUMBER(SEARCH(IF(B$3&lt;&gt;"",B$3,"NA"),'[1]MITRE ATT&amp;CK Mappings'!$J205))), '[1]MITRE ATT&amp;CK Mappings'!$B205,"")</f>
        <v/>
      </c>
      <c r="C209" s="31" t="str">
        <f>IF(OR(OR(OR(OR(OR(ISNUMBER(SEARCH(IF(C$1&lt;&gt;"",C$1,"NA"),'[1]MITRE ATT&amp;CK Mappings'!$E205)),ISNUMBER(SEARCH(IF(C$1&lt;&gt;"",C$1,"NA"),'[1]MITRE ATT&amp;CK Mappings'!$F205))),ISNUMBER(SEARCH(IF(C$2&lt;&gt;"",C$2,"NA"),'[1]MITRE ATT&amp;CK Mappings'!$G205))),ISNUMBER(SEARCH(IF(C$2&lt;&gt;"",C$2,"NA"),'[1]MITRE ATT&amp;CK Mappings'!$H205))),ISNUMBER(SEARCH(IF(C$3&lt;&gt;"",C$3,"NA"),'[1]MITRE ATT&amp;CK Mappings'!$I205))),ISNUMBER(SEARCH(IF(C$3&lt;&gt;"",C$3,"NA"),'[1]MITRE ATT&amp;CK Mappings'!$J205))), '[1]MITRE ATT&amp;CK Mappings'!$B205,"")</f>
        <v/>
      </c>
      <c r="D209" s="31" t="str">
        <f>IF(OR(OR(OR(OR(OR(ISNUMBER(SEARCH(IF(D$1&lt;&gt;"",D$1,"NA"),'[1]MITRE ATT&amp;CK Mappings'!$E205)),ISNUMBER(SEARCH(IF(D$1&lt;&gt;"",D$1,"NA"),'[1]MITRE ATT&amp;CK Mappings'!$F205))),ISNUMBER(SEARCH(IF(D$2&lt;&gt;"",D$2,"NA"),'[1]MITRE ATT&amp;CK Mappings'!$G205))),ISNUMBER(SEARCH(IF(D$2&lt;&gt;"",D$2,"NA"),'[1]MITRE ATT&amp;CK Mappings'!$H205))),ISNUMBER(SEARCH(IF(D$3&lt;&gt;"",D$3,"NA"),'[1]MITRE ATT&amp;CK Mappings'!$I205))),ISNUMBER(SEARCH(IF(D$3&lt;&gt;"",D$3,"NA"),'[1]MITRE ATT&amp;CK Mappings'!$J205))), '[1]MITRE ATT&amp;CK Mappings'!$B205,"")</f>
        <v/>
      </c>
      <c r="E209" s="31" t="str">
        <f>IF(OR(OR(OR(OR(OR(ISNUMBER(SEARCH(IF(E$1&lt;&gt;"",E$1,"NA"),'[1]MITRE ATT&amp;CK Mappings'!$E205)),ISNUMBER(SEARCH(IF(E$1&lt;&gt;"",E$1,"NA"),'[1]MITRE ATT&amp;CK Mappings'!$F205))),ISNUMBER(SEARCH(IF(E$2&lt;&gt;"",E$2,"NA"),'[1]MITRE ATT&amp;CK Mappings'!$G205))),ISNUMBER(SEARCH(IF(E$2&lt;&gt;"",E$2,"NA"),'[1]MITRE ATT&amp;CK Mappings'!$H205))),ISNUMBER(SEARCH(IF(E$3&lt;&gt;"",E$3,"NA"),'[1]MITRE ATT&amp;CK Mappings'!$I205))),ISNUMBER(SEARCH(IF(E$3&lt;&gt;"",E$3,"NA"),'[1]MITRE ATT&amp;CK Mappings'!$J205))), '[1]MITRE ATT&amp;CK Mappings'!$B205,"")</f>
        <v/>
      </c>
      <c r="F209" s="31" t="str">
        <f>IF(OR(OR(OR(OR(OR(ISNUMBER(SEARCH(IF(F$1&lt;&gt;"",F$1,"NA"),'[1]MITRE ATT&amp;CK Mappings'!$E205)),ISNUMBER(SEARCH(IF(F$1&lt;&gt;"",F$1,"NA"),'[1]MITRE ATT&amp;CK Mappings'!$F205))),ISNUMBER(SEARCH(IF(F$2&lt;&gt;"",F$2,"NA"),'[1]MITRE ATT&amp;CK Mappings'!$G205))),ISNUMBER(SEARCH(IF(F$2&lt;&gt;"",F$2,"NA"),'[1]MITRE ATT&amp;CK Mappings'!$H205))),ISNUMBER(SEARCH(IF(F$3&lt;&gt;"",F$3,"NA"),'[1]MITRE ATT&amp;CK Mappings'!$I205))),ISNUMBER(SEARCH(IF(F$3&lt;&gt;"",F$3,"NA"),'[1]MITRE ATT&amp;CK Mappings'!$J205))), '[1]MITRE ATT&amp;CK Mappings'!$B205,"")</f>
        <v/>
      </c>
      <c r="G209" s="31" t="str">
        <f>IF(OR(OR(OR(OR(OR(ISNUMBER(SEARCH(IF(G$1&lt;&gt;"",G$1,"NA"),'[1]MITRE ATT&amp;CK Mappings'!$E205)),ISNUMBER(SEARCH(IF(G$1&lt;&gt;"",G$1,"NA"),'[1]MITRE ATT&amp;CK Mappings'!$F205))),ISNUMBER(SEARCH(IF(G$2&lt;&gt;"",G$2,"NA"),'[1]MITRE ATT&amp;CK Mappings'!$G205))),ISNUMBER(SEARCH(IF(G$2&lt;&gt;"",G$2,"NA"),'[1]MITRE ATT&amp;CK Mappings'!$H205))),ISNUMBER(SEARCH(IF(G$3&lt;&gt;"",G$3,"NA"),'[1]MITRE ATT&amp;CK Mappings'!$I205))),ISNUMBER(SEARCH(IF(G$3&lt;&gt;"",G$3,"NA"),'[1]MITRE ATT&amp;CK Mappings'!$J205))), '[1]MITRE ATT&amp;CK Mappings'!$B205,"")</f>
        <v/>
      </c>
      <c r="H209" s="31" t="str">
        <f>IF(OR(OR(OR(OR(OR(ISNUMBER(SEARCH(IF(H$1&lt;&gt;"",H$1,"NA"),'[1]MITRE ATT&amp;CK Mappings'!$E205)),ISNUMBER(SEARCH(IF(H$1&lt;&gt;"",H$1,"NA"),'[1]MITRE ATT&amp;CK Mappings'!$F205))),ISNUMBER(SEARCH(IF(H$2&lt;&gt;"",H$2,"NA"),'[1]MITRE ATT&amp;CK Mappings'!$G205))),ISNUMBER(SEARCH(IF(H$2&lt;&gt;"",H$2,"NA"),'[1]MITRE ATT&amp;CK Mappings'!$H205))),ISNUMBER(SEARCH(IF(H$3&lt;&gt;"",H$3,"NA"),'[1]MITRE ATT&amp;CK Mappings'!$I205))),ISNUMBER(SEARCH(IF(H$3&lt;&gt;"",H$3,"NA"),'[1]MITRE ATT&amp;CK Mappings'!$J205))), '[1]MITRE ATT&amp;CK Mappings'!$B205,"")</f>
        <v/>
      </c>
      <c r="I209" s="31" t="str">
        <f>IF(OR(OR(OR(OR(OR(ISNUMBER(SEARCH(IF(I$1&lt;&gt;"",I$1,"NA"),'[1]MITRE ATT&amp;CK Mappings'!$E205)),ISNUMBER(SEARCH(IF(I$1&lt;&gt;"",I$1,"NA"),'[1]MITRE ATT&amp;CK Mappings'!$F205))),ISNUMBER(SEARCH(IF(I$2&lt;&gt;"",I$2,"NA"),'[1]MITRE ATT&amp;CK Mappings'!$G205))),ISNUMBER(SEARCH(IF(I$2&lt;&gt;"",I$2,"NA"),'[1]MITRE ATT&amp;CK Mappings'!$H205))),ISNUMBER(SEARCH(IF(I$3&lt;&gt;"",I$3,"NA"),'[1]MITRE ATT&amp;CK Mappings'!$I205))),ISNUMBER(SEARCH(IF(I$3&lt;&gt;"",I$3,"NA"),'[1]MITRE ATT&amp;CK Mappings'!$J205))), '[1]MITRE ATT&amp;CK Mappings'!$B205,"")</f>
        <v/>
      </c>
      <c r="J209" s="31" t="str">
        <f>IF(OR(OR(OR(OR(OR(ISNUMBER(SEARCH(IF(J$1&lt;&gt;"",J$1,"NA"),'[1]MITRE ATT&amp;CK Mappings'!$E205)),ISNUMBER(SEARCH(IF(J$1&lt;&gt;"",J$1,"NA"),'[1]MITRE ATT&amp;CK Mappings'!$F205))),ISNUMBER(SEARCH(IF(J$2&lt;&gt;"",J$2,"NA"),'[1]MITRE ATT&amp;CK Mappings'!$G205))),ISNUMBER(SEARCH(IF(J$2&lt;&gt;"",J$2,"NA"),'[1]MITRE ATT&amp;CK Mappings'!$H205))),ISNUMBER(SEARCH(IF(J$3&lt;&gt;"",J$3,"NA"),'[1]MITRE ATT&amp;CK Mappings'!$I205))),ISNUMBER(SEARCH(IF(J$3&lt;&gt;"",J$3,"NA"),'[1]MITRE ATT&amp;CK Mappings'!$J205))), '[1]MITRE ATT&amp;CK Mappings'!$B205,"")</f>
        <v/>
      </c>
      <c r="K209" s="31" t="str">
        <f>IF(OR(OR(OR(OR(OR(ISNUMBER(SEARCH(IF(K$1&lt;&gt;"",K$1,"NA"),'[1]MITRE ATT&amp;CK Mappings'!$E205)),ISNUMBER(SEARCH(IF(K$1&lt;&gt;"",K$1,"NA"),'[1]MITRE ATT&amp;CK Mappings'!$F205))),ISNUMBER(SEARCH(IF(K$2&lt;&gt;"",K$2,"NA"),'[1]MITRE ATT&amp;CK Mappings'!$G205))),ISNUMBER(SEARCH(IF(K$2&lt;&gt;"",K$2,"NA"),'[1]MITRE ATT&amp;CK Mappings'!$H205))),ISNUMBER(SEARCH(IF(K$3&lt;&gt;"",K$3,"NA"),'[1]MITRE ATT&amp;CK Mappings'!$I205))),ISNUMBER(SEARCH(IF(K$3&lt;&gt;"",K$3,"NA"),'[1]MITRE ATT&amp;CK Mappings'!$J205))), '[1]MITRE ATT&amp;CK Mappings'!$B205,"")</f>
        <v/>
      </c>
      <c r="L209" s="31" t="str">
        <f>IF('[1]MITRE ATT&amp;CK Mappings'!D205 &lt;&gt;"",'[1]MITRE ATT&amp;CK Mappings'!D205,"" )</f>
        <v>Ensure 'Windows Firewall: Private: Settings: Display a notification' is set to 'No'</v>
      </c>
    </row>
    <row r="210" spans="1:12" x14ac:dyDescent="0.25">
      <c r="A210" s="31" t="str">
        <f>IF(COUNTIF(B210:K210,"="&amp;'[1]MITRE ATT&amp;CK Mappings'!B206)&gt;0,'[1]MITRE ATT&amp;CK Mappings'!B206,"")</f>
        <v/>
      </c>
      <c r="B210" s="31" t="str">
        <f>IF(OR(OR(OR(OR(OR(ISNUMBER(SEARCH(IF(B$1&lt;&gt;"",B$1,"NA"),'[1]MITRE ATT&amp;CK Mappings'!$E206)),ISNUMBER(SEARCH(IF(B$1&lt;&gt;"",B$1,"NA"),'[1]MITRE ATT&amp;CK Mappings'!$F206))),ISNUMBER(SEARCH(IF(B$2&lt;&gt;"",B$2,"NA"),'[1]MITRE ATT&amp;CK Mappings'!$G206))),ISNUMBER(SEARCH(IF(B$2&lt;&gt;"",B$2,"NA"),'[1]MITRE ATT&amp;CK Mappings'!$H206))),ISNUMBER(SEARCH(IF(B$3&lt;&gt;"",B$3,"NA"),'[1]MITRE ATT&amp;CK Mappings'!$I206))),ISNUMBER(SEARCH(IF(B$3&lt;&gt;"",B$3,"NA"),'[1]MITRE ATT&amp;CK Mappings'!$J206))), '[1]MITRE ATT&amp;CK Mappings'!$B206,"")</f>
        <v/>
      </c>
      <c r="C210" s="31" t="str">
        <f>IF(OR(OR(OR(OR(OR(ISNUMBER(SEARCH(IF(C$1&lt;&gt;"",C$1,"NA"),'[1]MITRE ATT&amp;CK Mappings'!$E206)),ISNUMBER(SEARCH(IF(C$1&lt;&gt;"",C$1,"NA"),'[1]MITRE ATT&amp;CK Mappings'!$F206))),ISNUMBER(SEARCH(IF(C$2&lt;&gt;"",C$2,"NA"),'[1]MITRE ATT&amp;CK Mappings'!$G206))),ISNUMBER(SEARCH(IF(C$2&lt;&gt;"",C$2,"NA"),'[1]MITRE ATT&amp;CK Mappings'!$H206))),ISNUMBER(SEARCH(IF(C$3&lt;&gt;"",C$3,"NA"),'[1]MITRE ATT&amp;CK Mappings'!$I206))),ISNUMBER(SEARCH(IF(C$3&lt;&gt;"",C$3,"NA"),'[1]MITRE ATT&amp;CK Mappings'!$J206))), '[1]MITRE ATT&amp;CK Mappings'!$B206,"")</f>
        <v/>
      </c>
      <c r="D210" s="31" t="str">
        <f>IF(OR(OR(OR(OR(OR(ISNUMBER(SEARCH(IF(D$1&lt;&gt;"",D$1,"NA"),'[1]MITRE ATT&amp;CK Mappings'!$E206)),ISNUMBER(SEARCH(IF(D$1&lt;&gt;"",D$1,"NA"),'[1]MITRE ATT&amp;CK Mappings'!$F206))),ISNUMBER(SEARCH(IF(D$2&lt;&gt;"",D$2,"NA"),'[1]MITRE ATT&amp;CK Mappings'!$G206))),ISNUMBER(SEARCH(IF(D$2&lt;&gt;"",D$2,"NA"),'[1]MITRE ATT&amp;CK Mappings'!$H206))),ISNUMBER(SEARCH(IF(D$3&lt;&gt;"",D$3,"NA"),'[1]MITRE ATT&amp;CK Mappings'!$I206))),ISNUMBER(SEARCH(IF(D$3&lt;&gt;"",D$3,"NA"),'[1]MITRE ATT&amp;CK Mappings'!$J206))), '[1]MITRE ATT&amp;CK Mappings'!$B206,"")</f>
        <v/>
      </c>
      <c r="E210" s="31" t="str">
        <f>IF(OR(OR(OR(OR(OR(ISNUMBER(SEARCH(IF(E$1&lt;&gt;"",E$1,"NA"),'[1]MITRE ATT&amp;CK Mappings'!$E206)),ISNUMBER(SEARCH(IF(E$1&lt;&gt;"",E$1,"NA"),'[1]MITRE ATT&amp;CK Mappings'!$F206))),ISNUMBER(SEARCH(IF(E$2&lt;&gt;"",E$2,"NA"),'[1]MITRE ATT&amp;CK Mappings'!$G206))),ISNUMBER(SEARCH(IF(E$2&lt;&gt;"",E$2,"NA"),'[1]MITRE ATT&amp;CK Mappings'!$H206))),ISNUMBER(SEARCH(IF(E$3&lt;&gt;"",E$3,"NA"),'[1]MITRE ATT&amp;CK Mappings'!$I206))),ISNUMBER(SEARCH(IF(E$3&lt;&gt;"",E$3,"NA"),'[1]MITRE ATT&amp;CK Mappings'!$J206))), '[1]MITRE ATT&amp;CK Mappings'!$B206,"")</f>
        <v/>
      </c>
      <c r="F210" s="31" t="str">
        <f>IF(OR(OR(OR(OR(OR(ISNUMBER(SEARCH(IF(F$1&lt;&gt;"",F$1,"NA"),'[1]MITRE ATT&amp;CK Mappings'!$E206)),ISNUMBER(SEARCH(IF(F$1&lt;&gt;"",F$1,"NA"),'[1]MITRE ATT&amp;CK Mappings'!$F206))),ISNUMBER(SEARCH(IF(F$2&lt;&gt;"",F$2,"NA"),'[1]MITRE ATT&amp;CK Mappings'!$G206))),ISNUMBER(SEARCH(IF(F$2&lt;&gt;"",F$2,"NA"),'[1]MITRE ATT&amp;CK Mappings'!$H206))),ISNUMBER(SEARCH(IF(F$3&lt;&gt;"",F$3,"NA"),'[1]MITRE ATT&amp;CK Mappings'!$I206))),ISNUMBER(SEARCH(IF(F$3&lt;&gt;"",F$3,"NA"),'[1]MITRE ATT&amp;CK Mappings'!$J206))), '[1]MITRE ATT&amp;CK Mappings'!$B206,"")</f>
        <v/>
      </c>
      <c r="G210" s="31" t="str">
        <f>IF(OR(OR(OR(OR(OR(ISNUMBER(SEARCH(IF(G$1&lt;&gt;"",G$1,"NA"),'[1]MITRE ATT&amp;CK Mappings'!$E206)),ISNUMBER(SEARCH(IF(G$1&lt;&gt;"",G$1,"NA"),'[1]MITRE ATT&amp;CK Mappings'!$F206))),ISNUMBER(SEARCH(IF(G$2&lt;&gt;"",G$2,"NA"),'[1]MITRE ATT&amp;CK Mappings'!$G206))),ISNUMBER(SEARCH(IF(G$2&lt;&gt;"",G$2,"NA"),'[1]MITRE ATT&amp;CK Mappings'!$H206))),ISNUMBER(SEARCH(IF(G$3&lt;&gt;"",G$3,"NA"),'[1]MITRE ATT&amp;CK Mappings'!$I206))),ISNUMBER(SEARCH(IF(G$3&lt;&gt;"",G$3,"NA"),'[1]MITRE ATT&amp;CK Mappings'!$J206))), '[1]MITRE ATT&amp;CK Mappings'!$B206,"")</f>
        <v/>
      </c>
      <c r="H210" s="31" t="str">
        <f>IF(OR(OR(OR(OR(OR(ISNUMBER(SEARCH(IF(H$1&lt;&gt;"",H$1,"NA"),'[1]MITRE ATT&amp;CK Mappings'!$E206)),ISNUMBER(SEARCH(IF(H$1&lt;&gt;"",H$1,"NA"),'[1]MITRE ATT&amp;CK Mappings'!$F206))),ISNUMBER(SEARCH(IF(H$2&lt;&gt;"",H$2,"NA"),'[1]MITRE ATT&amp;CK Mappings'!$G206))),ISNUMBER(SEARCH(IF(H$2&lt;&gt;"",H$2,"NA"),'[1]MITRE ATT&amp;CK Mappings'!$H206))),ISNUMBER(SEARCH(IF(H$3&lt;&gt;"",H$3,"NA"),'[1]MITRE ATT&amp;CK Mappings'!$I206))),ISNUMBER(SEARCH(IF(H$3&lt;&gt;"",H$3,"NA"),'[1]MITRE ATT&amp;CK Mappings'!$J206))), '[1]MITRE ATT&amp;CK Mappings'!$B206,"")</f>
        <v/>
      </c>
      <c r="I210" s="31" t="str">
        <f>IF(OR(OR(OR(OR(OR(ISNUMBER(SEARCH(IF(I$1&lt;&gt;"",I$1,"NA"),'[1]MITRE ATT&amp;CK Mappings'!$E206)),ISNUMBER(SEARCH(IF(I$1&lt;&gt;"",I$1,"NA"),'[1]MITRE ATT&amp;CK Mappings'!$F206))),ISNUMBER(SEARCH(IF(I$2&lt;&gt;"",I$2,"NA"),'[1]MITRE ATT&amp;CK Mappings'!$G206))),ISNUMBER(SEARCH(IF(I$2&lt;&gt;"",I$2,"NA"),'[1]MITRE ATT&amp;CK Mappings'!$H206))),ISNUMBER(SEARCH(IF(I$3&lt;&gt;"",I$3,"NA"),'[1]MITRE ATT&amp;CK Mappings'!$I206))),ISNUMBER(SEARCH(IF(I$3&lt;&gt;"",I$3,"NA"),'[1]MITRE ATT&amp;CK Mappings'!$J206))), '[1]MITRE ATT&amp;CK Mappings'!$B206,"")</f>
        <v/>
      </c>
      <c r="J210" s="31" t="str">
        <f>IF(OR(OR(OR(OR(OR(ISNUMBER(SEARCH(IF(J$1&lt;&gt;"",J$1,"NA"),'[1]MITRE ATT&amp;CK Mappings'!$E206)),ISNUMBER(SEARCH(IF(J$1&lt;&gt;"",J$1,"NA"),'[1]MITRE ATT&amp;CK Mappings'!$F206))),ISNUMBER(SEARCH(IF(J$2&lt;&gt;"",J$2,"NA"),'[1]MITRE ATT&amp;CK Mappings'!$G206))),ISNUMBER(SEARCH(IF(J$2&lt;&gt;"",J$2,"NA"),'[1]MITRE ATT&amp;CK Mappings'!$H206))),ISNUMBER(SEARCH(IF(J$3&lt;&gt;"",J$3,"NA"),'[1]MITRE ATT&amp;CK Mappings'!$I206))),ISNUMBER(SEARCH(IF(J$3&lt;&gt;"",J$3,"NA"),'[1]MITRE ATT&amp;CK Mappings'!$J206))), '[1]MITRE ATT&amp;CK Mappings'!$B206,"")</f>
        <v/>
      </c>
      <c r="K210" s="31" t="str">
        <f>IF(OR(OR(OR(OR(OR(ISNUMBER(SEARCH(IF(K$1&lt;&gt;"",K$1,"NA"),'[1]MITRE ATT&amp;CK Mappings'!$E206)),ISNUMBER(SEARCH(IF(K$1&lt;&gt;"",K$1,"NA"),'[1]MITRE ATT&amp;CK Mappings'!$F206))),ISNUMBER(SEARCH(IF(K$2&lt;&gt;"",K$2,"NA"),'[1]MITRE ATT&amp;CK Mappings'!$G206))),ISNUMBER(SEARCH(IF(K$2&lt;&gt;"",K$2,"NA"),'[1]MITRE ATT&amp;CK Mappings'!$H206))),ISNUMBER(SEARCH(IF(K$3&lt;&gt;"",K$3,"NA"),'[1]MITRE ATT&amp;CK Mappings'!$I206))),ISNUMBER(SEARCH(IF(K$3&lt;&gt;"",K$3,"NA"),'[1]MITRE ATT&amp;CK Mappings'!$J206))), '[1]MITRE ATT&amp;CK Mappings'!$B206,"")</f>
        <v/>
      </c>
      <c r="L210" s="31" t="str">
        <f>IF('[1]MITRE ATT&amp;CK Mappings'!D206 &lt;&gt;"",'[1]MITRE ATT&amp;CK Mappings'!D206,"" )</f>
        <v>Ensure 'Windows Firewall: Private: Logging: Name' is set to '%SystemRoot%\System32\logfiles\firewall\privatefw.log'</v>
      </c>
    </row>
    <row r="211" spans="1:12" x14ac:dyDescent="0.25">
      <c r="A211" s="31" t="str">
        <f>IF(COUNTIF(B211:K211,"="&amp;'[1]MITRE ATT&amp;CK Mappings'!B207)&gt;0,'[1]MITRE ATT&amp;CK Mappings'!B207,"")</f>
        <v/>
      </c>
      <c r="B211" s="31" t="str">
        <f>IF(OR(OR(OR(OR(OR(ISNUMBER(SEARCH(IF(B$1&lt;&gt;"",B$1,"NA"),'[1]MITRE ATT&amp;CK Mappings'!$E207)),ISNUMBER(SEARCH(IF(B$1&lt;&gt;"",B$1,"NA"),'[1]MITRE ATT&amp;CK Mappings'!$F207))),ISNUMBER(SEARCH(IF(B$2&lt;&gt;"",B$2,"NA"),'[1]MITRE ATT&amp;CK Mappings'!$G207))),ISNUMBER(SEARCH(IF(B$2&lt;&gt;"",B$2,"NA"),'[1]MITRE ATT&amp;CK Mappings'!$H207))),ISNUMBER(SEARCH(IF(B$3&lt;&gt;"",B$3,"NA"),'[1]MITRE ATT&amp;CK Mappings'!$I207))),ISNUMBER(SEARCH(IF(B$3&lt;&gt;"",B$3,"NA"),'[1]MITRE ATT&amp;CK Mappings'!$J207))), '[1]MITRE ATT&amp;CK Mappings'!$B207,"")</f>
        <v/>
      </c>
      <c r="C211" s="31" t="str">
        <f>IF(OR(OR(OR(OR(OR(ISNUMBER(SEARCH(IF(C$1&lt;&gt;"",C$1,"NA"),'[1]MITRE ATT&amp;CK Mappings'!$E207)),ISNUMBER(SEARCH(IF(C$1&lt;&gt;"",C$1,"NA"),'[1]MITRE ATT&amp;CK Mappings'!$F207))),ISNUMBER(SEARCH(IF(C$2&lt;&gt;"",C$2,"NA"),'[1]MITRE ATT&amp;CK Mappings'!$G207))),ISNUMBER(SEARCH(IF(C$2&lt;&gt;"",C$2,"NA"),'[1]MITRE ATT&amp;CK Mappings'!$H207))),ISNUMBER(SEARCH(IF(C$3&lt;&gt;"",C$3,"NA"),'[1]MITRE ATT&amp;CK Mappings'!$I207))),ISNUMBER(SEARCH(IF(C$3&lt;&gt;"",C$3,"NA"),'[1]MITRE ATT&amp;CK Mappings'!$J207))), '[1]MITRE ATT&amp;CK Mappings'!$B207,"")</f>
        <v/>
      </c>
      <c r="D211" s="31" t="str">
        <f>IF(OR(OR(OR(OR(OR(ISNUMBER(SEARCH(IF(D$1&lt;&gt;"",D$1,"NA"),'[1]MITRE ATT&amp;CK Mappings'!$E207)),ISNUMBER(SEARCH(IF(D$1&lt;&gt;"",D$1,"NA"),'[1]MITRE ATT&amp;CK Mappings'!$F207))),ISNUMBER(SEARCH(IF(D$2&lt;&gt;"",D$2,"NA"),'[1]MITRE ATT&amp;CK Mappings'!$G207))),ISNUMBER(SEARCH(IF(D$2&lt;&gt;"",D$2,"NA"),'[1]MITRE ATT&amp;CK Mappings'!$H207))),ISNUMBER(SEARCH(IF(D$3&lt;&gt;"",D$3,"NA"),'[1]MITRE ATT&amp;CK Mappings'!$I207))),ISNUMBER(SEARCH(IF(D$3&lt;&gt;"",D$3,"NA"),'[1]MITRE ATT&amp;CK Mappings'!$J207))), '[1]MITRE ATT&amp;CK Mappings'!$B207,"")</f>
        <v/>
      </c>
      <c r="E211" s="31" t="str">
        <f>IF(OR(OR(OR(OR(OR(ISNUMBER(SEARCH(IF(E$1&lt;&gt;"",E$1,"NA"),'[1]MITRE ATT&amp;CK Mappings'!$E207)),ISNUMBER(SEARCH(IF(E$1&lt;&gt;"",E$1,"NA"),'[1]MITRE ATT&amp;CK Mappings'!$F207))),ISNUMBER(SEARCH(IF(E$2&lt;&gt;"",E$2,"NA"),'[1]MITRE ATT&amp;CK Mappings'!$G207))),ISNUMBER(SEARCH(IF(E$2&lt;&gt;"",E$2,"NA"),'[1]MITRE ATT&amp;CK Mappings'!$H207))),ISNUMBER(SEARCH(IF(E$3&lt;&gt;"",E$3,"NA"),'[1]MITRE ATT&amp;CK Mappings'!$I207))),ISNUMBER(SEARCH(IF(E$3&lt;&gt;"",E$3,"NA"),'[1]MITRE ATT&amp;CK Mappings'!$J207))), '[1]MITRE ATT&amp;CK Mappings'!$B207,"")</f>
        <v/>
      </c>
      <c r="F211" s="31" t="str">
        <f>IF(OR(OR(OR(OR(OR(ISNUMBER(SEARCH(IF(F$1&lt;&gt;"",F$1,"NA"),'[1]MITRE ATT&amp;CK Mappings'!$E207)),ISNUMBER(SEARCH(IF(F$1&lt;&gt;"",F$1,"NA"),'[1]MITRE ATT&amp;CK Mappings'!$F207))),ISNUMBER(SEARCH(IF(F$2&lt;&gt;"",F$2,"NA"),'[1]MITRE ATT&amp;CK Mappings'!$G207))),ISNUMBER(SEARCH(IF(F$2&lt;&gt;"",F$2,"NA"),'[1]MITRE ATT&amp;CK Mappings'!$H207))),ISNUMBER(SEARCH(IF(F$3&lt;&gt;"",F$3,"NA"),'[1]MITRE ATT&amp;CK Mappings'!$I207))),ISNUMBER(SEARCH(IF(F$3&lt;&gt;"",F$3,"NA"),'[1]MITRE ATT&amp;CK Mappings'!$J207))), '[1]MITRE ATT&amp;CK Mappings'!$B207,"")</f>
        <v/>
      </c>
      <c r="G211" s="31" t="str">
        <f>IF(OR(OR(OR(OR(OR(ISNUMBER(SEARCH(IF(G$1&lt;&gt;"",G$1,"NA"),'[1]MITRE ATT&amp;CK Mappings'!$E207)),ISNUMBER(SEARCH(IF(G$1&lt;&gt;"",G$1,"NA"),'[1]MITRE ATT&amp;CK Mappings'!$F207))),ISNUMBER(SEARCH(IF(G$2&lt;&gt;"",G$2,"NA"),'[1]MITRE ATT&amp;CK Mappings'!$G207))),ISNUMBER(SEARCH(IF(G$2&lt;&gt;"",G$2,"NA"),'[1]MITRE ATT&amp;CK Mappings'!$H207))),ISNUMBER(SEARCH(IF(G$3&lt;&gt;"",G$3,"NA"),'[1]MITRE ATT&amp;CK Mappings'!$I207))),ISNUMBER(SEARCH(IF(G$3&lt;&gt;"",G$3,"NA"),'[1]MITRE ATT&amp;CK Mappings'!$J207))), '[1]MITRE ATT&amp;CK Mappings'!$B207,"")</f>
        <v/>
      </c>
      <c r="H211" s="31" t="str">
        <f>IF(OR(OR(OR(OR(OR(ISNUMBER(SEARCH(IF(H$1&lt;&gt;"",H$1,"NA"),'[1]MITRE ATT&amp;CK Mappings'!$E207)),ISNUMBER(SEARCH(IF(H$1&lt;&gt;"",H$1,"NA"),'[1]MITRE ATT&amp;CK Mappings'!$F207))),ISNUMBER(SEARCH(IF(H$2&lt;&gt;"",H$2,"NA"),'[1]MITRE ATT&amp;CK Mappings'!$G207))),ISNUMBER(SEARCH(IF(H$2&lt;&gt;"",H$2,"NA"),'[1]MITRE ATT&amp;CK Mappings'!$H207))),ISNUMBER(SEARCH(IF(H$3&lt;&gt;"",H$3,"NA"),'[1]MITRE ATT&amp;CK Mappings'!$I207))),ISNUMBER(SEARCH(IF(H$3&lt;&gt;"",H$3,"NA"),'[1]MITRE ATT&amp;CK Mappings'!$J207))), '[1]MITRE ATT&amp;CK Mappings'!$B207,"")</f>
        <v/>
      </c>
      <c r="I211" s="31" t="str">
        <f>IF(OR(OR(OR(OR(OR(ISNUMBER(SEARCH(IF(I$1&lt;&gt;"",I$1,"NA"),'[1]MITRE ATT&amp;CK Mappings'!$E207)),ISNUMBER(SEARCH(IF(I$1&lt;&gt;"",I$1,"NA"),'[1]MITRE ATT&amp;CK Mappings'!$F207))),ISNUMBER(SEARCH(IF(I$2&lt;&gt;"",I$2,"NA"),'[1]MITRE ATT&amp;CK Mappings'!$G207))),ISNUMBER(SEARCH(IF(I$2&lt;&gt;"",I$2,"NA"),'[1]MITRE ATT&amp;CK Mappings'!$H207))),ISNUMBER(SEARCH(IF(I$3&lt;&gt;"",I$3,"NA"),'[1]MITRE ATT&amp;CK Mappings'!$I207))),ISNUMBER(SEARCH(IF(I$3&lt;&gt;"",I$3,"NA"),'[1]MITRE ATT&amp;CK Mappings'!$J207))), '[1]MITRE ATT&amp;CK Mappings'!$B207,"")</f>
        <v/>
      </c>
      <c r="J211" s="31" t="str">
        <f>IF(OR(OR(OR(OR(OR(ISNUMBER(SEARCH(IF(J$1&lt;&gt;"",J$1,"NA"),'[1]MITRE ATT&amp;CK Mappings'!$E207)),ISNUMBER(SEARCH(IF(J$1&lt;&gt;"",J$1,"NA"),'[1]MITRE ATT&amp;CK Mappings'!$F207))),ISNUMBER(SEARCH(IF(J$2&lt;&gt;"",J$2,"NA"),'[1]MITRE ATT&amp;CK Mappings'!$G207))),ISNUMBER(SEARCH(IF(J$2&lt;&gt;"",J$2,"NA"),'[1]MITRE ATT&amp;CK Mappings'!$H207))),ISNUMBER(SEARCH(IF(J$3&lt;&gt;"",J$3,"NA"),'[1]MITRE ATT&amp;CK Mappings'!$I207))),ISNUMBER(SEARCH(IF(J$3&lt;&gt;"",J$3,"NA"),'[1]MITRE ATT&amp;CK Mappings'!$J207))), '[1]MITRE ATT&amp;CK Mappings'!$B207,"")</f>
        <v/>
      </c>
      <c r="K211" s="31" t="str">
        <f>IF(OR(OR(OR(OR(OR(ISNUMBER(SEARCH(IF(K$1&lt;&gt;"",K$1,"NA"),'[1]MITRE ATT&amp;CK Mappings'!$E207)),ISNUMBER(SEARCH(IF(K$1&lt;&gt;"",K$1,"NA"),'[1]MITRE ATT&amp;CK Mappings'!$F207))),ISNUMBER(SEARCH(IF(K$2&lt;&gt;"",K$2,"NA"),'[1]MITRE ATT&amp;CK Mappings'!$G207))),ISNUMBER(SEARCH(IF(K$2&lt;&gt;"",K$2,"NA"),'[1]MITRE ATT&amp;CK Mappings'!$H207))),ISNUMBER(SEARCH(IF(K$3&lt;&gt;"",K$3,"NA"),'[1]MITRE ATT&amp;CK Mappings'!$I207))),ISNUMBER(SEARCH(IF(K$3&lt;&gt;"",K$3,"NA"),'[1]MITRE ATT&amp;CK Mappings'!$J207))), '[1]MITRE ATT&amp;CK Mappings'!$B207,"")</f>
        <v/>
      </c>
      <c r="L211" s="31" t="str">
        <f>IF('[1]MITRE ATT&amp;CK Mappings'!D207 &lt;&gt;"",'[1]MITRE ATT&amp;CK Mappings'!D207,"" )</f>
        <v>Ensure 'Windows Firewall: Private: Logging: Size limit (KB)' is set to '16,384 KB or greater'</v>
      </c>
    </row>
    <row r="212" spans="1:12" x14ac:dyDescent="0.25">
      <c r="A212" s="31" t="str">
        <f>IF(COUNTIF(B212:K212,"="&amp;'[1]MITRE ATT&amp;CK Mappings'!B208)&gt;0,'[1]MITRE ATT&amp;CK Mappings'!B208,"")</f>
        <v/>
      </c>
      <c r="B212" s="31" t="str">
        <f>IF(OR(OR(OR(OR(OR(ISNUMBER(SEARCH(IF(B$1&lt;&gt;"",B$1,"NA"),'[1]MITRE ATT&amp;CK Mappings'!$E208)),ISNUMBER(SEARCH(IF(B$1&lt;&gt;"",B$1,"NA"),'[1]MITRE ATT&amp;CK Mappings'!$F208))),ISNUMBER(SEARCH(IF(B$2&lt;&gt;"",B$2,"NA"),'[1]MITRE ATT&amp;CK Mappings'!$G208))),ISNUMBER(SEARCH(IF(B$2&lt;&gt;"",B$2,"NA"),'[1]MITRE ATT&amp;CK Mappings'!$H208))),ISNUMBER(SEARCH(IF(B$3&lt;&gt;"",B$3,"NA"),'[1]MITRE ATT&amp;CK Mappings'!$I208))),ISNUMBER(SEARCH(IF(B$3&lt;&gt;"",B$3,"NA"),'[1]MITRE ATT&amp;CK Mappings'!$J208))), '[1]MITRE ATT&amp;CK Mappings'!$B208,"")</f>
        <v/>
      </c>
      <c r="C212" s="31" t="str">
        <f>IF(OR(OR(OR(OR(OR(ISNUMBER(SEARCH(IF(C$1&lt;&gt;"",C$1,"NA"),'[1]MITRE ATT&amp;CK Mappings'!$E208)),ISNUMBER(SEARCH(IF(C$1&lt;&gt;"",C$1,"NA"),'[1]MITRE ATT&amp;CK Mappings'!$F208))),ISNUMBER(SEARCH(IF(C$2&lt;&gt;"",C$2,"NA"),'[1]MITRE ATT&amp;CK Mappings'!$G208))),ISNUMBER(SEARCH(IF(C$2&lt;&gt;"",C$2,"NA"),'[1]MITRE ATT&amp;CK Mappings'!$H208))),ISNUMBER(SEARCH(IF(C$3&lt;&gt;"",C$3,"NA"),'[1]MITRE ATT&amp;CK Mappings'!$I208))),ISNUMBER(SEARCH(IF(C$3&lt;&gt;"",C$3,"NA"),'[1]MITRE ATT&amp;CK Mappings'!$J208))), '[1]MITRE ATT&amp;CK Mappings'!$B208,"")</f>
        <v/>
      </c>
      <c r="D212" s="31" t="str">
        <f>IF(OR(OR(OR(OR(OR(ISNUMBER(SEARCH(IF(D$1&lt;&gt;"",D$1,"NA"),'[1]MITRE ATT&amp;CK Mappings'!$E208)),ISNUMBER(SEARCH(IF(D$1&lt;&gt;"",D$1,"NA"),'[1]MITRE ATT&amp;CK Mappings'!$F208))),ISNUMBER(SEARCH(IF(D$2&lt;&gt;"",D$2,"NA"),'[1]MITRE ATT&amp;CK Mappings'!$G208))),ISNUMBER(SEARCH(IF(D$2&lt;&gt;"",D$2,"NA"),'[1]MITRE ATT&amp;CK Mappings'!$H208))),ISNUMBER(SEARCH(IF(D$3&lt;&gt;"",D$3,"NA"),'[1]MITRE ATT&amp;CK Mappings'!$I208))),ISNUMBER(SEARCH(IF(D$3&lt;&gt;"",D$3,"NA"),'[1]MITRE ATT&amp;CK Mappings'!$J208))), '[1]MITRE ATT&amp;CK Mappings'!$B208,"")</f>
        <v/>
      </c>
      <c r="E212" s="31" t="str">
        <f>IF(OR(OR(OR(OR(OR(ISNUMBER(SEARCH(IF(E$1&lt;&gt;"",E$1,"NA"),'[1]MITRE ATT&amp;CK Mappings'!$E208)),ISNUMBER(SEARCH(IF(E$1&lt;&gt;"",E$1,"NA"),'[1]MITRE ATT&amp;CK Mappings'!$F208))),ISNUMBER(SEARCH(IF(E$2&lt;&gt;"",E$2,"NA"),'[1]MITRE ATT&amp;CK Mappings'!$G208))),ISNUMBER(SEARCH(IF(E$2&lt;&gt;"",E$2,"NA"),'[1]MITRE ATT&amp;CK Mappings'!$H208))),ISNUMBER(SEARCH(IF(E$3&lt;&gt;"",E$3,"NA"),'[1]MITRE ATT&amp;CK Mappings'!$I208))),ISNUMBER(SEARCH(IF(E$3&lt;&gt;"",E$3,"NA"),'[1]MITRE ATT&amp;CK Mappings'!$J208))), '[1]MITRE ATT&amp;CK Mappings'!$B208,"")</f>
        <v/>
      </c>
      <c r="F212" s="31" t="str">
        <f>IF(OR(OR(OR(OR(OR(ISNUMBER(SEARCH(IF(F$1&lt;&gt;"",F$1,"NA"),'[1]MITRE ATT&amp;CK Mappings'!$E208)),ISNUMBER(SEARCH(IF(F$1&lt;&gt;"",F$1,"NA"),'[1]MITRE ATT&amp;CK Mappings'!$F208))),ISNUMBER(SEARCH(IF(F$2&lt;&gt;"",F$2,"NA"),'[1]MITRE ATT&amp;CK Mappings'!$G208))),ISNUMBER(SEARCH(IF(F$2&lt;&gt;"",F$2,"NA"),'[1]MITRE ATT&amp;CK Mappings'!$H208))),ISNUMBER(SEARCH(IF(F$3&lt;&gt;"",F$3,"NA"),'[1]MITRE ATT&amp;CK Mappings'!$I208))),ISNUMBER(SEARCH(IF(F$3&lt;&gt;"",F$3,"NA"),'[1]MITRE ATT&amp;CK Mappings'!$J208))), '[1]MITRE ATT&amp;CK Mappings'!$B208,"")</f>
        <v/>
      </c>
      <c r="G212" s="31" t="str">
        <f>IF(OR(OR(OR(OR(OR(ISNUMBER(SEARCH(IF(G$1&lt;&gt;"",G$1,"NA"),'[1]MITRE ATT&amp;CK Mappings'!$E208)),ISNUMBER(SEARCH(IF(G$1&lt;&gt;"",G$1,"NA"),'[1]MITRE ATT&amp;CK Mappings'!$F208))),ISNUMBER(SEARCH(IF(G$2&lt;&gt;"",G$2,"NA"),'[1]MITRE ATT&amp;CK Mappings'!$G208))),ISNUMBER(SEARCH(IF(G$2&lt;&gt;"",G$2,"NA"),'[1]MITRE ATT&amp;CK Mappings'!$H208))),ISNUMBER(SEARCH(IF(G$3&lt;&gt;"",G$3,"NA"),'[1]MITRE ATT&amp;CK Mappings'!$I208))),ISNUMBER(SEARCH(IF(G$3&lt;&gt;"",G$3,"NA"),'[1]MITRE ATT&amp;CK Mappings'!$J208))), '[1]MITRE ATT&amp;CK Mappings'!$B208,"")</f>
        <v/>
      </c>
      <c r="H212" s="31" t="str">
        <f>IF(OR(OR(OR(OR(OR(ISNUMBER(SEARCH(IF(H$1&lt;&gt;"",H$1,"NA"),'[1]MITRE ATT&amp;CK Mappings'!$E208)),ISNUMBER(SEARCH(IF(H$1&lt;&gt;"",H$1,"NA"),'[1]MITRE ATT&amp;CK Mappings'!$F208))),ISNUMBER(SEARCH(IF(H$2&lt;&gt;"",H$2,"NA"),'[1]MITRE ATT&amp;CK Mappings'!$G208))),ISNUMBER(SEARCH(IF(H$2&lt;&gt;"",H$2,"NA"),'[1]MITRE ATT&amp;CK Mappings'!$H208))),ISNUMBER(SEARCH(IF(H$3&lt;&gt;"",H$3,"NA"),'[1]MITRE ATT&amp;CK Mappings'!$I208))),ISNUMBER(SEARCH(IF(H$3&lt;&gt;"",H$3,"NA"),'[1]MITRE ATT&amp;CK Mappings'!$J208))), '[1]MITRE ATT&amp;CK Mappings'!$B208,"")</f>
        <v/>
      </c>
      <c r="I212" s="31" t="str">
        <f>IF(OR(OR(OR(OR(OR(ISNUMBER(SEARCH(IF(I$1&lt;&gt;"",I$1,"NA"),'[1]MITRE ATT&amp;CK Mappings'!$E208)),ISNUMBER(SEARCH(IF(I$1&lt;&gt;"",I$1,"NA"),'[1]MITRE ATT&amp;CK Mappings'!$F208))),ISNUMBER(SEARCH(IF(I$2&lt;&gt;"",I$2,"NA"),'[1]MITRE ATT&amp;CK Mappings'!$G208))),ISNUMBER(SEARCH(IF(I$2&lt;&gt;"",I$2,"NA"),'[1]MITRE ATT&amp;CK Mappings'!$H208))),ISNUMBER(SEARCH(IF(I$3&lt;&gt;"",I$3,"NA"),'[1]MITRE ATT&amp;CK Mappings'!$I208))),ISNUMBER(SEARCH(IF(I$3&lt;&gt;"",I$3,"NA"),'[1]MITRE ATT&amp;CK Mappings'!$J208))), '[1]MITRE ATT&amp;CK Mappings'!$B208,"")</f>
        <v/>
      </c>
      <c r="J212" s="31" t="str">
        <f>IF(OR(OR(OR(OR(OR(ISNUMBER(SEARCH(IF(J$1&lt;&gt;"",J$1,"NA"),'[1]MITRE ATT&amp;CK Mappings'!$E208)),ISNUMBER(SEARCH(IF(J$1&lt;&gt;"",J$1,"NA"),'[1]MITRE ATT&amp;CK Mappings'!$F208))),ISNUMBER(SEARCH(IF(J$2&lt;&gt;"",J$2,"NA"),'[1]MITRE ATT&amp;CK Mappings'!$G208))),ISNUMBER(SEARCH(IF(J$2&lt;&gt;"",J$2,"NA"),'[1]MITRE ATT&amp;CK Mappings'!$H208))),ISNUMBER(SEARCH(IF(J$3&lt;&gt;"",J$3,"NA"),'[1]MITRE ATT&amp;CK Mappings'!$I208))),ISNUMBER(SEARCH(IF(J$3&lt;&gt;"",J$3,"NA"),'[1]MITRE ATT&amp;CK Mappings'!$J208))), '[1]MITRE ATT&amp;CK Mappings'!$B208,"")</f>
        <v/>
      </c>
      <c r="K212" s="31" t="str">
        <f>IF(OR(OR(OR(OR(OR(ISNUMBER(SEARCH(IF(K$1&lt;&gt;"",K$1,"NA"),'[1]MITRE ATT&amp;CK Mappings'!$E208)),ISNUMBER(SEARCH(IF(K$1&lt;&gt;"",K$1,"NA"),'[1]MITRE ATT&amp;CK Mappings'!$F208))),ISNUMBER(SEARCH(IF(K$2&lt;&gt;"",K$2,"NA"),'[1]MITRE ATT&amp;CK Mappings'!$G208))),ISNUMBER(SEARCH(IF(K$2&lt;&gt;"",K$2,"NA"),'[1]MITRE ATT&amp;CK Mappings'!$H208))),ISNUMBER(SEARCH(IF(K$3&lt;&gt;"",K$3,"NA"),'[1]MITRE ATT&amp;CK Mappings'!$I208))),ISNUMBER(SEARCH(IF(K$3&lt;&gt;"",K$3,"NA"),'[1]MITRE ATT&amp;CK Mappings'!$J208))), '[1]MITRE ATT&amp;CK Mappings'!$B208,"")</f>
        <v/>
      </c>
      <c r="L212" s="31" t="str">
        <f>IF('[1]MITRE ATT&amp;CK Mappings'!D208 &lt;&gt;"",'[1]MITRE ATT&amp;CK Mappings'!D208,"" )</f>
        <v>Ensure 'Windows Firewall: Private: Logging: Log dropped packets' is set to 'Yes'</v>
      </c>
    </row>
    <row r="213" spans="1:12" x14ac:dyDescent="0.25">
      <c r="A213" s="31" t="str">
        <f>IF(COUNTIF(B213:K213,"="&amp;'[1]MITRE ATT&amp;CK Mappings'!B209)&gt;0,'[1]MITRE ATT&amp;CK Mappings'!B209,"")</f>
        <v/>
      </c>
      <c r="B213" s="31" t="str">
        <f>IF(OR(OR(OR(OR(OR(ISNUMBER(SEARCH(IF(B$1&lt;&gt;"",B$1,"NA"),'[1]MITRE ATT&amp;CK Mappings'!$E209)),ISNUMBER(SEARCH(IF(B$1&lt;&gt;"",B$1,"NA"),'[1]MITRE ATT&amp;CK Mappings'!$F209))),ISNUMBER(SEARCH(IF(B$2&lt;&gt;"",B$2,"NA"),'[1]MITRE ATT&amp;CK Mappings'!$G209))),ISNUMBER(SEARCH(IF(B$2&lt;&gt;"",B$2,"NA"),'[1]MITRE ATT&amp;CK Mappings'!$H209))),ISNUMBER(SEARCH(IF(B$3&lt;&gt;"",B$3,"NA"),'[1]MITRE ATT&amp;CK Mappings'!$I209))),ISNUMBER(SEARCH(IF(B$3&lt;&gt;"",B$3,"NA"),'[1]MITRE ATT&amp;CK Mappings'!$J209))), '[1]MITRE ATT&amp;CK Mappings'!$B209,"")</f>
        <v/>
      </c>
      <c r="C213" s="31" t="str">
        <f>IF(OR(OR(OR(OR(OR(ISNUMBER(SEARCH(IF(C$1&lt;&gt;"",C$1,"NA"),'[1]MITRE ATT&amp;CK Mappings'!$E209)),ISNUMBER(SEARCH(IF(C$1&lt;&gt;"",C$1,"NA"),'[1]MITRE ATT&amp;CK Mappings'!$F209))),ISNUMBER(SEARCH(IF(C$2&lt;&gt;"",C$2,"NA"),'[1]MITRE ATT&amp;CK Mappings'!$G209))),ISNUMBER(SEARCH(IF(C$2&lt;&gt;"",C$2,"NA"),'[1]MITRE ATT&amp;CK Mappings'!$H209))),ISNUMBER(SEARCH(IF(C$3&lt;&gt;"",C$3,"NA"),'[1]MITRE ATT&amp;CK Mappings'!$I209))),ISNUMBER(SEARCH(IF(C$3&lt;&gt;"",C$3,"NA"),'[1]MITRE ATT&amp;CK Mappings'!$J209))), '[1]MITRE ATT&amp;CK Mappings'!$B209,"")</f>
        <v/>
      </c>
      <c r="D213" s="31" t="str">
        <f>IF(OR(OR(OR(OR(OR(ISNUMBER(SEARCH(IF(D$1&lt;&gt;"",D$1,"NA"),'[1]MITRE ATT&amp;CK Mappings'!$E209)),ISNUMBER(SEARCH(IF(D$1&lt;&gt;"",D$1,"NA"),'[1]MITRE ATT&amp;CK Mappings'!$F209))),ISNUMBER(SEARCH(IF(D$2&lt;&gt;"",D$2,"NA"),'[1]MITRE ATT&amp;CK Mappings'!$G209))),ISNUMBER(SEARCH(IF(D$2&lt;&gt;"",D$2,"NA"),'[1]MITRE ATT&amp;CK Mappings'!$H209))),ISNUMBER(SEARCH(IF(D$3&lt;&gt;"",D$3,"NA"),'[1]MITRE ATT&amp;CK Mappings'!$I209))),ISNUMBER(SEARCH(IF(D$3&lt;&gt;"",D$3,"NA"),'[1]MITRE ATT&amp;CK Mappings'!$J209))), '[1]MITRE ATT&amp;CK Mappings'!$B209,"")</f>
        <v/>
      </c>
      <c r="E213" s="31" t="str">
        <f>IF(OR(OR(OR(OR(OR(ISNUMBER(SEARCH(IF(E$1&lt;&gt;"",E$1,"NA"),'[1]MITRE ATT&amp;CK Mappings'!$E209)),ISNUMBER(SEARCH(IF(E$1&lt;&gt;"",E$1,"NA"),'[1]MITRE ATT&amp;CK Mappings'!$F209))),ISNUMBER(SEARCH(IF(E$2&lt;&gt;"",E$2,"NA"),'[1]MITRE ATT&amp;CK Mappings'!$G209))),ISNUMBER(SEARCH(IF(E$2&lt;&gt;"",E$2,"NA"),'[1]MITRE ATT&amp;CK Mappings'!$H209))),ISNUMBER(SEARCH(IF(E$3&lt;&gt;"",E$3,"NA"),'[1]MITRE ATT&amp;CK Mappings'!$I209))),ISNUMBER(SEARCH(IF(E$3&lt;&gt;"",E$3,"NA"),'[1]MITRE ATT&amp;CK Mappings'!$J209))), '[1]MITRE ATT&amp;CK Mappings'!$B209,"")</f>
        <v/>
      </c>
      <c r="F213" s="31" t="str">
        <f>IF(OR(OR(OR(OR(OR(ISNUMBER(SEARCH(IF(F$1&lt;&gt;"",F$1,"NA"),'[1]MITRE ATT&amp;CK Mappings'!$E209)),ISNUMBER(SEARCH(IF(F$1&lt;&gt;"",F$1,"NA"),'[1]MITRE ATT&amp;CK Mappings'!$F209))),ISNUMBER(SEARCH(IF(F$2&lt;&gt;"",F$2,"NA"),'[1]MITRE ATT&amp;CK Mappings'!$G209))),ISNUMBER(SEARCH(IF(F$2&lt;&gt;"",F$2,"NA"),'[1]MITRE ATT&amp;CK Mappings'!$H209))),ISNUMBER(SEARCH(IF(F$3&lt;&gt;"",F$3,"NA"),'[1]MITRE ATT&amp;CK Mappings'!$I209))),ISNUMBER(SEARCH(IF(F$3&lt;&gt;"",F$3,"NA"),'[1]MITRE ATT&amp;CK Mappings'!$J209))), '[1]MITRE ATT&amp;CK Mappings'!$B209,"")</f>
        <v/>
      </c>
      <c r="G213" s="31" t="str">
        <f>IF(OR(OR(OR(OR(OR(ISNUMBER(SEARCH(IF(G$1&lt;&gt;"",G$1,"NA"),'[1]MITRE ATT&amp;CK Mappings'!$E209)),ISNUMBER(SEARCH(IF(G$1&lt;&gt;"",G$1,"NA"),'[1]MITRE ATT&amp;CK Mappings'!$F209))),ISNUMBER(SEARCH(IF(G$2&lt;&gt;"",G$2,"NA"),'[1]MITRE ATT&amp;CK Mappings'!$G209))),ISNUMBER(SEARCH(IF(G$2&lt;&gt;"",G$2,"NA"),'[1]MITRE ATT&amp;CK Mappings'!$H209))),ISNUMBER(SEARCH(IF(G$3&lt;&gt;"",G$3,"NA"),'[1]MITRE ATT&amp;CK Mappings'!$I209))),ISNUMBER(SEARCH(IF(G$3&lt;&gt;"",G$3,"NA"),'[1]MITRE ATT&amp;CK Mappings'!$J209))), '[1]MITRE ATT&amp;CK Mappings'!$B209,"")</f>
        <v/>
      </c>
      <c r="H213" s="31" t="str">
        <f>IF(OR(OR(OR(OR(OR(ISNUMBER(SEARCH(IF(H$1&lt;&gt;"",H$1,"NA"),'[1]MITRE ATT&amp;CK Mappings'!$E209)),ISNUMBER(SEARCH(IF(H$1&lt;&gt;"",H$1,"NA"),'[1]MITRE ATT&amp;CK Mappings'!$F209))),ISNUMBER(SEARCH(IF(H$2&lt;&gt;"",H$2,"NA"),'[1]MITRE ATT&amp;CK Mappings'!$G209))),ISNUMBER(SEARCH(IF(H$2&lt;&gt;"",H$2,"NA"),'[1]MITRE ATT&amp;CK Mappings'!$H209))),ISNUMBER(SEARCH(IF(H$3&lt;&gt;"",H$3,"NA"),'[1]MITRE ATT&amp;CK Mappings'!$I209))),ISNUMBER(SEARCH(IF(H$3&lt;&gt;"",H$3,"NA"),'[1]MITRE ATT&amp;CK Mappings'!$J209))), '[1]MITRE ATT&amp;CK Mappings'!$B209,"")</f>
        <v/>
      </c>
      <c r="I213" s="31" t="str">
        <f>IF(OR(OR(OR(OR(OR(ISNUMBER(SEARCH(IF(I$1&lt;&gt;"",I$1,"NA"),'[1]MITRE ATT&amp;CK Mappings'!$E209)),ISNUMBER(SEARCH(IF(I$1&lt;&gt;"",I$1,"NA"),'[1]MITRE ATT&amp;CK Mappings'!$F209))),ISNUMBER(SEARCH(IF(I$2&lt;&gt;"",I$2,"NA"),'[1]MITRE ATT&amp;CK Mappings'!$G209))),ISNUMBER(SEARCH(IF(I$2&lt;&gt;"",I$2,"NA"),'[1]MITRE ATT&amp;CK Mappings'!$H209))),ISNUMBER(SEARCH(IF(I$3&lt;&gt;"",I$3,"NA"),'[1]MITRE ATT&amp;CK Mappings'!$I209))),ISNUMBER(SEARCH(IF(I$3&lt;&gt;"",I$3,"NA"),'[1]MITRE ATT&amp;CK Mappings'!$J209))), '[1]MITRE ATT&amp;CK Mappings'!$B209,"")</f>
        <v/>
      </c>
      <c r="J213" s="31" t="str">
        <f>IF(OR(OR(OR(OR(OR(ISNUMBER(SEARCH(IF(J$1&lt;&gt;"",J$1,"NA"),'[1]MITRE ATT&amp;CK Mappings'!$E209)),ISNUMBER(SEARCH(IF(J$1&lt;&gt;"",J$1,"NA"),'[1]MITRE ATT&amp;CK Mappings'!$F209))),ISNUMBER(SEARCH(IF(J$2&lt;&gt;"",J$2,"NA"),'[1]MITRE ATT&amp;CK Mappings'!$G209))),ISNUMBER(SEARCH(IF(J$2&lt;&gt;"",J$2,"NA"),'[1]MITRE ATT&amp;CK Mappings'!$H209))),ISNUMBER(SEARCH(IF(J$3&lt;&gt;"",J$3,"NA"),'[1]MITRE ATT&amp;CK Mappings'!$I209))),ISNUMBER(SEARCH(IF(J$3&lt;&gt;"",J$3,"NA"),'[1]MITRE ATT&amp;CK Mappings'!$J209))), '[1]MITRE ATT&amp;CK Mappings'!$B209,"")</f>
        <v/>
      </c>
      <c r="K213" s="31" t="str">
        <f>IF(OR(OR(OR(OR(OR(ISNUMBER(SEARCH(IF(K$1&lt;&gt;"",K$1,"NA"),'[1]MITRE ATT&amp;CK Mappings'!$E209)),ISNUMBER(SEARCH(IF(K$1&lt;&gt;"",K$1,"NA"),'[1]MITRE ATT&amp;CK Mappings'!$F209))),ISNUMBER(SEARCH(IF(K$2&lt;&gt;"",K$2,"NA"),'[1]MITRE ATT&amp;CK Mappings'!$G209))),ISNUMBER(SEARCH(IF(K$2&lt;&gt;"",K$2,"NA"),'[1]MITRE ATT&amp;CK Mappings'!$H209))),ISNUMBER(SEARCH(IF(K$3&lt;&gt;"",K$3,"NA"),'[1]MITRE ATT&amp;CK Mappings'!$I209))),ISNUMBER(SEARCH(IF(K$3&lt;&gt;"",K$3,"NA"),'[1]MITRE ATT&amp;CK Mappings'!$J209))), '[1]MITRE ATT&amp;CK Mappings'!$B209,"")</f>
        <v/>
      </c>
      <c r="L213" s="31" t="str">
        <f>IF('[1]MITRE ATT&amp;CK Mappings'!D209 &lt;&gt;"",'[1]MITRE ATT&amp;CK Mappings'!D209,"" )</f>
        <v>Ensure 'Windows Firewall: Private: Logging: Log successful connections' is set to 'Yes'</v>
      </c>
    </row>
    <row r="214" spans="1:12" x14ac:dyDescent="0.25">
      <c r="A214" s="31" t="str">
        <f>IF(COUNTIF(B214:K214,"="&amp;'[1]MITRE ATT&amp;CK Mappings'!B210)&gt;0,'[1]MITRE ATT&amp;CK Mappings'!B210,"")</f>
        <v/>
      </c>
      <c r="B214" s="31" t="str">
        <f>IF(OR(OR(OR(OR(OR(ISNUMBER(SEARCH(IF(B$1&lt;&gt;"",B$1,"NA"),'[1]MITRE ATT&amp;CK Mappings'!$E210)),ISNUMBER(SEARCH(IF(B$1&lt;&gt;"",B$1,"NA"),'[1]MITRE ATT&amp;CK Mappings'!$F210))),ISNUMBER(SEARCH(IF(B$2&lt;&gt;"",B$2,"NA"),'[1]MITRE ATT&amp;CK Mappings'!$G210))),ISNUMBER(SEARCH(IF(B$2&lt;&gt;"",B$2,"NA"),'[1]MITRE ATT&amp;CK Mappings'!$H210))),ISNUMBER(SEARCH(IF(B$3&lt;&gt;"",B$3,"NA"),'[1]MITRE ATT&amp;CK Mappings'!$I210))),ISNUMBER(SEARCH(IF(B$3&lt;&gt;"",B$3,"NA"),'[1]MITRE ATT&amp;CK Mappings'!$J210))), '[1]MITRE ATT&amp;CK Mappings'!$B210,"")</f>
        <v/>
      </c>
      <c r="C214" s="31" t="str">
        <f>IF(OR(OR(OR(OR(OR(ISNUMBER(SEARCH(IF(C$1&lt;&gt;"",C$1,"NA"),'[1]MITRE ATT&amp;CK Mappings'!$E210)),ISNUMBER(SEARCH(IF(C$1&lt;&gt;"",C$1,"NA"),'[1]MITRE ATT&amp;CK Mappings'!$F210))),ISNUMBER(SEARCH(IF(C$2&lt;&gt;"",C$2,"NA"),'[1]MITRE ATT&amp;CK Mappings'!$G210))),ISNUMBER(SEARCH(IF(C$2&lt;&gt;"",C$2,"NA"),'[1]MITRE ATT&amp;CK Mappings'!$H210))),ISNUMBER(SEARCH(IF(C$3&lt;&gt;"",C$3,"NA"),'[1]MITRE ATT&amp;CK Mappings'!$I210))),ISNUMBER(SEARCH(IF(C$3&lt;&gt;"",C$3,"NA"),'[1]MITRE ATT&amp;CK Mappings'!$J210))), '[1]MITRE ATT&amp;CK Mappings'!$B210,"")</f>
        <v/>
      </c>
      <c r="D214" s="31" t="str">
        <f>IF(OR(OR(OR(OR(OR(ISNUMBER(SEARCH(IF(D$1&lt;&gt;"",D$1,"NA"),'[1]MITRE ATT&amp;CK Mappings'!$E210)),ISNUMBER(SEARCH(IF(D$1&lt;&gt;"",D$1,"NA"),'[1]MITRE ATT&amp;CK Mappings'!$F210))),ISNUMBER(SEARCH(IF(D$2&lt;&gt;"",D$2,"NA"),'[1]MITRE ATT&amp;CK Mappings'!$G210))),ISNUMBER(SEARCH(IF(D$2&lt;&gt;"",D$2,"NA"),'[1]MITRE ATT&amp;CK Mappings'!$H210))),ISNUMBER(SEARCH(IF(D$3&lt;&gt;"",D$3,"NA"),'[1]MITRE ATT&amp;CK Mappings'!$I210))),ISNUMBER(SEARCH(IF(D$3&lt;&gt;"",D$3,"NA"),'[1]MITRE ATT&amp;CK Mappings'!$J210))), '[1]MITRE ATT&amp;CK Mappings'!$B210,"")</f>
        <v/>
      </c>
      <c r="E214" s="31" t="str">
        <f>IF(OR(OR(OR(OR(OR(ISNUMBER(SEARCH(IF(E$1&lt;&gt;"",E$1,"NA"),'[1]MITRE ATT&amp;CK Mappings'!$E210)),ISNUMBER(SEARCH(IF(E$1&lt;&gt;"",E$1,"NA"),'[1]MITRE ATT&amp;CK Mappings'!$F210))),ISNUMBER(SEARCH(IF(E$2&lt;&gt;"",E$2,"NA"),'[1]MITRE ATT&amp;CK Mappings'!$G210))),ISNUMBER(SEARCH(IF(E$2&lt;&gt;"",E$2,"NA"),'[1]MITRE ATT&amp;CK Mappings'!$H210))),ISNUMBER(SEARCH(IF(E$3&lt;&gt;"",E$3,"NA"),'[1]MITRE ATT&amp;CK Mappings'!$I210))),ISNUMBER(SEARCH(IF(E$3&lt;&gt;"",E$3,"NA"),'[1]MITRE ATT&amp;CK Mappings'!$J210))), '[1]MITRE ATT&amp;CK Mappings'!$B210,"")</f>
        <v/>
      </c>
      <c r="F214" s="31" t="str">
        <f>IF(OR(OR(OR(OR(OR(ISNUMBER(SEARCH(IF(F$1&lt;&gt;"",F$1,"NA"),'[1]MITRE ATT&amp;CK Mappings'!$E210)),ISNUMBER(SEARCH(IF(F$1&lt;&gt;"",F$1,"NA"),'[1]MITRE ATT&amp;CK Mappings'!$F210))),ISNUMBER(SEARCH(IF(F$2&lt;&gt;"",F$2,"NA"),'[1]MITRE ATT&amp;CK Mappings'!$G210))),ISNUMBER(SEARCH(IF(F$2&lt;&gt;"",F$2,"NA"),'[1]MITRE ATT&amp;CK Mappings'!$H210))),ISNUMBER(SEARCH(IF(F$3&lt;&gt;"",F$3,"NA"),'[1]MITRE ATT&amp;CK Mappings'!$I210))),ISNUMBER(SEARCH(IF(F$3&lt;&gt;"",F$3,"NA"),'[1]MITRE ATT&amp;CK Mappings'!$J210))), '[1]MITRE ATT&amp;CK Mappings'!$B210,"")</f>
        <v/>
      </c>
      <c r="G214" s="31" t="str">
        <f>IF(OR(OR(OR(OR(OR(ISNUMBER(SEARCH(IF(G$1&lt;&gt;"",G$1,"NA"),'[1]MITRE ATT&amp;CK Mappings'!$E210)),ISNUMBER(SEARCH(IF(G$1&lt;&gt;"",G$1,"NA"),'[1]MITRE ATT&amp;CK Mappings'!$F210))),ISNUMBER(SEARCH(IF(G$2&lt;&gt;"",G$2,"NA"),'[1]MITRE ATT&amp;CK Mappings'!$G210))),ISNUMBER(SEARCH(IF(G$2&lt;&gt;"",G$2,"NA"),'[1]MITRE ATT&amp;CK Mappings'!$H210))),ISNUMBER(SEARCH(IF(G$3&lt;&gt;"",G$3,"NA"),'[1]MITRE ATT&amp;CK Mappings'!$I210))),ISNUMBER(SEARCH(IF(G$3&lt;&gt;"",G$3,"NA"),'[1]MITRE ATT&amp;CK Mappings'!$J210))), '[1]MITRE ATT&amp;CK Mappings'!$B210,"")</f>
        <v/>
      </c>
      <c r="H214" s="31" t="str">
        <f>IF(OR(OR(OR(OR(OR(ISNUMBER(SEARCH(IF(H$1&lt;&gt;"",H$1,"NA"),'[1]MITRE ATT&amp;CK Mappings'!$E210)),ISNUMBER(SEARCH(IF(H$1&lt;&gt;"",H$1,"NA"),'[1]MITRE ATT&amp;CK Mappings'!$F210))),ISNUMBER(SEARCH(IF(H$2&lt;&gt;"",H$2,"NA"),'[1]MITRE ATT&amp;CK Mappings'!$G210))),ISNUMBER(SEARCH(IF(H$2&lt;&gt;"",H$2,"NA"),'[1]MITRE ATT&amp;CK Mappings'!$H210))),ISNUMBER(SEARCH(IF(H$3&lt;&gt;"",H$3,"NA"),'[1]MITRE ATT&amp;CK Mappings'!$I210))),ISNUMBER(SEARCH(IF(H$3&lt;&gt;"",H$3,"NA"),'[1]MITRE ATT&amp;CK Mappings'!$J210))), '[1]MITRE ATT&amp;CK Mappings'!$B210,"")</f>
        <v/>
      </c>
      <c r="I214" s="31" t="str">
        <f>IF(OR(OR(OR(OR(OR(ISNUMBER(SEARCH(IF(I$1&lt;&gt;"",I$1,"NA"),'[1]MITRE ATT&amp;CK Mappings'!$E210)),ISNUMBER(SEARCH(IF(I$1&lt;&gt;"",I$1,"NA"),'[1]MITRE ATT&amp;CK Mappings'!$F210))),ISNUMBER(SEARCH(IF(I$2&lt;&gt;"",I$2,"NA"),'[1]MITRE ATT&amp;CK Mappings'!$G210))),ISNUMBER(SEARCH(IF(I$2&lt;&gt;"",I$2,"NA"),'[1]MITRE ATT&amp;CK Mappings'!$H210))),ISNUMBER(SEARCH(IF(I$3&lt;&gt;"",I$3,"NA"),'[1]MITRE ATT&amp;CK Mappings'!$I210))),ISNUMBER(SEARCH(IF(I$3&lt;&gt;"",I$3,"NA"),'[1]MITRE ATT&amp;CK Mappings'!$J210))), '[1]MITRE ATT&amp;CK Mappings'!$B210,"")</f>
        <v/>
      </c>
      <c r="J214" s="31" t="str">
        <f>IF(OR(OR(OR(OR(OR(ISNUMBER(SEARCH(IF(J$1&lt;&gt;"",J$1,"NA"),'[1]MITRE ATT&amp;CK Mappings'!$E210)),ISNUMBER(SEARCH(IF(J$1&lt;&gt;"",J$1,"NA"),'[1]MITRE ATT&amp;CK Mappings'!$F210))),ISNUMBER(SEARCH(IF(J$2&lt;&gt;"",J$2,"NA"),'[1]MITRE ATT&amp;CK Mappings'!$G210))),ISNUMBER(SEARCH(IF(J$2&lt;&gt;"",J$2,"NA"),'[1]MITRE ATT&amp;CK Mappings'!$H210))),ISNUMBER(SEARCH(IF(J$3&lt;&gt;"",J$3,"NA"),'[1]MITRE ATT&amp;CK Mappings'!$I210))),ISNUMBER(SEARCH(IF(J$3&lt;&gt;"",J$3,"NA"),'[1]MITRE ATT&amp;CK Mappings'!$J210))), '[1]MITRE ATT&amp;CK Mappings'!$B210,"")</f>
        <v/>
      </c>
      <c r="K214" s="31" t="str">
        <f>IF(OR(OR(OR(OR(OR(ISNUMBER(SEARCH(IF(K$1&lt;&gt;"",K$1,"NA"),'[1]MITRE ATT&amp;CK Mappings'!$E210)),ISNUMBER(SEARCH(IF(K$1&lt;&gt;"",K$1,"NA"),'[1]MITRE ATT&amp;CK Mappings'!$F210))),ISNUMBER(SEARCH(IF(K$2&lt;&gt;"",K$2,"NA"),'[1]MITRE ATT&amp;CK Mappings'!$G210))),ISNUMBER(SEARCH(IF(K$2&lt;&gt;"",K$2,"NA"),'[1]MITRE ATT&amp;CK Mappings'!$H210))),ISNUMBER(SEARCH(IF(K$3&lt;&gt;"",K$3,"NA"),'[1]MITRE ATT&amp;CK Mappings'!$I210))),ISNUMBER(SEARCH(IF(K$3&lt;&gt;"",K$3,"NA"),'[1]MITRE ATT&amp;CK Mappings'!$J210))), '[1]MITRE ATT&amp;CK Mappings'!$B210,"")</f>
        <v/>
      </c>
      <c r="L214" s="31" t="str">
        <f>IF('[1]MITRE ATT&amp;CK Mappings'!D210 &lt;&gt;"",'[1]MITRE ATT&amp;CK Mappings'!D210,"" )</f>
        <v>Public Profile</v>
      </c>
    </row>
    <row r="215" spans="1:12" x14ac:dyDescent="0.25">
      <c r="A215" s="31" t="str">
        <f>IF(COUNTIF(B215:K215,"="&amp;'[1]MITRE ATT&amp;CK Mappings'!B211)&gt;0,'[1]MITRE ATT&amp;CK Mappings'!B211,"")</f>
        <v/>
      </c>
      <c r="B215" s="31" t="str">
        <f>IF(OR(OR(OR(OR(OR(ISNUMBER(SEARCH(IF(B$1&lt;&gt;"",B$1,"NA"),'[1]MITRE ATT&amp;CK Mappings'!$E211)),ISNUMBER(SEARCH(IF(B$1&lt;&gt;"",B$1,"NA"),'[1]MITRE ATT&amp;CK Mappings'!$F211))),ISNUMBER(SEARCH(IF(B$2&lt;&gt;"",B$2,"NA"),'[1]MITRE ATT&amp;CK Mappings'!$G211))),ISNUMBER(SEARCH(IF(B$2&lt;&gt;"",B$2,"NA"),'[1]MITRE ATT&amp;CK Mappings'!$H211))),ISNUMBER(SEARCH(IF(B$3&lt;&gt;"",B$3,"NA"),'[1]MITRE ATT&amp;CK Mappings'!$I211))),ISNUMBER(SEARCH(IF(B$3&lt;&gt;"",B$3,"NA"),'[1]MITRE ATT&amp;CK Mappings'!$J211))), '[1]MITRE ATT&amp;CK Mappings'!$B211,"")</f>
        <v/>
      </c>
      <c r="C215" s="31" t="str">
        <f>IF(OR(OR(OR(OR(OR(ISNUMBER(SEARCH(IF(C$1&lt;&gt;"",C$1,"NA"),'[1]MITRE ATT&amp;CK Mappings'!$E211)),ISNUMBER(SEARCH(IF(C$1&lt;&gt;"",C$1,"NA"),'[1]MITRE ATT&amp;CK Mappings'!$F211))),ISNUMBER(SEARCH(IF(C$2&lt;&gt;"",C$2,"NA"),'[1]MITRE ATT&amp;CK Mappings'!$G211))),ISNUMBER(SEARCH(IF(C$2&lt;&gt;"",C$2,"NA"),'[1]MITRE ATT&amp;CK Mappings'!$H211))),ISNUMBER(SEARCH(IF(C$3&lt;&gt;"",C$3,"NA"),'[1]MITRE ATT&amp;CK Mappings'!$I211))),ISNUMBER(SEARCH(IF(C$3&lt;&gt;"",C$3,"NA"),'[1]MITRE ATT&amp;CK Mappings'!$J211))), '[1]MITRE ATT&amp;CK Mappings'!$B211,"")</f>
        <v/>
      </c>
      <c r="D215" s="31" t="str">
        <f>IF(OR(OR(OR(OR(OR(ISNUMBER(SEARCH(IF(D$1&lt;&gt;"",D$1,"NA"),'[1]MITRE ATT&amp;CK Mappings'!$E211)),ISNUMBER(SEARCH(IF(D$1&lt;&gt;"",D$1,"NA"),'[1]MITRE ATT&amp;CK Mappings'!$F211))),ISNUMBER(SEARCH(IF(D$2&lt;&gt;"",D$2,"NA"),'[1]MITRE ATT&amp;CK Mappings'!$G211))),ISNUMBER(SEARCH(IF(D$2&lt;&gt;"",D$2,"NA"),'[1]MITRE ATT&amp;CK Mappings'!$H211))),ISNUMBER(SEARCH(IF(D$3&lt;&gt;"",D$3,"NA"),'[1]MITRE ATT&amp;CK Mappings'!$I211))),ISNUMBER(SEARCH(IF(D$3&lt;&gt;"",D$3,"NA"),'[1]MITRE ATT&amp;CK Mappings'!$J211))), '[1]MITRE ATT&amp;CK Mappings'!$B211,"")</f>
        <v/>
      </c>
      <c r="E215" s="31" t="str">
        <f>IF(OR(OR(OR(OR(OR(ISNUMBER(SEARCH(IF(E$1&lt;&gt;"",E$1,"NA"),'[1]MITRE ATT&amp;CK Mappings'!$E211)),ISNUMBER(SEARCH(IF(E$1&lt;&gt;"",E$1,"NA"),'[1]MITRE ATT&amp;CK Mappings'!$F211))),ISNUMBER(SEARCH(IF(E$2&lt;&gt;"",E$2,"NA"),'[1]MITRE ATT&amp;CK Mappings'!$G211))),ISNUMBER(SEARCH(IF(E$2&lt;&gt;"",E$2,"NA"),'[1]MITRE ATT&amp;CK Mappings'!$H211))),ISNUMBER(SEARCH(IF(E$3&lt;&gt;"",E$3,"NA"),'[1]MITRE ATT&amp;CK Mappings'!$I211))),ISNUMBER(SEARCH(IF(E$3&lt;&gt;"",E$3,"NA"),'[1]MITRE ATT&amp;CK Mappings'!$J211))), '[1]MITRE ATT&amp;CK Mappings'!$B211,"")</f>
        <v/>
      </c>
      <c r="F215" s="31" t="str">
        <f>IF(OR(OR(OR(OR(OR(ISNUMBER(SEARCH(IF(F$1&lt;&gt;"",F$1,"NA"),'[1]MITRE ATT&amp;CK Mappings'!$E211)),ISNUMBER(SEARCH(IF(F$1&lt;&gt;"",F$1,"NA"),'[1]MITRE ATT&amp;CK Mappings'!$F211))),ISNUMBER(SEARCH(IF(F$2&lt;&gt;"",F$2,"NA"),'[1]MITRE ATT&amp;CK Mappings'!$G211))),ISNUMBER(SEARCH(IF(F$2&lt;&gt;"",F$2,"NA"),'[1]MITRE ATT&amp;CK Mappings'!$H211))),ISNUMBER(SEARCH(IF(F$3&lt;&gt;"",F$3,"NA"),'[1]MITRE ATT&amp;CK Mappings'!$I211))),ISNUMBER(SEARCH(IF(F$3&lt;&gt;"",F$3,"NA"),'[1]MITRE ATT&amp;CK Mappings'!$J211))), '[1]MITRE ATT&amp;CK Mappings'!$B211,"")</f>
        <v/>
      </c>
      <c r="G215" s="31" t="str">
        <f>IF(OR(OR(OR(OR(OR(ISNUMBER(SEARCH(IF(G$1&lt;&gt;"",G$1,"NA"),'[1]MITRE ATT&amp;CK Mappings'!$E211)),ISNUMBER(SEARCH(IF(G$1&lt;&gt;"",G$1,"NA"),'[1]MITRE ATT&amp;CK Mappings'!$F211))),ISNUMBER(SEARCH(IF(G$2&lt;&gt;"",G$2,"NA"),'[1]MITRE ATT&amp;CK Mappings'!$G211))),ISNUMBER(SEARCH(IF(G$2&lt;&gt;"",G$2,"NA"),'[1]MITRE ATT&amp;CK Mappings'!$H211))),ISNUMBER(SEARCH(IF(G$3&lt;&gt;"",G$3,"NA"),'[1]MITRE ATT&amp;CK Mappings'!$I211))),ISNUMBER(SEARCH(IF(G$3&lt;&gt;"",G$3,"NA"),'[1]MITRE ATT&amp;CK Mappings'!$J211))), '[1]MITRE ATT&amp;CK Mappings'!$B211,"")</f>
        <v/>
      </c>
      <c r="H215" s="31" t="str">
        <f>IF(OR(OR(OR(OR(OR(ISNUMBER(SEARCH(IF(H$1&lt;&gt;"",H$1,"NA"),'[1]MITRE ATT&amp;CK Mappings'!$E211)),ISNUMBER(SEARCH(IF(H$1&lt;&gt;"",H$1,"NA"),'[1]MITRE ATT&amp;CK Mappings'!$F211))),ISNUMBER(SEARCH(IF(H$2&lt;&gt;"",H$2,"NA"),'[1]MITRE ATT&amp;CK Mappings'!$G211))),ISNUMBER(SEARCH(IF(H$2&lt;&gt;"",H$2,"NA"),'[1]MITRE ATT&amp;CK Mappings'!$H211))),ISNUMBER(SEARCH(IF(H$3&lt;&gt;"",H$3,"NA"),'[1]MITRE ATT&amp;CK Mappings'!$I211))),ISNUMBER(SEARCH(IF(H$3&lt;&gt;"",H$3,"NA"),'[1]MITRE ATT&amp;CK Mappings'!$J211))), '[1]MITRE ATT&amp;CK Mappings'!$B211,"")</f>
        <v/>
      </c>
      <c r="I215" s="31" t="str">
        <f>IF(OR(OR(OR(OR(OR(ISNUMBER(SEARCH(IF(I$1&lt;&gt;"",I$1,"NA"),'[1]MITRE ATT&amp;CK Mappings'!$E211)),ISNUMBER(SEARCH(IF(I$1&lt;&gt;"",I$1,"NA"),'[1]MITRE ATT&amp;CK Mappings'!$F211))),ISNUMBER(SEARCH(IF(I$2&lt;&gt;"",I$2,"NA"),'[1]MITRE ATT&amp;CK Mappings'!$G211))),ISNUMBER(SEARCH(IF(I$2&lt;&gt;"",I$2,"NA"),'[1]MITRE ATT&amp;CK Mappings'!$H211))),ISNUMBER(SEARCH(IF(I$3&lt;&gt;"",I$3,"NA"),'[1]MITRE ATT&amp;CK Mappings'!$I211))),ISNUMBER(SEARCH(IF(I$3&lt;&gt;"",I$3,"NA"),'[1]MITRE ATT&amp;CK Mappings'!$J211))), '[1]MITRE ATT&amp;CK Mappings'!$B211,"")</f>
        <v/>
      </c>
      <c r="J215" s="31" t="str">
        <f>IF(OR(OR(OR(OR(OR(ISNUMBER(SEARCH(IF(J$1&lt;&gt;"",J$1,"NA"),'[1]MITRE ATT&amp;CK Mappings'!$E211)),ISNUMBER(SEARCH(IF(J$1&lt;&gt;"",J$1,"NA"),'[1]MITRE ATT&amp;CK Mappings'!$F211))),ISNUMBER(SEARCH(IF(J$2&lt;&gt;"",J$2,"NA"),'[1]MITRE ATT&amp;CK Mappings'!$G211))),ISNUMBER(SEARCH(IF(J$2&lt;&gt;"",J$2,"NA"),'[1]MITRE ATT&amp;CK Mappings'!$H211))),ISNUMBER(SEARCH(IF(J$3&lt;&gt;"",J$3,"NA"),'[1]MITRE ATT&amp;CK Mappings'!$I211))),ISNUMBER(SEARCH(IF(J$3&lt;&gt;"",J$3,"NA"),'[1]MITRE ATT&amp;CK Mappings'!$J211))), '[1]MITRE ATT&amp;CK Mappings'!$B211,"")</f>
        <v/>
      </c>
      <c r="K215" s="31" t="str">
        <f>IF(OR(OR(OR(OR(OR(ISNUMBER(SEARCH(IF(K$1&lt;&gt;"",K$1,"NA"),'[1]MITRE ATT&amp;CK Mappings'!$E211)),ISNUMBER(SEARCH(IF(K$1&lt;&gt;"",K$1,"NA"),'[1]MITRE ATT&amp;CK Mappings'!$F211))),ISNUMBER(SEARCH(IF(K$2&lt;&gt;"",K$2,"NA"),'[1]MITRE ATT&amp;CK Mappings'!$G211))),ISNUMBER(SEARCH(IF(K$2&lt;&gt;"",K$2,"NA"),'[1]MITRE ATT&amp;CK Mappings'!$H211))),ISNUMBER(SEARCH(IF(K$3&lt;&gt;"",K$3,"NA"),'[1]MITRE ATT&amp;CK Mappings'!$I211))),ISNUMBER(SEARCH(IF(K$3&lt;&gt;"",K$3,"NA"),'[1]MITRE ATT&amp;CK Mappings'!$J211))), '[1]MITRE ATT&amp;CK Mappings'!$B211,"")</f>
        <v/>
      </c>
      <c r="L215" s="31" t="str">
        <f>IF('[1]MITRE ATT&amp;CK Mappings'!D211 &lt;&gt;"",'[1]MITRE ATT&amp;CK Mappings'!D211,"" )</f>
        <v>Ensure 'Windows Firewall: Public: Firewall state' is set to 'On (recommended)'</v>
      </c>
    </row>
    <row r="216" spans="1:12" x14ac:dyDescent="0.25">
      <c r="A216" s="31" t="str">
        <f>IF(COUNTIF(B216:K216,"="&amp;'[1]MITRE ATT&amp;CK Mappings'!B212)&gt;0,'[1]MITRE ATT&amp;CK Mappings'!B212,"")</f>
        <v/>
      </c>
      <c r="B216" s="31" t="str">
        <f>IF(OR(OR(OR(OR(OR(ISNUMBER(SEARCH(IF(B$1&lt;&gt;"",B$1,"NA"),'[1]MITRE ATT&amp;CK Mappings'!$E212)),ISNUMBER(SEARCH(IF(B$1&lt;&gt;"",B$1,"NA"),'[1]MITRE ATT&amp;CK Mappings'!$F212))),ISNUMBER(SEARCH(IF(B$2&lt;&gt;"",B$2,"NA"),'[1]MITRE ATT&amp;CK Mappings'!$G212))),ISNUMBER(SEARCH(IF(B$2&lt;&gt;"",B$2,"NA"),'[1]MITRE ATT&amp;CK Mappings'!$H212))),ISNUMBER(SEARCH(IF(B$3&lt;&gt;"",B$3,"NA"),'[1]MITRE ATT&amp;CK Mappings'!$I212))),ISNUMBER(SEARCH(IF(B$3&lt;&gt;"",B$3,"NA"),'[1]MITRE ATT&amp;CK Mappings'!$J212))), '[1]MITRE ATT&amp;CK Mappings'!$B212,"")</f>
        <v/>
      </c>
      <c r="C216" s="31" t="str">
        <f>IF(OR(OR(OR(OR(OR(ISNUMBER(SEARCH(IF(C$1&lt;&gt;"",C$1,"NA"),'[1]MITRE ATT&amp;CK Mappings'!$E212)),ISNUMBER(SEARCH(IF(C$1&lt;&gt;"",C$1,"NA"),'[1]MITRE ATT&amp;CK Mappings'!$F212))),ISNUMBER(SEARCH(IF(C$2&lt;&gt;"",C$2,"NA"),'[1]MITRE ATT&amp;CK Mappings'!$G212))),ISNUMBER(SEARCH(IF(C$2&lt;&gt;"",C$2,"NA"),'[1]MITRE ATT&amp;CK Mappings'!$H212))),ISNUMBER(SEARCH(IF(C$3&lt;&gt;"",C$3,"NA"),'[1]MITRE ATT&amp;CK Mappings'!$I212))),ISNUMBER(SEARCH(IF(C$3&lt;&gt;"",C$3,"NA"),'[1]MITRE ATT&amp;CK Mappings'!$J212))), '[1]MITRE ATT&amp;CK Mappings'!$B212,"")</f>
        <v/>
      </c>
      <c r="D216" s="31" t="str">
        <f>IF(OR(OR(OR(OR(OR(ISNUMBER(SEARCH(IF(D$1&lt;&gt;"",D$1,"NA"),'[1]MITRE ATT&amp;CK Mappings'!$E212)),ISNUMBER(SEARCH(IF(D$1&lt;&gt;"",D$1,"NA"),'[1]MITRE ATT&amp;CK Mappings'!$F212))),ISNUMBER(SEARCH(IF(D$2&lt;&gt;"",D$2,"NA"),'[1]MITRE ATT&amp;CK Mappings'!$G212))),ISNUMBER(SEARCH(IF(D$2&lt;&gt;"",D$2,"NA"),'[1]MITRE ATT&amp;CK Mappings'!$H212))),ISNUMBER(SEARCH(IF(D$3&lt;&gt;"",D$3,"NA"),'[1]MITRE ATT&amp;CK Mappings'!$I212))),ISNUMBER(SEARCH(IF(D$3&lt;&gt;"",D$3,"NA"),'[1]MITRE ATT&amp;CK Mappings'!$J212))), '[1]MITRE ATT&amp;CK Mappings'!$B212,"")</f>
        <v/>
      </c>
      <c r="E216" s="31" t="str">
        <f>IF(OR(OR(OR(OR(OR(ISNUMBER(SEARCH(IF(E$1&lt;&gt;"",E$1,"NA"),'[1]MITRE ATT&amp;CK Mappings'!$E212)),ISNUMBER(SEARCH(IF(E$1&lt;&gt;"",E$1,"NA"),'[1]MITRE ATT&amp;CK Mappings'!$F212))),ISNUMBER(SEARCH(IF(E$2&lt;&gt;"",E$2,"NA"),'[1]MITRE ATT&amp;CK Mappings'!$G212))),ISNUMBER(SEARCH(IF(E$2&lt;&gt;"",E$2,"NA"),'[1]MITRE ATT&amp;CK Mappings'!$H212))),ISNUMBER(SEARCH(IF(E$3&lt;&gt;"",E$3,"NA"),'[1]MITRE ATT&amp;CK Mappings'!$I212))),ISNUMBER(SEARCH(IF(E$3&lt;&gt;"",E$3,"NA"),'[1]MITRE ATT&amp;CK Mappings'!$J212))), '[1]MITRE ATT&amp;CK Mappings'!$B212,"")</f>
        <v/>
      </c>
      <c r="F216" s="31" t="str">
        <f>IF(OR(OR(OR(OR(OR(ISNUMBER(SEARCH(IF(F$1&lt;&gt;"",F$1,"NA"),'[1]MITRE ATT&amp;CK Mappings'!$E212)),ISNUMBER(SEARCH(IF(F$1&lt;&gt;"",F$1,"NA"),'[1]MITRE ATT&amp;CK Mappings'!$F212))),ISNUMBER(SEARCH(IF(F$2&lt;&gt;"",F$2,"NA"),'[1]MITRE ATT&amp;CK Mappings'!$G212))),ISNUMBER(SEARCH(IF(F$2&lt;&gt;"",F$2,"NA"),'[1]MITRE ATT&amp;CK Mappings'!$H212))),ISNUMBER(SEARCH(IF(F$3&lt;&gt;"",F$3,"NA"),'[1]MITRE ATT&amp;CK Mappings'!$I212))),ISNUMBER(SEARCH(IF(F$3&lt;&gt;"",F$3,"NA"),'[1]MITRE ATT&amp;CK Mappings'!$J212))), '[1]MITRE ATT&amp;CK Mappings'!$B212,"")</f>
        <v/>
      </c>
      <c r="G216" s="31" t="str">
        <f>IF(OR(OR(OR(OR(OR(ISNUMBER(SEARCH(IF(G$1&lt;&gt;"",G$1,"NA"),'[1]MITRE ATT&amp;CK Mappings'!$E212)),ISNUMBER(SEARCH(IF(G$1&lt;&gt;"",G$1,"NA"),'[1]MITRE ATT&amp;CK Mappings'!$F212))),ISNUMBER(SEARCH(IF(G$2&lt;&gt;"",G$2,"NA"),'[1]MITRE ATT&amp;CK Mappings'!$G212))),ISNUMBER(SEARCH(IF(G$2&lt;&gt;"",G$2,"NA"),'[1]MITRE ATT&amp;CK Mappings'!$H212))),ISNUMBER(SEARCH(IF(G$3&lt;&gt;"",G$3,"NA"),'[1]MITRE ATT&amp;CK Mappings'!$I212))),ISNUMBER(SEARCH(IF(G$3&lt;&gt;"",G$3,"NA"),'[1]MITRE ATT&amp;CK Mappings'!$J212))), '[1]MITRE ATT&amp;CK Mappings'!$B212,"")</f>
        <v/>
      </c>
      <c r="H216" s="31" t="str">
        <f>IF(OR(OR(OR(OR(OR(ISNUMBER(SEARCH(IF(H$1&lt;&gt;"",H$1,"NA"),'[1]MITRE ATT&amp;CK Mappings'!$E212)),ISNUMBER(SEARCH(IF(H$1&lt;&gt;"",H$1,"NA"),'[1]MITRE ATT&amp;CK Mappings'!$F212))),ISNUMBER(SEARCH(IF(H$2&lt;&gt;"",H$2,"NA"),'[1]MITRE ATT&amp;CK Mappings'!$G212))),ISNUMBER(SEARCH(IF(H$2&lt;&gt;"",H$2,"NA"),'[1]MITRE ATT&amp;CK Mappings'!$H212))),ISNUMBER(SEARCH(IF(H$3&lt;&gt;"",H$3,"NA"),'[1]MITRE ATT&amp;CK Mappings'!$I212))),ISNUMBER(SEARCH(IF(H$3&lt;&gt;"",H$3,"NA"),'[1]MITRE ATT&amp;CK Mappings'!$J212))), '[1]MITRE ATT&amp;CK Mappings'!$B212,"")</f>
        <v/>
      </c>
      <c r="I216" s="31" t="str">
        <f>IF(OR(OR(OR(OR(OR(ISNUMBER(SEARCH(IF(I$1&lt;&gt;"",I$1,"NA"),'[1]MITRE ATT&amp;CK Mappings'!$E212)),ISNUMBER(SEARCH(IF(I$1&lt;&gt;"",I$1,"NA"),'[1]MITRE ATT&amp;CK Mappings'!$F212))),ISNUMBER(SEARCH(IF(I$2&lt;&gt;"",I$2,"NA"),'[1]MITRE ATT&amp;CK Mappings'!$G212))),ISNUMBER(SEARCH(IF(I$2&lt;&gt;"",I$2,"NA"),'[1]MITRE ATT&amp;CK Mappings'!$H212))),ISNUMBER(SEARCH(IF(I$3&lt;&gt;"",I$3,"NA"),'[1]MITRE ATT&amp;CK Mappings'!$I212))),ISNUMBER(SEARCH(IF(I$3&lt;&gt;"",I$3,"NA"),'[1]MITRE ATT&amp;CK Mappings'!$J212))), '[1]MITRE ATT&amp;CK Mappings'!$B212,"")</f>
        <v/>
      </c>
      <c r="J216" s="31" t="str">
        <f>IF(OR(OR(OR(OR(OR(ISNUMBER(SEARCH(IF(J$1&lt;&gt;"",J$1,"NA"),'[1]MITRE ATT&amp;CK Mappings'!$E212)),ISNUMBER(SEARCH(IF(J$1&lt;&gt;"",J$1,"NA"),'[1]MITRE ATT&amp;CK Mappings'!$F212))),ISNUMBER(SEARCH(IF(J$2&lt;&gt;"",J$2,"NA"),'[1]MITRE ATT&amp;CK Mappings'!$G212))),ISNUMBER(SEARCH(IF(J$2&lt;&gt;"",J$2,"NA"),'[1]MITRE ATT&amp;CK Mappings'!$H212))),ISNUMBER(SEARCH(IF(J$3&lt;&gt;"",J$3,"NA"),'[1]MITRE ATT&amp;CK Mappings'!$I212))),ISNUMBER(SEARCH(IF(J$3&lt;&gt;"",J$3,"NA"),'[1]MITRE ATT&amp;CK Mappings'!$J212))), '[1]MITRE ATT&amp;CK Mappings'!$B212,"")</f>
        <v/>
      </c>
      <c r="K216" s="31" t="str">
        <f>IF(OR(OR(OR(OR(OR(ISNUMBER(SEARCH(IF(K$1&lt;&gt;"",K$1,"NA"),'[1]MITRE ATT&amp;CK Mappings'!$E212)),ISNUMBER(SEARCH(IF(K$1&lt;&gt;"",K$1,"NA"),'[1]MITRE ATT&amp;CK Mappings'!$F212))),ISNUMBER(SEARCH(IF(K$2&lt;&gt;"",K$2,"NA"),'[1]MITRE ATT&amp;CK Mappings'!$G212))),ISNUMBER(SEARCH(IF(K$2&lt;&gt;"",K$2,"NA"),'[1]MITRE ATT&amp;CK Mappings'!$H212))),ISNUMBER(SEARCH(IF(K$3&lt;&gt;"",K$3,"NA"),'[1]MITRE ATT&amp;CK Mappings'!$I212))),ISNUMBER(SEARCH(IF(K$3&lt;&gt;"",K$3,"NA"),'[1]MITRE ATT&amp;CK Mappings'!$J212))), '[1]MITRE ATT&amp;CK Mappings'!$B212,"")</f>
        <v/>
      </c>
      <c r="L216" s="31" t="str">
        <f>IF('[1]MITRE ATT&amp;CK Mappings'!D212 &lt;&gt;"",'[1]MITRE ATT&amp;CK Mappings'!D212,"" )</f>
        <v>Ensure 'Windows Firewall: Public: Inbound connections' is set to 'Block (default)'</v>
      </c>
    </row>
    <row r="217" spans="1:12" x14ac:dyDescent="0.25">
      <c r="A217" s="31" t="str">
        <f>IF(COUNTIF(B217:K217,"="&amp;'[1]MITRE ATT&amp;CK Mappings'!B213)&gt;0,'[1]MITRE ATT&amp;CK Mappings'!B213,"")</f>
        <v/>
      </c>
      <c r="B217" s="31" t="str">
        <f>IF(OR(OR(OR(OR(OR(ISNUMBER(SEARCH(IF(B$1&lt;&gt;"",B$1,"NA"),'[1]MITRE ATT&amp;CK Mappings'!$E213)),ISNUMBER(SEARCH(IF(B$1&lt;&gt;"",B$1,"NA"),'[1]MITRE ATT&amp;CK Mappings'!$F213))),ISNUMBER(SEARCH(IF(B$2&lt;&gt;"",B$2,"NA"),'[1]MITRE ATT&amp;CK Mappings'!$G213))),ISNUMBER(SEARCH(IF(B$2&lt;&gt;"",B$2,"NA"),'[1]MITRE ATT&amp;CK Mappings'!$H213))),ISNUMBER(SEARCH(IF(B$3&lt;&gt;"",B$3,"NA"),'[1]MITRE ATT&amp;CK Mappings'!$I213))),ISNUMBER(SEARCH(IF(B$3&lt;&gt;"",B$3,"NA"),'[1]MITRE ATT&amp;CK Mappings'!$J213))), '[1]MITRE ATT&amp;CK Mappings'!$B213,"")</f>
        <v/>
      </c>
      <c r="C217" s="31" t="str">
        <f>IF(OR(OR(OR(OR(OR(ISNUMBER(SEARCH(IF(C$1&lt;&gt;"",C$1,"NA"),'[1]MITRE ATT&amp;CK Mappings'!$E213)),ISNUMBER(SEARCH(IF(C$1&lt;&gt;"",C$1,"NA"),'[1]MITRE ATT&amp;CK Mappings'!$F213))),ISNUMBER(SEARCH(IF(C$2&lt;&gt;"",C$2,"NA"),'[1]MITRE ATT&amp;CK Mappings'!$G213))),ISNUMBER(SEARCH(IF(C$2&lt;&gt;"",C$2,"NA"),'[1]MITRE ATT&amp;CK Mappings'!$H213))),ISNUMBER(SEARCH(IF(C$3&lt;&gt;"",C$3,"NA"),'[1]MITRE ATT&amp;CK Mappings'!$I213))),ISNUMBER(SEARCH(IF(C$3&lt;&gt;"",C$3,"NA"),'[1]MITRE ATT&amp;CK Mappings'!$J213))), '[1]MITRE ATT&amp;CK Mappings'!$B213,"")</f>
        <v/>
      </c>
      <c r="D217" s="31" t="str">
        <f>IF(OR(OR(OR(OR(OR(ISNUMBER(SEARCH(IF(D$1&lt;&gt;"",D$1,"NA"),'[1]MITRE ATT&amp;CK Mappings'!$E213)),ISNUMBER(SEARCH(IF(D$1&lt;&gt;"",D$1,"NA"),'[1]MITRE ATT&amp;CK Mappings'!$F213))),ISNUMBER(SEARCH(IF(D$2&lt;&gt;"",D$2,"NA"),'[1]MITRE ATT&amp;CK Mappings'!$G213))),ISNUMBER(SEARCH(IF(D$2&lt;&gt;"",D$2,"NA"),'[1]MITRE ATT&amp;CK Mappings'!$H213))),ISNUMBER(SEARCH(IF(D$3&lt;&gt;"",D$3,"NA"),'[1]MITRE ATT&amp;CK Mappings'!$I213))),ISNUMBER(SEARCH(IF(D$3&lt;&gt;"",D$3,"NA"),'[1]MITRE ATT&amp;CK Mappings'!$J213))), '[1]MITRE ATT&amp;CK Mappings'!$B213,"")</f>
        <v/>
      </c>
      <c r="E217" s="31" t="str">
        <f>IF(OR(OR(OR(OR(OR(ISNUMBER(SEARCH(IF(E$1&lt;&gt;"",E$1,"NA"),'[1]MITRE ATT&amp;CK Mappings'!$E213)),ISNUMBER(SEARCH(IF(E$1&lt;&gt;"",E$1,"NA"),'[1]MITRE ATT&amp;CK Mappings'!$F213))),ISNUMBER(SEARCH(IF(E$2&lt;&gt;"",E$2,"NA"),'[1]MITRE ATT&amp;CK Mappings'!$G213))),ISNUMBER(SEARCH(IF(E$2&lt;&gt;"",E$2,"NA"),'[1]MITRE ATT&amp;CK Mappings'!$H213))),ISNUMBER(SEARCH(IF(E$3&lt;&gt;"",E$3,"NA"),'[1]MITRE ATT&amp;CK Mappings'!$I213))),ISNUMBER(SEARCH(IF(E$3&lt;&gt;"",E$3,"NA"),'[1]MITRE ATT&amp;CK Mappings'!$J213))), '[1]MITRE ATT&amp;CK Mappings'!$B213,"")</f>
        <v/>
      </c>
      <c r="F217" s="31" t="str">
        <f>IF(OR(OR(OR(OR(OR(ISNUMBER(SEARCH(IF(F$1&lt;&gt;"",F$1,"NA"),'[1]MITRE ATT&amp;CK Mappings'!$E213)),ISNUMBER(SEARCH(IF(F$1&lt;&gt;"",F$1,"NA"),'[1]MITRE ATT&amp;CK Mappings'!$F213))),ISNUMBER(SEARCH(IF(F$2&lt;&gt;"",F$2,"NA"),'[1]MITRE ATT&amp;CK Mappings'!$G213))),ISNUMBER(SEARCH(IF(F$2&lt;&gt;"",F$2,"NA"),'[1]MITRE ATT&amp;CK Mappings'!$H213))),ISNUMBER(SEARCH(IF(F$3&lt;&gt;"",F$3,"NA"),'[1]MITRE ATT&amp;CK Mappings'!$I213))),ISNUMBER(SEARCH(IF(F$3&lt;&gt;"",F$3,"NA"),'[1]MITRE ATT&amp;CK Mappings'!$J213))), '[1]MITRE ATT&amp;CK Mappings'!$B213,"")</f>
        <v/>
      </c>
      <c r="G217" s="31" t="str">
        <f>IF(OR(OR(OR(OR(OR(ISNUMBER(SEARCH(IF(G$1&lt;&gt;"",G$1,"NA"),'[1]MITRE ATT&amp;CK Mappings'!$E213)),ISNUMBER(SEARCH(IF(G$1&lt;&gt;"",G$1,"NA"),'[1]MITRE ATT&amp;CK Mappings'!$F213))),ISNUMBER(SEARCH(IF(G$2&lt;&gt;"",G$2,"NA"),'[1]MITRE ATT&amp;CK Mappings'!$G213))),ISNUMBER(SEARCH(IF(G$2&lt;&gt;"",G$2,"NA"),'[1]MITRE ATT&amp;CK Mappings'!$H213))),ISNUMBER(SEARCH(IF(G$3&lt;&gt;"",G$3,"NA"),'[1]MITRE ATT&amp;CK Mappings'!$I213))),ISNUMBER(SEARCH(IF(G$3&lt;&gt;"",G$3,"NA"),'[1]MITRE ATT&amp;CK Mappings'!$J213))), '[1]MITRE ATT&amp;CK Mappings'!$B213,"")</f>
        <v/>
      </c>
      <c r="H217" s="31" t="str">
        <f>IF(OR(OR(OR(OR(OR(ISNUMBER(SEARCH(IF(H$1&lt;&gt;"",H$1,"NA"),'[1]MITRE ATT&amp;CK Mappings'!$E213)),ISNUMBER(SEARCH(IF(H$1&lt;&gt;"",H$1,"NA"),'[1]MITRE ATT&amp;CK Mappings'!$F213))),ISNUMBER(SEARCH(IF(H$2&lt;&gt;"",H$2,"NA"),'[1]MITRE ATT&amp;CK Mappings'!$G213))),ISNUMBER(SEARCH(IF(H$2&lt;&gt;"",H$2,"NA"),'[1]MITRE ATT&amp;CK Mappings'!$H213))),ISNUMBER(SEARCH(IF(H$3&lt;&gt;"",H$3,"NA"),'[1]MITRE ATT&amp;CK Mappings'!$I213))),ISNUMBER(SEARCH(IF(H$3&lt;&gt;"",H$3,"NA"),'[1]MITRE ATT&amp;CK Mappings'!$J213))), '[1]MITRE ATT&amp;CK Mappings'!$B213,"")</f>
        <v/>
      </c>
      <c r="I217" s="31" t="str">
        <f>IF(OR(OR(OR(OR(OR(ISNUMBER(SEARCH(IF(I$1&lt;&gt;"",I$1,"NA"),'[1]MITRE ATT&amp;CK Mappings'!$E213)),ISNUMBER(SEARCH(IF(I$1&lt;&gt;"",I$1,"NA"),'[1]MITRE ATT&amp;CK Mappings'!$F213))),ISNUMBER(SEARCH(IF(I$2&lt;&gt;"",I$2,"NA"),'[1]MITRE ATT&amp;CK Mappings'!$G213))),ISNUMBER(SEARCH(IF(I$2&lt;&gt;"",I$2,"NA"),'[1]MITRE ATT&amp;CK Mappings'!$H213))),ISNUMBER(SEARCH(IF(I$3&lt;&gt;"",I$3,"NA"),'[1]MITRE ATT&amp;CK Mappings'!$I213))),ISNUMBER(SEARCH(IF(I$3&lt;&gt;"",I$3,"NA"),'[1]MITRE ATT&amp;CK Mappings'!$J213))), '[1]MITRE ATT&amp;CK Mappings'!$B213,"")</f>
        <v/>
      </c>
      <c r="J217" s="31" t="str">
        <f>IF(OR(OR(OR(OR(OR(ISNUMBER(SEARCH(IF(J$1&lt;&gt;"",J$1,"NA"),'[1]MITRE ATT&amp;CK Mappings'!$E213)),ISNUMBER(SEARCH(IF(J$1&lt;&gt;"",J$1,"NA"),'[1]MITRE ATT&amp;CK Mappings'!$F213))),ISNUMBER(SEARCH(IF(J$2&lt;&gt;"",J$2,"NA"),'[1]MITRE ATT&amp;CK Mappings'!$G213))),ISNUMBER(SEARCH(IF(J$2&lt;&gt;"",J$2,"NA"),'[1]MITRE ATT&amp;CK Mappings'!$H213))),ISNUMBER(SEARCH(IF(J$3&lt;&gt;"",J$3,"NA"),'[1]MITRE ATT&amp;CK Mappings'!$I213))),ISNUMBER(SEARCH(IF(J$3&lt;&gt;"",J$3,"NA"),'[1]MITRE ATT&amp;CK Mappings'!$J213))), '[1]MITRE ATT&amp;CK Mappings'!$B213,"")</f>
        <v/>
      </c>
      <c r="K217" s="31" t="str">
        <f>IF(OR(OR(OR(OR(OR(ISNUMBER(SEARCH(IF(K$1&lt;&gt;"",K$1,"NA"),'[1]MITRE ATT&amp;CK Mappings'!$E213)),ISNUMBER(SEARCH(IF(K$1&lt;&gt;"",K$1,"NA"),'[1]MITRE ATT&amp;CK Mappings'!$F213))),ISNUMBER(SEARCH(IF(K$2&lt;&gt;"",K$2,"NA"),'[1]MITRE ATT&amp;CK Mappings'!$G213))),ISNUMBER(SEARCH(IF(K$2&lt;&gt;"",K$2,"NA"),'[1]MITRE ATT&amp;CK Mappings'!$H213))),ISNUMBER(SEARCH(IF(K$3&lt;&gt;"",K$3,"NA"),'[1]MITRE ATT&amp;CK Mappings'!$I213))),ISNUMBER(SEARCH(IF(K$3&lt;&gt;"",K$3,"NA"),'[1]MITRE ATT&amp;CK Mappings'!$J213))), '[1]MITRE ATT&amp;CK Mappings'!$B213,"")</f>
        <v/>
      </c>
      <c r="L217" s="31" t="str">
        <f>IF('[1]MITRE ATT&amp;CK Mappings'!D213 &lt;&gt;"",'[1]MITRE ATT&amp;CK Mappings'!D213,"" )</f>
        <v>Ensure 'Windows Firewall: Public: Outbound connections' is set to 'Allow (default)'</v>
      </c>
    </row>
    <row r="218" spans="1:12" x14ac:dyDescent="0.25">
      <c r="A218" s="31" t="str">
        <f>IF(COUNTIF(B218:K218,"="&amp;'[1]MITRE ATT&amp;CK Mappings'!B214)&gt;0,'[1]MITRE ATT&amp;CK Mappings'!B214,"")</f>
        <v/>
      </c>
      <c r="B218" s="31" t="str">
        <f>IF(OR(OR(OR(OR(OR(ISNUMBER(SEARCH(IF(B$1&lt;&gt;"",B$1,"NA"),'[1]MITRE ATT&amp;CK Mappings'!$E214)),ISNUMBER(SEARCH(IF(B$1&lt;&gt;"",B$1,"NA"),'[1]MITRE ATT&amp;CK Mappings'!$F214))),ISNUMBER(SEARCH(IF(B$2&lt;&gt;"",B$2,"NA"),'[1]MITRE ATT&amp;CK Mappings'!$G214))),ISNUMBER(SEARCH(IF(B$2&lt;&gt;"",B$2,"NA"),'[1]MITRE ATT&amp;CK Mappings'!$H214))),ISNUMBER(SEARCH(IF(B$3&lt;&gt;"",B$3,"NA"),'[1]MITRE ATT&amp;CK Mappings'!$I214))),ISNUMBER(SEARCH(IF(B$3&lt;&gt;"",B$3,"NA"),'[1]MITRE ATT&amp;CK Mappings'!$J214))), '[1]MITRE ATT&amp;CK Mappings'!$B214,"")</f>
        <v/>
      </c>
      <c r="C218" s="31" t="str">
        <f>IF(OR(OR(OR(OR(OR(ISNUMBER(SEARCH(IF(C$1&lt;&gt;"",C$1,"NA"),'[1]MITRE ATT&amp;CK Mappings'!$E214)),ISNUMBER(SEARCH(IF(C$1&lt;&gt;"",C$1,"NA"),'[1]MITRE ATT&amp;CK Mappings'!$F214))),ISNUMBER(SEARCH(IF(C$2&lt;&gt;"",C$2,"NA"),'[1]MITRE ATT&amp;CK Mappings'!$G214))),ISNUMBER(SEARCH(IF(C$2&lt;&gt;"",C$2,"NA"),'[1]MITRE ATT&amp;CK Mappings'!$H214))),ISNUMBER(SEARCH(IF(C$3&lt;&gt;"",C$3,"NA"),'[1]MITRE ATT&amp;CK Mappings'!$I214))),ISNUMBER(SEARCH(IF(C$3&lt;&gt;"",C$3,"NA"),'[1]MITRE ATT&amp;CK Mappings'!$J214))), '[1]MITRE ATT&amp;CK Mappings'!$B214,"")</f>
        <v/>
      </c>
      <c r="D218" s="31" t="str">
        <f>IF(OR(OR(OR(OR(OR(ISNUMBER(SEARCH(IF(D$1&lt;&gt;"",D$1,"NA"),'[1]MITRE ATT&amp;CK Mappings'!$E214)),ISNUMBER(SEARCH(IF(D$1&lt;&gt;"",D$1,"NA"),'[1]MITRE ATT&amp;CK Mappings'!$F214))),ISNUMBER(SEARCH(IF(D$2&lt;&gt;"",D$2,"NA"),'[1]MITRE ATT&amp;CK Mappings'!$G214))),ISNUMBER(SEARCH(IF(D$2&lt;&gt;"",D$2,"NA"),'[1]MITRE ATT&amp;CK Mappings'!$H214))),ISNUMBER(SEARCH(IF(D$3&lt;&gt;"",D$3,"NA"),'[1]MITRE ATT&amp;CK Mappings'!$I214))),ISNUMBER(SEARCH(IF(D$3&lt;&gt;"",D$3,"NA"),'[1]MITRE ATT&amp;CK Mappings'!$J214))), '[1]MITRE ATT&amp;CK Mappings'!$B214,"")</f>
        <v/>
      </c>
      <c r="E218" s="31" t="str">
        <f>IF(OR(OR(OR(OR(OR(ISNUMBER(SEARCH(IF(E$1&lt;&gt;"",E$1,"NA"),'[1]MITRE ATT&amp;CK Mappings'!$E214)),ISNUMBER(SEARCH(IF(E$1&lt;&gt;"",E$1,"NA"),'[1]MITRE ATT&amp;CK Mappings'!$F214))),ISNUMBER(SEARCH(IF(E$2&lt;&gt;"",E$2,"NA"),'[1]MITRE ATT&amp;CK Mappings'!$G214))),ISNUMBER(SEARCH(IF(E$2&lt;&gt;"",E$2,"NA"),'[1]MITRE ATT&amp;CK Mappings'!$H214))),ISNUMBER(SEARCH(IF(E$3&lt;&gt;"",E$3,"NA"),'[1]MITRE ATT&amp;CK Mappings'!$I214))),ISNUMBER(SEARCH(IF(E$3&lt;&gt;"",E$3,"NA"),'[1]MITRE ATT&amp;CK Mappings'!$J214))), '[1]MITRE ATT&amp;CK Mappings'!$B214,"")</f>
        <v/>
      </c>
      <c r="F218" s="31" t="str">
        <f>IF(OR(OR(OR(OR(OR(ISNUMBER(SEARCH(IF(F$1&lt;&gt;"",F$1,"NA"),'[1]MITRE ATT&amp;CK Mappings'!$E214)),ISNUMBER(SEARCH(IF(F$1&lt;&gt;"",F$1,"NA"),'[1]MITRE ATT&amp;CK Mappings'!$F214))),ISNUMBER(SEARCH(IF(F$2&lt;&gt;"",F$2,"NA"),'[1]MITRE ATT&amp;CK Mappings'!$G214))),ISNUMBER(SEARCH(IF(F$2&lt;&gt;"",F$2,"NA"),'[1]MITRE ATT&amp;CK Mappings'!$H214))),ISNUMBER(SEARCH(IF(F$3&lt;&gt;"",F$3,"NA"),'[1]MITRE ATT&amp;CK Mappings'!$I214))),ISNUMBER(SEARCH(IF(F$3&lt;&gt;"",F$3,"NA"),'[1]MITRE ATT&amp;CK Mappings'!$J214))), '[1]MITRE ATT&amp;CK Mappings'!$B214,"")</f>
        <v/>
      </c>
      <c r="G218" s="31" t="str">
        <f>IF(OR(OR(OR(OR(OR(ISNUMBER(SEARCH(IF(G$1&lt;&gt;"",G$1,"NA"),'[1]MITRE ATT&amp;CK Mappings'!$E214)),ISNUMBER(SEARCH(IF(G$1&lt;&gt;"",G$1,"NA"),'[1]MITRE ATT&amp;CK Mappings'!$F214))),ISNUMBER(SEARCH(IF(G$2&lt;&gt;"",G$2,"NA"),'[1]MITRE ATT&amp;CK Mappings'!$G214))),ISNUMBER(SEARCH(IF(G$2&lt;&gt;"",G$2,"NA"),'[1]MITRE ATT&amp;CK Mappings'!$H214))),ISNUMBER(SEARCH(IF(G$3&lt;&gt;"",G$3,"NA"),'[1]MITRE ATT&amp;CK Mappings'!$I214))),ISNUMBER(SEARCH(IF(G$3&lt;&gt;"",G$3,"NA"),'[1]MITRE ATT&amp;CK Mappings'!$J214))), '[1]MITRE ATT&amp;CK Mappings'!$B214,"")</f>
        <v/>
      </c>
      <c r="H218" s="31" t="str">
        <f>IF(OR(OR(OR(OR(OR(ISNUMBER(SEARCH(IF(H$1&lt;&gt;"",H$1,"NA"),'[1]MITRE ATT&amp;CK Mappings'!$E214)),ISNUMBER(SEARCH(IF(H$1&lt;&gt;"",H$1,"NA"),'[1]MITRE ATT&amp;CK Mappings'!$F214))),ISNUMBER(SEARCH(IF(H$2&lt;&gt;"",H$2,"NA"),'[1]MITRE ATT&amp;CK Mappings'!$G214))),ISNUMBER(SEARCH(IF(H$2&lt;&gt;"",H$2,"NA"),'[1]MITRE ATT&amp;CK Mappings'!$H214))),ISNUMBER(SEARCH(IF(H$3&lt;&gt;"",H$3,"NA"),'[1]MITRE ATT&amp;CK Mappings'!$I214))),ISNUMBER(SEARCH(IF(H$3&lt;&gt;"",H$3,"NA"),'[1]MITRE ATT&amp;CK Mappings'!$J214))), '[1]MITRE ATT&amp;CK Mappings'!$B214,"")</f>
        <v/>
      </c>
      <c r="I218" s="31" t="str">
        <f>IF(OR(OR(OR(OR(OR(ISNUMBER(SEARCH(IF(I$1&lt;&gt;"",I$1,"NA"),'[1]MITRE ATT&amp;CK Mappings'!$E214)),ISNUMBER(SEARCH(IF(I$1&lt;&gt;"",I$1,"NA"),'[1]MITRE ATT&amp;CK Mappings'!$F214))),ISNUMBER(SEARCH(IF(I$2&lt;&gt;"",I$2,"NA"),'[1]MITRE ATT&amp;CK Mappings'!$G214))),ISNUMBER(SEARCH(IF(I$2&lt;&gt;"",I$2,"NA"),'[1]MITRE ATT&amp;CK Mappings'!$H214))),ISNUMBER(SEARCH(IF(I$3&lt;&gt;"",I$3,"NA"),'[1]MITRE ATT&amp;CK Mappings'!$I214))),ISNUMBER(SEARCH(IF(I$3&lt;&gt;"",I$3,"NA"),'[1]MITRE ATT&amp;CK Mappings'!$J214))), '[1]MITRE ATT&amp;CK Mappings'!$B214,"")</f>
        <v/>
      </c>
      <c r="J218" s="31" t="str">
        <f>IF(OR(OR(OR(OR(OR(ISNUMBER(SEARCH(IF(J$1&lt;&gt;"",J$1,"NA"),'[1]MITRE ATT&amp;CK Mappings'!$E214)),ISNUMBER(SEARCH(IF(J$1&lt;&gt;"",J$1,"NA"),'[1]MITRE ATT&amp;CK Mappings'!$F214))),ISNUMBER(SEARCH(IF(J$2&lt;&gt;"",J$2,"NA"),'[1]MITRE ATT&amp;CK Mappings'!$G214))),ISNUMBER(SEARCH(IF(J$2&lt;&gt;"",J$2,"NA"),'[1]MITRE ATT&amp;CK Mappings'!$H214))),ISNUMBER(SEARCH(IF(J$3&lt;&gt;"",J$3,"NA"),'[1]MITRE ATT&amp;CK Mappings'!$I214))),ISNUMBER(SEARCH(IF(J$3&lt;&gt;"",J$3,"NA"),'[1]MITRE ATT&amp;CK Mappings'!$J214))), '[1]MITRE ATT&amp;CK Mappings'!$B214,"")</f>
        <v/>
      </c>
      <c r="K218" s="31" t="str">
        <f>IF(OR(OR(OR(OR(OR(ISNUMBER(SEARCH(IF(K$1&lt;&gt;"",K$1,"NA"),'[1]MITRE ATT&amp;CK Mappings'!$E214)),ISNUMBER(SEARCH(IF(K$1&lt;&gt;"",K$1,"NA"),'[1]MITRE ATT&amp;CK Mappings'!$F214))),ISNUMBER(SEARCH(IF(K$2&lt;&gt;"",K$2,"NA"),'[1]MITRE ATT&amp;CK Mappings'!$G214))),ISNUMBER(SEARCH(IF(K$2&lt;&gt;"",K$2,"NA"),'[1]MITRE ATT&amp;CK Mappings'!$H214))),ISNUMBER(SEARCH(IF(K$3&lt;&gt;"",K$3,"NA"),'[1]MITRE ATT&amp;CK Mappings'!$I214))),ISNUMBER(SEARCH(IF(K$3&lt;&gt;"",K$3,"NA"),'[1]MITRE ATT&amp;CK Mappings'!$J214))), '[1]MITRE ATT&amp;CK Mappings'!$B214,"")</f>
        <v/>
      </c>
      <c r="L218" s="31" t="str">
        <f>IF('[1]MITRE ATT&amp;CK Mappings'!D214 &lt;&gt;"",'[1]MITRE ATT&amp;CK Mappings'!D214,"" )</f>
        <v>Ensure 'Windows Firewall: Public: Settings: Display a notification' is set to 'No'</v>
      </c>
    </row>
    <row r="219" spans="1:12" x14ac:dyDescent="0.25">
      <c r="A219" s="31" t="str">
        <f>IF(COUNTIF(B219:K219,"="&amp;'[1]MITRE ATT&amp;CK Mappings'!B215)&gt;0,'[1]MITRE ATT&amp;CK Mappings'!B215,"")</f>
        <v/>
      </c>
      <c r="B219" s="31" t="str">
        <f>IF(OR(OR(OR(OR(OR(ISNUMBER(SEARCH(IF(B$1&lt;&gt;"",B$1,"NA"),'[1]MITRE ATT&amp;CK Mappings'!$E215)),ISNUMBER(SEARCH(IF(B$1&lt;&gt;"",B$1,"NA"),'[1]MITRE ATT&amp;CK Mappings'!$F215))),ISNUMBER(SEARCH(IF(B$2&lt;&gt;"",B$2,"NA"),'[1]MITRE ATT&amp;CK Mappings'!$G215))),ISNUMBER(SEARCH(IF(B$2&lt;&gt;"",B$2,"NA"),'[1]MITRE ATT&amp;CK Mappings'!$H215))),ISNUMBER(SEARCH(IF(B$3&lt;&gt;"",B$3,"NA"),'[1]MITRE ATT&amp;CK Mappings'!$I215))),ISNUMBER(SEARCH(IF(B$3&lt;&gt;"",B$3,"NA"),'[1]MITRE ATT&amp;CK Mappings'!$J215))), '[1]MITRE ATT&amp;CK Mappings'!$B215,"")</f>
        <v/>
      </c>
      <c r="C219" s="31" t="str">
        <f>IF(OR(OR(OR(OR(OR(ISNUMBER(SEARCH(IF(C$1&lt;&gt;"",C$1,"NA"),'[1]MITRE ATT&amp;CK Mappings'!$E215)),ISNUMBER(SEARCH(IF(C$1&lt;&gt;"",C$1,"NA"),'[1]MITRE ATT&amp;CK Mappings'!$F215))),ISNUMBER(SEARCH(IF(C$2&lt;&gt;"",C$2,"NA"),'[1]MITRE ATT&amp;CK Mappings'!$G215))),ISNUMBER(SEARCH(IF(C$2&lt;&gt;"",C$2,"NA"),'[1]MITRE ATT&amp;CK Mappings'!$H215))),ISNUMBER(SEARCH(IF(C$3&lt;&gt;"",C$3,"NA"),'[1]MITRE ATT&amp;CK Mappings'!$I215))),ISNUMBER(SEARCH(IF(C$3&lt;&gt;"",C$3,"NA"),'[1]MITRE ATT&amp;CK Mappings'!$J215))), '[1]MITRE ATT&amp;CK Mappings'!$B215,"")</f>
        <v/>
      </c>
      <c r="D219" s="31" t="str">
        <f>IF(OR(OR(OR(OR(OR(ISNUMBER(SEARCH(IF(D$1&lt;&gt;"",D$1,"NA"),'[1]MITRE ATT&amp;CK Mappings'!$E215)),ISNUMBER(SEARCH(IF(D$1&lt;&gt;"",D$1,"NA"),'[1]MITRE ATT&amp;CK Mappings'!$F215))),ISNUMBER(SEARCH(IF(D$2&lt;&gt;"",D$2,"NA"),'[1]MITRE ATT&amp;CK Mappings'!$G215))),ISNUMBER(SEARCH(IF(D$2&lt;&gt;"",D$2,"NA"),'[1]MITRE ATT&amp;CK Mappings'!$H215))),ISNUMBER(SEARCH(IF(D$3&lt;&gt;"",D$3,"NA"),'[1]MITRE ATT&amp;CK Mappings'!$I215))),ISNUMBER(SEARCH(IF(D$3&lt;&gt;"",D$3,"NA"),'[1]MITRE ATT&amp;CK Mappings'!$J215))), '[1]MITRE ATT&amp;CK Mappings'!$B215,"")</f>
        <v/>
      </c>
      <c r="E219" s="31" t="str">
        <f>IF(OR(OR(OR(OR(OR(ISNUMBER(SEARCH(IF(E$1&lt;&gt;"",E$1,"NA"),'[1]MITRE ATT&amp;CK Mappings'!$E215)),ISNUMBER(SEARCH(IF(E$1&lt;&gt;"",E$1,"NA"),'[1]MITRE ATT&amp;CK Mappings'!$F215))),ISNUMBER(SEARCH(IF(E$2&lt;&gt;"",E$2,"NA"),'[1]MITRE ATT&amp;CK Mappings'!$G215))),ISNUMBER(SEARCH(IF(E$2&lt;&gt;"",E$2,"NA"),'[1]MITRE ATT&amp;CK Mappings'!$H215))),ISNUMBER(SEARCH(IF(E$3&lt;&gt;"",E$3,"NA"),'[1]MITRE ATT&amp;CK Mappings'!$I215))),ISNUMBER(SEARCH(IF(E$3&lt;&gt;"",E$3,"NA"),'[1]MITRE ATT&amp;CK Mappings'!$J215))), '[1]MITRE ATT&amp;CK Mappings'!$B215,"")</f>
        <v/>
      </c>
      <c r="F219" s="31" t="str">
        <f>IF(OR(OR(OR(OR(OR(ISNUMBER(SEARCH(IF(F$1&lt;&gt;"",F$1,"NA"),'[1]MITRE ATT&amp;CK Mappings'!$E215)),ISNUMBER(SEARCH(IF(F$1&lt;&gt;"",F$1,"NA"),'[1]MITRE ATT&amp;CK Mappings'!$F215))),ISNUMBER(SEARCH(IF(F$2&lt;&gt;"",F$2,"NA"),'[1]MITRE ATT&amp;CK Mappings'!$G215))),ISNUMBER(SEARCH(IF(F$2&lt;&gt;"",F$2,"NA"),'[1]MITRE ATT&amp;CK Mappings'!$H215))),ISNUMBER(SEARCH(IF(F$3&lt;&gt;"",F$3,"NA"),'[1]MITRE ATT&amp;CK Mappings'!$I215))),ISNUMBER(SEARCH(IF(F$3&lt;&gt;"",F$3,"NA"),'[1]MITRE ATT&amp;CK Mappings'!$J215))), '[1]MITRE ATT&amp;CK Mappings'!$B215,"")</f>
        <v/>
      </c>
      <c r="G219" s="31" t="str">
        <f>IF(OR(OR(OR(OR(OR(ISNUMBER(SEARCH(IF(G$1&lt;&gt;"",G$1,"NA"),'[1]MITRE ATT&amp;CK Mappings'!$E215)),ISNUMBER(SEARCH(IF(G$1&lt;&gt;"",G$1,"NA"),'[1]MITRE ATT&amp;CK Mappings'!$F215))),ISNUMBER(SEARCH(IF(G$2&lt;&gt;"",G$2,"NA"),'[1]MITRE ATT&amp;CK Mappings'!$G215))),ISNUMBER(SEARCH(IF(G$2&lt;&gt;"",G$2,"NA"),'[1]MITRE ATT&amp;CK Mappings'!$H215))),ISNUMBER(SEARCH(IF(G$3&lt;&gt;"",G$3,"NA"),'[1]MITRE ATT&amp;CK Mappings'!$I215))),ISNUMBER(SEARCH(IF(G$3&lt;&gt;"",G$3,"NA"),'[1]MITRE ATT&amp;CK Mappings'!$J215))), '[1]MITRE ATT&amp;CK Mappings'!$B215,"")</f>
        <v/>
      </c>
      <c r="H219" s="31" t="str">
        <f>IF(OR(OR(OR(OR(OR(ISNUMBER(SEARCH(IF(H$1&lt;&gt;"",H$1,"NA"),'[1]MITRE ATT&amp;CK Mappings'!$E215)),ISNUMBER(SEARCH(IF(H$1&lt;&gt;"",H$1,"NA"),'[1]MITRE ATT&amp;CK Mappings'!$F215))),ISNUMBER(SEARCH(IF(H$2&lt;&gt;"",H$2,"NA"),'[1]MITRE ATT&amp;CK Mappings'!$G215))),ISNUMBER(SEARCH(IF(H$2&lt;&gt;"",H$2,"NA"),'[1]MITRE ATT&amp;CK Mappings'!$H215))),ISNUMBER(SEARCH(IF(H$3&lt;&gt;"",H$3,"NA"),'[1]MITRE ATT&amp;CK Mappings'!$I215))),ISNUMBER(SEARCH(IF(H$3&lt;&gt;"",H$3,"NA"),'[1]MITRE ATT&amp;CK Mappings'!$J215))), '[1]MITRE ATT&amp;CK Mappings'!$B215,"")</f>
        <v/>
      </c>
      <c r="I219" s="31" t="str">
        <f>IF(OR(OR(OR(OR(OR(ISNUMBER(SEARCH(IF(I$1&lt;&gt;"",I$1,"NA"),'[1]MITRE ATT&amp;CK Mappings'!$E215)),ISNUMBER(SEARCH(IF(I$1&lt;&gt;"",I$1,"NA"),'[1]MITRE ATT&amp;CK Mappings'!$F215))),ISNUMBER(SEARCH(IF(I$2&lt;&gt;"",I$2,"NA"),'[1]MITRE ATT&amp;CK Mappings'!$G215))),ISNUMBER(SEARCH(IF(I$2&lt;&gt;"",I$2,"NA"),'[1]MITRE ATT&amp;CK Mappings'!$H215))),ISNUMBER(SEARCH(IF(I$3&lt;&gt;"",I$3,"NA"),'[1]MITRE ATT&amp;CK Mappings'!$I215))),ISNUMBER(SEARCH(IF(I$3&lt;&gt;"",I$3,"NA"),'[1]MITRE ATT&amp;CK Mappings'!$J215))), '[1]MITRE ATT&amp;CK Mappings'!$B215,"")</f>
        <v/>
      </c>
      <c r="J219" s="31" t="str">
        <f>IF(OR(OR(OR(OR(OR(ISNUMBER(SEARCH(IF(J$1&lt;&gt;"",J$1,"NA"),'[1]MITRE ATT&amp;CK Mappings'!$E215)),ISNUMBER(SEARCH(IF(J$1&lt;&gt;"",J$1,"NA"),'[1]MITRE ATT&amp;CK Mappings'!$F215))),ISNUMBER(SEARCH(IF(J$2&lt;&gt;"",J$2,"NA"),'[1]MITRE ATT&amp;CK Mappings'!$G215))),ISNUMBER(SEARCH(IF(J$2&lt;&gt;"",J$2,"NA"),'[1]MITRE ATT&amp;CK Mappings'!$H215))),ISNUMBER(SEARCH(IF(J$3&lt;&gt;"",J$3,"NA"),'[1]MITRE ATT&amp;CK Mappings'!$I215))),ISNUMBER(SEARCH(IF(J$3&lt;&gt;"",J$3,"NA"),'[1]MITRE ATT&amp;CK Mappings'!$J215))), '[1]MITRE ATT&amp;CK Mappings'!$B215,"")</f>
        <v/>
      </c>
      <c r="K219" s="31" t="str">
        <f>IF(OR(OR(OR(OR(OR(ISNUMBER(SEARCH(IF(K$1&lt;&gt;"",K$1,"NA"),'[1]MITRE ATT&amp;CK Mappings'!$E215)),ISNUMBER(SEARCH(IF(K$1&lt;&gt;"",K$1,"NA"),'[1]MITRE ATT&amp;CK Mappings'!$F215))),ISNUMBER(SEARCH(IF(K$2&lt;&gt;"",K$2,"NA"),'[1]MITRE ATT&amp;CK Mappings'!$G215))),ISNUMBER(SEARCH(IF(K$2&lt;&gt;"",K$2,"NA"),'[1]MITRE ATT&amp;CK Mappings'!$H215))),ISNUMBER(SEARCH(IF(K$3&lt;&gt;"",K$3,"NA"),'[1]MITRE ATT&amp;CK Mappings'!$I215))),ISNUMBER(SEARCH(IF(K$3&lt;&gt;"",K$3,"NA"),'[1]MITRE ATT&amp;CK Mappings'!$J215))), '[1]MITRE ATT&amp;CK Mappings'!$B215,"")</f>
        <v/>
      </c>
      <c r="L219" s="31" t="str">
        <f>IF('[1]MITRE ATT&amp;CK Mappings'!D215 &lt;&gt;"",'[1]MITRE ATT&amp;CK Mappings'!D215,"" )</f>
        <v>Ensure 'Windows Firewall: Public: Settings: Apply local firewall rules' is set to 'No'</v>
      </c>
    </row>
    <row r="220" spans="1:12" x14ac:dyDescent="0.25">
      <c r="A220" s="31" t="str">
        <f>IF(COUNTIF(B220:K220,"="&amp;'[1]MITRE ATT&amp;CK Mappings'!B216)&gt;0,'[1]MITRE ATT&amp;CK Mappings'!B216,"")</f>
        <v/>
      </c>
      <c r="B220" s="31" t="str">
        <f>IF(OR(OR(OR(OR(OR(ISNUMBER(SEARCH(IF(B$1&lt;&gt;"",B$1,"NA"),'[1]MITRE ATT&amp;CK Mappings'!$E216)),ISNUMBER(SEARCH(IF(B$1&lt;&gt;"",B$1,"NA"),'[1]MITRE ATT&amp;CK Mappings'!$F216))),ISNUMBER(SEARCH(IF(B$2&lt;&gt;"",B$2,"NA"),'[1]MITRE ATT&amp;CK Mappings'!$G216))),ISNUMBER(SEARCH(IF(B$2&lt;&gt;"",B$2,"NA"),'[1]MITRE ATT&amp;CK Mappings'!$H216))),ISNUMBER(SEARCH(IF(B$3&lt;&gt;"",B$3,"NA"),'[1]MITRE ATT&amp;CK Mappings'!$I216))),ISNUMBER(SEARCH(IF(B$3&lt;&gt;"",B$3,"NA"),'[1]MITRE ATT&amp;CK Mappings'!$J216))), '[1]MITRE ATT&amp;CK Mappings'!$B216,"")</f>
        <v/>
      </c>
      <c r="C220" s="31" t="str">
        <f>IF(OR(OR(OR(OR(OR(ISNUMBER(SEARCH(IF(C$1&lt;&gt;"",C$1,"NA"),'[1]MITRE ATT&amp;CK Mappings'!$E216)),ISNUMBER(SEARCH(IF(C$1&lt;&gt;"",C$1,"NA"),'[1]MITRE ATT&amp;CK Mappings'!$F216))),ISNUMBER(SEARCH(IF(C$2&lt;&gt;"",C$2,"NA"),'[1]MITRE ATT&amp;CK Mappings'!$G216))),ISNUMBER(SEARCH(IF(C$2&lt;&gt;"",C$2,"NA"),'[1]MITRE ATT&amp;CK Mappings'!$H216))),ISNUMBER(SEARCH(IF(C$3&lt;&gt;"",C$3,"NA"),'[1]MITRE ATT&amp;CK Mappings'!$I216))),ISNUMBER(SEARCH(IF(C$3&lt;&gt;"",C$3,"NA"),'[1]MITRE ATT&amp;CK Mappings'!$J216))), '[1]MITRE ATT&amp;CK Mappings'!$B216,"")</f>
        <v/>
      </c>
      <c r="D220" s="31" t="str">
        <f>IF(OR(OR(OR(OR(OR(ISNUMBER(SEARCH(IF(D$1&lt;&gt;"",D$1,"NA"),'[1]MITRE ATT&amp;CK Mappings'!$E216)),ISNUMBER(SEARCH(IF(D$1&lt;&gt;"",D$1,"NA"),'[1]MITRE ATT&amp;CK Mappings'!$F216))),ISNUMBER(SEARCH(IF(D$2&lt;&gt;"",D$2,"NA"),'[1]MITRE ATT&amp;CK Mappings'!$G216))),ISNUMBER(SEARCH(IF(D$2&lt;&gt;"",D$2,"NA"),'[1]MITRE ATT&amp;CK Mappings'!$H216))),ISNUMBER(SEARCH(IF(D$3&lt;&gt;"",D$3,"NA"),'[1]MITRE ATT&amp;CK Mappings'!$I216))),ISNUMBER(SEARCH(IF(D$3&lt;&gt;"",D$3,"NA"),'[1]MITRE ATT&amp;CK Mappings'!$J216))), '[1]MITRE ATT&amp;CK Mappings'!$B216,"")</f>
        <v/>
      </c>
      <c r="E220" s="31" t="str">
        <f>IF(OR(OR(OR(OR(OR(ISNUMBER(SEARCH(IF(E$1&lt;&gt;"",E$1,"NA"),'[1]MITRE ATT&amp;CK Mappings'!$E216)),ISNUMBER(SEARCH(IF(E$1&lt;&gt;"",E$1,"NA"),'[1]MITRE ATT&amp;CK Mappings'!$F216))),ISNUMBER(SEARCH(IF(E$2&lt;&gt;"",E$2,"NA"),'[1]MITRE ATT&amp;CK Mappings'!$G216))),ISNUMBER(SEARCH(IF(E$2&lt;&gt;"",E$2,"NA"),'[1]MITRE ATT&amp;CK Mappings'!$H216))),ISNUMBER(SEARCH(IF(E$3&lt;&gt;"",E$3,"NA"),'[1]MITRE ATT&amp;CK Mappings'!$I216))),ISNUMBER(SEARCH(IF(E$3&lt;&gt;"",E$3,"NA"),'[1]MITRE ATT&amp;CK Mappings'!$J216))), '[1]MITRE ATT&amp;CK Mappings'!$B216,"")</f>
        <v/>
      </c>
      <c r="F220" s="31" t="str">
        <f>IF(OR(OR(OR(OR(OR(ISNUMBER(SEARCH(IF(F$1&lt;&gt;"",F$1,"NA"),'[1]MITRE ATT&amp;CK Mappings'!$E216)),ISNUMBER(SEARCH(IF(F$1&lt;&gt;"",F$1,"NA"),'[1]MITRE ATT&amp;CK Mappings'!$F216))),ISNUMBER(SEARCH(IF(F$2&lt;&gt;"",F$2,"NA"),'[1]MITRE ATT&amp;CK Mappings'!$G216))),ISNUMBER(SEARCH(IF(F$2&lt;&gt;"",F$2,"NA"),'[1]MITRE ATT&amp;CK Mappings'!$H216))),ISNUMBER(SEARCH(IF(F$3&lt;&gt;"",F$3,"NA"),'[1]MITRE ATT&amp;CK Mappings'!$I216))),ISNUMBER(SEARCH(IF(F$3&lt;&gt;"",F$3,"NA"),'[1]MITRE ATT&amp;CK Mappings'!$J216))), '[1]MITRE ATT&amp;CK Mappings'!$B216,"")</f>
        <v/>
      </c>
      <c r="G220" s="31" t="str">
        <f>IF(OR(OR(OR(OR(OR(ISNUMBER(SEARCH(IF(G$1&lt;&gt;"",G$1,"NA"),'[1]MITRE ATT&amp;CK Mappings'!$E216)),ISNUMBER(SEARCH(IF(G$1&lt;&gt;"",G$1,"NA"),'[1]MITRE ATT&amp;CK Mappings'!$F216))),ISNUMBER(SEARCH(IF(G$2&lt;&gt;"",G$2,"NA"),'[1]MITRE ATT&amp;CK Mappings'!$G216))),ISNUMBER(SEARCH(IF(G$2&lt;&gt;"",G$2,"NA"),'[1]MITRE ATT&amp;CK Mappings'!$H216))),ISNUMBER(SEARCH(IF(G$3&lt;&gt;"",G$3,"NA"),'[1]MITRE ATT&amp;CK Mappings'!$I216))),ISNUMBER(SEARCH(IF(G$3&lt;&gt;"",G$3,"NA"),'[1]MITRE ATT&amp;CK Mappings'!$J216))), '[1]MITRE ATT&amp;CK Mappings'!$B216,"")</f>
        <v/>
      </c>
      <c r="H220" s="31" t="str">
        <f>IF(OR(OR(OR(OR(OR(ISNUMBER(SEARCH(IF(H$1&lt;&gt;"",H$1,"NA"),'[1]MITRE ATT&amp;CK Mappings'!$E216)),ISNUMBER(SEARCH(IF(H$1&lt;&gt;"",H$1,"NA"),'[1]MITRE ATT&amp;CK Mappings'!$F216))),ISNUMBER(SEARCH(IF(H$2&lt;&gt;"",H$2,"NA"),'[1]MITRE ATT&amp;CK Mappings'!$G216))),ISNUMBER(SEARCH(IF(H$2&lt;&gt;"",H$2,"NA"),'[1]MITRE ATT&amp;CK Mappings'!$H216))),ISNUMBER(SEARCH(IF(H$3&lt;&gt;"",H$3,"NA"),'[1]MITRE ATT&amp;CK Mappings'!$I216))),ISNUMBER(SEARCH(IF(H$3&lt;&gt;"",H$3,"NA"),'[1]MITRE ATT&amp;CK Mappings'!$J216))), '[1]MITRE ATT&amp;CK Mappings'!$B216,"")</f>
        <v/>
      </c>
      <c r="I220" s="31" t="str">
        <f>IF(OR(OR(OR(OR(OR(ISNUMBER(SEARCH(IF(I$1&lt;&gt;"",I$1,"NA"),'[1]MITRE ATT&amp;CK Mappings'!$E216)),ISNUMBER(SEARCH(IF(I$1&lt;&gt;"",I$1,"NA"),'[1]MITRE ATT&amp;CK Mappings'!$F216))),ISNUMBER(SEARCH(IF(I$2&lt;&gt;"",I$2,"NA"),'[1]MITRE ATT&amp;CK Mappings'!$G216))),ISNUMBER(SEARCH(IF(I$2&lt;&gt;"",I$2,"NA"),'[1]MITRE ATT&amp;CK Mappings'!$H216))),ISNUMBER(SEARCH(IF(I$3&lt;&gt;"",I$3,"NA"),'[1]MITRE ATT&amp;CK Mappings'!$I216))),ISNUMBER(SEARCH(IF(I$3&lt;&gt;"",I$3,"NA"),'[1]MITRE ATT&amp;CK Mappings'!$J216))), '[1]MITRE ATT&amp;CK Mappings'!$B216,"")</f>
        <v/>
      </c>
      <c r="J220" s="31" t="str">
        <f>IF(OR(OR(OR(OR(OR(ISNUMBER(SEARCH(IF(J$1&lt;&gt;"",J$1,"NA"),'[1]MITRE ATT&amp;CK Mappings'!$E216)),ISNUMBER(SEARCH(IF(J$1&lt;&gt;"",J$1,"NA"),'[1]MITRE ATT&amp;CK Mappings'!$F216))),ISNUMBER(SEARCH(IF(J$2&lt;&gt;"",J$2,"NA"),'[1]MITRE ATT&amp;CK Mappings'!$G216))),ISNUMBER(SEARCH(IF(J$2&lt;&gt;"",J$2,"NA"),'[1]MITRE ATT&amp;CK Mappings'!$H216))),ISNUMBER(SEARCH(IF(J$3&lt;&gt;"",J$3,"NA"),'[1]MITRE ATT&amp;CK Mappings'!$I216))),ISNUMBER(SEARCH(IF(J$3&lt;&gt;"",J$3,"NA"),'[1]MITRE ATT&amp;CK Mappings'!$J216))), '[1]MITRE ATT&amp;CK Mappings'!$B216,"")</f>
        <v/>
      </c>
      <c r="K220" s="31" t="str">
        <f>IF(OR(OR(OR(OR(OR(ISNUMBER(SEARCH(IF(K$1&lt;&gt;"",K$1,"NA"),'[1]MITRE ATT&amp;CK Mappings'!$E216)),ISNUMBER(SEARCH(IF(K$1&lt;&gt;"",K$1,"NA"),'[1]MITRE ATT&amp;CK Mappings'!$F216))),ISNUMBER(SEARCH(IF(K$2&lt;&gt;"",K$2,"NA"),'[1]MITRE ATT&amp;CK Mappings'!$G216))),ISNUMBER(SEARCH(IF(K$2&lt;&gt;"",K$2,"NA"),'[1]MITRE ATT&amp;CK Mappings'!$H216))),ISNUMBER(SEARCH(IF(K$3&lt;&gt;"",K$3,"NA"),'[1]MITRE ATT&amp;CK Mappings'!$I216))),ISNUMBER(SEARCH(IF(K$3&lt;&gt;"",K$3,"NA"),'[1]MITRE ATT&amp;CK Mappings'!$J216))), '[1]MITRE ATT&amp;CK Mappings'!$B216,"")</f>
        <v/>
      </c>
      <c r="L220" s="31" t="str">
        <f>IF('[1]MITRE ATT&amp;CK Mappings'!D216 &lt;&gt;"",'[1]MITRE ATT&amp;CK Mappings'!D216,"" )</f>
        <v>Ensure 'Windows Firewall: Public: Settings: Apply local connection security rules' is set to 'No'</v>
      </c>
    </row>
    <row r="221" spans="1:12" x14ac:dyDescent="0.25">
      <c r="A221" s="31" t="str">
        <f>IF(COUNTIF(B221:K221,"="&amp;'[1]MITRE ATT&amp;CK Mappings'!B217)&gt;0,'[1]MITRE ATT&amp;CK Mappings'!B217,"")</f>
        <v/>
      </c>
      <c r="B221" s="31" t="str">
        <f>IF(OR(OR(OR(OR(OR(ISNUMBER(SEARCH(IF(B$1&lt;&gt;"",B$1,"NA"),'[1]MITRE ATT&amp;CK Mappings'!$E217)),ISNUMBER(SEARCH(IF(B$1&lt;&gt;"",B$1,"NA"),'[1]MITRE ATT&amp;CK Mappings'!$F217))),ISNUMBER(SEARCH(IF(B$2&lt;&gt;"",B$2,"NA"),'[1]MITRE ATT&amp;CK Mappings'!$G217))),ISNUMBER(SEARCH(IF(B$2&lt;&gt;"",B$2,"NA"),'[1]MITRE ATT&amp;CK Mappings'!$H217))),ISNUMBER(SEARCH(IF(B$3&lt;&gt;"",B$3,"NA"),'[1]MITRE ATT&amp;CK Mappings'!$I217))),ISNUMBER(SEARCH(IF(B$3&lt;&gt;"",B$3,"NA"),'[1]MITRE ATT&amp;CK Mappings'!$J217))), '[1]MITRE ATT&amp;CK Mappings'!$B217,"")</f>
        <v/>
      </c>
      <c r="C221" s="31" t="str">
        <f>IF(OR(OR(OR(OR(OR(ISNUMBER(SEARCH(IF(C$1&lt;&gt;"",C$1,"NA"),'[1]MITRE ATT&amp;CK Mappings'!$E217)),ISNUMBER(SEARCH(IF(C$1&lt;&gt;"",C$1,"NA"),'[1]MITRE ATT&amp;CK Mappings'!$F217))),ISNUMBER(SEARCH(IF(C$2&lt;&gt;"",C$2,"NA"),'[1]MITRE ATT&amp;CK Mappings'!$G217))),ISNUMBER(SEARCH(IF(C$2&lt;&gt;"",C$2,"NA"),'[1]MITRE ATT&amp;CK Mappings'!$H217))),ISNUMBER(SEARCH(IF(C$3&lt;&gt;"",C$3,"NA"),'[1]MITRE ATT&amp;CK Mappings'!$I217))),ISNUMBER(SEARCH(IF(C$3&lt;&gt;"",C$3,"NA"),'[1]MITRE ATT&amp;CK Mappings'!$J217))), '[1]MITRE ATT&amp;CK Mappings'!$B217,"")</f>
        <v/>
      </c>
      <c r="D221" s="31" t="str">
        <f>IF(OR(OR(OR(OR(OR(ISNUMBER(SEARCH(IF(D$1&lt;&gt;"",D$1,"NA"),'[1]MITRE ATT&amp;CK Mappings'!$E217)),ISNUMBER(SEARCH(IF(D$1&lt;&gt;"",D$1,"NA"),'[1]MITRE ATT&amp;CK Mappings'!$F217))),ISNUMBER(SEARCH(IF(D$2&lt;&gt;"",D$2,"NA"),'[1]MITRE ATT&amp;CK Mappings'!$G217))),ISNUMBER(SEARCH(IF(D$2&lt;&gt;"",D$2,"NA"),'[1]MITRE ATT&amp;CK Mappings'!$H217))),ISNUMBER(SEARCH(IF(D$3&lt;&gt;"",D$3,"NA"),'[1]MITRE ATT&amp;CK Mappings'!$I217))),ISNUMBER(SEARCH(IF(D$3&lt;&gt;"",D$3,"NA"),'[1]MITRE ATT&amp;CK Mappings'!$J217))), '[1]MITRE ATT&amp;CK Mappings'!$B217,"")</f>
        <v/>
      </c>
      <c r="E221" s="31" t="str">
        <f>IF(OR(OR(OR(OR(OR(ISNUMBER(SEARCH(IF(E$1&lt;&gt;"",E$1,"NA"),'[1]MITRE ATT&amp;CK Mappings'!$E217)),ISNUMBER(SEARCH(IF(E$1&lt;&gt;"",E$1,"NA"),'[1]MITRE ATT&amp;CK Mappings'!$F217))),ISNUMBER(SEARCH(IF(E$2&lt;&gt;"",E$2,"NA"),'[1]MITRE ATT&amp;CK Mappings'!$G217))),ISNUMBER(SEARCH(IF(E$2&lt;&gt;"",E$2,"NA"),'[1]MITRE ATT&amp;CK Mappings'!$H217))),ISNUMBER(SEARCH(IF(E$3&lt;&gt;"",E$3,"NA"),'[1]MITRE ATT&amp;CK Mappings'!$I217))),ISNUMBER(SEARCH(IF(E$3&lt;&gt;"",E$3,"NA"),'[1]MITRE ATT&amp;CK Mappings'!$J217))), '[1]MITRE ATT&amp;CK Mappings'!$B217,"")</f>
        <v/>
      </c>
      <c r="F221" s="31" t="str">
        <f>IF(OR(OR(OR(OR(OR(ISNUMBER(SEARCH(IF(F$1&lt;&gt;"",F$1,"NA"),'[1]MITRE ATT&amp;CK Mappings'!$E217)),ISNUMBER(SEARCH(IF(F$1&lt;&gt;"",F$1,"NA"),'[1]MITRE ATT&amp;CK Mappings'!$F217))),ISNUMBER(SEARCH(IF(F$2&lt;&gt;"",F$2,"NA"),'[1]MITRE ATT&amp;CK Mappings'!$G217))),ISNUMBER(SEARCH(IF(F$2&lt;&gt;"",F$2,"NA"),'[1]MITRE ATT&amp;CK Mappings'!$H217))),ISNUMBER(SEARCH(IF(F$3&lt;&gt;"",F$3,"NA"),'[1]MITRE ATT&amp;CK Mappings'!$I217))),ISNUMBER(SEARCH(IF(F$3&lt;&gt;"",F$3,"NA"),'[1]MITRE ATT&amp;CK Mappings'!$J217))), '[1]MITRE ATT&amp;CK Mappings'!$B217,"")</f>
        <v/>
      </c>
      <c r="G221" s="31" t="str">
        <f>IF(OR(OR(OR(OR(OR(ISNUMBER(SEARCH(IF(G$1&lt;&gt;"",G$1,"NA"),'[1]MITRE ATT&amp;CK Mappings'!$E217)),ISNUMBER(SEARCH(IF(G$1&lt;&gt;"",G$1,"NA"),'[1]MITRE ATT&amp;CK Mappings'!$F217))),ISNUMBER(SEARCH(IF(G$2&lt;&gt;"",G$2,"NA"),'[1]MITRE ATT&amp;CK Mappings'!$G217))),ISNUMBER(SEARCH(IF(G$2&lt;&gt;"",G$2,"NA"),'[1]MITRE ATT&amp;CK Mappings'!$H217))),ISNUMBER(SEARCH(IF(G$3&lt;&gt;"",G$3,"NA"),'[1]MITRE ATT&amp;CK Mappings'!$I217))),ISNUMBER(SEARCH(IF(G$3&lt;&gt;"",G$3,"NA"),'[1]MITRE ATT&amp;CK Mappings'!$J217))), '[1]MITRE ATT&amp;CK Mappings'!$B217,"")</f>
        <v/>
      </c>
      <c r="H221" s="31" t="str">
        <f>IF(OR(OR(OR(OR(OR(ISNUMBER(SEARCH(IF(H$1&lt;&gt;"",H$1,"NA"),'[1]MITRE ATT&amp;CK Mappings'!$E217)),ISNUMBER(SEARCH(IF(H$1&lt;&gt;"",H$1,"NA"),'[1]MITRE ATT&amp;CK Mappings'!$F217))),ISNUMBER(SEARCH(IF(H$2&lt;&gt;"",H$2,"NA"),'[1]MITRE ATT&amp;CK Mappings'!$G217))),ISNUMBER(SEARCH(IF(H$2&lt;&gt;"",H$2,"NA"),'[1]MITRE ATT&amp;CK Mappings'!$H217))),ISNUMBER(SEARCH(IF(H$3&lt;&gt;"",H$3,"NA"),'[1]MITRE ATT&amp;CK Mappings'!$I217))),ISNUMBER(SEARCH(IF(H$3&lt;&gt;"",H$3,"NA"),'[1]MITRE ATT&amp;CK Mappings'!$J217))), '[1]MITRE ATT&amp;CK Mappings'!$B217,"")</f>
        <v/>
      </c>
      <c r="I221" s="31" t="str">
        <f>IF(OR(OR(OR(OR(OR(ISNUMBER(SEARCH(IF(I$1&lt;&gt;"",I$1,"NA"),'[1]MITRE ATT&amp;CK Mappings'!$E217)),ISNUMBER(SEARCH(IF(I$1&lt;&gt;"",I$1,"NA"),'[1]MITRE ATT&amp;CK Mappings'!$F217))),ISNUMBER(SEARCH(IF(I$2&lt;&gt;"",I$2,"NA"),'[1]MITRE ATT&amp;CK Mappings'!$G217))),ISNUMBER(SEARCH(IF(I$2&lt;&gt;"",I$2,"NA"),'[1]MITRE ATT&amp;CK Mappings'!$H217))),ISNUMBER(SEARCH(IF(I$3&lt;&gt;"",I$3,"NA"),'[1]MITRE ATT&amp;CK Mappings'!$I217))),ISNUMBER(SEARCH(IF(I$3&lt;&gt;"",I$3,"NA"),'[1]MITRE ATT&amp;CK Mappings'!$J217))), '[1]MITRE ATT&amp;CK Mappings'!$B217,"")</f>
        <v/>
      </c>
      <c r="J221" s="31" t="str">
        <f>IF(OR(OR(OR(OR(OR(ISNUMBER(SEARCH(IF(J$1&lt;&gt;"",J$1,"NA"),'[1]MITRE ATT&amp;CK Mappings'!$E217)),ISNUMBER(SEARCH(IF(J$1&lt;&gt;"",J$1,"NA"),'[1]MITRE ATT&amp;CK Mappings'!$F217))),ISNUMBER(SEARCH(IF(J$2&lt;&gt;"",J$2,"NA"),'[1]MITRE ATT&amp;CK Mappings'!$G217))),ISNUMBER(SEARCH(IF(J$2&lt;&gt;"",J$2,"NA"),'[1]MITRE ATT&amp;CK Mappings'!$H217))),ISNUMBER(SEARCH(IF(J$3&lt;&gt;"",J$3,"NA"),'[1]MITRE ATT&amp;CK Mappings'!$I217))),ISNUMBER(SEARCH(IF(J$3&lt;&gt;"",J$3,"NA"),'[1]MITRE ATT&amp;CK Mappings'!$J217))), '[1]MITRE ATT&amp;CK Mappings'!$B217,"")</f>
        <v/>
      </c>
      <c r="K221" s="31" t="str">
        <f>IF(OR(OR(OR(OR(OR(ISNUMBER(SEARCH(IF(K$1&lt;&gt;"",K$1,"NA"),'[1]MITRE ATT&amp;CK Mappings'!$E217)),ISNUMBER(SEARCH(IF(K$1&lt;&gt;"",K$1,"NA"),'[1]MITRE ATT&amp;CK Mappings'!$F217))),ISNUMBER(SEARCH(IF(K$2&lt;&gt;"",K$2,"NA"),'[1]MITRE ATT&amp;CK Mappings'!$G217))),ISNUMBER(SEARCH(IF(K$2&lt;&gt;"",K$2,"NA"),'[1]MITRE ATT&amp;CK Mappings'!$H217))),ISNUMBER(SEARCH(IF(K$3&lt;&gt;"",K$3,"NA"),'[1]MITRE ATT&amp;CK Mappings'!$I217))),ISNUMBER(SEARCH(IF(K$3&lt;&gt;"",K$3,"NA"),'[1]MITRE ATT&amp;CK Mappings'!$J217))), '[1]MITRE ATT&amp;CK Mappings'!$B217,"")</f>
        <v/>
      </c>
      <c r="L221" s="31" t="str">
        <f>IF('[1]MITRE ATT&amp;CK Mappings'!D217 &lt;&gt;"",'[1]MITRE ATT&amp;CK Mappings'!D217,"" )</f>
        <v>Ensure 'Windows Firewall: Public: Logging: Name' is set to '%SystemRoot%\System32\logfiles\firewall\publicfw.log'</v>
      </c>
    </row>
    <row r="222" spans="1:12" x14ac:dyDescent="0.25">
      <c r="A222" s="31" t="str">
        <f>IF(COUNTIF(B222:K222,"="&amp;'[1]MITRE ATT&amp;CK Mappings'!B218)&gt;0,'[1]MITRE ATT&amp;CK Mappings'!B218,"")</f>
        <v/>
      </c>
      <c r="B222" s="31" t="str">
        <f>IF(OR(OR(OR(OR(OR(ISNUMBER(SEARCH(IF(B$1&lt;&gt;"",B$1,"NA"),'[1]MITRE ATT&amp;CK Mappings'!$E218)),ISNUMBER(SEARCH(IF(B$1&lt;&gt;"",B$1,"NA"),'[1]MITRE ATT&amp;CK Mappings'!$F218))),ISNUMBER(SEARCH(IF(B$2&lt;&gt;"",B$2,"NA"),'[1]MITRE ATT&amp;CK Mappings'!$G218))),ISNUMBER(SEARCH(IF(B$2&lt;&gt;"",B$2,"NA"),'[1]MITRE ATT&amp;CK Mappings'!$H218))),ISNUMBER(SEARCH(IF(B$3&lt;&gt;"",B$3,"NA"),'[1]MITRE ATT&amp;CK Mappings'!$I218))),ISNUMBER(SEARCH(IF(B$3&lt;&gt;"",B$3,"NA"),'[1]MITRE ATT&amp;CK Mappings'!$J218))), '[1]MITRE ATT&amp;CK Mappings'!$B218,"")</f>
        <v/>
      </c>
      <c r="C222" s="31" t="str">
        <f>IF(OR(OR(OR(OR(OR(ISNUMBER(SEARCH(IF(C$1&lt;&gt;"",C$1,"NA"),'[1]MITRE ATT&amp;CK Mappings'!$E218)),ISNUMBER(SEARCH(IF(C$1&lt;&gt;"",C$1,"NA"),'[1]MITRE ATT&amp;CK Mappings'!$F218))),ISNUMBER(SEARCH(IF(C$2&lt;&gt;"",C$2,"NA"),'[1]MITRE ATT&amp;CK Mappings'!$G218))),ISNUMBER(SEARCH(IF(C$2&lt;&gt;"",C$2,"NA"),'[1]MITRE ATT&amp;CK Mappings'!$H218))),ISNUMBER(SEARCH(IF(C$3&lt;&gt;"",C$3,"NA"),'[1]MITRE ATT&amp;CK Mappings'!$I218))),ISNUMBER(SEARCH(IF(C$3&lt;&gt;"",C$3,"NA"),'[1]MITRE ATT&amp;CK Mappings'!$J218))), '[1]MITRE ATT&amp;CK Mappings'!$B218,"")</f>
        <v/>
      </c>
      <c r="D222" s="31" t="str">
        <f>IF(OR(OR(OR(OR(OR(ISNUMBER(SEARCH(IF(D$1&lt;&gt;"",D$1,"NA"),'[1]MITRE ATT&amp;CK Mappings'!$E218)),ISNUMBER(SEARCH(IF(D$1&lt;&gt;"",D$1,"NA"),'[1]MITRE ATT&amp;CK Mappings'!$F218))),ISNUMBER(SEARCH(IF(D$2&lt;&gt;"",D$2,"NA"),'[1]MITRE ATT&amp;CK Mappings'!$G218))),ISNUMBER(SEARCH(IF(D$2&lt;&gt;"",D$2,"NA"),'[1]MITRE ATT&amp;CK Mappings'!$H218))),ISNUMBER(SEARCH(IF(D$3&lt;&gt;"",D$3,"NA"),'[1]MITRE ATT&amp;CK Mappings'!$I218))),ISNUMBER(SEARCH(IF(D$3&lt;&gt;"",D$3,"NA"),'[1]MITRE ATT&amp;CK Mappings'!$J218))), '[1]MITRE ATT&amp;CK Mappings'!$B218,"")</f>
        <v/>
      </c>
      <c r="E222" s="31" t="str">
        <f>IF(OR(OR(OR(OR(OR(ISNUMBER(SEARCH(IF(E$1&lt;&gt;"",E$1,"NA"),'[1]MITRE ATT&amp;CK Mappings'!$E218)),ISNUMBER(SEARCH(IF(E$1&lt;&gt;"",E$1,"NA"),'[1]MITRE ATT&amp;CK Mappings'!$F218))),ISNUMBER(SEARCH(IF(E$2&lt;&gt;"",E$2,"NA"),'[1]MITRE ATT&amp;CK Mappings'!$G218))),ISNUMBER(SEARCH(IF(E$2&lt;&gt;"",E$2,"NA"),'[1]MITRE ATT&amp;CK Mappings'!$H218))),ISNUMBER(SEARCH(IF(E$3&lt;&gt;"",E$3,"NA"),'[1]MITRE ATT&amp;CK Mappings'!$I218))),ISNUMBER(SEARCH(IF(E$3&lt;&gt;"",E$3,"NA"),'[1]MITRE ATT&amp;CK Mappings'!$J218))), '[1]MITRE ATT&amp;CK Mappings'!$B218,"")</f>
        <v/>
      </c>
      <c r="F222" s="31" t="str">
        <f>IF(OR(OR(OR(OR(OR(ISNUMBER(SEARCH(IF(F$1&lt;&gt;"",F$1,"NA"),'[1]MITRE ATT&amp;CK Mappings'!$E218)),ISNUMBER(SEARCH(IF(F$1&lt;&gt;"",F$1,"NA"),'[1]MITRE ATT&amp;CK Mappings'!$F218))),ISNUMBER(SEARCH(IF(F$2&lt;&gt;"",F$2,"NA"),'[1]MITRE ATT&amp;CK Mappings'!$G218))),ISNUMBER(SEARCH(IF(F$2&lt;&gt;"",F$2,"NA"),'[1]MITRE ATT&amp;CK Mappings'!$H218))),ISNUMBER(SEARCH(IF(F$3&lt;&gt;"",F$3,"NA"),'[1]MITRE ATT&amp;CK Mappings'!$I218))),ISNUMBER(SEARCH(IF(F$3&lt;&gt;"",F$3,"NA"),'[1]MITRE ATT&amp;CK Mappings'!$J218))), '[1]MITRE ATT&amp;CK Mappings'!$B218,"")</f>
        <v/>
      </c>
      <c r="G222" s="31" t="str">
        <f>IF(OR(OR(OR(OR(OR(ISNUMBER(SEARCH(IF(G$1&lt;&gt;"",G$1,"NA"),'[1]MITRE ATT&amp;CK Mappings'!$E218)),ISNUMBER(SEARCH(IF(G$1&lt;&gt;"",G$1,"NA"),'[1]MITRE ATT&amp;CK Mappings'!$F218))),ISNUMBER(SEARCH(IF(G$2&lt;&gt;"",G$2,"NA"),'[1]MITRE ATT&amp;CK Mappings'!$G218))),ISNUMBER(SEARCH(IF(G$2&lt;&gt;"",G$2,"NA"),'[1]MITRE ATT&amp;CK Mappings'!$H218))),ISNUMBER(SEARCH(IF(G$3&lt;&gt;"",G$3,"NA"),'[1]MITRE ATT&amp;CK Mappings'!$I218))),ISNUMBER(SEARCH(IF(G$3&lt;&gt;"",G$3,"NA"),'[1]MITRE ATT&amp;CK Mappings'!$J218))), '[1]MITRE ATT&amp;CK Mappings'!$B218,"")</f>
        <v/>
      </c>
      <c r="H222" s="31" t="str">
        <f>IF(OR(OR(OR(OR(OR(ISNUMBER(SEARCH(IF(H$1&lt;&gt;"",H$1,"NA"),'[1]MITRE ATT&amp;CK Mappings'!$E218)),ISNUMBER(SEARCH(IF(H$1&lt;&gt;"",H$1,"NA"),'[1]MITRE ATT&amp;CK Mappings'!$F218))),ISNUMBER(SEARCH(IF(H$2&lt;&gt;"",H$2,"NA"),'[1]MITRE ATT&amp;CK Mappings'!$G218))),ISNUMBER(SEARCH(IF(H$2&lt;&gt;"",H$2,"NA"),'[1]MITRE ATT&amp;CK Mappings'!$H218))),ISNUMBER(SEARCH(IF(H$3&lt;&gt;"",H$3,"NA"),'[1]MITRE ATT&amp;CK Mappings'!$I218))),ISNUMBER(SEARCH(IF(H$3&lt;&gt;"",H$3,"NA"),'[1]MITRE ATT&amp;CK Mappings'!$J218))), '[1]MITRE ATT&amp;CK Mappings'!$B218,"")</f>
        <v/>
      </c>
      <c r="I222" s="31" t="str">
        <f>IF(OR(OR(OR(OR(OR(ISNUMBER(SEARCH(IF(I$1&lt;&gt;"",I$1,"NA"),'[1]MITRE ATT&amp;CK Mappings'!$E218)),ISNUMBER(SEARCH(IF(I$1&lt;&gt;"",I$1,"NA"),'[1]MITRE ATT&amp;CK Mappings'!$F218))),ISNUMBER(SEARCH(IF(I$2&lt;&gt;"",I$2,"NA"),'[1]MITRE ATT&amp;CK Mappings'!$G218))),ISNUMBER(SEARCH(IF(I$2&lt;&gt;"",I$2,"NA"),'[1]MITRE ATT&amp;CK Mappings'!$H218))),ISNUMBER(SEARCH(IF(I$3&lt;&gt;"",I$3,"NA"),'[1]MITRE ATT&amp;CK Mappings'!$I218))),ISNUMBER(SEARCH(IF(I$3&lt;&gt;"",I$3,"NA"),'[1]MITRE ATT&amp;CK Mappings'!$J218))), '[1]MITRE ATT&amp;CK Mappings'!$B218,"")</f>
        <v/>
      </c>
      <c r="J222" s="31" t="str">
        <f>IF(OR(OR(OR(OR(OR(ISNUMBER(SEARCH(IF(J$1&lt;&gt;"",J$1,"NA"),'[1]MITRE ATT&amp;CK Mappings'!$E218)),ISNUMBER(SEARCH(IF(J$1&lt;&gt;"",J$1,"NA"),'[1]MITRE ATT&amp;CK Mappings'!$F218))),ISNUMBER(SEARCH(IF(J$2&lt;&gt;"",J$2,"NA"),'[1]MITRE ATT&amp;CK Mappings'!$G218))),ISNUMBER(SEARCH(IF(J$2&lt;&gt;"",J$2,"NA"),'[1]MITRE ATT&amp;CK Mappings'!$H218))),ISNUMBER(SEARCH(IF(J$3&lt;&gt;"",J$3,"NA"),'[1]MITRE ATT&amp;CK Mappings'!$I218))),ISNUMBER(SEARCH(IF(J$3&lt;&gt;"",J$3,"NA"),'[1]MITRE ATT&amp;CK Mappings'!$J218))), '[1]MITRE ATT&amp;CK Mappings'!$B218,"")</f>
        <v/>
      </c>
      <c r="K222" s="31" t="str">
        <f>IF(OR(OR(OR(OR(OR(ISNUMBER(SEARCH(IF(K$1&lt;&gt;"",K$1,"NA"),'[1]MITRE ATT&amp;CK Mappings'!$E218)),ISNUMBER(SEARCH(IF(K$1&lt;&gt;"",K$1,"NA"),'[1]MITRE ATT&amp;CK Mappings'!$F218))),ISNUMBER(SEARCH(IF(K$2&lt;&gt;"",K$2,"NA"),'[1]MITRE ATT&amp;CK Mappings'!$G218))),ISNUMBER(SEARCH(IF(K$2&lt;&gt;"",K$2,"NA"),'[1]MITRE ATT&amp;CK Mappings'!$H218))),ISNUMBER(SEARCH(IF(K$3&lt;&gt;"",K$3,"NA"),'[1]MITRE ATT&amp;CK Mappings'!$I218))),ISNUMBER(SEARCH(IF(K$3&lt;&gt;"",K$3,"NA"),'[1]MITRE ATT&amp;CK Mappings'!$J218))), '[1]MITRE ATT&amp;CK Mappings'!$B218,"")</f>
        <v/>
      </c>
      <c r="L222" s="31" t="str">
        <f>IF('[1]MITRE ATT&amp;CK Mappings'!D218 &lt;&gt;"",'[1]MITRE ATT&amp;CK Mappings'!D218,"" )</f>
        <v>Ensure 'Windows Firewall: Public: Logging: Size limit (KB)' is set to '16,384 KB or greater'</v>
      </c>
    </row>
    <row r="223" spans="1:12" x14ac:dyDescent="0.25">
      <c r="A223" s="31" t="str">
        <f>IF(COUNTIF(B223:K223,"="&amp;'[1]MITRE ATT&amp;CK Mappings'!B219)&gt;0,'[1]MITRE ATT&amp;CK Mappings'!B219,"")</f>
        <v/>
      </c>
      <c r="B223" s="31" t="str">
        <f>IF(OR(OR(OR(OR(OR(ISNUMBER(SEARCH(IF(B$1&lt;&gt;"",B$1,"NA"),'[1]MITRE ATT&amp;CK Mappings'!$E219)),ISNUMBER(SEARCH(IF(B$1&lt;&gt;"",B$1,"NA"),'[1]MITRE ATT&amp;CK Mappings'!$F219))),ISNUMBER(SEARCH(IF(B$2&lt;&gt;"",B$2,"NA"),'[1]MITRE ATT&amp;CK Mappings'!$G219))),ISNUMBER(SEARCH(IF(B$2&lt;&gt;"",B$2,"NA"),'[1]MITRE ATT&amp;CK Mappings'!$H219))),ISNUMBER(SEARCH(IF(B$3&lt;&gt;"",B$3,"NA"),'[1]MITRE ATT&amp;CK Mappings'!$I219))),ISNUMBER(SEARCH(IF(B$3&lt;&gt;"",B$3,"NA"),'[1]MITRE ATT&amp;CK Mappings'!$J219))), '[1]MITRE ATT&amp;CK Mappings'!$B219,"")</f>
        <v/>
      </c>
      <c r="C223" s="31" t="str">
        <f>IF(OR(OR(OR(OR(OR(ISNUMBER(SEARCH(IF(C$1&lt;&gt;"",C$1,"NA"),'[1]MITRE ATT&amp;CK Mappings'!$E219)),ISNUMBER(SEARCH(IF(C$1&lt;&gt;"",C$1,"NA"),'[1]MITRE ATT&amp;CK Mappings'!$F219))),ISNUMBER(SEARCH(IF(C$2&lt;&gt;"",C$2,"NA"),'[1]MITRE ATT&amp;CK Mappings'!$G219))),ISNUMBER(SEARCH(IF(C$2&lt;&gt;"",C$2,"NA"),'[1]MITRE ATT&amp;CK Mappings'!$H219))),ISNUMBER(SEARCH(IF(C$3&lt;&gt;"",C$3,"NA"),'[1]MITRE ATT&amp;CK Mappings'!$I219))),ISNUMBER(SEARCH(IF(C$3&lt;&gt;"",C$3,"NA"),'[1]MITRE ATT&amp;CK Mappings'!$J219))), '[1]MITRE ATT&amp;CK Mappings'!$B219,"")</f>
        <v/>
      </c>
      <c r="D223" s="31" t="str">
        <f>IF(OR(OR(OR(OR(OR(ISNUMBER(SEARCH(IF(D$1&lt;&gt;"",D$1,"NA"),'[1]MITRE ATT&amp;CK Mappings'!$E219)),ISNUMBER(SEARCH(IF(D$1&lt;&gt;"",D$1,"NA"),'[1]MITRE ATT&amp;CK Mappings'!$F219))),ISNUMBER(SEARCH(IF(D$2&lt;&gt;"",D$2,"NA"),'[1]MITRE ATT&amp;CK Mappings'!$G219))),ISNUMBER(SEARCH(IF(D$2&lt;&gt;"",D$2,"NA"),'[1]MITRE ATT&amp;CK Mappings'!$H219))),ISNUMBER(SEARCH(IF(D$3&lt;&gt;"",D$3,"NA"),'[1]MITRE ATT&amp;CK Mappings'!$I219))),ISNUMBER(SEARCH(IF(D$3&lt;&gt;"",D$3,"NA"),'[1]MITRE ATT&amp;CK Mappings'!$J219))), '[1]MITRE ATT&amp;CK Mappings'!$B219,"")</f>
        <v/>
      </c>
      <c r="E223" s="31" t="str">
        <f>IF(OR(OR(OR(OR(OR(ISNUMBER(SEARCH(IF(E$1&lt;&gt;"",E$1,"NA"),'[1]MITRE ATT&amp;CK Mappings'!$E219)),ISNUMBER(SEARCH(IF(E$1&lt;&gt;"",E$1,"NA"),'[1]MITRE ATT&amp;CK Mappings'!$F219))),ISNUMBER(SEARCH(IF(E$2&lt;&gt;"",E$2,"NA"),'[1]MITRE ATT&amp;CK Mappings'!$G219))),ISNUMBER(SEARCH(IF(E$2&lt;&gt;"",E$2,"NA"),'[1]MITRE ATT&amp;CK Mappings'!$H219))),ISNUMBER(SEARCH(IF(E$3&lt;&gt;"",E$3,"NA"),'[1]MITRE ATT&amp;CK Mappings'!$I219))),ISNUMBER(SEARCH(IF(E$3&lt;&gt;"",E$3,"NA"),'[1]MITRE ATT&amp;CK Mappings'!$J219))), '[1]MITRE ATT&amp;CK Mappings'!$B219,"")</f>
        <v/>
      </c>
      <c r="F223" s="31" t="str">
        <f>IF(OR(OR(OR(OR(OR(ISNUMBER(SEARCH(IF(F$1&lt;&gt;"",F$1,"NA"),'[1]MITRE ATT&amp;CK Mappings'!$E219)),ISNUMBER(SEARCH(IF(F$1&lt;&gt;"",F$1,"NA"),'[1]MITRE ATT&amp;CK Mappings'!$F219))),ISNUMBER(SEARCH(IF(F$2&lt;&gt;"",F$2,"NA"),'[1]MITRE ATT&amp;CK Mappings'!$G219))),ISNUMBER(SEARCH(IF(F$2&lt;&gt;"",F$2,"NA"),'[1]MITRE ATT&amp;CK Mappings'!$H219))),ISNUMBER(SEARCH(IF(F$3&lt;&gt;"",F$3,"NA"),'[1]MITRE ATT&amp;CK Mappings'!$I219))),ISNUMBER(SEARCH(IF(F$3&lt;&gt;"",F$3,"NA"),'[1]MITRE ATT&amp;CK Mappings'!$J219))), '[1]MITRE ATT&amp;CK Mappings'!$B219,"")</f>
        <v/>
      </c>
      <c r="G223" s="31" t="str">
        <f>IF(OR(OR(OR(OR(OR(ISNUMBER(SEARCH(IF(G$1&lt;&gt;"",G$1,"NA"),'[1]MITRE ATT&amp;CK Mappings'!$E219)),ISNUMBER(SEARCH(IF(G$1&lt;&gt;"",G$1,"NA"),'[1]MITRE ATT&amp;CK Mappings'!$F219))),ISNUMBER(SEARCH(IF(G$2&lt;&gt;"",G$2,"NA"),'[1]MITRE ATT&amp;CK Mappings'!$G219))),ISNUMBER(SEARCH(IF(G$2&lt;&gt;"",G$2,"NA"),'[1]MITRE ATT&amp;CK Mappings'!$H219))),ISNUMBER(SEARCH(IF(G$3&lt;&gt;"",G$3,"NA"),'[1]MITRE ATT&amp;CK Mappings'!$I219))),ISNUMBER(SEARCH(IF(G$3&lt;&gt;"",G$3,"NA"),'[1]MITRE ATT&amp;CK Mappings'!$J219))), '[1]MITRE ATT&amp;CK Mappings'!$B219,"")</f>
        <v/>
      </c>
      <c r="H223" s="31" t="str">
        <f>IF(OR(OR(OR(OR(OR(ISNUMBER(SEARCH(IF(H$1&lt;&gt;"",H$1,"NA"),'[1]MITRE ATT&amp;CK Mappings'!$E219)),ISNUMBER(SEARCH(IF(H$1&lt;&gt;"",H$1,"NA"),'[1]MITRE ATT&amp;CK Mappings'!$F219))),ISNUMBER(SEARCH(IF(H$2&lt;&gt;"",H$2,"NA"),'[1]MITRE ATT&amp;CK Mappings'!$G219))),ISNUMBER(SEARCH(IF(H$2&lt;&gt;"",H$2,"NA"),'[1]MITRE ATT&amp;CK Mappings'!$H219))),ISNUMBER(SEARCH(IF(H$3&lt;&gt;"",H$3,"NA"),'[1]MITRE ATT&amp;CK Mappings'!$I219))),ISNUMBER(SEARCH(IF(H$3&lt;&gt;"",H$3,"NA"),'[1]MITRE ATT&amp;CK Mappings'!$J219))), '[1]MITRE ATT&amp;CK Mappings'!$B219,"")</f>
        <v/>
      </c>
      <c r="I223" s="31" t="str">
        <f>IF(OR(OR(OR(OR(OR(ISNUMBER(SEARCH(IF(I$1&lt;&gt;"",I$1,"NA"),'[1]MITRE ATT&amp;CK Mappings'!$E219)),ISNUMBER(SEARCH(IF(I$1&lt;&gt;"",I$1,"NA"),'[1]MITRE ATT&amp;CK Mappings'!$F219))),ISNUMBER(SEARCH(IF(I$2&lt;&gt;"",I$2,"NA"),'[1]MITRE ATT&amp;CK Mappings'!$G219))),ISNUMBER(SEARCH(IF(I$2&lt;&gt;"",I$2,"NA"),'[1]MITRE ATT&amp;CK Mappings'!$H219))),ISNUMBER(SEARCH(IF(I$3&lt;&gt;"",I$3,"NA"),'[1]MITRE ATT&amp;CK Mappings'!$I219))),ISNUMBER(SEARCH(IF(I$3&lt;&gt;"",I$3,"NA"),'[1]MITRE ATT&amp;CK Mappings'!$J219))), '[1]MITRE ATT&amp;CK Mappings'!$B219,"")</f>
        <v/>
      </c>
      <c r="J223" s="31" t="str">
        <f>IF(OR(OR(OR(OR(OR(ISNUMBER(SEARCH(IF(J$1&lt;&gt;"",J$1,"NA"),'[1]MITRE ATT&amp;CK Mappings'!$E219)),ISNUMBER(SEARCH(IF(J$1&lt;&gt;"",J$1,"NA"),'[1]MITRE ATT&amp;CK Mappings'!$F219))),ISNUMBER(SEARCH(IF(J$2&lt;&gt;"",J$2,"NA"),'[1]MITRE ATT&amp;CK Mappings'!$G219))),ISNUMBER(SEARCH(IF(J$2&lt;&gt;"",J$2,"NA"),'[1]MITRE ATT&amp;CK Mappings'!$H219))),ISNUMBER(SEARCH(IF(J$3&lt;&gt;"",J$3,"NA"),'[1]MITRE ATT&amp;CK Mappings'!$I219))),ISNUMBER(SEARCH(IF(J$3&lt;&gt;"",J$3,"NA"),'[1]MITRE ATT&amp;CK Mappings'!$J219))), '[1]MITRE ATT&amp;CK Mappings'!$B219,"")</f>
        <v/>
      </c>
      <c r="K223" s="31" t="str">
        <f>IF(OR(OR(OR(OR(OR(ISNUMBER(SEARCH(IF(K$1&lt;&gt;"",K$1,"NA"),'[1]MITRE ATT&amp;CK Mappings'!$E219)),ISNUMBER(SEARCH(IF(K$1&lt;&gt;"",K$1,"NA"),'[1]MITRE ATT&amp;CK Mappings'!$F219))),ISNUMBER(SEARCH(IF(K$2&lt;&gt;"",K$2,"NA"),'[1]MITRE ATT&amp;CK Mappings'!$G219))),ISNUMBER(SEARCH(IF(K$2&lt;&gt;"",K$2,"NA"),'[1]MITRE ATT&amp;CK Mappings'!$H219))),ISNUMBER(SEARCH(IF(K$3&lt;&gt;"",K$3,"NA"),'[1]MITRE ATT&amp;CK Mappings'!$I219))),ISNUMBER(SEARCH(IF(K$3&lt;&gt;"",K$3,"NA"),'[1]MITRE ATT&amp;CK Mappings'!$J219))), '[1]MITRE ATT&amp;CK Mappings'!$B219,"")</f>
        <v/>
      </c>
      <c r="L223" s="31" t="str">
        <f>IF('[1]MITRE ATT&amp;CK Mappings'!D219 &lt;&gt;"",'[1]MITRE ATT&amp;CK Mappings'!D219,"" )</f>
        <v>Ensure 'Windows Firewall: Public: Logging: Log dropped packets' is set to 'Yes'</v>
      </c>
    </row>
    <row r="224" spans="1:12" x14ac:dyDescent="0.25">
      <c r="A224" s="31" t="str">
        <f>IF(COUNTIF(B224:K224,"="&amp;'[1]MITRE ATT&amp;CK Mappings'!B220)&gt;0,'[1]MITRE ATT&amp;CK Mappings'!B220,"")</f>
        <v/>
      </c>
      <c r="B224" s="31" t="str">
        <f>IF(OR(OR(OR(OR(OR(ISNUMBER(SEARCH(IF(B$1&lt;&gt;"",B$1,"NA"),'[1]MITRE ATT&amp;CK Mappings'!$E220)),ISNUMBER(SEARCH(IF(B$1&lt;&gt;"",B$1,"NA"),'[1]MITRE ATT&amp;CK Mappings'!$F220))),ISNUMBER(SEARCH(IF(B$2&lt;&gt;"",B$2,"NA"),'[1]MITRE ATT&amp;CK Mappings'!$G220))),ISNUMBER(SEARCH(IF(B$2&lt;&gt;"",B$2,"NA"),'[1]MITRE ATT&amp;CK Mappings'!$H220))),ISNUMBER(SEARCH(IF(B$3&lt;&gt;"",B$3,"NA"),'[1]MITRE ATT&amp;CK Mappings'!$I220))),ISNUMBER(SEARCH(IF(B$3&lt;&gt;"",B$3,"NA"),'[1]MITRE ATT&amp;CK Mappings'!$J220))), '[1]MITRE ATT&amp;CK Mappings'!$B220,"")</f>
        <v/>
      </c>
      <c r="C224" s="31" t="str">
        <f>IF(OR(OR(OR(OR(OR(ISNUMBER(SEARCH(IF(C$1&lt;&gt;"",C$1,"NA"),'[1]MITRE ATT&amp;CK Mappings'!$E220)),ISNUMBER(SEARCH(IF(C$1&lt;&gt;"",C$1,"NA"),'[1]MITRE ATT&amp;CK Mappings'!$F220))),ISNUMBER(SEARCH(IF(C$2&lt;&gt;"",C$2,"NA"),'[1]MITRE ATT&amp;CK Mappings'!$G220))),ISNUMBER(SEARCH(IF(C$2&lt;&gt;"",C$2,"NA"),'[1]MITRE ATT&amp;CK Mappings'!$H220))),ISNUMBER(SEARCH(IF(C$3&lt;&gt;"",C$3,"NA"),'[1]MITRE ATT&amp;CK Mappings'!$I220))),ISNUMBER(SEARCH(IF(C$3&lt;&gt;"",C$3,"NA"),'[1]MITRE ATT&amp;CK Mappings'!$J220))), '[1]MITRE ATT&amp;CK Mappings'!$B220,"")</f>
        <v/>
      </c>
      <c r="D224" s="31" t="str">
        <f>IF(OR(OR(OR(OR(OR(ISNUMBER(SEARCH(IF(D$1&lt;&gt;"",D$1,"NA"),'[1]MITRE ATT&amp;CK Mappings'!$E220)),ISNUMBER(SEARCH(IF(D$1&lt;&gt;"",D$1,"NA"),'[1]MITRE ATT&amp;CK Mappings'!$F220))),ISNUMBER(SEARCH(IF(D$2&lt;&gt;"",D$2,"NA"),'[1]MITRE ATT&amp;CK Mappings'!$G220))),ISNUMBER(SEARCH(IF(D$2&lt;&gt;"",D$2,"NA"),'[1]MITRE ATT&amp;CK Mappings'!$H220))),ISNUMBER(SEARCH(IF(D$3&lt;&gt;"",D$3,"NA"),'[1]MITRE ATT&amp;CK Mappings'!$I220))),ISNUMBER(SEARCH(IF(D$3&lt;&gt;"",D$3,"NA"),'[1]MITRE ATT&amp;CK Mappings'!$J220))), '[1]MITRE ATT&amp;CK Mappings'!$B220,"")</f>
        <v/>
      </c>
      <c r="E224" s="31" t="str">
        <f>IF(OR(OR(OR(OR(OR(ISNUMBER(SEARCH(IF(E$1&lt;&gt;"",E$1,"NA"),'[1]MITRE ATT&amp;CK Mappings'!$E220)),ISNUMBER(SEARCH(IF(E$1&lt;&gt;"",E$1,"NA"),'[1]MITRE ATT&amp;CK Mappings'!$F220))),ISNUMBER(SEARCH(IF(E$2&lt;&gt;"",E$2,"NA"),'[1]MITRE ATT&amp;CK Mappings'!$G220))),ISNUMBER(SEARCH(IF(E$2&lt;&gt;"",E$2,"NA"),'[1]MITRE ATT&amp;CK Mappings'!$H220))),ISNUMBER(SEARCH(IF(E$3&lt;&gt;"",E$3,"NA"),'[1]MITRE ATT&amp;CK Mappings'!$I220))),ISNUMBER(SEARCH(IF(E$3&lt;&gt;"",E$3,"NA"),'[1]MITRE ATT&amp;CK Mappings'!$J220))), '[1]MITRE ATT&amp;CK Mappings'!$B220,"")</f>
        <v/>
      </c>
      <c r="F224" s="31" t="str">
        <f>IF(OR(OR(OR(OR(OR(ISNUMBER(SEARCH(IF(F$1&lt;&gt;"",F$1,"NA"),'[1]MITRE ATT&amp;CK Mappings'!$E220)),ISNUMBER(SEARCH(IF(F$1&lt;&gt;"",F$1,"NA"),'[1]MITRE ATT&amp;CK Mappings'!$F220))),ISNUMBER(SEARCH(IF(F$2&lt;&gt;"",F$2,"NA"),'[1]MITRE ATT&amp;CK Mappings'!$G220))),ISNUMBER(SEARCH(IF(F$2&lt;&gt;"",F$2,"NA"),'[1]MITRE ATT&amp;CK Mappings'!$H220))),ISNUMBER(SEARCH(IF(F$3&lt;&gt;"",F$3,"NA"),'[1]MITRE ATT&amp;CK Mappings'!$I220))),ISNUMBER(SEARCH(IF(F$3&lt;&gt;"",F$3,"NA"),'[1]MITRE ATT&amp;CK Mappings'!$J220))), '[1]MITRE ATT&amp;CK Mappings'!$B220,"")</f>
        <v/>
      </c>
      <c r="G224" s="31" t="str">
        <f>IF(OR(OR(OR(OR(OR(ISNUMBER(SEARCH(IF(G$1&lt;&gt;"",G$1,"NA"),'[1]MITRE ATT&amp;CK Mappings'!$E220)),ISNUMBER(SEARCH(IF(G$1&lt;&gt;"",G$1,"NA"),'[1]MITRE ATT&amp;CK Mappings'!$F220))),ISNUMBER(SEARCH(IF(G$2&lt;&gt;"",G$2,"NA"),'[1]MITRE ATT&amp;CK Mappings'!$G220))),ISNUMBER(SEARCH(IF(G$2&lt;&gt;"",G$2,"NA"),'[1]MITRE ATT&amp;CK Mappings'!$H220))),ISNUMBER(SEARCH(IF(G$3&lt;&gt;"",G$3,"NA"),'[1]MITRE ATT&amp;CK Mappings'!$I220))),ISNUMBER(SEARCH(IF(G$3&lt;&gt;"",G$3,"NA"),'[1]MITRE ATT&amp;CK Mappings'!$J220))), '[1]MITRE ATT&amp;CK Mappings'!$B220,"")</f>
        <v/>
      </c>
      <c r="H224" s="31" t="str">
        <f>IF(OR(OR(OR(OR(OR(ISNUMBER(SEARCH(IF(H$1&lt;&gt;"",H$1,"NA"),'[1]MITRE ATT&amp;CK Mappings'!$E220)),ISNUMBER(SEARCH(IF(H$1&lt;&gt;"",H$1,"NA"),'[1]MITRE ATT&amp;CK Mappings'!$F220))),ISNUMBER(SEARCH(IF(H$2&lt;&gt;"",H$2,"NA"),'[1]MITRE ATT&amp;CK Mappings'!$G220))),ISNUMBER(SEARCH(IF(H$2&lt;&gt;"",H$2,"NA"),'[1]MITRE ATT&amp;CK Mappings'!$H220))),ISNUMBER(SEARCH(IF(H$3&lt;&gt;"",H$3,"NA"),'[1]MITRE ATT&amp;CK Mappings'!$I220))),ISNUMBER(SEARCH(IF(H$3&lt;&gt;"",H$3,"NA"),'[1]MITRE ATT&amp;CK Mappings'!$J220))), '[1]MITRE ATT&amp;CK Mappings'!$B220,"")</f>
        <v/>
      </c>
      <c r="I224" s="31" t="str">
        <f>IF(OR(OR(OR(OR(OR(ISNUMBER(SEARCH(IF(I$1&lt;&gt;"",I$1,"NA"),'[1]MITRE ATT&amp;CK Mappings'!$E220)),ISNUMBER(SEARCH(IF(I$1&lt;&gt;"",I$1,"NA"),'[1]MITRE ATT&amp;CK Mappings'!$F220))),ISNUMBER(SEARCH(IF(I$2&lt;&gt;"",I$2,"NA"),'[1]MITRE ATT&amp;CK Mappings'!$G220))),ISNUMBER(SEARCH(IF(I$2&lt;&gt;"",I$2,"NA"),'[1]MITRE ATT&amp;CK Mappings'!$H220))),ISNUMBER(SEARCH(IF(I$3&lt;&gt;"",I$3,"NA"),'[1]MITRE ATT&amp;CK Mappings'!$I220))),ISNUMBER(SEARCH(IF(I$3&lt;&gt;"",I$3,"NA"),'[1]MITRE ATT&amp;CK Mappings'!$J220))), '[1]MITRE ATT&amp;CK Mappings'!$B220,"")</f>
        <v/>
      </c>
      <c r="J224" s="31" t="str">
        <f>IF(OR(OR(OR(OR(OR(ISNUMBER(SEARCH(IF(J$1&lt;&gt;"",J$1,"NA"),'[1]MITRE ATT&amp;CK Mappings'!$E220)),ISNUMBER(SEARCH(IF(J$1&lt;&gt;"",J$1,"NA"),'[1]MITRE ATT&amp;CK Mappings'!$F220))),ISNUMBER(SEARCH(IF(J$2&lt;&gt;"",J$2,"NA"),'[1]MITRE ATT&amp;CK Mappings'!$G220))),ISNUMBER(SEARCH(IF(J$2&lt;&gt;"",J$2,"NA"),'[1]MITRE ATT&amp;CK Mappings'!$H220))),ISNUMBER(SEARCH(IF(J$3&lt;&gt;"",J$3,"NA"),'[1]MITRE ATT&amp;CK Mappings'!$I220))),ISNUMBER(SEARCH(IF(J$3&lt;&gt;"",J$3,"NA"),'[1]MITRE ATT&amp;CK Mappings'!$J220))), '[1]MITRE ATT&amp;CK Mappings'!$B220,"")</f>
        <v/>
      </c>
      <c r="K224" s="31" t="str">
        <f>IF(OR(OR(OR(OR(OR(ISNUMBER(SEARCH(IF(K$1&lt;&gt;"",K$1,"NA"),'[1]MITRE ATT&amp;CK Mappings'!$E220)),ISNUMBER(SEARCH(IF(K$1&lt;&gt;"",K$1,"NA"),'[1]MITRE ATT&amp;CK Mappings'!$F220))),ISNUMBER(SEARCH(IF(K$2&lt;&gt;"",K$2,"NA"),'[1]MITRE ATT&amp;CK Mappings'!$G220))),ISNUMBER(SEARCH(IF(K$2&lt;&gt;"",K$2,"NA"),'[1]MITRE ATT&amp;CK Mappings'!$H220))),ISNUMBER(SEARCH(IF(K$3&lt;&gt;"",K$3,"NA"),'[1]MITRE ATT&amp;CK Mappings'!$I220))),ISNUMBER(SEARCH(IF(K$3&lt;&gt;"",K$3,"NA"),'[1]MITRE ATT&amp;CK Mappings'!$J220))), '[1]MITRE ATT&amp;CK Mappings'!$B220,"")</f>
        <v/>
      </c>
      <c r="L224" s="31" t="str">
        <f>IF('[1]MITRE ATT&amp;CK Mappings'!D220 &lt;&gt;"",'[1]MITRE ATT&amp;CK Mappings'!D220,"" )</f>
        <v>Ensure 'Windows Firewall: Public: Logging: Log successful connections' is set to 'Yes'</v>
      </c>
    </row>
    <row r="225" spans="1:12" x14ac:dyDescent="0.25">
      <c r="A225" s="31" t="str">
        <f>IF(COUNTIF(B225:K225,"="&amp;'[1]MITRE ATT&amp;CK Mappings'!B221)&gt;0,'[1]MITRE ATT&amp;CK Mappings'!B221,"")</f>
        <v/>
      </c>
      <c r="B225" s="31" t="str">
        <f>IF(OR(OR(OR(OR(OR(ISNUMBER(SEARCH(IF(B$1&lt;&gt;"",B$1,"NA"),'[1]MITRE ATT&amp;CK Mappings'!$E221)),ISNUMBER(SEARCH(IF(B$1&lt;&gt;"",B$1,"NA"),'[1]MITRE ATT&amp;CK Mappings'!$F221))),ISNUMBER(SEARCH(IF(B$2&lt;&gt;"",B$2,"NA"),'[1]MITRE ATT&amp;CK Mappings'!$G221))),ISNUMBER(SEARCH(IF(B$2&lt;&gt;"",B$2,"NA"),'[1]MITRE ATT&amp;CK Mappings'!$H221))),ISNUMBER(SEARCH(IF(B$3&lt;&gt;"",B$3,"NA"),'[1]MITRE ATT&amp;CK Mappings'!$I221))),ISNUMBER(SEARCH(IF(B$3&lt;&gt;"",B$3,"NA"),'[1]MITRE ATT&amp;CK Mappings'!$J221))), '[1]MITRE ATT&amp;CK Mappings'!$B221,"")</f>
        <v/>
      </c>
      <c r="C225" s="31" t="str">
        <f>IF(OR(OR(OR(OR(OR(ISNUMBER(SEARCH(IF(C$1&lt;&gt;"",C$1,"NA"),'[1]MITRE ATT&amp;CK Mappings'!$E221)),ISNUMBER(SEARCH(IF(C$1&lt;&gt;"",C$1,"NA"),'[1]MITRE ATT&amp;CK Mappings'!$F221))),ISNUMBER(SEARCH(IF(C$2&lt;&gt;"",C$2,"NA"),'[1]MITRE ATT&amp;CK Mappings'!$G221))),ISNUMBER(SEARCH(IF(C$2&lt;&gt;"",C$2,"NA"),'[1]MITRE ATT&amp;CK Mappings'!$H221))),ISNUMBER(SEARCH(IF(C$3&lt;&gt;"",C$3,"NA"),'[1]MITRE ATT&amp;CK Mappings'!$I221))),ISNUMBER(SEARCH(IF(C$3&lt;&gt;"",C$3,"NA"),'[1]MITRE ATT&amp;CK Mappings'!$J221))), '[1]MITRE ATT&amp;CK Mappings'!$B221,"")</f>
        <v/>
      </c>
      <c r="D225" s="31" t="str">
        <f>IF(OR(OR(OR(OR(OR(ISNUMBER(SEARCH(IF(D$1&lt;&gt;"",D$1,"NA"),'[1]MITRE ATT&amp;CK Mappings'!$E221)),ISNUMBER(SEARCH(IF(D$1&lt;&gt;"",D$1,"NA"),'[1]MITRE ATT&amp;CK Mappings'!$F221))),ISNUMBER(SEARCH(IF(D$2&lt;&gt;"",D$2,"NA"),'[1]MITRE ATT&amp;CK Mappings'!$G221))),ISNUMBER(SEARCH(IF(D$2&lt;&gt;"",D$2,"NA"),'[1]MITRE ATT&amp;CK Mappings'!$H221))),ISNUMBER(SEARCH(IF(D$3&lt;&gt;"",D$3,"NA"),'[1]MITRE ATT&amp;CK Mappings'!$I221))),ISNUMBER(SEARCH(IF(D$3&lt;&gt;"",D$3,"NA"),'[1]MITRE ATT&amp;CK Mappings'!$J221))), '[1]MITRE ATT&amp;CK Mappings'!$B221,"")</f>
        <v/>
      </c>
      <c r="E225" s="31" t="str">
        <f>IF(OR(OR(OR(OR(OR(ISNUMBER(SEARCH(IF(E$1&lt;&gt;"",E$1,"NA"),'[1]MITRE ATT&amp;CK Mappings'!$E221)),ISNUMBER(SEARCH(IF(E$1&lt;&gt;"",E$1,"NA"),'[1]MITRE ATT&amp;CK Mappings'!$F221))),ISNUMBER(SEARCH(IF(E$2&lt;&gt;"",E$2,"NA"),'[1]MITRE ATT&amp;CK Mappings'!$G221))),ISNUMBER(SEARCH(IF(E$2&lt;&gt;"",E$2,"NA"),'[1]MITRE ATT&amp;CK Mappings'!$H221))),ISNUMBER(SEARCH(IF(E$3&lt;&gt;"",E$3,"NA"),'[1]MITRE ATT&amp;CK Mappings'!$I221))),ISNUMBER(SEARCH(IF(E$3&lt;&gt;"",E$3,"NA"),'[1]MITRE ATT&amp;CK Mappings'!$J221))), '[1]MITRE ATT&amp;CK Mappings'!$B221,"")</f>
        <v/>
      </c>
      <c r="F225" s="31" t="str">
        <f>IF(OR(OR(OR(OR(OR(ISNUMBER(SEARCH(IF(F$1&lt;&gt;"",F$1,"NA"),'[1]MITRE ATT&amp;CK Mappings'!$E221)),ISNUMBER(SEARCH(IF(F$1&lt;&gt;"",F$1,"NA"),'[1]MITRE ATT&amp;CK Mappings'!$F221))),ISNUMBER(SEARCH(IF(F$2&lt;&gt;"",F$2,"NA"),'[1]MITRE ATT&amp;CK Mappings'!$G221))),ISNUMBER(SEARCH(IF(F$2&lt;&gt;"",F$2,"NA"),'[1]MITRE ATT&amp;CK Mappings'!$H221))),ISNUMBER(SEARCH(IF(F$3&lt;&gt;"",F$3,"NA"),'[1]MITRE ATT&amp;CK Mappings'!$I221))),ISNUMBER(SEARCH(IF(F$3&lt;&gt;"",F$3,"NA"),'[1]MITRE ATT&amp;CK Mappings'!$J221))), '[1]MITRE ATT&amp;CK Mappings'!$B221,"")</f>
        <v/>
      </c>
      <c r="G225" s="31" t="str">
        <f>IF(OR(OR(OR(OR(OR(ISNUMBER(SEARCH(IF(G$1&lt;&gt;"",G$1,"NA"),'[1]MITRE ATT&amp;CK Mappings'!$E221)),ISNUMBER(SEARCH(IF(G$1&lt;&gt;"",G$1,"NA"),'[1]MITRE ATT&amp;CK Mappings'!$F221))),ISNUMBER(SEARCH(IF(G$2&lt;&gt;"",G$2,"NA"),'[1]MITRE ATT&amp;CK Mappings'!$G221))),ISNUMBER(SEARCH(IF(G$2&lt;&gt;"",G$2,"NA"),'[1]MITRE ATT&amp;CK Mappings'!$H221))),ISNUMBER(SEARCH(IF(G$3&lt;&gt;"",G$3,"NA"),'[1]MITRE ATT&amp;CK Mappings'!$I221))),ISNUMBER(SEARCH(IF(G$3&lt;&gt;"",G$3,"NA"),'[1]MITRE ATT&amp;CK Mappings'!$J221))), '[1]MITRE ATT&amp;CK Mappings'!$B221,"")</f>
        <v/>
      </c>
      <c r="H225" s="31" t="str">
        <f>IF(OR(OR(OR(OR(OR(ISNUMBER(SEARCH(IF(H$1&lt;&gt;"",H$1,"NA"),'[1]MITRE ATT&amp;CK Mappings'!$E221)),ISNUMBER(SEARCH(IF(H$1&lt;&gt;"",H$1,"NA"),'[1]MITRE ATT&amp;CK Mappings'!$F221))),ISNUMBER(SEARCH(IF(H$2&lt;&gt;"",H$2,"NA"),'[1]MITRE ATT&amp;CK Mappings'!$G221))),ISNUMBER(SEARCH(IF(H$2&lt;&gt;"",H$2,"NA"),'[1]MITRE ATT&amp;CK Mappings'!$H221))),ISNUMBER(SEARCH(IF(H$3&lt;&gt;"",H$3,"NA"),'[1]MITRE ATT&amp;CK Mappings'!$I221))),ISNUMBER(SEARCH(IF(H$3&lt;&gt;"",H$3,"NA"),'[1]MITRE ATT&amp;CK Mappings'!$J221))), '[1]MITRE ATT&amp;CK Mappings'!$B221,"")</f>
        <v/>
      </c>
      <c r="I225" s="31" t="str">
        <f>IF(OR(OR(OR(OR(OR(ISNUMBER(SEARCH(IF(I$1&lt;&gt;"",I$1,"NA"),'[1]MITRE ATT&amp;CK Mappings'!$E221)),ISNUMBER(SEARCH(IF(I$1&lt;&gt;"",I$1,"NA"),'[1]MITRE ATT&amp;CK Mappings'!$F221))),ISNUMBER(SEARCH(IF(I$2&lt;&gt;"",I$2,"NA"),'[1]MITRE ATT&amp;CK Mappings'!$G221))),ISNUMBER(SEARCH(IF(I$2&lt;&gt;"",I$2,"NA"),'[1]MITRE ATT&amp;CK Mappings'!$H221))),ISNUMBER(SEARCH(IF(I$3&lt;&gt;"",I$3,"NA"),'[1]MITRE ATT&amp;CK Mappings'!$I221))),ISNUMBER(SEARCH(IF(I$3&lt;&gt;"",I$3,"NA"),'[1]MITRE ATT&amp;CK Mappings'!$J221))), '[1]MITRE ATT&amp;CK Mappings'!$B221,"")</f>
        <v/>
      </c>
      <c r="J225" s="31" t="str">
        <f>IF(OR(OR(OR(OR(OR(ISNUMBER(SEARCH(IF(J$1&lt;&gt;"",J$1,"NA"),'[1]MITRE ATT&amp;CK Mappings'!$E221)),ISNUMBER(SEARCH(IF(J$1&lt;&gt;"",J$1,"NA"),'[1]MITRE ATT&amp;CK Mappings'!$F221))),ISNUMBER(SEARCH(IF(J$2&lt;&gt;"",J$2,"NA"),'[1]MITRE ATT&amp;CK Mappings'!$G221))),ISNUMBER(SEARCH(IF(J$2&lt;&gt;"",J$2,"NA"),'[1]MITRE ATT&amp;CK Mappings'!$H221))),ISNUMBER(SEARCH(IF(J$3&lt;&gt;"",J$3,"NA"),'[1]MITRE ATT&amp;CK Mappings'!$I221))),ISNUMBER(SEARCH(IF(J$3&lt;&gt;"",J$3,"NA"),'[1]MITRE ATT&amp;CK Mappings'!$J221))), '[1]MITRE ATT&amp;CK Mappings'!$B221,"")</f>
        <v/>
      </c>
      <c r="K225" s="31" t="str">
        <f>IF(OR(OR(OR(OR(OR(ISNUMBER(SEARCH(IF(K$1&lt;&gt;"",K$1,"NA"),'[1]MITRE ATT&amp;CK Mappings'!$E221)),ISNUMBER(SEARCH(IF(K$1&lt;&gt;"",K$1,"NA"),'[1]MITRE ATT&amp;CK Mappings'!$F221))),ISNUMBER(SEARCH(IF(K$2&lt;&gt;"",K$2,"NA"),'[1]MITRE ATT&amp;CK Mappings'!$G221))),ISNUMBER(SEARCH(IF(K$2&lt;&gt;"",K$2,"NA"),'[1]MITRE ATT&amp;CK Mappings'!$H221))),ISNUMBER(SEARCH(IF(K$3&lt;&gt;"",K$3,"NA"),'[1]MITRE ATT&amp;CK Mappings'!$I221))),ISNUMBER(SEARCH(IF(K$3&lt;&gt;"",K$3,"NA"),'[1]MITRE ATT&amp;CK Mappings'!$J221))), '[1]MITRE ATT&amp;CK Mappings'!$B221,"")</f>
        <v/>
      </c>
      <c r="L225" s="31" t="str">
        <f>IF('[1]MITRE ATT&amp;CK Mappings'!D221 &lt;&gt;"",'[1]MITRE ATT&amp;CK Mappings'!D221,"" )</f>
        <v>Network List Manager Policies</v>
      </c>
    </row>
    <row r="226" spans="1:12" x14ac:dyDescent="0.25">
      <c r="A226" s="31" t="str">
        <f>IF(COUNTIF(B226:K226,"="&amp;'[1]MITRE ATT&amp;CK Mappings'!B222)&gt;0,'[1]MITRE ATT&amp;CK Mappings'!B222,"")</f>
        <v/>
      </c>
      <c r="B226" s="31" t="str">
        <f>IF(OR(OR(OR(OR(OR(ISNUMBER(SEARCH(IF(B$1&lt;&gt;"",B$1,"NA"),'[1]MITRE ATT&amp;CK Mappings'!$E222)),ISNUMBER(SEARCH(IF(B$1&lt;&gt;"",B$1,"NA"),'[1]MITRE ATT&amp;CK Mappings'!$F222))),ISNUMBER(SEARCH(IF(B$2&lt;&gt;"",B$2,"NA"),'[1]MITRE ATT&amp;CK Mappings'!$G222))),ISNUMBER(SEARCH(IF(B$2&lt;&gt;"",B$2,"NA"),'[1]MITRE ATT&amp;CK Mappings'!$H222))),ISNUMBER(SEARCH(IF(B$3&lt;&gt;"",B$3,"NA"),'[1]MITRE ATT&amp;CK Mappings'!$I222))),ISNUMBER(SEARCH(IF(B$3&lt;&gt;"",B$3,"NA"),'[1]MITRE ATT&amp;CK Mappings'!$J222))), '[1]MITRE ATT&amp;CK Mappings'!$B222,"")</f>
        <v/>
      </c>
      <c r="C226" s="31" t="str">
        <f>IF(OR(OR(OR(OR(OR(ISNUMBER(SEARCH(IF(C$1&lt;&gt;"",C$1,"NA"),'[1]MITRE ATT&amp;CK Mappings'!$E222)),ISNUMBER(SEARCH(IF(C$1&lt;&gt;"",C$1,"NA"),'[1]MITRE ATT&amp;CK Mappings'!$F222))),ISNUMBER(SEARCH(IF(C$2&lt;&gt;"",C$2,"NA"),'[1]MITRE ATT&amp;CK Mappings'!$G222))),ISNUMBER(SEARCH(IF(C$2&lt;&gt;"",C$2,"NA"),'[1]MITRE ATT&amp;CK Mappings'!$H222))),ISNUMBER(SEARCH(IF(C$3&lt;&gt;"",C$3,"NA"),'[1]MITRE ATT&amp;CK Mappings'!$I222))),ISNUMBER(SEARCH(IF(C$3&lt;&gt;"",C$3,"NA"),'[1]MITRE ATT&amp;CK Mappings'!$J222))), '[1]MITRE ATT&amp;CK Mappings'!$B222,"")</f>
        <v/>
      </c>
      <c r="D226" s="31" t="str">
        <f>IF(OR(OR(OR(OR(OR(ISNUMBER(SEARCH(IF(D$1&lt;&gt;"",D$1,"NA"),'[1]MITRE ATT&amp;CK Mappings'!$E222)),ISNUMBER(SEARCH(IF(D$1&lt;&gt;"",D$1,"NA"),'[1]MITRE ATT&amp;CK Mappings'!$F222))),ISNUMBER(SEARCH(IF(D$2&lt;&gt;"",D$2,"NA"),'[1]MITRE ATT&amp;CK Mappings'!$G222))),ISNUMBER(SEARCH(IF(D$2&lt;&gt;"",D$2,"NA"),'[1]MITRE ATT&amp;CK Mappings'!$H222))),ISNUMBER(SEARCH(IF(D$3&lt;&gt;"",D$3,"NA"),'[1]MITRE ATT&amp;CK Mappings'!$I222))),ISNUMBER(SEARCH(IF(D$3&lt;&gt;"",D$3,"NA"),'[1]MITRE ATT&amp;CK Mappings'!$J222))), '[1]MITRE ATT&amp;CK Mappings'!$B222,"")</f>
        <v/>
      </c>
      <c r="E226" s="31" t="str">
        <f>IF(OR(OR(OR(OR(OR(ISNUMBER(SEARCH(IF(E$1&lt;&gt;"",E$1,"NA"),'[1]MITRE ATT&amp;CK Mappings'!$E222)),ISNUMBER(SEARCH(IF(E$1&lt;&gt;"",E$1,"NA"),'[1]MITRE ATT&amp;CK Mappings'!$F222))),ISNUMBER(SEARCH(IF(E$2&lt;&gt;"",E$2,"NA"),'[1]MITRE ATT&amp;CK Mappings'!$G222))),ISNUMBER(SEARCH(IF(E$2&lt;&gt;"",E$2,"NA"),'[1]MITRE ATT&amp;CK Mappings'!$H222))),ISNUMBER(SEARCH(IF(E$3&lt;&gt;"",E$3,"NA"),'[1]MITRE ATT&amp;CK Mappings'!$I222))),ISNUMBER(SEARCH(IF(E$3&lt;&gt;"",E$3,"NA"),'[1]MITRE ATT&amp;CK Mappings'!$J222))), '[1]MITRE ATT&amp;CK Mappings'!$B222,"")</f>
        <v/>
      </c>
      <c r="F226" s="31" t="str">
        <f>IF(OR(OR(OR(OR(OR(ISNUMBER(SEARCH(IF(F$1&lt;&gt;"",F$1,"NA"),'[1]MITRE ATT&amp;CK Mappings'!$E222)),ISNUMBER(SEARCH(IF(F$1&lt;&gt;"",F$1,"NA"),'[1]MITRE ATT&amp;CK Mappings'!$F222))),ISNUMBER(SEARCH(IF(F$2&lt;&gt;"",F$2,"NA"),'[1]MITRE ATT&amp;CK Mappings'!$G222))),ISNUMBER(SEARCH(IF(F$2&lt;&gt;"",F$2,"NA"),'[1]MITRE ATT&amp;CK Mappings'!$H222))),ISNUMBER(SEARCH(IF(F$3&lt;&gt;"",F$3,"NA"),'[1]MITRE ATT&amp;CK Mappings'!$I222))),ISNUMBER(SEARCH(IF(F$3&lt;&gt;"",F$3,"NA"),'[1]MITRE ATT&amp;CK Mappings'!$J222))), '[1]MITRE ATT&amp;CK Mappings'!$B222,"")</f>
        <v/>
      </c>
      <c r="G226" s="31" t="str">
        <f>IF(OR(OR(OR(OR(OR(ISNUMBER(SEARCH(IF(G$1&lt;&gt;"",G$1,"NA"),'[1]MITRE ATT&amp;CK Mappings'!$E222)),ISNUMBER(SEARCH(IF(G$1&lt;&gt;"",G$1,"NA"),'[1]MITRE ATT&amp;CK Mappings'!$F222))),ISNUMBER(SEARCH(IF(G$2&lt;&gt;"",G$2,"NA"),'[1]MITRE ATT&amp;CK Mappings'!$G222))),ISNUMBER(SEARCH(IF(G$2&lt;&gt;"",G$2,"NA"),'[1]MITRE ATT&amp;CK Mappings'!$H222))),ISNUMBER(SEARCH(IF(G$3&lt;&gt;"",G$3,"NA"),'[1]MITRE ATT&amp;CK Mappings'!$I222))),ISNUMBER(SEARCH(IF(G$3&lt;&gt;"",G$3,"NA"),'[1]MITRE ATT&amp;CK Mappings'!$J222))), '[1]MITRE ATT&amp;CK Mappings'!$B222,"")</f>
        <v/>
      </c>
      <c r="H226" s="31" t="str">
        <f>IF(OR(OR(OR(OR(OR(ISNUMBER(SEARCH(IF(H$1&lt;&gt;"",H$1,"NA"),'[1]MITRE ATT&amp;CK Mappings'!$E222)),ISNUMBER(SEARCH(IF(H$1&lt;&gt;"",H$1,"NA"),'[1]MITRE ATT&amp;CK Mappings'!$F222))),ISNUMBER(SEARCH(IF(H$2&lt;&gt;"",H$2,"NA"),'[1]MITRE ATT&amp;CK Mappings'!$G222))),ISNUMBER(SEARCH(IF(H$2&lt;&gt;"",H$2,"NA"),'[1]MITRE ATT&amp;CK Mappings'!$H222))),ISNUMBER(SEARCH(IF(H$3&lt;&gt;"",H$3,"NA"),'[1]MITRE ATT&amp;CK Mappings'!$I222))),ISNUMBER(SEARCH(IF(H$3&lt;&gt;"",H$3,"NA"),'[1]MITRE ATT&amp;CK Mappings'!$J222))), '[1]MITRE ATT&amp;CK Mappings'!$B222,"")</f>
        <v/>
      </c>
      <c r="I226" s="31" t="str">
        <f>IF(OR(OR(OR(OR(OR(ISNUMBER(SEARCH(IF(I$1&lt;&gt;"",I$1,"NA"),'[1]MITRE ATT&amp;CK Mappings'!$E222)),ISNUMBER(SEARCH(IF(I$1&lt;&gt;"",I$1,"NA"),'[1]MITRE ATT&amp;CK Mappings'!$F222))),ISNUMBER(SEARCH(IF(I$2&lt;&gt;"",I$2,"NA"),'[1]MITRE ATT&amp;CK Mappings'!$G222))),ISNUMBER(SEARCH(IF(I$2&lt;&gt;"",I$2,"NA"),'[1]MITRE ATT&amp;CK Mappings'!$H222))),ISNUMBER(SEARCH(IF(I$3&lt;&gt;"",I$3,"NA"),'[1]MITRE ATT&amp;CK Mappings'!$I222))),ISNUMBER(SEARCH(IF(I$3&lt;&gt;"",I$3,"NA"),'[1]MITRE ATT&amp;CK Mappings'!$J222))), '[1]MITRE ATT&amp;CK Mappings'!$B222,"")</f>
        <v/>
      </c>
      <c r="J226" s="31" t="str">
        <f>IF(OR(OR(OR(OR(OR(ISNUMBER(SEARCH(IF(J$1&lt;&gt;"",J$1,"NA"),'[1]MITRE ATT&amp;CK Mappings'!$E222)),ISNUMBER(SEARCH(IF(J$1&lt;&gt;"",J$1,"NA"),'[1]MITRE ATT&amp;CK Mappings'!$F222))),ISNUMBER(SEARCH(IF(J$2&lt;&gt;"",J$2,"NA"),'[1]MITRE ATT&amp;CK Mappings'!$G222))),ISNUMBER(SEARCH(IF(J$2&lt;&gt;"",J$2,"NA"),'[1]MITRE ATT&amp;CK Mappings'!$H222))),ISNUMBER(SEARCH(IF(J$3&lt;&gt;"",J$3,"NA"),'[1]MITRE ATT&amp;CK Mappings'!$I222))),ISNUMBER(SEARCH(IF(J$3&lt;&gt;"",J$3,"NA"),'[1]MITRE ATT&amp;CK Mappings'!$J222))), '[1]MITRE ATT&amp;CK Mappings'!$B222,"")</f>
        <v/>
      </c>
      <c r="K226" s="31" t="str">
        <f>IF(OR(OR(OR(OR(OR(ISNUMBER(SEARCH(IF(K$1&lt;&gt;"",K$1,"NA"),'[1]MITRE ATT&amp;CK Mappings'!$E222)),ISNUMBER(SEARCH(IF(K$1&lt;&gt;"",K$1,"NA"),'[1]MITRE ATT&amp;CK Mappings'!$F222))),ISNUMBER(SEARCH(IF(K$2&lt;&gt;"",K$2,"NA"),'[1]MITRE ATT&amp;CK Mappings'!$G222))),ISNUMBER(SEARCH(IF(K$2&lt;&gt;"",K$2,"NA"),'[1]MITRE ATT&amp;CK Mappings'!$H222))),ISNUMBER(SEARCH(IF(K$3&lt;&gt;"",K$3,"NA"),'[1]MITRE ATT&amp;CK Mappings'!$I222))),ISNUMBER(SEARCH(IF(K$3&lt;&gt;"",K$3,"NA"),'[1]MITRE ATT&amp;CK Mappings'!$J222))), '[1]MITRE ATT&amp;CK Mappings'!$B222,"")</f>
        <v/>
      </c>
      <c r="L226" s="31" t="str">
        <f>IF('[1]MITRE ATT&amp;CK Mappings'!D222 &lt;&gt;"",'[1]MITRE ATT&amp;CK Mappings'!D222,"" )</f>
        <v>Wireless Network (IEEE 802.11) Policies</v>
      </c>
    </row>
    <row r="227" spans="1:12" x14ac:dyDescent="0.25">
      <c r="A227" s="31" t="str">
        <f>IF(COUNTIF(B227:K227,"="&amp;'[1]MITRE ATT&amp;CK Mappings'!B223)&gt;0,'[1]MITRE ATT&amp;CK Mappings'!B223,"")</f>
        <v/>
      </c>
      <c r="B227" s="31" t="str">
        <f>IF(OR(OR(OR(OR(OR(ISNUMBER(SEARCH(IF(B$1&lt;&gt;"",B$1,"NA"),'[1]MITRE ATT&amp;CK Mappings'!$E223)),ISNUMBER(SEARCH(IF(B$1&lt;&gt;"",B$1,"NA"),'[1]MITRE ATT&amp;CK Mappings'!$F223))),ISNUMBER(SEARCH(IF(B$2&lt;&gt;"",B$2,"NA"),'[1]MITRE ATT&amp;CK Mappings'!$G223))),ISNUMBER(SEARCH(IF(B$2&lt;&gt;"",B$2,"NA"),'[1]MITRE ATT&amp;CK Mappings'!$H223))),ISNUMBER(SEARCH(IF(B$3&lt;&gt;"",B$3,"NA"),'[1]MITRE ATT&amp;CK Mappings'!$I223))),ISNUMBER(SEARCH(IF(B$3&lt;&gt;"",B$3,"NA"),'[1]MITRE ATT&amp;CK Mappings'!$J223))), '[1]MITRE ATT&amp;CK Mappings'!$B223,"")</f>
        <v/>
      </c>
      <c r="C227" s="31" t="str">
        <f>IF(OR(OR(OR(OR(OR(ISNUMBER(SEARCH(IF(C$1&lt;&gt;"",C$1,"NA"),'[1]MITRE ATT&amp;CK Mappings'!$E223)),ISNUMBER(SEARCH(IF(C$1&lt;&gt;"",C$1,"NA"),'[1]MITRE ATT&amp;CK Mappings'!$F223))),ISNUMBER(SEARCH(IF(C$2&lt;&gt;"",C$2,"NA"),'[1]MITRE ATT&amp;CK Mappings'!$G223))),ISNUMBER(SEARCH(IF(C$2&lt;&gt;"",C$2,"NA"),'[1]MITRE ATT&amp;CK Mappings'!$H223))),ISNUMBER(SEARCH(IF(C$3&lt;&gt;"",C$3,"NA"),'[1]MITRE ATT&amp;CK Mappings'!$I223))),ISNUMBER(SEARCH(IF(C$3&lt;&gt;"",C$3,"NA"),'[1]MITRE ATT&amp;CK Mappings'!$J223))), '[1]MITRE ATT&amp;CK Mappings'!$B223,"")</f>
        <v/>
      </c>
      <c r="D227" s="31" t="str">
        <f>IF(OR(OR(OR(OR(OR(ISNUMBER(SEARCH(IF(D$1&lt;&gt;"",D$1,"NA"),'[1]MITRE ATT&amp;CK Mappings'!$E223)),ISNUMBER(SEARCH(IF(D$1&lt;&gt;"",D$1,"NA"),'[1]MITRE ATT&amp;CK Mappings'!$F223))),ISNUMBER(SEARCH(IF(D$2&lt;&gt;"",D$2,"NA"),'[1]MITRE ATT&amp;CK Mappings'!$G223))),ISNUMBER(SEARCH(IF(D$2&lt;&gt;"",D$2,"NA"),'[1]MITRE ATT&amp;CK Mappings'!$H223))),ISNUMBER(SEARCH(IF(D$3&lt;&gt;"",D$3,"NA"),'[1]MITRE ATT&amp;CK Mappings'!$I223))),ISNUMBER(SEARCH(IF(D$3&lt;&gt;"",D$3,"NA"),'[1]MITRE ATT&amp;CK Mappings'!$J223))), '[1]MITRE ATT&amp;CK Mappings'!$B223,"")</f>
        <v/>
      </c>
      <c r="E227" s="31" t="str">
        <f>IF(OR(OR(OR(OR(OR(ISNUMBER(SEARCH(IF(E$1&lt;&gt;"",E$1,"NA"),'[1]MITRE ATT&amp;CK Mappings'!$E223)),ISNUMBER(SEARCH(IF(E$1&lt;&gt;"",E$1,"NA"),'[1]MITRE ATT&amp;CK Mappings'!$F223))),ISNUMBER(SEARCH(IF(E$2&lt;&gt;"",E$2,"NA"),'[1]MITRE ATT&amp;CK Mappings'!$G223))),ISNUMBER(SEARCH(IF(E$2&lt;&gt;"",E$2,"NA"),'[1]MITRE ATT&amp;CK Mappings'!$H223))),ISNUMBER(SEARCH(IF(E$3&lt;&gt;"",E$3,"NA"),'[1]MITRE ATT&amp;CK Mappings'!$I223))),ISNUMBER(SEARCH(IF(E$3&lt;&gt;"",E$3,"NA"),'[1]MITRE ATT&amp;CK Mappings'!$J223))), '[1]MITRE ATT&amp;CK Mappings'!$B223,"")</f>
        <v/>
      </c>
      <c r="F227" s="31" t="str">
        <f>IF(OR(OR(OR(OR(OR(ISNUMBER(SEARCH(IF(F$1&lt;&gt;"",F$1,"NA"),'[1]MITRE ATT&amp;CK Mappings'!$E223)),ISNUMBER(SEARCH(IF(F$1&lt;&gt;"",F$1,"NA"),'[1]MITRE ATT&amp;CK Mappings'!$F223))),ISNUMBER(SEARCH(IF(F$2&lt;&gt;"",F$2,"NA"),'[1]MITRE ATT&amp;CK Mappings'!$G223))),ISNUMBER(SEARCH(IF(F$2&lt;&gt;"",F$2,"NA"),'[1]MITRE ATT&amp;CK Mappings'!$H223))),ISNUMBER(SEARCH(IF(F$3&lt;&gt;"",F$3,"NA"),'[1]MITRE ATT&amp;CK Mappings'!$I223))),ISNUMBER(SEARCH(IF(F$3&lt;&gt;"",F$3,"NA"),'[1]MITRE ATT&amp;CK Mappings'!$J223))), '[1]MITRE ATT&amp;CK Mappings'!$B223,"")</f>
        <v/>
      </c>
      <c r="G227" s="31" t="str">
        <f>IF(OR(OR(OR(OR(OR(ISNUMBER(SEARCH(IF(G$1&lt;&gt;"",G$1,"NA"),'[1]MITRE ATT&amp;CK Mappings'!$E223)),ISNUMBER(SEARCH(IF(G$1&lt;&gt;"",G$1,"NA"),'[1]MITRE ATT&amp;CK Mappings'!$F223))),ISNUMBER(SEARCH(IF(G$2&lt;&gt;"",G$2,"NA"),'[1]MITRE ATT&amp;CK Mappings'!$G223))),ISNUMBER(SEARCH(IF(G$2&lt;&gt;"",G$2,"NA"),'[1]MITRE ATT&amp;CK Mappings'!$H223))),ISNUMBER(SEARCH(IF(G$3&lt;&gt;"",G$3,"NA"),'[1]MITRE ATT&amp;CK Mappings'!$I223))),ISNUMBER(SEARCH(IF(G$3&lt;&gt;"",G$3,"NA"),'[1]MITRE ATT&amp;CK Mappings'!$J223))), '[1]MITRE ATT&amp;CK Mappings'!$B223,"")</f>
        <v/>
      </c>
      <c r="H227" s="31" t="str">
        <f>IF(OR(OR(OR(OR(OR(ISNUMBER(SEARCH(IF(H$1&lt;&gt;"",H$1,"NA"),'[1]MITRE ATT&amp;CK Mappings'!$E223)),ISNUMBER(SEARCH(IF(H$1&lt;&gt;"",H$1,"NA"),'[1]MITRE ATT&amp;CK Mappings'!$F223))),ISNUMBER(SEARCH(IF(H$2&lt;&gt;"",H$2,"NA"),'[1]MITRE ATT&amp;CK Mappings'!$G223))),ISNUMBER(SEARCH(IF(H$2&lt;&gt;"",H$2,"NA"),'[1]MITRE ATT&amp;CK Mappings'!$H223))),ISNUMBER(SEARCH(IF(H$3&lt;&gt;"",H$3,"NA"),'[1]MITRE ATT&amp;CK Mappings'!$I223))),ISNUMBER(SEARCH(IF(H$3&lt;&gt;"",H$3,"NA"),'[1]MITRE ATT&amp;CK Mappings'!$J223))), '[1]MITRE ATT&amp;CK Mappings'!$B223,"")</f>
        <v/>
      </c>
      <c r="I227" s="31" t="str">
        <f>IF(OR(OR(OR(OR(OR(ISNUMBER(SEARCH(IF(I$1&lt;&gt;"",I$1,"NA"),'[1]MITRE ATT&amp;CK Mappings'!$E223)),ISNUMBER(SEARCH(IF(I$1&lt;&gt;"",I$1,"NA"),'[1]MITRE ATT&amp;CK Mappings'!$F223))),ISNUMBER(SEARCH(IF(I$2&lt;&gt;"",I$2,"NA"),'[1]MITRE ATT&amp;CK Mappings'!$G223))),ISNUMBER(SEARCH(IF(I$2&lt;&gt;"",I$2,"NA"),'[1]MITRE ATT&amp;CK Mappings'!$H223))),ISNUMBER(SEARCH(IF(I$3&lt;&gt;"",I$3,"NA"),'[1]MITRE ATT&amp;CK Mappings'!$I223))),ISNUMBER(SEARCH(IF(I$3&lt;&gt;"",I$3,"NA"),'[1]MITRE ATT&amp;CK Mappings'!$J223))), '[1]MITRE ATT&amp;CK Mappings'!$B223,"")</f>
        <v/>
      </c>
      <c r="J227" s="31" t="str">
        <f>IF(OR(OR(OR(OR(OR(ISNUMBER(SEARCH(IF(J$1&lt;&gt;"",J$1,"NA"),'[1]MITRE ATT&amp;CK Mappings'!$E223)),ISNUMBER(SEARCH(IF(J$1&lt;&gt;"",J$1,"NA"),'[1]MITRE ATT&amp;CK Mappings'!$F223))),ISNUMBER(SEARCH(IF(J$2&lt;&gt;"",J$2,"NA"),'[1]MITRE ATT&amp;CK Mappings'!$G223))),ISNUMBER(SEARCH(IF(J$2&lt;&gt;"",J$2,"NA"),'[1]MITRE ATT&amp;CK Mappings'!$H223))),ISNUMBER(SEARCH(IF(J$3&lt;&gt;"",J$3,"NA"),'[1]MITRE ATT&amp;CK Mappings'!$I223))),ISNUMBER(SEARCH(IF(J$3&lt;&gt;"",J$3,"NA"),'[1]MITRE ATT&amp;CK Mappings'!$J223))), '[1]MITRE ATT&amp;CK Mappings'!$B223,"")</f>
        <v/>
      </c>
      <c r="K227" s="31" t="str">
        <f>IF(OR(OR(OR(OR(OR(ISNUMBER(SEARCH(IF(K$1&lt;&gt;"",K$1,"NA"),'[1]MITRE ATT&amp;CK Mappings'!$E223)),ISNUMBER(SEARCH(IF(K$1&lt;&gt;"",K$1,"NA"),'[1]MITRE ATT&amp;CK Mappings'!$F223))),ISNUMBER(SEARCH(IF(K$2&lt;&gt;"",K$2,"NA"),'[1]MITRE ATT&amp;CK Mappings'!$G223))),ISNUMBER(SEARCH(IF(K$2&lt;&gt;"",K$2,"NA"),'[1]MITRE ATT&amp;CK Mappings'!$H223))),ISNUMBER(SEARCH(IF(K$3&lt;&gt;"",K$3,"NA"),'[1]MITRE ATT&amp;CK Mappings'!$I223))),ISNUMBER(SEARCH(IF(K$3&lt;&gt;"",K$3,"NA"),'[1]MITRE ATT&amp;CK Mappings'!$J223))), '[1]MITRE ATT&amp;CK Mappings'!$B223,"")</f>
        <v/>
      </c>
      <c r="L227" s="31" t="str">
        <f>IF('[1]MITRE ATT&amp;CK Mappings'!D223 &lt;&gt;"",'[1]MITRE ATT&amp;CK Mappings'!D223,"" )</f>
        <v>Public Key Policies</v>
      </c>
    </row>
    <row r="228" spans="1:12" x14ac:dyDescent="0.25">
      <c r="A228" s="31" t="str">
        <f>IF(COUNTIF(B228:K228,"="&amp;'[1]MITRE ATT&amp;CK Mappings'!B224)&gt;0,'[1]MITRE ATT&amp;CK Mappings'!B224,"")</f>
        <v/>
      </c>
      <c r="B228" s="31" t="str">
        <f>IF(OR(OR(OR(OR(OR(ISNUMBER(SEARCH(IF(B$1&lt;&gt;"",B$1,"NA"),'[1]MITRE ATT&amp;CK Mappings'!$E224)),ISNUMBER(SEARCH(IF(B$1&lt;&gt;"",B$1,"NA"),'[1]MITRE ATT&amp;CK Mappings'!$F224))),ISNUMBER(SEARCH(IF(B$2&lt;&gt;"",B$2,"NA"),'[1]MITRE ATT&amp;CK Mappings'!$G224))),ISNUMBER(SEARCH(IF(B$2&lt;&gt;"",B$2,"NA"),'[1]MITRE ATT&amp;CK Mappings'!$H224))),ISNUMBER(SEARCH(IF(B$3&lt;&gt;"",B$3,"NA"),'[1]MITRE ATT&amp;CK Mappings'!$I224))),ISNUMBER(SEARCH(IF(B$3&lt;&gt;"",B$3,"NA"),'[1]MITRE ATT&amp;CK Mappings'!$J224))), '[1]MITRE ATT&amp;CK Mappings'!$B224,"")</f>
        <v/>
      </c>
      <c r="C228" s="31" t="str">
        <f>IF(OR(OR(OR(OR(OR(ISNUMBER(SEARCH(IF(C$1&lt;&gt;"",C$1,"NA"),'[1]MITRE ATT&amp;CK Mappings'!$E224)),ISNUMBER(SEARCH(IF(C$1&lt;&gt;"",C$1,"NA"),'[1]MITRE ATT&amp;CK Mappings'!$F224))),ISNUMBER(SEARCH(IF(C$2&lt;&gt;"",C$2,"NA"),'[1]MITRE ATT&amp;CK Mappings'!$G224))),ISNUMBER(SEARCH(IF(C$2&lt;&gt;"",C$2,"NA"),'[1]MITRE ATT&amp;CK Mappings'!$H224))),ISNUMBER(SEARCH(IF(C$3&lt;&gt;"",C$3,"NA"),'[1]MITRE ATT&amp;CK Mappings'!$I224))),ISNUMBER(SEARCH(IF(C$3&lt;&gt;"",C$3,"NA"),'[1]MITRE ATT&amp;CK Mappings'!$J224))), '[1]MITRE ATT&amp;CK Mappings'!$B224,"")</f>
        <v/>
      </c>
      <c r="D228" s="31" t="str">
        <f>IF(OR(OR(OR(OR(OR(ISNUMBER(SEARCH(IF(D$1&lt;&gt;"",D$1,"NA"),'[1]MITRE ATT&amp;CK Mappings'!$E224)),ISNUMBER(SEARCH(IF(D$1&lt;&gt;"",D$1,"NA"),'[1]MITRE ATT&amp;CK Mappings'!$F224))),ISNUMBER(SEARCH(IF(D$2&lt;&gt;"",D$2,"NA"),'[1]MITRE ATT&amp;CK Mappings'!$G224))),ISNUMBER(SEARCH(IF(D$2&lt;&gt;"",D$2,"NA"),'[1]MITRE ATT&amp;CK Mappings'!$H224))),ISNUMBER(SEARCH(IF(D$3&lt;&gt;"",D$3,"NA"),'[1]MITRE ATT&amp;CK Mappings'!$I224))),ISNUMBER(SEARCH(IF(D$3&lt;&gt;"",D$3,"NA"),'[1]MITRE ATT&amp;CK Mappings'!$J224))), '[1]MITRE ATT&amp;CK Mappings'!$B224,"")</f>
        <v/>
      </c>
      <c r="E228" s="31" t="str">
        <f>IF(OR(OR(OR(OR(OR(ISNUMBER(SEARCH(IF(E$1&lt;&gt;"",E$1,"NA"),'[1]MITRE ATT&amp;CK Mappings'!$E224)),ISNUMBER(SEARCH(IF(E$1&lt;&gt;"",E$1,"NA"),'[1]MITRE ATT&amp;CK Mappings'!$F224))),ISNUMBER(SEARCH(IF(E$2&lt;&gt;"",E$2,"NA"),'[1]MITRE ATT&amp;CK Mappings'!$G224))),ISNUMBER(SEARCH(IF(E$2&lt;&gt;"",E$2,"NA"),'[1]MITRE ATT&amp;CK Mappings'!$H224))),ISNUMBER(SEARCH(IF(E$3&lt;&gt;"",E$3,"NA"),'[1]MITRE ATT&amp;CK Mappings'!$I224))),ISNUMBER(SEARCH(IF(E$3&lt;&gt;"",E$3,"NA"),'[1]MITRE ATT&amp;CK Mappings'!$J224))), '[1]MITRE ATT&amp;CK Mappings'!$B224,"")</f>
        <v/>
      </c>
      <c r="F228" s="31" t="str">
        <f>IF(OR(OR(OR(OR(OR(ISNUMBER(SEARCH(IF(F$1&lt;&gt;"",F$1,"NA"),'[1]MITRE ATT&amp;CK Mappings'!$E224)),ISNUMBER(SEARCH(IF(F$1&lt;&gt;"",F$1,"NA"),'[1]MITRE ATT&amp;CK Mappings'!$F224))),ISNUMBER(SEARCH(IF(F$2&lt;&gt;"",F$2,"NA"),'[1]MITRE ATT&amp;CK Mappings'!$G224))),ISNUMBER(SEARCH(IF(F$2&lt;&gt;"",F$2,"NA"),'[1]MITRE ATT&amp;CK Mappings'!$H224))),ISNUMBER(SEARCH(IF(F$3&lt;&gt;"",F$3,"NA"),'[1]MITRE ATT&amp;CK Mappings'!$I224))),ISNUMBER(SEARCH(IF(F$3&lt;&gt;"",F$3,"NA"),'[1]MITRE ATT&amp;CK Mappings'!$J224))), '[1]MITRE ATT&amp;CK Mappings'!$B224,"")</f>
        <v/>
      </c>
      <c r="G228" s="31" t="str">
        <f>IF(OR(OR(OR(OR(OR(ISNUMBER(SEARCH(IF(G$1&lt;&gt;"",G$1,"NA"),'[1]MITRE ATT&amp;CK Mappings'!$E224)),ISNUMBER(SEARCH(IF(G$1&lt;&gt;"",G$1,"NA"),'[1]MITRE ATT&amp;CK Mappings'!$F224))),ISNUMBER(SEARCH(IF(G$2&lt;&gt;"",G$2,"NA"),'[1]MITRE ATT&amp;CK Mappings'!$G224))),ISNUMBER(SEARCH(IF(G$2&lt;&gt;"",G$2,"NA"),'[1]MITRE ATT&amp;CK Mappings'!$H224))),ISNUMBER(SEARCH(IF(G$3&lt;&gt;"",G$3,"NA"),'[1]MITRE ATT&amp;CK Mappings'!$I224))),ISNUMBER(SEARCH(IF(G$3&lt;&gt;"",G$3,"NA"),'[1]MITRE ATT&amp;CK Mappings'!$J224))), '[1]MITRE ATT&amp;CK Mappings'!$B224,"")</f>
        <v/>
      </c>
      <c r="H228" s="31" t="str">
        <f>IF(OR(OR(OR(OR(OR(ISNUMBER(SEARCH(IF(H$1&lt;&gt;"",H$1,"NA"),'[1]MITRE ATT&amp;CK Mappings'!$E224)),ISNUMBER(SEARCH(IF(H$1&lt;&gt;"",H$1,"NA"),'[1]MITRE ATT&amp;CK Mappings'!$F224))),ISNUMBER(SEARCH(IF(H$2&lt;&gt;"",H$2,"NA"),'[1]MITRE ATT&amp;CK Mappings'!$G224))),ISNUMBER(SEARCH(IF(H$2&lt;&gt;"",H$2,"NA"),'[1]MITRE ATT&amp;CK Mappings'!$H224))),ISNUMBER(SEARCH(IF(H$3&lt;&gt;"",H$3,"NA"),'[1]MITRE ATT&amp;CK Mappings'!$I224))),ISNUMBER(SEARCH(IF(H$3&lt;&gt;"",H$3,"NA"),'[1]MITRE ATT&amp;CK Mappings'!$J224))), '[1]MITRE ATT&amp;CK Mappings'!$B224,"")</f>
        <v/>
      </c>
      <c r="I228" s="31" t="str">
        <f>IF(OR(OR(OR(OR(OR(ISNUMBER(SEARCH(IF(I$1&lt;&gt;"",I$1,"NA"),'[1]MITRE ATT&amp;CK Mappings'!$E224)),ISNUMBER(SEARCH(IF(I$1&lt;&gt;"",I$1,"NA"),'[1]MITRE ATT&amp;CK Mappings'!$F224))),ISNUMBER(SEARCH(IF(I$2&lt;&gt;"",I$2,"NA"),'[1]MITRE ATT&amp;CK Mappings'!$G224))),ISNUMBER(SEARCH(IF(I$2&lt;&gt;"",I$2,"NA"),'[1]MITRE ATT&amp;CK Mappings'!$H224))),ISNUMBER(SEARCH(IF(I$3&lt;&gt;"",I$3,"NA"),'[1]MITRE ATT&amp;CK Mappings'!$I224))),ISNUMBER(SEARCH(IF(I$3&lt;&gt;"",I$3,"NA"),'[1]MITRE ATT&amp;CK Mappings'!$J224))), '[1]MITRE ATT&amp;CK Mappings'!$B224,"")</f>
        <v/>
      </c>
      <c r="J228" s="31" t="str">
        <f>IF(OR(OR(OR(OR(OR(ISNUMBER(SEARCH(IF(J$1&lt;&gt;"",J$1,"NA"),'[1]MITRE ATT&amp;CK Mappings'!$E224)),ISNUMBER(SEARCH(IF(J$1&lt;&gt;"",J$1,"NA"),'[1]MITRE ATT&amp;CK Mappings'!$F224))),ISNUMBER(SEARCH(IF(J$2&lt;&gt;"",J$2,"NA"),'[1]MITRE ATT&amp;CK Mappings'!$G224))),ISNUMBER(SEARCH(IF(J$2&lt;&gt;"",J$2,"NA"),'[1]MITRE ATT&amp;CK Mappings'!$H224))),ISNUMBER(SEARCH(IF(J$3&lt;&gt;"",J$3,"NA"),'[1]MITRE ATT&amp;CK Mappings'!$I224))),ISNUMBER(SEARCH(IF(J$3&lt;&gt;"",J$3,"NA"),'[1]MITRE ATT&amp;CK Mappings'!$J224))), '[1]MITRE ATT&amp;CK Mappings'!$B224,"")</f>
        <v/>
      </c>
      <c r="K228" s="31" t="str">
        <f>IF(OR(OR(OR(OR(OR(ISNUMBER(SEARCH(IF(K$1&lt;&gt;"",K$1,"NA"),'[1]MITRE ATT&amp;CK Mappings'!$E224)),ISNUMBER(SEARCH(IF(K$1&lt;&gt;"",K$1,"NA"),'[1]MITRE ATT&amp;CK Mappings'!$F224))),ISNUMBER(SEARCH(IF(K$2&lt;&gt;"",K$2,"NA"),'[1]MITRE ATT&amp;CK Mappings'!$G224))),ISNUMBER(SEARCH(IF(K$2&lt;&gt;"",K$2,"NA"),'[1]MITRE ATT&amp;CK Mappings'!$H224))),ISNUMBER(SEARCH(IF(K$3&lt;&gt;"",K$3,"NA"),'[1]MITRE ATT&amp;CK Mappings'!$I224))),ISNUMBER(SEARCH(IF(K$3&lt;&gt;"",K$3,"NA"),'[1]MITRE ATT&amp;CK Mappings'!$J224))), '[1]MITRE ATT&amp;CK Mappings'!$B224,"")</f>
        <v/>
      </c>
      <c r="L228" s="31" t="str">
        <f>IF('[1]MITRE ATT&amp;CK Mappings'!D224 &lt;&gt;"",'[1]MITRE ATT&amp;CK Mappings'!D224,"" )</f>
        <v>Software Restriction Policies</v>
      </c>
    </row>
    <row r="229" spans="1:12" x14ac:dyDescent="0.25">
      <c r="A229" s="31" t="str">
        <f>IF(COUNTIF(B229:K229,"="&amp;'[1]MITRE ATT&amp;CK Mappings'!B225)&gt;0,'[1]MITRE ATT&amp;CK Mappings'!B225,"")</f>
        <v/>
      </c>
      <c r="B229" s="31" t="str">
        <f>IF(OR(OR(OR(OR(OR(ISNUMBER(SEARCH(IF(B$1&lt;&gt;"",B$1,"NA"),'[1]MITRE ATT&amp;CK Mappings'!$E225)),ISNUMBER(SEARCH(IF(B$1&lt;&gt;"",B$1,"NA"),'[1]MITRE ATT&amp;CK Mappings'!$F225))),ISNUMBER(SEARCH(IF(B$2&lt;&gt;"",B$2,"NA"),'[1]MITRE ATT&amp;CK Mappings'!$G225))),ISNUMBER(SEARCH(IF(B$2&lt;&gt;"",B$2,"NA"),'[1]MITRE ATT&amp;CK Mappings'!$H225))),ISNUMBER(SEARCH(IF(B$3&lt;&gt;"",B$3,"NA"),'[1]MITRE ATT&amp;CK Mappings'!$I225))),ISNUMBER(SEARCH(IF(B$3&lt;&gt;"",B$3,"NA"),'[1]MITRE ATT&amp;CK Mappings'!$J225))), '[1]MITRE ATT&amp;CK Mappings'!$B225,"")</f>
        <v/>
      </c>
      <c r="C229" s="31" t="str">
        <f>IF(OR(OR(OR(OR(OR(ISNUMBER(SEARCH(IF(C$1&lt;&gt;"",C$1,"NA"),'[1]MITRE ATT&amp;CK Mappings'!$E225)),ISNUMBER(SEARCH(IF(C$1&lt;&gt;"",C$1,"NA"),'[1]MITRE ATT&amp;CK Mappings'!$F225))),ISNUMBER(SEARCH(IF(C$2&lt;&gt;"",C$2,"NA"),'[1]MITRE ATT&amp;CK Mappings'!$G225))),ISNUMBER(SEARCH(IF(C$2&lt;&gt;"",C$2,"NA"),'[1]MITRE ATT&amp;CK Mappings'!$H225))),ISNUMBER(SEARCH(IF(C$3&lt;&gt;"",C$3,"NA"),'[1]MITRE ATT&amp;CK Mappings'!$I225))),ISNUMBER(SEARCH(IF(C$3&lt;&gt;"",C$3,"NA"),'[1]MITRE ATT&amp;CK Mappings'!$J225))), '[1]MITRE ATT&amp;CK Mappings'!$B225,"")</f>
        <v/>
      </c>
      <c r="D229" s="31" t="str">
        <f>IF(OR(OR(OR(OR(OR(ISNUMBER(SEARCH(IF(D$1&lt;&gt;"",D$1,"NA"),'[1]MITRE ATT&amp;CK Mappings'!$E225)),ISNUMBER(SEARCH(IF(D$1&lt;&gt;"",D$1,"NA"),'[1]MITRE ATT&amp;CK Mappings'!$F225))),ISNUMBER(SEARCH(IF(D$2&lt;&gt;"",D$2,"NA"),'[1]MITRE ATT&amp;CK Mappings'!$G225))),ISNUMBER(SEARCH(IF(D$2&lt;&gt;"",D$2,"NA"),'[1]MITRE ATT&amp;CK Mappings'!$H225))),ISNUMBER(SEARCH(IF(D$3&lt;&gt;"",D$3,"NA"),'[1]MITRE ATT&amp;CK Mappings'!$I225))),ISNUMBER(SEARCH(IF(D$3&lt;&gt;"",D$3,"NA"),'[1]MITRE ATT&amp;CK Mappings'!$J225))), '[1]MITRE ATT&amp;CK Mappings'!$B225,"")</f>
        <v/>
      </c>
      <c r="E229" s="31" t="str">
        <f>IF(OR(OR(OR(OR(OR(ISNUMBER(SEARCH(IF(E$1&lt;&gt;"",E$1,"NA"),'[1]MITRE ATT&amp;CK Mappings'!$E225)),ISNUMBER(SEARCH(IF(E$1&lt;&gt;"",E$1,"NA"),'[1]MITRE ATT&amp;CK Mappings'!$F225))),ISNUMBER(SEARCH(IF(E$2&lt;&gt;"",E$2,"NA"),'[1]MITRE ATT&amp;CK Mappings'!$G225))),ISNUMBER(SEARCH(IF(E$2&lt;&gt;"",E$2,"NA"),'[1]MITRE ATT&amp;CK Mappings'!$H225))),ISNUMBER(SEARCH(IF(E$3&lt;&gt;"",E$3,"NA"),'[1]MITRE ATT&amp;CK Mappings'!$I225))),ISNUMBER(SEARCH(IF(E$3&lt;&gt;"",E$3,"NA"),'[1]MITRE ATT&amp;CK Mappings'!$J225))), '[1]MITRE ATT&amp;CK Mappings'!$B225,"")</f>
        <v/>
      </c>
      <c r="F229" s="31" t="str">
        <f>IF(OR(OR(OR(OR(OR(ISNUMBER(SEARCH(IF(F$1&lt;&gt;"",F$1,"NA"),'[1]MITRE ATT&amp;CK Mappings'!$E225)),ISNUMBER(SEARCH(IF(F$1&lt;&gt;"",F$1,"NA"),'[1]MITRE ATT&amp;CK Mappings'!$F225))),ISNUMBER(SEARCH(IF(F$2&lt;&gt;"",F$2,"NA"),'[1]MITRE ATT&amp;CK Mappings'!$G225))),ISNUMBER(SEARCH(IF(F$2&lt;&gt;"",F$2,"NA"),'[1]MITRE ATT&amp;CK Mappings'!$H225))),ISNUMBER(SEARCH(IF(F$3&lt;&gt;"",F$3,"NA"),'[1]MITRE ATT&amp;CK Mappings'!$I225))),ISNUMBER(SEARCH(IF(F$3&lt;&gt;"",F$3,"NA"),'[1]MITRE ATT&amp;CK Mappings'!$J225))), '[1]MITRE ATT&amp;CK Mappings'!$B225,"")</f>
        <v/>
      </c>
      <c r="G229" s="31" t="str">
        <f>IF(OR(OR(OR(OR(OR(ISNUMBER(SEARCH(IF(G$1&lt;&gt;"",G$1,"NA"),'[1]MITRE ATT&amp;CK Mappings'!$E225)),ISNUMBER(SEARCH(IF(G$1&lt;&gt;"",G$1,"NA"),'[1]MITRE ATT&amp;CK Mappings'!$F225))),ISNUMBER(SEARCH(IF(G$2&lt;&gt;"",G$2,"NA"),'[1]MITRE ATT&amp;CK Mappings'!$G225))),ISNUMBER(SEARCH(IF(G$2&lt;&gt;"",G$2,"NA"),'[1]MITRE ATT&amp;CK Mappings'!$H225))),ISNUMBER(SEARCH(IF(G$3&lt;&gt;"",G$3,"NA"),'[1]MITRE ATT&amp;CK Mappings'!$I225))),ISNUMBER(SEARCH(IF(G$3&lt;&gt;"",G$3,"NA"),'[1]MITRE ATT&amp;CK Mappings'!$J225))), '[1]MITRE ATT&amp;CK Mappings'!$B225,"")</f>
        <v/>
      </c>
      <c r="H229" s="31" t="str">
        <f>IF(OR(OR(OR(OR(OR(ISNUMBER(SEARCH(IF(H$1&lt;&gt;"",H$1,"NA"),'[1]MITRE ATT&amp;CK Mappings'!$E225)),ISNUMBER(SEARCH(IF(H$1&lt;&gt;"",H$1,"NA"),'[1]MITRE ATT&amp;CK Mappings'!$F225))),ISNUMBER(SEARCH(IF(H$2&lt;&gt;"",H$2,"NA"),'[1]MITRE ATT&amp;CK Mappings'!$G225))),ISNUMBER(SEARCH(IF(H$2&lt;&gt;"",H$2,"NA"),'[1]MITRE ATT&amp;CK Mappings'!$H225))),ISNUMBER(SEARCH(IF(H$3&lt;&gt;"",H$3,"NA"),'[1]MITRE ATT&amp;CK Mappings'!$I225))),ISNUMBER(SEARCH(IF(H$3&lt;&gt;"",H$3,"NA"),'[1]MITRE ATT&amp;CK Mappings'!$J225))), '[1]MITRE ATT&amp;CK Mappings'!$B225,"")</f>
        <v/>
      </c>
      <c r="I229" s="31" t="str">
        <f>IF(OR(OR(OR(OR(OR(ISNUMBER(SEARCH(IF(I$1&lt;&gt;"",I$1,"NA"),'[1]MITRE ATT&amp;CK Mappings'!$E225)),ISNUMBER(SEARCH(IF(I$1&lt;&gt;"",I$1,"NA"),'[1]MITRE ATT&amp;CK Mappings'!$F225))),ISNUMBER(SEARCH(IF(I$2&lt;&gt;"",I$2,"NA"),'[1]MITRE ATT&amp;CK Mappings'!$G225))),ISNUMBER(SEARCH(IF(I$2&lt;&gt;"",I$2,"NA"),'[1]MITRE ATT&amp;CK Mappings'!$H225))),ISNUMBER(SEARCH(IF(I$3&lt;&gt;"",I$3,"NA"),'[1]MITRE ATT&amp;CK Mappings'!$I225))),ISNUMBER(SEARCH(IF(I$3&lt;&gt;"",I$3,"NA"),'[1]MITRE ATT&amp;CK Mappings'!$J225))), '[1]MITRE ATT&amp;CK Mappings'!$B225,"")</f>
        <v/>
      </c>
      <c r="J229" s="31" t="str">
        <f>IF(OR(OR(OR(OR(OR(ISNUMBER(SEARCH(IF(J$1&lt;&gt;"",J$1,"NA"),'[1]MITRE ATT&amp;CK Mappings'!$E225)),ISNUMBER(SEARCH(IF(J$1&lt;&gt;"",J$1,"NA"),'[1]MITRE ATT&amp;CK Mappings'!$F225))),ISNUMBER(SEARCH(IF(J$2&lt;&gt;"",J$2,"NA"),'[1]MITRE ATT&amp;CK Mappings'!$G225))),ISNUMBER(SEARCH(IF(J$2&lt;&gt;"",J$2,"NA"),'[1]MITRE ATT&amp;CK Mappings'!$H225))),ISNUMBER(SEARCH(IF(J$3&lt;&gt;"",J$3,"NA"),'[1]MITRE ATT&amp;CK Mappings'!$I225))),ISNUMBER(SEARCH(IF(J$3&lt;&gt;"",J$3,"NA"),'[1]MITRE ATT&amp;CK Mappings'!$J225))), '[1]MITRE ATT&amp;CK Mappings'!$B225,"")</f>
        <v/>
      </c>
      <c r="K229" s="31" t="str">
        <f>IF(OR(OR(OR(OR(OR(ISNUMBER(SEARCH(IF(K$1&lt;&gt;"",K$1,"NA"),'[1]MITRE ATT&amp;CK Mappings'!$E225)),ISNUMBER(SEARCH(IF(K$1&lt;&gt;"",K$1,"NA"),'[1]MITRE ATT&amp;CK Mappings'!$F225))),ISNUMBER(SEARCH(IF(K$2&lt;&gt;"",K$2,"NA"),'[1]MITRE ATT&amp;CK Mappings'!$G225))),ISNUMBER(SEARCH(IF(K$2&lt;&gt;"",K$2,"NA"),'[1]MITRE ATT&amp;CK Mappings'!$H225))),ISNUMBER(SEARCH(IF(K$3&lt;&gt;"",K$3,"NA"),'[1]MITRE ATT&amp;CK Mappings'!$I225))),ISNUMBER(SEARCH(IF(K$3&lt;&gt;"",K$3,"NA"),'[1]MITRE ATT&amp;CK Mappings'!$J225))), '[1]MITRE ATT&amp;CK Mappings'!$B225,"")</f>
        <v/>
      </c>
      <c r="L229" s="31" t="str">
        <f>IF('[1]MITRE ATT&amp;CK Mappings'!D225 &lt;&gt;"",'[1]MITRE ATT&amp;CK Mappings'!D225,"" )</f>
        <v>Network Access Protection NAP Client Configuration</v>
      </c>
    </row>
    <row r="230" spans="1:12" x14ac:dyDescent="0.25">
      <c r="A230" s="31" t="str">
        <f>IF(COUNTIF(B230:K230,"="&amp;'[1]MITRE ATT&amp;CK Mappings'!B226)&gt;0,'[1]MITRE ATT&amp;CK Mappings'!B226,"")</f>
        <v/>
      </c>
      <c r="B230" s="31" t="str">
        <f>IF(OR(OR(OR(OR(OR(ISNUMBER(SEARCH(IF(B$1&lt;&gt;"",B$1,"NA"),'[1]MITRE ATT&amp;CK Mappings'!$E226)),ISNUMBER(SEARCH(IF(B$1&lt;&gt;"",B$1,"NA"),'[1]MITRE ATT&amp;CK Mappings'!$F226))),ISNUMBER(SEARCH(IF(B$2&lt;&gt;"",B$2,"NA"),'[1]MITRE ATT&amp;CK Mappings'!$G226))),ISNUMBER(SEARCH(IF(B$2&lt;&gt;"",B$2,"NA"),'[1]MITRE ATT&amp;CK Mappings'!$H226))),ISNUMBER(SEARCH(IF(B$3&lt;&gt;"",B$3,"NA"),'[1]MITRE ATT&amp;CK Mappings'!$I226))),ISNUMBER(SEARCH(IF(B$3&lt;&gt;"",B$3,"NA"),'[1]MITRE ATT&amp;CK Mappings'!$J226))), '[1]MITRE ATT&amp;CK Mappings'!$B226,"")</f>
        <v/>
      </c>
      <c r="C230" s="31" t="str">
        <f>IF(OR(OR(OR(OR(OR(ISNUMBER(SEARCH(IF(C$1&lt;&gt;"",C$1,"NA"),'[1]MITRE ATT&amp;CK Mappings'!$E226)),ISNUMBER(SEARCH(IF(C$1&lt;&gt;"",C$1,"NA"),'[1]MITRE ATT&amp;CK Mappings'!$F226))),ISNUMBER(SEARCH(IF(C$2&lt;&gt;"",C$2,"NA"),'[1]MITRE ATT&amp;CK Mappings'!$G226))),ISNUMBER(SEARCH(IF(C$2&lt;&gt;"",C$2,"NA"),'[1]MITRE ATT&amp;CK Mappings'!$H226))),ISNUMBER(SEARCH(IF(C$3&lt;&gt;"",C$3,"NA"),'[1]MITRE ATT&amp;CK Mappings'!$I226))),ISNUMBER(SEARCH(IF(C$3&lt;&gt;"",C$3,"NA"),'[1]MITRE ATT&amp;CK Mappings'!$J226))), '[1]MITRE ATT&amp;CK Mappings'!$B226,"")</f>
        <v/>
      </c>
      <c r="D230" s="31" t="str">
        <f>IF(OR(OR(OR(OR(OR(ISNUMBER(SEARCH(IF(D$1&lt;&gt;"",D$1,"NA"),'[1]MITRE ATT&amp;CK Mappings'!$E226)),ISNUMBER(SEARCH(IF(D$1&lt;&gt;"",D$1,"NA"),'[1]MITRE ATT&amp;CK Mappings'!$F226))),ISNUMBER(SEARCH(IF(D$2&lt;&gt;"",D$2,"NA"),'[1]MITRE ATT&amp;CK Mappings'!$G226))),ISNUMBER(SEARCH(IF(D$2&lt;&gt;"",D$2,"NA"),'[1]MITRE ATT&amp;CK Mappings'!$H226))),ISNUMBER(SEARCH(IF(D$3&lt;&gt;"",D$3,"NA"),'[1]MITRE ATT&amp;CK Mappings'!$I226))),ISNUMBER(SEARCH(IF(D$3&lt;&gt;"",D$3,"NA"),'[1]MITRE ATT&amp;CK Mappings'!$J226))), '[1]MITRE ATT&amp;CK Mappings'!$B226,"")</f>
        <v/>
      </c>
      <c r="E230" s="31" t="str">
        <f>IF(OR(OR(OR(OR(OR(ISNUMBER(SEARCH(IF(E$1&lt;&gt;"",E$1,"NA"),'[1]MITRE ATT&amp;CK Mappings'!$E226)),ISNUMBER(SEARCH(IF(E$1&lt;&gt;"",E$1,"NA"),'[1]MITRE ATT&amp;CK Mappings'!$F226))),ISNUMBER(SEARCH(IF(E$2&lt;&gt;"",E$2,"NA"),'[1]MITRE ATT&amp;CK Mappings'!$G226))),ISNUMBER(SEARCH(IF(E$2&lt;&gt;"",E$2,"NA"),'[1]MITRE ATT&amp;CK Mappings'!$H226))),ISNUMBER(SEARCH(IF(E$3&lt;&gt;"",E$3,"NA"),'[1]MITRE ATT&amp;CK Mappings'!$I226))),ISNUMBER(SEARCH(IF(E$3&lt;&gt;"",E$3,"NA"),'[1]MITRE ATT&amp;CK Mappings'!$J226))), '[1]MITRE ATT&amp;CK Mappings'!$B226,"")</f>
        <v/>
      </c>
      <c r="F230" s="31" t="str">
        <f>IF(OR(OR(OR(OR(OR(ISNUMBER(SEARCH(IF(F$1&lt;&gt;"",F$1,"NA"),'[1]MITRE ATT&amp;CK Mappings'!$E226)),ISNUMBER(SEARCH(IF(F$1&lt;&gt;"",F$1,"NA"),'[1]MITRE ATT&amp;CK Mappings'!$F226))),ISNUMBER(SEARCH(IF(F$2&lt;&gt;"",F$2,"NA"),'[1]MITRE ATT&amp;CK Mappings'!$G226))),ISNUMBER(SEARCH(IF(F$2&lt;&gt;"",F$2,"NA"),'[1]MITRE ATT&amp;CK Mappings'!$H226))),ISNUMBER(SEARCH(IF(F$3&lt;&gt;"",F$3,"NA"),'[1]MITRE ATT&amp;CK Mappings'!$I226))),ISNUMBER(SEARCH(IF(F$3&lt;&gt;"",F$3,"NA"),'[1]MITRE ATT&amp;CK Mappings'!$J226))), '[1]MITRE ATT&amp;CK Mappings'!$B226,"")</f>
        <v/>
      </c>
      <c r="G230" s="31" t="str">
        <f>IF(OR(OR(OR(OR(OR(ISNUMBER(SEARCH(IF(G$1&lt;&gt;"",G$1,"NA"),'[1]MITRE ATT&amp;CK Mappings'!$E226)),ISNUMBER(SEARCH(IF(G$1&lt;&gt;"",G$1,"NA"),'[1]MITRE ATT&amp;CK Mappings'!$F226))),ISNUMBER(SEARCH(IF(G$2&lt;&gt;"",G$2,"NA"),'[1]MITRE ATT&amp;CK Mappings'!$G226))),ISNUMBER(SEARCH(IF(G$2&lt;&gt;"",G$2,"NA"),'[1]MITRE ATT&amp;CK Mappings'!$H226))),ISNUMBER(SEARCH(IF(G$3&lt;&gt;"",G$3,"NA"),'[1]MITRE ATT&amp;CK Mappings'!$I226))),ISNUMBER(SEARCH(IF(G$3&lt;&gt;"",G$3,"NA"),'[1]MITRE ATT&amp;CK Mappings'!$J226))), '[1]MITRE ATT&amp;CK Mappings'!$B226,"")</f>
        <v/>
      </c>
      <c r="H230" s="31" t="str">
        <f>IF(OR(OR(OR(OR(OR(ISNUMBER(SEARCH(IF(H$1&lt;&gt;"",H$1,"NA"),'[1]MITRE ATT&amp;CK Mappings'!$E226)),ISNUMBER(SEARCH(IF(H$1&lt;&gt;"",H$1,"NA"),'[1]MITRE ATT&amp;CK Mappings'!$F226))),ISNUMBER(SEARCH(IF(H$2&lt;&gt;"",H$2,"NA"),'[1]MITRE ATT&amp;CK Mappings'!$G226))),ISNUMBER(SEARCH(IF(H$2&lt;&gt;"",H$2,"NA"),'[1]MITRE ATT&amp;CK Mappings'!$H226))),ISNUMBER(SEARCH(IF(H$3&lt;&gt;"",H$3,"NA"),'[1]MITRE ATT&amp;CK Mappings'!$I226))),ISNUMBER(SEARCH(IF(H$3&lt;&gt;"",H$3,"NA"),'[1]MITRE ATT&amp;CK Mappings'!$J226))), '[1]MITRE ATT&amp;CK Mappings'!$B226,"")</f>
        <v/>
      </c>
      <c r="I230" s="31" t="str">
        <f>IF(OR(OR(OR(OR(OR(ISNUMBER(SEARCH(IF(I$1&lt;&gt;"",I$1,"NA"),'[1]MITRE ATT&amp;CK Mappings'!$E226)),ISNUMBER(SEARCH(IF(I$1&lt;&gt;"",I$1,"NA"),'[1]MITRE ATT&amp;CK Mappings'!$F226))),ISNUMBER(SEARCH(IF(I$2&lt;&gt;"",I$2,"NA"),'[1]MITRE ATT&amp;CK Mappings'!$G226))),ISNUMBER(SEARCH(IF(I$2&lt;&gt;"",I$2,"NA"),'[1]MITRE ATT&amp;CK Mappings'!$H226))),ISNUMBER(SEARCH(IF(I$3&lt;&gt;"",I$3,"NA"),'[1]MITRE ATT&amp;CK Mappings'!$I226))),ISNUMBER(SEARCH(IF(I$3&lt;&gt;"",I$3,"NA"),'[1]MITRE ATT&amp;CK Mappings'!$J226))), '[1]MITRE ATT&amp;CK Mappings'!$B226,"")</f>
        <v/>
      </c>
      <c r="J230" s="31" t="str">
        <f>IF(OR(OR(OR(OR(OR(ISNUMBER(SEARCH(IF(J$1&lt;&gt;"",J$1,"NA"),'[1]MITRE ATT&amp;CK Mappings'!$E226)),ISNUMBER(SEARCH(IF(J$1&lt;&gt;"",J$1,"NA"),'[1]MITRE ATT&amp;CK Mappings'!$F226))),ISNUMBER(SEARCH(IF(J$2&lt;&gt;"",J$2,"NA"),'[1]MITRE ATT&amp;CK Mappings'!$G226))),ISNUMBER(SEARCH(IF(J$2&lt;&gt;"",J$2,"NA"),'[1]MITRE ATT&amp;CK Mappings'!$H226))),ISNUMBER(SEARCH(IF(J$3&lt;&gt;"",J$3,"NA"),'[1]MITRE ATT&amp;CK Mappings'!$I226))),ISNUMBER(SEARCH(IF(J$3&lt;&gt;"",J$3,"NA"),'[1]MITRE ATT&amp;CK Mappings'!$J226))), '[1]MITRE ATT&amp;CK Mappings'!$B226,"")</f>
        <v/>
      </c>
      <c r="K230" s="31" t="str">
        <f>IF(OR(OR(OR(OR(OR(ISNUMBER(SEARCH(IF(K$1&lt;&gt;"",K$1,"NA"),'[1]MITRE ATT&amp;CK Mappings'!$E226)),ISNUMBER(SEARCH(IF(K$1&lt;&gt;"",K$1,"NA"),'[1]MITRE ATT&amp;CK Mappings'!$F226))),ISNUMBER(SEARCH(IF(K$2&lt;&gt;"",K$2,"NA"),'[1]MITRE ATT&amp;CK Mappings'!$G226))),ISNUMBER(SEARCH(IF(K$2&lt;&gt;"",K$2,"NA"),'[1]MITRE ATT&amp;CK Mappings'!$H226))),ISNUMBER(SEARCH(IF(K$3&lt;&gt;"",K$3,"NA"),'[1]MITRE ATT&amp;CK Mappings'!$I226))),ISNUMBER(SEARCH(IF(K$3&lt;&gt;"",K$3,"NA"),'[1]MITRE ATT&amp;CK Mappings'!$J226))), '[1]MITRE ATT&amp;CK Mappings'!$B226,"")</f>
        <v/>
      </c>
      <c r="L230" s="31" t="str">
        <f>IF('[1]MITRE ATT&amp;CK Mappings'!D226 &lt;&gt;"",'[1]MITRE ATT&amp;CK Mappings'!D226,"" )</f>
        <v>Application Control Policies</v>
      </c>
    </row>
    <row r="231" spans="1:12" x14ac:dyDescent="0.25">
      <c r="A231" s="31" t="str">
        <f>IF(COUNTIF(B231:K231,"="&amp;'[1]MITRE ATT&amp;CK Mappings'!B227)&gt;0,'[1]MITRE ATT&amp;CK Mappings'!B227,"")</f>
        <v/>
      </c>
      <c r="B231" s="31" t="str">
        <f>IF(OR(OR(OR(OR(OR(ISNUMBER(SEARCH(IF(B$1&lt;&gt;"",B$1,"NA"),'[1]MITRE ATT&amp;CK Mappings'!$E227)),ISNUMBER(SEARCH(IF(B$1&lt;&gt;"",B$1,"NA"),'[1]MITRE ATT&amp;CK Mappings'!$F227))),ISNUMBER(SEARCH(IF(B$2&lt;&gt;"",B$2,"NA"),'[1]MITRE ATT&amp;CK Mappings'!$G227))),ISNUMBER(SEARCH(IF(B$2&lt;&gt;"",B$2,"NA"),'[1]MITRE ATT&amp;CK Mappings'!$H227))),ISNUMBER(SEARCH(IF(B$3&lt;&gt;"",B$3,"NA"),'[1]MITRE ATT&amp;CK Mappings'!$I227))),ISNUMBER(SEARCH(IF(B$3&lt;&gt;"",B$3,"NA"),'[1]MITRE ATT&amp;CK Mappings'!$J227))), '[1]MITRE ATT&amp;CK Mappings'!$B227,"")</f>
        <v/>
      </c>
      <c r="C231" s="31" t="str">
        <f>IF(OR(OR(OR(OR(OR(ISNUMBER(SEARCH(IF(C$1&lt;&gt;"",C$1,"NA"),'[1]MITRE ATT&amp;CK Mappings'!$E227)),ISNUMBER(SEARCH(IF(C$1&lt;&gt;"",C$1,"NA"),'[1]MITRE ATT&amp;CK Mappings'!$F227))),ISNUMBER(SEARCH(IF(C$2&lt;&gt;"",C$2,"NA"),'[1]MITRE ATT&amp;CK Mappings'!$G227))),ISNUMBER(SEARCH(IF(C$2&lt;&gt;"",C$2,"NA"),'[1]MITRE ATT&amp;CK Mappings'!$H227))),ISNUMBER(SEARCH(IF(C$3&lt;&gt;"",C$3,"NA"),'[1]MITRE ATT&amp;CK Mappings'!$I227))),ISNUMBER(SEARCH(IF(C$3&lt;&gt;"",C$3,"NA"),'[1]MITRE ATT&amp;CK Mappings'!$J227))), '[1]MITRE ATT&amp;CK Mappings'!$B227,"")</f>
        <v/>
      </c>
      <c r="D231" s="31" t="str">
        <f>IF(OR(OR(OR(OR(OR(ISNUMBER(SEARCH(IF(D$1&lt;&gt;"",D$1,"NA"),'[1]MITRE ATT&amp;CK Mappings'!$E227)),ISNUMBER(SEARCH(IF(D$1&lt;&gt;"",D$1,"NA"),'[1]MITRE ATT&amp;CK Mappings'!$F227))),ISNUMBER(SEARCH(IF(D$2&lt;&gt;"",D$2,"NA"),'[1]MITRE ATT&amp;CK Mappings'!$G227))),ISNUMBER(SEARCH(IF(D$2&lt;&gt;"",D$2,"NA"),'[1]MITRE ATT&amp;CK Mappings'!$H227))),ISNUMBER(SEARCH(IF(D$3&lt;&gt;"",D$3,"NA"),'[1]MITRE ATT&amp;CK Mappings'!$I227))),ISNUMBER(SEARCH(IF(D$3&lt;&gt;"",D$3,"NA"),'[1]MITRE ATT&amp;CK Mappings'!$J227))), '[1]MITRE ATT&amp;CK Mappings'!$B227,"")</f>
        <v/>
      </c>
      <c r="E231" s="31" t="str">
        <f>IF(OR(OR(OR(OR(OR(ISNUMBER(SEARCH(IF(E$1&lt;&gt;"",E$1,"NA"),'[1]MITRE ATT&amp;CK Mappings'!$E227)),ISNUMBER(SEARCH(IF(E$1&lt;&gt;"",E$1,"NA"),'[1]MITRE ATT&amp;CK Mappings'!$F227))),ISNUMBER(SEARCH(IF(E$2&lt;&gt;"",E$2,"NA"),'[1]MITRE ATT&amp;CK Mappings'!$G227))),ISNUMBER(SEARCH(IF(E$2&lt;&gt;"",E$2,"NA"),'[1]MITRE ATT&amp;CK Mappings'!$H227))),ISNUMBER(SEARCH(IF(E$3&lt;&gt;"",E$3,"NA"),'[1]MITRE ATT&amp;CK Mappings'!$I227))),ISNUMBER(SEARCH(IF(E$3&lt;&gt;"",E$3,"NA"),'[1]MITRE ATT&amp;CK Mappings'!$J227))), '[1]MITRE ATT&amp;CK Mappings'!$B227,"")</f>
        <v/>
      </c>
      <c r="F231" s="31" t="str">
        <f>IF(OR(OR(OR(OR(OR(ISNUMBER(SEARCH(IF(F$1&lt;&gt;"",F$1,"NA"),'[1]MITRE ATT&amp;CK Mappings'!$E227)),ISNUMBER(SEARCH(IF(F$1&lt;&gt;"",F$1,"NA"),'[1]MITRE ATT&amp;CK Mappings'!$F227))),ISNUMBER(SEARCH(IF(F$2&lt;&gt;"",F$2,"NA"),'[1]MITRE ATT&amp;CK Mappings'!$G227))),ISNUMBER(SEARCH(IF(F$2&lt;&gt;"",F$2,"NA"),'[1]MITRE ATT&amp;CK Mappings'!$H227))),ISNUMBER(SEARCH(IF(F$3&lt;&gt;"",F$3,"NA"),'[1]MITRE ATT&amp;CK Mappings'!$I227))),ISNUMBER(SEARCH(IF(F$3&lt;&gt;"",F$3,"NA"),'[1]MITRE ATT&amp;CK Mappings'!$J227))), '[1]MITRE ATT&amp;CK Mappings'!$B227,"")</f>
        <v/>
      </c>
      <c r="G231" s="31" t="str">
        <f>IF(OR(OR(OR(OR(OR(ISNUMBER(SEARCH(IF(G$1&lt;&gt;"",G$1,"NA"),'[1]MITRE ATT&amp;CK Mappings'!$E227)),ISNUMBER(SEARCH(IF(G$1&lt;&gt;"",G$1,"NA"),'[1]MITRE ATT&amp;CK Mappings'!$F227))),ISNUMBER(SEARCH(IF(G$2&lt;&gt;"",G$2,"NA"),'[1]MITRE ATT&amp;CK Mappings'!$G227))),ISNUMBER(SEARCH(IF(G$2&lt;&gt;"",G$2,"NA"),'[1]MITRE ATT&amp;CK Mappings'!$H227))),ISNUMBER(SEARCH(IF(G$3&lt;&gt;"",G$3,"NA"),'[1]MITRE ATT&amp;CK Mappings'!$I227))),ISNUMBER(SEARCH(IF(G$3&lt;&gt;"",G$3,"NA"),'[1]MITRE ATT&amp;CK Mappings'!$J227))), '[1]MITRE ATT&amp;CK Mappings'!$B227,"")</f>
        <v/>
      </c>
      <c r="H231" s="31" t="str">
        <f>IF(OR(OR(OR(OR(OR(ISNUMBER(SEARCH(IF(H$1&lt;&gt;"",H$1,"NA"),'[1]MITRE ATT&amp;CK Mappings'!$E227)),ISNUMBER(SEARCH(IF(H$1&lt;&gt;"",H$1,"NA"),'[1]MITRE ATT&amp;CK Mappings'!$F227))),ISNUMBER(SEARCH(IF(H$2&lt;&gt;"",H$2,"NA"),'[1]MITRE ATT&amp;CK Mappings'!$G227))),ISNUMBER(SEARCH(IF(H$2&lt;&gt;"",H$2,"NA"),'[1]MITRE ATT&amp;CK Mappings'!$H227))),ISNUMBER(SEARCH(IF(H$3&lt;&gt;"",H$3,"NA"),'[1]MITRE ATT&amp;CK Mappings'!$I227))),ISNUMBER(SEARCH(IF(H$3&lt;&gt;"",H$3,"NA"),'[1]MITRE ATT&amp;CK Mappings'!$J227))), '[1]MITRE ATT&amp;CK Mappings'!$B227,"")</f>
        <v/>
      </c>
      <c r="I231" s="31" t="str">
        <f>IF(OR(OR(OR(OR(OR(ISNUMBER(SEARCH(IF(I$1&lt;&gt;"",I$1,"NA"),'[1]MITRE ATT&amp;CK Mappings'!$E227)),ISNUMBER(SEARCH(IF(I$1&lt;&gt;"",I$1,"NA"),'[1]MITRE ATT&amp;CK Mappings'!$F227))),ISNUMBER(SEARCH(IF(I$2&lt;&gt;"",I$2,"NA"),'[1]MITRE ATT&amp;CK Mappings'!$G227))),ISNUMBER(SEARCH(IF(I$2&lt;&gt;"",I$2,"NA"),'[1]MITRE ATT&amp;CK Mappings'!$H227))),ISNUMBER(SEARCH(IF(I$3&lt;&gt;"",I$3,"NA"),'[1]MITRE ATT&amp;CK Mappings'!$I227))),ISNUMBER(SEARCH(IF(I$3&lt;&gt;"",I$3,"NA"),'[1]MITRE ATT&amp;CK Mappings'!$J227))), '[1]MITRE ATT&amp;CK Mappings'!$B227,"")</f>
        <v/>
      </c>
      <c r="J231" s="31" t="str">
        <f>IF(OR(OR(OR(OR(OR(ISNUMBER(SEARCH(IF(J$1&lt;&gt;"",J$1,"NA"),'[1]MITRE ATT&amp;CK Mappings'!$E227)),ISNUMBER(SEARCH(IF(J$1&lt;&gt;"",J$1,"NA"),'[1]MITRE ATT&amp;CK Mappings'!$F227))),ISNUMBER(SEARCH(IF(J$2&lt;&gt;"",J$2,"NA"),'[1]MITRE ATT&amp;CK Mappings'!$G227))),ISNUMBER(SEARCH(IF(J$2&lt;&gt;"",J$2,"NA"),'[1]MITRE ATT&amp;CK Mappings'!$H227))),ISNUMBER(SEARCH(IF(J$3&lt;&gt;"",J$3,"NA"),'[1]MITRE ATT&amp;CK Mappings'!$I227))),ISNUMBER(SEARCH(IF(J$3&lt;&gt;"",J$3,"NA"),'[1]MITRE ATT&amp;CK Mappings'!$J227))), '[1]MITRE ATT&amp;CK Mappings'!$B227,"")</f>
        <v/>
      </c>
      <c r="K231" s="31" t="str">
        <f>IF(OR(OR(OR(OR(OR(ISNUMBER(SEARCH(IF(K$1&lt;&gt;"",K$1,"NA"),'[1]MITRE ATT&amp;CK Mappings'!$E227)),ISNUMBER(SEARCH(IF(K$1&lt;&gt;"",K$1,"NA"),'[1]MITRE ATT&amp;CK Mappings'!$F227))),ISNUMBER(SEARCH(IF(K$2&lt;&gt;"",K$2,"NA"),'[1]MITRE ATT&amp;CK Mappings'!$G227))),ISNUMBER(SEARCH(IF(K$2&lt;&gt;"",K$2,"NA"),'[1]MITRE ATT&amp;CK Mappings'!$H227))),ISNUMBER(SEARCH(IF(K$3&lt;&gt;"",K$3,"NA"),'[1]MITRE ATT&amp;CK Mappings'!$I227))),ISNUMBER(SEARCH(IF(K$3&lt;&gt;"",K$3,"NA"),'[1]MITRE ATT&amp;CK Mappings'!$J227))), '[1]MITRE ATT&amp;CK Mappings'!$B227,"")</f>
        <v/>
      </c>
      <c r="L231" s="31" t="str">
        <f>IF('[1]MITRE ATT&amp;CK Mappings'!D227 &lt;&gt;"",'[1]MITRE ATT&amp;CK Mappings'!D227,"" )</f>
        <v>IP Security Policies</v>
      </c>
    </row>
    <row r="232" spans="1:12" x14ac:dyDescent="0.25">
      <c r="A232" s="31" t="str">
        <f>IF(COUNTIF(B232:K232,"="&amp;'[1]MITRE ATT&amp;CK Mappings'!B228)&gt;0,'[1]MITRE ATT&amp;CK Mappings'!B228,"")</f>
        <v/>
      </c>
      <c r="B232" s="31" t="str">
        <f>IF(OR(OR(OR(OR(OR(ISNUMBER(SEARCH(IF(B$1&lt;&gt;"",B$1,"NA"),'[1]MITRE ATT&amp;CK Mappings'!$E228)),ISNUMBER(SEARCH(IF(B$1&lt;&gt;"",B$1,"NA"),'[1]MITRE ATT&amp;CK Mappings'!$F228))),ISNUMBER(SEARCH(IF(B$2&lt;&gt;"",B$2,"NA"),'[1]MITRE ATT&amp;CK Mappings'!$G228))),ISNUMBER(SEARCH(IF(B$2&lt;&gt;"",B$2,"NA"),'[1]MITRE ATT&amp;CK Mappings'!$H228))),ISNUMBER(SEARCH(IF(B$3&lt;&gt;"",B$3,"NA"),'[1]MITRE ATT&amp;CK Mappings'!$I228))),ISNUMBER(SEARCH(IF(B$3&lt;&gt;"",B$3,"NA"),'[1]MITRE ATT&amp;CK Mappings'!$J228))), '[1]MITRE ATT&amp;CK Mappings'!$B228,"")</f>
        <v/>
      </c>
      <c r="C232" s="31" t="str">
        <f>IF(OR(OR(OR(OR(OR(ISNUMBER(SEARCH(IF(C$1&lt;&gt;"",C$1,"NA"),'[1]MITRE ATT&amp;CK Mappings'!$E228)),ISNUMBER(SEARCH(IF(C$1&lt;&gt;"",C$1,"NA"),'[1]MITRE ATT&amp;CK Mappings'!$F228))),ISNUMBER(SEARCH(IF(C$2&lt;&gt;"",C$2,"NA"),'[1]MITRE ATT&amp;CK Mappings'!$G228))),ISNUMBER(SEARCH(IF(C$2&lt;&gt;"",C$2,"NA"),'[1]MITRE ATT&amp;CK Mappings'!$H228))),ISNUMBER(SEARCH(IF(C$3&lt;&gt;"",C$3,"NA"),'[1]MITRE ATT&amp;CK Mappings'!$I228))),ISNUMBER(SEARCH(IF(C$3&lt;&gt;"",C$3,"NA"),'[1]MITRE ATT&amp;CK Mappings'!$J228))), '[1]MITRE ATT&amp;CK Mappings'!$B228,"")</f>
        <v/>
      </c>
      <c r="D232" s="31" t="str">
        <f>IF(OR(OR(OR(OR(OR(ISNUMBER(SEARCH(IF(D$1&lt;&gt;"",D$1,"NA"),'[1]MITRE ATT&amp;CK Mappings'!$E228)),ISNUMBER(SEARCH(IF(D$1&lt;&gt;"",D$1,"NA"),'[1]MITRE ATT&amp;CK Mappings'!$F228))),ISNUMBER(SEARCH(IF(D$2&lt;&gt;"",D$2,"NA"),'[1]MITRE ATT&amp;CK Mappings'!$G228))),ISNUMBER(SEARCH(IF(D$2&lt;&gt;"",D$2,"NA"),'[1]MITRE ATT&amp;CK Mappings'!$H228))),ISNUMBER(SEARCH(IF(D$3&lt;&gt;"",D$3,"NA"),'[1]MITRE ATT&amp;CK Mappings'!$I228))),ISNUMBER(SEARCH(IF(D$3&lt;&gt;"",D$3,"NA"),'[1]MITRE ATT&amp;CK Mappings'!$J228))), '[1]MITRE ATT&amp;CK Mappings'!$B228,"")</f>
        <v/>
      </c>
      <c r="E232" s="31" t="str">
        <f>IF(OR(OR(OR(OR(OR(ISNUMBER(SEARCH(IF(E$1&lt;&gt;"",E$1,"NA"),'[1]MITRE ATT&amp;CK Mappings'!$E228)),ISNUMBER(SEARCH(IF(E$1&lt;&gt;"",E$1,"NA"),'[1]MITRE ATT&amp;CK Mappings'!$F228))),ISNUMBER(SEARCH(IF(E$2&lt;&gt;"",E$2,"NA"),'[1]MITRE ATT&amp;CK Mappings'!$G228))),ISNUMBER(SEARCH(IF(E$2&lt;&gt;"",E$2,"NA"),'[1]MITRE ATT&amp;CK Mappings'!$H228))),ISNUMBER(SEARCH(IF(E$3&lt;&gt;"",E$3,"NA"),'[1]MITRE ATT&amp;CK Mappings'!$I228))),ISNUMBER(SEARCH(IF(E$3&lt;&gt;"",E$3,"NA"),'[1]MITRE ATT&amp;CK Mappings'!$J228))), '[1]MITRE ATT&amp;CK Mappings'!$B228,"")</f>
        <v/>
      </c>
      <c r="F232" s="31" t="str">
        <f>IF(OR(OR(OR(OR(OR(ISNUMBER(SEARCH(IF(F$1&lt;&gt;"",F$1,"NA"),'[1]MITRE ATT&amp;CK Mappings'!$E228)),ISNUMBER(SEARCH(IF(F$1&lt;&gt;"",F$1,"NA"),'[1]MITRE ATT&amp;CK Mappings'!$F228))),ISNUMBER(SEARCH(IF(F$2&lt;&gt;"",F$2,"NA"),'[1]MITRE ATT&amp;CK Mappings'!$G228))),ISNUMBER(SEARCH(IF(F$2&lt;&gt;"",F$2,"NA"),'[1]MITRE ATT&amp;CK Mappings'!$H228))),ISNUMBER(SEARCH(IF(F$3&lt;&gt;"",F$3,"NA"),'[1]MITRE ATT&amp;CK Mappings'!$I228))),ISNUMBER(SEARCH(IF(F$3&lt;&gt;"",F$3,"NA"),'[1]MITRE ATT&amp;CK Mappings'!$J228))), '[1]MITRE ATT&amp;CK Mappings'!$B228,"")</f>
        <v/>
      </c>
      <c r="G232" s="31" t="str">
        <f>IF(OR(OR(OR(OR(OR(ISNUMBER(SEARCH(IF(G$1&lt;&gt;"",G$1,"NA"),'[1]MITRE ATT&amp;CK Mappings'!$E228)),ISNUMBER(SEARCH(IF(G$1&lt;&gt;"",G$1,"NA"),'[1]MITRE ATT&amp;CK Mappings'!$F228))),ISNUMBER(SEARCH(IF(G$2&lt;&gt;"",G$2,"NA"),'[1]MITRE ATT&amp;CK Mappings'!$G228))),ISNUMBER(SEARCH(IF(G$2&lt;&gt;"",G$2,"NA"),'[1]MITRE ATT&amp;CK Mappings'!$H228))),ISNUMBER(SEARCH(IF(G$3&lt;&gt;"",G$3,"NA"),'[1]MITRE ATT&amp;CK Mappings'!$I228))),ISNUMBER(SEARCH(IF(G$3&lt;&gt;"",G$3,"NA"),'[1]MITRE ATT&amp;CK Mappings'!$J228))), '[1]MITRE ATT&amp;CK Mappings'!$B228,"")</f>
        <v/>
      </c>
      <c r="H232" s="31" t="str">
        <f>IF(OR(OR(OR(OR(OR(ISNUMBER(SEARCH(IF(H$1&lt;&gt;"",H$1,"NA"),'[1]MITRE ATT&amp;CK Mappings'!$E228)),ISNUMBER(SEARCH(IF(H$1&lt;&gt;"",H$1,"NA"),'[1]MITRE ATT&amp;CK Mappings'!$F228))),ISNUMBER(SEARCH(IF(H$2&lt;&gt;"",H$2,"NA"),'[1]MITRE ATT&amp;CK Mappings'!$G228))),ISNUMBER(SEARCH(IF(H$2&lt;&gt;"",H$2,"NA"),'[1]MITRE ATT&amp;CK Mappings'!$H228))),ISNUMBER(SEARCH(IF(H$3&lt;&gt;"",H$3,"NA"),'[1]MITRE ATT&amp;CK Mappings'!$I228))),ISNUMBER(SEARCH(IF(H$3&lt;&gt;"",H$3,"NA"),'[1]MITRE ATT&amp;CK Mappings'!$J228))), '[1]MITRE ATT&amp;CK Mappings'!$B228,"")</f>
        <v/>
      </c>
      <c r="I232" s="31" t="str">
        <f>IF(OR(OR(OR(OR(OR(ISNUMBER(SEARCH(IF(I$1&lt;&gt;"",I$1,"NA"),'[1]MITRE ATT&amp;CK Mappings'!$E228)),ISNUMBER(SEARCH(IF(I$1&lt;&gt;"",I$1,"NA"),'[1]MITRE ATT&amp;CK Mappings'!$F228))),ISNUMBER(SEARCH(IF(I$2&lt;&gt;"",I$2,"NA"),'[1]MITRE ATT&amp;CK Mappings'!$G228))),ISNUMBER(SEARCH(IF(I$2&lt;&gt;"",I$2,"NA"),'[1]MITRE ATT&amp;CK Mappings'!$H228))),ISNUMBER(SEARCH(IF(I$3&lt;&gt;"",I$3,"NA"),'[1]MITRE ATT&amp;CK Mappings'!$I228))),ISNUMBER(SEARCH(IF(I$3&lt;&gt;"",I$3,"NA"),'[1]MITRE ATT&amp;CK Mappings'!$J228))), '[1]MITRE ATT&amp;CK Mappings'!$B228,"")</f>
        <v/>
      </c>
      <c r="J232" s="31" t="str">
        <f>IF(OR(OR(OR(OR(OR(ISNUMBER(SEARCH(IF(J$1&lt;&gt;"",J$1,"NA"),'[1]MITRE ATT&amp;CK Mappings'!$E228)),ISNUMBER(SEARCH(IF(J$1&lt;&gt;"",J$1,"NA"),'[1]MITRE ATT&amp;CK Mappings'!$F228))),ISNUMBER(SEARCH(IF(J$2&lt;&gt;"",J$2,"NA"),'[1]MITRE ATT&amp;CK Mappings'!$G228))),ISNUMBER(SEARCH(IF(J$2&lt;&gt;"",J$2,"NA"),'[1]MITRE ATT&amp;CK Mappings'!$H228))),ISNUMBER(SEARCH(IF(J$3&lt;&gt;"",J$3,"NA"),'[1]MITRE ATT&amp;CK Mappings'!$I228))),ISNUMBER(SEARCH(IF(J$3&lt;&gt;"",J$3,"NA"),'[1]MITRE ATT&amp;CK Mappings'!$J228))), '[1]MITRE ATT&amp;CK Mappings'!$B228,"")</f>
        <v/>
      </c>
      <c r="K232" s="31" t="str">
        <f>IF(OR(OR(OR(OR(OR(ISNUMBER(SEARCH(IF(K$1&lt;&gt;"",K$1,"NA"),'[1]MITRE ATT&amp;CK Mappings'!$E228)),ISNUMBER(SEARCH(IF(K$1&lt;&gt;"",K$1,"NA"),'[1]MITRE ATT&amp;CK Mappings'!$F228))),ISNUMBER(SEARCH(IF(K$2&lt;&gt;"",K$2,"NA"),'[1]MITRE ATT&amp;CK Mappings'!$G228))),ISNUMBER(SEARCH(IF(K$2&lt;&gt;"",K$2,"NA"),'[1]MITRE ATT&amp;CK Mappings'!$H228))),ISNUMBER(SEARCH(IF(K$3&lt;&gt;"",K$3,"NA"),'[1]MITRE ATT&amp;CK Mappings'!$I228))),ISNUMBER(SEARCH(IF(K$3&lt;&gt;"",K$3,"NA"),'[1]MITRE ATT&amp;CK Mappings'!$J228))), '[1]MITRE ATT&amp;CK Mappings'!$B228,"")</f>
        <v/>
      </c>
      <c r="L232" s="31" t="str">
        <f>IF('[1]MITRE ATT&amp;CK Mappings'!D228 &lt;&gt;"",'[1]MITRE ATT&amp;CK Mappings'!D228,"" )</f>
        <v>Advanced Audit Policy Configuration</v>
      </c>
    </row>
    <row r="233" spans="1:12" x14ac:dyDescent="0.25">
      <c r="A233" s="31" t="str">
        <f>IF(COUNTIF(B233:K233,"="&amp;'[1]MITRE ATT&amp;CK Mappings'!B229)&gt;0,'[1]MITRE ATT&amp;CK Mappings'!B229,"")</f>
        <v/>
      </c>
      <c r="B233" s="31" t="str">
        <f>IF(OR(OR(OR(OR(OR(ISNUMBER(SEARCH(IF(B$1&lt;&gt;"",B$1,"NA"),'[1]MITRE ATT&amp;CK Mappings'!$E229)),ISNUMBER(SEARCH(IF(B$1&lt;&gt;"",B$1,"NA"),'[1]MITRE ATT&amp;CK Mappings'!$F229))),ISNUMBER(SEARCH(IF(B$2&lt;&gt;"",B$2,"NA"),'[1]MITRE ATT&amp;CK Mappings'!$G229))),ISNUMBER(SEARCH(IF(B$2&lt;&gt;"",B$2,"NA"),'[1]MITRE ATT&amp;CK Mappings'!$H229))),ISNUMBER(SEARCH(IF(B$3&lt;&gt;"",B$3,"NA"),'[1]MITRE ATT&amp;CK Mappings'!$I229))),ISNUMBER(SEARCH(IF(B$3&lt;&gt;"",B$3,"NA"),'[1]MITRE ATT&amp;CK Mappings'!$J229))), '[1]MITRE ATT&amp;CK Mappings'!$B229,"")</f>
        <v/>
      </c>
      <c r="C233" s="31" t="str">
        <f>IF(OR(OR(OR(OR(OR(ISNUMBER(SEARCH(IF(C$1&lt;&gt;"",C$1,"NA"),'[1]MITRE ATT&amp;CK Mappings'!$E229)),ISNUMBER(SEARCH(IF(C$1&lt;&gt;"",C$1,"NA"),'[1]MITRE ATT&amp;CK Mappings'!$F229))),ISNUMBER(SEARCH(IF(C$2&lt;&gt;"",C$2,"NA"),'[1]MITRE ATT&amp;CK Mappings'!$G229))),ISNUMBER(SEARCH(IF(C$2&lt;&gt;"",C$2,"NA"),'[1]MITRE ATT&amp;CK Mappings'!$H229))),ISNUMBER(SEARCH(IF(C$3&lt;&gt;"",C$3,"NA"),'[1]MITRE ATT&amp;CK Mappings'!$I229))),ISNUMBER(SEARCH(IF(C$3&lt;&gt;"",C$3,"NA"),'[1]MITRE ATT&amp;CK Mappings'!$J229))), '[1]MITRE ATT&amp;CK Mappings'!$B229,"")</f>
        <v/>
      </c>
      <c r="D233" s="31" t="str">
        <f>IF(OR(OR(OR(OR(OR(ISNUMBER(SEARCH(IF(D$1&lt;&gt;"",D$1,"NA"),'[1]MITRE ATT&amp;CK Mappings'!$E229)),ISNUMBER(SEARCH(IF(D$1&lt;&gt;"",D$1,"NA"),'[1]MITRE ATT&amp;CK Mappings'!$F229))),ISNUMBER(SEARCH(IF(D$2&lt;&gt;"",D$2,"NA"),'[1]MITRE ATT&amp;CK Mappings'!$G229))),ISNUMBER(SEARCH(IF(D$2&lt;&gt;"",D$2,"NA"),'[1]MITRE ATT&amp;CK Mappings'!$H229))),ISNUMBER(SEARCH(IF(D$3&lt;&gt;"",D$3,"NA"),'[1]MITRE ATT&amp;CK Mappings'!$I229))),ISNUMBER(SEARCH(IF(D$3&lt;&gt;"",D$3,"NA"),'[1]MITRE ATT&amp;CK Mappings'!$J229))), '[1]MITRE ATT&amp;CK Mappings'!$B229,"")</f>
        <v/>
      </c>
      <c r="E233" s="31" t="str">
        <f>IF(OR(OR(OR(OR(OR(ISNUMBER(SEARCH(IF(E$1&lt;&gt;"",E$1,"NA"),'[1]MITRE ATT&amp;CK Mappings'!$E229)),ISNUMBER(SEARCH(IF(E$1&lt;&gt;"",E$1,"NA"),'[1]MITRE ATT&amp;CK Mappings'!$F229))),ISNUMBER(SEARCH(IF(E$2&lt;&gt;"",E$2,"NA"),'[1]MITRE ATT&amp;CK Mappings'!$G229))),ISNUMBER(SEARCH(IF(E$2&lt;&gt;"",E$2,"NA"),'[1]MITRE ATT&amp;CK Mappings'!$H229))),ISNUMBER(SEARCH(IF(E$3&lt;&gt;"",E$3,"NA"),'[1]MITRE ATT&amp;CK Mappings'!$I229))),ISNUMBER(SEARCH(IF(E$3&lt;&gt;"",E$3,"NA"),'[1]MITRE ATT&amp;CK Mappings'!$J229))), '[1]MITRE ATT&amp;CK Mappings'!$B229,"")</f>
        <v/>
      </c>
      <c r="F233" s="31" t="str">
        <f>IF(OR(OR(OR(OR(OR(ISNUMBER(SEARCH(IF(F$1&lt;&gt;"",F$1,"NA"),'[1]MITRE ATT&amp;CK Mappings'!$E229)),ISNUMBER(SEARCH(IF(F$1&lt;&gt;"",F$1,"NA"),'[1]MITRE ATT&amp;CK Mappings'!$F229))),ISNUMBER(SEARCH(IF(F$2&lt;&gt;"",F$2,"NA"),'[1]MITRE ATT&amp;CK Mappings'!$G229))),ISNUMBER(SEARCH(IF(F$2&lt;&gt;"",F$2,"NA"),'[1]MITRE ATT&amp;CK Mappings'!$H229))),ISNUMBER(SEARCH(IF(F$3&lt;&gt;"",F$3,"NA"),'[1]MITRE ATT&amp;CK Mappings'!$I229))),ISNUMBER(SEARCH(IF(F$3&lt;&gt;"",F$3,"NA"),'[1]MITRE ATT&amp;CK Mappings'!$J229))), '[1]MITRE ATT&amp;CK Mappings'!$B229,"")</f>
        <v/>
      </c>
      <c r="G233" s="31" t="str">
        <f>IF(OR(OR(OR(OR(OR(ISNUMBER(SEARCH(IF(G$1&lt;&gt;"",G$1,"NA"),'[1]MITRE ATT&amp;CK Mappings'!$E229)),ISNUMBER(SEARCH(IF(G$1&lt;&gt;"",G$1,"NA"),'[1]MITRE ATT&amp;CK Mappings'!$F229))),ISNUMBER(SEARCH(IF(G$2&lt;&gt;"",G$2,"NA"),'[1]MITRE ATT&amp;CK Mappings'!$G229))),ISNUMBER(SEARCH(IF(G$2&lt;&gt;"",G$2,"NA"),'[1]MITRE ATT&amp;CK Mappings'!$H229))),ISNUMBER(SEARCH(IF(G$3&lt;&gt;"",G$3,"NA"),'[1]MITRE ATT&amp;CK Mappings'!$I229))),ISNUMBER(SEARCH(IF(G$3&lt;&gt;"",G$3,"NA"),'[1]MITRE ATT&amp;CK Mappings'!$J229))), '[1]MITRE ATT&amp;CK Mappings'!$B229,"")</f>
        <v/>
      </c>
      <c r="H233" s="31" t="str">
        <f>IF(OR(OR(OR(OR(OR(ISNUMBER(SEARCH(IF(H$1&lt;&gt;"",H$1,"NA"),'[1]MITRE ATT&amp;CK Mappings'!$E229)),ISNUMBER(SEARCH(IF(H$1&lt;&gt;"",H$1,"NA"),'[1]MITRE ATT&amp;CK Mappings'!$F229))),ISNUMBER(SEARCH(IF(H$2&lt;&gt;"",H$2,"NA"),'[1]MITRE ATT&amp;CK Mappings'!$G229))),ISNUMBER(SEARCH(IF(H$2&lt;&gt;"",H$2,"NA"),'[1]MITRE ATT&amp;CK Mappings'!$H229))),ISNUMBER(SEARCH(IF(H$3&lt;&gt;"",H$3,"NA"),'[1]MITRE ATT&amp;CK Mappings'!$I229))),ISNUMBER(SEARCH(IF(H$3&lt;&gt;"",H$3,"NA"),'[1]MITRE ATT&amp;CK Mappings'!$J229))), '[1]MITRE ATT&amp;CK Mappings'!$B229,"")</f>
        <v/>
      </c>
      <c r="I233" s="31" t="str">
        <f>IF(OR(OR(OR(OR(OR(ISNUMBER(SEARCH(IF(I$1&lt;&gt;"",I$1,"NA"),'[1]MITRE ATT&amp;CK Mappings'!$E229)),ISNUMBER(SEARCH(IF(I$1&lt;&gt;"",I$1,"NA"),'[1]MITRE ATT&amp;CK Mappings'!$F229))),ISNUMBER(SEARCH(IF(I$2&lt;&gt;"",I$2,"NA"),'[1]MITRE ATT&amp;CK Mappings'!$G229))),ISNUMBER(SEARCH(IF(I$2&lt;&gt;"",I$2,"NA"),'[1]MITRE ATT&amp;CK Mappings'!$H229))),ISNUMBER(SEARCH(IF(I$3&lt;&gt;"",I$3,"NA"),'[1]MITRE ATT&amp;CK Mappings'!$I229))),ISNUMBER(SEARCH(IF(I$3&lt;&gt;"",I$3,"NA"),'[1]MITRE ATT&amp;CK Mappings'!$J229))), '[1]MITRE ATT&amp;CK Mappings'!$B229,"")</f>
        <v/>
      </c>
      <c r="J233" s="31" t="str">
        <f>IF(OR(OR(OR(OR(OR(ISNUMBER(SEARCH(IF(J$1&lt;&gt;"",J$1,"NA"),'[1]MITRE ATT&amp;CK Mappings'!$E229)),ISNUMBER(SEARCH(IF(J$1&lt;&gt;"",J$1,"NA"),'[1]MITRE ATT&amp;CK Mappings'!$F229))),ISNUMBER(SEARCH(IF(J$2&lt;&gt;"",J$2,"NA"),'[1]MITRE ATT&amp;CK Mappings'!$G229))),ISNUMBER(SEARCH(IF(J$2&lt;&gt;"",J$2,"NA"),'[1]MITRE ATT&amp;CK Mappings'!$H229))),ISNUMBER(SEARCH(IF(J$3&lt;&gt;"",J$3,"NA"),'[1]MITRE ATT&amp;CK Mappings'!$I229))),ISNUMBER(SEARCH(IF(J$3&lt;&gt;"",J$3,"NA"),'[1]MITRE ATT&amp;CK Mappings'!$J229))), '[1]MITRE ATT&amp;CK Mappings'!$B229,"")</f>
        <v/>
      </c>
      <c r="K233" s="31" t="str">
        <f>IF(OR(OR(OR(OR(OR(ISNUMBER(SEARCH(IF(K$1&lt;&gt;"",K$1,"NA"),'[1]MITRE ATT&amp;CK Mappings'!$E229)),ISNUMBER(SEARCH(IF(K$1&lt;&gt;"",K$1,"NA"),'[1]MITRE ATT&amp;CK Mappings'!$F229))),ISNUMBER(SEARCH(IF(K$2&lt;&gt;"",K$2,"NA"),'[1]MITRE ATT&amp;CK Mappings'!$G229))),ISNUMBER(SEARCH(IF(K$2&lt;&gt;"",K$2,"NA"),'[1]MITRE ATT&amp;CK Mappings'!$H229))),ISNUMBER(SEARCH(IF(K$3&lt;&gt;"",K$3,"NA"),'[1]MITRE ATT&amp;CK Mappings'!$I229))),ISNUMBER(SEARCH(IF(K$3&lt;&gt;"",K$3,"NA"),'[1]MITRE ATT&amp;CK Mappings'!$J229))), '[1]MITRE ATT&amp;CK Mappings'!$B229,"")</f>
        <v/>
      </c>
      <c r="L233" s="31" t="str">
        <f>IF('[1]MITRE ATT&amp;CK Mappings'!D229 &lt;&gt;"",'[1]MITRE ATT&amp;CK Mappings'!D229,"" )</f>
        <v>Account Logon</v>
      </c>
    </row>
    <row r="234" spans="1:12" x14ac:dyDescent="0.25">
      <c r="A234" s="31" t="str">
        <f>IF(COUNTIF(B234:K234,"="&amp;'[1]MITRE ATT&amp;CK Mappings'!B230)&gt;0,'[1]MITRE ATT&amp;CK Mappings'!B230,"")</f>
        <v/>
      </c>
      <c r="B234" s="31" t="str">
        <f>IF(OR(OR(OR(OR(OR(ISNUMBER(SEARCH(IF(B$1&lt;&gt;"",B$1,"NA"),'[1]MITRE ATT&amp;CK Mappings'!$E230)),ISNUMBER(SEARCH(IF(B$1&lt;&gt;"",B$1,"NA"),'[1]MITRE ATT&amp;CK Mappings'!$F230))),ISNUMBER(SEARCH(IF(B$2&lt;&gt;"",B$2,"NA"),'[1]MITRE ATT&amp;CK Mappings'!$G230))),ISNUMBER(SEARCH(IF(B$2&lt;&gt;"",B$2,"NA"),'[1]MITRE ATT&amp;CK Mappings'!$H230))),ISNUMBER(SEARCH(IF(B$3&lt;&gt;"",B$3,"NA"),'[1]MITRE ATT&amp;CK Mappings'!$I230))),ISNUMBER(SEARCH(IF(B$3&lt;&gt;"",B$3,"NA"),'[1]MITRE ATT&amp;CK Mappings'!$J230))), '[1]MITRE ATT&amp;CK Mappings'!$B230,"")</f>
        <v/>
      </c>
      <c r="C234" s="31" t="str">
        <f>IF(OR(OR(OR(OR(OR(ISNUMBER(SEARCH(IF(C$1&lt;&gt;"",C$1,"NA"),'[1]MITRE ATT&amp;CK Mappings'!$E230)),ISNUMBER(SEARCH(IF(C$1&lt;&gt;"",C$1,"NA"),'[1]MITRE ATT&amp;CK Mappings'!$F230))),ISNUMBER(SEARCH(IF(C$2&lt;&gt;"",C$2,"NA"),'[1]MITRE ATT&amp;CK Mappings'!$G230))),ISNUMBER(SEARCH(IF(C$2&lt;&gt;"",C$2,"NA"),'[1]MITRE ATT&amp;CK Mappings'!$H230))),ISNUMBER(SEARCH(IF(C$3&lt;&gt;"",C$3,"NA"),'[1]MITRE ATT&amp;CK Mappings'!$I230))),ISNUMBER(SEARCH(IF(C$3&lt;&gt;"",C$3,"NA"),'[1]MITRE ATT&amp;CK Mappings'!$J230))), '[1]MITRE ATT&amp;CK Mappings'!$B230,"")</f>
        <v/>
      </c>
      <c r="D234" s="31" t="str">
        <f>IF(OR(OR(OR(OR(OR(ISNUMBER(SEARCH(IF(D$1&lt;&gt;"",D$1,"NA"),'[1]MITRE ATT&amp;CK Mappings'!$E230)),ISNUMBER(SEARCH(IF(D$1&lt;&gt;"",D$1,"NA"),'[1]MITRE ATT&amp;CK Mappings'!$F230))),ISNUMBER(SEARCH(IF(D$2&lt;&gt;"",D$2,"NA"),'[1]MITRE ATT&amp;CK Mappings'!$G230))),ISNUMBER(SEARCH(IF(D$2&lt;&gt;"",D$2,"NA"),'[1]MITRE ATT&amp;CK Mappings'!$H230))),ISNUMBER(SEARCH(IF(D$3&lt;&gt;"",D$3,"NA"),'[1]MITRE ATT&amp;CK Mappings'!$I230))),ISNUMBER(SEARCH(IF(D$3&lt;&gt;"",D$3,"NA"),'[1]MITRE ATT&amp;CK Mappings'!$J230))), '[1]MITRE ATT&amp;CK Mappings'!$B230,"")</f>
        <v/>
      </c>
      <c r="E234" s="31" t="str">
        <f>IF(OR(OR(OR(OR(OR(ISNUMBER(SEARCH(IF(E$1&lt;&gt;"",E$1,"NA"),'[1]MITRE ATT&amp;CK Mappings'!$E230)),ISNUMBER(SEARCH(IF(E$1&lt;&gt;"",E$1,"NA"),'[1]MITRE ATT&amp;CK Mappings'!$F230))),ISNUMBER(SEARCH(IF(E$2&lt;&gt;"",E$2,"NA"),'[1]MITRE ATT&amp;CK Mappings'!$G230))),ISNUMBER(SEARCH(IF(E$2&lt;&gt;"",E$2,"NA"),'[1]MITRE ATT&amp;CK Mappings'!$H230))),ISNUMBER(SEARCH(IF(E$3&lt;&gt;"",E$3,"NA"),'[1]MITRE ATT&amp;CK Mappings'!$I230))),ISNUMBER(SEARCH(IF(E$3&lt;&gt;"",E$3,"NA"),'[1]MITRE ATT&amp;CK Mappings'!$J230))), '[1]MITRE ATT&amp;CK Mappings'!$B230,"")</f>
        <v/>
      </c>
      <c r="F234" s="31" t="str">
        <f>IF(OR(OR(OR(OR(OR(ISNUMBER(SEARCH(IF(F$1&lt;&gt;"",F$1,"NA"),'[1]MITRE ATT&amp;CK Mappings'!$E230)),ISNUMBER(SEARCH(IF(F$1&lt;&gt;"",F$1,"NA"),'[1]MITRE ATT&amp;CK Mappings'!$F230))),ISNUMBER(SEARCH(IF(F$2&lt;&gt;"",F$2,"NA"),'[1]MITRE ATT&amp;CK Mappings'!$G230))),ISNUMBER(SEARCH(IF(F$2&lt;&gt;"",F$2,"NA"),'[1]MITRE ATT&amp;CK Mappings'!$H230))),ISNUMBER(SEARCH(IF(F$3&lt;&gt;"",F$3,"NA"),'[1]MITRE ATT&amp;CK Mappings'!$I230))),ISNUMBER(SEARCH(IF(F$3&lt;&gt;"",F$3,"NA"),'[1]MITRE ATT&amp;CK Mappings'!$J230))), '[1]MITRE ATT&amp;CK Mappings'!$B230,"")</f>
        <v/>
      </c>
      <c r="G234" s="31" t="str">
        <f>IF(OR(OR(OR(OR(OR(ISNUMBER(SEARCH(IF(G$1&lt;&gt;"",G$1,"NA"),'[1]MITRE ATT&amp;CK Mappings'!$E230)),ISNUMBER(SEARCH(IF(G$1&lt;&gt;"",G$1,"NA"),'[1]MITRE ATT&amp;CK Mappings'!$F230))),ISNUMBER(SEARCH(IF(G$2&lt;&gt;"",G$2,"NA"),'[1]MITRE ATT&amp;CK Mappings'!$G230))),ISNUMBER(SEARCH(IF(G$2&lt;&gt;"",G$2,"NA"),'[1]MITRE ATT&amp;CK Mappings'!$H230))),ISNUMBER(SEARCH(IF(G$3&lt;&gt;"",G$3,"NA"),'[1]MITRE ATT&amp;CK Mappings'!$I230))),ISNUMBER(SEARCH(IF(G$3&lt;&gt;"",G$3,"NA"),'[1]MITRE ATT&amp;CK Mappings'!$J230))), '[1]MITRE ATT&amp;CK Mappings'!$B230,"")</f>
        <v/>
      </c>
      <c r="H234" s="31" t="str">
        <f>IF(OR(OR(OR(OR(OR(ISNUMBER(SEARCH(IF(H$1&lt;&gt;"",H$1,"NA"),'[1]MITRE ATT&amp;CK Mappings'!$E230)),ISNUMBER(SEARCH(IF(H$1&lt;&gt;"",H$1,"NA"),'[1]MITRE ATT&amp;CK Mappings'!$F230))),ISNUMBER(SEARCH(IF(H$2&lt;&gt;"",H$2,"NA"),'[1]MITRE ATT&amp;CK Mappings'!$G230))),ISNUMBER(SEARCH(IF(H$2&lt;&gt;"",H$2,"NA"),'[1]MITRE ATT&amp;CK Mappings'!$H230))),ISNUMBER(SEARCH(IF(H$3&lt;&gt;"",H$3,"NA"),'[1]MITRE ATT&amp;CK Mappings'!$I230))),ISNUMBER(SEARCH(IF(H$3&lt;&gt;"",H$3,"NA"),'[1]MITRE ATT&amp;CK Mappings'!$J230))), '[1]MITRE ATT&amp;CK Mappings'!$B230,"")</f>
        <v/>
      </c>
      <c r="I234" s="31" t="str">
        <f>IF(OR(OR(OR(OR(OR(ISNUMBER(SEARCH(IF(I$1&lt;&gt;"",I$1,"NA"),'[1]MITRE ATT&amp;CK Mappings'!$E230)),ISNUMBER(SEARCH(IF(I$1&lt;&gt;"",I$1,"NA"),'[1]MITRE ATT&amp;CK Mappings'!$F230))),ISNUMBER(SEARCH(IF(I$2&lt;&gt;"",I$2,"NA"),'[1]MITRE ATT&amp;CK Mappings'!$G230))),ISNUMBER(SEARCH(IF(I$2&lt;&gt;"",I$2,"NA"),'[1]MITRE ATT&amp;CK Mappings'!$H230))),ISNUMBER(SEARCH(IF(I$3&lt;&gt;"",I$3,"NA"),'[1]MITRE ATT&amp;CK Mappings'!$I230))),ISNUMBER(SEARCH(IF(I$3&lt;&gt;"",I$3,"NA"),'[1]MITRE ATT&amp;CK Mappings'!$J230))), '[1]MITRE ATT&amp;CK Mappings'!$B230,"")</f>
        <v/>
      </c>
      <c r="J234" s="31" t="str">
        <f>IF(OR(OR(OR(OR(OR(ISNUMBER(SEARCH(IF(J$1&lt;&gt;"",J$1,"NA"),'[1]MITRE ATT&amp;CK Mappings'!$E230)),ISNUMBER(SEARCH(IF(J$1&lt;&gt;"",J$1,"NA"),'[1]MITRE ATT&amp;CK Mappings'!$F230))),ISNUMBER(SEARCH(IF(J$2&lt;&gt;"",J$2,"NA"),'[1]MITRE ATT&amp;CK Mappings'!$G230))),ISNUMBER(SEARCH(IF(J$2&lt;&gt;"",J$2,"NA"),'[1]MITRE ATT&amp;CK Mappings'!$H230))),ISNUMBER(SEARCH(IF(J$3&lt;&gt;"",J$3,"NA"),'[1]MITRE ATT&amp;CK Mappings'!$I230))),ISNUMBER(SEARCH(IF(J$3&lt;&gt;"",J$3,"NA"),'[1]MITRE ATT&amp;CK Mappings'!$J230))), '[1]MITRE ATT&amp;CK Mappings'!$B230,"")</f>
        <v/>
      </c>
      <c r="K234" s="31" t="str">
        <f>IF(OR(OR(OR(OR(OR(ISNUMBER(SEARCH(IF(K$1&lt;&gt;"",K$1,"NA"),'[1]MITRE ATT&amp;CK Mappings'!$E230)),ISNUMBER(SEARCH(IF(K$1&lt;&gt;"",K$1,"NA"),'[1]MITRE ATT&amp;CK Mappings'!$F230))),ISNUMBER(SEARCH(IF(K$2&lt;&gt;"",K$2,"NA"),'[1]MITRE ATT&amp;CK Mappings'!$G230))),ISNUMBER(SEARCH(IF(K$2&lt;&gt;"",K$2,"NA"),'[1]MITRE ATT&amp;CK Mappings'!$H230))),ISNUMBER(SEARCH(IF(K$3&lt;&gt;"",K$3,"NA"),'[1]MITRE ATT&amp;CK Mappings'!$I230))),ISNUMBER(SEARCH(IF(K$3&lt;&gt;"",K$3,"NA"),'[1]MITRE ATT&amp;CK Mappings'!$J230))), '[1]MITRE ATT&amp;CK Mappings'!$B230,"")</f>
        <v/>
      </c>
      <c r="L234" s="31" t="str">
        <f>IF('[1]MITRE ATT&amp;CK Mappings'!D230 &lt;&gt;"",'[1]MITRE ATT&amp;CK Mappings'!D230,"" )</f>
        <v>Ensure 'Audit Credential Validation' is set to 'Success and Failure'</v>
      </c>
    </row>
    <row r="235" spans="1:12" x14ac:dyDescent="0.25">
      <c r="A235" s="31" t="str">
        <f>IF(COUNTIF(B235:K235,"="&amp;'[1]MITRE ATT&amp;CK Mappings'!B231)&gt;0,'[1]MITRE ATT&amp;CK Mappings'!B231,"")</f>
        <v/>
      </c>
      <c r="B235" s="31" t="str">
        <f>IF(OR(OR(OR(OR(OR(ISNUMBER(SEARCH(IF(B$1&lt;&gt;"",B$1,"NA"),'[1]MITRE ATT&amp;CK Mappings'!$E231)),ISNUMBER(SEARCH(IF(B$1&lt;&gt;"",B$1,"NA"),'[1]MITRE ATT&amp;CK Mappings'!$F231))),ISNUMBER(SEARCH(IF(B$2&lt;&gt;"",B$2,"NA"),'[1]MITRE ATT&amp;CK Mappings'!$G231))),ISNUMBER(SEARCH(IF(B$2&lt;&gt;"",B$2,"NA"),'[1]MITRE ATT&amp;CK Mappings'!$H231))),ISNUMBER(SEARCH(IF(B$3&lt;&gt;"",B$3,"NA"),'[1]MITRE ATT&amp;CK Mappings'!$I231))),ISNUMBER(SEARCH(IF(B$3&lt;&gt;"",B$3,"NA"),'[1]MITRE ATT&amp;CK Mappings'!$J231))), '[1]MITRE ATT&amp;CK Mappings'!$B231,"")</f>
        <v/>
      </c>
      <c r="C235" s="31" t="str">
        <f>IF(OR(OR(OR(OR(OR(ISNUMBER(SEARCH(IF(C$1&lt;&gt;"",C$1,"NA"),'[1]MITRE ATT&amp;CK Mappings'!$E231)),ISNUMBER(SEARCH(IF(C$1&lt;&gt;"",C$1,"NA"),'[1]MITRE ATT&amp;CK Mappings'!$F231))),ISNUMBER(SEARCH(IF(C$2&lt;&gt;"",C$2,"NA"),'[1]MITRE ATT&amp;CK Mappings'!$G231))),ISNUMBER(SEARCH(IF(C$2&lt;&gt;"",C$2,"NA"),'[1]MITRE ATT&amp;CK Mappings'!$H231))),ISNUMBER(SEARCH(IF(C$3&lt;&gt;"",C$3,"NA"),'[1]MITRE ATT&amp;CK Mappings'!$I231))),ISNUMBER(SEARCH(IF(C$3&lt;&gt;"",C$3,"NA"),'[1]MITRE ATT&amp;CK Mappings'!$J231))), '[1]MITRE ATT&amp;CK Mappings'!$B231,"")</f>
        <v/>
      </c>
      <c r="D235" s="31" t="str">
        <f>IF(OR(OR(OR(OR(OR(ISNUMBER(SEARCH(IF(D$1&lt;&gt;"",D$1,"NA"),'[1]MITRE ATT&amp;CK Mappings'!$E231)),ISNUMBER(SEARCH(IF(D$1&lt;&gt;"",D$1,"NA"),'[1]MITRE ATT&amp;CK Mappings'!$F231))),ISNUMBER(SEARCH(IF(D$2&lt;&gt;"",D$2,"NA"),'[1]MITRE ATT&amp;CK Mappings'!$G231))),ISNUMBER(SEARCH(IF(D$2&lt;&gt;"",D$2,"NA"),'[1]MITRE ATT&amp;CK Mappings'!$H231))),ISNUMBER(SEARCH(IF(D$3&lt;&gt;"",D$3,"NA"),'[1]MITRE ATT&amp;CK Mappings'!$I231))),ISNUMBER(SEARCH(IF(D$3&lt;&gt;"",D$3,"NA"),'[1]MITRE ATT&amp;CK Mappings'!$J231))), '[1]MITRE ATT&amp;CK Mappings'!$B231,"")</f>
        <v/>
      </c>
      <c r="E235" s="31" t="str">
        <f>IF(OR(OR(OR(OR(OR(ISNUMBER(SEARCH(IF(E$1&lt;&gt;"",E$1,"NA"),'[1]MITRE ATT&amp;CK Mappings'!$E231)),ISNUMBER(SEARCH(IF(E$1&lt;&gt;"",E$1,"NA"),'[1]MITRE ATT&amp;CK Mappings'!$F231))),ISNUMBER(SEARCH(IF(E$2&lt;&gt;"",E$2,"NA"),'[1]MITRE ATT&amp;CK Mappings'!$G231))),ISNUMBER(SEARCH(IF(E$2&lt;&gt;"",E$2,"NA"),'[1]MITRE ATT&amp;CK Mappings'!$H231))),ISNUMBER(SEARCH(IF(E$3&lt;&gt;"",E$3,"NA"),'[1]MITRE ATT&amp;CK Mappings'!$I231))),ISNUMBER(SEARCH(IF(E$3&lt;&gt;"",E$3,"NA"),'[1]MITRE ATT&amp;CK Mappings'!$J231))), '[1]MITRE ATT&amp;CK Mappings'!$B231,"")</f>
        <v/>
      </c>
      <c r="F235" s="31" t="str">
        <f>IF(OR(OR(OR(OR(OR(ISNUMBER(SEARCH(IF(F$1&lt;&gt;"",F$1,"NA"),'[1]MITRE ATT&amp;CK Mappings'!$E231)),ISNUMBER(SEARCH(IF(F$1&lt;&gt;"",F$1,"NA"),'[1]MITRE ATT&amp;CK Mappings'!$F231))),ISNUMBER(SEARCH(IF(F$2&lt;&gt;"",F$2,"NA"),'[1]MITRE ATT&amp;CK Mappings'!$G231))),ISNUMBER(SEARCH(IF(F$2&lt;&gt;"",F$2,"NA"),'[1]MITRE ATT&amp;CK Mappings'!$H231))),ISNUMBER(SEARCH(IF(F$3&lt;&gt;"",F$3,"NA"),'[1]MITRE ATT&amp;CK Mappings'!$I231))),ISNUMBER(SEARCH(IF(F$3&lt;&gt;"",F$3,"NA"),'[1]MITRE ATT&amp;CK Mappings'!$J231))), '[1]MITRE ATT&amp;CK Mappings'!$B231,"")</f>
        <v/>
      </c>
      <c r="G235" s="31" t="str">
        <f>IF(OR(OR(OR(OR(OR(ISNUMBER(SEARCH(IF(G$1&lt;&gt;"",G$1,"NA"),'[1]MITRE ATT&amp;CK Mappings'!$E231)),ISNUMBER(SEARCH(IF(G$1&lt;&gt;"",G$1,"NA"),'[1]MITRE ATT&amp;CK Mappings'!$F231))),ISNUMBER(SEARCH(IF(G$2&lt;&gt;"",G$2,"NA"),'[1]MITRE ATT&amp;CK Mappings'!$G231))),ISNUMBER(SEARCH(IF(G$2&lt;&gt;"",G$2,"NA"),'[1]MITRE ATT&amp;CK Mappings'!$H231))),ISNUMBER(SEARCH(IF(G$3&lt;&gt;"",G$3,"NA"),'[1]MITRE ATT&amp;CK Mappings'!$I231))),ISNUMBER(SEARCH(IF(G$3&lt;&gt;"",G$3,"NA"),'[1]MITRE ATT&amp;CK Mappings'!$J231))), '[1]MITRE ATT&amp;CK Mappings'!$B231,"")</f>
        <v/>
      </c>
      <c r="H235" s="31" t="str">
        <f>IF(OR(OR(OR(OR(OR(ISNUMBER(SEARCH(IF(H$1&lt;&gt;"",H$1,"NA"),'[1]MITRE ATT&amp;CK Mappings'!$E231)),ISNUMBER(SEARCH(IF(H$1&lt;&gt;"",H$1,"NA"),'[1]MITRE ATT&amp;CK Mappings'!$F231))),ISNUMBER(SEARCH(IF(H$2&lt;&gt;"",H$2,"NA"),'[1]MITRE ATT&amp;CK Mappings'!$G231))),ISNUMBER(SEARCH(IF(H$2&lt;&gt;"",H$2,"NA"),'[1]MITRE ATT&amp;CK Mappings'!$H231))),ISNUMBER(SEARCH(IF(H$3&lt;&gt;"",H$3,"NA"),'[1]MITRE ATT&amp;CK Mappings'!$I231))),ISNUMBER(SEARCH(IF(H$3&lt;&gt;"",H$3,"NA"),'[1]MITRE ATT&amp;CK Mappings'!$J231))), '[1]MITRE ATT&amp;CK Mappings'!$B231,"")</f>
        <v/>
      </c>
      <c r="I235" s="31" t="str">
        <f>IF(OR(OR(OR(OR(OR(ISNUMBER(SEARCH(IF(I$1&lt;&gt;"",I$1,"NA"),'[1]MITRE ATT&amp;CK Mappings'!$E231)),ISNUMBER(SEARCH(IF(I$1&lt;&gt;"",I$1,"NA"),'[1]MITRE ATT&amp;CK Mappings'!$F231))),ISNUMBER(SEARCH(IF(I$2&lt;&gt;"",I$2,"NA"),'[1]MITRE ATT&amp;CK Mappings'!$G231))),ISNUMBER(SEARCH(IF(I$2&lt;&gt;"",I$2,"NA"),'[1]MITRE ATT&amp;CK Mappings'!$H231))),ISNUMBER(SEARCH(IF(I$3&lt;&gt;"",I$3,"NA"),'[1]MITRE ATT&amp;CK Mappings'!$I231))),ISNUMBER(SEARCH(IF(I$3&lt;&gt;"",I$3,"NA"),'[1]MITRE ATT&amp;CK Mappings'!$J231))), '[1]MITRE ATT&amp;CK Mappings'!$B231,"")</f>
        <v/>
      </c>
      <c r="J235" s="31" t="str">
        <f>IF(OR(OR(OR(OR(OR(ISNUMBER(SEARCH(IF(J$1&lt;&gt;"",J$1,"NA"),'[1]MITRE ATT&amp;CK Mappings'!$E231)),ISNUMBER(SEARCH(IF(J$1&lt;&gt;"",J$1,"NA"),'[1]MITRE ATT&amp;CK Mappings'!$F231))),ISNUMBER(SEARCH(IF(J$2&lt;&gt;"",J$2,"NA"),'[1]MITRE ATT&amp;CK Mappings'!$G231))),ISNUMBER(SEARCH(IF(J$2&lt;&gt;"",J$2,"NA"),'[1]MITRE ATT&amp;CK Mappings'!$H231))),ISNUMBER(SEARCH(IF(J$3&lt;&gt;"",J$3,"NA"),'[1]MITRE ATT&amp;CK Mappings'!$I231))),ISNUMBER(SEARCH(IF(J$3&lt;&gt;"",J$3,"NA"),'[1]MITRE ATT&amp;CK Mappings'!$J231))), '[1]MITRE ATT&amp;CK Mappings'!$B231,"")</f>
        <v/>
      </c>
      <c r="K235" s="31" t="str">
        <f>IF(OR(OR(OR(OR(OR(ISNUMBER(SEARCH(IF(K$1&lt;&gt;"",K$1,"NA"),'[1]MITRE ATT&amp;CK Mappings'!$E231)),ISNUMBER(SEARCH(IF(K$1&lt;&gt;"",K$1,"NA"),'[1]MITRE ATT&amp;CK Mappings'!$F231))),ISNUMBER(SEARCH(IF(K$2&lt;&gt;"",K$2,"NA"),'[1]MITRE ATT&amp;CK Mappings'!$G231))),ISNUMBER(SEARCH(IF(K$2&lt;&gt;"",K$2,"NA"),'[1]MITRE ATT&amp;CK Mappings'!$H231))),ISNUMBER(SEARCH(IF(K$3&lt;&gt;"",K$3,"NA"),'[1]MITRE ATT&amp;CK Mappings'!$I231))),ISNUMBER(SEARCH(IF(K$3&lt;&gt;"",K$3,"NA"),'[1]MITRE ATT&amp;CK Mappings'!$J231))), '[1]MITRE ATT&amp;CK Mappings'!$B231,"")</f>
        <v/>
      </c>
      <c r="L235" s="31" t="str">
        <f>IF('[1]MITRE ATT&amp;CK Mappings'!D231 &lt;&gt;"",'[1]MITRE ATT&amp;CK Mappings'!D231,"" )</f>
        <v>Account Management</v>
      </c>
    </row>
    <row r="236" spans="1:12" x14ac:dyDescent="0.25">
      <c r="A236" s="31" t="str">
        <f>IF(COUNTIF(B236:K236,"="&amp;'[1]MITRE ATT&amp;CK Mappings'!B232)&gt;0,'[1]MITRE ATT&amp;CK Mappings'!B232,"")</f>
        <v/>
      </c>
      <c r="B236" s="31" t="str">
        <f>IF(OR(OR(OR(OR(OR(ISNUMBER(SEARCH(IF(B$1&lt;&gt;"",B$1,"NA"),'[1]MITRE ATT&amp;CK Mappings'!$E232)),ISNUMBER(SEARCH(IF(B$1&lt;&gt;"",B$1,"NA"),'[1]MITRE ATT&amp;CK Mappings'!$F232))),ISNUMBER(SEARCH(IF(B$2&lt;&gt;"",B$2,"NA"),'[1]MITRE ATT&amp;CK Mappings'!$G232))),ISNUMBER(SEARCH(IF(B$2&lt;&gt;"",B$2,"NA"),'[1]MITRE ATT&amp;CK Mappings'!$H232))),ISNUMBER(SEARCH(IF(B$3&lt;&gt;"",B$3,"NA"),'[1]MITRE ATT&amp;CK Mappings'!$I232))),ISNUMBER(SEARCH(IF(B$3&lt;&gt;"",B$3,"NA"),'[1]MITRE ATT&amp;CK Mappings'!$J232))), '[1]MITRE ATT&amp;CK Mappings'!$B232,"")</f>
        <v/>
      </c>
      <c r="C236" s="31" t="str">
        <f>IF(OR(OR(OR(OR(OR(ISNUMBER(SEARCH(IF(C$1&lt;&gt;"",C$1,"NA"),'[1]MITRE ATT&amp;CK Mappings'!$E232)),ISNUMBER(SEARCH(IF(C$1&lt;&gt;"",C$1,"NA"),'[1]MITRE ATT&amp;CK Mappings'!$F232))),ISNUMBER(SEARCH(IF(C$2&lt;&gt;"",C$2,"NA"),'[1]MITRE ATT&amp;CK Mappings'!$G232))),ISNUMBER(SEARCH(IF(C$2&lt;&gt;"",C$2,"NA"),'[1]MITRE ATT&amp;CK Mappings'!$H232))),ISNUMBER(SEARCH(IF(C$3&lt;&gt;"",C$3,"NA"),'[1]MITRE ATT&amp;CK Mappings'!$I232))),ISNUMBER(SEARCH(IF(C$3&lt;&gt;"",C$3,"NA"),'[1]MITRE ATT&amp;CK Mappings'!$J232))), '[1]MITRE ATT&amp;CK Mappings'!$B232,"")</f>
        <v/>
      </c>
      <c r="D236" s="31" t="str">
        <f>IF(OR(OR(OR(OR(OR(ISNUMBER(SEARCH(IF(D$1&lt;&gt;"",D$1,"NA"),'[1]MITRE ATT&amp;CK Mappings'!$E232)),ISNUMBER(SEARCH(IF(D$1&lt;&gt;"",D$1,"NA"),'[1]MITRE ATT&amp;CK Mappings'!$F232))),ISNUMBER(SEARCH(IF(D$2&lt;&gt;"",D$2,"NA"),'[1]MITRE ATT&amp;CK Mappings'!$G232))),ISNUMBER(SEARCH(IF(D$2&lt;&gt;"",D$2,"NA"),'[1]MITRE ATT&amp;CK Mappings'!$H232))),ISNUMBER(SEARCH(IF(D$3&lt;&gt;"",D$3,"NA"),'[1]MITRE ATT&amp;CK Mappings'!$I232))),ISNUMBER(SEARCH(IF(D$3&lt;&gt;"",D$3,"NA"),'[1]MITRE ATT&amp;CK Mappings'!$J232))), '[1]MITRE ATT&amp;CK Mappings'!$B232,"")</f>
        <v/>
      </c>
      <c r="E236" s="31" t="str">
        <f>IF(OR(OR(OR(OR(OR(ISNUMBER(SEARCH(IF(E$1&lt;&gt;"",E$1,"NA"),'[1]MITRE ATT&amp;CK Mappings'!$E232)),ISNUMBER(SEARCH(IF(E$1&lt;&gt;"",E$1,"NA"),'[1]MITRE ATT&amp;CK Mappings'!$F232))),ISNUMBER(SEARCH(IF(E$2&lt;&gt;"",E$2,"NA"),'[1]MITRE ATT&amp;CK Mappings'!$G232))),ISNUMBER(SEARCH(IF(E$2&lt;&gt;"",E$2,"NA"),'[1]MITRE ATT&amp;CK Mappings'!$H232))),ISNUMBER(SEARCH(IF(E$3&lt;&gt;"",E$3,"NA"),'[1]MITRE ATT&amp;CK Mappings'!$I232))),ISNUMBER(SEARCH(IF(E$3&lt;&gt;"",E$3,"NA"),'[1]MITRE ATT&amp;CK Mappings'!$J232))), '[1]MITRE ATT&amp;CK Mappings'!$B232,"")</f>
        <v/>
      </c>
      <c r="F236" s="31" t="str">
        <f>IF(OR(OR(OR(OR(OR(ISNUMBER(SEARCH(IF(F$1&lt;&gt;"",F$1,"NA"),'[1]MITRE ATT&amp;CK Mappings'!$E232)),ISNUMBER(SEARCH(IF(F$1&lt;&gt;"",F$1,"NA"),'[1]MITRE ATT&amp;CK Mappings'!$F232))),ISNUMBER(SEARCH(IF(F$2&lt;&gt;"",F$2,"NA"),'[1]MITRE ATT&amp;CK Mappings'!$G232))),ISNUMBER(SEARCH(IF(F$2&lt;&gt;"",F$2,"NA"),'[1]MITRE ATT&amp;CK Mappings'!$H232))),ISNUMBER(SEARCH(IF(F$3&lt;&gt;"",F$3,"NA"),'[1]MITRE ATT&amp;CK Mappings'!$I232))),ISNUMBER(SEARCH(IF(F$3&lt;&gt;"",F$3,"NA"),'[1]MITRE ATT&amp;CK Mappings'!$J232))), '[1]MITRE ATT&amp;CK Mappings'!$B232,"")</f>
        <v/>
      </c>
      <c r="G236" s="31" t="str">
        <f>IF(OR(OR(OR(OR(OR(ISNUMBER(SEARCH(IF(G$1&lt;&gt;"",G$1,"NA"),'[1]MITRE ATT&amp;CK Mappings'!$E232)),ISNUMBER(SEARCH(IF(G$1&lt;&gt;"",G$1,"NA"),'[1]MITRE ATT&amp;CK Mappings'!$F232))),ISNUMBER(SEARCH(IF(G$2&lt;&gt;"",G$2,"NA"),'[1]MITRE ATT&amp;CK Mappings'!$G232))),ISNUMBER(SEARCH(IF(G$2&lt;&gt;"",G$2,"NA"),'[1]MITRE ATT&amp;CK Mappings'!$H232))),ISNUMBER(SEARCH(IF(G$3&lt;&gt;"",G$3,"NA"),'[1]MITRE ATT&amp;CK Mappings'!$I232))),ISNUMBER(SEARCH(IF(G$3&lt;&gt;"",G$3,"NA"),'[1]MITRE ATT&amp;CK Mappings'!$J232))), '[1]MITRE ATT&amp;CK Mappings'!$B232,"")</f>
        <v/>
      </c>
      <c r="H236" s="31" t="str">
        <f>IF(OR(OR(OR(OR(OR(ISNUMBER(SEARCH(IF(H$1&lt;&gt;"",H$1,"NA"),'[1]MITRE ATT&amp;CK Mappings'!$E232)),ISNUMBER(SEARCH(IF(H$1&lt;&gt;"",H$1,"NA"),'[1]MITRE ATT&amp;CK Mappings'!$F232))),ISNUMBER(SEARCH(IF(H$2&lt;&gt;"",H$2,"NA"),'[1]MITRE ATT&amp;CK Mappings'!$G232))),ISNUMBER(SEARCH(IF(H$2&lt;&gt;"",H$2,"NA"),'[1]MITRE ATT&amp;CK Mappings'!$H232))),ISNUMBER(SEARCH(IF(H$3&lt;&gt;"",H$3,"NA"),'[1]MITRE ATT&amp;CK Mappings'!$I232))),ISNUMBER(SEARCH(IF(H$3&lt;&gt;"",H$3,"NA"),'[1]MITRE ATT&amp;CK Mappings'!$J232))), '[1]MITRE ATT&amp;CK Mappings'!$B232,"")</f>
        <v/>
      </c>
      <c r="I236" s="31" t="str">
        <f>IF(OR(OR(OR(OR(OR(ISNUMBER(SEARCH(IF(I$1&lt;&gt;"",I$1,"NA"),'[1]MITRE ATT&amp;CK Mappings'!$E232)),ISNUMBER(SEARCH(IF(I$1&lt;&gt;"",I$1,"NA"),'[1]MITRE ATT&amp;CK Mappings'!$F232))),ISNUMBER(SEARCH(IF(I$2&lt;&gt;"",I$2,"NA"),'[1]MITRE ATT&amp;CK Mappings'!$G232))),ISNUMBER(SEARCH(IF(I$2&lt;&gt;"",I$2,"NA"),'[1]MITRE ATT&amp;CK Mappings'!$H232))),ISNUMBER(SEARCH(IF(I$3&lt;&gt;"",I$3,"NA"),'[1]MITRE ATT&amp;CK Mappings'!$I232))),ISNUMBER(SEARCH(IF(I$3&lt;&gt;"",I$3,"NA"),'[1]MITRE ATT&amp;CK Mappings'!$J232))), '[1]MITRE ATT&amp;CK Mappings'!$B232,"")</f>
        <v/>
      </c>
      <c r="J236" s="31" t="str">
        <f>IF(OR(OR(OR(OR(OR(ISNUMBER(SEARCH(IF(J$1&lt;&gt;"",J$1,"NA"),'[1]MITRE ATT&amp;CK Mappings'!$E232)),ISNUMBER(SEARCH(IF(J$1&lt;&gt;"",J$1,"NA"),'[1]MITRE ATT&amp;CK Mappings'!$F232))),ISNUMBER(SEARCH(IF(J$2&lt;&gt;"",J$2,"NA"),'[1]MITRE ATT&amp;CK Mappings'!$G232))),ISNUMBER(SEARCH(IF(J$2&lt;&gt;"",J$2,"NA"),'[1]MITRE ATT&amp;CK Mappings'!$H232))),ISNUMBER(SEARCH(IF(J$3&lt;&gt;"",J$3,"NA"),'[1]MITRE ATT&amp;CK Mappings'!$I232))),ISNUMBER(SEARCH(IF(J$3&lt;&gt;"",J$3,"NA"),'[1]MITRE ATT&amp;CK Mappings'!$J232))), '[1]MITRE ATT&amp;CK Mappings'!$B232,"")</f>
        <v/>
      </c>
      <c r="K236" s="31" t="str">
        <f>IF(OR(OR(OR(OR(OR(ISNUMBER(SEARCH(IF(K$1&lt;&gt;"",K$1,"NA"),'[1]MITRE ATT&amp;CK Mappings'!$E232)),ISNUMBER(SEARCH(IF(K$1&lt;&gt;"",K$1,"NA"),'[1]MITRE ATT&amp;CK Mappings'!$F232))),ISNUMBER(SEARCH(IF(K$2&lt;&gt;"",K$2,"NA"),'[1]MITRE ATT&amp;CK Mappings'!$G232))),ISNUMBER(SEARCH(IF(K$2&lt;&gt;"",K$2,"NA"),'[1]MITRE ATT&amp;CK Mappings'!$H232))),ISNUMBER(SEARCH(IF(K$3&lt;&gt;"",K$3,"NA"),'[1]MITRE ATT&amp;CK Mappings'!$I232))),ISNUMBER(SEARCH(IF(K$3&lt;&gt;"",K$3,"NA"),'[1]MITRE ATT&amp;CK Mappings'!$J232))), '[1]MITRE ATT&amp;CK Mappings'!$B232,"")</f>
        <v/>
      </c>
      <c r="L236" s="31" t="str">
        <f>IF('[1]MITRE ATT&amp;CK Mappings'!D232 &lt;&gt;"",'[1]MITRE ATT&amp;CK Mappings'!D232,"" )</f>
        <v>Ensure 'Audit Application Group Management' is set to 'Success and Failure'</v>
      </c>
    </row>
    <row r="237" spans="1:12" x14ac:dyDescent="0.25">
      <c r="A237" s="31" t="str">
        <f>IF(COUNTIF(B237:K237,"="&amp;'[1]MITRE ATT&amp;CK Mappings'!B233)&gt;0,'[1]MITRE ATT&amp;CK Mappings'!B233,"")</f>
        <v/>
      </c>
      <c r="B237" s="31" t="str">
        <f>IF(OR(OR(OR(OR(OR(ISNUMBER(SEARCH(IF(B$1&lt;&gt;"",B$1,"NA"),'[1]MITRE ATT&amp;CK Mappings'!$E233)),ISNUMBER(SEARCH(IF(B$1&lt;&gt;"",B$1,"NA"),'[1]MITRE ATT&amp;CK Mappings'!$F233))),ISNUMBER(SEARCH(IF(B$2&lt;&gt;"",B$2,"NA"),'[1]MITRE ATT&amp;CK Mappings'!$G233))),ISNUMBER(SEARCH(IF(B$2&lt;&gt;"",B$2,"NA"),'[1]MITRE ATT&amp;CK Mappings'!$H233))),ISNUMBER(SEARCH(IF(B$3&lt;&gt;"",B$3,"NA"),'[1]MITRE ATT&amp;CK Mappings'!$I233))),ISNUMBER(SEARCH(IF(B$3&lt;&gt;"",B$3,"NA"),'[1]MITRE ATT&amp;CK Mappings'!$J233))), '[1]MITRE ATT&amp;CK Mappings'!$B233,"")</f>
        <v/>
      </c>
      <c r="C237" s="31" t="str">
        <f>IF(OR(OR(OR(OR(OR(ISNUMBER(SEARCH(IF(C$1&lt;&gt;"",C$1,"NA"),'[1]MITRE ATT&amp;CK Mappings'!$E233)),ISNUMBER(SEARCH(IF(C$1&lt;&gt;"",C$1,"NA"),'[1]MITRE ATT&amp;CK Mappings'!$F233))),ISNUMBER(SEARCH(IF(C$2&lt;&gt;"",C$2,"NA"),'[1]MITRE ATT&amp;CK Mappings'!$G233))),ISNUMBER(SEARCH(IF(C$2&lt;&gt;"",C$2,"NA"),'[1]MITRE ATT&amp;CK Mappings'!$H233))),ISNUMBER(SEARCH(IF(C$3&lt;&gt;"",C$3,"NA"),'[1]MITRE ATT&amp;CK Mappings'!$I233))),ISNUMBER(SEARCH(IF(C$3&lt;&gt;"",C$3,"NA"),'[1]MITRE ATT&amp;CK Mappings'!$J233))), '[1]MITRE ATT&amp;CK Mappings'!$B233,"")</f>
        <v/>
      </c>
      <c r="D237" s="31" t="str">
        <f>IF(OR(OR(OR(OR(OR(ISNUMBER(SEARCH(IF(D$1&lt;&gt;"",D$1,"NA"),'[1]MITRE ATT&amp;CK Mappings'!$E233)),ISNUMBER(SEARCH(IF(D$1&lt;&gt;"",D$1,"NA"),'[1]MITRE ATT&amp;CK Mappings'!$F233))),ISNUMBER(SEARCH(IF(D$2&lt;&gt;"",D$2,"NA"),'[1]MITRE ATT&amp;CK Mappings'!$G233))),ISNUMBER(SEARCH(IF(D$2&lt;&gt;"",D$2,"NA"),'[1]MITRE ATT&amp;CK Mappings'!$H233))),ISNUMBER(SEARCH(IF(D$3&lt;&gt;"",D$3,"NA"),'[1]MITRE ATT&amp;CK Mappings'!$I233))),ISNUMBER(SEARCH(IF(D$3&lt;&gt;"",D$3,"NA"),'[1]MITRE ATT&amp;CK Mappings'!$J233))), '[1]MITRE ATT&amp;CK Mappings'!$B233,"")</f>
        <v/>
      </c>
      <c r="E237" s="31" t="str">
        <f>IF(OR(OR(OR(OR(OR(ISNUMBER(SEARCH(IF(E$1&lt;&gt;"",E$1,"NA"),'[1]MITRE ATT&amp;CK Mappings'!$E233)),ISNUMBER(SEARCH(IF(E$1&lt;&gt;"",E$1,"NA"),'[1]MITRE ATT&amp;CK Mappings'!$F233))),ISNUMBER(SEARCH(IF(E$2&lt;&gt;"",E$2,"NA"),'[1]MITRE ATT&amp;CK Mappings'!$G233))),ISNUMBER(SEARCH(IF(E$2&lt;&gt;"",E$2,"NA"),'[1]MITRE ATT&amp;CK Mappings'!$H233))),ISNUMBER(SEARCH(IF(E$3&lt;&gt;"",E$3,"NA"),'[1]MITRE ATT&amp;CK Mappings'!$I233))),ISNUMBER(SEARCH(IF(E$3&lt;&gt;"",E$3,"NA"),'[1]MITRE ATT&amp;CK Mappings'!$J233))), '[1]MITRE ATT&amp;CK Mappings'!$B233,"")</f>
        <v/>
      </c>
      <c r="F237" s="31" t="str">
        <f>IF(OR(OR(OR(OR(OR(ISNUMBER(SEARCH(IF(F$1&lt;&gt;"",F$1,"NA"),'[1]MITRE ATT&amp;CK Mappings'!$E233)),ISNUMBER(SEARCH(IF(F$1&lt;&gt;"",F$1,"NA"),'[1]MITRE ATT&amp;CK Mappings'!$F233))),ISNUMBER(SEARCH(IF(F$2&lt;&gt;"",F$2,"NA"),'[1]MITRE ATT&amp;CK Mappings'!$G233))),ISNUMBER(SEARCH(IF(F$2&lt;&gt;"",F$2,"NA"),'[1]MITRE ATT&amp;CK Mappings'!$H233))),ISNUMBER(SEARCH(IF(F$3&lt;&gt;"",F$3,"NA"),'[1]MITRE ATT&amp;CK Mappings'!$I233))),ISNUMBER(SEARCH(IF(F$3&lt;&gt;"",F$3,"NA"),'[1]MITRE ATT&amp;CK Mappings'!$J233))), '[1]MITRE ATT&amp;CK Mappings'!$B233,"")</f>
        <v/>
      </c>
      <c r="G237" s="31" t="str">
        <f>IF(OR(OR(OR(OR(OR(ISNUMBER(SEARCH(IF(G$1&lt;&gt;"",G$1,"NA"),'[1]MITRE ATT&amp;CK Mappings'!$E233)),ISNUMBER(SEARCH(IF(G$1&lt;&gt;"",G$1,"NA"),'[1]MITRE ATT&amp;CK Mappings'!$F233))),ISNUMBER(SEARCH(IF(G$2&lt;&gt;"",G$2,"NA"),'[1]MITRE ATT&amp;CK Mappings'!$G233))),ISNUMBER(SEARCH(IF(G$2&lt;&gt;"",G$2,"NA"),'[1]MITRE ATT&amp;CK Mappings'!$H233))),ISNUMBER(SEARCH(IF(G$3&lt;&gt;"",G$3,"NA"),'[1]MITRE ATT&amp;CK Mappings'!$I233))),ISNUMBER(SEARCH(IF(G$3&lt;&gt;"",G$3,"NA"),'[1]MITRE ATT&amp;CK Mappings'!$J233))), '[1]MITRE ATT&amp;CK Mappings'!$B233,"")</f>
        <v/>
      </c>
      <c r="H237" s="31" t="str">
        <f>IF(OR(OR(OR(OR(OR(ISNUMBER(SEARCH(IF(H$1&lt;&gt;"",H$1,"NA"),'[1]MITRE ATT&amp;CK Mappings'!$E233)),ISNUMBER(SEARCH(IF(H$1&lt;&gt;"",H$1,"NA"),'[1]MITRE ATT&amp;CK Mappings'!$F233))),ISNUMBER(SEARCH(IF(H$2&lt;&gt;"",H$2,"NA"),'[1]MITRE ATT&amp;CK Mappings'!$G233))),ISNUMBER(SEARCH(IF(H$2&lt;&gt;"",H$2,"NA"),'[1]MITRE ATT&amp;CK Mappings'!$H233))),ISNUMBER(SEARCH(IF(H$3&lt;&gt;"",H$3,"NA"),'[1]MITRE ATT&amp;CK Mappings'!$I233))),ISNUMBER(SEARCH(IF(H$3&lt;&gt;"",H$3,"NA"),'[1]MITRE ATT&amp;CK Mappings'!$J233))), '[1]MITRE ATT&amp;CK Mappings'!$B233,"")</f>
        <v/>
      </c>
      <c r="I237" s="31" t="str">
        <f>IF(OR(OR(OR(OR(OR(ISNUMBER(SEARCH(IF(I$1&lt;&gt;"",I$1,"NA"),'[1]MITRE ATT&amp;CK Mappings'!$E233)),ISNUMBER(SEARCH(IF(I$1&lt;&gt;"",I$1,"NA"),'[1]MITRE ATT&amp;CK Mappings'!$F233))),ISNUMBER(SEARCH(IF(I$2&lt;&gt;"",I$2,"NA"),'[1]MITRE ATT&amp;CK Mappings'!$G233))),ISNUMBER(SEARCH(IF(I$2&lt;&gt;"",I$2,"NA"),'[1]MITRE ATT&amp;CK Mappings'!$H233))),ISNUMBER(SEARCH(IF(I$3&lt;&gt;"",I$3,"NA"),'[1]MITRE ATT&amp;CK Mappings'!$I233))),ISNUMBER(SEARCH(IF(I$3&lt;&gt;"",I$3,"NA"),'[1]MITRE ATT&amp;CK Mappings'!$J233))), '[1]MITRE ATT&amp;CK Mappings'!$B233,"")</f>
        <v/>
      </c>
      <c r="J237" s="31" t="str">
        <f>IF(OR(OR(OR(OR(OR(ISNUMBER(SEARCH(IF(J$1&lt;&gt;"",J$1,"NA"),'[1]MITRE ATT&amp;CK Mappings'!$E233)),ISNUMBER(SEARCH(IF(J$1&lt;&gt;"",J$1,"NA"),'[1]MITRE ATT&amp;CK Mappings'!$F233))),ISNUMBER(SEARCH(IF(J$2&lt;&gt;"",J$2,"NA"),'[1]MITRE ATT&amp;CK Mappings'!$G233))),ISNUMBER(SEARCH(IF(J$2&lt;&gt;"",J$2,"NA"),'[1]MITRE ATT&amp;CK Mappings'!$H233))),ISNUMBER(SEARCH(IF(J$3&lt;&gt;"",J$3,"NA"),'[1]MITRE ATT&amp;CK Mappings'!$I233))),ISNUMBER(SEARCH(IF(J$3&lt;&gt;"",J$3,"NA"),'[1]MITRE ATT&amp;CK Mappings'!$J233))), '[1]MITRE ATT&amp;CK Mappings'!$B233,"")</f>
        <v/>
      </c>
      <c r="K237" s="31" t="str">
        <f>IF(OR(OR(OR(OR(OR(ISNUMBER(SEARCH(IF(K$1&lt;&gt;"",K$1,"NA"),'[1]MITRE ATT&amp;CK Mappings'!$E233)),ISNUMBER(SEARCH(IF(K$1&lt;&gt;"",K$1,"NA"),'[1]MITRE ATT&amp;CK Mappings'!$F233))),ISNUMBER(SEARCH(IF(K$2&lt;&gt;"",K$2,"NA"),'[1]MITRE ATT&amp;CK Mappings'!$G233))),ISNUMBER(SEARCH(IF(K$2&lt;&gt;"",K$2,"NA"),'[1]MITRE ATT&amp;CK Mappings'!$H233))),ISNUMBER(SEARCH(IF(K$3&lt;&gt;"",K$3,"NA"),'[1]MITRE ATT&amp;CK Mappings'!$I233))),ISNUMBER(SEARCH(IF(K$3&lt;&gt;"",K$3,"NA"),'[1]MITRE ATT&amp;CK Mappings'!$J233))), '[1]MITRE ATT&amp;CK Mappings'!$B233,"")</f>
        <v/>
      </c>
      <c r="L237" s="31" t="str">
        <f>IF('[1]MITRE ATT&amp;CK Mappings'!D233 &lt;&gt;"",'[1]MITRE ATT&amp;CK Mappings'!D233,"" )</f>
        <v>Ensure 'Audit Security Group Management' is set to include 'Success'</v>
      </c>
    </row>
    <row r="238" spans="1:12" x14ac:dyDescent="0.25">
      <c r="A238" s="31" t="str">
        <f>IF(COUNTIF(B238:K238,"="&amp;'[1]MITRE ATT&amp;CK Mappings'!B234)&gt;0,'[1]MITRE ATT&amp;CK Mappings'!B234,"")</f>
        <v/>
      </c>
      <c r="B238" s="31" t="str">
        <f>IF(OR(OR(OR(OR(OR(ISNUMBER(SEARCH(IF(B$1&lt;&gt;"",B$1,"NA"),'[1]MITRE ATT&amp;CK Mappings'!$E234)),ISNUMBER(SEARCH(IF(B$1&lt;&gt;"",B$1,"NA"),'[1]MITRE ATT&amp;CK Mappings'!$F234))),ISNUMBER(SEARCH(IF(B$2&lt;&gt;"",B$2,"NA"),'[1]MITRE ATT&amp;CK Mappings'!$G234))),ISNUMBER(SEARCH(IF(B$2&lt;&gt;"",B$2,"NA"),'[1]MITRE ATT&amp;CK Mappings'!$H234))),ISNUMBER(SEARCH(IF(B$3&lt;&gt;"",B$3,"NA"),'[1]MITRE ATT&amp;CK Mappings'!$I234))),ISNUMBER(SEARCH(IF(B$3&lt;&gt;"",B$3,"NA"),'[1]MITRE ATT&amp;CK Mappings'!$J234))), '[1]MITRE ATT&amp;CK Mappings'!$B234,"")</f>
        <v/>
      </c>
      <c r="C238" s="31" t="str">
        <f>IF(OR(OR(OR(OR(OR(ISNUMBER(SEARCH(IF(C$1&lt;&gt;"",C$1,"NA"),'[1]MITRE ATT&amp;CK Mappings'!$E234)),ISNUMBER(SEARCH(IF(C$1&lt;&gt;"",C$1,"NA"),'[1]MITRE ATT&amp;CK Mappings'!$F234))),ISNUMBER(SEARCH(IF(C$2&lt;&gt;"",C$2,"NA"),'[1]MITRE ATT&amp;CK Mappings'!$G234))),ISNUMBER(SEARCH(IF(C$2&lt;&gt;"",C$2,"NA"),'[1]MITRE ATT&amp;CK Mappings'!$H234))),ISNUMBER(SEARCH(IF(C$3&lt;&gt;"",C$3,"NA"),'[1]MITRE ATT&amp;CK Mappings'!$I234))),ISNUMBER(SEARCH(IF(C$3&lt;&gt;"",C$3,"NA"),'[1]MITRE ATT&amp;CK Mappings'!$J234))), '[1]MITRE ATT&amp;CK Mappings'!$B234,"")</f>
        <v/>
      </c>
      <c r="D238" s="31" t="str">
        <f>IF(OR(OR(OR(OR(OR(ISNUMBER(SEARCH(IF(D$1&lt;&gt;"",D$1,"NA"),'[1]MITRE ATT&amp;CK Mappings'!$E234)),ISNUMBER(SEARCH(IF(D$1&lt;&gt;"",D$1,"NA"),'[1]MITRE ATT&amp;CK Mappings'!$F234))),ISNUMBER(SEARCH(IF(D$2&lt;&gt;"",D$2,"NA"),'[1]MITRE ATT&amp;CK Mappings'!$G234))),ISNUMBER(SEARCH(IF(D$2&lt;&gt;"",D$2,"NA"),'[1]MITRE ATT&amp;CK Mappings'!$H234))),ISNUMBER(SEARCH(IF(D$3&lt;&gt;"",D$3,"NA"),'[1]MITRE ATT&amp;CK Mappings'!$I234))),ISNUMBER(SEARCH(IF(D$3&lt;&gt;"",D$3,"NA"),'[1]MITRE ATT&amp;CK Mappings'!$J234))), '[1]MITRE ATT&amp;CK Mappings'!$B234,"")</f>
        <v/>
      </c>
      <c r="E238" s="31" t="str">
        <f>IF(OR(OR(OR(OR(OR(ISNUMBER(SEARCH(IF(E$1&lt;&gt;"",E$1,"NA"),'[1]MITRE ATT&amp;CK Mappings'!$E234)),ISNUMBER(SEARCH(IF(E$1&lt;&gt;"",E$1,"NA"),'[1]MITRE ATT&amp;CK Mappings'!$F234))),ISNUMBER(SEARCH(IF(E$2&lt;&gt;"",E$2,"NA"),'[1]MITRE ATT&amp;CK Mappings'!$G234))),ISNUMBER(SEARCH(IF(E$2&lt;&gt;"",E$2,"NA"),'[1]MITRE ATT&amp;CK Mappings'!$H234))),ISNUMBER(SEARCH(IF(E$3&lt;&gt;"",E$3,"NA"),'[1]MITRE ATT&amp;CK Mappings'!$I234))),ISNUMBER(SEARCH(IF(E$3&lt;&gt;"",E$3,"NA"),'[1]MITRE ATT&amp;CK Mappings'!$J234))), '[1]MITRE ATT&amp;CK Mappings'!$B234,"")</f>
        <v/>
      </c>
      <c r="F238" s="31" t="str">
        <f>IF(OR(OR(OR(OR(OR(ISNUMBER(SEARCH(IF(F$1&lt;&gt;"",F$1,"NA"),'[1]MITRE ATT&amp;CK Mappings'!$E234)),ISNUMBER(SEARCH(IF(F$1&lt;&gt;"",F$1,"NA"),'[1]MITRE ATT&amp;CK Mappings'!$F234))),ISNUMBER(SEARCH(IF(F$2&lt;&gt;"",F$2,"NA"),'[1]MITRE ATT&amp;CK Mappings'!$G234))),ISNUMBER(SEARCH(IF(F$2&lt;&gt;"",F$2,"NA"),'[1]MITRE ATT&amp;CK Mappings'!$H234))),ISNUMBER(SEARCH(IF(F$3&lt;&gt;"",F$3,"NA"),'[1]MITRE ATT&amp;CK Mappings'!$I234))),ISNUMBER(SEARCH(IF(F$3&lt;&gt;"",F$3,"NA"),'[1]MITRE ATT&amp;CK Mappings'!$J234))), '[1]MITRE ATT&amp;CK Mappings'!$B234,"")</f>
        <v/>
      </c>
      <c r="G238" s="31" t="str">
        <f>IF(OR(OR(OR(OR(OR(ISNUMBER(SEARCH(IF(G$1&lt;&gt;"",G$1,"NA"),'[1]MITRE ATT&amp;CK Mappings'!$E234)),ISNUMBER(SEARCH(IF(G$1&lt;&gt;"",G$1,"NA"),'[1]MITRE ATT&amp;CK Mappings'!$F234))),ISNUMBER(SEARCH(IF(G$2&lt;&gt;"",G$2,"NA"),'[1]MITRE ATT&amp;CK Mappings'!$G234))),ISNUMBER(SEARCH(IF(G$2&lt;&gt;"",G$2,"NA"),'[1]MITRE ATT&amp;CK Mappings'!$H234))),ISNUMBER(SEARCH(IF(G$3&lt;&gt;"",G$3,"NA"),'[1]MITRE ATT&amp;CK Mappings'!$I234))),ISNUMBER(SEARCH(IF(G$3&lt;&gt;"",G$3,"NA"),'[1]MITRE ATT&amp;CK Mappings'!$J234))), '[1]MITRE ATT&amp;CK Mappings'!$B234,"")</f>
        <v/>
      </c>
      <c r="H238" s="31" t="str">
        <f>IF(OR(OR(OR(OR(OR(ISNUMBER(SEARCH(IF(H$1&lt;&gt;"",H$1,"NA"),'[1]MITRE ATT&amp;CK Mappings'!$E234)),ISNUMBER(SEARCH(IF(H$1&lt;&gt;"",H$1,"NA"),'[1]MITRE ATT&amp;CK Mappings'!$F234))),ISNUMBER(SEARCH(IF(H$2&lt;&gt;"",H$2,"NA"),'[1]MITRE ATT&amp;CK Mappings'!$G234))),ISNUMBER(SEARCH(IF(H$2&lt;&gt;"",H$2,"NA"),'[1]MITRE ATT&amp;CK Mappings'!$H234))),ISNUMBER(SEARCH(IF(H$3&lt;&gt;"",H$3,"NA"),'[1]MITRE ATT&amp;CK Mappings'!$I234))),ISNUMBER(SEARCH(IF(H$3&lt;&gt;"",H$3,"NA"),'[1]MITRE ATT&amp;CK Mappings'!$J234))), '[1]MITRE ATT&amp;CK Mappings'!$B234,"")</f>
        <v/>
      </c>
      <c r="I238" s="31" t="str">
        <f>IF(OR(OR(OR(OR(OR(ISNUMBER(SEARCH(IF(I$1&lt;&gt;"",I$1,"NA"),'[1]MITRE ATT&amp;CK Mappings'!$E234)),ISNUMBER(SEARCH(IF(I$1&lt;&gt;"",I$1,"NA"),'[1]MITRE ATT&amp;CK Mappings'!$F234))),ISNUMBER(SEARCH(IF(I$2&lt;&gt;"",I$2,"NA"),'[1]MITRE ATT&amp;CK Mappings'!$G234))),ISNUMBER(SEARCH(IF(I$2&lt;&gt;"",I$2,"NA"),'[1]MITRE ATT&amp;CK Mappings'!$H234))),ISNUMBER(SEARCH(IF(I$3&lt;&gt;"",I$3,"NA"),'[1]MITRE ATT&amp;CK Mappings'!$I234))),ISNUMBER(SEARCH(IF(I$3&lt;&gt;"",I$3,"NA"),'[1]MITRE ATT&amp;CK Mappings'!$J234))), '[1]MITRE ATT&amp;CK Mappings'!$B234,"")</f>
        <v/>
      </c>
      <c r="J238" s="31" t="str">
        <f>IF(OR(OR(OR(OR(OR(ISNUMBER(SEARCH(IF(J$1&lt;&gt;"",J$1,"NA"),'[1]MITRE ATT&amp;CK Mappings'!$E234)),ISNUMBER(SEARCH(IF(J$1&lt;&gt;"",J$1,"NA"),'[1]MITRE ATT&amp;CK Mappings'!$F234))),ISNUMBER(SEARCH(IF(J$2&lt;&gt;"",J$2,"NA"),'[1]MITRE ATT&amp;CK Mappings'!$G234))),ISNUMBER(SEARCH(IF(J$2&lt;&gt;"",J$2,"NA"),'[1]MITRE ATT&amp;CK Mappings'!$H234))),ISNUMBER(SEARCH(IF(J$3&lt;&gt;"",J$3,"NA"),'[1]MITRE ATT&amp;CK Mappings'!$I234))),ISNUMBER(SEARCH(IF(J$3&lt;&gt;"",J$3,"NA"),'[1]MITRE ATT&amp;CK Mappings'!$J234))), '[1]MITRE ATT&amp;CK Mappings'!$B234,"")</f>
        <v/>
      </c>
      <c r="K238" s="31" t="str">
        <f>IF(OR(OR(OR(OR(OR(ISNUMBER(SEARCH(IF(K$1&lt;&gt;"",K$1,"NA"),'[1]MITRE ATT&amp;CK Mappings'!$E234)),ISNUMBER(SEARCH(IF(K$1&lt;&gt;"",K$1,"NA"),'[1]MITRE ATT&amp;CK Mappings'!$F234))),ISNUMBER(SEARCH(IF(K$2&lt;&gt;"",K$2,"NA"),'[1]MITRE ATT&amp;CK Mappings'!$G234))),ISNUMBER(SEARCH(IF(K$2&lt;&gt;"",K$2,"NA"),'[1]MITRE ATT&amp;CK Mappings'!$H234))),ISNUMBER(SEARCH(IF(K$3&lt;&gt;"",K$3,"NA"),'[1]MITRE ATT&amp;CK Mappings'!$I234))),ISNUMBER(SEARCH(IF(K$3&lt;&gt;"",K$3,"NA"),'[1]MITRE ATT&amp;CK Mappings'!$J234))), '[1]MITRE ATT&amp;CK Mappings'!$B234,"")</f>
        <v/>
      </c>
      <c r="L238" s="31" t="str">
        <f>IF('[1]MITRE ATT&amp;CK Mappings'!D234 &lt;&gt;"",'[1]MITRE ATT&amp;CK Mappings'!D234,"" )</f>
        <v>Ensure 'Audit User Account Management' is set to 'Success and Failure'</v>
      </c>
    </row>
    <row r="239" spans="1:12" x14ac:dyDescent="0.25">
      <c r="A239" s="31" t="str">
        <f>IF(COUNTIF(B239:K239,"="&amp;'[1]MITRE ATT&amp;CK Mappings'!B235)&gt;0,'[1]MITRE ATT&amp;CK Mappings'!B235,"")</f>
        <v/>
      </c>
      <c r="B239" s="31" t="str">
        <f>IF(OR(OR(OR(OR(OR(ISNUMBER(SEARCH(IF(B$1&lt;&gt;"",B$1,"NA"),'[1]MITRE ATT&amp;CK Mappings'!$E235)),ISNUMBER(SEARCH(IF(B$1&lt;&gt;"",B$1,"NA"),'[1]MITRE ATT&amp;CK Mappings'!$F235))),ISNUMBER(SEARCH(IF(B$2&lt;&gt;"",B$2,"NA"),'[1]MITRE ATT&amp;CK Mappings'!$G235))),ISNUMBER(SEARCH(IF(B$2&lt;&gt;"",B$2,"NA"),'[1]MITRE ATT&amp;CK Mappings'!$H235))),ISNUMBER(SEARCH(IF(B$3&lt;&gt;"",B$3,"NA"),'[1]MITRE ATT&amp;CK Mappings'!$I235))),ISNUMBER(SEARCH(IF(B$3&lt;&gt;"",B$3,"NA"),'[1]MITRE ATT&amp;CK Mappings'!$J235))), '[1]MITRE ATT&amp;CK Mappings'!$B235,"")</f>
        <v/>
      </c>
      <c r="C239" s="31" t="str">
        <f>IF(OR(OR(OR(OR(OR(ISNUMBER(SEARCH(IF(C$1&lt;&gt;"",C$1,"NA"),'[1]MITRE ATT&amp;CK Mappings'!$E235)),ISNUMBER(SEARCH(IF(C$1&lt;&gt;"",C$1,"NA"),'[1]MITRE ATT&amp;CK Mappings'!$F235))),ISNUMBER(SEARCH(IF(C$2&lt;&gt;"",C$2,"NA"),'[1]MITRE ATT&amp;CK Mappings'!$G235))),ISNUMBER(SEARCH(IF(C$2&lt;&gt;"",C$2,"NA"),'[1]MITRE ATT&amp;CK Mappings'!$H235))),ISNUMBER(SEARCH(IF(C$3&lt;&gt;"",C$3,"NA"),'[1]MITRE ATT&amp;CK Mappings'!$I235))),ISNUMBER(SEARCH(IF(C$3&lt;&gt;"",C$3,"NA"),'[1]MITRE ATT&amp;CK Mappings'!$J235))), '[1]MITRE ATT&amp;CK Mappings'!$B235,"")</f>
        <v/>
      </c>
      <c r="D239" s="31" t="str">
        <f>IF(OR(OR(OR(OR(OR(ISNUMBER(SEARCH(IF(D$1&lt;&gt;"",D$1,"NA"),'[1]MITRE ATT&amp;CK Mappings'!$E235)),ISNUMBER(SEARCH(IF(D$1&lt;&gt;"",D$1,"NA"),'[1]MITRE ATT&amp;CK Mappings'!$F235))),ISNUMBER(SEARCH(IF(D$2&lt;&gt;"",D$2,"NA"),'[1]MITRE ATT&amp;CK Mappings'!$G235))),ISNUMBER(SEARCH(IF(D$2&lt;&gt;"",D$2,"NA"),'[1]MITRE ATT&amp;CK Mappings'!$H235))),ISNUMBER(SEARCH(IF(D$3&lt;&gt;"",D$3,"NA"),'[1]MITRE ATT&amp;CK Mappings'!$I235))),ISNUMBER(SEARCH(IF(D$3&lt;&gt;"",D$3,"NA"),'[1]MITRE ATT&amp;CK Mappings'!$J235))), '[1]MITRE ATT&amp;CK Mappings'!$B235,"")</f>
        <v/>
      </c>
      <c r="E239" s="31" t="str">
        <f>IF(OR(OR(OR(OR(OR(ISNUMBER(SEARCH(IF(E$1&lt;&gt;"",E$1,"NA"),'[1]MITRE ATT&amp;CK Mappings'!$E235)),ISNUMBER(SEARCH(IF(E$1&lt;&gt;"",E$1,"NA"),'[1]MITRE ATT&amp;CK Mappings'!$F235))),ISNUMBER(SEARCH(IF(E$2&lt;&gt;"",E$2,"NA"),'[1]MITRE ATT&amp;CK Mappings'!$G235))),ISNUMBER(SEARCH(IF(E$2&lt;&gt;"",E$2,"NA"),'[1]MITRE ATT&amp;CK Mappings'!$H235))),ISNUMBER(SEARCH(IF(E$3&lt;&gt;"",E$3,"NA"),'[1]MITRE ATT&amp;CK Mappings'!$I235))),ISNUMBER(SEARCH(IF(E$3&lt;&gt;"",E$3,"NA"),'[1]MITRE ATT&amp;CK Mappings'!$J235))), '[1]MITRE ATT&amp;CK Mappings'!$B235,"")</f>
        <v/>
      </c>
      <c r="F239" s="31" t="str">
        <f>IF(OR(OR(OR(OR(OR(ISNUMBER(SEARCH(IF(F$1&lt;&gt;"",F$1,"NA"),'[1]MITRE ATT&amp;CK Mappings'!$E235)),ISNUMBER(SEARCH(IF(F$1&lt;&gt;"",F$1,"NA"),'[1]MITRE ATT&amp;CK Mappings'!$F235))),ISNUMBER(SEARCH(IF(F$2&lt;&gt;"",F$2,"NA"),'[1]MITRE ATT&amp;CK Mappings'!$G235))),ISNUMBER(SEARCH(IF(F$2&lt;&gt;"",F$2,"NA"),'[1]MITRE ATT&amp;CK Mappings'!$H235))),ISNUMBER(SEARCH(IF(F$3&lt;&gt;"",F$3,"NA"),'[1]MITRE ATT&amp;CK Mappings'!$I235))),ISNUMBER(SEARCH(IF(F$3&lt;&gt;"",F$3,"NA"),'[1]MITRE ATT&amp;CK Mappings'!$J235))), '[1]MITRE ATT&amp;CK Mappings'!$B235,"")</f>
        <v/>
      </c>
      <c r="G239" s="31" t="str">
        <f>IF(OR(OR(OR(OR(OR(ISNUMBER(SEARCH(IF(G$1&lt;&gt;"",G$1,"NA"),'[1]MITRE ATT&amp;CK Mappings'!$E235)),ISNUMBER(SEARCH(IF(G$1&lt;&gt;"",G$1,"NA"),'[1]MITRE ATT&amp;CK Mappings'!$F235))),ISNUMBER(SEARCH(IF(G$2&lt;&gt;"",G$2,"NA"),'[1]MITRE ATT&amp;CK Mappings'!$G235))),ISNUMBER(SEARCH(IF(G$2&lt;&gt;"",G$2,"NA"),'[1]MITRE ATT&amp;CK Mappings'!$H235))),ISNUMBER(SEARCH(IF(G$3&lt;&gt;"",G$3,"NA"),'[1]MITRE ATT&amp;CK Mappings'!$I235))),ISNUMBER(SEARCH(IF(G$3&lt;&gt;"",G$3,"NA"),'[1]MITRE ATT&amp;CK Mappings'!$J235))), '[1]MITRE ATT&amp;CK Mappings'!$B235,"")</f>
        <v/>
      </c>
      <c r="H239" s="31" t="str">
        <f>IF(OR(OR(OR(OR(OR(ISNUMBER(SEARCH(IF(H$1&lt;&gt;"",H$1,"NA"),'[1]MITRE ATT&amp;CK Mappings'!$E235)),ISNUMBER(SEARCH(IF(H$1&lt;&gt;"",H$1,"NA"),'[1]MITRE ATT&amp;CK Mappings'!$F235))),ISNUMBER(SEARCH(IF(H$2&lt;&gt;"",H$2,"NA"),'[1]MITRE ATT&amp;CK Mappings'!$G235))),ISNUMBER(SEARCH(IF(H$2&lt;&gt;"",H$2,"NA"),'[1]MITRE ATT&amp;CK Mappings'!$H235))),ISNUMBER(SEARCH(IF(H$3&lt;&gt;"",H$3,"NA"),'[1]MITRE ATT&amp;CK Mappings'!$I235))),ISNUMBER(SEARCH(IF(H$3&lt;&gt;"",H$3,"NA"),'[1]MITRE ATT&amp;CK Mappings'!$J235))), '[1]MITRE ATT&amp;CK Mappings'!$B235,"")</f>
        <v/>
      </c>
      <c r="I239" s="31" t="str">
        <f>IF(OR(OR(OR(OR(OR(ISNUMBER(SEARCH(IF(I$1&lt;&gt;"",I$1,"NA"),'[1]MITRE ATT&amp;CK Mappings'!$E235)),ISNUMBER(SEARCH(IF(I$1&lt;&gt;"",I$1,"NA"),'[1]MITRE ATT&amp;CK Mappings'!$F235))),ISNUMBER(SEARCH(IF(I$2&lt;&gt;"",I$2,"NA"),'[1]MITRE ATT&amp;CK Mappings'!$G235))),ISNUMBER(SEARCH(IF(I$2&lt;&gt;"",I$2,"NA"),'[1]MITRE ATT&amp;CK Mappings'!$H235))),ISNUMBER(SEARCH(IF(I$3&lt;&gt;"",I$3,"NA"),'[1]MITRE ATT&amp;CK Mappings'!$I235))),ISNUMBER(SEARCH(IF(I$3&lt;&gt;"",I$3,"NA"),'[1]MITRE ATT&amp;CK Mappings'!$J235))), '[1]MITRE ATT&amp;CK Mappings'!$B235,"")</f>
        <v/>
      </c>
      <c r="J239" s="31" t="str">
        <f>IF(OR(OR(OR(OR(OR(ISNUMBER(SEARCH(IF(J$1&lt;&gt;"",J$1,"NA"),'[1]MITRE ATT&amp;CK Mappings'!$E235)),ISNUMBER(SEARCH(IF(J$1&lt;&gt;"",J$1,"NA"),'[1]MITRE ATT&amp;CK Mappings'!$F235))),ISNUMBER(SEARCH(IF(J$2&lt;&gt;"",J$2,"NA"),'[1]MITRE ATT&amp;CK Mappings'!$G235))),ISNUMBER(SEARCH(IF(J$2&lt;&gt;"",J$2,"NA"),'[1]MITRE ATT&amp;CK Mappings'!$H235))),ISNUMBER(SEARCH(IF(J$3&lt;&gt;"",J$3,"NA"),'[1]MITRE ATT&amp;CK Mappings'!$I235))),ISNUMBER(SEARCH(IF(J$3&lt;&gt;"",J$3,"NA"),'[1]MITRE ATT&amp;CK Mappings'!$J235))), '[1]MITRE ATT&amp;CK Mappings'!$B235,"")</f>
        <v/>
      </c>
      <c r="K239" s="31" t="str">
        <f>IF(OR(OR(OR(OR(OR(ISNUMBER(SEARCH(IF(K$1&lt;&gt;"",K$1,"NA"),'[1]MITRE ATT&amp;CK Mappings'!$E235)),ISNUMBER(SEARCH(IF(K$1&lt;&gt;"",K$1,"NA"),'[1]MITRE ATT&amp;CK Mappings'!$F235))),ISNUMBER(SEARCH(IF(K$2&lt;&gt;"",K$2,"NA"),'[1]MITRE ATT&amp;CK Mappings'!$G235))),ISNUMBER(SEARCH(IF(K$2&lt;&gt;"",K$2,"NA"),'[1]MITRE ATT&amp;CK Mappings'!$H235))),ISNUMBER(SEARCH(IF(K$3&lt;&gt;"",K$3,"NA"),'[1]MITRE ATT&amp;CK Mappings'!$I235))),ISNUMBER(SEARCH(IF(K$3&lt;&gt;"",K$3,"NA"),'[1]MITRE ATT&amp;CK Mappings'!$J235))), '[1]MITRE ATT&amp;CK Mappings'!$B235,"")</f>
        <v/>
      </c>
      <c r="L239" s="31" t="str">
        <f>IF('[1]MITRE ATT&amp;CK Mappings'!D235 &lt;&gt;"",'[1]MITRE ATT&amp;CK Mappings'!D235,"" )</f>
        <v>Detailed Tracking</v>
      </c>
    </row>
    <row r="240" spans="1:12" x14ac:dyDescent="0.25">
      <c r="A240" s="31" t="str">
        <f>IF(COUNTIF(B240:K240,"="&amp;'[1]MITRE ATT&amp;CK Mappings'!B236)&gt;0,'[1]MITRE ATT&amp;CK Mappings'!B236,"")</f>
        <v/>
      </c>
      <c r="B240" s="31" t="str">
        <f>IF(OR(OR(OR(OR(OR(ISNUMBER(SEARCH(IF(B$1&lt;&gt;"",B$1,"NA"),'[1]MITRE ATT&amp;CK Mappings'!$E236)),ISNUMBER(SEARCH(IF(B$1&lt;&gt;"",B$1,"NA"),'[1]MITRE ATT&amp;CK Mappings'!$F236))),ISNUMBER(SEARCH(IF(B$2&lt;&gt;"",B$2,"NA"),'[1]MITRE ATT&amp;CK Mappings'!$G236))),ISNUMBER(SEARCH(IF(B$2&lt;&gt;"",B$2,"NA"),'[1]MITRE ATT&amp;CK Mappings'!$H236))),ISNUMBER(SEARCH(IF(B$3&lt;&gt;"",B$3,"NA"),'[1]MITRE ATT&amp;CK Mappings'!$I236))),ISNUMBER(SEARCH(IF(B$3&lt;&gt;"",B$3,"NA"),'[1]MITRE ATT&amp;CK Mappings'!$J236))), '[1]MITRE ATT&amp;CK Mappings'!$B236,"")</f>
        <v/>
      </c>
      <c r="C240" s="31" t="str">
        <f>IF(OR(OR(OR(OR(OR(ISNUMBER(SEARCH(IF(C$1&lt;&gt;"",C$1,"NA"),'[1]MITRE ATT&amp;CK Mappings'!$E236)),ISNUMBER(SEARCH(IF(C$1&lt;&gt;"",C$1,"NA"),'[1]MITRE ATT&amp;CK Mappings'!$F236))),ISNUMBER(SEARCH(IF(C$2&lt;&gt;"",C$2,"NA"),'[1]MITRE ATT&amp;CK Mappings'!$G236))),ISNUMBER(SEARCH(IF(C$2&lt;&gt;"",C$2,"NA"),'[1]MITRE ATT&amp;CK Mappings'!$H236))),ISNUMBER(SEARCH(IF(C$3&lt;&gt;"",C$3,"NA"),'[1]MITRE ATT&amp;CK Mappings'!$I236))),ISNUMBER(SEARCH(IF(C$3&lt;&gt;"",C$3,"NA"),'[1]MITRE ATT&amp;CK Mappings'!$J236))), '[1]MITRE ATT&amp;CK Mappings'!$B236,"")</f>
        <v/>
      </c>
      <c r="D240" s="31" t="str">
        <f>IF(OR(OR(OR(OR(OR(ISNUMBER(SEARCH(IF(D$1&lt;&gt;"",D$1,"NA"),'[1]MITRE ATT&amp;CK Mappings'!$E236)),ISNUMBER(SEARCH(IF(D$1&lt;&gt;"",D$1,"NA"),'[1]MITRE ATT&amp;CK Mappings'!$F236))),ISNUMBER(SEARCH(IF(D$2&lt;&gt;"",D$2,"NA"),'[1]MITRE ATT&amp;CK Mappings'!$G236))),ISNUMBER(SEARCH(IF(D$2&lt;&gt;"",D$2,"NA"),'[1]MITRE ATT&amp;CK Mappings'!$H236))),ISNUMBER(SEARCH(IF(D$3&lt;&gt;"",D$3,"NA"),'[1]MITRE ATT&amp;CK Mappings'!$I236))),ISNUMBER(SEARCH(IF(D$3&lt;&gt;"",D$3,"NA"),'[1]MITRE ATT&amp;CK Mappings'!$J236))), '[1]MITRE ATT&amp;CK Mappings'!$B236,"")</f>
        <v/>
      </c>
      <c r="E240" s="31" t="str">
        <f>IF(OR(OR(OR(OR(OR(ISNUMBER(SEARCH(IF(E$1&lt;&gt;"",E$1,"NA"),'[1]MITRE ATT&amp;CK Mappings'!$E236)),ISNUMBER(SEARCH(IF(E$1&lt;&gt;"",E$1,"NA"),'[1]MITRE ATT&amp;CK Mappings'!$F236))),ISNUMBER(SEARCH(IF(E$2&lt;&gt;"",E$2,"NA"),'[1]MITRE ATT&amp;CK Mappings'!$G236))),ISNUMBER(SEARCH(IF(E$2&lt;&gt;"",E$2,"NA"),'[1]MITRE ATT&amp;CK Mappings'!$H236))),ISNUMBER(SEARCH(IF(E$3&lt;&gt;"",E$3,"NA"),'[1]MITRE ATT&amp;CK Mappings'!$I236))),ISNUMBER(SEARCH(IF(E$3&lt;&gt;"",E$3,"NA"),'[1]MITRE ATT&amp;CK Mappings'!$J236))), '[1]MITRE ATT&amp;CK Mappings'!$B236,"")</f>
        <v/>
      </c>
      <c r="F240" s="31" t="str">
        <f>IF(OR(OR(OR(OR(OR(ISNUMBER(SEARCH(IF(F$1&lt;&gt;"",F$1,"NA"),'[1]MITRE ATT&amp;CK Mappings'!$E236)),ISNUMBER(SEARCH(IF(F$1&lt;&gt;"",F$1,"NA"),'[1]MITRE ATT&amp;CK Mappings'!$F236))),ISNUMBER(SEARCH(IF(F$2&lt;&gt;"",F$2,"NA"),'[1]MITRE ATT&amp;CK Mappings'!$G236))),ISNUMBER(SEARCH(IF(F$2&lt;&gt;"",F$2,"NA"),'[1]MITRE ATT&amp;CK Mappings'!$H236))),ISNUMBER(SEARCH(IF(F$3&lt;&gt;"",F$3,"NA"),'[1]MITRE ATT&amp;CK Mappings'!$I236))),ISNUMBER(SEARCH(IF(F$3&lt;&gt;"",F$3,"NA"),'[1]MITRE ATT&amp;CK Mappings'!$J236))), '[1]MITRE ATT&amp;CK Mappings'!$B236,"")</f>
        <v/>
      </c>
      <c r="G240" s="31" t="str">
        <f>IF(OR(OR(OR(OR(OR(ISNUMBER(SEARCH(IF(G$1&lt;&gt;"",G$1,"NA"),'[1]MITRE ATT&amp;CK Mappings'!$E236)),ISNUMBER(SEARCH(IF(G$1&lt;&gt;"",G$1,"NA"),'[1]MITRE ATT&amp;CK Mappings'!$F236))),ISNUMBER(SEARCH(IF(G$2&lt;&gt;"",G$2,"NA"),'[1]MITRE ATT&amp;CK Mappings'!$G236))),ISNUMBER(SEARCH(IF(G$2&lt;&gt;"",G$2,"NA"),'[1]MITRE ATT&amp;CK Mappings'!$H236))),ISNUMBER(SEARCH(IF(G$3&lt;&gt;"",G$3,"NA"),'[1]MITRE ATT&amp;CK Mappings'!$I236))),ISNUMBER(SEARCH(IF(G$3&lt;&gt;"",G$3,"NA"),'[1]MITRE ATT&amp;CK Mappings'!$J236))), '[1]MITRE ATT&amp;CK Mappings'!$B236,"")</f>
        <v/>
      </c>
      <c r="H240" s="31" t="str">
        <f>IF(OR(OR(OR(OR(OR(ISNUMBER(SEARCH(IF(H$1&lt;&gt;"",H$1,"NA"),'[1]MITRE ATT&amp;CK Mappings'!$E236)),ISNUMBER(SEARCH(IF(H$1&lt;&gt;"",H$1,"NA"),'[1]MITRE ATT&amp;CK Mappings'!$F236))),ISNUMBER(SEARCH(IF(H$2&lt;&gt;"",H$2,"NA"),'[1]MITRE ATT&amp;CK Mappings'!$G236))),ISNUMBER(SEARCH(IF(H$2&lt;&gt;"",H$2,"NA"),'[1]MITRE ATT&amp;CK Mappings'!$H236))),ISNUMBER(SEARCH(IF(H$3&lt;&gt;"",H$3,"NA"),'[1]MITRE ATT&amp;CK Mappings'!$I236))),ISNUMBER(SEARCH(IF(H$3&lt;&gt;"",H$3,"NA"),'[1]MITRE ATT&amp;CK Mappings'!$J236))), '[1]MITRE ATT&amp;CK Mappings'!$B236,"")</f>
        <v/>
      </c>
      <c r="I240" s="31" t="str">
        <f>IF(OR(OR(OR(OR(OR(ISNUMBER(SEARCH(IF(I$1&lt;&gt;"",I$1,"NA"),'[1]MITRE ATT&amp;CK Mappings'!$E236)),ISNUMBER(SEARCH(IF(I$1&lt;&gt;"",I$1,"NA"),'[1]MITRE ATT&amp;CK Mappings'!$F236))),ISNUMBER(SEARCH(IF(I$2&lt;&gt;"",I$2,"NA"),'[1]MITRE ATT&amp;CK Mappings'!$G236))),ISNUMBER(SEARCH(IF(I$2&lt;&gt;"",I$2,"NA"),'[1]MITRE ATT&amp;CK Mappings'!$H236))),ISNUMBER(SEARCH(IF(I$3&lt;&gt;"",I$3,"NA"),'[1]MITRE ATT&amp;CK Mappings'!$I236))),ISNUMBER(SEARCH(IF(I$3&lt;&gt;"",I$3,"NA"),'[1]MITRE ATT&amp;CK Mappings'!$J236))), '[1]MITRE ATT&amp;CK Mappings'!$B236,"")</f>
        <v/>
      </c>
      <c r="J240" s="31" t="str">
        <f>IF(OR(OR(OR(OR(OR(ISNUMBER(SEARCH(IF(J$1&lt;&gt;"",J$1,"NA"),'[1]MITRE ATT&amp;CK Mappings'!$E236)),ISNUMBER(SEARCH(IF(J$1&lt;&gt;"",J$1,"NA"),'[1]MITRE ATT&amp;CK Mappings'!$F236))),ISNUMBER(SEARCH(IF(J$2&lt;&gt;"",J$2,"NA"),'[1]MITRE ATT&amp;CK Mappings'!$G236))),ISNUMBER(SEARCH(IF(J$2&lt;&gt;"",J$2,"NA"),'[1]MITRE ATT&amp;CK Mappings'!$H236))),ISNUMBER(SEARCH(IF(J$3&lt;&gt;"",J$3,"NA"),'[1]MITRE ATT&amp;CK Mappings'!$I236))),ISNUMBER(SEARCH(IF(J$3&lt;&gt;"",J$3,"NA"),'[1]MITRE ATT&amp;CK Mappings'!$J236))), '[1]MITRE ATT&amp;CK Mappings'!$B236,"")</f>
        <v/>
      </c>
      <c r="K240" s="31" t="str">
        <f>IF(OR(OR(OR(OR(OR(ISNUMBER(SEARCH(IF(K$1&lt;&gt;"",K$1,"NA"),'[1]MITRE ATT&amp;CK Mappings'!$E236)),ISNUMBER(SEARCH(IF(K$1&lt;&gt;"",K$1,"NA"),'[1]MITRE ATT&amp;CK Mappings'!$F236))),ISNUMBER(SEARCH(IF(K$2&lt;&gt;"",K$2,"NA"),'[1]MITRE ATT&amp;CK Mappings'!$G236))),ISNUMBER(SEARCH(IF(K$2&lt;&gt;"",K$2,"NA"),'[1]MITRE ATT&amp;CK Mappings'!$H236))),ISNUMBER(SEARCH(IF(K$3&lt;&gt;"",K$3,"NA"),'[1]MITRE ATT&amp;CK Mappings'!$I236))),ISNUMBER(SEARCH(IF(K$3&lt;&gt;"",K$3,"NA"),'[1]MITRE ATT&amp;CK Mappings'!$J236))), '[1]MITRE ATT&amp;CK Mappings'!$B236,"")</f>
        <v/>
      </c>
      <c r="L240" s="31" t="str">
        <f>IF('[1]MITRE ATT&amp;CK Mappings'!D236 &lt;&gt;"",'[1]MITRE ATT&amp;CK Mappings'!D236,"" )</f>
        <v>Ensure 'Audit PNP Activity' is set to include 'Success'</v>
      </c>
    </row>
    <row r="241" spans="1:12" x14ac:dyDescent="0.25">
      <c r="A241" s="31" t="str">
        <f>IF(COUNTIF(B241:K241,"="&amp;'[1]MITRE ATT&amp;CK Mappings'!B237)&gt;0,'[1]MITRE ATT&amp;CK Mappings'!B237,"")</f>
        <v/>
      </c>
      <c r="B241" s="31" t="str">
        <f>IF(OR(OR(OR(OR(OR(ISNUMBER(SEARCH(IF(B$1&lt;&gt;"",B$1,"NA"),'[1]MITRE ATT&amp;CK Mappings'!$E237)),ISNUMBER(SEARCH(IF(B$1&lt;&gt;"",B$1,"NA"),'[1]MITRE ATT&amp;CK Mappings'!$F237))),ISNUMBER(SEARCH(IF(B$2&lt;&gt;"",B$2,"NA"),'[1]MITRE ATT&amp;CK Mappings'!$G237))),ISNUMBER(SEARCH(IF(B$2&lt;&gt;"",B$2,"NA"),'[1]MITRE ATT&amp;CK Mappings'!$H237))),ISNUMBER(SEARCH(IF(B$3&lt;&gt;"",B$3,"NA"),'[1]MITRE ATT&amp;CK Mappings'!$I237))),ISNUMBER(SEARCH(IF(B$3&lt;&gt;"",B$3,"NA"),'[1]MITRE ATT&amp;CK Mappings'!$J237))), '[1]MITRE ATT&amp;CK Mappings'!$B237,"")</f>
        <v/>
      </c>
      <c r="C241" s="31" t="str">
        <f>IF(OR(OR(OR(OR(OR(ISNUMBER(SEARCH(IF(C$1&lt;&gt;"",C$1,"NA"),'[1]MITRE ATT&amp;CK Mappings'!$E237)),ISNUMBER(SEARCH(IF(C$1&lt;&gt;"",C$1,"NA"),'[1]MITRE ATT&amp;CK Mappings'!$F237))),ISNUMBER(SEARCH(IF(C$2&lt;&gt;"",C$2,"NA"),'[1]MITRE ATT&amp;CK Mappings'!$G237))),ISNUMBER(SEARCH(IF(C$2&lt;&gt;"",C$2,"NA"),'[1]MITRE ATT&amp;CK Mappings'!$H237))),ISNUMBER(SEARCH(IF(C$3&lt;&gt;"",C$3,"NA"),'[1]MITRE ATT&amp;CK Mappings'!$I237))),ISNUMBER(SEARCH(IF(C$3&lt;&gt;"",C$3,"NA"),'[1]MITRE ATT&amp;CK Mappings'!$J237))), '[1]MITRE ATT&amp;CK Mappings'!$B237,"")</f>
        <v/>
      </c>
      <c r="D241" s="31" t="str">
        <f>IF(OR(OR(OR(OR(OR(ISNUMBER(SEARCH(IF(D$1&lt;&gt;"",D$1,"NA"),'[1]MITRE ATT&amp;CK Mappings'!$E237)),ISNUMBER(SEARCH(IF(D$1&lt;&gt;"",D$1,"NA"),'[1]MITRE ATT&amp;CK Mappings'!$F237))),ISNUMBER(SEARCH(IF(D$2&lt;&gt;"",D$2,"NA"),'[1]MITRE ATT&amp;CK Mappings'!$G237))),ISNUMBER(SEARCH(IF(D$2&lt;&gt;"",D$2,"NA"),'[1]MITRE ATT&amp;CK Mappings'!$H237))),ISNUMBER(SEARCH(IF(D$3&lt;&gt;"",D$3,"NA"),'[1]MITRE ATT&amp;CK Mappings'!$I237))),ISNUMBER(SEARCH(IF(D$3&lt;&gt;"",D$3,"NA"),'[1]MITRE ATT&amp;CK Mappings'!$J237))), '[1]MITRE ATT&amp;CK Mappings'!$B237,"")</f>
        <v/>
      </c>
      <c r="E241" s="31" t="str">
        <f>IF(OR(OR(OR(OR(OR(ISNUMBER(SEARCH(IF(E$1&lt;&gt;"",E$1,"NA"),'[1]MITRE ATT&amp;CK Mappings'!$E237)),ISNUMBER(SEARCH(IF(E$1&lt;&gt;"",E$1,"NA"),'[1]MITRE ATT&amp;CK Mappings'!$F237))),ISNUMBER(SEARCH(IF(E$2&lt;&gt;"",E$2,"NA"),'[1]MITRE ATT&amp;CK Mappings'!$G237))),ISNUMBER(SEARCH(IF(E$2&lt;&gt;"",E$2,"NA"),'[1]MITRE ATT&amp;CK Mappings'!$H237))),ISNUMBER(SEARCH(IF(E$3&lt;&gt;"",E$3,"NA"),'[1]MITRE ATT&amp;CK Mappings'!$I237))),ISNUMBER(SEARCH(IF(E$3&lt;&gt;"",E$3,"NA"),'[1]MITRE ATT&amp;CK Mappings'!$J237))), '[1]MITRE ATT&amp;CK Mappings'!$B237,"")</f>
        <v/>
      </c>
      <c r="F241" s="31" t="str">
        <f>IF(OR(OR(OR(OR(OR(ISNUMBER(SEARCH(IF(F$1&lt;&gt;"",F$1,"NA"),'[1]MITRE ATT&amp;CK Mappings'!$E237)),ISNUMBER(SEARCH(IF(F$1&lt;&gt;"",F$1,"NA"),'[1]MITRE ATT&amp;CK Mappings'!$F237))),ISNUMBER(SEARCH(IF(F$2&lt;&gt;"",F$2,"NA"),'[1]MITRE ATT&amp;CK Mappings'!$G237))),ISNUMBER(SEARCH(IF(F$2&lt;&gt;"",F$2,"NA"),'[1]MITRE ATT&amp;CK Mappings'!$H237))),ISNUMBER(SEARCH(IF(F$3&lt;&gt;"",F$3,"NA"),'[1]MITRE ATT&amp;CK Mappings'!$I237))),ISNUMBER(SEARCH(IF(F$3&lt;&gt;"",F$3,"NA"),'[1]MITRE ATT&amp;CK Mappings'!$J237))), '[1]MITRE ATT&amp;CK Mappings'!$B237,"")</f>
        <v/>
      </c>
      <c r="G241" s="31" t="str">
        <f>IF(OR(OR(OR(OR(OR(ISNUMBER(SEARCH(IF(G$1&lt;&gt;"",G$1,"NA"),'[1]MITRE ATT&amp;CK Mappings'!$E237)),ISNUMBER(SEARCH(IF(G$1&lt;&gt;"",G$1,"NA"),'[1]MITRE ATT&amp;CK Mappings'!$F237))),ISNUMBER(SEARCH(IF(G$2&lt;&gt;"",G$2,"NA"),'[1]MITRE ATT&amp;CK Mappings'!$G237))),ISNUMBER(SEARCH(IF(G$2&lt;&gt;"",G$2,"NA"),'[1]MITRE ATT&amp;CK Mappings'!$H237))),ISNUMBER(SEARCH(IF(G$3&lt;&gt;"",G$3,"NA"),'[1]MITRE ATT&amp;CK Mappings'!$I237))),ISNUMBER(SEARCH(IF(G$3&lt;&gt;"",G$3,"NA"),'[1]MITRE ATT&amp;CK Mappings'!$J237))), '[1]MITRE ATT&amp;CK Mappings'!$B237,"")</f>
        <v/>
      </c>
      <c r="H241" s="31" t="str">
        <f>IF(OR(OR(OR(OR(OR(ISNUMBER(SEARCH(IF(H$1&lt;&gt;"",H$1,"NA"),'[1]MITRE ATT&amp;CK Mappings'!$E237)),ISNUMBER(SEARCH(IF(H$1&lt;&gt;"",H$1,"NA"),'[1]MITRE ATT&amp;CK Mappings'!$F237))),ISNUMBER(SEARCH(IF(H$2&lt;&gt;"",H$2,"NA"),'[1]MITRE ATT&amp;CK Mappings'!$G237))),ISNUMBER(SEARCH(IF(H$2&lt;&gt;"",H$2,"NA"),'[1]MITRE ATT&amp;CK Mappings'!$H237))),ISNUMBER(SEARCH(IF(H$3&lt;&gt;"",H$3,"NA"),'[1]MITRE ATT&amp;CK Mappings'!$I237))),ISNUMBER(SEARCH(IF(H$3&lt;&gt;"",H$3,"NA"),'[1]MITRE ATT&amp;CK Mappings'!$J237))), '[1]MITRE ATT&amp;CK Mappings'!$B237,"")</f>
        <v/>
      </c>
      <c r="I241" s="31" t="str">
        <f>IF(OR(OR(OR(OR(OR(ISNUMBER(SEARCH(IF(I$1&lt;&gt;"",I$1,"NA"),'[1]MITRE ATT&amp;CK Mappings'!$E237)),ISNUMBER(SEARCH(IF(I$1&lt;&gt;"",I$1,"NA"),'[1]MITRE ATT&amp;CK Mappings'!$F237))),ISNUMBER(SEARCH(IF(I$2&lt;&gt;"",I$2,"NA"),'[1]MITRE ATT&amp;CK Mappings'!$G237))),ISNUMBER(SEARCH(IF(I$2&lt;&gt;"",I$2,"NA"),'[1]MITRE ATT&amp;CK Mappings'!$H237))),ISNUMBER(SEARCH(IF(I$3&lt;&gt;"",I$3,"NA"),'[1]MITRE ATT&amp;CK Mappings'!$I237))),ISNUMBER(SEARCH(IF(I$3&lt;&gt;"",I$3,"NA"),'[1]MITRE ATT&amp;CK Mappings'!$J237))), '[1]MITRE ATT&amp;CK Mappings'!$B237,"")</f>
        <v/>
      </c>
      <c r="J241" s="31" t="str">
        <f>IF(OR(OR(OR(OR(OR(ISNUMBER(SEARCH(IF(J$1&lt;&gt;"",J$1,"NA"),'[1]MITRE ATT&amp;CK Mappings'!$E237)),ISNUMBER(SEARCH(IF(J$1&lt;&gt;"",J$1,"NA"),'[1]MITRE ATT&amp;CK Mappings'!$F237))),ISNUMBER(SEARCH(IF(J$2&lt;&gt;"",J$2,"NA"),'[1]MITRE ATT&amp;CK Mappings'!$G237))),ISNUMBER(SEARCH(IF(J$2&lt;&gt;"",J$2,"NA"),'[1]MITRE ATT&amp;CK Mappings'!$H237))),ISNUMBER(SEARCH(IF(J$3&lt;&gt;"",J$3,"NA"),'[1]MITRE ATT&amp;CK Mappings'!$I237))),ISNUMBER(SEARCH(IF(J$3&lt;&gt;"",J$3,"NA"),'[1]MITRE ATT&amp;CK Mappings'!$J237))), '[1]MITRE ATT&amp;CK Mappings'!$B237,"")</f>
        <v/>
      </c>
      <c r="K241" s="31" t="str">
        <f>IF(OR(OR(OR(OR(OR(ISNUMBER(SEARCH(IF(K$1&lt;&gt;"",K$1,"NA"),'[1]MITRE ATT&amp;CK Mappings'!$E237)),ISNUMBER(SEARCH(IF(K$1&lt;&gt;"",K$1,"NA"),'[1]MITRE ATT&amp;CK Mappings'!$F237))),ISNUMBER(SEARCH(IF(K$2&lt;&gt;"",K$2,"NA"),'[1]MITRE ATT&amp;CK Mappings'!$G237))),ISNUMBER(SEARCH(IF(K$2&lt;&gt;"",K$2,"NA"),'[1]MITRE ATT&amp;CK Mappings'!$H237))),ISNUMBER(SEARCH(IF(K$3&lt;&gt;"",K$3,"NA"),'[1]MITRE ATT&amp;CK Mappings'!$I237))),ISNUMBER(SEARCH(IF(K$3&lt;&gt;"",K$3,"NA"),'[1]MITRE ATT&amp;CK Mappings'!$J237))), '[1]MITRE ATT&amp;CK Mappings'!$B237,"")</f>
        <v/>
      </c>
      <c r="L241" s="31" t="str">
        <f>IF('[1]MITRE ATT&amp;CK Mappings'!D237 &lt;&gt;"",'[1]MITRE ATT&amp;CK Mappings'!D237,"" )</f>
        <v>Ensure 'Audit Process Creation' is set to include 'Success'</v>
      </c>
    </row>
    <row r="242" spans="1:12" x14ac:dyDescent="0.25">
      <c r="A242" s="31" t="str">
        <f>IF(COUNTIF(B242:K242,"="&amp;'[1]MITRE ATT&amp;CK Mappings'!B238)&gt;0,'[1]MITRE ATT&amp;CK Mappings'!B238,"")</f>
        <v/>
      </c>
      <c r="B242" s="31" t="str">
        <f>IF(OR(OR(OR(OR(OR(ISNUMBER(SEARCH(IF(B$1&lt;&gt;"",B$1,"NA"),'[1]MITRE ATT&amp;CK Mappings'!$E238)),ISNUMBER(SEARCH(IF(B$1&lt;&gt;"",B$1,"NA"),'[1]MITRE ATT&amp;CK Mappings'!$F238))),ISNUMBER(SEARCH(IF(B$2&lt;&gt;"",B$2,"NA"),'[1]MITRE ATT&amp;CK Mappings'!$G238))),ISNUMBER(SEARCH(IF(B$2&lt;&gt;"",B$2,"NA"),'[1]MITRE ATT&amp;CK Mappings'!$H238))),ISNUMBER(SEARCH(IF(B$3&lt;&gt;"",B$3,"NA"),'[1]MITRE ATT&amp;CK Mappings'!$I238))),ISNUMBER(SEARCH(IF(B$3&lt;&gt;"",B$3,"NA"),'[1]MITRE ATT&amp;CK Mappings'!$J238))), '[1]MITRE ATT&amp;CK Mappings'!$B238,"")</f>
        <v/>
      </c>
      <c r="C242" s="31" t="str">
        <f>IF(OR(OR(OR(OR(OR(ISNUMBER(SEARCH(IF(C$1&lt;&gt;"",C$1,"NA"),'[1]MITRE ATT&amp;CK Mappings'!$E238)),ISNUMBER(SEARCH(IF(C$1&lt;&gt;"",C$1,"NA"),'[1]MITRE ATT&amp;CK Mappings'!$F238))),ISNUMBER(SEARCH(IF(C$2&lt;&gt;"",C$2,"NA"),'[1]MITRE ATT&amp;CK Mappings'!$G238))),ISNUMBER(SEARCH(IF(C$2&lt;&gt;"",C$2,"NA"),'[1]MITRE ATT&amp;CK Mappings'!$H238))),ISNUMBER(SEARCH(IF(C$3&lt;&gt;"",C$3,"NA"),'[1]MITRE ATT&amp;CK Mappings'!$I238))),ISNUMBER(SEARCH(IF(C$3&lt;&gt;"",C$3,"NA"),'[1]MITRE ATT&amp;CK Mappings'!$J238))), '[1]MITRE ATT&amp;CK Mappings'!$B238,"")</f>
        <v/>
      </c>
      <c r="D242" s="31" t="str">
        <f>IF(OR(OR(OR(OR(OR(ISNUMBER(SEARCH(IF(D$1&lt;&gt;"",D$1,"NA"),'[1]MITRE ATT&amp;CK Mappings'!$E238)),ISNUMBER(SEARCH(IF(D$1&lt;&gt;"",D$1,"NA"),'[1]MITRE ATT&amp;CK Mappings'!$F238))),ISNUMBER(SEARCH(IF(D$2&lt;&gt;"",D$2,"NA"),'[1]MITRE ATT&amp;CK Mappings'!$G238))),ISNUMBER(SEARCH(IF(D$2&lt;&gt;"",D$2,"NA"),'[1]MITRE ATT&amp;CK Mappings'!$H238))),ISNUMBER(SEARCH(IF(D$3&lt;&gt;"",D$3,"NA"),'[1]MITRE ATT&amp;CK Mappings'!$I238))),ISNUMBER(SEARCH(IF(D$3&lt;&gt;"",D$3,"NA"),'[1]MITRE ATT&amp;CK Mappings'!$J238))), '[1]MITRE ATT&amp;CK Mappings'!$B238,"")</f>
        <v/>
      </c>
      <c r="E242" s="31" t="str">
        <f>IF(OR(OR(OR(OR(OR(ISNUMBER(SEARCH(IF(E$1&lt;&gt;"",E$1,"NA"),'[1]MITRE ATT&amp;CK Mappings'!$E238)),ISNUMBER(SEARCH(IF(E$1&lt;&gt;"",E$1,"NA"),'[1]MITRE ATT&amp;CK Mappings'!$F238))),ISNUMBER(SEARCH(IF(E$2&lt;&gt;"",E$2,"NA"),'[1]MITRE ATT&amp;CK Mappings'!$G238))),ISNUMBER(SEARCH(IF(E$2&lt;&gt;"",E$2,"NA"),'[1]MITRE ATT&amp;CK Mappings'!$H238))),ISNUMBER(SEARCH(IF(E$3&lt;&gt;"",E$3,"NA"),'[1]MITRE ATT&amp;CK Mappings'!$I238))),ISNUMBER(SEARCH(IF(E$3&lt;&gt;"",E$3,"NA"),'[1]MITRE ATT&amp;CK Mappings'!$J238))), '[1]MITRE ATT&amp;CK Mappings'!$B238,"")</f>
        <v/>
      </c>
      <c r="F242" s="31" t="str">
        <f>IF(OR(OR(OR(OR(OR(ISNUMBER(SEARCH(IF(F$1&lt;&gt;"",F$1,"NA"),'[1]MITRE ATT&amp;CK Mappings'!$E238)),ISNUMBER(SEARCH(IF(F$1&lt;&gt;"",F$1,"NA"),'[1]MITRE ATT&amp;CK Mappings'!$F238))),ISNUMBER(SEARCH(IF(F$2&lt;&gt;"",F$2,"NA"),'[1]MITRE ATT&amp;CK Mappings'!$G238))),ISNUMBER(SEARCH(IF(F$2&lt;&gt;"",F$2,"NA"),'[1]MITRE ATT&amp;CK Mappings'!$H238))),ISNUMBER(SEARCH(IF(F$3&lt;&gt;"",F$3,"NA"),'[1]MITRE ATT&amp;CK Mappings'!$I238))),ISNUMBER(SEARCH(IF(F$3&lt;&gt;"",F$3,"NA"),'[1]MITRE ATT&amp;CK Mappings'!$J238))), '[1]MITRE ATT&amp;CK Mappings'!$B238,"")</f>
        <v/>
      </c>
      <c r="G242" s="31" t="str">
        <f>IF(OR(OR(OR(OR(OR(ISNUMBER(SEARCH(IF(G$1&lt;&gt;"",G$1,"NA"),'[1]MITRE ATT&amp;CK Mappings'!$E238)),ISNUMBER(SEARCH(IF(G$1&lt;&gt;"",G$1,"NA"),'[1]MITRE ATT&amp;CK Mappings'!$F238))),ISNUMBER(SEARCH(IF(G$2&lt;&gt;"",G$2,"NA"),'[1]MITRE ATT&amp;CK Mappings'!$G238))),ISNUMBER(SEARCH(IF(G$2&lt;&gt;"",G$2,"NA"),'[1]MITRE ATT&amp;CK Mappings'!$H238))),ISNUMBER(SEARCH(IF(G$3&lt;&gt;"",G$3,"NA"),'[1]MITRE ATT&amp;CK Mappings'!$I238))),ISNUMBER(SEARCH(IF(G$3&lt;&gt;"",G$3,"NA"),'[1]MITRE ATT&amp;CK Mappings'!$J238))), '[1]MITRE ATT&amp;CK Mappings'!$B238,"")</f>
        <v/>
      </c>
      <c r="H242" s="31" t="str">
        <f>IF(OR(OR(OR(OR(OR(ISNUMBER(SEARCH(IF(H$1&lt;&gt;"",H$1,"NA"),'[1]MITRE ATT&amp;CK Mappings'!$E238)),ISNUMBER(SEARCH(IF(H$1&lt;&gt;"",H$1,"NA"),'[1]MITRE ATT&amp;CK Mappings'!$F238))),ISNUMBER(SEARCH(IF(H$2&lt;&gt;"",H$2,"NA"),'[1]MITRE ATT&amp;CK Mappings'!$G238))),ISNUMBER(SEARCH(IF(H$2&lt;&gt;"",H$2,"NA"),'[1]MITRE ATT&amp;CK Mappings'!$H238))),ISNUMBER(SEARCH(IF(H$3&lt;&gt;"",H$3,"NA"),'[1]MITRE ATT&amp;CK Mappings'!$I238))),ISNUMBER(SEARCH(IF(H$3&lt;&gt;"",H$3,"NA"),'[1]MITRE ATT&amp;CK Mappings'!$J238))), '[1]MITRE ATT&amp;CK Mappings'!$B238,"")</f>
        <v/>
      </c>
      <c r="I242" s="31" t="str">
        <f>IF(OR(OR(OR(OR(OR(ISNUMBER(SEARCH(IF(I$1&lt;&gt;"",I$1,"NA"),'[1]MITRE ATT&amp;CK Mappings'!$E238)),ISNUMBER(SEARCH(IF(I$1&lt;&gt;"",I$1,"NA"),'[1]MITRE ATT&amp;CK Mappings'!$F238))),ISNUMBER(SEARCH(IF(I$2&lt;&gt;"",I$2,"NA"),'[1]MITRE ATT&amp;CK Mappings'!$G238))),ISNUMBER(SEARCH(IF(I$2&lt;&gt;"",I$2,"NA"),'[1]MITRE ATT&amp;CK Mappings'!$H238))),ISNUMBER(SEARCH(IF(I$3&lt;&gt;"",I$3,"NA"),'[1]MITRE ATT&amp;CK Mappings'!$I238))),ISNUMBER(SEARCH(IF(I$3&lt;&gt;"",I$3,"NA"),'[1]MITRE ATT&amp;CK Mappings'!$J238))), '[1]MITRE ATT&amp;CK Mappings'!$B238,"")</f>
        <v/>
      </c>
      <c r="J242" s="31" t="str">
        <f>IF(OR(OR(OR(OR(OR(ISNUMBER(SEARCH(IF(J$1&lt;&gt;"",J$1,"NA"),'[1]MITRE ATT&amp;CK Mappings'!$E238)),ISNUMBER(SEARCH(IF(J$1&lt;&gt;"",J$1,"NA"),'[1]MITRE ATT&amp;CK Mappings'!$F238))),ISNUMBER(SEARCH(IF(J$2&lt;&gt;"",J$2,"NA"),'[1]MITRE ATT&amp;CK Mappings'!$G238))),ISNUMBER(SEARCH(IF(J$2&lt;&gt;"",J$2,"NA"),'[1]MITRE ATT&amp;CK Mappings'!$H238))),ISNUMBER(SEARCH(IF(J$3&lt;&gt;"",J$3,"NA"),'[1]MITRE ATT&amp;CK Mappings'!$I238))),ISNUMBER(SEARCH(IF(J$3&lt;&gt;"",J$3,"NA"),'[1]MITRE ATT&amp;CK Mappings'!$J238))), '[1]MITRE ATT&amp;CK Mappings'!$B238,"")</f>
        <v/>
      </c>
      <c r="K242" s="31" t="str">
        <f>IF(OR(OR(OR(OR(OR(ISNUMBER(SEARCH(IF(K$1&lt;&gt;"",K$1,"NA"),'[1]MITRE ATT&amp;CK Mappings'!$E238)),ISNUMBER(SEARCH(IF(K$1&lt;&gt;"",K$1,"NA"),'[1]MITRE ATT&amp;CK Mappings'!$F238))),ISNUMBER(SEARCH(IF(K$2&lt;&gt;"",K$2,"NA"),'[1]MITRE ATT&amp;CK Mappings'!$G238))),ISNUMBER(SEARCH(IF(K$2&lt;&gt;"",K$2,"NA"),'[1]MITRE ATT&amp;CK Mappings'!$H238))),ISNUMBER(SEARCH(IF(K$3&lt;&gt;"",K$3,"NA"),'[1]MITRE ATT&amp;CK Mappings'!$I238))),ISNUMBER(SEARCH(IF(K$3&lt;&gt;"",K$3,"NA"),'[1]MITRE ATT&amp;CK Mappings'!$J238))), '[1]MITRE ATT&amp;CK Mappings'!$B238,"")</f>
        <v/>
      </c>
      <c r="L242" s="31" t="str">
        <f>IF('[1]MITRE ATT&amp;CK Mappings'!D238 &lt;&gt;"",'[1]MITRE ATT&amp;CK Mappings'!D238,"" )</f>
        <v>DS Access</v>
      </c>
    </row>
    <row r="243" spans="1:12" x14ac:dyDescent="0.25">
      <c r="A243" s="31" t="str">
        <f>IF(COUNTIF(B243:K243,"="&amp;'[1]MITRE ATT&amp;CK Mappings'!B239)&gt;0,'[1]MITRE ATT&amp;CK Mappings'!B239,"")</f>
        <v/>
      </c>
      <c r="B243" s="31" t="str">
        <f>IF(OR(OR(OR(OR(OR(ISNUMBER(SEARCH(IF(B$1&lt;&gt;"",B$1,"NA"),'[1]MITRE ATT&amp;CK Mappings'!$E239)),ISNUMBER(SEARCH(IF(B$1&lt;&gt;"",B$1,"NA"),'[1]MITRE ATT&amp;CK Mappings'!$F239))),ISNUMBER(SEARCH(IF(B$2&lt;&gt;"",B$2,"NA"),'[1]MITRE ATT&amp;CK Mappings'!$G239))),ISNUMBER(SEARCH(IF(B$2&lt;&gt;"",B$2,"NA"),'[1]MITRE ATT&amp;CK Mappings'!$H239))),ISNUMBER(SEARCH(IF(B$3&lt;&gt;"",B$3,"NA"),'[1]MITRE ATT&amp;CK Mappings'!$I239))),ISNUMBER(SEARCH(IF(B$3&lt;&gt;"",B$3,"NA"),'[1]MITRE ATT&amp;CK Mappings'!$J239))), '[1]MITRE ATT&amp;CK Mappings'!$B239,"")</f>
        <v/>
      </c>
      <c r="C243" s="31" t="str">
        <f>IF(OR(OR(OR(OR(OR(ISNUMBER(SEARCH(IF(C$1&lt;&gt;"",C$1,"NA"),'[1]MITRE ATT&amp;CK Mappings'!$E239)),ISNUMBER(SEARCH(IF(C$1&lt;&gt;"",C$1,"NA"),'[1]MITRE ATT&amp;CK Mappings'!$F239))),ISNUMBER(SEARCH(IF(C$2&lt;&gt;"",C$2,"NA"),'[1]MITRE ATT&amp;CK Mappings'!$G239))),ISNUMBER(SEARCH(IF(C$2&lt;&gt;"",C$2,"NA"),'[1]MITRE ATT&amp;CK Mappings'!$H239))),ISNUMBER(SEARCH(IF(C$3&lt;&gt;"",C$3,"NA"),'[1]MITRE ATT&amp;CK Mappings'!$I239))),ISNUMBER(SEARCH(IF(C$3&lt;&gt;"",C$3,"NA"),'[1]MITRE ATT&amp;CK Mappings'!$J239))), '[1]MITRE ATT&amp;CK Mappings'!$B239,"")</f>
        <v/>
      </c>
      <c r="D243" s="31" t="str">
        <f>IF(OR(OR(OR(OR(OR(ISNUMBER(SEARCH(IF(D$1&lt;&gt;"",D$1,"NA"),'[1]MITRE ATT&amp;CK Mappings'!$E239)),ISNUMBER(SEARCH(IF(D$1&lt;&gt;"",D$1,"NA"),'[1]MITRE ATT&amp;CK Mappings'!$F239))),ISNUMBER(SEARCH(IF(D$2&lt;&gt;"",D$2,"NA"),'[1]MITRE ATT&amp;CK Mappings'!$G239))),ISNUMBER(SEARCH(IF(D$2&lt;&gt;"",D$2,"NA"),'[1]MITRE ATT&amp;CK Mappings'!$H239))),ISNUMBER(SEARCH(IF(D$3&lt;&gt;"",D$3,"NA"),'[1]MITRE ATT&amp;CK Mappings'!$I239))),ISNUMBER(SEARCH(IF(D$3&lt;&gt;"",D$3,"NA"),'[1]MITRE ATT&amp;CK Mappings'!$J239))), '[1]MITRE ATT&amp;CK Mappings'!$B239,"")</f>
        <v/>
      </c>
      <c r="E243" s="31" t="str">
        <f>IF(OR(OR(OR(OR(OR(ISNUMBER(SEARCH(IF(E$1&lt;&gt;"",E$1,"NA"),'[1]MITRE ATT&amp;CK Mappings'!$E239)),ISNUMBER(SEARCH(IF(E$1&lt;&gt;"",E$1,"NA"),'[1]MITRE ATT&amp;CK Mappings'!$F239))),ISNUMBER(SEARCH(IF(E$2&lt;&gt;"",E$2,"NA"),'[1]MITRE ATT&amp;CK Mappings'!$G239))),ISNUMBER(SEARCH(IF(E$2&lt;&gt;"",E$2,"NA"),'[1]MITRE ATT&amp;CK Mappings'!$H239))),ISNUMBER(SEARCH(IF(E$3&lt;&gt;"",E$3,"NA"),'[1]MITRE ATT&amp;CK Mappings'!$I239))),ISNUMBER(SEARCH(IF(E$3&lt;&gt;"",E$3,"NA"),'[1]MITRE ATT&amp;CK Mappings'!$J239))), '[1]MITRE ATT&amp;CK Mappings'!$B239,"")</f>
        <v/>
      </c>
      <c r="F243" s="31" t="str">
        <f>IF(OR(OR(OR(OR(OR(ISNUMBER(SEARCH(IF(F$1&lt;&gt;"",F$1,"NA"),'[1]MITRE ATT&amp;CK Mappings'!$E239)),ISNUMBER(SEARCH(IF(F$1&lt;&gt;"",F$1,"NA"),'[1]MITRE ATT&amp;CK Mappings'!$F239))),ISNUMBER(SEARCH(IF(F$2&lt;&gt;"",F$2,"NA"),'[1]MITRE ATT&amp;CK Mappings'!$G239))),ISNUMBER(SEARCH(IF(F$2&lt;&gt;"",F$2,"NA"),'[1]MITRE ATT&amp;CK Mappings'!$H239))),ISNUMBER(SEARCH(IF(F$3&lt;&gt;"",F$3,"NA"),'[1]MITRE ATT&amp;CK Mappings'!$I239))),ISNUMBER(SEARCH(IF(F$3&lt;&gt;"",F$3,"NA"),'[1]MITRE ATT&amp;CK Mappings'!$J239))), '[1]MITRE ATT&amp;CK Mappings'!$B239,"")</f>
        <v/>
      </c>
      <c r="G243" s="31" t="str">
        <f>IF(OR(OR(OR(OR(OR(ISNUMBER(SEARCH(IF(G$1&lt;&gt;"",G$1,"NA"),'[1]MITRE ATT&amp;CK Mappings'!$E239)),ISNUMBER(SEARCH(IF(G$1&lt;&gt;"",G$1,"NA"),'[1]MITRE ATT&amp;CK Mappings'!$F239))),ISNUMBER(SEARCH(IF(G$2&lt;&gt;"",G$2,"NA"),'[1]MITRE ATT&amp;CK Mappings'!$G239))),ISNUMBER(SEARCH(IF(G$2&lt;&gt;"",G$2,"NA"),'[1]MITRE ATT&amp;CK Mappings'!$H239))),ISNUMBER(SEARCH(IF(G$3&lt;&gt;"",G$3,"NA"),'[1]MITRE ATT&amp;CK Mappings'!$I239))),ISNUMBER(SEARCH(IF(G$3&lt;&gt;"",G$3,"NA"),'[1]MITRE ATT&amp;CK Mappings'!$J239))), '[1]MITRE ATT&amp;CK Mappings'!$B239,"")</f>
        <v/>
      </c>
      <c r="H243" s="31" t="str">
        <f>IF(OR(OR(OR(OR(OR(ISNUMBER(SEARCH(IF(H$1&lt;&gt;"",H$1,"NA"),'[1]MITRE ATT&amp;CK Mappings'!$E239)),ISNUMBER(SEARCH(IF(H$1&lt;&gt;"",H$1,"NA"),'[1]MITRE ATT&amp;CK Mappings'!$F239))),ISNUMBER(SEARCH(IF(H$2&lt;&gt;"",H$2,"NA"),'[1]MITRE ATT&amp;CK Mappings'!$G239))),ISNUMBER(SEARCH(IF(H$2&lt;&gt;"",H$2,"NA"),'[1]MITRE ATT&amp;CK Mappings'!$H239))),ISNUMBER(SEARCH(IF(H$3&lt;&gt;"",H$3,"NA"),'[1]MITRE ATT&amp;CK Mappings'!$I239))),ISNUMBER(SEARCH(IF(H$3&lt;&gt;"",H$3,"NA"),'[1]MITRE ATT&amp;CK Mappings'!$J239))), '[1]MITRE ATT&amp;CK Mappings'!$B239,"")</f>
        <v/>
      </c>
      <c r="I243" s="31" t="str">
        <f>IF(OR(OR(OR(OR(OR(ISNUMBER(SEARCH(IF(I$1&lt;&gt;"",I$1,"NA"),'[1]MITRE ATT&amp;CK Mappings'!$E239)),ISNUMBER(SEARCH(IF(I$1&lt;&gt;"",I$1,"NA"),'[1]MITRE ATT&amp;CK Mappings'!$F239))),ISNUMBER(SEARCH(IF(I$2&lt;&gt;"",I$2,"NA"),'[1]MITRE ATT&amp;CK Mappings'!$G239))),ISNUMBER(SEARCH(IF(I$2&lt;&gt;"",I$2,"NA"),'[1]MITRE ATT&amp;CK Mappings'!$H239))),ISNUMBER(SEARCH(IF(I$3&lt;&gt;"",I$3,"NA"),'[1]MITRE ATT&amp;CK Mappings'!$I239))),ISNUMBER(SEARCH(IF(I$3&lt;&gt;"",I$3,"NA"),'[1]MITRE ATT&amp;CK Mappings'!$J239))), '[1]MITRE ATT&amp;CK Mappings'!$B239,"")</f>
        <v/>
      </c>
      <c r="J243" s="31" t="str">
        <f>IF(OR(OR(OR(OR(OR(ISNUMBER(SEARCH(IF(J$1&lt;&gt;"",J$1,"NA"),'[1]MITRE ATT&amp;CK Mappings'!$E239)),ISNUMBER(SEARCH(IF(J$1&lt;&gt;"",J$1,"NA"),'[1]MITRE ATT&amp;CK Mappings'!$F239))),ISNUMBER(SEARCH(IF(J$2&lt;&gt;"",J$2,"NA"),'[1]MITRE ATT&amp;CK Mappings'!$G239))),ISNUMBER(SEARCH(IF(J$2&lt;&gt;"",J$2,"NA"),'[1]MITRE ATT&amp;CK Mappings'!$H239))),ISNUMBER(SEARCH(IF(J$3&lt;&gt;"",J$3,"NA"),'[1]MITRE ATT&amp;CK Mappings'!$I239))),ISNUMBER(SEARCH(IF(J$3&lt;&gt;"",J$3,"NA"),'[1]MITRE ATT&amp;CK Mappings'!$J239))), '[1]MITRE ATT&amp;CK Mappings'!$B239,"")</f>
        <v/>
      </c>
      <c r="K243" s="31" t="str">
        <f>IF(OR(OR(OR(OR(OR(ISNUMBER(SEARCH(IF(K$1&lt;&gt;"",K$1,"NA"),'[1]MITRE ATT&amp;CK Mappings'!$E239)),ISNUMBER(SEARCH(IF(K$1&lt;&gt;"",K$1,"NA"),'[1]MITRE ATT&amp;CK Mappings'!$F239))),ISNUMBER(SEARCH(IF(K$2&lt;&gt;"",K$2,"NA"),'[1]MITRE ATT&amp;CK Mappings'!$G239))),ISNUMBER(SEARCH(IF(K$2&lt;&gt;"",K$2,"NA"),'[1]MITRE ATT&amp;CK Mappings'!$H239))),ISNUMBER(SEARCH(IF(K$3&lt;&gt;"",K$3,"NA"),'[1]MITRE ATT&amp;CK Mappings'!$I239))),ISNUMBER(SEARCH(IF(K$3&lt;&gt;"",K$3,"NA"),'[1]MITRE ATT&amp;CK Mappings'!$J239))), '[1]MITRE ATT&amp;CK Mappings'!$B239,"")</f>
        <v/>
      </c>
      <c r="L243" s="31" t="str">
        <f>IF('[1]MITRE ATT&amp;CK Mappings'!D239 &lt;&gt;"",'[1]MITRE ATT&amp;CK Mappings'!D239,"" )</f>
        <v>Logon/Logoff</v>
      </c>
    </row>
    <row r="244" spans="1:12" x14ac:dyDescent="0.25">
      <c r="A244" s="31" t="str">
        <f>IF(COUNTIF(B244:K244,"="&amp;'[1]MITRE ATT&amp;CK Mappings'!B240)&gt;0,'[1]MITRE ATT&amp;CK Mappings'!B240,"")</f>
        <v/>
      </c>
      <c r="B244" s="31" t="str">
        <f>IF(OR(OR(OR(OR(OR(ISNUMBER(SEARCH(IF(B$1&lt;&gt;"",B$1,"NA"),'[1]MITRE ATT&amp;CK Mappings'!$E240)),ISNUMBER(SEARCH(IF(B$1&lt;&gt;"",B$1,"NA"),'[1]MITRE ATT&amp;CK Mappings'!$F240))),ISNUMBER(SEARCH(IF(B$2&lt;&gt;"",B$2,"NA"),'[1]MITRE ATT&amp;CK Mappings'!$G240))),ISNUMBER(SEARCH(IF(B$2&lt;&gt;"",B$2,"NA"),'[1]MITRE ATT&amp;CK Mappings'!$H240))),ISNUMBER(SEARCH(IF(B$3&lt;&gt;"",B$3,"NA"),'[1]MITRE ATT&amp;CK Mappings'!$I240))),ISNUMBER(SEARCH(IF(B$3&lt;&gt;"",B$3,"NA"),'[1]MITRE ATT&amp;CK Mappings'!$J240))), '[1]MITRE ATT&amp;CK Mappings'!$B240,"")</f>
        <v/>
      </c>
      <c r="C244" s="31" t="str">
        <f>IF(OR(OR(OR(OR(OR(ISNUMBER(SEARCH(IF(C$1&lt;&gt;"",C$1,"NA"),'[1]MITRE ATT&amp;CK Mappings'!$E240)),ISNUMBER(SEARCH(IF(C$1&lt;&gt;"",C$1,"NA"),'[1]MITRE ATT&amp;CK Mappings'!$F240))),ISNUMBER(SEARCH(IF(C$2&lt;&gt;"",C$2,"NA"),'[1]MITRE ATT&amp;CK Mappings'!$G240))),ISNUMBER(SEARCH(IF(C$2&lt;&gt;"",C$2,"NA"),'[1]MITRE ATT&amp;CK Mappings'!$H240))),ISNUMBER(SEARCH(IF(C$3&lt;&gt;"",C$3,"NA"),'[1]MITRE ATT&amp;CK Mappings'!$I240))),ISNUMBER(SEARCH(IF(C$3&lt;&gt;"",C$3,"NA"),'[1]MITRE ATT&amp;CK Mappings'!$J240))), '[1]MITRE ATT&amp;CK Mappings'!$B240,"")</f>
        <v/>
      </c>
      <c r="D244" s="31" t="str">
        <f>IF(OR(OR(OR(OR(OR(ISNUMBER(SEARCH(IF(D$1&lt;&gt;"",D$1,"NA"),'[1]MITRE ATT&amp;CK Mappings'!$E240)),ISNUMBER(SEARCH(IF(D$1&lt;&gt;"",D$1,"NA"),'[1]MITRE ATT&amp;CK Mappings'!$F240))),ISNUMBER(SEARCH(IF(D$2&lt;&gt;"",D$2,"NA"),'[1]MITRE ATT&amp;CK Mappings'!$G240))),ISNUMBER(SEARCH(IF(D$2&lt;&gt;"",D$2,"NA"),'[1]MITRE ATT&amp;CK Mappings'!$H240))),ISNUMBER(SEARCH(IF(D$3&lt;&gt;"",D$3,"NA"),'[1]MITRE ATT&amp;CK Mappings'!$I240))),ISNUMBER(SEARCH(IF(D$3&lt;&gt;"",D$3,"NA"),'[1]MITRE ATT&amp;CK Mappings'!$J240))), '[1]MITRE ATT&amp;CK Mappings'!$B240,"")</f>
        <v/>
      </c>
      <c r="E244" s="31" t="str">
        <f>IF(OR(OR(OR(OR(OR(ISNUMBER(SEARCH(IF(E$1&lt;&gt;"",E$1,"NA"),'[1]MITRE ATT&amp;CK Mappings'!$E240)),ISNUMBER(SEARCH(IF(E$1&lt;&gt;"",E$1,"NA"),'[1]MITRE ATT&amp;CK Mappings'!$F240))),ISNUMBER(SEARCH(IF(E$2&lt;&gt;"",E$2,"NA"),'[1]MITRE ATT&amp;CK Mappings'!$G240))),ISNUMBER(SEARCH(IF(E$2&lt;&gt;"",E$2,"NA"),'[1]MITRE ATT&amp;CK Mappings'!$H240))),ISNUMBER(SEARCH(IF(E$3&lt;&gt;"",E$3,"NA"),'[1]MITRE ATT&amp;CK Mappings'!$I240))),ISNUMBER(SEARCH(IF(E$3&lt;&gt;"",E$3,"NA"),'[1]MITRE ATT&amp;CK Mappings'!$J240))), '[1]MITRE ATT&amp;CK Mappings'!$B240,"")</f>
        <v/>
      </c>
      <c r="F244" s="31" t="str">
        <f>IF(OR(OR(OR(OR(OR(ISNUMBER(SEARCH(IF(F$1&lt;&gt;"",F$1,"NA"),'[1]MITRE ATT&amp;CK Mappings'!$E240)),ISNUMBER(SEARCH(IF(F$1&lt;&gt;"",F$1,"NA"),'[1]MITRE ATT&amp;CK Mappings'!$F240))),ISNUMBER(SEARCH(IF(F$2&lt;&gt;"",F$2,"NA"),'[1]MITRE ATT&amp;CK Mappings'!$G240))),ISNUMBER(SEARCH(IF(F$2&lt;&gt;"",F$2,"NA"),'[1]MITRE ATT&amp;CK Mappings'!$H240))),ISNUMBER(SEARCH(IF(F$3&lt;&gt;"",F$3,"NA"),'[1]MITRE ATT&amp;CK Mappings'!$I240))),ISNUMBER(SEARCH(IF(F$3&lt;&gt;"",F$3,"NA"),'[1]MITRE ATT&amp;CK Mappings'!$J240))), '[1]MITRE ATT&amp;CK Mappings'!$B240,"")</f>
        <v/>
      </c>
      <c r="G244" s="31" t="str">
        <f>IF(OR(OR(OR(OR(OR(ISNUMBER(SEARCH(IF(G$1&lt;&gt;"",G$1,"NA"),'[1]MITRE ATT&amp;CK Mappings'!$E240)),ISNUMBER(SEARCH(IF(G$1&lt;&gt;"",G$1,"NA"),'[1]MITRE ATT&amp;CK Mappings'!$F240))),ISNUMBER(SEARCH(IF(G$2&lt;&gt;"",G$2,"NA"),'[1]MITRE ATT&amp;CK Mappings'!$G240))),ISNUMBER(SEARCH(IF(G$2&lt;&gt;"",G$2,"NA"),'[1]MITRE ATT&amp;CK Mappings'!$H240))),ISNUMBER(SEARCH(IF(G$3&lt;&gt;"",G$3,"NA"),'[1]MITRE ATT&amp;CK Mappings'!$I240))),ISNUMBER(SEARCH(IF(G$3&lt;&gt;"",G$3,"NA"),'[1]MITRE ATT&amp;CK Mappings'!$J240))), '[1]MITRE ATT&amp;CK Mappings'!$B240,"")</f>
        <v/>
      </c>
      <c r="H244" s="31" t="str">
        <f>IF(OR(OR(OR(OR(OR(ISNUMBER(SEARCH(IF(H$1&lt;&gt;"",H$1,"NA"),'[1]MITRE ATT&amp;CK Mappings'!$E240)),ISNUMBER(SEARCH(IF(H$1&lt;&gt;"",H$1,"NA"),'[1]MITRE ATT&amp;CK Mappings'!$F240))),ISNUMBER(SEARCH(IF(H$2&lt;&gt;"",H$2,"NA"),'[1]MITRE ATT&amp;CK Mappings'!$G240))),ISNUMBER(SEARCH(IF(H$2&lt;&gt;"",H$2,"NA"),'[1]MITRE ATT&amp;CK Mappings'!$H240))),ISNUMBER(SEARCH(IF(H$3&lt;&gt;"",H$3,"NA"),'[1]MITRE ATT&amp;CK Mappings'!$I240))),ISNUMBER(SEARCH(IF(H$3&lt;&gt;"",H$3,"NA"),'[1]MITRE ATT&amp;CK Mappings'!$J240))), '[1]MITRE ATT&amp;CK Mappings'!$B240,"")</f>
        <v/>
      </c>
      <c r="I244" s="31" t="str">
        <f>IF(OR(OR(OR(OR(OR(ISNUMBER(SEARCH(IF(I$1&lt;&gt;"",I$1,"NA"),'[1]MITRE ATT&amp;CK Mappings'!$E240)),ISNUMBER(SEARCH(IF(I$1&lt;&gt;"",I$1,"NA"),'[1]MITRE ATT&amp;CK Mappings'!$F240))),ISNUMBER(SEARCH(IF(I$2&lt;&gt;"",I$2,"NA"),'[1]MITRE ATT&amp;CK Mappings'!$G240))),ISNUMBER(SEARCH(IF(I$2&lt;&gt;"",I$2,"NA"),'[1]MITRE ATT&amp;CK Mappings'!$H240))),ISNUMBER(SEARCH(IF(I$3&lt;&gt;"",I$3,"NA"),'[1]MITRE ATT&amp;CK Mappings'!$I240))),ISNUMBER(SEARCH(IF(I$3&lt;&gt;"",I$3,"NA"),'[1]MITRE ATT&amp;CK Mappings'!$J240))), '[1]MITRE ATT&amp;CK Mappings'!$B240,"")</f>
        <v/>
      </c>
      <c r="J244" s="31" t="str">
        <f>IF(OR(OR(OR(OR(OR(ISNUMBER(SEARCH(IF(J$1&lt;&gt;"",J$1,"NA"),'[1]MITRE ATT&amp;CK Mappings'!$E240)),ISNUMBER(SEARCH(IF(J$1&lt;&gt;"",J$1,"NA"),'[1]MITRE ATT&amp;CK Mappings'!$F240))),ISNUMBER(SEARCH(IF(J$2&lt;&gt;"",J$2,"NA"),'[1]MITRE ATT&amp;CK Mappings'!$G240))),ISNUMBER(SEARCH(IF(J$2&lt;&gt;"",J$2,"NA"),'[1]MITRE ATT&amp;CK Mappings'!$H240))),ISNUMBER(SEARCH(IF(J$3&lt;&gt;"",J$3,"NA"),'[1]MITRE ATT&amp;CK Mappings'!$I240))),ISNUMBER(SEARCH(IF(J$3&lt;&gt;"",J$3,"NA"),'[1]MITRE ATT&amp;CK Mappings'!$J240))), '[1]MITRE ATT&amp;CK Mappings'!$B240,"")</f>
        <v/>
      </c>
      <c r="K244" s="31" t="str">
        <f>IF(OR(OR(OR(OR(OR(ISNUMBER(SEARCH(IF(K$1&lt;&gt;"",K$1,"NA"),'[1]MITRE ATT&amp;CK Mappings'!$E240)),ISNUMBER(SEARCH(IF(K$1&lt;&gt;"",K$1,"NA"),'[1]MITRE ATT&amp;CK Mappings'!$F240))),ISNUMBER(SEARCH(IF(K$2&lt;&gt;"",K$2,"NA"),'[1]MITRE ATT&amp;CK Mappings'!$G240))),ISNUMBER(SEARCH(IF(K$2&lt;&gt;"",K$2,"NA"),'[1]MITRE ATT&amp;CK Mappings'!$H240))),ISNUMBER(SEARCH(IF(K$3&lt;&gt;"",K$3,"NA"),'[1]MITRE ATT&amp;CK Mappings'!$I240))),ISNUMBER(SEARCH(IF(K$3&lt;&gt;"",K$3,"NA"),'[1]MITRE ATT&amp;CK Mappings'!$J240))), '[1]MITRE ATT&amp;CK Mappings'!$B240,"")</f>
        <v/>
      </c>
      <c r="L244" s="31" t="str">
        <f>IF('[1]MITRE ATT&amp;CK Mappings'!D240 &lt;&gt;"",'[1]MITRE ATT&amp;CK Mappings'!D240,"" )</f>
        <v>Ensure 'Audit Account Lockout' is set to include 'Failure'</v>
      </c>
    </row>
    <row r="245" spans="1:12" x14ac:dyDescent="0.25">
      <c r="A245" s="31" t="str">
        <f>IF(COUNTIF(B245:K245,"="&amp;'[1]MITRE ATT&amp;CK Mappings'!B241)&gt;0,'[1]MITRE ATT&amp;CK Mappings'!B241,"")</f>
        <v/>
      </c>
      <c r="B245" s="31" t="str">
        <f>IF(OR(OR(OR(OR(OR(ISNUMBER(SEARCH(IF(B$1&lt;&gt;"",B$1,"NA"),'[1]MITRE ATT&amp;CK Mappings'!$E241)),ISNUMBER(SEARCH(IF(B$1&lt;&gt;"",B$1,"NA"),'[1]MITRE ATT&amp;CK Mappings'!$F241))),ISNUMBER(SEARCH(IF(B$2&lt;&gt;"",B$2,"NA"),'[1]MITRE ATT&amp;CK Mappings'!$G241))),ISNUMBER(SEARCH(IF(B$2&lt;&gt;"",B$2,"NA"),'[1]MITRE ATT&amp;CK Mappings'!$H241))),ISNUMBER(SEARCH(IF(B$3&lt;&gt;"",B$3,"NA"),'[1]MITRE ATT&amp;CK Mappings'!$I241))),ISNUMBER(SEARCH(IF(B$3&lt;&gt;"",B$3,"NA"),'[1]MITRE ATT&amp;CK Mappings'!$J241))), '[1]MITRE ATT&amp;CK Mappings'!$B241,"")</f>
        <v/>
      </c>
      <c r="C245" s="31" t="str">
        <f>IF(OR(OR(OR(OR(OR(ISNUMBER(SEARCH(IF(C$1&lt;&gt;"",C$1,"NA"),'[1]MITRE ATT&amp;CK Mappings'!$E241)),ISNUMBER(SEARCH(IF(C$1&lt;&gt;"",C$1,"NA"),'[1]MITRE ATT&amp;CK Mappings'!$F241))),ISNUMBER(SEARCH(IF(C$2&lt;&gt;"",C$2,"NA"),'[1]MITRE ATT&amp;CK Mappings'!$G241))),ISNUMBER(SEARCH(IF(C$2&lt;&gt;"",C$2,"NA"),'[1]MITRE ATT&amp;CK Mappings'!$H241))),ISNUMBER(SEARCH(IF(C$3&lt;&gt;"",C$3,"NA"),'[1]MITRE ATT&amp;CK Mappings'!$I241))),ISNUMBER(SEARCH(IF(C$3&lt;&gt;"",C$3,"NA"),'[1]MITRE ATT&amp;CK Mappings'!$J241))), '[1]MITRE ATT&amp;CK Mappings'!$B241,"")</f>
        <v/>
      </c>
      <c r="D245" s="31" t="str">
        <f>IF(OR(OR(OR(OR(OR(ISNUMBER(SEARCH(IF(D$1&lt;&gt;"",D$1,"NA"),'[1]MITRE ATT&amp;CK Mappings'!$E241)),ISNUMBER(SEARCH(IF(D$1&lt;&gt;"",D$1,"NA"),'[1]MITRE ATT&amp;CK Mappings'!$F241))),ISNUMBER(SEARCH(IF(D$2&lt;&gt;"",D$2,"NA"),'[1]MITRE ATT&amp;CK Mappings'!$G241))),ISNUMBER(SEARCH(IF(D$2&lt;&gt;"",D$2,"NA"),'[1]MITRE ATT&amp;CK Mappings'!$H241))),ISNUMBER(SEARCH(IF(D$3&lt;&gt;"",D$3,"NA"),'[1]MITRE ATT&amp;CK Mappings'!$I241))),ISNUMBER(SEARCH(IF(D$3&lt;&gt;"",D$3,"NA"),'[1]MITRE ATT&amp;CK Mappings'!$J241))), '[1]MITRE ATT&amp;CK Mappings'!$B241,"")</f>
        <v/>
      </c>
      <c r="E245" s="31" t="str">
        <f>IF(OR(OR(OR(OR(OR(ISNUMBER(SEARCH(IF(E$1&lt;&gt;"",E$1,"NA"),'[1]MITRE ATT&amp;CK Mappings'!$E241)),ISNUMBER(SEARCH(IF(E$1&lt;&gt;"",E$1,"NA"),'[1]MITRE ATT&amp;CK Mappings'!$F241))),ISNUMBER(SEARCH(IF(E$2&lt;&gt;"",E$2,"NA"),'[1]MITRE ATT&amp;CK Mappings'!$G241))),ISNUMBER(SEARCH(IF(E$2&lt;&gt;"",E$2,"NA"),'[1]MITRE ATT&amp;CK Mappings'!$H241))),ISNUMBER(SEARCH(IF(E$3&lt;&gt;"",E$3,"NA"),'[1]MITRE ATT&amp;CK Mappings'!$I241))),ISNUMBER(SEARCH(IF(E$3&lt;&gt;"",E$3,"NA"),'[1]MITRE ATT&amp;CK Mappings'!$J241))), '[1]MITRE ATT&amp;CK Mappings'!$B241,"")</f>
        <v/>
      </c>
      <c r="F245" s="31" t="str">
        <f>IF(OR(OR(OR(OR(OR(ISNUMBER(SEARCH(IF(F$1&lt;&gt;"",F$1,"NA"),'[1]MITRE ATT&amp;CK Mappings'!$E241)),ISNUMBER(SEARCH(IF(F$1&lt;&gt;"",F$1,"NA"),'[1]MITRE ATT&amp;CK Mappings'!$F241))),ISNUMBER(SEARCH(IF(F$2&lt;&gt;"",F$2,"NA"),'[1]MITRE ATT&amp;CK Mappings'!$G241))),ISNUMBER(SEARCH(IF(F$2&lt;&gt;"",F$2,"NA"),'[1]MITRE ATT&amp;CK Mappings'!$H241))),ISNUMBER(SEARCH(IF(F$3&lt;&gt;"",F$3,"NA"),'[1]MITRE ATT&amp;CK Mappings'!$I241))),ISNUMBER(SEARCH(IF(F$3&lt;&gt;"",F$3,"NA"),'[1]MITRE ATT&amp;CK Mappings'!$J241))), '[1]MITRE ATT&amp;CK Mappings'!$B241,"")</f>
        <v/>
      </c>
      <c r="G245" s="31" t="str">
        <f>IF(OR(OR(OR(OR(OR(ISNUMBER(SEARCH(IF(G$1&lt;&gt;"",G$1,"NA"),'[1]MITRE ATT&amp;CK Mappings'!$E241)),ISNUMBER(SEARCH(IF(G$1&lt;&gt;"",G$1,"NA"),'[1]MITRE ATT&amp;CK Mappings'!$F241))),ISNUMBER(SEARCH(IF(G$2&lt;&gt;"",G$2,"NA"),'[1]MITRE ATT&amp;CK Mappings'!$G241))),ISNUMBER(SEARCH(IF(G$2&lt;&gt;"",G$2,"NA"),'[1]MITRE ATT&amp;CK Mappings'!$H241))),ISNUMBER(SEARCH(IF(G$3&lt;&gt;"",G$3,"NA"),'[1]MITRE ATT&amp;CK Mappings'!$I241))),ISNUMBER(SEARCH(IF(G$3&lt;&gt;"",G$3,"NA"),'[1]MITRE ATT&amp;CK Mappings'!$J241))), '[1]MITRE ATT&amp;CK Mappings'!$B241,"")</f>
        <v/>
      </c>
      <c r="H245" s="31" t="str">
        <f>IF(OR(OR(OR(OR(OR(ISNUMBER(SEARCH(IF(H$1&lt;&gt;"",H$1,"NA"),'[1]MITRE ATT&amp;CK Mappings'!$E241)),ISNUMBER(SEARCH(IF(H$1&lt;&gt;"",H$1,"NA"),'[1]MITRE ATT&amp;CK Mappings'!$F241))),ISNUMBER(SEARCH(IF(H$2&lt;&gt;"",H$2,"NA"),'[1]MITRE ATT&amp;CK Mappings'!$G241))),ISNUMBER(SEARCH(IF(H$2&lt;&gt;"",H$2,"NA"),'[1]MITRE ATT&amp;CK Mappings'!$H241))),ISNUMBER(SEARCH(IF(H$3&lt;&gt;"",H$3,"NA"),'[1]MITRE ATT&amp;CK Mappings'!$I241))),ISNUMBER(SEARCH(IF(H$3&lt;&gt;"",H$3,"NA"),'[1]MITRE ATT&amp;CK Mappings'!$J241))), '[1]MITRE ATT&amp;CK Mappings'!$B241,"")</f>
        <v/>
      </c>
      <c r="I245" s="31" t="str">
        <f>IF(OR(OR(OR(OR(OR(ISNUMBER(SEARCH(IF(I$1&lt;&gt;"",I$1,"NA"),'[1]MITRE ATT&amp;CK Mappings'!$E241)),ISNUMBER(SEARCH(IF(I$1&lt;&gt;"",I$1,"NA"),'[1]MITRE ATT&amp;CK Mappings'!$F241))),ISNUMBER(SEARCH(IF(I$2&lt;&gt;"",I$2,"NA"),'[1]MITRE ATT&amp;CK Mappings'!$G241))),ISNUMBER(SEARCH(IF(I$2&lt;&gt;"",I$2,"NA"),'[1]MITRE ATT&amp;CK Mappings'!$H241))),ISNUMBER(SEARCH(IF(I$3&lt;&gt;"",I$3,"NA"),'[1]MITRE ATT&amp;CK Mappings'!$I241))),ISNUMBER(SEARCH(IF(I$3&lt;&gt;"",I$3,"NA"),'[1]MITRE ATT&amp;CK Mappings'!$J241))), '[1]MITRE ATT&amp;CK Mappings'!$B241,"")</f>
        <v/>
      </c>
      <c r="J245" s="31" t="str">
        <f>IF(OR(OR(OR(OR(OR(ISNUMBER(SEARCH(IF(J$1&lt;&gt;"",J$1,"NA"),'[1]MITRE ATT&amp;CK Mappings'!$E241)),ISNUMBER(SEARCH(IF(J$1&lt;&gt;"",J$1,"NA"),'[1]MITRE ATT&amp;CK Mappings'!$F241))),ISNUMBER(SEARCH(IF(J$2&lt;&gt;"",J$2,"NA"),'[1]MITRE ATT&amp;CK Mappings'!$G241))),ISNUMBER(SEARCH(IF(J$2&lt;&gt;"",J$2,"NA"),'[1]MITRE ATT&amp;CK Mappings'!$H241))),ISNUMBER(SEARCH(IF(J$3&lt;&gt;"",J$3,"NA"),'[1]MITRE ATT&amp;CK Mappings'!$I241))),ISNUMBER(SEARCH(IF(J$3&lt;&gt;"",J$3,"NA"),'[1]MITRE ATT&amp;CK Mappings'!$J241))), '[1]MITRE ATT&amp;CK Mappings'!$B241,"")</f>
        <v/>
      </c>
      <c r="K245" s="31" t="str">
        <f>IF(OR(OR(OR(OR(OR(ISNUMBER(SEARCH(IF(K$1&lt;&gt;"",K$1,"NA"),'[1]MITRE ATT&amp;CK Mappings'!$E241)),ISNUMBER(SEARCH(IF(K$1&lt;&gt;"",K$1,"NA"),'[1]MITRE ATT&amp;CK Mappings'!$F241))),ISNUMBER(SEARCH(IF(K$2&lt;&gt;"",K$2,"NA"),'[1]MITRE ATT&amp;CK Mappings'!$G241))),ISNUMBER(SEARCH(IF(K$2&lt;&gt;"",K$2,"NA"),'[1]MITRE ATT&amp;CK Mappings'!$H241))),ISNUMBER(SEARCH(IF(K$3&lt;&gt;"",K$3,"NA"),'[1]MITRE ATT&amp;CK Mappings'!$I241))),ISNUMBER(SEARCH(IF(K$3&lt;&gt;"",K$3,"NA"),'[1]MITRE ATT&amp;CK Mappings'!$J241))), '[1]MITRE ATT&amp;CK Mappings'!$B241,"")</f>
        <v/>
      </c>
      <c r="L245" s="31" t="str">
        <f>IF('[1]MITRE ATT&amp;CK Mappings'!D241 &lt;&gt;"",'[1]MITRE ATT&amp;CK Mappings'!D241,"" )</f>
        <v>Ensure 'Audit Group Membership' is set to include 'Success'</v>
      </c>
    </row>
    <row r="246" spans="1:12" x14ac:dyDescent="0.25">
      <c r="A246" s="31" t="str">
        <f>IF(COUNTIF(B246:K246,"="&amp;'[1]MITRE ATT&amp;CK Mappings'!B242)&gt;0,'[1]MITRE ATT&amp;CK Mappings'!B242,"")</f>
        <v/>
      </c>
      <c r="B246" s="31" t="str">
        <f>IF(OR(OR(OR(OR(OR(ISNUMBER(SEARCH(IF(B$1&lt;&gt;"",B$1,"NA"),'[1]MITRE ATT&amp;CK Mappings'!$E242)),ISNUMBER(SEARCH(IF(B$1&lt;&gt;"",B$1,"NA"),'[1]MITRE ATT&amp;CK Mappings'!$F242))),ISNUMBER(SEARCH(IF(B$2&lt;&gt;"",B$2,"NA"),'[1]MITRE ATT&amp;CK Mappings'!$G242))),ISNUMBER(SEARCH(IF(B$2&lt;&gt;"",B$2,"NA"),'[1]MITRE ATT&amp;CK Mappings'!$H242))),ISNUMBER(SEARCH(IF(B$3&lt;&gt;"",B$3,"NA"),'[1]MITRE ATT&amp;CK Mappings'!$I242))),ISNUMBER(SEARCH(IF(B$3&lt;&gt;"",B$3,"NA"),'[1]MITRE ATT&amp;CK Mappings'!$J242))), '[1]MITRE ATT&amp;CK Mappings'!$B242,"")</f>
        <v/>
      </c>
      <c r="C246" s="31" t="str">
        <f>IF(OR(OR(OR(OR(OR(ISNUMBER(SEARCH(IF(C$1&lt;&gt;"",C$1,"NA"),'[1]MITRE ATT&amp;CK Mappings'!$E242)),ISNUMBER(SEARCH(IF(C$1&lt;&gt;"",C$1,"NA"),'[1]MITRE ATT&amp;CK Mappings'!$F242))),ISNUMBER(SEARCH(IF(C$2&lt;&gt;"",C$2,"NA"),'[1]MITRE ATT&amp;CK Mappings'!$G242))),ISNUMBER(SEARCH(IF(C$2&lt;&gt;"",C$2,"NA"),'[1]MITRE ATT&amp;CK Mappings'!$H242))),ISNUMBER(SEARCH(IF(C$3&lt;&gt;"",C$3,"NA"),'[1]MITRE ATT&amp;CK Mappings'!$I242))),ISNUMBER(SEARCH(IF(C$3&lt;&gt;"",C$3,"NA"),'[1]MITRE ATT&amp;CK Mappings'!$J242))), '[1]MITRE ATT&amp;CK Mappings'!$B242,"")</f>
        <v/>
      </c>
      <c r="D246" s="31" t="str">
        <f>IF(OR(OR(OR(OR(OR(ISNUMBER(SEARCH(IF(D$1&lt;&gt;"",D$1,"NA"),'[1]MITRE ATT&amp;CK Mappings'!$E242)),ISNUMBER(SEARCH(IF(D$1&lt;&gt;"",D$1,"NA"),'[1]MITRE ATT&amp;CK Mappings'!$F242))),ISNUMBER(SEARCH(IF(D$2&lt;&gt;"",D$2,"NA"),'[1]MITRE ATT&amp;CK Mappings'!$G242))),ISNUMBER(SEARCH(IF(D$2&lt;&gt;"",D$2,"NA"),'[1]MITRE ATT&amp;CK Mappings'!$H242))),ISNUMBER(SEARCH(IF(D$3&lt;&gt;"",D$3,"NA"),'[1]MITRE ATT&amp;CK Mappings'!$I242))),ISNUMBER(SEARCH(IF(D$3&lt;&gt;"",D$3,"NA"),'[1]MITRE ATT&amp;CK Mappings'!$J242))), '[1]MITRE ATT&amp;CK Mappings'!$B242,"")</f>
        <v/>
      </c>
      <c r="E246" s="31" t="str">
        <f>IF(OR(OR(OR(OR(OR(ISNUMBER(SEARCH(IF(E$1&lt;&gt;"",E$1,"NA"),'[1]MITRE ATT&amp;CK Mappings'!$E242)),ISNUMBER(SEARCH(IF(E$1&lt;&gt;"",E$1,"NA"),'[1]MITRE ATT&amp;CK Mappings'!$F242))),ISNUMBER(SEARCH(IF(E$2&lt;&gt;"",E$2,"NA"),'[1]MITRE ATT&amp;CK Mappings'!$G242))),ISNUMBER(SEARCH(IF(E$2&lt;&gt;"",E$2,"NA"),'[1]MITRE ATT&amp;CK Mappings'!$H242))),ISNUMBER(SEARCH(IF(E$3&lt;&gt;"",E$3,"NA"),'[1]MITRE ATT&amp;CK Mappings'!$I242))),ISNUMBER(SEARCH(IF(E$3&lt;&gt;"",E$3,"NA"),'[1]MITRE ATT&amp;CK Mappings'!$J242))), '[1]MITRE ATT&amp;CK Mappings'!$B242,"")</f>
        <v/>
      </c>
      <c r="F246" s="31" t="str">
        <f>IF(OR(OR(OR(OR(OR(ISNUMBER(SEARCH(IF(F$1&lt;&gt;"",F$1,"NA"),'[1]MITRE ATT&amp;CK Mappings'!$E242)),ISNUMBER(SEARCH(IF(F$1&lt;&gt;"",F$1,"NA"),'[1]MITRE ATT&amp;CK Mappings'!$F242))),ISNUMBER(SEARCH(IF(F$2&lt;&gt;"",F$2,"NA"),'[1]MITRE ATT&amp;CK Mappings'!$G242))),ISNUMBER(SEARCH(IF(F$2&lt;&gt;"",F$2,"NA"),'[1]MITRE ATT&amp;CK Mappings'!$H242))),ISNUMBER(SEARCH(IF(F$3&lt;&gt;"",F$3,"NA"),'[1]MITRE ATT&amp;CK Mappings'!$I242))),ISNUMBER(SEARCH(IF(F$3&lt;&gt;"",F$3,"NA"),'[1]MITRE ATT&amp;CK Mappings'!$J242))), '[1]MITRE ATT&amp;CK Mappings'!$B242,"")</f>
        <v/>
      </c>
      <c r="G246" s="31" t="str">
        <f>IF(OR(OR(OR(OR(OR(ISNUMBER(SEARCH(IF(G$1&lt;&gt;"",G$1,"NA"),'[1]MITRE ATT&amp;CK Mappings'!$E242)),ISNUMBER(SEARCH(IF(G$1&lt;&gt;"",G$1,"NA"),'[1]MITRE ATT&amp;CK Mappings'!$F242))),ISNUMBER(SEARCH(IF(G$2&lt;&gt;"",G$2,"NA"),'[1]MITRE ATT&amp;CK Mappings'!$G242))),ISNUMBER(SEARCH(IF(G$2&lt;&gt;"",G$2,"NA"),'[1]MITRE ATT&amp;CK Mappings'!$H242))),ISNUMBER(SEARCH(IF(G$3&lt;&gt;"",G$3,"NA"),'[1]MITRE ATT&amp;CK Mappings'!$I242))),ISNUMBER(SEARCH(IF(G$3&lt;&gt;"",G$3,"NA"),'[1]MITRE ATT&amp;CK Mappings'!$J242))), '[1]MITRE ATT&amp;CK Mappings'!$B242,"")</f>
        <v/>
      </c>
      <c r="H246" s="31" t="str">
        <f>IF(OR(OR(OR(OR(OR(ISNUMBER(SEARCH(IF(H$1&lt;&gt;"",H$1,"NA"),'[1]MITRE ATT&amp;CK Mappings'!$E242)),ISNUMBER(SEARCH(IF(H$1&lt;&gt;"",H$1,"NA"),'[1]MITRE ATT&amp;CK Mappings'!$F242))),ISNUMBER(SEARCH(IF(H$2&lt;&gt;"",H$2,"NA"),'[1]MITRE ATT&amp;CK Mappings'!$G242))),ISNUMBER(SEARCH(IF(H$2&lt;&gt;"",H$2,"NA"),'[1]MITRE ATT&amp;CK Mappings'!$H242))),ISNUMBER(SEARCH(IF(H$3&lt;&gt;"",H$3,"NA"),'[1]MITRE ATT&amp;CK Mappings'!$I242))),ISNUMBER(SEARCH(IF(H$3&lt;&gt;"",H$3,"NA"),'[1]MITRE ATT&amp;CK Mappings'!$J242))), '[1]MITRE ATT&amp;CK Mappings'!$B242,"")</f>
        <v/>
      </c>
      <c r="I246" s="31" t="str">
        <f>IF(OR(OR(OR(OR(OR(ISNUMBER(SEARCH(IF(I$1&lt;&gt;"",I$1,"NA"),'[1]MITRE ATT&amp;CK Mappings'!$E242)),ISNUMBER(SEARCH(IF(I$1&lt;&gt;"",I$1,"NA"),'[1]MITRE ATT&amp;CK Mappings'!$F242))),ISNUMBER(SEARCH(IF(I$2&lt;&gt;"",I$2,"NA"),'[1]MITRE ATT&amp;CK Mappings'!$G242))),ISNUMBER(SEARCH(IF(I$2&lt;&gt;"",I$2,"NA"),'[1]MITRE ATT&amp;CK Mappings'!$H242))),ISNUMBER(SEARCH(IF(I$3&lt;&gt;"",I$3,"NA"),'[1]MITRE ATT&amp;CK Mappings'!$I242))),ISNUMBER(SEARCH(IF(I$3&lt;&gt;"",I$3,"NA"),'[1]MITRE ATT&amp;CK Mappings'!$J242))), '[1]MITRE ATT&amp;CK Mappings'!$B242,"")</f>
        <v/>
      </c>
      <c r="J246" s="31" t="str">
        <f>IF(OR(OR(OR(OR(OR(ISNUMBER(SEARCH(IF(J$1&lt;&gt;"",J$1,"NA"),'[1]MITRE ATT&amp;CK Mappings'!$E242)),ISNUMBER(SEARCH(IF(J$1&lt;&gt;"",J$1,"NA"),'[1]MITRE ATT&amp;CK Mappings'!$F242))),ISNUMBER(SEARCH(IF(J$2&lt;&gt;"",J$2,"NA"),'[1]MITRE ATT&amp;CK Mappings'!$G242))),ISNUMBER(SEARCH(IF(J$2&lt;&gt;"",J$2,"NA"),'[1]MITRE ATT&amp;CK Mappings'!$H242))),ISNUMBER(SEARCH(IF(J$3&lt;&gt;"",J$3,"NA"),'[1]MITRE ATT&amp;CK Mappings'!$I242))),ISNUMBER(SEARCH(IF(J$3&lt;&gt;"",J$3,"NA"),'[1]MITRE ATT&amp;CK Mappings'!$J242))), '[1]MITRE ATT&amp;CK Mappings'!$B242,"")</f>
        <v/>
      </c>
      <c r="K246" s="31" t="str">
        <f>IF(OR(OR(OR(OR(OR(ISNUMBER(SEARCH(IF(K$1&lt;&gt;"",K$1,"NA"),'[1]MITRE ATT&amp;CK Mappings'!$E242)),ISNUMBER(SEARCH(IF(K$1&lt;&gt;"",K$1,"NA"),'[1]MITRE ATT&amp;CK Mappings'!$F242))),ISNUMBER(SEARCH(IF(K$2&lt;&gt;"",K$2,"NA"),'[1]MITRE ATT&amp;CK Mappings'!$G242))),ISNUMBER(SEARCH(IF(K$2&lt;&gt;"",K$2,"NA"),'[1]MITRE ATT&amp;CK Mappings'!$H242))),ISNUMBER(SEARCH(IF(K$3&lt;&gt;"",K$3,"NA"),'[1]MITRE ATT&amp;CK Mappings'!$I242))),ISNUMBER(SEARCH(IF(K$3&lt;&gt;"",K$3,"NA"),'[1]MITRE ATT&amp;CK Mappings'!$J242))), '[1]MITRE ATT&amp;CK Mappings'!$B242,"")</f>
        <v/>
      </c>
      <c r="L246" s="31" t="str">
        <f>IF('[1]MITRE ATT&amp;CK Mappings'!D242 &lt;&gt;"",'[1]MITRE ATT&amp;CK Mappings'!D242,"" )</f>
        <v>Ensure 'Audit Logoff' is set to include 'Success'</v>
      </c>
    </row>
    <row r="247" spans="1:12" x14ac:dyDescent="0.25">
      <c r="A247" s="31" t="str">
        <f>IF(COUNTIF(B247:K247,"="&amp;'[1]MITRE ATT&amp;CK Mappings'!B243)&gt;0,'[1]MITRE ATT&amp;CK Mappings'!B243,"")</f>
        <v/>
      </c>
      <c r="B247" s="31" t="str">
        <f>IF(OR(OR(OR(OR(OR(ISNUMBER(SEARCH(IF(B$1&lt;&gt;"",B$1,"NA"),'[1]MITRE ATT&amp;CK Mappings'!$E243)),ISNUMBER(SEARCH(IF(B$1&lt;&gt;"",B$1,"NA"),'[1]MITRE ATT&amp;CK Mappings'!$F243))),ISNUMBER(SEARCH(IF(B$2&lt;&gt;"",B$2,"NA"),'[1]MITRE ATT&amp;CK Mappings'!$G243))),ISNUMBER(SEARCH(IF(B$2&lt;&gt;"",B$2,"NA"),'[1]MITRE ATT&amp;CK Mappings'!$H243))),ISNUMBER(SEARCH(IF(B$3&lt;&gt;"",B$3,"NA"),'[1]MITRE ATT&amp;CK Mappings'!$I243))),ISNUMBER(SEARCH(IF(B$3&lt;&gt;"",B$3,"NA"),'[1]MITRE ATT&amp;CK Mappings'!$J243))), '[1]MITRE ATT&amp;CK Mappings'!$B243,"")</f>
        <v/>
      </c>
      <c r="C247" s="31" t="str">
        <f>IF(OR(OR(OR(OR(OR(ISNUMBER(SEARCH(IF(C$1&lt;&gt;"",C$1,"NA"),'[1]MITRE ATT&amp;CK Mappings'!$E243)),ISNUMBER(SEARCH(IF(C$1&lt;&gt;"",C$1,"NA"),'[1]MITRE ATT&amp;CK Mappings'!$F243))),ISNUMBER(SEARCH(IF(C$2&lt;&gt;"",C$2,"NA"),'[1]MITRE ATT&amp;CK Mappings'!$G243))),ISNUMBER(SEARCH(IF(C$2&lt;&gt;"",C$2,"NA"),'[1]MITRE ATT&amp;CK Mappings'!$H243))),ISNUMBER(SEARCH(IF(C$3&lt;&gt;"",C$3,"NA"),'[1]MITRE ATT&amp;CK Mappings'!$I243))),ISNUMBER(SEARCH(IF(C$3&lt;&gt;"",C$3,"NA"),'[1]MITRE ATT&amp;CK Mappings'!$J243))), '[1]MITRE ATT&amp;CK Mappings'!$B243,"")</f>
        <v/>
      </c>
      <c r="D247" s="31" t="str">
        <f>IF(OR(OR(OR(OR(OR(ISNUMBER(SEARCH(IF(D$1&lt;&gt;"",D$1,"NA"),'[1]MITRE ATT&amp;CK Mappings'!$E243)),ISNUMBER(SEARCH(IF(D$1&lt;&gt;"",D$1,"NA"),'[1]MITRE ATT&amp;CK Mappings'!$F243))),ISNUMBER(SEARCH(IF(D$2&lt;&gt;"",D$2,"NA"),'[1]MITRE ATT&amp;CK Mappings'!$G243))),ISNUMBER(SEARCH(IF(D$2&lt;&gt;"",D$2,"NA"),'[1]MITRE ATT&amp;CK Mappings'!$H243))),ISNUMBER(SEARCH(IF(D$3&lt;&gt;"",D$3,"NA"),'[1]MITRE ATT&amp;CK Mappings'!$I243))),ISNUMBER(SEARCH(IF(D$3&lt;&gt;"",D$3,"NA"),'[1]MITRE ATT&amp;CK Mappings'!$J243))), '[1]MITRE ATT&amp;CK Mappings'!$B243,"")</f>
        <v/>
      </c>
      <c r="E247" s="31" t="str">
        <f>IF(OR(OR(OR(OR(OR(ISNUMBER(SEARCH(IF(E$1&lt;&gt;"",E$1,"NA"),'[1]MITRE ATT&amp;CK Mappings'!$E243)),ISNUMBER(SEARCH(IF(E$1&lt;&gt;"",E$1,"NA"),'[1]MITRE ATT&amp;CK Mappings'!$F243))),ISNUMBER(SEARCH(IF(E$2&lt;&gt;"",E$2,"NA"),'[1]MITRE ATT&amp;CK Mappings'!$G243))),ISNUMBER(SEARCH(IF(E$2&lt;&gt;"",E$2,"NA"),'[1]MITRE ATT&amp;CK Mappings'!$H243))),ISNUMBER(SEARCH(IF(E$3&lt;&gt;"",E$3,"NA"),'[1]MITRE ATT&amp;CK Mappings'!$I243))),ISNUMBER(SEARCH(IF(E$3&lt;&gt;"",E$3,"NA"),'[1]MITRE ATT&amp;CK Mappings'!$J243))), '[1]MITRE ATT&amp;CK Mappings'!$B243,"")</f>
        <v/>
      </c>
      <c r="F247" s="31" t="str">
        <f>IF(OR(OR(OR(OR(OR(ISNUMBER(SEARCH(IF(F$1&lt;&gt;"",F$1,"NA"),'[1]MITRE ATT&amp;CK Mappings'!$E243)),ISNUMBER(SEARCH(IF(F$1&lt;&gt;"",F$1,"NA"),'[1]MITRE ATT&amp;CK Mappings'!$F243))),ISNUMBER(SEARCH(IF(F$2&lt;&gt;"",F$2,"NA"),'[1]MITRE ATT&amp;CK Mappings'!$G243))),ISNUMBER(SEARCH(IF(F$2&lt;&gt;"",F$2,"NA"),'[1]MITRE ATT&amp;CK Mappings'!$H243))),ISNUMBER(SEARCH(IF(F$3&lt;&gt;"",F$3,"NA"),'[1]MITRE ATT&amp;CK Mappings'!$I243))),ISNUMBER(SEARCH(IF(F$3&lt;&gt;"",F$3,"NA"),'[1]MITRE ATT&amp;CK Mappings'!$J243))), '[1]MITRE ATT&amp;CK Mappings'!$B243,"")</f>
        <v/>
      </c>
      <c r="G247" s="31" t="str">
        <f>IF(OR(OR(OR(OR(OR(ISNUMBER(SEARCH(IF(G$1&lt;&gt;"",G$1,"NA"),'[1]MITRE ATT&amp;CK Mappings'!$E243)),ISNUMBER(SEARCH(IF(G$1&lt;&gt;"",G$1,"NA"),'[1]MITRE ATT&amp;CK Mappings'!$F243))),ISNUMBER(SEARCH(IF(G$2&lt;&gt;"",G$2,"NA"),'[1]MITRE ATT&amp;CK Mappings'!$G243))),ISNUMBER(SEARCH(IF(G$2&lt;&gt;"",G$2,"NA"),'[1]MITRE ATT&amp;CK Mappings'!$H243))),ISNUMBER(SEARCH(IF(G$3&lt;&gt;"",G$3,"NA"),'[1]MITRE ATT&amp;CK Mappings'!$I243))),ISNUMBER(SEARCH(IF(G$3&lt;&gt;"",G$3,"NA"),'[1]MITRE ATT&amp;CK Mappings'!$J243))), '[1]MITRE ATT&amp;CK Mappings'!$B243,"")</f>
        <v/>
      </c>
      <c r="H247" s="31" t="str">
        <f>IF(OR(OR(OR(OR(OR(ISNUMBER(SEARCH(IF(H$1&lt;&gt;"",H$1,"NA"),'[1]MITRE ATT&amp;CK Mappings'!$E243)),ISNUMBER(SEARCH(IF(H$1&lt;&gt;"",H$1,"NA"),'[1]MITRE ATT&amp;CK Mappings'!$F243))),ISNUMBER(SEARCH(IF(H$2&lt;&gt;"",H$2,"NA"),'[1]MITRE ATT&amp;CK Mappings'!$G243))),ISNUMBER(SEARCH(IF(H$2&lt;&gt;"",H$2,"NA"),'[1]MITRE ATT&amp;CK Mappings'!$H243))),ISNUMBER(SEARCH(IF(H$3&lt;&gt;"",H$3,"NA"),'[1]MITRE ATT&amp;CK Mappings'!$I243))),ISNUMBER(SEARCH(IF(H$3&lt;&gt;"",H$3,"NA"),'[1]MITRE ATT&amp;CK Mappings'!$J243))), '[1]MITRE ATT&amp;CK Mappings'!$B243,"")</f>
        <v/>
      </c>
      <c r="I247" s="31" t="str">
        <f>IF(OR(OR(OR(OR(OR(ISNUMBER(SEARCH(IF(I$1&lt;&gt;"",I$1,"NA"),'[1]MITRE ATT&amp;CK Mappings'!$E243)),ISNUMBER(SEARCH(IF(I$1&lt;&gt;"",I$1,"NA"),'[1]MITRE ATT&amp;CK Mappings'!$F243))),ISNUMBER(SEARCH(IF(I$2&lt;&gt;"",I$2,"NA"),'[1]MITRE ATT&amp;CK Mappings'!$G243))),ISNUMBER(SEARCH(IF(I$2&lt;&gt;"",I$2,"NA"),'[1]MITRE ATT&amp;CK Mappings'!$H243))),ISNUMBER(SEARCH(IF(I$3&lt;&gt;"",I$3,"NA"),'[1]MITRE ATT&amp;CK Mappings'!$I243))),ISNUMBER(SEARCH(IF(I$3&lt;&gt;"",I$3,"NA"),'[1]MITRE ATT&amp;CK Mappings'!$J243))), '[1]MITRE ATT&amp;CK Mappings'!$B243,"")</f>
        <v/>
      </c>
      <c r="J247" s="31" t="str">
        <f>IF(OR(OR(OR(OR(OR(ISNUMBER(SEARCH(IF(J$1&lt;&gt;"",J$1,"NA"),'[1]MITRE ATT&amp;CK Mappings'!$E243)),ISNUMBER(SEARCH(IF(J$1&lt;&gt;"",J$1,"NA"),'[1]MITRE ATT&amp;CK Mappings'!$F243))),ISNUMBER(SEARCH(IF(J$2&lt;&gt;"",J$2,"NA"),'[1]MITRE ATT&amp;CK Mappings'!$G243))),ISNUMBER(SEARCH(IF(J$2&lt;&gt;"",J$2,"NA"),'[1]MITRE ATT&amp;CK Mappings'!$H243))),ISNUMBER(SEARCH(IF(J$3&lt;&gt;"",J$3,"NA"),'[1]MITRE ATT&amp;CK Mappings'!$I243))),ISNUMBER(SEARCH(IF(J$3&lt;&gt;"",J$3,"NA"),'[1]MITRE ATT&amp;CK Mappings'!$J243))), '[1]MITRE ATT&amp;CK Mappings'!$B243,"")</f>
        <v/>
      </c>
      <c r="K247" s="31" t="str">
        <f>IF(OR(OR(OR(OR(OR(ISNUMBER(SEARCH(IF(K$1&lt;&gt;"",K$1,"NA"),'[1]MITRE ATT&amp;CK Mappings'!$E243)),ISNUMBER(SEARCH(IF(K$1&lt;&gt;"",K$1,"NA"),'[1]MITRE ATT&amp;CK Mappings'!$F243))),ISNUMBER(SEARCH(IF(K$2&lt;&gt;"",K$2,"NA"),'[1]MITRE ATT&amp;CK Mappings'!$G243))),ISNUMBER(SEARCH(IF(K$2&lt;&gt;"",K$2,"NA"),'[1]MITRE ATT&amp;CK Mappings'!$H243))),ISNUMBER(SEARCH(IF(K$3&lt;&gt;"",K$3,"NA"),'[1]MITRE ATT&amp;CK Mappings'!$I243))),ISNUMBER(SEARCH(IF(K$3&lt;&gt;"",K$3,"NA"),'[1]MITRE ATT&amp;CK Mappings'!$J243))), '[1]MITRE ATT&amp;CK Mappings'!$B243,"")</f>
        <v/>
      </c>
      <c r="L247" s="31" t="str">
        <f>IF('[1]MITRE ATT&amp;CK Mappings'!D243 &lt;&gt;"",'[1]MITRE ATT&amp;CK Mappings'!D243,"" )</f>
        <v>Ensure 'Audit Logon' is set to 'Success and Failure'</v>
      </c>
    </row>
    <row r="248" spans="1:12" x14ac:dyDescent="0.25">
      <c r="A248" s="31" t="str">
        <f>IF(COUNTIF(B248:K248,"="&amp;'[1]MITRE ATT&amp;CK Mappings'!B244)&gt;0,'[1]MITRE ATT&amp;CK Mappings'!B244,"")</f>
        <v/>
      </c>
      <c r="B248" s="31" t="str">
        <f>IF(OR(OR(OR(OR(OR(ISNUMBER(SEARCH(IF(B$1&lt;&gt;"",B$1,"NA"),'[1]MITRE ATT&amp;CK Mappings'!$E244)),ISNUMBER(SEARCH(IF(B$1&lt;&gt;"",B$1,"NA"),'[1]MITRE ATT&amp;CK Mappings'!$F244))),ISNUMBER(SEARCH(IF(B$2&lt;&gt;"",B$2,"NA"),'[1]MITRE ATT&amp;CK Mappings'!$G244))),ISNUMBER(SEARCH(IF(B$2&lt;&gt;"",B$2,"NA"),'[1]MITRE ATT&amp;CK Mappings'!$H244))),ISNUMBER(SEARCH(IF(B$3&lt;&gt;"",B$3,"NA"),'[1]MITRE ATT&amp;CK Mappings'!$I244))),ISNUMBER(SEARCH(IF(B$3&lt;&gt;"",B$3,"NA"),'[1]MITRE ATT&amp;CK Mappings'!$J244))), '[1]MITRE ATT&amp;CK Mappings'!$B244,"")</f>
        <v/>
      </c>
      <c r="C248" s="31" t="str">
        <f>IF(OR(OR(OR(OR(OR(ISNUMBER(SEARCH(IF(C$1&lt;&gt;"",C$1,"NA"),'[1]MITRE ATT&amp;CK Mappings'!$E244)),ISNUMBER(SEARCH(IF(C$1&lt;&gt;"",C$1,"NA"),'[1]MITRE ATT&amp;CK Mappings'!$F244))),ISNUMBER(SEARCH(IF(C$2&lt;&gt;"",C$2,"NA"),'[1]MITRE ATT&amp;CK Mappings'!$G244))),ISNUMBER(SEARCH(IF(C$2&lt;&gt;"",C$2,"NA"),'[1]MITRE ATT&amp;CK Mappings'!$H244))),ISNUMBER(SEARCH(IF(C$3&lt;&gt;"",C$3,"NA"),'[1]MITRE ATT&amp;CK Mappings'!$I244))),ISNUMBER(SEARCH(IF(C$3&lt;&gt;"",C$3,"NA"),'[1]MITRE ATT&amp;CK Mappings'!$J244))), '[1]MITRE ATT&amp;CK Mappings'!$B244,"")</f>
        <v/>
      </c>
      <c r="D248" s="31" t="str">
        <f>IF(OR(OR(OR(OR(OR(ISNUMBER(SEARCH(IF(D$1&lt;&gt;"",D$1,"NA"),'[1]MITRE ATT&amp;CK Mappings'!$E244)),ISNUMBER(SEARCH(IF(D$1&lt;&gt;"",D$1,"NA"),'[1]MITRE ATT&amp;CK Mappings'!$F244))),ISNUMBER(SEARCH(IF(D$2&lt;&gt;"",D$2,"NA"),'[1]MITRE ATT&amp;CK Mappings'!$G244))),ISNUMBER(SEARCH(IF(D$2&lt;&gt;"",D$2,"NA"),'[1]MITRE ATT&amp;CK Mappings'!$H244))),ISNUMBER(SEARCH(IF(D$3&lt;&gt;"",D$3,"NA"),'[1]MITRE ATT&amp;CK Mappings'!$I244))),ISNUMBER(SEARCH(IF(D$3&lt;&gt;"",D$3,"NA"),'[1]MITRE ATT&amp;CK Mappings'!$J244))), '[1]MITRE ATT&amp;CK Mappings'!$B244,"")</f>
        <v/>
      </c>
      <c r="E248" s="31" t="str">
        <f>IF(OR(OR(OR(OR(OR(ISNUMBER(SEARCH(IF(E$1&lt;&gt;"",E$1,"NA"),'[1]MITRE ATT&amp;CK Mappings'!$E244)),ISNUMBER(SEARCH(IF(E$1&lt;&gt;"",E$1,"NA"),'[1]MITRE ATT&amp;CK Mappings'!$F244))),ISNUMBER(SEARCH(IF(E$2&lt;&gt;"",E$2,"NA"),'[1]MITRE ATT&amp;CK Mappings'!$G244))),ISNUMBER(SEARCH(IF(E$2&lt;&gt;"",E$2,"NA"),'[1]MITRE ATT&amp;CK Mappings'!$H244))),ISNUMBER(SEARCH(IF(E$3&lt;&gt;"",E$3,"NA"),'[1]MITRE ATT&amp;CK Mappings'!$I244))),ISNUMBER(SEARCH(IF(E$3&lt;&gt;"",E$3,"NA"),'[1]MITRE ATT&amp;CK Mappings'!$J244))), '[1]MITRE ATT&amp;CK Mappings'!$B244,"")</f>
        <v/>
      </c>
      <c r="F248" s="31" t="str">
        <f>IF(OR(OR(OR(OR(OR(ISNUMBER(SEARCH(IF(F$1&lt;&gt;"",F$1,"NA"),'[1]MITRE ATT&amp;CK Mappings'!$E244)),ISNUMBER(SEARCH(IF(F$1&lt;&gt;"",F$1,"NA"),'[1]MITRE ATT&amp;CK Mappings'!$F244))),ISNUMBER(SEARCH(IF(F$2&lt;&gt;"",F$2,"NA"),'[1]MITRE ATT&amp;CK Mappings'!$G244))),ISNUMBER(SEARCH(IF(F$2&lt;&gt;"",F$2,"NA"),'[1]MITRE ATT&amp;CK Mappings'!$H244))),ISNUMBER(SEARCH(IF(F$3&lt;&gt;"",F$3,"NA"),'[1]MITRE ATT&amp;CK Mappings'!$I244))),ISNUMBER(SEARCH(IF(F$3&lt;&gt;"",F$3,"NA"),'[1]MITRE ATT&amp;CK Mappings'!$J244))), '[1]MITRE ATT&amp;CK Mappings'!$B244,"")</f>
        <v/>
      </c>
      <c r="G248" s="31" t="str">
        <f>IF(OR(OR(OR(OR(OR(ISNUMBER(SEARCH(IF(G$1&lt;&gt;"",G$1,"NA"),'[1]MITRE ATT&amp;CK Mappings'!$E244)),ISNUMBER(SEARCH(IF(G$1&lt;&gt;"",G$1,"NA"),'[1]MITRE ATT&amp;CK Mappings'!$F244))),ISNUMBER(SEARCH(IF(G$2&lt;&gt;"",G$2,"NA"),'[1]MITRE ATT&amp;CK Mappings'!$G244))),ISNUMBER(SEARCH(IF(G$2&lt;&gt;"",G$2,"NA"),'[1]MITRE ATT&amp;CK Mappings'!$H244))),ISNUMBER(SEARCH(IF(G$3&lt;&gt;"",G$3,"NA"),'[1]MITRE ATT&amp;CK Mappings'!$I244))),ISNUMBER(SEARCH(IF(G$3&lt;&gt;"",G$3,"NA"),'[1]MITRE ATT&amp;CK Mappings'!$J244))), '[1]MITRE ATT&amp;CK Mappings'!$B244,"")</f>
        <v/>
      </c>
      <c r="H248" s="31" t="str">
        <f>IF(OR(OR(OR(OR(OR(ISNUMBER(SEARCH(IF(H$1&lt;&gt;"",H$1,"NA"),'[1]MITRE ATT&amp;CK Mappings'!$E244)),ISNUMBER(SEARCH(IF(H$1&lt;&gt;"",H$1,"NA"),'[1]MITRE ATT&amp;CK Mappings'!$F244))),ISNUMBER(SEARCH(IF(H$2&lt;&gt;"",H$2,"NA"),'[1]MITRE ATT&amp;CK Mappings'!$G244))),ISNUMBER(SEARCH(IF(H$2&lt;&gt;"",H$2,"NA"),'[1]MITRE ATT&amp;CK Mappings'!$H244))),ISNUMBER(SEARCH(IF(H$3&lt;&gt;"",H$3,"NA"),'[1]MITRE ATT&amp;CK Mappings'!$I244))),ISNUMBER(SEARCH(IF(H$3&lt;&gt;"",H$3,"NA"),'[1]MITRE ATT&amp;CK Mappings'!$J244))), '[1]MITRE ATT&amp;CK Mappings'!$B244,"")</f>
        <v/>
      </c>
      <c r="I248" s="31" t="str">
        <f>IF(OR(OR(OR(OR(OR(ISNUMBER(SEARCH(IF(I$1&lt;&gt;"",I$1,"NA"),'[1]MITRE ATT&amp;CK Mappings'!$E244)),ISNUMBER(SEARCH(IF(I$1&lt;&gt;"",I$1,"NA"),'[1]MITRE ATT&amp;CK Mappings'!$F244))),ISNUMBER(SEARCH(IF(I$2&lt;&gt;"",I$2,"NA"),'[1]MITRE ATT&amp;CK Mappings'!$G244))),ISNUMBER(SEARCH(IF(I$2&lt;&gt;"",I$2,"NA"),'[1]MITRE ATT&amp;CK Mappings'!$H244))),ISNUMBER(SEARCH(IF(I$3&lt;&gt;"",I$3,"NA"),'[1]MITRE ATT&amp;CK Mappings'!$I244))),ISNUMBER(SEARCH(IF(I$3&lt;&gt;"",I$3,"NA"),'[1]MITRE ATT&amp;CK Mappings'!$J244))), '[1]MITRE ATT&amp;CK Mappings'!$B244,"")</f>
        <v/>
      </c>
      <c r="J248" s="31" t="str">
        <f>IF(OR(OR(OR(OR(OR(ISNUMBER(SEARCH(IF(J$1&lt;&gt;"",J$1,"NA"),'[1]MITRE ATT&amp;CK Mappings'!$E244)),ISNUMBER(SEARCH(IF(J$1&lt;&gt;"",J$1,"NA"),'[1]MITRE ATT&amp;CK Mappings'!$F244))),ISNUMBER(SEARCH(IF(J$2&lt;&gt;"",J$2,"NA"),'[1]MITRE ATT&amp;CK Mappings'!$G244))),ISNUMBER(SEARCH(IF(J$2&lt;&gt;"",J$2,"NA"),'[1]MITRE ATT&amp;CK Mappings'!$H244))),ISNUMBER(SEARCH(IF(J$3&lt;&gt;"",J$3,"NA"),'[1]MITRE ATT&amp;CK Mappings'!$I244))),ISNUMBER(SEARCH(IF(J$3&lt;&gt;"",J$3,"NA"),'[1]MITRE ATT&amp;CK Mappings'!$J244))), '[1]MITRE ATT&amp;CK Mappings'!$B244,"")</f>
        <v/>
      </c>
      <c r="K248" s="31" t="str">
        <f>IF(OR(OR(OR(OR(OR(ISNUMBER(SEARCH(IF(K$1&lt;&gt;"",K$1,"NA"),'[1]MITRE ATT&amp;CK Mappings'!$E244)),ISNUMBER(SEARCH(IF(K$1&lt;&gt;"",K$1,"NA"),'[1]MITRE ATT&amp;CK Mappings'!$F244))),ISNUMBER(SEARCH(IF(K$2&lt;&gt;"",K$2,"NA"),'[1]MITRE ATT&amp;CK Mappings'!$G244))),ISNUMBER(SEARCH(IF(K$2&lt;&gt;"",K$2,"NA"),'[1]MITRE ATT&amp;CK Mappings'!$H244))),ISNUMBER(SEARCH(IF(K$3&lt;&gt;"",K$3,"NA"),'[1]MITRE ATT&amp;CK Mappings'!$I244))),ISNUMBER(SEARCH(IF(K$3&lt;&gt;"",K$3,"NA"),'[1]MITRE ATT&amp;CK Mappings'!$J244))), '[1]MITRE ATT&amp;CK Mappings'!$B244,"")</f>
        <v/>
      </c>
      <c r="L248" s="31" t="str">
        <f>IF('[1]MITRE ATT&amp;CK Mappings'!D244 &lt;&gt;"",'[1]MITRE ATT&amp;CK Mappings'!D244,"" )</f>
        <v>Ensure 'Audit Other Logon/Logoff Events' is set to 'Success and Failure'</v>
      </c>
    </row>
    <row r="249" spans="1:12" x14ac:dyDescent="0.25">
      <c r="A249" s="31" t="str">
        <f>IF(COUNTIF(B249:K249,"="&amp;'[1]MITRE ATT&amp;CK Mappings'!B245)&gt;0,'[1]MITRE ATT&amp;CK Mappings'!B245,"")</f>
        <v/>
      </c>
      <c r="B249" s="31" t="str">
        <f>IF(OR(OR(OR(OR(OR(ISNUMBER(SEARCH(IF(B$1&lt;&gt;"",B$1,"NA"),'[1]MITRE ATT&amp;CK Mappings'!$E245)),ISNUMBER(SEARCH(IF(B$1&lt;&gt;"",B$1,"NA"),'[1]MITRE ATT&amp;CK Mappings'!$F245))),ISNUMBER(SEARCH(IF(B$2&lt;&gt;"",B$2,"NA"),'[1]MITRE ATT&amp;CK Mappings'!$G245))),ISNUMBER(SEARCH(IF(B$2&lt;&gt;"",B$2,"NA"),'[1]MITRE ATT&amp;CK Mappings'!$H245))),ISNUMBER(SEARCH(IF(B$3&lt;&gt;"",B$3,"NA"),'[1]MITRE ATT&amp;CK Mappings'!$I245))),ISNUMBER(SEARCH(IF(B$3&lt;&gt;"",B$3,"NA"),'[1]MITRE ATT&amp;CK Mappings'!$J245))), '[1]MITRE ATT&amp;CK Mappings'!$B245,"")</f>
        <v/>
      </c>
      <c r="C249" s="31" t="str">
        <f>IF(OR(OR(OR(OR(OR(ISNUMBER(SEARCH(IF(C$1&lt;&gt;"",C$1,"NA"),'[1]MITRE ATT&amp;CK Mappings'!$E245)),ISNUMBER(SEARCH(IF(C$1&lt;&gt;"",C$1,"NA"),'[1]MITRE ATT&amp;CK Mappings'!$F245))),ISNUMBER(SEARCH(IF(C$2&lt;&gt;"",C$2,"NA"),'[1]MITRE ATT&amp;CK Mappings'!$G245))),ISNUMBER(SEARCH(IF(C$2&lt;&gt;"",C$2,"NA"),'[1]MITRE ATT&amp;CK Mappings'!$H245))),ISNUMBER(SEARCH(IF(C$3&lt;&gt;"",C$3,"NA"),'[1]MITRE ATT&amp;CK Mappings'!$I245))),ISNUMBER(SEARCH(IF(C$3&lt;&gt;"",C$3,"NA"),'[1]MITRE ATT&amp;CK Mappings'!$J245))), '[1]MITRE ATT&amp;CK Mappings'!$B245,"")</f>
        <v/>
      </c>
      <c r="D249" s="31" t="str">
        <f>IF(OR(OR(OR(OR(OR(ISNUMBER(SEARCH(IF(D$1&lt;&gt;"",D$1,"NA"),'[1]MITRE ATT&amp;CK Mappings'!$E245)),ISNUMBER(SEARCH(IF(D$1&lt;&gt;"",D$1,"NA"),'[1]MITRE ATT&amp;CK Mappings'!$F245))),ISNUMBER(SEARCH(IF(D$2&lt;&gt;"",D$2,"NA"),'[1]MITRE ATT&amp;CK Mappings'!$G245))),ISNUMBER(SEARCH(IF(D$2&lt;&gt;"",D$2,"NA"),'[1]MITRE ATT&amp;CK Mappings'!$H245))),ISNUMBER(SEARCH(IF(D$3&lt;&gt;"",D$3,"NA"),'[1]MITRE ATT&amp;CK Mappings'!$I245))),ISNUMBER(SEARCH(IF(D$3&lt;&gt;"",D$3,"NA"),'[1]MITRE ATT&amp;CK Mappings'!$J245))), '[1]MITRE ATT&amp;CK Mappings'!$B245,"")</f>
        <v/>
      </c>
      <c r="E249" s="31" t="str">
        <f>IF(OR(OR(OR(OR(OR(ISNUMBER(SEARCH(IF(E$1&lt;&gt;"",E$1,"NA"),'[1]MITRE ATT&amp;CK Mappings'!$E245)),ISNUMBER(SEARCH(IF(E$1&lt;&gt;"",E$1,"NA"),'[1]MITRE ATT&amp;CK Mappings'!$F245))),ISNUMBER(SEARCH(IF(E$2&lt;&gt;"",E$2,"NA"),'[1]MITRE ATT&amp;CK Mappings'!$G245))),ISNUMBER(SEARCH(IF(E$2&lt;&gt;"",E$2,"NA"),'[1]MITRE ATT&amp;CK Mappings'!$H245))),ISNUMBER(SEARCH(IF(E$3&lt;&gt;"",E$3,"NA"),'[1]MITRE ATT&amp;CK Mappings'!$I245))),ISNUMBER(SEARCH(IF(E$3&lt;&gt;"",E$3,"NA"),'[1]MITRE ATT&amp;CK Mappings'!$J245))), '[1]MITRE ATT&amp;CK Mappings'!$B245,"")</f>
        <v/>
      </c>
      <c r="F249" s="31" t="str">
        <f>IF(OR(OR(OR(OR(OR(ISNUMBER(SEARCH(IF(F$1&lt;&gt;"",F$1,"NA"),'[1]MITRE ATT&amp;CK Mappings'!$E245)),ISNUMBER(SEARCH(IF(F$1&lt;&gt;"",F$1,"NA"),'[1]MITRE ATT&amp;CK Mappings'!$F245))),ISNUMBER(SEARCH(IF(F$2&lt;&gt;"",F$2,"NA"),'[1]MITRE ATT&amp;CK Mappings'!$G245))),ISNUMBER(SEARCH(IF(F$2&lt;&gt;"",F$2,"NA"),'[1]MITRE ATT&amp;CK Mappings'!$H245))),ISNUMBER(SEARCH(IF(F$3&lt;&gt;"",F$3,"NA"),'[1]MITRE ATT&amp;CK Mappings'!$I245))),ISNUMBER(SEARCH(IF(F$3&lt;&gt;"",F$3,"NA"),'[1]MITRE ATT&amp;CK Mappings'!$J245))), '[1]MITRE ATT&amp;CK Mappings'!$B245,"")</f>
        <v/>
      </c>
      <c r="G249" s="31" t="str">
        <f>IF(OR(OR(OR(OR(OR(ISNUMBER(SEARCH(IF(G$1&lt;&gt;"",G$1,"NA"),'[1]MITRE ATT&amp;CK Mappings'!$E245)),ISNUMBER(SEARCH(IF(G$1&lt;&gt;"",G$1,"NA"),'[1]MITRE ATT&amp;CK Mappings'!$F245))),ISNUMBER(SEARCH(IF(G$2&lt;&gt;"",G$2,"NA"),'[1]MITRE ATT&amp;CK Mappings'!$G245))),ISNUMBER(SEARCH(IF(G$2&lt;&gt;"",G$2,"NA"),'[1]MITRE ATT&amp;CK Mappings'!$H245))),ISNUMBER(SEARCH(IF(G$3&lt;&gt;"",G$3,"NA"),'[1]MITRE ATT&amp;CK Mappings'!$I245))),ISNUMBER(SEARCH(IF(G$3&lt;&gt;"",G$3,"NA"),'[1]MITRE ATT&amp;CK Mappings'!$J245))), '[1]MITRE ATT&amp;CK Mappings'!$B245,"")</f>
        <v/>
      </c>
      <c r="H249" s="31" t="str">
        <f>IF(OR(OR(OR(OR(OR(ISNUMBER(SEARCH(IF(H$1&lt;&gt;"",H$1,"NA"),'[1]MITRE ATT&amp;CK Mappings'!$E245)),ISNUMBER(SEARCH(IF(H$1&lt;&gt;"",H$1,"NA"),'[1]MITRE ATT&amp;CK Mappings'!$F245))),ISNUMBER(SEARCH(IF(H$2&lt;&gt;"",H$2,"NA"),'[1]MITRE ATT&amp;CK Mappings'!$G245))),ISNUMBER(SEARCH(IF(H$2&lt;&gt;"",H$2,"NA"),'[1]MITRE ATT&amp;CK Mappings'!$H245))),ISNUMBER(SEARCH(IF(H$3&lt;&gt;"",H$3,"NA"),'[1]MITRE ATT&amp;CK Mappings'!$I245))),ISNUMBER(SEARCH(IF(H$3&lt;&gt;"",H$3,"NA"),'[1]MITRE ATT&amp;CK Mappings'!$J245))), '[1]MITRE ATT&amp;CK Mappings'!$B245,"")</f>
        <v/>
      </c>
      <c r="I249" s="31" t="str">
        <f>IF(OR(OR(OR(OR(OR(ISNUMBER(SEARCH(IF(I$1&lt;&gt;"",I$1,"NA"),'[1]MITRE ATT&amp;CK Mappings'!$E245)),ISNUMBER(SEARCH(IF(I$1&lt;&gt;"",I$1,"NA"),'[1]MITRE ATT&amp;CK Mappings'!$F245))),ISNUMBER(SEARCH(IF(I$2&lt;&gt;"",I$2,"NA"),'[1]MITRE ATT&amp;CK Mappings'!$G245))),ISNUMBER(SEARCH(IF(I$2&lt;&gt;"",I$2,"NA"),'[1]MITRE ATT&amp;CK Mappings'!$H245))),ISNUMBER(SEARCH(IF(I$3&lt;&gt;"",I$3,"NA"),'[1]MITRE ATT&amp;CK Mappings'!$I245))),ISNUMBER(SEARCH(IF(I$3&lt;&gt;"",I$3,"NA"),'[1]MITRE ATT&amp;CK Mappings'!$J245))), '[1]MITRE ATT&amp;CK Mappings'!$B245,"")</f>
        <v/>
      </c>
      <c r="J249" s="31" t="str">
        <f>IF(OR(OR(OR(OR(OR(ISNUMBER(SEARCH(IF(J$1&lt;&gt;"",J$1,"NA"),'[1]MITRE ATT&amp;CK Mappings'!$E245)),ISNUMBER(SEARCH(IF(J$1&lt;&gt;"",J$1,"NA"),'[1]MITRE ATT&amp;CK Mappings'!$F245))),ISNUMBER(SEARCH(IF(J$2&lt;&gt;"",J$2,"NA"),'[1]MITRE ATT&amp;CK Mappings'!$G245))),ISNUMBER(SEARCH(IF(J$2&lt;&gt;"",J$2,"NA"),'[1]MITRE ATT&amp;CK Mappings'!$H245))),ISNUMBER(SEARCH(IF(J$3&lt;&gt;"",J$3,"NA"),'[1]MITRE ATT&amp;CK Mappings'!$I245))),ISNUMBER(SEARCH(IF(J$3&lt;&gt;"",J$3,"NA"),'[1]MITRE ATT&amp;CK Mappings'!$J245))), '[1]MITRE ATT&amp;CK Mappings'!$B245,"")</f>
        <v/>
      </c>
      <c r="K249" s="31" t="str">
        <f>IF(OR(OR(OR(OR(OR(ISNUMBER(SEARCH(IF(K$1&lt;&gt;"",K$1,"NA"),'[1]MITRE ATT&amp;CK Mappings'!$E245)),ISNUMBER(SEARCH(IF(K$1&lt;&gt;"",K$1,"NA"),'[1]MITRE ATT&amp;CK Mappings'!$F245))),ISNUMBER(SEARCH(IF(K$2&lt;&gt;"",K$2,"NA"),'[1]MITRE ATT&amp;CK Mappings'!$G245))),ISNUMBER(SEARCH(IF(K$2&lt;&gt;"",K$2,"NA"),'[1]MITRE ATT&amp;CK Mappings'!$H245))),ISNUMBER(SEARCH(IF(K$3&lt;&gt;"",K$3,"NA"),'[1]MITRE ATT&amp;CK Mappings'!$I245))),ISNUMBER(SEARCH(IF(K$3&lt;&gt;"",K$3,"NA"),'[1]MITRE ATT&amp;CK Mappings'!$J245))), '[1]MITRE ATT&amp;CK Mappings'!$B245,"")</f>
        <v/>
      </c>
      <c r="L249" s="31" t="str">
        <f>IF('[1]MITRE ATT&amp;CK Mappings'!D245 &lt;&gt;"",'[1]MITRE ATT&amp;CK Mappings'!D245,"" )</f>
        <v>Ensure 'Audit Special Logon' is set to include 'Success'</v>
      </c>
    </row>
    <row r="250" spans="1:12" x14ac:dyDescent="0.25">
      <c r="A250" s="31" t="str">
        <f>IF(COUNTIF(B250:K250,"="&amp;'[1]MITRE ATT&amp;CK Mappings'!B246)&gt;0,'[1]MITRE ATT&amp;CK Mappings'!B246,"")</f>
        <v/>
      </c>
      <c r="B250" s="31" t="str">
        <f>IF(OR(OR(OR(OR(OR(ISNUMBER(SEARCH(IF(B$1&lt;&gt;"",B$1,"NA"),'[1]MITRE ATT&amp;CK Mappings'!$E246)),ISNUMBER(SEARCH(IF(B$1&lt;&gt;"",B$1,"NA"),'[1]MITRE ATT&amp;CK Mappings'!$F246))),ISNUMBER(SEARCH(IF(B$2&lt;&gt;"",B$2,"NA"),'[1]MITRE ATT&amp;CK Mappings'!$G246))),ISNUMBER(SEARCH(IF(B$2&lt;&gt;"",B$2,"NA"),'[1]MITRE ATT&amp;CK Mappings'!$H246))),ISNUMBER(SEARCH(IF(B$3&lt;&gt;"",B$3,"NA"),'[1]MITRE ATT&amp;CK Mappings'!$I246))),ISNUMBER(SEARCH(IF(B$3&lt;&gt;"",B$3,"NA"),'[1]MITRE ATT&amp;CK Mappings'!$J246))), '[1]MITRE ATT&amp;CK Mappings'!$B246,"")</f>
        <v/>
      </c>
      <c r="C250" s="31" t="str">
        <f>IF(OR(OR(OR(OR(OR(ISNUMBER(SEARCH(IF(C$1&lt;&gt;"",C$1,"NA"),'[1]MITRE ATT&amp;CK Mappings'!$E246)),ISNUMBER(SEARCH(IF(C$1&lt;&gt;"",C$1,"NA"),'[1]MITRE ATT&amp;CK Mappings'!$F246))),ISNUMBER(SEARCH(IF(C$2&lt;&gt;"",C$2,"NA"),'[1]MITRE ATT&amp;CK Mappings'!$G246))),ISNUMBER(SEARCH(IF(C$2&lt;&gt;"",C$2,"NA"),'[1]MITRE ATT&amp;CK Mappings'!$H246))),ISNUMBER(SEARCH(IF(C$3&lt;&gt;"",C$3,"NA"),'[1]MITRE ATT&amp;CK Mappings'!$I246))),ISNUMBER(SEARCH(IF(C$3&lt;&gt;"",C$3,"NA"),'[1]MITRE ATT&amp;CK Mappings'!$J246))), '[1]MITRE ATT&amp;CK Mappings'!$B246,"")</f>
        <v/>
      </c>
      <c r="D250" s="31" t="str">
        <f>IF(OR(OR(OR(OR(OR(ISNUMBER(SEARCH(IF(D$1&lt;&gt;"",D$1,"NA"),'[1]MITRE ATT&amp;CK Mappings'!$E246)),ISNUMBER(SEARCH(IF(D$1&lt;&gt;"",D$1,"NA"),'[1]MITRE ATT&amp;CK Mappings'!$F246))),ISNUMBER(SEARCH(IF(D$2&lt;&gt;"",D$2,"NA"),'[1]MITRE ATT&amp;CK Mappings'!$G246))),ISNUMBER(SEARCH(IF(D$2&lt;&gt;"",D$2,"NA"),'[1]MITRE ATT&amp;CK Mappings'!$H246))),ISNUMBER(SEARCH(IF(D$3&lt;&gt;"",D$3,"NA"),'[1]MITRE ATT&amp;CK Mappings'!$I246))),ISNUMBER(SEARCH(IF(D$3&lt;&gt;"",D$3,"NA"),'[1]MITRE ATT&amp;CK Mappings'!$J246))), '[1]MITRE ATT&amp;CK Mappings'!$B246,"")</f>
        <v/>
      </c>
      <c r="E250" s="31" t="str">
        <f>IF(OR(OR(OR(OR(OR(ISNUMBER(SEARCH(IF(E$1&lt;&gt;"",E$1,"NA"),'[1]MITRE ATT&amp;CK Mappings'!$E246)),ISNUMBER(SEARCH(IF(E$1&lt;&gt;"",E$1,"NA"),'[1]MITRE ATT&amp;CK Mappings'!$F246))),ISNUMBER(SEARCH(IF(E$2&lt;&gt;"",E$2,"NA"),'[1]MITRE ATT&amp;CK Mappings'!$G246))),ISNUMBER(SEARCH(IF(E$2&lt;&gt;"",E$2,"NA"),'[1]MITRE ATT&amp;CK Mappings'!$H246))),ISNUMBER(SEARCH(IF(E$3&lt;&gt;"",E$3,"NA"),'[1]MITRE ATT&amp;CK Mappings'!$I246))),ISNUMBER(SEARCH(IF(E$3&lt;&gt;"",E$3,"NA"),'[1]MITRE ATT&amp;CK Mappings'!$J246))), '[1]MITRE ATT&amp;CK Mappings'!$B246,"")</f>
        <v/>
      </c>
      <c r="F250" s="31" t="str">
        <f>IF(OR(OR(OR(OR(OR(ISNUMBER(SEARCH(IF(F$1&lt;&gt;"",F$1,"NA"),'[1]MITRE ATT&amp;CK Mappings'!$E246)),ISNUMBER(SEARCH(IF(F$1&lt;&gt;"",F$1,"NA"),'[1]MITRE ATT&amp;CK Mappings'!$F246))),ISNUMBER(SEARCH(IF(F$2&lt;&gt;"",F$2,"NA"),'[1]MITRE ATT&amp;CK Mappings'!$G246))),ISNUMBER(SEARCH(IF(F$2&lt;&gt;"",F$2,"NA"),'[1]MITRE ATT&amp;CK Mappings'!$H246))),ISNUMBER(SEARCH(IF(F$3&lt;&gt;"",F$3,"NA"),'[1]MITRE ATT&amp;CK Mappings'!$I246))),ISNUMBER(SEARCH(IF(F$3&lt;&gt;"",F$3,"NA"),'[1]MITRE ATT&amp;CK Mappings'!$J246))), '[1]MITRE ATT&amp;CK Mappings'!$B246,"")</f>
        <v/>
      </c>
      <c r="G250" s="31" t="str">
        <f>IF(OR(OR(OR(OR(OR(ISNUMBER(SEARCH(IF(G$1&lt;&gt;"",G$1,"NA"),'[1]MITRE ATT&amp;CK Mappings'!$E246)),ISNUMBER(SEARCH(IF(G$1&lt;&gt;"",G$1,"NA"),'[1]MITRE ATT&amp;CK Mappings'!$F246))),ISNUMBER(SEARCH(IF(G$2&lt;&gt;"",G$2,"NA"),'[1]MITRE ATT&amp;CK Mappings'!$G246))),ISNUMBER(SEARCH(IF(G$2&lt;&gt;"",G$2,"NA"),'[1]MITRE ATT&amp;CK Mappings'!$H246))),ISNUMBER(SEARCH(IF(G$3&lt;&gt;"",G$3,"NA"),'[1]MITRE ATT&amp;CK Mappings'!$I246))),ISNUMBER(SEARCH(IF(G$3&lt;&gt;"",G$3,"NA"),'[1]MITRE ATT&amp;CK Mappings'!$J246))), '[1]MITRE ATT&amp;CK Mappings'!$B246,"")</f>
        <v/>
      </c>
      <c r="H250" s="31" t="str">
        <f>IF(OR(OR(OR(OR(OR(ISNUMBER(SEARCH(IF(H$1&lt;&gt;"",H$1,"NA"),'[1]MITRE ATT&amp;CK Mappings'!$E246)),ISNUMBER(SEARCH(IF(H$1&lt;&gt;"",H$1,"NA"),'[1]MITRE ATT&amp;CK Mappings'!$F246))),ISNUMBER(SEARCH(IF(H$2&lt;&gt;"",H$2,"NA"),'[1]MITRE ATT&amp;CK Mappings'!$G246))),ISNUMBER(SEARCH(IF(H$2&lt;&gt;"",H$2,"NA"),'[1]MITRE ATT&amp;CK Mappings'!$H246))),ISNUMBER(SEARCH(IF(H$3&lt;&gt;"",H$3,"NA"),'[1]MITRE ATT&amp;CK Mappings'!$I246))),ISNUMBER(SEARCH(IF(H$3&lt;&gt;"",H$3,"NA"),'[1]MITRE ATT&amp;CK Mappings'!$J246))), '[1]MITRE ATT&amp;CK Mappings'!$B246,"")</f>
        <v/>
      </c>
      <c r="I250" s="31" t="str">
        <f>IF(OR(OR(OR(OR(OR(ISNUMBER(SEARCH(IF(I$1&lt;&gt;"",I$1,"NA"),'[1]MITRE ATT&amp;CK Mappings'!$E246)),ISNUMBER(SEARCH(IF(I$1&lt;&gt;"",I$1,"NA"),'[1]MITRE ATT&amp;CK Mappings'!$F246))),ISNUMBER(SEARCH(IF(I$2&lt;&gt;"",I$2,"NA"),'[1]MITRE ATT&amp;CK Mappings'!$G246))),ISNUMBER(SEARCH(IF(I$2&lt;&gt;"",I$2,"NA"),'[1]MITRE ATT&amp;CK Mappings'!$H246))),ISNUMBER(SEARCH(IF(I$3&lt;&gt;"",I$3,"NA"),'[1]MITRE ATT&amp;CK Mappings'!$I246))),ISNUMBER(SEARCH(IF(I$3&lt;&gt;"",I$3,"NA"),'[1]MITRE ATT&amp;CK Mappings'!$J246))), '[1]MITRE ATT&amp;CK Mappings'!$B246,"")</f>
        <v/>
      </c>
      <c r="J250" s="31" t="str">
        <f>IF(OR(OR(OR(OR(OR(ISNUMBER(SEARCH(IF(J$1&lt;&gt;"",J$1,"NA"),'[1]MITRE ATT&amp;CK Mappings'!$E246)),ISNUMBER(SEARCH(IF(J$1&lt;&gt;"",J$1,"NA"),'[1]MITRE ATT&amp;CK Mappings'!$F246))),ISNUMBER(SEARCH(IF(J$2&lt;&gt;"",J$2,"NA"),'[1]MITRE ATT&amp;CK Mappings'!$G246))),ISNUMBER(SEARCH(IF(J$2&lt;&gt;"",J$2,"NA"),'[1]MITRE ATT&amp;CK Mappings'!$H246))),ISNUMBER(SEARCH(IF(J$3&lt;&gt;"",J$3,"NA"),'[1]MITRE ATT&amp;CK Mappings'!$I246))),ISNUMBER(SEARCH(IF(J$3&lt;&gt;"",J$3,"NA"),'[1]MITRE ATT&amp;CK Mappings'!$J246))), '[1]MITRE ATT&amp;CK Mappings'!$B246,"")</f>
        <v/>
      </c>
      <c r="K250" s="31" t="str">
        <f>IF(OR(OR(OR(OR(OR(ISNUMBER(SEARCH(IF(K$1&lt;&gt;"",K$1,"NA"),'[1]MITRE ATT&amp;CK Mappings'!$E246)),ISNUMBER(SEARCH(IF(K$1&lt;&gt;"",K$1,"NA"),'[1]MITRE ATT&amp;CK Mappings'!$F246))),ISNUMBER(SEARCH(IF(K$2&lt;&gt;"",K$2,"NA"),'[1]MITRE ATT&amp;CK Mappings'!$G246))),ISNUMBER(SEARCH(IF(K$2&lt;&gt;"",K$2,"NA"),'[1]MITRE ATT&amp;CK Mappings'!$H246))),ISNUMBER(SEARCH(IF(K$3&lt;&gt;"",K$3,"NA"),'[1]MITRE ATT&amp;CK Mappings'!$I246))),ISNUMBER(SEARCH(IF(K$3&lt;&gt;"",K$3,"NA"),'[1]MITRE ATT&amp;CK Mappings'!$J246))), '[1]MITRE ATT&amp;CK Mappings'!$B246,"")</f>
        <v/>
      </c>
      <c r="L250" s="31" t="str">
        <f>IF('[1]MITRE ATT&amp;CK Mappings'!D246 &lt;&gt;"",'[1]MITRE ATT&amp;CK Mappings'!D246,"" )</f>
        <v>Object Access</v>
      </c>
    </row>
    <row r="251" spans="1:12" x14ac:dyDescent="0.25">
      <c r="A251" s="31" t="str">
        <f>IF(COUNTIF(B251:K251,"="&amp;'[1]MITRE ATT&amp;CK Mappings'!B247)&gt;0,'[1]MITRE ATT&amp;CK Mappings'!B247,"")</f>
        <v/>
      </c>
      <c r="B251" s="31" t="str">
        <f>IF(OR(OR(OR(OR(OR(ISNUMBER(SEARCH(IF(B$1&lt;&gt;"",B$1,"NA"),'[1]MITRE ATT&amp;CK Mappings'!$E247)),ISNUMBER(SEARCH(IF(B$1&lt;&gt;"",B$1,"NA"),'[1]MITRE ATT&amp;CK Mappings'!$F247))),ISNUMBER(SEARCH(IF(B$2&lt;&gt;"",B$2,"NA"),'[1]MITRE ATT&amp;CK Mappings'!$G247))),ISNUMBER(SEARCH(IF(B$2&lt;&gt;"",B$2,"NA"),'[1]MITRE ATT&amp;CK Mappings'!$H247))),ISNUMBER(SEARCH(IF(B$3&lt;&gt;"",B$3,"NA"),'[1]MITRE ATT&amp;CK Mappings'!$I247))),ISNUMBER(SEARCH(IF(B$3&lt;&gt;"",B$3,"NA"),'[1]MITRE ATT&amp;CK Mappings'!$J247))), '[1]MITRE ATT&amp;CK Mappings'!$B247,"")</f>
        <v/>
      </c>
      <c r="C251" s="31" t="str">
        <f>IF(OR(OR(OR(OR(OR(ISNUMBER(SEARCH(IF(C$1&lt;&gt;"",C$1,"NA"),'[1]MITRE ATT&amp;CK Mappings'!$E247)),ISNUMBER(SEARCH(IF(C$1&lt;&gt;"",C$1,"NA"),'[1]MITRE ATT&amp;CK Mappings'!$F247))),ISNUMBER(SEARCH(IF(C$2&lt;&gt;"",C$2,"NA"),'[1]MITRE ATT&amp;CK Mappings'!$G247))),ISNUMBER(SEARCH(IF(C$2&lt;&gt;"",C$2,"NA"),'[1]MITRE ATT&amp;CK Mappings'!$H247))),ISNUMBER(SEARCH(IF(C$3&lt;&gt;"",C$3,"NA"),'[1]MITRE ATT&amp;CK Mappings'!$I247))),ISNUMBER(SEARCH(IF(C$3&lt;&gt;"",C$3,"NA"),'[1]MITRE ATT&amp;CK Mappings'!$J247))), '[1]MITRE ATT&amp;CK Mappings'!$B247,"")</f>
        <v/>
      </c>
      <c r="D251" s="31" t="str">
        <f>IF(OR(OR(OR(OR(OR(ISNUMBER(SEARCH(IF(D$1&lt;&gt;"",D$1,"NA"),'[1]MITRE ATT&amp;CK Mappings'!$E247)),ISNUMBER(SEARCH(IF(D$1&lt;&gt;"",D$1,"NA"),'[1]MITRE ATT&amp;CK Mappings'!$F247))),ISNUMBER(SEARCH(IF(D$2&lt;&gt;"",D$2,"NA"),'[1]MITRE ATT&amp;CK Mappings'!$G247))),ISNUMBER(SEARCH(IF(D$2&lt;&gt;"",D$2,"NA"),'[1]MITRE ATT&amp;CK Mappings'!$H247))),ISNUMBER(SEARCH(IF(D$3&lt;&gt;"",D$3,"NA"),'[1]MITRE ATT&amp;CK Mappings'!$I247))),ISNUMBER(SEARCH(IF(D$3&lt;&gt;"",D$3,"NA"),'[1]MITRE ATT&amp;CK Mappings'!$J247))), '[1]MITRE ATT&amp;CK Mappings'!$B247,"")</f>
        <v/>
      </c>
      <c r="E251" s="31" t="str">
        <f>IF(OR(OR(OR(OR(OR(ISNUMBER(SEARCH(IF(E$1&lt;&gt;"",E$1,"NA"),'[1]MITRE ATT&amp;CK Mappings'!$E247)),ISNUMBER(SEARCH(IF(E$1&lt;&gt;"",E$1,"NA"),'[1]MITRE ATT&amp;CK Mappings'!$F247))),ISNUMBER(SEARCH(IF(E$2&lt;&gt;"",E$2,"NA"),'[1]MITRE ATT&amp;CK Mappings'!$G247))),ISNUMBER(SEARCH(IF(E$2&lt;&gt;"",E$2,"NA"),'[1]MITRE ATT&amp;CK Mappings'!$H247))),ISNUMBER(SEARCH(IF(E$3&lt;&gt;"",E$3,"NA"),'[1]MITRE ATT&amp;CK Mappings'!$I247))),ISNUMBER(SEARCH(IF(E$3&lt;&gt;"",E$3,"NA"),'[1]MITRE ATT&amp;CK Mappings'!$J247))), '[1]MITRE ATT&amp;CK Mappings'!$B247,"")</f>
        <v/>
      </c>
      <c r="F251" s="31" t="str">
        <f>IF(OR(OR(OR(OR(OR(ISNUMBER(SEARCH(IF(F$1&lt;&gt;"",F$1,"NA"),'[1]MITRE ATT&amp;CK Mappings'!$E247)),ISNUMBER(SEARCH(IF(F$1&lt;&gt;"",F$1,"NA"),'[1]MITRE ATT&amp;CK Mappings'!$F247))),ISNUMBER(SEARCH(IF(F$2&lt;&gt;"",F$2,"NA"),'[1]MITRE ATT&amp;CK Mappings'!$G247))),ISNUMBER(SEARCH(IF(F$2&lt;&gt;"",F$2,"NA"),'[1]MITRE ATT&amp;CK Mappings'!$H247))),ISNUMBER(SEARCH(IF(F$3&lt;&gt;"",F$3,"NA"),'[1]MITRE ATT&amp;CK Mappings'!$I247))),ISNUMBER(SEARCH(IF(F$3&lt;&gt;"",F$3,"NA"),'[1]MITRE ATT&amp;CK Mappings'!$J247))), '[1]MITRE ATT&amp;CK Mappings'!$B247,"")</f>
        <v/>
      </c>
      <c r="G251" s="31" t="str">
        <f>IF(OR(OR(OR(OR(OR(ISNUMBER(SEARCH(IF(G$1&lt;&gt;"",G$1,"NA"),'[1]MITRE ATT&amp;CK Mappings'!$E247)),ISNUMBER(SEARCH(IF(G$1&lt;&gt;"",G$1,"NA"),'[1]MITRE ATT&amp;CK Mappings'!$F247))),ISNUMBER(SEARCH(IF(G$2&lt;&gt;"",G$2,"NA"),'[1]MITRE ATT&amp;CK Mappings'!$G247))),ISNUMBER(SEARCH(IF(G$2&lt;&gt;"",G$2,"NA"),'[1]MITRE ATT&amp;CK Mappings'!$H247))),ISNUMBER(SEARCH(IF(G$3&lt;&gt;"",G$3,"NA"),'[1]MITRE ATT&amp;CK Mappings'!$I247))),ISNUMBER(SEARCH(IF(G$3&lt;&gt;"",G$3,"NA"),'[1]MITRE ATT&amp;CK Mappings'!$J247))), '[1]MITRE ATT&amp;CK Mappings'!$B247,"")</f>
        <v/>
      </c>
      <c r="H251" s="31" t="str">
        <f>IF(OR(OR(OR(OR(OR(ISNUMBER(SEARCH(IF(H$1&lt;&gt;"",H$1,"NA"),'[1]MITRE ATT&amp;CK Mappings'!$E247)),ISNUMBER(SEARCH(IF(H$1&lt;&gt;"",H$1,"NA"),'[1]MITRE ATT&amp;CK Mappings'!$F247))),ISNUMBER(SEARCH(IF(H$2&lt;&gt;"",H$2,"NA"),'[1]MITRE ATT&amp;CK Mappings'!$G247))),ISNUMBER(SEARCH(IF(H$2&lt;&gt;"",H$2,"NA"),'[1]MITRE ATT&amp;CK Mappings'!$H247))),ISNUMBER(SEARCH(IF(H$3&lt;&gt;"",H$3,"NA"),'[1]MITRE ATT&amp;CK Mappings'!$I247))),ISNUMBER(SEARCH(IF(H$3&lt;&gt;"",H$3,"NA"),'[1]MITRE ATT&amp;CK Mappings'!$J247))), '[1]MITRE ATT&amp;CK Mappings'!$B247,"")</f>
        <v/>
      </c>
      <c r="I251" s="31" t="str">
        <f>IF(OR(OR(OR(OR(OR(ISNUMBER(SEARCH(IF(I$1&lt;&gt;"",I$1,"NA"),'[1]MITRE ATT&amp;CK Mappings'!$E247)),ISNUMBER(SEARCH(IF(I$1&lt;&gt;"",I$1,"NA"),'[1]MITRE ATT&amp;CK Mappings'!$F247))),ISNUMBER(SEARCH(IF(I$2&lt;&gt;"",I$2,"NA"),'[1]MITRE ATT&amp;CK Mappings'!$G247))),ISNUMBER(SEARCH(IF(I$2&lt;&gt;"",I$2,"NA"),'[1]MITRE ATT&amp;CK Mappings'!$H247))),ISNUMBER(SEARCH(IF(I$3&lt;&gt;"",I$3,"NA"),'[1]MITRE ATT&amp;CK Mappings'!$I247))),ISNUMBER(SEARCH(IF(I$3&lt;&gt;"",I$3,"NA"),'[1]MITRE ATT&amp;CK Mappings'!$J247))), '[1]MITRE ATT&amp;CK Mappings'!$B247,"")</f>
        <v/>
      </c>
      <c r="J251" s="31" t="str">
        <f>IF(OR(OR(OR(OR(OR(ISNUMBER(SEARCH(IF(J$1&lt;&gt;"",J$1,"NA"),'[1]MITRE ATT&amp;CK Mappings'!$E247)),ISNUMBER(SEARCH(IF(J$1&lt;&gt;"",J$1,"NA"),'[1]MITRE ATT&amp;CK Mappings'!$F247))),ISNUMBER(SEARCH(IF(J$2&lt;&gt;"",J$2,"NA"),'[1]MITRE ATT&amp;CK Mappings'!$G247))),ISNUMBER(SEARCH(IF(J$2&lt;&gt;"",J$2,"NA"),'[1]MITRE ATT&amp;CK Mappings'!$H247))),ISNUMBER(SEARCH(IF(J$3&lt;&gt;"",J$3,"NA"),'[1]MITRE ATT&amp;CK Mappings'!$I247))),ISNUMBER(SEARCH(IF(J$3&lt;&gt;"",J$3,"NA"),'[1]MITRE ATT&amp;CK Mappings'!$J247))), '[1]MITRE ATT&amp;CK Mappings'!$B247,"")</f>
        <v/>
      </c>
      <c r="K251" s="31" t="str">
        <f>IF(OR(OR(OR(OR(OR(ISNUMBER(SEARCH(IF(K$1&lt;&gt;"",K$1,"NA"),'[1]MITRE ATT&amp;CK Mappings'!$E247)),ISNUMBER(SEARCH(IF(K$1&lt;&gt;"",K$1,"NA"),'[1]MITRE ATT&amp;CK Mappings'!$F247))),ISNUMBER(SEARCH(IF(K$2&lt;&gt;"",K$2,"NA"),'[1]MITRE ATT&amp;CK Mappings'!$G247))),ISNUMBER(SEARCH(IF(K$2&lt;&gt;"",K$2,"NA"),'[1]MITRE ATT&amp;CK Mappings'!$H247))),ISNUMBER(SEARCH(IF(K$3&lt;&gt;"",K$3,"NA"),'[1]MITRE ATT&amp;CK Mappings'!$I247))),ISNUMBER(SEARCH(IF(K$3&lt;&gt;"",K$3,"NA"),'[1]MITRE ATT&amp;CK Mappings'!$J247))), '[1]MITRE ATT&amp;CK Mappings'!$B247,"")</f>
        <v/>
      </c>
      <c r="L251" s="31" t="str">
        <f>IF('[1]MITRE ATT&amp;CK Mappings'!D247 &lt;&gt;"",'[1]MITRE ATT&amp;CK Mappings'!D247,"" )</f>
        <v>Ensure 'Audit Detailed File Share' is set to include 'Failure'</v>
      </c>
    </row>
    <row r="252" spans="1:12" x14ac:dyDescent="0.25">
      <c r="A252" s="31" t="str">
        <f>IF(COUNTIF(B252:K252,"="&amp;'[1]MITRE ATT&amp;CK Mappings'!B248)&gt;0,'[1]MITRE ATT&amp;CK Mappings'!B248,"")</f>
        <v/>
      </c>
      <c r="B252" s="31" t="str">
        <f>IF(OR(OR(OR(OR(OR(ISNUMBER(SEARCH(IF(B$1&lt;&gt;"",B$1,"NA"),'[1]MITRE ATT&amp;CK Mappings'!$E248)),ISNUMBER(SEARCH(IF(B$1&lt;&gt;"",B$1,"NA"),'[1]MITRE ATT&amp;CK Mappings'!$F248))),ISNUMBER(SEARCH(IF(B$2&lt;&gt;"",B$2,"NA"),'[1]MITRE ATT&amp;CK Mappings'!$G248))),ISNUMBER(SEARCH(IF(B$2&lt;&gt;"",B$2,"NA"),'[1]MITRE ATT&amp;CK Mappings'!$H248))),ISNUMBER(SEARCH(IF(B$3&lt;&gt;"",B$3,"NA"),'[1]MITRE ATT&amp;CK Mappings'!$I248))),ISNUMBER(SEARCH(IF(B$3&lt;&gt;"",B$3,"NA"),'[1]MITRE ATT&amp;CK Mappings'!$J248))), '[1]MITRE ATT&amp;CK Mappings'!$B248,"")</f>
        <v/>
      </c>
      <c r="C252" s="31" t="str">
        <f>IF(OR(OR(OR(OR(OR(ISNUMBER(SEARCH(IF(C$1&lt;&gt;"",C$1,"NA"),'[1]MITRE ATT&amp;CK Mappings'!$E248)),ISNUMBER(SEARCH(IF(C$1&lt;&gt;"",C$1,"NA"),'[1]MITRE ATT&amp;CK Mappings'!$F248))),ISNUMBER(SEARCH(IF(C$2&lt;&gt;"",C$2,"NA"),'[1]MITRE ATT&amp;CK Mappings'!$G248))),ISNUMBER(SEARCH(IF(C$2&lt;&gt;"",C$2,"NA"),'[1]MITRE ATT&amp;CK Mappings'!$H248))),ISNUMBER(SEARCH(IF(C$3&lt;&gt;"",C$3,"NA"),'[1]MITRE ATT&amp;CK Mappings'!$I248))),ISNUMBER(SEARCH(IF(C$3&lt;&gt;"",C$3,"NA"),'[1]MITRE ATT&amp;CK Mappings'!$J248))), '[1]MITRE ATT&amp;CK Mappings'!$B248,"")</f>
        <v/>
      </c>
      <c r="D252" s="31" t="str">
        <f>IF(OR(OR(OR(OR(OR(ISNUMBER(SEARCH(IF(D$1&lt;&gt;"",D$1,"NA"),'[1]MITRE ATT&amp;CK Mappings'!$E248)),ISNUMBER(SEARCH(IF(D$1&lt;&gt;"",D$1,"NA"),'[1]MITRE ATT&amp;CK Mappings'!$F248))),ISNUMBER(SEARCH(IF(D$2&lt;&gt;"",D$2,"NA"),'[1]MITRE ATT&amp;CK Mappings'!$G248))),ISNUMBER(SEARCH(IF(D$2&lt;&gt;"",D$2,"NA"),'[1]MITRE ATT&amp;CK Mappings'!$H248))),ISNUMBER(SEARCH(IF(D$3&lt;&gt;"",D$3,"NA"),'[1]MITRE ATT&amp;CK Mappings'!$I248))),ISNUMBER(SEARCH(IF(D$3&lt;&gt;"",D$3,"NA"),'[1]MITRE ATT&amp;CK Mappings'!$J248))), '[1]MITRE ATT&amp;CK Mappings'!$B248,"")</f>
        <v/>
      </c>
      <c r="E252" s="31" t="str">
        <f>IF(OR(OR(OR(OR(OR(ISNUMBER(SEARCH(IF(E$1&lt;&gt;"",E$1,"NA"),'[1]MITRE ATT&amp;CK Mappings'!$E248)),ISNUMBER(SEARCH(IF(E$1&lt;&gt;"",E$1,"NA"),'[1]MITRE ATT&amp;CK Mappings'!$F248))),ISNUMBER(SEARCH(IF(E$2&lt;&gt;"",E$2,"NA"),'[1]MITRE ATT&amp;CK Mappings'!$G248))),ISNUMBER(SEARCH(IF(E$2&lt;&gt;"",E$2,"NA"),'[1]MITRE ATT&amp;CK Mappings'!$H248))),ISNUMBER(SEARCH(IF(E$3&lt;&gt;"",E$3,"NA"),'[1]MITRE ATT&amp;CK Mappings'!$I248))),ISNUMBER(SEARCH(IF(E$3&lt;&gt;"",E$3,"NA"),'[1]MITRE ATT&amp;CK Mappings'!$J248))), '[1]MITRE ATT&amp;CK Mappings'!$B248,"")</f>
        <v/>
      </c>
      <c r="F252" s="31" t="str">
        <f>IF(OR(OR(OR(OR(OR(ISNUMBER(SEARCH(IF(F$1&lt;&gt;"",F$1,"NA"),'[1]MITRE ATT&amp;CK Mappings'!$E248)),ISNUMBER(SEARCH(IF(F$1&lt;&gt;"",F$1,"NA"),'[1]MITRE ATT&amp;CK Mappings'!$F248))),ISNUMBER(SEARCH(IF(F$2&lt;&gt;"",F$2,"NA"),'[1]MITRE ATT&amp;CK Mappings'!$G248))),ISNUMBER(SEARCH(IF(F$2&lt;&gt;"",F$2,"NA"),'[1]MITRE ATT&amp;CK Mappings'!$H248))),ISNUMBER(SEARCH(IF(F$3&lt;&gt;"",F$3,"NA"),'[1]MITRE ATT&amp;CK Mappings'!$I248))),ISNUMBER(SEARCH(IF(F$3&lt;&gt;"",F$3,"NA"),'[1]MITRE ATT&amp;CK Mappings'!$J248))), '[1]MITRE ATT&amp;CK Mappings'!$B248,"")</f>
        <v/>
      </c>
      <c r="G252" s="31" t="str">
        <f>IF(OR(OR(OR(OR(OR(ISNUMBER(SEARCH(IF(G$1&lt;&gt;"",G$1,"NA"),'[1]MITRE ATT&amp;CK Mappings'!$E248)),ISNUMBER(SEARCH(IF(G$1&lt;&gt;"",G$1,"NA"),'[1]MITRE ATT&amp;CK Mappings'!$F248))),ISNUMBER(SEARCH(IF(G$2&lt;&gt;"",G$2,"NA"),'[1]MITRE ATT&amp;CK Mappings'!$G248))),ISNUMBER(SEARCH(IF(G$2&lt;&gt;"",G$2,"NA"),'[1]MITRE ATT&amp;CK Mappings'!$H248))),ISNUMBER(SEARCH(IF(G$3&lt;&gt;"",G$3,"NA"),'[1]MITRE ATT&amp;CK Mappings'!$I248))),ISNUMBER(SEARCH(IF(G$3&lt;&gt;"",G$3,"NA"),'[1]MITRE ATT&amp;CK Mappings'!$J248))), '[1]MITRE ATT&amp;CK Mappings'!$B248,"")</f>
        <v/>
      </c>
      <c r="H252" s="31" t="str">
        <f>IF(OR(OR(OR(OR(OR(ISNUMBER(SEARCH(IF(H$1&lt;&gt;"",H$1,"NA"),'[1]MITRE ATT&amp;CK Mappings'!$E248)),ISNUMBER(SEARCH(IF(H$1&lt;&gt;"",H$1,"NA"),'[1]MITRE ATT&amp;CK Mappings'!$F248))),ISNUMBER(SEARCH(IF(H$2&lt;&gt;"",H$2,"NA"),'[1]MITRE ATT&amp;CK Mappings'!$G248))),ISNUMBER(SEARCH(IF(H$2&lt;&gt;"",H$2,"NA"),'[1]MITRE ATT&amp;CK Mappings'!$H248))),ISNUMBER(SEARCH(IF(H$3&lt;&gt;"",H$3,"NA"),'[1]MITRE ATT&amp;CK Mappings'!$I248))),ISNUMBER(SEARCH(IF(H$3&lt;&gt;"",H$3,"NA"),'[1]MITRE ATT&amp;CK Mappings'!$J248))), '[1]MITRE ATT&amp;CK Mappings'!$B248,"")</f>
        <v/>
      </c>
      <c r="I252" s="31" t="str">
        <f>IF(OR(OR(OR(OR(OR(ISNUMBER(SEARCH(IF(I$1&lt;&gt;"",I$1,"NA"),'[1]MITRE ATT&amp;CK Mappings'!$E248)),ISNUMBER(SEARCH(IF(I$1&lt;&gt;"",I$1,"NA"),'[1]MITRE ATT&amp;CK Mappings'!$F248))),ISNUMBER(SEARCH(IF(I$2&lt;&gt;"",I$2,"NA"),'[1]MITRE ATT&amp;CK Mappings'!$G248))),ISNUMBER(SEARCH(IF(I$2&lt;&gt;"",I$2,"NA"),'[1]MITRE ATT&amp;CK Mappings'!$H248))),ISNUMBER(SEARCH(IF(I$3&lt;&gt;"",I$3,"NA"),'[1]MITRE ATT&amp;CK Mappings'!$I248))),ISNUMBER(SEARCH(IF(I$3&lt;&gt;"",I$3,"NA"),'[1]MITRE ATT&amp;CK Mappings'!$J248))), '[1]MITRE ATT&amp;CK Mappings'!$B248,"")</f>
        <v/>
      </c>
      <c r="J252" s="31" t="str">
        <f>IF(OR(OR(OR(OR(OR(ISNUMBER(SEARCH(IF(J$1&lt;&gt;"",J$1,"NA"),'[1]MITRE ATT&amp;CK Mappings'!$E248)),ISNUMBER(SEARCH(IF(J$1&lt;&gt;"",J$1,"NA"),'[1]MITRE ATT&amp;CK Mappings'!$F248))),ISNUMBER(SEARCH(IF(J$2&lt;&gt;"",J$2,"NA"),'[1]MITRE ATT&amp;CK Mappings'!$G248))),ISNUMBER(SEARCH(IF(J$2&lt;&gt;"",J$2,"NA"),'[1]MITRE ATT&amp;CK Mappings'!$H248))),ISNUMBER(SEARCH(IF(J$3&lt;&gt;"",J$3,"NA"),'[1]MITRE ATT&amp;CK Mappings'!$I248))),ISNUMBER(SEARCH(IF(J$3&lt;&gt;"",J$3,"NA"),'[1]MITRE ATT&amp;CK Mappings'!$J248))), '[1]MITRE ATT&amp;CK Mappings'!$B248,"")</f>
        <v/>
      </c>
      <c r="K252" s="31" t="str">
        <f>IF(OR(OR(OR(OR(OR(ISNUMBER(SEARCH(IF(K$1&lt;&gt;"",K$1,"NA"),'[1]MITRE ATT&amp;CK Mappings'!$E248)),ISNUMBER(SEARCH(IF(K$1&lt;&gt;"",K$1,"NA"),'[1]MITRE ATT&amp;CK Mappings'!$F248))),ISNUMBER(SEARCH(IF(K$2&lt;&gt;"",K$2,"NA"),'[1]MITRE ATT&amp;CK Mappings'!$G248))),ISNUMBER(SEARCH(IF(K$2&lt;&gt;"",K$2,"NA"),'[1]MITRE ATT&amp;CK Mappings'!$H248))),ISNUMBER(SEARCH(IF(K$3&lt;&gt;"",K$3,"NA"),'[1]MITRE ATT&amp;CK Mappings'!$I248))),ISNUMBER(SEARCH(IF(K$3&lt;&gt;"",K$3,"NA"),'[1]MITRE ATT&amp;CK Mappings'!$J248))), '[1]MITRE ATT&amp;CK Mappings'!$B248,"")</f>
        <v/>
      </c>
      <c r="L252" s="31" t="str">
        <f>IF('[1]MITRE ATT&amp;CK Mappings'!D248 &lt;&gt;"",'[1]MITRE ATT&amp;CK Mappings'!D248,"" )</f>
        <v>Ensure 'Audit File Share' is set to 'Success and Failure'</v>
      </c>
    </row>
    <row r="253" spans="1:12" x14ac:dyDescent="0.25">
      <c r="A253" s="31" t="str">
        <f>IF(COUNTIF(B253:K253,"="&amp;'[1]MITRE ATT&amp;CK Mappings'!B249)&gt;0,'[1]MITRE ATT&amp;CK Mappings'!B249,"")</f>
        <v/>
      </c>
      <c r="B253" s="31" t="str">
        <f>IF(OR(OR(OR(OR(OR(ISNUMBER(SEARCH(IF(B$1&lt;&gt;"",B$1,"NA"),'[1]MITRE ATT&amp;CK Mappings'!$E249)),ISNUMBER(SEARCH(IF(B$1&lt;&gt;"",B$1,"NA"),'[1]MITRE ATT&amp;CK Mappings'!$F249))),ISNUMBER(SEARCH(IF(B$2&lt;&gt;"",B$2,"NA"),'[1]MITRE ATT&amp;CK Mappings'!$G249))),ISNUMBER(SEARCH(IF(B$2&lt;&gt;"",B$2,"NA"),'[1]MITRE ATT&amp;CK Mappings'!$H249))),ISNUMBER(SEARCH(IF(B$3&lt;&gt;"",B$3,"NA"),'[1]MITRE ATT&amp;CK Mappings'!$I249))),ISNUMBER(SEARCH(IF(B$3&lt;&gt;"",B$3,"NA"),'[1]MITRE ATT&amp;CK Mappings'!$J249))), '[1]MITRE ATT&amp;CK Mappings'!$B249,"")</f>
        <v/>
      </c>
      <c r="C253" s="31" t="str">
        <f>IF(OR(OR(OR(OR(OR(ISNUMBER(SEARCH(IF(C$1&lt;&gt;"",C$1,"NA"),'[1]MITRE ATT&amp;CK Mappings'!$E249)),ISNUMBER(SEARCH(IF(C$1&lt;&gt;"",C$1,"NA"),'[1]MITRE ATT&amp;CK Mappings'!$F249))),ISNUMBER(SEARCH(IF(C$2&lt;&gt;"",C$2,"NA"),'[1]MITRE ATT&amp;CK Mappings'!$G249))),ISNUMBER(SEARCH(IF(C$2&lt;&gt;"",C$2,"NA"),'[1]MITRE ATT&amp;CK Mappings'!$H249))),ISNUMBER(SEARCH(IF(C$3&lt;&gt;"",C$3,"NA"),'[1]MITRE ATT&amp;CK Mappings'!$I249))),ISNUMBER(SEARCH(IF(C$3&lt;&gt;"",C$3,"NA"),'[1]MITRE ATT&amp;CK Mappings'!$J249))), '[1]MITRE ATT&amp;CK Mappings'!$B249,"")</f>
        <v/>
      </c>
      <c r="D253" s="31" t="str">
        <f>IF(OR(OR(OR(OR(OR(ISNUMBER(SEARCH(IF(D$1&lt;&gt;"",D$1,"NA"),'[1]MITRE ATT&amp;CK Mappings'!$E249)),ISNUMBER(SEARCH(IF(D$1&lt;&gt;"",D$1,"NA"),'[1]MITRE ATT&amp;CK Mappings'!$F249))),ISNUMBER(SEARCH(IF(D$2&lt;&gt;"",D$2,"NA"),'[1]MITRE ATT&amp;CK Mappings'!$G249))),ISNUMBER(SEARCH(IF(D$2&lt;&gt;"",D$2,"NA"),'[1]MITRE ATT&amp;CK Mappings'!$H249))),ISNUMBER(SEARCH(IF(D$3&lt;&gt;"",D$3,"NA"),'[1]MITRE ATT&amp;CK Mappings'!$I249))),ISNUMBER(SEARCH(IF(D$3&lt;&gt;"",D$3,"NA"),'[1]MITRE ATT&amp;CK Mappings'!$J249))), '[1]MITRE ATT&amp;CK Mappings'!$B249,"")</f>
        <v/>
      </c>
      <c r="E253" s="31" t="str">
        <f>IF(OR(OR(OR(OR(OR(ISNUMBER(SEARCH(IF(E$1&lt;&gt;"",E$1,"NA"),'[1]MITRE ATT&amp;CK Mappings'!$E249)),ISNUMBER(SEARCH(IF(E$1&lt;&gt;"",E$1,"NA"),'[1]MITRE ATT&amp;CK Mappings'!$F249))),ISNUMBER(SEARCH(IF(E$2&lt;&gt;"",E$2,"NA"),'[1]MITRE ATT&amp;CK Mappings'!$G249))),ISNUMBER(SEARCH(IF(E$2&lt;&gt;"",E$2,"NA"),'[1]MITRE ATT&amp;CK Mappings'!$H249))),ISNUMBER(SEARCH(IF(E$3&lt;&gt;"",E$3,"NA"),'[1]MITRE ATT&amp;CK Mappings'!$I249))),ISNUMBER(SEARCH(IF(E$3&lt;&gt;"",E$3,"NA"),'[1]MITRE ATT&amp;CK Mappings'!$J249))), '[1]MITRE ATT&amp;CK Mappings'!$B249,"")</f>
        <v/>
      </c>
      <c r="F253" s="31" t="str">
        <f>IF(OR(OR(OR(OR(OR(ISNUMBER(SEARCH(IF(F$1&lt;&gt;"",F$1,"NA"),'[1]MITRE ATT&amp;CK Mappings'!$E249)),ISNUMBER(SEARCH(IF(F$1&lt;&gt;"",F$1,"NA"),'[1]MITRE ATT&amp;CK Mappings'!$F249))),ISNUMBER(SEARCH(IF(F$2&lt;&gt;"",F$2,"NA"),'[1]MITRE ATT&amp;CK Mappings'!$G249))),ISNUMBER(SEARCH(IF(F$2&lt;&gt;"",F$2,"NA"),'[1]MITRE ATT&amp;CK Mappings'!$H249))),ISNUMBER(SEARCH(IF(F$3&lt;&gt;"",F$3,"NA"),'[1]MITRE ATT&amp;CK Mappings'!$I249))),ISNUMBER(SEARCH(IF(F$3&lt;&gt;"",F$3,"NA"),'[1]MITRE ATT&amp;CK Mappings'!$J249))), '[1]MITRE ATT&amp;CK Mappings'!$B249,"")</f>
        <v/>
      </c>
      <c r="G253" s="31" t="str">
        <f>IF(OR(OR(OR(OR(OR(ISNUMBER(SEARCH(IF(G$1&lt;&gt;"",G$1,"NA"),'[1]MITRE ATT&amp;CK Mappings'!$E249)),ISNUMBER(SEARCH(IF(G$1&lt;&gt;"",G$1,"NA"),'[1]MITRE ATT&amp;CK Mappings'!$F249))),ISNUMBER(SEARCH(IF(G$2&lt;&gt;"",G$2,"NA"),'[1]MITRE ATT&amp;CK Mappings'!$G249))),ISNUMBER(SEARCH(IF(G$2&lt;&gt;"",G$2,"NA"),'[1]MITRE ATT&amp;CK Mappings'!$H249))),ISNUMBER(SEARCH(IF(G$3&lt;&gt;"",G$3,"NA"),'[1]MITRE ATT&amp;CK Mappings'!$I249))),ISNUMBER(SEARCH(IF(G$3&lt;&gt;"",G$3,"NA"),'[1]MITRE ATT&amp;CK Mappings'!$J249))), '[1]MITRE ATT&amp;CK Mappings'!$B249,"")</f>
        <v/>
      </c>
      <c r="H253" s="31" t="str">
        <f>IF(OR(OR(OR(OR(OR(ISNUMBER(SEARCH(IF(H$1&lt;&gt;"",H$1,"NA"),'[1]MITRE ATT&amp;CK Mappings'!$E249)),ISNUMBER(SEARCH(IF(H$1&lt;&gt;"",H$1,"NA"),'[1]MITRE ATT&amp;CK Mappings'!$F249))),ISNUMBER(SEARCH(IF(H$2&lt;&gt;"",H$2,"NA"),'[1]MITRE ATT&amp;CK Mappings'!$G249))),ISNUMBER(SEARCH(IF(H$2&lt;&gt;"",H$2,"NA"),'[1]MITRE ATT&amp;CK Mappings'!$H249))),ISNUMBER(SEARCH(IF(H$3&lt;&gt;"",H$3,"NA"),'[1]MITRE ATT&amp;CK Mappings'!$I249))),ISNUMBER(SEARCH(IF(H$3&lt;&gt;"",H$3,"NA"),'[1]MITRE ATT&amp;CK Mappings'!$J249))), '[1]MITRE ATT&amp;CK Mappings'!$B249,"")</f>
        <v/>
      </c>
      <c r="I253" s="31" t="str">
        <f>IF(OR(OR(OR(OR(OR(ISNUMBER(SEARCH(IF(I$1&lt;&gt;"",I$1,"NA"),'[1]MITRE ATT&amp;CK Mappings'!$E249)),ISNUMBER(SEARCH(IF(I$1&lt;&gt;"",I$1,"NA"),'[1]MITRE ATT&amp;CK Mappings'!$F249))),ISNUMBER(SEARCH(IF(I$2&lt;&gt;"",I$2,"NA"),'[1]MITRE ATT&amp;CK Mappings'!$G249))),ISNUMBER(SEARCH(IF(I$2&lt;&gt;"",I$2,"NA"),'[1]MITRE ATT&amp;CK Mappings'!$H249))),ISNUMBER(SEARCH(IF(I$3&lt;&gt;"",I$3,"NA"),'[1]MITRE ATT&amp;CK Mappings'!$I249))),ISNUMBER(SEARCH(IF(I$3&lt;&gt;"",I$3,"NA"),'[1]MITRE ATT&amp;CK Mappings'!$J249))), '[1]MITRE ATT&amp;CK Mappings'!$B249,"")</f>
        <v/>
      </c>
      <c r="J253" s="31" t="str">
        <f>IF(OR(OR(OR(OR(OR(ISNUMBER(SEARCH(IF(J$1&lt;&gt;"",J$1,"NA"),'[1]MITRE ATT&amp;CK Mappings'!$E249)),ISNUMBER(SEARCH(IF(J$1&lt;&gt;"",J$1,"NA"),'[1]MITRE ATT&amp;CK Mappings'!$F249))),ISNUMBER(SEARCH(IF(J$2&lt;&gt;"",J$2,"NA"),'[1]MITRE ATT&amp;CK Mappings'!$G249))),ISNUMBER(SEARCH(IF(J$2&lt;&gt;"",J$2,"NA"),'[1]MITRE ATT&amp;CK Mappings'!$H249))),ISNUMBER(SEARCH(IF(J$3&lt;&gt;"",J$3,"NA"),'[1]MITRE ATT&amp;CK Mappings'!$I249))),ISNUMBER(SEARCH(IF(J$3&lt;&gt;"",J$3,"NA"),'[1]MITRE ATT&amp;CK Mappings'!$J249))), '[1]MITRE ATT&amp;CK Mappings'!$B249,"")</f>
        <v/>
      </c>
      <c r="K253" s="31" t="str">
        <f>IF(OR(OR(OR(OR(OR(ISNUMBER(SEARCH(IF(K$1&lt;&gt;"",K$1,"NA"),'[1]MITRE ATT&amp;CK Mappings'!$E249)),ISNUMBER(SEARCH(IF(K$1&lt;&gt;"",K$1,"NA"),'[1]MITRE ATT&amp;CK Mappings'!$F249))),ISNUMBER(SEARCH(IF(K$2&lt;&gt;"",K$2,"NA"),'[1]MITRE ATT&amp;CK Mappings'!$G249))),ISNUMBER(SEARCH(IF(K$2&lt;&gt;"",K$2,"NA"),'[1]MITRE ATT&amp;CK Mappings'!$H249))),ISNUMBER(SEARCH(IF(K$3&lt;&gt;"",K$3,"NA"),'[1]MITRE ATT&amp;CK Mappings'!$I249))),ISNUMBER(SEARCH(IF(K$3&lt;&gt;"",K$3,"NA"),'[1]MITRE ATT&amp;CK Mappings'!$J249))), '[1]MITRE ATT&amp;CK Mappings'!$B249,"")</f>
        <v/>
      </c>
      <c r="L253" s="31" t="str">
        <f>IF('[1]MITRE ATT&amp;CK Mappings'!D249 &lt;&gt;"",'[1]MITRE ATT&amp;CK Mappings'!D249,"" )</f>
        <v>Ensure 'Audit Other Object Access Events' is set to 'Success and Failure'</v>
      </c>
    </row>
    <row r="254" spans="1:12" x14ac:dyDescent="0.25">
      <c r="A254" s="31" t="str">
        <f>IF(COUNTIF(B254:K254,"="&amp;'[1]MITRE ATT&amp;CK Mappings'!B250)&gt;0,'[1]MITRE ATT&amp;CK Mappings'!B250,"")</f>
        <v/>
      </c>
      <c r="B254" s="31" t="str">
        <f>IF(OR(OR(OR(OR(OR(ISNUMBER(SEARCH(IF(B$1&lt;&gt;"",B$1,"NA"),'[1]MITRE ATT&amp;CK Mappings'!$E250)),ISNUMBER(SEARCH(IF(B$1&lt;&gt;"",B$1,"NA"),'[1]MITRE ATT&amp;CK Mappings'!$F250))),ISNUMBER(SEARCH(IF(B$2&lt;&gt;"",B$2,"NA"),'[1]MITRE ATT&amp;CK Mappings'!$G250))),ISNUMBER(SEARCH(IF(B$2&lt;&gt;"",B$2,"NA"),'[1]MITRE ATT&amp;CK Mappings'!$H250))),ISNUMBER(SEARCH(IF(B$3&lt;&gt;"",B$3,"NA"),'[1]MITRE ATT&amp;CK Mappings'!$I250))),ISNUMBER(SEARCH(IF(B$3&lt;&gt;"",B$3,"NA"),'[1]MITRE ATT&amp;CK Mappings'!$J250))), '[1]MITRE ATT&amp;CK Mappings'!$B250,"")</f>
        <v/>
      </c>
      <c r="C254" s="31" t="str">
        <f>IF(OR(OR(OR(OR(OR(ISNUMBER(SEARCH(IF(C$1&lt;&gt;"",C$1,"NA"),'[1]MITRE ATT&amp;CK Mappings'!$E250)),ISNUMBER(SEARCH(IF(C$1&lt;&gt;"",C$1,"NA"),'[1]MITRE ATT&amp;CK Mappings'!$F250))),ISNUMBER(SEARCH(IF(C$2&lt;&gt;"",C$2,"NA"),'[1]MITRE ATT&amp;CK Mappings'!$G250))),ISNUMBER(SEARCH(IF(C$2&lt;&gt;"",C$2,"NA"),'[1]MITRE ATT&amp;CK Mappings'!$H250))),ISNUMBER(SEARCH(IF(C$3&lt;&gt;"",C$3,"NA"),'[1]MITRE ATT&amp;CK Mappings'!$I250))),ISNUMBER(SEARCH(IF(C$3&lt;&gt;"",C$3,"NA"),'[1]MITRE ATT&amp;CK Mappings'!$J250))), '[1]MITRE ATT&amp;CK Mappings'!$B250,"")</f>
        <v/>
      </c>
      <c r="D254" s="31" t="str">
        <f>IF(OR(OR(OR(OR(OR(ISNUMBER(SEARCH(IF(D$1&lt;&gt;"",D$1,"NA"),'[1]MITRE ATT&amp;CK Mappings'!$E250)),ISNUMBER(SEARCH(IF(D$1&lt;&gt;"",D$1,"NA"),'[1]MITRE ATT&amp;CK Mappings'!$F250))),ISNUMBER(SEARCH(IF(D$2&lt;&gt;"",D$2,"NA"),'[1]MITRE ATT&amp;CK Mappings'!$G250))),ISNUMBER(SEARCH(IF(D$2&lt;&gt;"",D$2,"NA"),'[1]MITRE ATT&amp;CK Mappings'!$H250))),ISNUMBER(SEARCH(IF(D$3&lt;&gt;"",D$3,"NA"),'[1]MITRE ATT&amp;CK Mappings'!$I250))),ISNUMBER(SEARCH(IF(D$3&lt;&gt;"",D$3,"NA"),'[1]MITRE ATT&amp;CK Mappings'!$J250))), '[1]MITRE ATT&amp;CK Mappings'!$B250,"")</f>
        <v/>
      </c>
      <c r="E254" s="31" t="str">
        <f>IF(OR(OR(OR(OR(OR(ISNUMBER(SEARCH(IF(E$1&lt;&gt;"",E$1,"NA"),'[1]MITRE ATT&amp;CK Mappings'!$E250)),ISNUMBER(SEARCH(IF(E$1&lt;&gt;"",E$1,"NA"),'[1]MITRE ATT&amp;CK Mappings'!$F250))),ISNUMBER(SEARCH(IF(E$2&lt;&gt;"",E$2,"NA"),'[1]MITRE ATT&amp;CK Mappings'!$G250))),ISNUMBER(SEARCH(IF(E$2&lt;&gt;"",E$2,"NA"),'[1]MITRE ATT&amp;CK Mappings'!$H250))),ISNUMBER(SEARCH(IF(E$3&lt;&gt;"",E$3,"NA"),'[1]MITRE ATT&amp;CK Mappings'!$I250))),ISNUMBER(SEARCH(IF(E$3&lt;&gt;"",E$3,"NA"),'[1]MITRE ATT&amp;CK Mappings'!$J250))), '[1]MITRE ATT&amp;CK Mappings'!$B250,"")</f>
        <v/>
      </c>
      <c r="F254" s="31" t="str">
        <f>IF(OR(OR(OR(OR(OR(ISNUMBER(SEARCH(IF(F$1&lt;&gt;"",F$1,"NA"),'[1]MITRE ATT&amp;CK Mappings'!$E250)),ISNUMBER(SEARCH(IF(F$1&lt;&gt;"",F$1,"NA"),'[1]MITRE ATT&amp;CK Mappings'!$F250))),ISNUMBER(SEARCH(IF(F$2&lt;&gt;"",F$2,"NA"),'[1]MITRE ATT&amp;CK Mappings'!$G250))),ISNUMBER(SEARCH(IF(F$2&lt;&gt;"",F$2,"NA"),'[1]MITRE ATT&amp;CK Mappings'!$H250))),ISNUMBER(SEARCH(IF(F$3&lt;&gt;"",F$3,"NA"),'[1]MITRE ATT&amp;CK Mappings'!$I250))),ISNUMBER(SEARCH(IF(F$3&lt;&gt;"",F$3,"NA"),'[1]MITRE ATT&amp;CK Mappings'!$J250))), '[1]MITRE ATT&amp;CK Mappings'!$B250,"")</f>
        <v/>
      </c>
      <c r="G254" s="31" t="str">
        <f>IF(OR(OR(OR(OR(OR(ISNUMBER(SEARCH(IF(G$1&lt;&gt;"",G$1,"NA"),'[1]MITRE ATT&amp;CK Mappings'!$E250)),ISNUMBER(SEARCH(IF(G$1&lt;&gt;"",G$1,"NA"),'[1]MITRE ATT&amp;CK Mappings'!$F250))),ISNUMBER(SEARCH(IF(G$2&lt;&gt;"",G$2,"NA"),'[1]MITRE ATT&amp;CK Mappings'!$G250))),ISNUMBER(SEARCH(IF(G$2&lt;&gt;"",G$2,"NA"),'[1]MITRE ATT&amp;CK Mappings'!$H250))),ISNUMBER(SEARCH(IF(G$3&lt;&gt;"",G$3,"NA"),'[1]MITRE ATT&amp;CK Mappings'!$I250))),ISNUMBER(SEARCH(IF(G$3&lt;&gt;"",G$3,"NA"),'[1]MITRE ATT&amp;CK Mappings'!$J250))), '[1]MITRE ATT&amp;CK Mappings'!$B250,"")</f>
        <v/>
      </c>
      <c r="H254" s="31" t="str">
        <f>IF(OR(OR(OR(OR(OR(ISNUMBER(SEARCH(IF(H$1&lt;&gt;"",H$1,"NA"),'[1]MITRE ATT&amp;CK Mappings'!$E250)),ISNUMBER(SEARCH(IF(H$1&lt;&gt;"",H$1,"NA"),'[1]MITRE ATT&amp;CK Mappings'!$F250))),ISNUMBER(SEARCH(IF(H$2&lt;&gt;"",H$2,"NA"),'[1]MITRE ATT&amp;CK Mappings'!$G250))),ISNUMBER(SEARCH(IF(H$2&lt;&gt;"",H$2,"NA"),'[1]MITRE ATT&amp;CK Mappings'!$H250))),ISNUMBER(SEARCH(IF(H$3&lt;&gt;"",H$3,"NA"),'[1]MITRE ATT&amp;CK Mappings'!$I250))),ISNUMBER(SEARCH(IF(H$3&lt;&gt;"",H$3,"NA"),'[1]MITRE ATT&amp;CK Mappings'!$J250))), '[1]MITRE ATT&amp;CK Mappings'!$B250,"")</f>
        <v/>
      </c>
      <c r="I254" s="31" t="str">
        <f>IF(OR(OR(OR(OR(OR(ISNUMBER(SEARCH(IF(I$1&lt;&gt;"",I$1,"NA"),'[1]MITRE ATT&amp;CK Mappings'!$E250)),ISNUMBER(SEARCH(IF(I$1&lt;&gt;"",I$1,"NA"),'[1]MITRE ATT&amp;CK Mappings'!$F250))),ISNUMBER(SEARCH(IF(I$2&lt;&gt;"",I$2,"NA"),'[1]MITRE ATT&amp;CK Mappings'!$G250))),ISNUMBER(SEARCH(IF(I$2&lt;&gt;"",I$2,"NA"),'[1]MITRE ATT&amp;CK Mappings'!$H250))),ISNUMBER(SEARCH(IF(I$3&lt;&gt;"",I$3,"NA"),'[1]MITRE ATT&amp;CK Mappings'!$I250))),ISNUMBER(SEARCH(IF(I$3&lt;&gt;"",I$3,"NA"),'[1]MITRE ATT&amp;CK Mappings'!$J250))), '[1]MITRE ATT&amp;CK Mappings'!$B250,"")</f>
        <v/>
      </c>
      <c r="J254" s="31" t="str">
        <f>IF(OR(OR(OR(OR(OR(ISNUMBER(SEARCH(IF(J$1&lt;&gt;"",J$1,"NA"),'[1]MITRE ATT&amp;CK Mappings'!$E250)),ISNUMBER(SEARCH(IF(J$1&lt;&gt;"",J$1,"NA"),'[1]MITRE ATT&amp;CK Mappings'!$F250))),ISNUMBER(SEARCH(IF(J$2&lt;&gt;"",J$2,"NA"),'[1]MITRE ATT&amp;CK Mappings'!$G250))),ISNUMBER(SEARCH(IF(J$2&lt;&gt;"",J$2,"NA"),'[1]MITRE ATT&amp;CK Mappings'!$H250))),ISNUMBER(SEARCH(IF(J$3&lt;&gt;"",J$3,"NA"),'[1]MITRE ATT&amp;CK Mappings'!$I250))),ISNUMBER(SEARCH(IF(J$3&lt;&gt;"",J$3,"NA"),'[1]MITRE ATT&amp;CK Mappings'!$J250))), '[1]MITRE ATT&amp;CK Mappings'!$B250,"")</f>
        <v/>
      </c>
      <c r="K254" s="31" t="str">
        <f>IF(OR(OR(OR(OR(OR(ISNUMBER(SEARCH(IF(K$1&lt;&gt;"",K$1,"NA"),'[1]MITRE ATT&amp;CK Mappings'!$E250)),ISNUMBER(SEARCH(IF(K$1&lt;&gt;"",K$1,"NA"),'[1]MITRE ATT&amp;CK Mappings'!$F250))),ISNUMBER(SEARCH(IF(K$2&lt;&gt;"",K$2,"NA"),'[1]MITRE ATT&amp;CK Mappings'!$G250))),ISNUMBER(SEARCH(IF(K$2&lt;&gt;"",K$2,"NA"),'[1]MITRE ATT&amp;CK Mappings'!$H250))),ISNUMBER(SEARCH(IF(K$3&lt;&gt;"",K$3,"NA"),'[1]MITRE ATT&amp;CK Mappings'!$I250))),ISNUMBER(SEARCH(IF(K$3&lt;&gt;"",K$3,"NA"),'[1]MITRE ATT&amp;CK Mappings'!$J250))), '[1]MITRE ATT&amp;CK Mappings'!$B250,"")</f>
        <v/>
      </c>
      <c r="L254" s="31" t="str">
        <f>IF('[1]MITRE ATT&amp;CK Mappings'!D250 &lt;&gt;"",'[1]MITRE ATT&amp;CK Mappings'!D250,"" )</f>
        <v>Ensure 'Audit Removable Storage' is set to 'Success and Failure'</v>
      </c>
    </row>
    <row r="255" spans="1:12" x14ac:dyDescent="0.25">
      <c r="A255" s="31" t="str">
        <f>IF(COUNTIF(B255:K255,"="&amp;'[1]MITRE ATT&amp;CK Mappings'!B251)&gt;0,'[1]MITRE ATT&amp;CK Mappings'!B251,"")</f>
        <v/>
      </c>
      <c r="B255" s="31" t="str">
        <f>IF(OR(OR(OR(OR(OR(ISNUMBER(SEARCH(IF(B$1&lt;&gt;"",B$1,"NA"),'[1]MITRE ATT&amp;CK Mappings'!$E251)),ISNUMBER(SEARCH(IF(B$1&lt;&gt;"",B$1,"NA"),'[1]MITRE ATT&amp;CK Mappings'!$F251))),ISNUMBER(SEARCH(IF(B$2&lt;&gt;"",B$2,"NA"),'[1]MITRE ATT&amp;CK Mappings'!$G251))),ISNUMBER(SEARCH(IF(B$2&lt;&gt;"",B$2,"NA"),'[1]MITRE ATT&amp;CK Mappings'!$H251))),ISNUMBER(SEARCH(IF(B$3&lt;&gt;"",B$3,"NA"),'[1]MITRE ATT&amp;CK Mappings'!$I251))),ISNUMBER(SEARCH(IF(B$3&lt;&gt;"",B$3,"NA"),'[1]MITRE ATT&amp;CK Mappings'!$J251))), '[1]MITRE ATT&amp;CK Mappings'!$B251,"")</f>
        <v/>
      </c>
      <c r="C255" s="31" t="str">
        <f>IF(OR(OR(OR(OR(OR(ISNUMBER(SEARCH(IF(C$1&lt;&gt;"",C$1,"NA"),'[1]MITRE ATT&amp;CK Mappings'!$E251)),ISNUMBER(SEARCH(IF(C$1&lt;&gt;"",C$1,"NA"),'[1]MITRE ATT&amp;CK Mappings'!$F251))),ISNUMBER(SEARCH(IF(C$2&lt;&gt;"",C$2,"NA"),'[1]MITRE ATT&amp;CK Mappings'!$G251))),ISNUMBER(SEARCH(IF(C$2&lt;&gt;"",C$2,"NA"),'[1]MITRE ATT&amp;CK Mappings'!$H251))),ISNUMBER(SEARCH(IF(C$3&lt;&gt;"",C$3,"NA"),'[1]MITRE ATT&amp;CK Mappings'!$I251))),ISNUMBER(SEARCH(IF(C$3&lt;&gt;"",C$3,"NA"),'[1]MITRE ATT&amp;CK Mappings'!$J251))), '[1]MITRE ATT&amp;CK Mappings'!$B251,"")</f>
        <v/>
      </c>
      <c r="D255" s="31" t="str">
        <f>IF(OR(OR(OR(OR(OR(ISNUMBER(SEARCH(IF(D$1&lt;&gt;"",D$1,"NA"),'[1]MITRE ATT&amp;CK Mappings'!$E251)),ISNUMBER(SEARCH(IF(D$1&lt;&gt;"",D$1,"NA"),'[1]MITRE ATT&amp;CK Mappings'!$F251))),ISNUMBER(SEARCH(IF(D$2&lt;&gt;"",D$2,"NA"),'[1]MITRE ATT&amp;CK Mappings'!$G251))),ISNUMBER(SEARCH(IF(D$2&lt;&gt;"",D$2,"NA"),'[1]MITRE ATT&amp;CK Mappings'!$H251))),ISNUMBER(SEARCH(IF(D$3&lt;&gt;"",D$3,"NA"),'[1]MITRE ATT&amp;CK Mappings'!$I251))),ISNUMBER(SEARCH(IF(D$3&lt;&gt;"",D$3,"NA"),'[1]MITRE ATT&amp;CK Mappings'!$J251))), '[1]MITRE ATT&amp;CK Mappings'!$B251,"")</f>
        <v/>
      </c>
      <c r="E255" s="31" t="str">
        <f>IF(OR(OR(OR(OR(OR(ISNUMBER(SEARCH(IF(E$1&lt;&gt;"",E$1,"NA"),'[1]MITRE ATT&amp;CK Mappings'!$E251)),ISNUMBER(SEARCH(IF(E$1&lt;&gt;"",E$1,"NA"),'[1]MITRE ATT&amp;CK Mappings'!$F251))),ISNUMBER(SEARCH(IF(E$2&lt;&gt;"",E$2,"NA"),'[1]MITRE ATT&amp;CK Mappings'!$G251))),ISNUMBER(SEARCH(IF(E$2&lt;&gt;"",E$2,"NA"),'[1]MITRE ATT&amp;CK Mappings'!$H251))),ISNUMBER(SEARCH(IF(E$3&lt;&gt;"",E$3,"NA"),'[1]MITRE ATT&amp;CK Mappings'!$I251))),ISNUMBER(SEARCH(IF(E$3&lt;&gt;"",E$3,"NA"),'[1]MITRE ATT&amp;CK Mappings'!$J251))), '[1]MITRE ATT&amp;CK Mappings'!$B251,"")</f>
        <v/>
      </c>
      <c r="F255" s="31" t="str">
        <f>IF(OR(OR(OR(OR(OR(ISNUMBER(SEARCH(IF(F$1&lt;&gt;"",F$1,"NA"),'[1]MITRE ATT&amp;CK Mappings'!$E251)),ISNUMBER(SEARCH(IF(F$1&lt;&gt;"",F$1,"NA"),'[1]MITRE ATT&amp;CK Mappings'!$F251))),ISNUMBER(SEARCH(IF(F$2&lt;&gt;"",F$2,"NA"),'[1]MITRE ATT&amp;CK Mappings'!$G251))),ISNUMBER(SEARCH(IF(F$2&lt;&gt;"",F$2,"NA"),'[1]MITRE ATT&amp;CK Mappings'!$H251))),ISNUMBER(SEARCH(IF(F$3&lt;&gt;"",F$3,"NA"),'[1]MITRE ATT&amp;CK Mappings'!$I251))),ISNUMBER(SEARCH(IF(F$3&lt;&gt;"",F$3,"NA"),'[1]MITRE ATT&amp;CK Mappings'!$J251))), '[1]MITRE ATT&amp;CK Mappings'!$B251,"")</f>
        <v/>
      </c>
      <c r="G255" s="31" t="str">
        <f>IF(OR(OR(OR(OR(OR(ISNUMBER(SEARCH(IF(G$1&lt;&gt;"",G$1,"NA"),'[1]MITRE ATT&amp;CK Mappings'!$E251)),ISNUMBER(SEARCH(IF(G$1&lt;&gt;"",G$1,"NA"),'[1]MITRE ATT&amp;CK Mappings'!$F251))),ISNUMBER(SEARCH(IF(G$2&lt;&gt;"",G$2,"NA"),'[1]MITRE ATT&amp;CK Mappings'!$G251))),ISNUMBER(SEARCH(IF(G$2&lt;&gt;"",G$2,"NA"),'[1]MITRE ATT&amp;CK Mappings'!$H251))),ISNUMBER(SEARCH(IF(G$3&lt;&gt;"",G$3,"NA"),'[1]MITRE ATT&amp;CK Mappings'!$I251))),ISNUMBER(SEARCH(IF(G$3&lt;&gt;"",G$3,"NA"),'[1]MITRE ATT&amp;CK Mappings'!$J251))), '[1]MITRE ATT&amp;CK Mappings'!$B251,"")</f>
        <v/>
      </c>
      <c r="H255" s="31" t="str">
        <f>IF(OR(OR(OR(OR(OR(ISNUMBER(SEARCH(IF(H$1&lt;&gt;"",H$1,"NA"),'[1]MITRE ATT&amp;CK Mappings'!$E251)),ISNUMBER(SEARCH(IF(H$1&lt;&gt;"",H$1,"NA"),'[1]MITRE ATT&amp;CK Mappings'!$F251))),ISNUMBER(SEARCH(IF(H$2&lt;&gt;"",H$2,"NA"),'[1]MITRE ATT&amp;CK Mappings'!$G251))),ISNUMBER(SEARCH(IF(H$2&lt;&gt;"",H$2,"NA"),'[1]MITRE ATT&amp;CK Mappings'!$H251))),ISNUMBER(SEARCH(IF(H$3&lt;&gt;"",H$3,"NA"),'[1]MITRE ATT&amp;CK Mappings'!$I251))),ISNUMBER(SEARCH(IF(H$3&lt;&gt;"",H$3,"NA"),'[1]MITRE ATT&amp;CK Mappings'!$J251))), '[1]MITRE ATT&amp;CK Mappings'!$B251,"")</f>
        <v/>
      </c>
      <c r="I255" s="31" t="str">
        <f>IF(OR(OR(OR(OR(OR(ISNUMBER(SEARCH(IF(I$1&lt;&gt;"",I$1,"NA"),'[1]MITRE ATT&amp;CK Mappings'!$E251)),ISNUMBER(SEARCH(IF(I$1&lt;&gt;"",I$1,"NA"),'[1]MITRE ATT&amp;CK Mappings'!$F251))),ISNUMBER(SEARCH(IF(I$2&lt;&gt;"",I$2,"NA"),'[1]MITRE ATT&amp;CK Mappings'!$G251))),ISNUMBER(SEARCH(IF(I$2&lt;&gt;"",I$2,"NA"),'[1]MITRE ATT&amp;CK Mappings'!$H251))),ISNUMBER(SEARCH(IF(I$3&lt;&gt;"",I$3,"NA"),'[1]MITRE ATT&amp;CK Mappings'!$I251))),ISNUMBER(SEARCH(IF(I$3&lt;&gt;"",I$3,"NA"),'[1]MITRE ATT&amp;CK Mappings'!$J251))), '[1]MITRE ATT&amp;CK Mappings'!$B251,"")</f>
        <v/>
      </c>
      <c r="J255" s="31" t="str">
        <f>IF(OR(OR(OR(OR(OR(ISNUMBER(SEARCH(IF(J$1&lt;&gt;"",J$1,"NA"),'[1]MITRE ATT&amp;CK Mappings'!$E251)),ISNUMBER(SEARCH(IF(J$1&lt;&gt;"",J$1,"NA"),'[1]MITRE ATT&amp;CK Mappings'!$F251))),ISNUMBER(SEARCH(IF(J$2&lt;&gt;"",J$2,"NA"),'[1]MITRE ATT&amp;CK Mappings'!$G251))),ISNUMBER(SEARCH(IF(J$2&lt;&gt;"",J$2,"NA"),'[1]MITRE ATT&amp;CK Mappings'!$H251))),ISNUMBER(SEARCH(IF(J$3&lt;&gt;"",J$3,"NA"),'[1]MITRE ATT&amp;CK Mappings'!$I251))),ISNUMBER(SEARCH(IF(J$3&lt;&gt;"",J$3,"NA"),'[1]MITRE ATT&amp;CK Mappings'!$J251))), '[1]MITRE ATT&amp;CK Mappings'!$B251,"")</f>
        <v/>
      </c>
      <c r="K255" s="31" t="str">
        <f>IF(OR(OR(OR(OR(OR(ISNUMBER(SEARCH(IF(K$1&lt;&gt;"",K$1,"NA"),'[1]MITRE ATT&amp;CK Mappings'!$E251)),ISNUMBER(SEARCH(IF(K$1&lt;&gt;"",K$1,"NA"),'[1]MITRE ATT&amp;CK Mappings'!$F251))),ISNUMBER(SEARCH(IF(K$2&lt;&gt;"",K$2,"NA"),'[1]MITRE ATT&amp;CK Mappings'!$G251))),ISNUMBER(SEARCH(IF(K$2&lt;&gt;"",K$2,"NA"),'[1]MITRE ATT&amp;CK Mappings'!$H251))),ISNUMBER(SEARCH(IF(K$3&lt;&gt;"",K$3,"NA"),'[1]MITRE ATT&amp;CK Mappings'!$I251))),ISNUMBER(SEARCH(IF(K$3&lt;&gt;"",K$3,"NA"),'[1]MITRE ATT&amp;CK Mappings'!$J251))), '[1]MITRE ATT&amp;CK Mappings'!$B251,"")</f>
        <v/>
      </c>
      <c r="L255" s="31" t="str">
        <f>IF('[1]MITRE ATT&amp;CK Mappings'!D251 &lt;&gt;"",'[1]MITRE ATT&amp;CK Mappings'!D251,"" )</f>
        <v>Policy Change</v>
      </c>
    </row>
    <row r="256" spans="1:12" x14ac:dyDescent="0.25">
      <c r="A256" s="31" t="str">
        <f>IF(COUNTIF(B256:K256,"="&amp;'[1]MITRE ATT&amp;CK Mappings'!B252)&gt;0,'[1]MITRE ATT&amp;CK Mappings'!B252,"")</f>
        <v/>
      </c>
      <c r="B256" s="31" t="str">
        <f>IF(OR(OR(OR(OR(OR(ISNUMBER(SEARCH(IF(B$1&lt;&gt;"",B$1,"NA"),'[1]MITRE ATT&amp;CK Mappings'!$E252)),ISNUMBER(SEARCH(IF(B$1&lt;&gt;"",B$1,"NA"),'[1]MITRE ATT&amp;CK Mappings'!$F252))),ISNUMBER(SEARCH(IF(B$2&lt;&gt;"",B$2,"NA"),'[1]MITRE ATT&amp;CK Mappings'!$G252))),ISNUMBER(SEARCH(IF(B$2&lt;&gt;"",B$2,"NA"),'[1]MITRE ATT&amp;CK Mappings'!$H252))),ISNUMBER(SEARCH(IF(B$3&lt;&gt;"",B$3,"NA"),'[1]MITRE ATT&amp;CK Mappings'!$I252))),ISNUMBER(SEARCH(IF(B$3&lt;&gt;"",B$3,"NA"),'[1]MITRE ATT&amp;CK Mappings'!$J252))), '[1]MITRE ATT&amp;CK Mappings'!$B252,"")</f>
        <v/>
      </c>
      <c r="C256" s="31" t="str">
        <f>IF(OR(OR(OR(OR(OR(ISNUMBER(SEARCH(IF(C$1&lt;&gt;"",C$1,"NA"),'[1]MITRE ATT&amp;CK Mappings'!$E252)),ISNUMBER(SEARCH(IF(C$1&lt;&gt;"",C$1,"NA"),'[1]MITRE ATT&amp;CK Mappings'!$F252))),ISNUMBER(SEARCH(IF(C$2&lt;&gt;"",C$2,"NA"),'[1]MITRE ATT&amp;CK Mappings'!$G252))),ISNUMBER(SEARCH(IF(C$2&lt;&gt;"",C$2,"NA"),'[1]MITRE ATT&amp;CK Mappings'!$H252))),ISNUMBER(SEARCH(IF(C$3&lt;&gt;"",C$3,"NA"),'[1]MITRE ATT&amp;CK Mappings'!$I252))),ISNUMBER(SEARCH(IF(C$3&lt;&gt;"",C$3,"NA"),'[1]MITRE ATT&amp;CK Mappings'!$J252))), '[1]MITRE ATT&amp;CK Mappings'!$B252,"")</f>
        <v/>
      </c>
      <c r="D256" s="31" t="str">
        <f>IF(OR(OR(OR(OR(OR(ISNUMBER(SEARCH(IF(D$1&lt;&gt;"",D$1,"NA"),'[1]MITRE ATT&amp;CK Mappings'!$E252)),ISNUMBER(SEARCH(IF(D$1&lt;&gt;"",D$1,"NA"),'[1]MITRE ATT&amp;CK Mappings'!$F252))),ISNUMBER(SEARCH(IF(D$2&lt;&gt;"",D$2,"NA"),'[1]MITRE ATT&amp;CK Mappings'!$G252))),ISNUMBER(SEARCH(IF(D$2&lt;&gt;"",D$2,"NA"),'[1]MITRE ATT&amp;CK Mappings'!$H252))),ISNUMBER(SEARCH(IF(D$3&lt;&gt;"",D$3,"NA"),'[1]MITRE ATT&amp;CK Mappings'!$I252))),ISNUMBER(SEARCH(IF(D$3&lt;&gt;"",D$3,"NA"),'[1]MITRE ATT&amp;CK Mappings'!$J252))), '[1]MITRE ATT&amp;CK Mappings'!$B252,"")</f>
        <v/>
      </c>
      <c r="E256" s="31" t="str">
        <f>IF(OR(OR(OR(OR(OR(ISNUMBER(SEARCH(IF(E$1&lt;&gt;"",E$1,"NA"),'[1]MITRE ATT&amp;CK Mappings'!$E252)),ISNUMBER(SEARCH(IF(E$1&lt;&gt;"",E$1,"NA"),'[1]MITRE ATT&amp;CK Mappings'!$F252))),ISNUMBER(SEARCH(IF(E$2&lt;&gt;"",E$2,"NA"),'[1]MITRE ATT&amp;CK Mappings'!$G252))),ISNUMBER(SEARCH(IF(E$2&lt;&gt;"",E$2,"NA"),'[1]MITRE ATT&amp;CK Mappings'!$H252))),ISNUMBER(SEARCH(IF(E$3&lt;&gt;"",E$3,"NA"),'[1]MITRE ATT&amp;CK Mappings'!$I252))),ISNUMBER(SEARCH(IF(E$3&lt;&gt;"",E$3,"NA"),'[1]MITRE ATT&amp;CK Mappings'!$J252))), '[1]MITRE ATT&amp;CK Mappings'!$B252,"")</f>
        <v/>
      </c>
      <c r="F256" s="31" t="str">
        <f>IF(OR(OR(OR(OR(OR(ISNUMBER(SEARCH(IF(F$1&lt;&gt;"",F$1,"NA"),'[1]MITRE ATT&amp;CK Mappings'!$E252)),ISNUMBER(SEARCH(IF(F$1&lt;&gt;"",F$1,"NA"),'[1]MITRE ATT&amp;CK Mappings'!$F252))),ISNUMBER(SEARCH(IF(F$2&lt;&gt;"",F$2,"NA"),'[1]MITRE ATT&amp;CK Mappings'!$G252))),ISNUMBER(SEARCH(IF(F$2&lt;&gt;"",F$2,"NA"),'[1]MITRE ATT&amp;CK Mappings'!$H252))),ISNUMBER(SEARCH(IF(F$3&lt;&gt;"",F$3,"NA"),'[1]MITRE ATT&amp;CK Mappings'!$I252))),ISNUMBER(SEARCH(IF(F$3&lt;&gt;"",F$3,"NA"),'[1]MITRE ATT&amp;CK Mappings'!$J252))), '[1]MITRE ATT&amp;CK Mappings'!$B252,"")</f>
        <v/>
      </c>
      <c r="G256" s="31" t="str">
        <f>IF(OR(OR(OR(OR(OR(ISNUMBER(SEARCH(IF(G$1&lt;&gt;"",G$1,"NA"),'[1]MITRE ATT&amp;CK Mappings'!$E252)),ISNUMBER(SEARCH(IF(G$1&lt;&gt;"",G$1,"NA"),'[1]MITRE ATT&amp;CK Mappings'!$F252))),ISNUMBER(SEARCH(IF(G$2&lt;&gt;"",G$2,"NA"),'[1]MITRE ATT&amp;CK Mappings'!$G252))),ISNUMBER(SEARCH(IF(G$2&lt;&gt;"",G$2,"NA"),'[1]MITRE ATT&amp;CK Mappings'!$H252))),ISNUMBER(SEARCH(IF(G$3&lt;&gt;"",G$3,"NA"),'[1]MITRE ATT&amp;CK Mappings'!$I252))),ISNUMBER(SEARCH(IF(G$3&lt;&gt;"",G$3,"NA"),'[1]MITRE ATT&amp;CK Mappings'!$J252))), '[1]MITRE ATT&amp;CK Mappings'!$B252,"")</f>
        <v/>
      </c>
      <c r="H256" s="31" t="str">
        <f>IF(OR(OR(OR(OR(OR(ISNUMBER(SEARCH(IF(H$1&lt;&gt;"",H$1,"NA"),'[1]MITRE ATT&amp;CK Mappings'!$E252)),ISNUMBER(SEARCH(IF(H$1&lt;&gt;"",H$1,"NA"),'[1]MITRE ATT&amp;CK Mappings'!$F252))),ISNUMBER(SEARCH(IF(H$2&lt;&gt;"",H$2,"NA"),'[1]MITRE ATT&amp;CK Mappings'!$G252))),ISNUMBER(SEARCH(IF(H$2&lt;&gt;"",H$2,"NA"),'[1]MITRE ATT&amp;CK Mappings'!$H252))),ISNUMBER(SEARCH(IF(H$3&lt;&gt;"",H$3,"NA"),'[1]MITRE ATT&amp;CK Mappings'!$I252))),ISNUMBER(SEARCH(IF(H$3&lt;&gt;"",H$3,"NA"),'[1]MITRE ATT&amp;CK Mappings'!$J252))), '[1]MITRE ATT&amp;CK Mappings'!$B252,"")</f>
        <v/>
      </c>
      <c r="I256" s="31" t="str">
        <f>IF(OR(OR(OR(OR(OR(ISNUMBER(SEARCH(IF(I$1&lt;&gt;"",I$1,"NA"),'[1]MITRE ATT&amp;CK Mappings'!$E252)),ISNUMBER(SEARCH(IF(I$1&lt;&gt;"",I$1,"NA"),'[1]MITRE ATT&amp;CK Mappings'!$F252))),ISNUMBER(SEARCH(IF(I$2&lt;&gt;"",I$2,"NA"),'[1]MITRE ATT&amp;CK Mappings'!$G252))),ISNUMBER(SEARCH(IF(I$2&lt;&gt;"",I$2,"NA"),'[1]MITRE ATT&amp;CK Mappings'!$H252))),ISNUMBER(SEARCH(IF(I$3&lt;&gt;"",I$3,"NA"),'[1]MITRE ATT&amp;CK Mappings'!$I252))),ISNUMBER(SEARCH(IF(I$3&lt;&gt;"",I$3,"NA"),'[1]MITRE ATT&amp;CK Mappings'!$J252))), '[1]MITRE ATT&amp;CK Mappings'!$B252,"")</f>
        <v/>
      </c>
      <c r="J256" s="31" t="str">
        <f>IF(OR(OR(OR(OR(OR(ISNUMBER(SEARCH(IF(J$1&lt;&gt;"",J$1,"NA"),'[1]MITRE ATT&amp;CK Mappings'!$E252)),ISNUMBER(SEARCH(IF(J$1&lt;&gt;"",J$1,"NA"),'[1]MITRE ATT&amp;CK Mappings'!$F252))),ISNUMBER(SEARCH(IF(J$2&lt;&gt;"",J$2,"NA"),'[1]MITRE ATT&amp;CK Mappings'!$G252))),ISNUMBER(SEARCH(IF(J$2&lt;&gt;"",J$2,"NA"),'[1]MITRE ATT&amp;CK Mappings'!$H252))),ISNUMBER(SEARCH(IF(J$3&lt;&gt;"",J$3,"NA"),'[1]MITRE ATT&amp;CK Mappings'!$I252))),ISNUMBER(SEARCH(IF(J$3&lt;&gt;"",J$3,"NA"),'[1]MITRE ATT&amp;CK Mappings'!$J252))), '[1]MITRE ATT&amp;CK Mappings'!$B252,"")</f>
        <v/>
      </c>
      <c r="K256" s="31" t="str">
        <f>IF(OR(OR(OR(OR(OR(ISNUMBER(SEARCH(IF(K$1&lt;&gt;"",K$1,"NA"),'[1]MITRE ATT&amp;CK Mappings'!$E252)),ISNUMBER(SEARCH(IF(K$1&lt;&gt;"",K$1,"NA"),'[1]MITRE ATT&amp;CK Mappings'!$F252))),ISNUMBER(SEARCH(IF(K$2&lt;&gt;"",K$2,"NA"),'[1]MITRE ATT&amp;CK Mappings'!$G252))),ISNUMBER(SEARCH(IF(K$2&lt;&gt;"",K$2,"NA"),'[1]MITRE ATT&amp;CK Mappings'!$H252))),ISNUMBER(SEARCH(IF(K$3&lt;&gt;"",K$3,"NA"),'[1]MITRE ATT&amp;CK Mappings'!$I252))),ISNUMBER(SEARCH(IF(K$3&lt;&gt;"",K$3,"NA"),'[1]MITRE ATT&amp;CK Mappings'!$J252))), '[1]MITRE ATT&amp;CK Mappings'!$B252,"")</f>
        <v/>
      </c>
      <c r="L256" s="31" t="str">
        <f>IF('[1]MITRE ATT&amp;CK Mappings'!D252 &lt;&gt;"",'[1]MITRE ATT&amp;CK Mappings'!D252,"" )</f>
        <v>Ensure 'Audit Audit Policy Change' is set to include 'Success'</v>
      </c>
    </row>
    <row r="257" spans="1:12" x14ac:dyDescent="0.25">
      <c r="A257" s="31" t="str">
        <f>IF(COUNTIF(B257:K257,"="&amp;'[1]MITRE ATT&amp;CK Mappings'!B253)&gt;0,'[1]MITRE ATT&amp;CK Mappings'!B253,"")</f>
        <v/>
      </c>
      <c r="B257" s="31" t="str">
        <f>IF(OR(OR(OR(OR(OR(ISNUMBER(SEARCH(IF(B$1&lt;&gt;"",B$1,"NA"),'[1]MITRE ATT&amp;CK Mappings'!$E253)),ISNUMBER(SEARCH(IF(B$1&lt;&gt;"",B$1,"NA"),'[1]MITRE ATT&amp;CK Mappings'!$F253))),ISNUMBER(SEARCH(IF(B$2&lt;&gt;"",B$2,"NA"),'[1]MITRE ATT&amp;CK Mappings'!$G253))),ISNUMBER(SEARCH(IF(B$2&lt;&gt;"",B$2,"NA"),'[1]MITRE ATT&amp;CK Mappings'!$H253))),ISNUMBER(SEARCH(IF(B$3&lt;&gt;"",B$3,"NA"),'[1]MITRE ATT&amp;CK Mappings'!$I253))),ISNUMBER(SEARCH(IF(B$3&lt;&gt;"",B$3,"NA"),'[1]MITRE ATT&amp;CK Mappings'!$J253))), '[1]MITRE ATT&amp;CK Mappings'!$B253,"")</f>
        <v/>
      </c>
      <c r="C257" s="31" t="str">
        <f>IF(OR(OR(OR(OR(OR(ISNUMBER(SEARCH(IF(C$1&lt;&gt;"",C$1,"NA"),'[1]MITRE ATT&amp;CK Mappings'!$E253)),ISNUMBER(SEARCH(IF(C$1&lt;&gt;"",C$1,"NA"),'[1]MITRE ATT&amp;CK Mappings'!$F253))),ISNUMBER(SEARCH(IF(C$2&lt;&gt;"",C$2,"NA"),'[1]MITRE ATT&amp;CK Mappings'!$G253))),ISNUMBER(SEARCH(IF(C$2&lt;&gt;"",C$2,"NA"),'[1]MITRE ATT&amp;CK Mappings'!$H253))),ISNUMBER(SEARCH(IF(C$3&lt;&gt;"",C$3,"NA"),'[1]MITRE ATT&amp;CK Mappings'!$I253))),ISNUMBER(SEARCH(IF(C$3&lt;&gt;"",C$3,"NA"),'[1]MITRE ATT&amp;CK Mappings'!$J253))), '[1]MITRE ATT&amp;CK Mappings'!$B253,"")</f>
        <v/>
      </c>
      <c r="D257" s="31" t="str">
        <f>IF(OR(OR(OR(OR(OR(ISNUMBER(SEARCH(IF(D$1&lt;&gt;"",D$1,"NA"),'[1]MITRE ATT&amp;CK Mappings'!$E253)),ISNUMBER(SEARCH(IF(D$1&lt;&gt;"",D$1,"NA"),'[1]MITRE ATT&amp;CK Mappings'!$F253))),ISNUMBER(SEARCH(IF(D$2&lt;&gt;"",D$2,"NA"),'[1]MITRE ATT&amp;CK Mappings'!$G253))),ISNUMBER(SEARCH(IF(D$2&lt;&gt;"",D$2,"NA"),'[1]MITRE ATT&amp;CK Mappings'!$H253))),ISNUMBER(SEARCH(IF(D$3&lt;&gt;"",D$3,"NA"),'[1]MITRE ATT&amp;CK Mappings'!$I253))),ISNUMBER(SEARCH(IF(D$3&lt;&gt;"",D$3,"NA"),'[1]MITRE ATT&amp;CK Mappings'!$J253))), '[1]MITRE ATT&amp;CK Mappings'!$B253,"")</f>
        <v/>
      </c>
      <c r="E257" s="31" t="str">
        <f>IF(OR(OR(OR(OR(OR(ISNUMBER(SEARCH(IF(E$1&lt;&gt;"",E$1,"NA"),'[1]MITRE ATT&amp;CK Mappings'!$E253)),ISNUMBER(SEARCH(IF(E$1&lt;&gt;"",E$1,"NA"),'[1]MITRE ATT&amp;CK Mappings'!$F253))),ISNUMBER(SEARCH(IF(E$2&lt;&gt;"",E$2,"NA"),'[1]MITRE ATT&amp;CK Mappings'!$G253))),ISNUMBER(SEARCH(IF(E$2&lt;&gt;"",E$2,"NA"),'[1]MITRE ATT&amp;CK Mappings'!$H253))),ISNUMBER(SEARCH(IF(E$3&lt;&gt;"",E$3,"NA"),'[1]MITRE ATT&amp;CK Mappings'!$I253))),ISNUMBER(SEARCH(IF(E$3&lt;&gt;"",E$3,"NA"),'[1]MITRE ATT&amp;CK Mappings'!$J253))), '[1]MITRE ATT&amp;CK Mappings'!$B253,"")</f>
        <v/>
      </c>
      <c r="F257" s="31" t="str">
        <f>IF(OR(OR(OR(OR(OR(ISNUMBER(SEARCH(IF(F$1&lt;&gt;"",F$1,"NA"),'[1]MITRE ATT&amp;CK Mappings'!$E253)),ISNUMBER(SEARCH(IF(F$1&lt;&gt;"",F$1,"NA"),'[1]MITRE ATT&amp;CK Mappings'!$F253))),ISNUMBER(SEARCH(IF(F$2&lt;&gt;"",F$2,"NA"),'[1]MITRE ATT&amp;CK Mappings'!$G253))),ISNUMBER(SEARCH(IF(F$2&lt;&gt;"",F$2,"NA"),'[1]MITRE ATT&amp;CK Mappings'!$H253))),ISNUMBER(SEARCH(IF(F$3&lt;&gt;"",F$3,"NA"),'[1]MITRE ATT&amp;CK Mappings'!$I253))),ISNUMBER(SEARCH(IF(F$3&lt;&gt;"",F$3,"NA"),'[1]MITRE ATT&amp;CK Mappings'!$J253))), '[1]MITRE ATT&amp;CK Mappings'!$B253,"")</f>
        <v/>
      </c>
      <c r="G257" s="31" t="str">
        <f>IF(OR(OR(OR(OR(OR(ISNUMBER(SEARCH(IF(G$1&lt;&gt;"",G$1,"NA"),'[1]MITRE ATT&amp;CK Mappings'!$E253)),ISNUMBER(SEARCH(IF(G$1&lt;&gt;"",G$1,"NA"),'[1]MITRE ATT&amp;CK Mappings'!$F253))),ISNUMBER(SEARCH(IF(G$2&lt;&gt;"",G$2,"NA"),'[1]MITRE ATT&amp;CK Mappings'!$G253))),ISNUMBER(SEARCH(IF(G$2&lt;&gt;"",G$2,"NA"),'[1]MITRE ATT&amp;CK Mappings'!$H253))),ISNUMBER(SEARCH(IF(G$3&lt;&gt;"",G$3,"NA"),'[1]MITRE ATT&amp;CK Mappings'!$I253))),ISNUMBER(SEARCH(IF(G$3&lt;&gt;"",G$3,"NA"),'[1]MITRE ATT&amp;CK Mappings'!$J253))), '[1]MITRE ATT&amp;CK Mappings'!$B253,"")</f>
        <v/>
      </c>
      <c r="H257" s="31" t="str">
        <f>IF(OR(OR(OR(OR(OR(ISNUMBER(SEARCH(IF(H$1&lt;&gt;"",H$1,"NA"),'[1]MITRE ATT&amp;CK Mappings'!$E253)),ISNUMBER(SEARCH(IF(H$1&lt;&gt;"",H$1,"NA"),'[1]MITRE ATT&amp;CK Mappings'!$F253))),ISNUMBER(SEARCH(IF(H$2&lt;&gt;"",H$2,"NA"),'[1]MITRE ATT&amp;CK Mappings'!$G253))),ISNUMBER(SEARCH(IF(H$2&lt;&gt;"",H$2,"NA"),'[1]MITRE ATT&amp;CK Mappings'!$H253))),ISNUMBER(SEARCH(IF(H$3&lt;&gt;"",H$3,"NA"),'[1]MITRE ATT&amp;CK Mappings'!$I253))),ISNUMBER(SEARCH(IF(H$3&lt;&gt;"",H$3,"NA"),'[1]MITRE ATT&amp;CK Mappings'!$J253))), '[1]MITRE ATT&amp;CK Mappings'!$B253,"")</f>
        <v/>
      </c>
      <c r="I257" s="31" t="str">
        <f>IF(OR(OR(OR(OR(OR(ISNUMBER(SEARCH(IF(I$1&lt;&gt;"",I$1,"NA"),'[1]MITRE ATT&amp;CK Mappings'!$E253)),ISNUMBER(SEARCH(IF(I$1&lt;&gt;"",I$1,"NA"),'[1]MITRE ATT&amp;CK Mappings'!$F253))),ISNUMBER(SEARCH(IF(I$2&lt;&gt;"",I$2,"NA"),'[1]MITRE ATT&amp;CK Mappings'!$G253))),ISNUMBER(SEARCH(IF(I$2&lt;&gt;"",I$2,"NA"),'[1]MITRE ATT&amp;CK Mappings'!$H253))),ISNUMBER(SEARCH(IF(I$3&lt;&gt;"",I$3,"NA"),'[1]MITRE ATT&amp;CK Mappings'!$I253))),ISNUMBER(SEARCH(IF(I$3&lt;&gt;"",I$3,"NA"),'[1]MITRE ATT&amp;CK Mappings'!$J253))), '[1]MITRE ATT&amp;CK Mappings'!$B253,"")</f>
        <v/>
      </c>
      <c r="J257" s="31" t="str">
        <f>IF(OR(OR(OR(OR(OR(ISNUMBER(SEARCH(IF(J$1&lt;&gt;"",J$1,"NA"),'[1]MITRE ATT&amp;CK Mappings'!$E253)),ISNUMBER(SEARCH(IF(J$1&lt;&gt;"",J$1,"NA"),'[1]MITRE ATT&amp;CK Mappings'!$F253))),ISNUMBER(SEARCH(IF(J$2&lt;&gt;"",J$2,"NA"),'[1]MITRE ATT&amp;CK Mappings'!$G253))),ISNUMBER(SEARCH(IF(J$2&lt;&gt;"",J$2,"NA"),'[1]MITRE ATT&amp;CK Mappings'!$H253))),ISNUMBER(SEARCH(IF(J$3&lt;&gt;"",J$3,"NA"),'[1]MITRE ATT&amp;CK Mappings'!$I253))),ISNUMBER(SEARCH(IF(J$3&lt;&gt;"",J$3,"NA"),'[1]MITRE ATT&amp;CK Mappings'!$J253))), '[1]MITRE ATT&amp;CK Mappings'!$B253,"")</f>
        <v/>
      </c>
      <c r="K257" s="31" t="str">
        <f>IF(OR(OR(OR(OR(OR(ISNUMBER(SEARCH(IF(K$1&lt;&gt;"",K$1,"NA"),'[1]MITRE ATT&amp;CK Mappings'!$E253)),ISNUMBER(SEARCH(IF(K$1&lt;&gt;"",K$1,"NA"),'[1]MITRE ATT&amp;CK Mappings'!$F253))),ISNUMBER(SEARCH(IF(K$2&lt;&gt;"",K$2,"NA"),'[1]MITRE ATT&amp;CK Mappings'!$G253))),ISNUMBER(SEARCH(IF(K$2&lt;&gt;"",K$2,"NA"),'[1]MITRE ATT&amp;CK Mappings'!$H253))),ISNUMBER(SEARCH(IF(K$3&lt;&gt;"",K$3,"NA"),'[1]MITRE ATT&amp;CK Mappings'!$I253))),ISNUMBER(SEARCH(IF(K$3&lt;&gt;"",K$3,"NA"),'[1]MITRE ATT&amp;CK Mappings'!$J253))), '[1]MITRE ATT&amp;CK Mappings'!$B253,"")</f>
        <v/>
      </c>
      <c r="L257" s="31" t="str">
        <f>IF('[1]MITRE ATT&amp;CK Mappings'!D253 &lt;&gt;"",'[1]MITRE ATT&amp;CK Mappings'!D253,"" )</f>
        <v>Ensure 'Audit Authentication Policy Change' is set to include 'Success'</v>
      </c>
    </row>
    <row r="258" spans="1:12" x14ac:dyDescent="0.25">
      <c r="A258" s="31" t="str">
        <f>IF(COUNTIF(B258:K258,"="&amp;'[1]MITRE ATT&amp;CK Mappings'!B254)&gt;0,'[1]MITRE ATT&amp;CK Mappings'!B254,"")</f>
        <v/>
      </c>
      <c r="B258" s="31" t="str">
        <f>IF(OR(OR(OR(OR(OR(ISNUMBER(SEARCH(IF(B$1&lt;&gt;"",B$1,"NA"),'[1]MITRE ATT&amp;CK Mappings'!$E254)),ISNUMBER(SEARCH(IF(B$1&lt;&gt;"",B$1,"NA"),'[1]MITRE ATT&amp;CK Mappings'!$F254))),ISNUMBER(SEARCH(IF(B$2&lt;&gt;"",B$2,"NA"),'[1]MITRE ATT&amp;CK Mappings'!$G254))),ISNUMBER(SEARCH(IF(B$2&lt;&gt;"",B$2,"NA"),'[1]MITRE ATT&amp;CK Mappings'!$H254))),ISNUMBER(SEARCH(IF(B$3&lt;&gt;"",B$3,"NA"),'[1]MITRE ATT&amp;CK Mappings'!$I254))),ISNUMBER(SEARCH(IF(B$3&lt;&gt;"",B$3,"NA"),'[1]MITRE ATT&amp;CK Mappings'!$J254))), '[1]MITRE ATT&amp;CK Mappings'!$B254,"")</f>
        <v/>
      </c>
      <c r="C258" s="31" t="str">
        <f>IF(OR(OR(OR(OR(OR(ISNUMBER(SEARCH(IF(C$1&lt;&gt;"",C$1,"NA"),'[1]MITRE ATT&amp;CK Mappings'!$E254)),ISNUMBER(SEARCH(IF(C$1&lt;&gt;"",C$1,"NA"),'[1]MITRE ATT&amp;CK Mappings'!$F254))),ISNUMBER(SEARCH(IF(C$2&lt;&gt;"",C$2,"NA"),'[1]MITRE ATT&amp;CK Mappings'!$G254))),ISNUMBER(SEARCH(IF(C$2&lt;&gt;"",C$2,"NA"),'[1]MITRE ATT&amp;CK Mappings'!$H254))),ISNUMBER(SEARCH(IF(C$3&lt;&gt;"",C$3,"NA"),'[1]MITRE ATT&amp;CK Mappings'!$I254))),ISNUMBER(SEARCH(IF(C$3&lt;&gt;"",C$3,"NA"),'[1]MITRE ATT&amp;CK Mappings'!$J254))), '[1]MITRE ATT&amp;CK Mappings'!$B254,"")</f>
        <v/>
      </c>
      <c r="D258" s="31" t="str">
        <f>IF(OR(OR(OR(OR(OR(ISNUMBER(SEARCH(IF(D$1&lt;&gt;"",D$1,"NA"),'[1]MITRE ATT&amp;CK Mappings'!$E254)),ISNUMBER(SEARCH(IF(D$1&lt;&gt;"",D$1,"NA"),'[1]MITRE ATT&amp;CK Mappings'!$F254))),ISNUMBER(SEARCH(IF(D$2&lt;&gt;"",D$2,"NA"),'[1]MITRE ATT&amp;CK Mappings'!$G254))),ISNUMBER(SEARCH(IF(D$2&lt;&gt;"",D$2,"NA"),'[1]MITRE ATT&amp;CK Mappings'!$H254))),ISNUMBER(SEARCH(IF(D$3&lt;&gt;"",D$3,"NA"),'[1]MITRE ATT&amp;CK Mappings'!$I254))),ISNUMBER(SEARCH(IF(D$3&lt;&gt;"",D$3,"NA"),'[1]MITRE ATT&amp;CK Mappings'!$J254))), '[1]MITRE ATT&amp;CK Mappings'!$B254,"")</f>
        <v/>
      </c>
      <c r="E258" s="31" t="str">
        <f>IF(OR(OR(OR(OR(OR(ISNUMBER(SEARCH(IF(E$1&lt;&gt;"",E$1,"NA"),'[1]MITRE ATT&amp;CK Mappings'!$E254)),ISNUMBER(SEARCH(IF(E$1&lt;&gt;"",E$1,"NA"),'[1]MITRE ATT&amp;CK Mappings'!$F254))),ISNUMBER(SEARCH(IF(E$2&lt;&gt;"",E$2,"NA"),'[1]MITRE ATT&amp;CK Mappings'!$G254))),ISNUMBER(SEARCH(IF(E$2&lt;&gt;"",E$2,"NA"),'[1]MITRE ATT&amp;CK Mappings'!$H254))),ISNUMBER(SEARCH(IF(E$3&lt;&gt;"",E$3,"NA"),'[1]MITRE ATT&amp;CK Mappings'!$I254))),ISNUMBER(SEARCH(IF(E$3&lt;&gt;"",E$3,"NA"),'[1]MITRE ATT&amp;CK Mappings'!$J254))), '[1]MITRE ATT&amp;CK Mappings'!$B254,"")</f>
        <v/>
      </c>
      <c r="F258" s="31" t="str">
        <f>IF(OR(OR(OR(OR(OR(ISNUMBER(SEARCH(IF(F$1&lt;&gt;"",F$1,"NA"),'[1]MITRE ATT&amp;CK Mappings'!$E254)),ISNUMBER(SEARCH(IF(F$1&lt;&gt;"",F$1,"NA"),'[1]MITRE ATT&amp;CK Mappings'!$F254))),ISNUMBER(SEARCH(IF(F$2&lt;&gt;"",F$2,"NA"),'[1]MITRE ATT&amp;CK Mappings'!$G254))),ISNUMBER(SEARCH(IF(F$2&lt;&gt;"",F$2,"NA"),'[1]MITRE ATT&amp;CK Mappings'!$H254))),ISNUMBER(SEARCH(IF(F$3&lt;&gt;"",F$3,"NA"),'[1]MITRE ATT&amp;CK Mappings'!$I254))),ISNUMBER(SEARCH(IF(F$3&lt;&gt;"",F$3,"NA"),'[1]MITRE ATT&amp;CK Mappings'!$J254))), '[1]MITRE ATT&amp;CK Mappings'!$B254,"")</f>
        <v/>
      </c>
      <c r="G258" s="31" t="str">
        <f>IF(OR(OR(OR(OR(OR(ISNUMBER(SEARCH(IF(G$1&lt;&gt;"",G$1,"NA"),'[1]MITRE ATT&amp;CK Mappings'!$E254)),ISNUMBER(SEARCH(IF(G$1&lt;&gt;"",G$1,"NA"),'[1]MITRE ATT&amp;CK Mappings'!$F254))),ISNUMBER(SEARCH(IF(G$2&lt;&gt;"",G$2,"NA"),'[1]MITRE ATT&amp;CK Mappings'!$G254))),ISNUMBER(SEARCH(IF(G$2&lt;&gt;"",G$2,"NA"),'[1]MITRE ATT&amp;CK Mappings'!$H254))),ISNUMBER(SEARCH(IF(G$3&lt;&gt;"",G$3,"NA"),'[1]MITRE ATT&amp;CK Mappings'!$I254))),ISNUMBER(SEARCH(IF(G$3&lt;&gt;"",G$3,"NA"),'[1]MITRE ATT&amp;CK Mappings'!$J254))), '[1]MITRE ATT&amp;CK Mappings'!$B254,"")</f>
        <v/>
      </c>
      <c r="H258" s="31" t="str">
        <f>IF(OR(OR(OR(OR(OR(ISNUMBER(SEARCH(IF(H$1&lt;&gt;"",H$1,"NA"),'[1]MITRE ATT&amp;CK Mappings'!$E254)),ISNUMBER(SEARCH(IF(H$1&lt;&gt;"",H$1,"NA"),'[1]MITRE ATT&amp;CK Mappings'!$F254))),ISNUMBER(SEARCH(IF(H$2&lt;&gt;"",H$2,"NA"),'[1]MITRE ATT&amp;CK Mappings'!$G254))),ISNUMBER(SEARCH(IF(H$2&lt;&gt;"",H$2,"NA"),'[1]MITRE ATT&amp;CK Mappings'!$H254))),ISNUMBER(SEARCH(IF(H$3&lt;&gt;"",H$3,"NA"),'[1]MITRE ATT&amp;CK Mappings'!$I254))),ISNUMBER(SEARCH(IF(H$3&lt;&gt;"",H$3,"NA"),'[1]MITRE ATT&amp;CK Mappings'!$J254))), '[1]MITRE ATT&amp;CK Mappings'!$B254,"")</f>
        <v/>
      </c>
      <c r="I258" s="31" t="str">
        <f>IF(OR(OR(OR(OR(OR(ISNUMBER(SEARCH(IF(I$1&lt;&gt;"",I$1,"NA"),'[1]MITRE ATT&amp;CK Mappings'!$E254)),ISNUMBER(SEARCH(IF(I$1&lt;&gt;"",I$1,"NA"),'[1]MITRE ATT&amp;CK Mappings'!$F254))),ISNUMBER(SEARCH(IF(I$2&lt;&gt;"",I$2,"NA"),'[1]MITRE ATT&amp;CK Mappings'!$G254))),ISNUMBER(SEARCH(IF(I$2&lt;&gt;"",I$2,"NA"),'[1]MITRE ATT&amp;CK Mappings'!$H254))),ISNUMBER(SEARCH(IF(I$3&lt;&gt;"",I$3,"NA"),'[1]MITRE ATT&amp;CK Mappings'!$I254))),ISNUMBER(SEARCH(IF(I$3&lt;&gt;"",I$3,"NA"),'[1]MITRE ATT&amp;CK Mappings'!$J254))), '[1]MITRE ATT&amp;CK Mappings'!$B254,"")</f>
        <v/>
      </c>
      <c r="J258" s="31" t="str">
        <f>IF(OR(OR(OR(OR(OR(ISNUMBER(SEARCH(IF(J$1&lt;&gt;"",J$1,"NA"),'[1]MITRE ATT&amp;CK Mappings'!$E254)),ISNUMBER(SEARCH(IF(J$1&lt;&gt;"",J$1,"NA"),'[1]MITRE ATT&amp;CK Mappings'!$F254))),ISNUMBER(SEARCH(IF(J$2&lt;&gt;"",J$2,"NA"),'[1]MITRE ATT&amp;CK Mappings'!$G254))),ISNUMBER(SEARCH(IF(J$2&lt;&gt;"",J$2,"NA"),'[1]MITRE ATT&amp;CK Mappings'!$H254))),ISNUMBER(SEARCH(IF(J$3&lt;&gt;"",J$3,"NA"),'[1]MITRE ATT&amp;CK Mappings'!$I254))),ISNUMBER(SEARCH(IF(J$3&lt;&gt;"",J$3,"NA"),'[1]MITRE ATT&amp;CK Mappings'!$J254))), '[1]MITRE ATT&amp;CK Mappings'!$B254,"")</f>
        <v/>
      </c>
      <c r="K258" s="31" t="str">
        <f>IF(OR(OR(OR(OR(OR(ISNUMBER(SEARCH(IF(K$1&lt;&gt;"",K$1,"NA"),'[1]MITRE ATT&amp;CK Mappings'!$E254)),ISNUMBER(SEARCH(IF(K$1&lt;&gt;"",K$1,"NA"),'[1]MITRE ATT&amp;CK Mappings'!$F254))),ISNUMBER(SEARCH(IF(K$2&lt;&gt;"",K$2,"NA"),'[1]MITRE ATT&amp;CK Mappings'!$G254))),ISNUMBER(SEARCH(IF(K$2&lt;&gt;"",K$2,"NA"),'[1]MITRE ATT&amp;CK Mappings'!$H254))),ISNUMBER(SEARCH(IF(K$3&lt;&gt;"",K$3,"NA"),'[1]MITRE ATT&amp;CK Mappings'!$I254))),ISNUMBER(SEARCH(IF(K$3&lt;&gt;"",K$3,"NA"),'[1]MITRE ATT&amp;CK Mappings'!$J254))), '[1]MITRE ATT&amp;CK Mappings'!$B254,"")</f>
        <v/>
      </c>
      <c r="L258" s="31" t="str">
        <f>IF('[1]MITRE ATT&amp;CK Mappings'!D254 &lt;&gt;"",'[1]MITRE ATT&amp;CK Mappings'!D254,"" )</f>
        <v>Ensure 'Audit Authorization Policy Change' is set to include 'Success'</v>
      </c>
    </row>
    <row r="259" spans="1:12" x14ac:dyDescent="0.25">
      <c r="A259" s="31" t="str">
        <f>IF(COUNTIF(B259:K259,"="&amp;'[1]MITRE ATT&amp;CK Mappings'!B255)&gt;0,'[1]MITRE ATT&amp;CK Mappings'!B255,"")</f>
        <v/>
      </c>
      <c r="B259" s="31" t="str">
        <f>IF(OR(OR(OR(OR(OR(ISNUMBER(SEARCH(IF(B$1&lt;&gt;"",B$1,"NA"),'[1]MITRE ATT&amp;CK Mappings'!$E255)),ISNUMBER(SEARCH(IF(B$1&lt;&gt;"",B$1,"NA"),'[1]MITRE ATT&amp;CK Mappings'!$F255))),ISNUMBER(SEARCH(IF(B$2&lt;&gt;"",B$2,"NA"),'[1]MITRE ATT&amp;CK Mappings'!$G255))),ISNUMBER(SEARCH(IF(B$2&lt;&gt;"",B$2,"NA"),'[1]MITRE ATT&amp;CK Mappings'!$H255))),ISNUMBER(SEARCH(IF(B$3&lt;&gt;"",B$3,"NA"),'[1]MITRE ATT&amp;CK Mappings'!$I255))),ISNUMBER(SEARCH(IF(B$3&lt;&gt;"",B$3,"NA"),'[1]MITRE ATT&amp;CK Mappings'!$J255))), '[1]MITRE ATT&amp;CK Mappings'!$B255,"")</f>
        <v/>
      </c>
      <c r="C259" s="31" t="str">
        <f>IF(OR(OR(OR(OR(OR(ISNUMBER(SEARCH(IF(C$1&lt;&gt;"",C$1,"NA"),'[1]MITRE ATT&amp;CK Mappings'!$E255)),ISNUMBER(SEARCH(IF(C$1&lt;&gt;"",C$1,"NA"),'[1]MITRE ATT&amp;CK Mappings'!$F255))),ISNUMBER(SEARCH(IF(C$2&lt;&gt;"",C$2,"NA"),'[1]MITRE ATT&amp;CK Mappings'!$G255))),ISNUMBER(SEARCH(IF(C$2&lt;&gt;"",C$2,"NA"),'[1]MITRE ATT&amp;CK Mappings'!$H255))),ISNUMBER(SEARCH(IF(C$3&lt;&gt;"",C$3,"NA"),'[1]MITRE ATT&amp;CK Mappings'!$I255))),ISNUMBER(SEARCH(IF(C$3&lt;&gt;"",C$3,"NA"),'[1]MITRE ATT&amp;CK Mappings'!$J255))), '[1]MITRE ATT&amp;CK Mappings'!$B255,"")</f>
        <v/>
      </c>
      <c r="D259" s="31" t="str">
        <f>IF(OR(OR(OR(OR(OR(ISNUMBER(SEARCH(IF(D$1&lt;&gt;"",D$1,"NA"),'[1]MITRE ATT&amp;CK Mappings'!$E255)),ISNUMBER(SEARCH(IF(D$1&lt;&gt;"",D$1,"NA"),'[1]MITRE ATT&amp;CK Mappings'!$F255))),ISNUMBER(SEARCH(IF(D$2&lt;&gt;"",D$2,"NA"),'[1]MITRE ATT&amp;CK Mappings'!$G255))),ISNUMBER(SEARCH(IF(D$2&lt;&gt;"",D$2,"NA"),'[1]MITRE ATT&amp;CK Mappings'!$H255))),ISNUMBER(SEARCH(IF(D$3&lt;&gt;"",D$3,"NA"),'[1]MITRE ATT&amp;CK Mappings'!$I255))),ISNUMBER(SEARCH(IF(D$3&lt;&gt;"",D$3,"NA"),'[1]MITRE ATT&amp;CK Mappings'!$J255))), '[1]MITRE ATT&amp;CK Mappings'!$B255,"")</f>
        <v/>
      </c>
      <c r="E259" s="31" t="str">
        <f>IF(OR(OR(OR(OR(OR(ISNUMBER(SEARCH(IF(E$1&lt;&gt;"",E$1,"NA"),'[1]MITRE ATT&amp;CK Mappings'!$E255)),ISNUMBER(SEARCH(IF(E$1&lt;&gt;"",E$1,"NA"),'[1]MITRE ATT&amp;CK Mappings'!$F255))),ISNUMBER(SEARCH(IF(E$2&lt;&gt;"",E$2,"NA"),'[1]MITRE ATT&amp;CK Mappings'!$G255))),ISNUMBER(SEARCH(IF(E$2&lt;&gt;"",E$2,"NA"),'[1]MITRE ATT&amp;CK Mappings'!$H255))),ISNUMBER(SEARCH(IF(E$3&lt;&gt;"",E$3,"NA"),'[1]MITRE ATT&amp;CK Mappings'!$I255))),ISNUMBER(SEARCH(IF(E$3&lt;&gt;"",E$3,"NA"),'[1]MITRE ATT&amp;CK Mappings'!$J255))), '[1]MITRE ATT&amp;CK Mappings'!$B255,"")</f>
        <v/>
      </c>
      <c r="F259" s="31" t="str">
        <f>IF(OR(OR(OR(OR(OR(ISNUMBER(SEARCH(IF(F$1&lt;&gt;"",F$1,"NA"),'[1]MITRE ATT&amp;CK Mappings'!$E255)),ISNUMBER(SEARCH(IF(F$1&lt;&gt;"",F$1,"NA"),'[1]MITRE ATT&amp;CK Mappings'!$F255))),ISNUMBER(SEARCH(IF(F$2&lt;&gt;"",F$2,"NA"),'[1]MITRE ATT&amp;CK Mappings'!$G255))),ISNUMBER(SEARCH(IF(F$2&lt;&gt;"",F$2,"NA"),'[1]MITRE ATT&amp;CK Mappings'!$H255))),ISNUMBER(SEARCH(IF(F$3&lt;&gt;"",F$3,"NA"),'[1]MITRE ATT&amp;CK Mappings'!$I255))),ISNUMBER(SEARCH(IF(F$3&lt;&gt;"",F$3,"NA"),'[1]MITRE ATT&amp;CK Mappings'!$J255))), '[1]MITRE ATT&amp;CK Mappings'!$B255,"")</f>
        <v/>
      </c>
      <c r="G259" s="31" t="str">
        <f>IF(OR(OR(OR(OR(OR(ISNUMBER(SEARCH(IF(G$1&lt;&gt;"",G$1,"NA"),'[1]MITRE ATT&amp;CK Mappings'!$E255)),ISNUMBER(SEARCH(IF(G$1&lt;&gt;"",G$1,"NA"),'[1]MITRE ATT&amp;CK Mappings'!$F255))),ISNUMBER(SEARCH(IF(G$2&lt;&gt;"",G$2,"NA"),'[1]MITRE ATT&amp;CK Mappings'!$G255))),ISNUMBER(SEARCH(IF(G$2&lt;&gt;"",G$2,"NA"),'[1]MITRE ATT&amp;CK Mappings'!$H255))),ISNUMBER(SEARCH(IF(G$3&lt;&gt;"",G$3,"NA"),'[1]MITRE ATT&amp;CK Mappings'!$I255))),ISNUMBER(SEARCH(IF(G$3&lt;&gt;"",G$3,"NA"),'[1]MITRE ATT&amp;CK Mappings'!$J255))), '[1]MITRE ATT&amp;CK Mappings'!$B255,"")</f>
        <v/>
      </c>
      <c r="H259" s="31" t="str">
        <f>IF(OR(OR(OR(OR(OR(ISNUMBER(SEARCH(IF(H$1&lt;&gt;"",H$1,"NA"),'[1]MITRE ATT&amp;CK Mappings'!$E255)),ISNUMBER(SEARCH(IF(H$1&lt;&gt;"",H$1,"NA"),'[1]MITRE ATT&amp;CK Mappings'!$F255))),ISNUMBER(SEARCH(IF(H$2&lt;&gt;"",H$2,"NA"),'[1]MITRE ATT&amp;CK Mappings'!$G255))),ISNUMBER(SEARCH(IF(H$2&lt;&gt;"",H$2,"NA"),'[1]MITRE ATT&amp;CK Mappings'!$H255))),ISNUMBER(SEARCH(IF(H$3&lt;&gt;"",H$3,"NA"),'[1]MITRE ATT&amp;CK Mappings'!$I255))),ISNUMBER(SEARCH(IF(H$3&lt;&gt;"",H$3,"NA"),'[1]MITRE ATT&amp;CK Mappings'!$J255))), '[1]MITRE ATT&amp;CK Mappings'!$B255,"")</f>
        <v/>
      </c>
      <c r="I259" s="31" t="str">
        <f>IF(OR(OR(OR(OR(OR(ISNUMBER(SEARCH(IF(I$1&lt;&gt;"",I$1,"NA"),'[1]MITRE ATT&amp;CK Mappings'!$E255)),ISNUMBER(SEARCH(IF(I$1&lt;&gt;"",I$1,"NA"),'[1]MITRE ATT&amp;CK Mappings'!$F255))),ISNUMBER(SEARCH(IF(I$2&lt;&gt;"",I$2,"NA"),'[1]MITRE ATT&amp;CK Mappings'!$G255))),ISNUMBER(SEARCH(IF(I$2&lt;&gt;"",I$2,"NA"),'[1]MITRE ATT&amp;CK Mappings'!$H255))),ISNUMBER(SEARCH(IF(I$3&lt;&gt;"",I$3,"NA"),'[1]MITRE ATT&amp;CK Mappings'!$I255))),ISNUMBER(SEARCH(IF(I$3&lt;&gt;"",I$3,"NA"),'[1]MITRE ATT&amp;CK Mappings'!$J255))), '[1]MITRE ATT&amp;CK Mappings'!$B255,"")</f>
        <v/>
      </c>
      <c r="J259" s="31" t="str">
        <f>IF(OR(OR(OR(OR(OR(ISNUMBER(SEARCH(IF(J$1&lt;&gt;"",J$1,"NA"),'[1]MITRE ATT&amp;CK Mappings'!$E255)),ISNUMBER(SEARCH(IF(J$1&lt;&gt;"",J$1,"NA"),'[1]MITRE ATT&amp;CK Mappings'!$F255))),ISNUMBER(SEARCH(IF(J$2&lt;&gt;"",J$2,"NA"),'[1]MITRE ATT&amp;CK Mappings'!$G255))),ISNUMBER(SEARCH(IF(J$2&lt;&gt;"",J$2,"NA"),'[1]MITRE ATT&amp;CK Mappings'!$H255))),ISNUMBER(SEARCH(IF(J$3&lt;&gt;"",J$3,"NA"),'[1]MITRE ATT&amp;CK Mappings'!$I255))),ISNUMBER(SEARCH(IF(J$3&lt;&gt;"",J$3,"NA"),'[1]MITRE ATT&amp;CK Mappings'!$J255))), '[1]MITRE ATT&amp;CK Mappings'!$B255,"")</f>
        <v/>
      </c>
      <c r="K259" s="31" t="str">
        <f>IF(OR(OR(OR(OR(OR(ISNUMBER(SEARCH(IF(K$1&lt;&gt;"",K$1,"NA"),'[1]MITRE ATT&amp;CK Mappings'!$E255)),ISNUMBER(SEARCH(IF(K$1&lt;&gt;"",K$1,"NA"),'[1]MITRE ATT&amp;CK Mappings'!$F255))),ISNUMBER(SEARCH(IF(K$2&lt;&gt;"",K$2,"NA"),'[1]MITRE ATT&amp;CK Mappings'!$G255))),ISNUMBER(SEARCH(IF(K$2&lt;&gt;"",K$2,"NA"),'[1]MITRE ATT&amp;CK Mappings'!$H255))),ISNUMBER(SEARCH(IF(K$3&lt;&gt;"",K$3,"NA"),'[1]MITRE ATT&amp;CK Mappings'!$I255))),ISNUMBER(SEARCH(IF(K$3&lt;&gt;"",K$3,"NA"),'[1]MITRE ATT&amp;CK Mappings'!$J255))), '[1]MITRE ATT&amp;CK Mappings'!$B255,"")</f>
        <v/>
      </c>
      <c r="L259" s="31" t="str">
        <f>IF('[1]MITRE ATT&amp;CK Mappings'!D255 &lt;&gt;"",'[1]MITRE ATT&amp;CK Mappings'!D255,"" )</f>
        <v>Ensure 'Audit MPSSVC Rule-Level Policy Change' is set to 'Success and Failure'</v>
      </c>
    </row>
    <row r="260" spans="1:12" x14ac:dyDescent="0.25">
      <c r="A260" s="31" t="str">
        <f>IF(COUNTIF(B260:K260,"="&amp;'[1]MITRE ATT&amp;CK Mappings'!B256)&gt;0,'[1]MITRE ATT&amp;CK Mappings'!B256,"")</f>
        <v/>
      </c>
      <c r="B260" s="31" t="str">
        <f>IF(OR(OR(OR(OR(OR(ISNUMBER(SEARCH(IF(B$1&lt;&gt;"",B$1,"NA"),'[1]MITRE ATT&amp;CK Mappings'!$E256)),ISNUMBER(SEARCH(IF(B$1&lt;&gt;"",B$1,"NA"),'[1]MITRE ATT&amp;CK Mappings'!$F256))),ISNUMBER(SEARCH(IF(B$2&lt;&gt;"",B$2,"NA"),'[1]MITRE ATT&amp;CK Mappings'!$G256))),ISNUMBER(SEARCH(IF(B$2&lt;&gt;"",B$2,"NA"),'[1]MITRE ATT&amp;CK Mappings'!$H256))),ISNUMBER(SEARCH(IF(B$3&lt;&gt;"",B$3,"NA"),'[1]MITRE ATT&amp;CK Mappings'!$I256))),ISNUMBER(SEARCH(IF(B$3&lt;&gt;"",B$3,"NA"),'[1]MITRE ATT&amp;CK Mappings'!$J256))), '[1]MITRE ATT&amp;CK Mappings'!$B256,"")</f>
        <v/>
      </c>
      <c r="C260" s="31" t="str">
        <f>IF(OR(OR(OR(OR(OR(ISNUMBER(SEARCH(IF(C$1&lt;&gt;"",C$1,"NA"),'[1]MITRE ATT&amp;CK Mappings'!$E256)),ISNUMBER(SEARCH(IF(C$1&lt;&gt;"",C$1,"NA"),'[1]MITRE ATT&amp;CK Mappings'!$F256))),ISNUMBER(SEARCH(IF(C$2&lt;&gt;"",C$2,"NA"),'[1]MITRE ATT&amp;CK Mappings'!$G256))),ISNUMBER(SEARCH(IF(C$2&lt;&gt;"",C$2,"NA"),'[1]MITRE ATT&amp;CK Mappings'!$H256))),ISNUMBER(SEARCH(IF(C$3&lt;&gt;"",C$3,"NA"),'[1]MITRE ATT&amp;CK Mappings'!$I256))),ISNUMBER(SEARCH(IF(C$3&lt;&gt;"",C$3,"NA"),'[1]MITRE ATT&amp;CK Mappings'!$J256))), '[1]MITRE ATT&amp;CK Mappings'!$B256,"")</f>
        <v/>
      </c>
      <c r="D260" s="31" t="str">
        <f>IF(OR(OR(OR(OR(OR(ISNUMBER(SEARCH(IF(D$1&lt;&gt;"",D$1,"NA"),'[1]MITRE ATT&amp;CK Mappings'!$E256)),ISNUMBER(SEARCH(IF(D$1&lt;&gt;"",D$1,"NA"),'[1]MITRE ATT&amp;CK Mappings'!$F256))),ISNUMBER(SEARCH(IF(D$2&lt;&gt;"",D$2,"NA"),'[1]MITRE ATT&amp;CK Mappings'!$G256))),ISNUMBER(SEARCH(IF(D$2&lt;&gt;"",D$2,"NA"),'[1]MITRE ATT&amp;CK Mappings'!$H256))),ISNUMBER(SEARCH(IF(D$3&lt;&gt;"",D$3,"NA"),'[1]MITRE ATT&amp;CK Mappings'!$I256))),ISNUMBER(SEARCH(IF(D$3&lt;&gt;"",D$3,"NA"),'[1]MITRE ATT&amp;CK Mappings'!$J256))), '[1]MITRE ATT&amp;CK Mappings'!$B256,"")</f>
        <v/>
      </c>
      <c r="E260" s="31" t="str">
        <f>IF(OR(OR(OR(OR(OR(ISNUMBER(SEARCH(IF(E$1&lt;&gt;"",E$1,"NA"),'[1]MITRE ATT&amp;CK Mappings'!$E256)),ISNUMBER(SEARCH(IF(E$1&lt;&gt;"",E$1,"NA"),'[1]MITRE ATT&amp;CK Mappings'!$F256))),ISNUMBER(SEARCH(IF(E$2&lt;&gt;"",E$2,"NA"),'[1]MITRE ATT&amp;CK Mappings'!$G256))),ISNUMBER(SEARCH(IF(E$2&lt;&gt;"",E$2,"NA"),'[1]MITRE ATT&amp;CK Mappings'!$H256))),ISNUMBER(SEARCH(IF(E$3&lt;&gt;"",E$3,"NA"),'[1]MITRE ATT&amp;CK Mappings'!$I256))),ISNUMBER(SEARCH(IF(E$3&lt;&gt;"",E$3,"NA"),'[1]MITRE ATT&amp;CK Mappings'!$J256))), '[1]MITRE ATT&amp;CK Mappings'!$B256,"")</f>
        <v/>
      </c>
      <c r="F260" s="31" t="str">
        <f>IF(OR(OR(OR(OR(OR(ISNUMBER(SEARCH(IF(F$1&lt;&gt;"",F$1,"NA"),'[1]MITRE ATT&amp;CK Mappings'!$E256)),ISNUMBER(SEARCH(IF(F$1&lt;&gt;"",F$1,"NA"),'[1]MITRE ATT&amp;CK Mappings'!$F256))),ISNUMBER(SEARCH(IF(F$2&lt;&gt;"",F$2,"NA"),'[1]MITRE ATT&amp;CK Mappings'!$G256))),ISNUMBER(SEARCH(IF(F$2&lt;&gt;"",F$2,"NA"),'[1]MITRE ATT&amp;CK Mappings'!$H256))),ISNUMBER(SEARCH(IF(F$3&lt;&gt;"",F$3,"NA"),'[1]MITRE ATT&amp;CK Mappings'!$I256))),ISNUMBER(SEARCH(IF(F$3&lt;&gt;"",F$3,"NA"),'[1]MITRE ATT&amp;CK Mappings'!$J256))), '[1]MITRE ATT&amp;CK Mappings'!$B256,"")</f>
        <v/>
      </c>
      <c r="G260" s="31" t="str">
        <f>IF(OR(OR(OR(OR(OR(ISNUMBER(SEARCH(IF(G$1&lt;&gt;"",G$1,"NA"),'[1]MITRE ATT&amp;CK Mappings'!$E256)),ISNUMBER(SEARCH(IF(G$1&lt;&gt;"",G$1,"NA"),'[1]MITRE ATT&amp;CK Mappings'!$F256))),ISNUMBER(SEARCH(IF(G$2&lt;&gt;"",G$2,"NA"),'[1]MITRE ATT&amp;CK Mappings'!$G256))),ISNUMBER(SEARCH(IF(G$2&lt;&gt;"",G$2,"NA"),'[1]MITRE ATT&amp;CK Mappings'!$H256))),ISNUMBER(SEARCH(IF(G$3&lt;&gt;"",G$3,"NA"),'[1]MITRE ATT&amp;CK Mappings'!$I256))),ISNUMBER(SEARCH(IF(G$3&lt;&gt;"",G$3,"NA"),'[1]MITRE ATT&amp;CK Mappings'!$J256))), '[1]MITRE ATT&amp;CK Mappings'!$B256,"")</f>
        <v/>
      </c>
      <c r="H260" s="31" t="str">
        <f>IF(OR(OR(OR(OR(OR(ISNUMBER(SEARCH(IF(H$1&lt;&gt;"",H$1,"NA"),'[1]MITRE ATT&amp;CK Mappings'!$E256)),ISNUMBER(SEARCH(IF(H$1&lt;&gt;"",H$1,"NA"),'[1]MITRE ATT&amp;CK Mappings'!$F256))),ISNUMBER(SEARCH(IF(H$2&lt;&gt;"",H$2,"NA"),'[1]MITRE ATT&amp;CK Mappings'!$G256))),ISNUMBER(SEARCH(IF(H$2&lt;&gt;"",H$2,"NA"),'[1]MITRE ATT&amp;CK Mappings'!$H256))),ISNUMBER(SEARCH(IF(H$3&lt;&gt;"",H$3,"NA"),'[1]MITRE ATT&amp;CK Mappings'!$I256))),ISNUMBER(SEARCH(IF(H$3&lt;&gt;"",H$3,"NA"),'[1]MITRE ATT&amp;CK Mappings'!$J256))), '[1]MITRE ATT&amp;CK Mappings'!$B256,"")</f>
        <v/>
      </c>
      <c r="I260" s="31" t="str">
        <f>IF(OR(OR(OR(OR(OR(ISNUMBER(SEARCH(IF(I$1&lt;&gt;"",I$1,"NA"),'[1]MITRE ATT&amp;CK Mappings'!$E256)),ISNUMBER(SEARCH(IF(I$1&lt;&gt;"",I$1,"NA"),'[1]MITRE ATT&amp;CK Mappings'!$F256))),ISNUMBER(SEARCH(IF(I$2&lt;&gt;"",I$2,"NA"),'[1]MITRE ATT&amp;CK Mappings'!$G256))),ISNUMBER(SEARCH(IF(I$2&lt;&gt;"",I$2,"NA"),'[1]MITRE ATT&amp;CK Mappings'!$H256))),ISNUMBER(SEARCH(IF(I$3&lt;&gt;"",I$3,"NA"),'[1]MITRE ATT&amp;CK Mappings'!$I256))),ISNUMBER(SEARCH(IF(I$3&lt;&gt;"",I$3,"NA"),'[1]MITRE ATT&amp;CK Mappings'!$J256))), '[1]MITRE ATT&amp;CK Mappings'!$B256,"")</f>
        <v/>
      </c>
      <c r="J260" s="31" t="str">
        <f>IF(OR(OR(OR(OR(OR(ISNUMBER(SEARCH(IF(J$1&lt;&gt;"",J$1,"NA"),'[1]MITRE ATT&amp;CK Mappings'!$E256)),ISNUMBER(SEARCH(IF(J$1&lt;&gt;"",J$1,"NA"),'[1]MITRE ATT&amp;CK Mappings'!$F256))),ISNUMBER(SEARCH(IF(J$2&lt;&gt;"",J$2,"NA"),'[1]MITRE ATT&amp;CK Mappings'!$G256))),ISNUMBER(SEARCH(IF(J$2&lt;&gt;"",J$2,"NA"),'[1]MITRE ATT&amp;CK Mappings'!$H256))),ISNUMBER(SEARCH(IF(J$3&lt;&gt;"",J$3,"NA"),'[1]MITRE ATT&amp;CK Mappings'!$I256))),ISNUMBER(SEARCH(IF(J$3&lt;&gt;"",J$3,"NA"),'[1]MITRE ATT&amp;CK Mappings'!$J256))), '[1]MITRE ATT&amp;CK Mappings'!$B256,"")</f>
        <v/>
      </c>
      <c r="K260" s="31" t="str">
        <f>IF(OR(OR(OR(OR(OR(ISNUMBER(SEARCH(IF(K$1&lt;&gt;"",K$1,"NA"),'[1]MITRE ATT&amp;CK Mappings'!$E256)),ISNUMBER(SEARCH(IF(K$1&lt;&gt;"",K$1,"NA"),'[1]MITRE ATT&amp;CK Mappings'!$F256))),ISNUMBER(SEARCH(IF(K$2&lt;&gt;"",K$2,"NA"),'[1]MITRE ATT&amp;CK Mappings'!$G256))),ISNUMBER(SEARCH(IF(K$2&lt;&gt;"",K$2,"NA"),'[1]MITRE ATT&amp;CK Mappings'!$H256))),ISNUMBER(SEARCH(IF(K$3&lt;&gt;"",K$3,"NA"),'[1]MITRE ATT&amp;CK Mappings'!$I256))),ISNUMBER(SEARCH(IF(K$3&lt;&gt;"",K$3,"NA"),'[1]MITRE ATT&amp;CK Mappings'!$J256))), '[1]MITRE ATT&amp;CK Mappings'!$B256,"")</f>
        <v/>
      </c>
      <c r="L260" s="31" t="str">
        <f>IF('[1]MITRE ATT&amp;CK Mappings'!D256 &lt;&gt;"",'[1]MITRE ATT&amp;CK Mappings'!D256,"" )</f>
        <v>Ensure 'Audit Other Policy Change Events' is set to include 'Failure'</v>
      </c>
    </row>
    <row r="261" spans="1:12" x14ac:dyDescent="0.25">
      <c r="A261" s="31" t="str">
        <f>IF(COUNTIF(B261:K261,"="&amp;'[1]MITRE ATT&amp;CK Mappings'!B257)&gt;0,'[1]MITRE ATT&amp;CK Mappings'!B257,"")</f>
        <v/>
      </c>
      <c r="B261" s="31" t="str">
        <f>IF(OR(OR(OR(OR(OR(ISNUMBER(SEARCH(IF(B$1&lt;&gt;"",B$1,"NA"),'[1]MITRE ATT&amp;CK Mappings'!$E257)),ISNUMBER(SEARCH(IF(B$1&lt;&gt;"",B$1,"NA"),'[1]MITRE ATT&amp;CK Mappings'!$F257))),ISNUMBER(SEARCH(IF(B$2&lt;&gt;"",B$2,"NA"),'[1]MITRE ATT&amp;CK Mappings'!$G257))),ISNUMBER(SEARCH(IF(B$2&lt;&gt;"",B$2,"NA"),'[1]MITRE ATT&amp;CK Mappings'!$H257))),ISNUMBER(SEARCH(IF(B$3&lt;&gt;"",B$3,"NA"),'[1]MITRE ATT&amp;CK Mappings'!$I257))),ISNUMBER(SEARCH(IF(B$3&lt;&gt;"",B$3,"NA"),'[1]MITRE ATT&amp;CK Mappings'!$J257))), '[1]MITRE ATT&amp;CK Mappings'!$B257,"")</f>
        <v/>
      </c>
      <c r="C261" s="31" t="str">
        <f>IF(OR(OR(OR(OR(OR(ISNUMBER(SEARCH(IF(C$1&lt;&gt;"",C$1,"NA"),'[1]MITRE ATT&amp;CK Mappings'!$E257)),ISNUMBER(SEARCH(IF(C$1&lt;&gt;"",C$1,"NA"),'[1]MITRE ATT&amp;CK Mappings'!$F257))),ISNUMBER(SEARCH(IF(C$2&lt;&gt;"",C$2,"NA"),'[1]MITRE ATT&amp;CK Mappings'!$G257))),ISNUMBER(SEARCH(IF(C$2&lt;&gt;"",C$2,"NA"),'[1]MITRE ATT&amp;CK Mappings'!$H257))),ISNUMBER(SEARCH(IF(C$3&lt;&gt;"",C$3,"NA"),'[1]MITRE ATT&amp;CK Mappings'!$I257))),ISNUMBER(SEARCH(IF(C$3&lt;&gt;"",C$3,"NA"),'[1]MITRE ATT&amp;CK Mappings'!$J257))), '[1]MITRE ATT&amp;CK Mappings'!$B257,"")</f>
        <v/>
      </c>
      <c r="D261" s="31" t="str">
        <f>IF(OR(OR(OR(OR(OR(ISNUMBER(SEARCH(IF(D$1&lt;&gt;"",D$1,"NA"),'[1]MITRE ATT&amp;CK Mappings'!$E257)),ISNUMBER(SEARCH(IF(D$1&lt;&gt;"",D$1,"NA"),'[1]MITRE ATT&amp;CK Mappings'!$F257))),ISNUMBER(SEARCH(IF(D$2&lt;&gt;"",D$2,"NA"),'[1]MITRE ATT&amp;CK Mappings'!$G257))),ISNUMBER(SEARCH(IF(D$2&lt;&gt;"",D$2,"NA"),'[1]MITRE ATT&amp;CK Mappings'!$H257))),ISNUMBER(SEARCH(IF(D$3&lt;&gt;"",D$3,"NA"),'[1]MITRE ATT&amp;CK Mappings'!$I257))),ISNUMBER(SEARCH(IF(D$3&lt;&gt;"",D$3,"NA"),'[1]MITRE ATT&amp;CK Mappings'!$J257))), '[1]MITRE ATT&amp;CK Mappings'!$B257,"")</f>
        <v/>
      </c>
      <c r="E261" s="31" t="str">
        <f>IF(OR(OR(OR(OR(OR(ISNUMBER(SEARCH(IF(E$1&lt;&gt;"",E$1,"NA"),'[1]MITRE ATT&amp;CK Mappings'!$E257)),ISNUMBER(SEARCH(IF(E$1&lt;&gt;"",E$1,"NA"),'[1]MITRE ATT&amp;CK Mappings'!$F257))),ISNUMBER(SEARCH(IF(E$2&lt;&gt;"",E$2,"NA"),'[1]MITRE ATT&amp;CK Mappings'!$G257))),ISNUMBER(SEARCH(IF(E$2&lt;&gt;"",E$2,"NA"),'[1]MITRE ATT&amp;CK Mappings'!$H257))),ISNUMBER(SEARCH(IF(E$3&lt;&gt;"",E$3,"NA"),'[1]MITRE ATT&amp;CK Mappings'!$I257))),ISNUMBER(SEARCH(IF(E$3&lt;&gt;"",E$3,"NA"),'[1]MITRE ATT&amp;CK Mappings'!$J257))), '[1]MITRE ATT&amp;CK Mappings'!$B257,"")</f>
        <v/>
      </c>
      <c r="F261" s="31" t="str">
        <f>IF(OR(OR(OR(OR(OR(ISNUMBER(SEARCH(IF(F$1&lt;&gt;"",F$1,"NA"),'[1]MITRE ATT&amp;CK Mappings'!$E257)),ISNUMBER(SEARCH(IF(F$1&lt;&gt;"",F$1,"NA"),'[1]MITRE ATT&amp;CK Mappings'!$F257))),ISNUMBER(SEARCH(IF(F$2&lt;&gt;"",F$2,"NA"),'[1]MITRE ATT&amp;CK Mappings'!$G257))),ISNUMBER(SEARCH(IF(F$2&lt;&gt;"",F$2,"NA"),'[1]MITRE ATT&amp;CK Mappings'!$H257))),ISNUMBER(SEARCH(IF(F$3&lt;&gt;"",F$3,"NA"),'[1]MITRE ATT&amp;CK Mappings'!$I257))),ISNUMBER(SEARCH(IF(F$3&lt;&gt;"",F$3,"NA"),'[1]MITRE ATT&amp;CK Mappings'!$J257))), '[1]MITRE ATT&amp;CK Mappings'!$B257,"")</f>
        <v/>
      </c>
      <c r="G261" s="31" t="str">
        <f>IF(OR(OR(OR(OR(OR(ISNUMBER(SEARCH(IF(G$1&lt;&gt;"",G$1,"NA"),'[1]MITRE ATT&amp;CK Mappings'!$E257)),ISNUMBER(SEARCH(IF(G$1&lt;&gt;"",G$1,"NA"),'[1]MITRE ATT&amp;CK Mappings'!$F257))),ISNUMBER(SEARCH(IF(G$2&lt;&gt;"",G$2,"NA"),'[1]MITRE ATT&amp;CK Mappings'!$G257))),ISNUMBER(SEARCH(IF(G$2&lt;&gt;"",G$2,"NA"),'[1]MITRE ATT&amp;CK Mappings'!$H257))),ISNUMBER(SEARCH(IF(G$3&lt;&gt;"",G$3,"NA"),'[1]MITRE ATT&amp;CK Mappings'!$I257))),ISNUMBER(SEARCH(IF(G$3&lt;&gt;"",G$3,"NA"),'[1]MITRE ATT&amp;CK Mappings'!$J257))), '[1]MITRE ATT&amp;CK Mappings'!$B257,"")</f>
        <v/>
      </c>
      <c r="H261" s="31" t="str">
        <f>IF(OR(OR(OR(OR(OR(ISNUMBER(SEARCH(IF(H$1&lt;&gt;"",H$1,"NA"),'[1]MITRE ATT&amp;CK Mappings'!$E257)),ISNUMBER(SEARCH(IF(H$1&lt;&gt;"",H$1,"NA"),'[1]MITRE ATT&amp;CK Mappings'!$F257))),ISNUMBER(SEARCH(IF(H$2&lt;&gt;"",H$2,"NA"),'[1]MITRE ATT&amp;CK Mappings'!$G257))),ISNUMBER(SEARCH(IF(H$2&lt;&gt;"",H$2,"NA"),'[1]MITRE ATT&amp;CK Mappings'!$H257))),ISNUMBER(SEARCH(IF(H$3&lt;&gt;"",H$3,"NA"),'[1]MITRE ATT&amp;CK Mappings'!$I257))),ISNUMBER(SEARCH(IF(H$3&lt;&gt;"",H$3,"NA"),'[1]MITRE ATT&amp;CK Mappings'!$J257))), '[1]MITRE ATT&amp;CK Mappings'!$B257,"")</f>
        <v/>
      </c>
      <c r="I261" s="31" t="str">
        <f>IF(OR(OR(OR(OR(OR(ISNUMBER(SEARCH(IF(I$1&lt;&gt;"",I$1,"NA"),'[1]MITRE ATT&amp;CK Mappings'!$E257)),ISNUMBER(SEARCH(IF(I$1&lt;&gt;"",I$1,"NA"),'[1]MITRE ATT&amp;CK Mappings'!$F257))),ISNUMBER(SEARCH(IF(I$2&lt;&gt;"",I$2,"NA"),'[1]MITRE ATT&amp;CK Mappings'!$G257))),ISNUMBER(SEARCH(IF(I$2&lt;&gt;"",I$2,"NA"),'[1]MITRE ATT&amp;CK Mappings'!$H257))),ISNUMBER(SEARCH(IF(I$3&lt;&gt;"",I$3,"NA"),'[1]MITRE ATT&amp;CK Mappings'!$I257))),ISNUMBER(SEARCH(IF(I$3&lt;&gt;"",I$3,"NA"),'[1]MITRE ATT&amp;CK Mappings'!$J257))), '[1]MITRE ATT&amp;CK Mappings'!$B257,"")</f>
        <v/>
      </c>
      <c r="J261" s="31" t="str">
        <f>IF(OR(OR(OR(OR(OR(ISNUMBER(SEARCH(IF(J$1&lt;&gt;"",J$1,"NA"),'[1]MITRE ATT&amp;CK Mappings'!$E257)),ISNUMBER(SEARCH(IF(J$1&lt;&gt;"",J$1,"NA"),'[1]MITRE ATT&amp;CK Mappings'!$F257))),ISNUMBER(SEARCH(IF(J$2&lt;&gt;"",J$2,"NA"),'[1]MITRE ATT&amp;CK Mappings'!$G257))),ISNUMBER(SEARCH(IF(J$2&lt;&gt;"",J$2,"NA"),'[1]MITRE ATT&amp;CK Mappings'!$H257))),ISNUMBER(SEARCH(IF(J$3&lt;&gt;"",J$3,"NA"),'[1]MITRE ATT&amp;CK Mappings'!$I257))),ISNUMBER(SEARCH(IF(J$3&lt;&gt;"",J$3,"NA"),'[1]MITRE ATT&amp;CK Mappings'!$J257))), '[1]MITRE ATT&amp;CK Mappings'!$B257,"")</f>
        <v/>
      </c>
      <c r="K261" s="31" t="str">
        <f>IF(OR(OR(OR(OR(OR(ISNUMBER(SEARCH(IF(K$1&lt;&gt;"",K$1,"NA"),'[1]MITRE ATT&amp;CK Mappings'!$E257)),ISNUMBER(SEARCH(IF(K$1&lt;&gt;"",K$1,"NA"),'[1]MITRE ATT&amp;CK Mappings'!$F257))),ISNUMBER(SEARCH(IF(K$2&lt;&gt;"",K$2,"NA"),'[1]MITRE ATT&amp;CK Mappings'!$G257))),ISNUMBER(SEARCH(IF(K$2&lt;&gt;"",K$2,"NA"),'[1]MITRE ATT&amp;CK Mappings'!$H257))),ISNUMBER(SEARCH(IF(K$3&lt;&gt;"",K$3,"NA"),'[1]MITRE ATT&amp;CK Mappings'!$I257))),ISNUMBER(SEARCH(IF(K$3&lt;&gt;"",K$3,"NA"),'[1]MITRE ATT&amp;CK Mappings'!$J257))), '[1]MITRE ATT&amp;CK Mappings'!$B257,"")</f>
        <v/>
      </c>
      <c r="L261" s="31" t="str">
        <f>IF('[1]MITRE ATT&amp;CK Mappings'!D257 &lt;&gt;"",'[1]MITRE ATT&amp;CK Mappings'!D257,"" )</f>
        <v>Privilege Use</v>
      </c>
    </row>
    <row r="262" spans="1:12" x14ac:dyDescent="0.25">
      <c r="A262" s="31" t="str">
        <f>IF(COUNTIF(B262:K262,"="&amp;'[1]MITRE ATT&amp;CK Mappings'!B258)&gt;0,'[1]MITRE ATT&amp;CK Mappings'!B258,"")</f>
        <v/>
      </c>
      <c r="B262" s="31" t="str">
        <f>IF(OR(OR(OR(OR(OR(ISNUMBER(SEARCH(IF(B$1&lt;&gt;"",B$1,"NA"),'[1]MITRE ATT&amp;CK Mappings'!$E258)),ISNUMBER(SEARCH(IF(B$1&lt;&gt;"",B$1,"NA"),'[1]MITRE ATT&amp;CK Mappings'!$F258))),ISNUMBER(SEARCH(IF(B$2&lt;&gt;"",B$2,"NA"),'[1]MITRE ATT&amp;CK Mappings'!$G258))),ISNUMBER(SEARCH(IF(B$2&lt;&gt;"",B$2,"NA"),'[1]MITRE ATT&amp;CK Mappings'!$H258))),ISNUMBER(SEARCH(IF(B$3&lt;&gt;"",B$3,"NA"),'[1]MITRE ATT&amp;CK Mappings'!$I258))),ISNUMBER(SEARCH(IF(B$3&lt;&gt;"",B$3,"NA"),'[1]MITRE ATT&amp;CK Mappings'!$J258))), '[1]MITRE ATT&amp;CK Mappings'!$B258,"")</f>
        <v/>
      </c>
      <c r="C262" s="31" t="str">
        <f>IF(OR(OR(OR(OR(OR(ISNUMBER(SEARCH(IF(C$1&lt;&gt;"",C$1,"NA"),'[1]MITRE ATT&amp;CK Mappings'!$E258)),ISNUMBER(SEARCH(IF(C$1&lt;&gt;"",C$1,"NA"),'[1]MITRE ATT&amp;CK Mappings'!$F258))),ISNUMBER(SEARCH(IF(C$2&lt;&gt;"",C$2,"NA"),'[1]MITRE ATT&amp;CK Mappings'!$G258))),ISNUMBER(SEARCH(IF(C$2&lt;&gt;"",C$2,"NA"),'[1]MITRE ATT&amp;CK Mappings'!$H258))),ISNUMBER(SEARCH(IF(C$3&lt;&gt;"",C$3,"NA"),'[1]MITRE ATT&amp;CK Mappings'!$I258))),ISNUMBER(SEARCH(IF(C$3&lt;&gt;"",C$3,"NA"),'[1]MITRE ATT&amp;CK Mappings'!$J258))), '[1]MITRE ATT&amp;CK Mappings'!$B258,"")</f>
        <v/>
      </c>
      <c r="D262" s="31" t="str">
        <f>IF(OR(OR(OR(OR(OR(ISNUMBER(SEARCH(IF(D$1&lt;&gt;"",D$1,"NA"),'[1]MITRE ATT&amp;CK Mappings'!$E258)),ISNUMBER(SEARCH(IF(D$1&lt;&gt;"",D$1,"NA"),'[1]MITRE ATT&amp;CK Mappings'!$F258))),ISNUMBER(SEARCH(IF(D$2&lt;&gt;"",D$2,"NA"),'[1]MITRE ATT&amp;CK Mappings'!$G258))),ISNUMBER(SEARCH(IF(D$2&lt;&gt;"",D$2,"NA"),'[1]MITRE ATT&amp;CK Mappings'!$H258))),ISNUMBER(SEARCH(IF(D$3&lt;&gt;"",D$3,"NA"),'[1]MITRE ATT&amp;CK Mappings'!$I258))),ISNUMBER(SEARCH(IF(D$3&lt;&gt;"",D$3,"NA"),'[1]MITRE ATT&amp;CK Mappings'!$J258))), '[1]MITRE ATT&amp;CK Mappings'!$B258,"")</f>
        <v/>
      </c>
      <c r="E262" s="31" t="str">
        <f>IF(OR(OR(OR(OR(OR(ISNUMBER(SEARCH(IF(E$1&lt;&gt;"",E$1,"NA"),'[1]MITRE ATT&amp;CK Mappings'!$E258)),ISNUMBER(SEARCH(IF(E$1&lt;&gt;"",E$1,"NA"),'[1]MITRE ATT&amp;CK Mappings'!$F258))),ISNUMBER(SEARCH(IF(E$2&lt;&gt;"",E$2,"NA"),'[1]MITRE ATT&amp;CK Mappings'!$G258))),ISNUMBER(SEARCH(IF(E$2&lt;&gt;"",E$2,"NA"),'[1]MITRE ATT&amp;CK Mappings'!$H258))),ISNUMBER(SEARCH(IF(E$3&lt;&gt;"",E$3,"NA"),'[1]MITRE ATT&amp;CK Mappings'!$I258))),ISNUMBER(SEARCH(IF(E$3&lt;&gt;"",E$3,"NA"),'[1]MITRE ATT&amp;CK Mappings'!$J258))), '[1]MITRE ATT&amp;CK Mappings'!$B258,"")</f>
        <v/>
      </c>
      <c r="F262" s="31" t="str">
        <f>IF(OR(OR(OR(OR(OR(ISNUMBER(SEARCH(IF(F$1&lt;&gt;"",F$1,"NA"),'[1]MITRE ATT&amp;CK Mappings'!$E258)),ISNUMBER(SEARCH(IF(F$1&lt;&gt;"",F$1,"NA"),'[1]MITRE ATT&amp;CK Mappings'!$F258))),ISNUMBER(SEARCH(IF(F$2&lt;&gt;"",F$2,"NA"),'[1]MITRE ATT&amp;CK Mappings'!$G258))),ISNUMBER(SEARCH(IF(F$2&lt;&gt;"",F$2,"NA"),'[1]MITRE ATT&amp;CK Mappings'!$H258))),ISNUMBER(SEARCH(IF(F$3&lt;&gt;"",F$3,"NA"),'[1]MITRE ATT&amp;CK Mappings'!$I258))),ISNUMBER(SEARCH(IF(F$3&lt;&gt;"",F$3,"NA"),'[1]MITRE ATT&amp;CK Mappings'!$J258))), '[1]MITRE ATT&amp;CK Mappings'!$B258,"")</f>
        <v/>
      </c>
      <c r="G262" s="31" t="str">
        <f>IF(OR(OR(OR(OR(OR(ISNUMBER(SEARCH(IF(G$1&lt;&gt;"",G$1,"NA"),'[1]MITRE ATT&amp;CK Mappings'!$E258)),ISNUMBER(SEARCH(IF(G$1&lt;&gt;"",G$1,"NA"),'[1]MITRE ATT&amp;CK Mappings'!$F258))),ISNUMBER(SEARCH(IF(G$2&lt;&gt;"",G$2,"NA"),'[1]MITRE ATT&amp;CK Mappings'!$G258))),ISNUMBER(SEARCH(IF(G$2&lt;&gt;"",G$2,"NA"),'[1]MITRE ATT&amp;CK Mappings'!$H258))),ISNUMBER(SEARCH(IF(G$3&lt;&gt;"",G$3,"NA"),'[1]MITRE ATT&amp;CK Mappings'!$I258))),ISNUMBER(SEARCH(IF(G$3&lt;&gt;"",G$3,"NA"),'[1]MITRE ATT&amp;CK Mappings'!$J258))), '[1]MITRE ATT&amp;CK Mappings'!$B258,"")</f>
        <v/>
      </c>
      <c r="H262" s="31" t="str">
        <f>IF(OR(OR(OR(OR(OR(ISNUMBER(SEARCH(IF(H$1&lt;&gt;"",H$1,"NA"),'[1]MITRE ATT&amp;CK Mappings'!$E258)),ISNUMBER(SEARCH(IF(H$1&lt;&gt;"",H$1,"NA"),'[1]MITRE ATT&amp;CK Mappings'!$F258))),ISNUMBER(SEARCH(IF(H$2&lt;&gt;"",H$2,"NA"),'[1]MITRE ATT&amp;CK Mappings'!$G258))),ISNUMBER(SEARCH(IF(H$2&lt;&gt;"",H$2,"NA"),'[1]MITRE ATT&amp;CK Mappings'!$H258))),ISNUMBER(SEARCH(IF(H$3&lt;&gt;"",H$3,"NA"),'[1]MITRE ATT&amp;CK Mappings'!$I258))),ISNUMBER(SEARCH(IF(H$3&lt;&gt;"",H$3,"NA"),'[1]MITRE ATT&amp;CK Mappings'!$J258))), '[1]MITRE ATT&amp;CK Mappings'!$B258,"")</f>
        <v/>
      </c>
      <c r="I262" s="31" t="str">
        <f>IF(OR(OR(OR(OR(OR(ISNUMBER(SEARCH(IF(I$1&lt;&gt;"",I$1,"NA"),'[1]MITRE ATT&amp;CK Mappings'!$E258)),ISNUMBER(SEARCH(IF(I$1&lt;&gt;"",I$1,"NA"),'[1]MITRE ATT&amp;CK Mappings'!$F258))),ISNUMBER(SEARCH(IF(I$2&lt;&gt;"",I$2,"NA"),'[1]MITRE ATT&amp;CK Mappings'!$G258))),ISNUMBER(SEARCH(IF(I$2&lt;&gt;"",I$2,"NA"),'[1]MITRE ATT&amp;CK Mappings'!$H258))),ISNUMBER(SEARCH(IF(I$3&lt;&gt;"",I$3,"NA"),'[1]MITRE ATT&amp;CK Mappings'!$I258))),ISNUMBER(SEARCH(IF(I$3&lt;&gt;"",I$3,"NA"),'[1]MITRE ATT&amp;CK Mappings'!$J258))), '[1]MITRE ATT&amp;CK Mappings'!$B258,"")</f>
        <v/>
      </c>
      <c r="J262" s="31" t="str">
        <f>IF(OR(OR(OR(OR(OR(ISNUMBER(SEARCH(IF(J$1&lt;&gt;"",J$1,"NA"),'[1]MITRE ATT&amp;CK Mappings'!$E258)),ISNUMBER(SEARCH(IF(J$1&lt;&gt;"",J$1,"NA"),'[1]MITRE ATT&amp;CK Mappings'!$F258))),ISNUMBER(SEARCH(IF(J$2&lt;&gt;"",J$2,"NA"),'[1]MITRE ATT&amp;CK Mappings'!$G258))),ISNUMBER(SEARCH(IF(J$2&lt;&gt;"",J$2,"NA"),'[1]MITRE ATT&amp;CK Mappings'!$H258))),ISNUMBER(SEARCH(IF(J$3&lt;&gt;"",J$3,"NA"),'[1]MITRE ATT&amp;CK Mappings'!$I258))),ISNUMBER(SEARCH(IF(J$3&lt;&gt;"",J$3,"NA"),'[1]MITRE ATT&amp;CK Mappings'!$J258))), '[1]MITRE ATT&amp;CK Mappings'!$B258,"")</f>
        <v/>
      </c>
      <c r="K262" s="31" t="str">
        <f>IF(OR(OR(OR(OR(OR(ISNUMBER(SEARCH(IF(K$1&lt;&gt;"",K$1,"NA"),'[1]MITRE ATT&amp;CK Mappings'!$E258)),ISNUMBER(SEARCH(IF(K$1&lt;&gt;"",K$1,"NA"),'[1]MITRE ATT&amp;CK Mappings'!$F258))),ISNUMBER(SEARCH(IF(K$2&lt;&gt;"",K$2,"NA"),'[1]MITRE ATT&amp;CK Mappings'!$G258))),ISNUMBER(SEARCH(IF(K$2&lt;&gt;"",K$2,"NA"),'[1]MITRE ATT&amp;CK Mappings'!$H258))),ISNUMBER(SEARCH(IF(K$3&lt;&gt;"",K$3,"NA"),'[1]MITRE ATT&amp;CK Mappings'!$I258))),ISNUMBER(SEARCH(IF(K$3&lt;&gt;"",K$3,"NA"),'[1]MITRE ATT&amp;CK Mappings'!$J258))), '[1]MITRE ATT&amp;CK Mappings'!$B258,"")</f>
        <v/>
      </c>
      <c r="L262" s="31" t="str">
        <f>IF('[1]MITRE ATT&amp;CK Mappings'!D258 &lt;&gt;"",'[1]MITRE ATT&amp;CK Mappings'!D258,"" )</f>
        <v>Ensure 'Audit Sensitive Privilege Use' is set to 'Success and Failure'</v>
      </c>
    </row>
    <row r="263" spans="1:12" x14ac:dyDescent="0.25">
      <c r="A263" s="31" t="str">
        <f>IF(COUNTIF(B263:K263,"="&amp;'[1]MITRE ATT&amp;CK Mappings'!B259)&gt;0,'[1]MITRE ATT&amp;CK Mappings'!B259,"")</f>
        <v/>
      </c>
      <c r="B263" s="31" t="str">
        <f>IF(OR(OR(OR(OR(OR(ISNUMBER(SEARCH(IF(B$1&lt;&gt;"",B$1,"NA"),'[1]MITRE ATT&amp;CK Mappings'!$E259)),ISNUMBER(SEARCH(IF(B$1&lt;&gt;"",B$1,"NA"),'[1]MITRE ATT&amp;CK Mappings'!$F259))),ISNUMBER(SEARCH(IF(B$2&lt;&gt;"",B$2,"NA"),'[1]MITRE ATT&amp;CK Mappings'!$G259))),ISNUMBER(SEARCH(IF(B$2&lt;&gt;"",B$2,"NA"),'[1]MITRE ATT&amp;CK Mappings'!$H259))),ISNUMBER(SEARCH(IF(B$3&lt;&gt;"",B$3,"NA"),'[1]MITRE ATT&amp;CK Mappings'!$I259))),ISNUMBER(SEARCH(IF(B$3&lt;&gt;"",B$3,"NA"),'[1]MITRE ATT&amp;CK Mappings'!$J259))), '[1]MITRE ATT&amp;CK Mappings'!$B259,"")</f>
        <v/>
      </c>
      <c r="C263" s="31" t="str">
        <f>IF(OR(OR(OR(OR(OR(ISNUMBER(SEARCH(IF(C$1&lt;&gt;"",C$1,"NA"),'[1]MITRE ATT&amp;CK Mappings'!$E259)),ISNUMBER(SEARCH(IF(C$1&lt;&gt;"",C$1,"NA"),'[1]MITRE ATT&amp;CK Mappings'!$F259))),ISNUMBER(SEARCH(IF(C$2&lt;&gt;"",C$2,"NA"),'[1]MITRE ATT&amp;CK Mappings'!$G259))),ISNUMBER(SEARCH(IF(C$2&lt;&gt;"",C$2,"NA"),'[1]MITRE ATT&amp;CK Mappings'!$H259))),ISNUMBER(SEARCH(IF(C$3&lt;&gt;"",C$3,"NA"),'[1]MITRE ATT&amp;CK Mappings'!$I259))),ISNUMBER(SEARCH(IF(C$3&lt;&gt;"",C$3,"NA"),'[1]MITRE ATT&amp;CK Mappings'!$J259))), '[1]MITRE ATT&amp;CK Mappings'!$B259,"")</f>
        <v/>
      </c>
      <c r="D263" s="31" t="str">
        <f>IF(OR(OR(OR(OR(OR(ISNUMBER(SEARCH(IF(D$1&lt;&gt;"",D$1,"NA"),'[1]MITRE ATT&amp;CK Mappings'!$E259)),ISNUMBER(SEARCH(IF(D$1&lt;&gt;"",D$1,"NA"),'[1]MITRE ATT&amp;CK Mappings'!$F259))),ISNUMBER(SEARCH(IF(D$2&lt;&gt;"",D$2,"NA"),'[1]MITRE ATT&amp;CK Mappings'!$G259))),ISNUMBER(SEARCH(IF(D$2&lt;&gt;"",D$2,"NA"),'[1]MITRE ATT&amp;CK Mappings'!$H259))),ISNUMBER(SEARCH(IF(D$3&lt;&gt;"",D$3,"NA"),'[1]MITRE ATT&amp;CK Mappings'!$I259))),ISNUMBER(SEARCH(IF(D$3&lt;&gt;"",D$3,"NA"),'[1]MITRE ATT&amp;CK Mappings'!$J259))), '[1]MITRE ATT&amp;CK Mappings'!$B259,"")</f>
        <v/>
      </c>
      <c r="E263" s="31" t="str">
        <f>IF(OR(OR(OR(OR(OR(ISNUMBER(SEARCH(IF(E$1&lt;&gt;"",E$1,"NA"),'[1]MITRE ATT&amp;CK Mappings'!$E259)),ISNUMBER(SEARCH(IF(E$1&lt;&gt;"",E$1,"NA"),'[1]MITRE ATT&amp;CK Mappings'!$F259))),ISNUMBER(SEARCH(IF(E$2&lt;&gt;"",E$2,"NA"),'[1]MITRE ATT&amp;CK Mappings'!$G259))),ISNUMBER(SEARCH(IF(E$2&lt;&gt;"",E$2,"NA"),'[1]MITRE ATT&amp;CK Mappings'!$H259))),ISNUMBER(SEARCH(IF(E$3&lt;&gt;"",E$3,"NA"),'[1]MITRE ATT&amp;CK Mappings'!$I259))),ISNUMBER(SEARCH(IF(E$3&lt;&gt;"",E$3,"NA"),'[1]MITRE ATT&amp;CK Mappings'!$J259))), '[1]MITRE ATT&amp;CK Mappings'!$B259,"")</f>
        <v/>
      </c>
      <c r="F263" s="31" t="str">
        <f>IF(OR(OR(OR(OR(OR(ISNUMBER(SEARCH(IF(F$1&lt;&gt;"",F$1,"NA"),'[1]MITRE ATT&amp;CK Mappings'!$E259)),ISNUMBER(SEARCH(IF(F$1&lt;&gt;"",F$1,"NA"),'[1]MITRE ATT&amp;CK Mappings'!$F259))),ISNUMBER(SEARCH(IF(F$2&lt;&gt;"",F$2,"NA"),'[1]MITRE ATT&amp;CK Mappings'!$G259))),ISNUMBER(SEARCH(IF(F$2&lt;&gt;"",F$2,"NA"),'[1]MITRE ATT&amp;CK Mappings'!$H259))),ISNUMBER(SEARCH(IF(F$3&lt;&gt;"",F$3,"NA"),'[1]MITRE ATT&amp;CK Mappings'!$I259))),ISNUMBER(SEARCH(IF(F$3&lt;&gt;"",F$3,"NA"),'[1]MITRE ATT&amp;CK Mappings'!$J259))), '[1]MITRE ATT&amp;CK Mappings'!$B259,"")</f>
        <v/>
      </c>
      <c r="G263" s="31" t="str">
        <f>IF(OR(OR(OR(OR(OR(ISNUMBER(SEARCH(IF(G$1&lt;&gt;"",G$1,"NA"),'[1]MITRE ATT&amp;CK Mappings'!$E259)),ISNUMBER(SEARCH(IF(G$1&lt;&gt;"",G$1,"NA"),'[1]MITRE ATT&amp;CK Mappings'!$F259))),ISNUMBER(SEARCH(IF(G$2&lt;&gt;"",G$2,"NA"),'[1]MITRE ATT&amp;CK Mappings'!$G259))),ISNUMBER(SEARCH(IF(G$2&lt;&gt;"",G$2,"NA"),'[1]MITRE ATT&amp;CK Mappings'!$H259))),ISNUMBER(SEARCH(IF(G$3&lt;&gt;"",G$3,"NA"),'[1]MITRE ATT&amp;CK Mappings'!$I259))),ISNUMBER(SEARCH(IF(G$3&lt;&gt;"",G$3,"NA"),'[1]MITRE ATT&amp;CK Mappings'!$J259))), '[1]MITRE ATT&amp;CK Mappings'!$B259,"")</f>
        <v/>
      </c>
      <c r="H263" s="31" t="str">
        <f>IF(OR(OR(OR(OR(OR(ISNUMBER(SEARCH(IF(H$1&lt;&gt;"",H$1,"NA"),'[1]MITRE ATT&amp;CK Mappings'!$E259)),ISNUMBER(SEARCH(IF(H$1&lt;&gt;"",H$1,"NA"),'[1]MITRE ATT&amp;CK Mappings'!$F259))),ISNUMBER(SEARCH(IF(H$2&lt;&gt;"",H$2,"NA"),'[1]MITRE ATT&amp;CK Mappings'!$G259))),ISNUMBER(SEARCH(IF(H$2&lt;&gt;"",H$2,"NA"),'[1]MITRE ATT&amp;CK Mappings'!$H259))),ISNUMBER(SEARCH(IF(H$3&lt;&gt;"",H$3,"NA"),'[1]MITRE ATT&amp;CK Mappings'!$I259))),ISNUMBER(SEARCH(IF(H$3&lt;&gt;"",H$3,"NA"),'[1]MITRE ATT&amp;CK Mappings'!$J259))), '[1]MITRE ATT&amp;CK Mappings'!$B259,"")</f>
        <v/>
      </c>
      <c r="I263" s="31" t="str">
        <f>IF(OR(OR(OR(OR(OR(ISNUMBER(SEARCH(IF(I$1&lt;&gt;"",I$1,"NA"),'[1]MITRE ATT&amp;CK Mappings'!$E259)),ISNUMBER(SEARCH(IF(I$1&lt;&gt;"",I$1,"NA"),'[1]MITRE ATT&amp;CK Mappings'!$F259))),ISNUMBER(SEARCH(IF(I$2&lt;&gt;"",I$2,"NA"),'[1]MITRE ATT&amp;CK Mappings'!$G259))),ISNUMBER(SEARCH(IF(I$2&lt;&gt;"",I$2,"NA"),'[1]MITRE ATT&amp;CK Mappings'!$H259))),ISNUMBER(SEARCH(IF(I$3&lt;&gt;"",I$3,"NA"),'[1]MITRE ATT&amp;CK Mappings'!$I259))),ISNUMBER(SEARCH(IF(I$3&lt;&gt;"",I$3,"NA"),'[1]MITRE ATT&amp;CK Mappings'!$J259))), '[1]MITRE ATT&amp;CK Mappings'!$B259,"")</f>
        <v/>
      </c>
      <c r="J263" s="31" t="str">
        <f>IF(OR(OR(OR(OR(OR(ISNUMBER(SEARCH(IF(J$1&lt;&gt;"",J$1,"NA"),'[1]MITRE ATT&amp;CK Mappings'!$E259)),ISNUMBER(SEARCH(IF(J$1&lt;&gt;"",J$1,"NA"),'[1]MITRE ATT&amp;CK Mappings'!$F259))),ISNUMBER(SEARCH(IF(J$2&lt;&gt;"",J$2,"NA"),'[1]MITRE ATT&amp;CK Mappings'!$G259))),ISNUMBER(SEARCH(IF(J$2&lt;&gt;"",J$2,"NA"),'[1]MITRE ATT&amp;CK Mappings'!$H259))),ISNUMBER(SEARCH(IF(J$3&lt;&gt;"",J$3,"NA"),'[1]MITRE ATT&amp;CK Mappings'!$I259))),ISNUMBER(SEARCH(IF(J$3&lt;&gt;"",J$3,"NA"),'[1]MITRE ATT&amp;CK Mappings'!$J259))), '[1]MITRE ATT&amp;CK Mappings'!$B259,"")</f>
        <v/>
      </c>
      <c r="K263" s="31" t="str">
        <f>IF(OR(OR(OR(OR(OR(ISNUMBER(SEARCH(IF(K$1&lt;&gt;"",K$1,"NA"),'[1]MITRE ATT&amp;CK Mappings'!$E259)),ISNUMBER(SEARCH(IF(K$1&lt;&gt;"",K$1,"NA"),'[1]MITRE ATT&amp;CK Mappings'!$F259))),ISNUMBER(SEARCH(IF(K$2&lt;&gt;"",K$2,"NA"),'[1]MITRE ATT&amp;CK Mappings'!$G259))),ISNUMBER(SEARCH(IF(K$2&lt;&gt;"",K$2,"NA"),'[1]MITRE ATT&amp;CK Mappings'!$H259))),ISNUMBER(SEARCH(IF(K$3&lt;&gt;"",K$3,"NA"),'[1]MITRE ATT&amp;CK Mappings'!$I259))),ISNUMBER(SEARCH(IF(K$3&lt;&gt;"",K$3,"NA"),'[1]MITRE ATT&amp;CK Mappings'!$J259))), '[1]MITRE ATT&amp;CK Mappings'!$B259,"")</f>
        <v/>
      </c>
      <c r="L263" s="31" t="str">
        <f>IF('[1]MITRE ATT&amp;CK Mappings'!D259 &lt;&gt;"",'[1]MITRE ATT&amp;CK Mappings'!D259,"" )</f>
        <v>System</v>
      </c>
    </row>
    <row r="264" spans="1:12" x14ac:dyDescent="0.25">
      <c r="A264" s="31" t="str">
        <f>IF(COUNTIF(B264:K264,"="&amp;'[1]MITRE ATT&amp;CK Mappings'!B260)&gt;0,'[1]MITRE ATT&amp;CK Mappings'!B260,"")</f>
        <v/>
      </c>
      <c r="B264" s="31" t="str">
        <f>IF(OR(OR(OR(OR(OR(ISNUMBER(SEARCH(IF(B$1&lt;&gt;"",B$1,"NA"),'[1]MITRE ATT&amp;CK Mappings'!$E260)),ISNUMBER(SEARCH(IF(B$1&lt;&gt;"",B$1,"NA"),'[1]MITRE ATT&amp;CK Mappings'!$F260))),ISNUMBER(SEARCH(IF(B$2&lt;&gt;"",B$2,"NA"),'[1]MITRE ATT&amp;CK Mappings'!$G260))),ISNUMBER(SEARCH(IF(B$2&lt;&gt;"",B$2,"NA"),'[1]MITRE ATT&amp;CK Mappings'!$H260))),ISNUMBER(SEARCH(IF(B$3&lt;&gt;"",B$3,"NA"),'[1]MITRE ATT&amp;CK Mappings'!$I260))),ISNUMBER(SEARCH(IF(B$3&lt;&gt;"",B$3,"NA"),'[1]MITRE ATT&amp;CK Mappings'!$J260))), '[1]MITRE ATT&amp;CK Mappings'!$B260,"")</f>
        <v/>
      </c>
      <c r="C264" s="31" t="str">
        <f>IF(OR(OR(OR(OR(OR(ISNUMBER(SEARCH(IF(C$1&lt;&gt;"",C$1,"NA"),'[1]MITRE ATT&amp;CK Mappings'!$E260)),ISNUMBER(SEARCH(IF(C$1&lt;&gt;"",C$1,"NA"),'[1]MITRE ATT&amp;CK Mappings'!$F260))),ISNUMBER(SEARCH(IF(C$2&lt;&gt;"",C$2,"NA"),'[1]MITRE ATT&amp;CK Mappings'!$G260))),ISNUMBER(SEARCH(IF(C$2&lt;&gt;"",C$2,"NA"),'[1]MITRE ATT&amp;CK Mappings'!$H260))),ISNUMBER(SEARCH(IF(C$3&lt;&gt;"",C$3,"NA"),'[1]MITRE ATT&amp;CK Mappings'!$I260))),ISNUMBER(SEARCH(IF(C$3&lt;&gt;"",C$3,"NA"),'[1]MITRE ATT&amp;CK Mappings'!$J260))), '[1]MITRE ATT&amp;CK Mappings'!$B260,"")</f>
        <v/>
      </c>
      <c r="D264" s="31" t="str">
        <f>IF(OR(OR(OR(OR(OR(ISNUMBER(SEARCH(IF(D$1&lt;&gt;"",D$1,"NA"),'[1]MITRE ATT&amp;CK Mappings'!$E260)),ISNUMBER(SEARCH(IF(D$1&lt;&gt;"",D$1,"NA"),'[1]MITRE ATT&amp;CK Mappings'!$F260))),ISNUMBER(SEARCH(IF(D$2&lt;&gt;"",D$2,"NA"),'[1]MITRE ATT&amp;CK Mappings'!$G260))),ISNUMBER(SEARCH(IF(D$2&lt;&gt;"",D$2,"NA"),'[1]MITRE ATT&amp;CK Mappings'!$H260))),ISNUMBER(SEARCH(IF(D$3&lt;&gt;"",D$3,"NA"),'[1]MITRE ATT&amp;CK Mappings'!$I260))),ISNUMBER(SEARCH(IF(D$3&lt;&gt;"",D$3,"NA"),'[1]MITRE ATT&amp;CK Mappings'!$J260))), '[1]MITRE ATT&amp;CK Mappings'!$B260,"")</f>
        <v/>
      </c>
      <c r="E264" s="31" t="str">
        <f>IF(OR(OR(OR(OR(OR(ISNUMBER(SEARCH(IF(E$1&lt;&gt;"",E$1,"NA"),'[1]MITRE ATT&amp;CK Mappings'!$E260)),ISNUMBER(SEARCH(IF(E$1&lt;&gt;"",E$1,"NA"),'[1]MITRE ATT&amp;CK Mappings'!$F260))),ISNUMBER(SEARCH(IF(E$2&lt;&gt;"",E$2,"NA"),'[1]MITRE ATT&amp;CK Mappings'!$G260))),ISNUMBER(SEARCH(IF(E$2&lt;&gt;"",E$2,"NA"),'[1]MITRE ATT&amp;CK Mappings'!$H260))),ISNUMBER(SEARCH(IF(E$3&lt;&gt;"",E$3,"NA"),'[1]MITRE ATT&amp;CK Mappings'!$I260))),ISNUMBER(SEARCH(IF(E$3&lt;&gt;"",E$3,"NA"),'[1]MITRE ATT&amp;CK Mappings'!$J260))), '[1]MITRE ATT&amp;CK Mappings'!$B260,"")</f>
        <v/>
      </c>
      <c r="F264" s="31" t="str">
        <f>IF(OR(OR(OR(OR(OR(ISNUMBER(SEARCH(IF(F$1&lt;&gt;"",F$1,"NA"),'[1]MITRE ATT&amp;CK Mappings'!$E260)),ISNUMBER(SEARCH(IF(F$1&lt;&gt;"",F$1,"NA"),'[1]MITRE ATT&amp;CK Mappings'!$F260))),ISNUMBER(SEARCH(IF(F$2&lt;&gt;"",F$2,"NA"),'[1]MITRE ATT&amp;CK Mappings'!$G260))),ISNUMBER(SEARCH(IF(F$2&lt;&gt;"",F$2,"NA"),'[1]MITRE ATT&amp;CK Mappings'!$H260))),ISNUMBER(SEARCH(IF(F$3&lt;&gt;"",F$3,"NA"),'[1]MITRE ATT&amp;CK Mappings'!$I260))),ISNUMBER(SEARCH(IF(F$3&lt;&gt;"",F$3,"NA"),'[1]MITRE ATT&amp;CK Mappings'!$J260))), '[1]MITRE ATT&amp;CK Mappings'!$B260,"")</f>
        <v/>
      </c>
      <c r="G264" s="31" t="str">
        <f>IF(OR(OR(OR(OR(OR(ISNUMBER(SEARCH(IF(G$1&lt;&gt;"",G$1,"NA"),'[1]MITRE ATT&amp;CK Mappings'!$E260)),ISNUMBER(SEARCH(IF(G$1&lt;&gt;"",G$1,"NA"),'[1]MITRE ATT&amp;CK Mappings'!$F260))),ISNUMBER(SEARCH(IF(G$2&lt;&gt;"",G$2,"NA"),'[1]MITRE ATT&amp;CK Mappings'!$G260))),ISNUMBER(SEARCH(IF(G$2&lt;&gt;"",G$2,"NA"),'[1]MITRE ATT&amp;CK Mappings'!$H260))),ISNUMBER(SEARCH(IF(G$3&lt;&gt;"",G$3,"NA"),'[1]MITRE ATT&amp;CK Mappings'!$I260))),ISNUMBER(SEARCH(IF(G$3&lt;&gt;"",G$3,"NA"),'[1]MITRE ATT&amp;CK Mappings'!$J260))), '[1]MITRE ATT&amp;CK Mappings'!$B260,"")</f>
        <v/>
      </c>
      <c r="H264" s="31" t="str">
        <f>IF(OR(OR(OR(OR(OR(ISNUMBER(SEARCH(IF(H$1&lt;&gt;"",H$1,"NA"),'[1]MITRE ATT&amp;CK Mappings'!$E260)),ISNUMBER(SEARCH(IF(H$1&lt;&gt;"",H$1,"NA"),'[1]MITRE ATT&amp;CK Mappings'!$F260))),ISNUMBER(SEARCH(IF(H$2&lt;&gt;"",H$2,"NA"),'[1]MITRE ATT&amp;CK Mappings'!$G260))),ISNUMBER(SEARCH(IF(H$2&lt;&gt;"",H$2,"NA"),'[1]MITRE ATT&amp;CK Mappings'!$H260))),ISNUMBER(SEARCH(IF(H$3&lt;&gt;"",H$3,"NA"),'[1]MITRE ATT&amp;CK Mappings'!$I260))),ISNUMBER(SEARCH(IF(H$3&lt;&gt;"",H$3,"NA"),'[1]MITRE ATT&amp;CK Mappings'!$J260))), '[1]MITRE ATT&amp;CK Mappings'!$B260,"")</f>
        <v/>
      </c>
      <c r="I264" s="31" t="str">
        <f>IF(OR(OR(OR(OR(OR(ISNUMBER(SEARCH(IF(I$1&lt;&gt;"",I$1,"NA"),'[1]MITRE ATT&amp;CK Mappings'!$E260)),ISNUMBER(SEARCH(IF(I$1&lt;&gt;"",I$1,"NA"),'[1]MITRE ATT&amp;CK Mappings'!$F260))),ISNUMBER(SEARCH(IF(I$2&lt;&gt;"",I$2,"NA"),'[1]MITRE ATT&amp;CK Mappings'!$G260))),ISNUMBER(SEARCH(IF(I$2&lt;&gt;"",I$2,"NA"),'[1]MITRE ATT&amp;CK Mappings'!$H260))),ISNUMBER(SEARCH(IF(I$3&lt;&gt;"",I$3,"NA"),'[1]MITRE ATT&amp;CK Mappings'!$I260))),ISNUMBER(SEARCH(IF(I$3&lt;&gt;"",I$3,"NA"),'[1]MITRE ATT&amp;CK Mappings'!$J260))), '[1]MITRE ATT&amp;CK Mappings'!$B260,"")</f>
        <v/>
      </c>
      <c r="J264" s="31" t="str">
        <f>IF(OR(OR(OR(OR(OR(ISNUMBER(SEARCH(IF(J$1&lt;&gt;"",J$1,"NA"),'[1]MITRE ATT&amp;CK Mappings'!$E260)),ISNUMBER(SEARCH(IF(J$1&lt;&gt;"",J$1,"NA"),'[1]MITRE ATT&amp;CK Mappings'!$F260))),ISNUMBER(SEARCH(IF(J$2&lt;&gt;"",J$2,"NA"),'[1]MITRE ATT&amp;CK Mappings'!$G260))),ISNUMBER(SEARCH(IF(J$2&lt;&gt;"",J$2,"NA"),'[1]MITRE ATT&amp;CK Mappings'!$H260))),ISNUMBER(SEARCH(IF(J$3&lt;&gt;"",J$3,"NA"),'[1]MITRE ATT&amp;CK Mappings'!$I260))),ISNUMBER(SEARCH(IF(J$3&lt;&gt;"",J$3,"NA"),'[1]MITRE ATT&amp;CK Mappings'!$J260))), '[1]MITRE ATT&amp;CK Mappings'!$B260,"")</f>
        <v/>
      </c>
      <c r="K264" s="31" t="str">
        <f>IF(OR(OR(OR(OR(OR(ISNUMBER(SEARCH(IF(K$1&lt;&gt;"",K$1,"NA"),'[1]MITRE ATT&amp;CK Mappings'!$E260)),ISNUMBER(SEARCH(IF(K$1&lt;&gt;"",K$1,"NA"),'[1]MITRE ATT&amp;CK Mappings'!$F260))),ISNUMBER(SEARCH(IF(K$2&lt;&gt;"",K$2,"NA"),'[1]MITRE ATT&amp;CK Mappings'!$G260))),ISNUMBER(SEARCH(IF(K$2&lt;&gt;"",K$2,"NA"),'[1]MITRE ATT&amp;CK Mappings'!$H260))),ISNUMBER(SEARCH(IF(K$3&lt;&gt;"",K$3,"NA"),'[1]MITRE ATT&amp;CK Mappings'!$I260))),ISNUMBER(SEARCH(IF(K$3&lt;&gt;"",K$3,"NA"),'[1]MITRE ATT&amp;CK Mappings'!$J260))), '[1]MITRE ATT&amp;CK Mappings'!$B260,"")</f>
        <v/>
      </c>
      <c r="L264" s="31" t="str">
        <f>IF('[1]MITRE ATT&amp;CK Mappings'!D260 &lt;&gt;"",'[1]MITRE ATT&amp;CK Mappings'!D260,"" )</f>
        <v>Ensure 'Audit IPsec Driver' is set to 'Success and Failure'</v>
      </c>
    </row>
    <row r="265" spans="1:12" x14ac:dyDescent="0.25">
      <c r="A265" s="31" t="str">
        <f>IF(COUNTIF(B265:K265,"="&amp;'[1]MITRE ATT&amp;CK Mappings'!B261)&gt;0,'[1]MITRE ATT&amp;CK Mappings'!B261,"")</f>
        <v/>
      </c>
      <c r="B265" s="31" t="str">
        <f>IF(OR(OR(OR(OR(OR(ISNUMBER(SEARCH(IF(B$1&lt;&gt;"",B$1,"NA"),'[1]MITRE ATT&amp;CK Mappings'!$E261)),ISNUMBER(SEARCH(IF(B$1&lt;&gt;"",B$1,"NA"),'[1]MITRE ATT&amp;CK Mappings'!$F261))),ISNUMBER(SEARCH(IF(B$2&lt;&gt;"",B$2,"NA"),'[1]MITRE ATT&amp;CK Mappings'!$G261))),ISNUMBER(SEARCH(IF(B$2&lt;&gt;"",B$2,"NA"),'[1]MITRE ATT&amp;CK Mappings'!$H261))),ISNUMBER(SEARCH(IF(B$3&lt;&gt;"",B$3,"NA"),'[1]MITRE ATT&amp;CK Mappings'!$I261))),ISNUMBER(SEARCH(IF(B$3&lt;&gt;"",B$3,"NA"),'[1]MITRE ATT&amp;CK Mappings'!$J261))), '[1]MITRE ATT&amp;CK Mappings'!$B261,"")</f>
        <v/>
      </c>
      <c r="C265" s="31" t="str">
        <f>IF(OR(OR(OR(OR(OR(ISNUMBER(SEARCH(IF(C$1&lt;&gt;"",C$1,"NA"),'[1]MITRE ATT&amp;CK Mappings'!$E261)),ISNUMBER(SEARCH(IF(C$1&lt;&gt;"",C$1,"NA"),'[1]MITRE ATT&amp;CK Mappings'!$F261))),ISNUMBER(SEARCH(IF(C$2&lt;&gt;"",C$2,"NA"),'[1]MITRE ATT&amp;CK Mappings'!$G261))),ISNUMBER(SEARCH(IF(C$2&lt;&gt;"",C$2,"NA"),'[1]MITRE ATT&amp;CK Mappings'!$H261))),ISNUMBER(SEARCH(IF(C$3&lt;&gt;"",C$3,"NA"),'[1]MITRE ATT&amp;CK Mappings'!$I261))),ISNUMBER(SEARCH(IF(C$3&lt;&gt;"",C$3,"NA"),'[1]MITRE ATT&amp;CK Mappings'!$J261))), '[1]MITRE ATT&amp;CK Mappings'!$B261,"")</f>
        <v/>
      </c>
      <c r="D265" s="31" t="str">
        <f>IF(OR(OR(OR(OR(OR(ISNUMBER(SEARCH(IF(D$1&lt;&gt;"",D$1,"NA"),'[1]MITRE ATT&amp;CK Mappings'!$E261)),ISNUMBER(SEARCH(IF(D$1&lt;&gt;"",D$1,"NA"),'[1]MITRE ATT&amp;CK Mappings'!$F261))),ISNUMBER(SEARCH(IF(D$2&lt;&gt;"",D$2,"NA"),'[1]MITRE ATT&amp;CK Mappings'!$G261))),ISNUMBER(SEARCH(IF(D$2&lt;&gt;"",D$2,"NA"),'[1]MITRE ATT&amp;CK Mappings'!$H261))),ISNUMBER(SEARCH(IF(D$3&lt;&gt;"",D$3,"NA"),'[1]MITRE ATT&amp;CK Mappings'!$I261))),ISNUMBER(SEARCH(IF(D$3&lt;&gt;"",D$3,"NA"),'[1]MITRE ATT&amp;CK Mappings'!$J261))), '[1]MITRE ATT&amp;CK Mappings'!$B261,"")</f>
        <v/>
      </c>
      <c r="E265" s="31" t="str">
        <f>IF(OR(OR(OR(OR(OR(ISNUMBER(SEARCH(IF(E$1&lt;&gt;"",E$1,"NA"),'[1]MITRE ATT&amp;CK Mappings'!$E261)),ISNUMBER(SEARCH(IF(E$1&lt;&gt;"",E$1,"NA"),'[1]MITRE ATT&amp;CK Mappings'!$F261))),ISNUMBER(SEARCH(IF(E$2&lt;&gt;"",E$2,"NA"),'[1]MITRE ATT&amp;CK Mappings'!$G261))),ISNUMBER(SEARCH(IF(E$2&lt;&gt;"",E$2,"NA"),'[1]MITRE ATT&amp;CK Mappings'!$H261))),ISNUMBER(SEARCH(IF(E$3&lt;&gt;"",E$3,"NA"),'[1]MITRE ATT&amp;CK Mappings'!$I261))),ISNUMBER(SEARCH(IF(E$3&lt;&gt;"",E$3,"NA"),'[1]MITRE ATT&amp;CK Mappings'!$J261))), '[1]MITRE ATT&amp;CK Mappings'!$B261,"")</f>
        <v/>
      </c>
      <c r="F265" s="31" t="str">
        <f>IF(OR(OR(OR(OR(OR(ISNUMBER(SEARCH(IF(F$1&lt;&gt;"",F$1,"NA"),'[1]MITRE ATT&amp;CK Mappings'!$E261)),ISNUMBER(SEARCH(IF(F$1&lt;&gt;"",F$1,"NA"),'[1]MITRE ATT&amp;CK Mappings'!$F261))),ISNUMBER(SEARCH(IF(F$2&lt;&gt;"",F$2,"NA"),'[1]MITRE ATT&amp;CK Mappings'!$G261))),ISNUMBER(SEARCH(IF(F$2&lt;&gt;"",F$2,"NA"),'[1]MITRE ATT&amp;CK Mappings'!$H261))),ISNUMBER(SEARCH(IF(F$3&lt;&gt;"",F$3,"NA"),'[1]MITRE ATT&amp;CK Mappings'!$I261))),ISNUMBER(SEARCH(IF(F$3&lt;&gt;"",F$3,"NA"),'[1]MITRE ATT&amp;CK Mappings'!$J261))), '[1]MITRE ATT&amp;CK Mappings'!$B261,"")</f>
        <v/>
      </c>
      <c r="G265" s="31" t="str">
        <f>IF(OR(OR(OR(OR(OR(ISNUMBER(SEARCH(IF(G$1&lt;&gt;"",G$1,"NA"),'[1]MITRE ATT&amp;CK Mappings'!$E261)),ISNUMBER(SEARCH(IF(G$1&lt;&gt;"",G$1,"NA"),'[1]MITRE ATT&amp;CK Mappings'!$F261))),ISNUMBER(SEARCH(IF(G$2&lt;&gt;"",G$2,"NA"),'[1]MITRE ATT&amp;CK Mappings'!$G261))),ISNUMBER(SEARCH(IF(G$2&lt;&gt;"",G$2,"NA"),'[1]MITRE ATT&amp;CK Mappings'!$H261))),ISNUMBER(SEARCH(IF(G$3&lt;&gt;"",G$3,"NA"),'[1]MITRE ATT&amp;CK Mappings'!$I261))),ISNUMBER(SEARCH(IF(G$3&lt;&gt;"",G$3,"NA"),'[1]MITRE ATT&amp;CK Mappings'!$J261))), '[1]MITRE ATT&amp;CK Mappings'!$B261,"")</f>
        <v/>
      </c>
      <c r="H265" s="31" t="str">
        <f>IF(OR(OR(OR(OR(OR(ISNUMBER(SEARCH(IF(H$1&lt;&gt;"",H$1,"NA"),'[1]MITRE ATT&amp;CK Mappings'!$E261)),ISNUMBER(SEARCH(IF(H$1&lt;&gt;"",H$1,"NA"),'[1]MITRE ATT&amp;CK Mappings'!$F261))),ISNUMBER(SEARCH(IF(H$2&lt;&gt;"",H$2,"NA"),'[1]MITRE ATT&amp;CK Mappings'!$G261))),ISNUMBER(SEARCH(IF(H$2&lt;&gt;"",H$2,"NA"),'[1]MITRE ATT&amp;CK Mappings'!$H261))),ISNUMBER(SEARCH(IF(H$3&lt;&gt;"",H$3,"NA"),'[1]MITRE ATT&amp;CK Mappings'!$I261))),ISNUMBER(SEARCH(IF(H$3&lt;&gt;"",H$3,"NA"),'[1]MITRE ATT&amp;CK Mappings'!$J261))), '[1]MITRE ATT&amp;CK Mappings'!$B261,"")</f>
        <v/>
      </c>
      <c r="I265" s="31" t="str">
        <f>IF(OR(OR(OR(OR(OR(ISNUMBER(SEARCH(IF(I$1&lt;&gt;"",I$1,"NA"),'[1]MITRE ATT&amp;CK Mappings'!$E261)),ISNUMBER(SEARCH(IF(I$1&lt;&gt;"",I$1,"NA"),'[1]MITRE ATT&amp;CK Mappings'!$F261))),ISNUMBER(SEARCH(IF(I$2&lt;&gt;"",I$2,"NA"),'[1]MITRE ATT&amp;CK Mappings'!$G261))),ISNUMBER(SEARCH(IF(I$2&lt;&gt;"",I$2,"NA"),'[1]MITRE ATT&amp;CK Mappings'!$H261))),ISNUMBER(SEARCH(IF(I$3&lt;&gt;"",I$3,"NA"),'[1]MITRE ATT&amp;CK Mappings'!$I261))),ISNUMBER(SEARCH(IF(I$3&lt;&gt;"",I$3,"NA"),'[1]MITRE ATT&amp;CK Mappings'!$J261))), '[1]MITRE ATT&amp;CK Mappings'!$B261,"")</f>
        <v/>
      </c>
      <c r="J265" s="31" t="str">
        <f>IF(OR(OR(OR(OR(OR(ISNUMBER(SEARCH(IF(J$1&lt;&gt;"",J$1,"NA"),'[1]MITRE ATT&amp;CK Mappings'!$E261)),ISNUMBER(SEARCH(IF(J$1&lt;&gt;"",J$1,"NA"),'[1]MITRE ATT&amp;CK Mappings'!$F261))),ISNUMBER(SEARCH(IF(J$2&lt;&gt;"",J$2,"NA"),'[1]MITRE ATT&amp;CK Mappings'!$G261))),ISNUMBER(SEARCH(IF(J$2&lt;&gt;"",J$2,"NA"),'[1]MITRE ATT&amp;CK Mappings'!$H261))),ISNUMBER(SEARCH(IF(J$3&lt;&gt;"",J$3,"NA"),'[1]MITRE ATT&amp;CK Mappings'!$I261))),ISNUMBER(SEARCH(IF(J$3&lt;&gt;"",J$3,"NA"),'[1]MITRE ATT&amp;CK Mappings'!$J261))), '[1]MITRE ATT&amp;CK Mappings'!$B261,"")</f>
        <v/>
      </c>
      <c r="K265" s="31" t="str">
        <f>IF(OR(OR(OR(OR(OR(ISNUMBER(SEARCH(IF(K$1&lt;&gt;"",K$1,"NA"),'[1]MITRE ATT&amp;CK Mappings'!$E261)),ISNUMBER(SEARCH(IF(K$1&lt;&gt;"",K$1,"NA"),'[1]MITRE ATT&amp;CK Mappings'!$F261))),ISNUMBER(SEARCH(IF(K$2&lt;&gt;"",K$2,"NA"),'[1]MITRE ATT&amp;CK Mappings'!$G261))),ISNUMBER(SEARCH(IF(K$2&lt;&gt;"",K$2,"NA"),'[1]MITRE ATT&amp;CK Mappings'!$H261))),ISNUMBER(SEARCH(IF(K$3&lt;&gt;"",K$3,"NA"),'[1]MITRE ATT&amp;CK Mappings'!$I261))),ISNUMBER(SEARCH(IF(K$3&lt;&gt;"",K$3,"NA"),'[1]MITRE ATT&amp;CK Mappings'!$J261))), '[1]MITRE ATT&amp;CK Mappings'!$B261,"")</f>
        <v/>
      </c>
      <c r="L265" s="31" t="str">
        <f>IF('[1]MITRE ATT&amp;CK Mappings'!D261 &lt;&gt;"",'[1]MITRE ATT&amp;CK Mappings'!D261,"" )</f>
        <v>Ensure 'Audit Other System Events' is set to 'Success and Failure'</v>
      </c>
    </row>
    <row r="266" spans="1:12" x14ac:dyDescent="0.25">
      <c r="A266" s="31" t="str">
        <f>IF(COUNTIF(B266:K266,"="&amp;'[1]MITRE ATT&amp;CK Mappings'!B262)&gt;0,'[1]MITRE ATT&amp;CK Mappings'!B262,"")</f>
        <v/>
      </c>
      <c r="B266" s="31" t="str">
        <f>IF(OR(OR(OR(OR(OR(ISNUMBER(SEARCH(IF(B$1&lt;&gt;"",B$1,"NA"),'[1]MITRE ATT&amp;CK Mappings'!$E262)),ISNUMBER(SEARCH(IF(B$1&lt;&gt;"",B$1,"NA"),'[1]MITRE ATT&amp;CK Mappings'!$F262))),ISNUMBER(SEARCH(IF(B$2&lt;&gt;"",B$2,"NA"),'[1]MITRE ATT&amp;CK Mappings'!$G262))),ISNUMBER(SEARCH(IF(B$2&lt;&gt;"",B$2,"NA"),'[1]MITRE ATT&amp;CK Mappings'!$H262))),ISNUMBER(SEARCH(IF(B$3&lt;&gt;"",B$3,"NA"),'[1]MITRE ATT&amp;CK Mappings'!$I262))),ISNUMBER(SEARCH(IF(B$3&lt;&gt;"",B$3,"NA"),'[1]MITRE ATT&amp;CK Mappings'!$J262))), '[1]MITRE ATT&amp;CK Mappings'!$B262,"")</f>
        <v/>
      </c>
      <c r="C266" s="31" t="str">
        <f>IF(OR(OR(OR(OR(OR(ISNUMBER(SEARCH(IF(C$1&lt;&gt;"",C$1,"NA"),'[1]MITRE ATT&amp;CK Mappings'!$E262)),ISNUMBER(SEARCH(IF(C$1&lt;&gt;"",C$1,"NA"),'[1]MITRE ATT&amp;CK Mappings'!$F262))),ISNUMBER(SEARCH(IF(C$2&lt;&gt;"",C$2,"NA"),'[1]MITRE ATT&amp;CK Mappings'!$G262))),ISNUMBER(SEARCH(IF(C$2&lt;&gt;"",C$2,"NA"),'[1]MITRE ATT&amp;CK Mappings'!$H262))),ISNUMBER(SEARCH(IF(C$3&lt;&gt;"",C$3,"NA"),'[1]MITRE ATT&amp;CK Mappings'!$I262))),ISNUMBER(SEARCH(IF(C$3&lt;&gt;"",C$3,"NA"),'[1]MITRE ATT&amp;CK Mappings'!$J262))), '[1]MITRE ATT&amp;CK Mappings'!$B262,"")</f>
        <v/>
      </c>
      <c r="D266" s="31" t="str">
        <f>IF(OR(OR(OR(OR(OR(ISNUMBER(SEARCH(IF(D$1&lt;&gt;"",D$1,"NA"),'[1]MITRE ATT&amp;CK Mappings'!$E262)),ISNUMBER(SEARCH(IF(D$1&lt;&gt;"",D$1,"NA"),'[1]MITRE ATT&amp;CK Mappings'!$F262))),ISNUMBER(SEARCH(IF(D$2&lt;&gt;"",D$2,"NA"),'[1]MITRE ATT&amp;CK Mappings'!$G262))),ISNUMBER(SEARCH(IF(D$2&lt;&gt;"",D$2,"NA"),'[1]MITRE ATT&amp;CK Mappings'!$H262))),ISNUMBER(SEARCH(IF(D$3&lt;&gt;"",D$3,"NA"),'[1]MITRE ATT&amp;CK Mappings'!$I262))),ISNUMBER(SEARCH(IF(D$3&lt;&gt;"",D$3,"NA"),'[1]MITRE ATT&amp;CK Mappings'!$J262))), '[1]MITRE ATT&amp;CK Mappings'!$B262,"")</f>
        <v/>
      </c>
      <c r="E266" s="31" t="str">
        <f>IF(OR(OR(OR(OR(OR(ISNUMBER(SEARCH(IF(E$1&lt;&gt;"",E$1,"NA"),'[1]MITRE ATT&amp;CK Mappings'!$E262)),ISNUMBER(SEARCH(IF(E$1&lt;&gt;"",E$1,"NA"),'[1]MITRE ATT&amp;CK Mappings'!$F262))),ISNUMBER(SEARCH(IF(E$2&lt;&gt;"",E$2,"NA"),'[1]MITRE ATT&amp;CK Mappings'!$G262))),ISNUMBER(SEARCH(IF(E$2&lt;&gt;"",E$2,"NA"),'[1]MITRE ATT&amp;CK Mappings'!$H262))),ISNUMBER(SEARCH(IF(E$3&lt;&gt;"",E$3,"NA"),'[1]MITRE ATT&amp;CK Mappings'!$I262))),ISNUMBER(SEARCH(IF(E$3&lt;&gt;"",E$3,"NA"),'[1]MITRE ATT&amp;CK Mappings'!$J262))), '[1]MITRE ATT&amp;CK Mappings'!$B262,"")</f>
        <v/>
      </c>
      <c r="F266" s="31" t="str">
        <f>IF(OR(OR(OR(OR(OR(ISNUMBER(SEARCH(IF(F$1&lt;&gt;"",F$1,"NA"),'[1]MITRE ATT&amp;CK Mappings'!$E262)),ISNUMBER(SEARCH(IF(F$1&lt;&gt;"",F$1,"NA"),'[1]MITRE ATT&amp;CK Mappings'!$F262))),ISNUMBER(SEARCH(IF(F$2&lt;&gt;"",F$2,"NA"),'[1]MITRE ATT&amp;CK Mappings'!$G262))),ISNUMBER(SEARCH(IF(F$2&lt;&gt;"",F$2,"NA"),'[1]MITRE ATT&amp;CK Mappings'!$H262))),ISNUMBER(SEARCH(IF(F$3&lt;&gt;"",F$3,"NA"),'[1]MITRE ATT&amp;CK Mappings'!$I262))),ISNUMBER(SEARCH(IF(F$3&lt;&gt;"",F$3,"NA"),'[1]MITRE ATT&amp;CK Mappings'!$J262))), '[1]MITRE ATT&amp;CK Mappings'!$B262,"")</f>
        <v/>
      </c>
      <c r="G266" s="31" t="str">
        <f>IF(OR(OR(OR(OR(OR(ISNUMBER(SEARCH(IF(G$1&lt;&gt;"",G$1,"NA"),'[1]MITRE ATT&amp;CK Mappings'!$E262)),ISNUMBER(SEARCH(IF(G$1&lt;&gt;"",G$1,"NA"),'[1]MITRE ATT&amp;CK Mappings'!$F262))),ISNUMBER(SEARCH(IF(G$2&lt;&gt;"",G$2,"NA"),'[1]MITRE ATT&amp;CK Mappings'!$G262))),ISNUMBER(SEARCH(IF(G$2&lt;&gt;"",G$2,"NA"),'[1]MITRE ATT&amp;CK Mappings'!$H262))),ISNUMBER(SEARCH(IF(G$3&lt;&gt;"",G$3,"NA"),'[1]MITRE ATT&amp;CK Mappings'!$I262))),ISNUMBER(SEARCH(IF(G$3&lt;&gt;"",G$3,"NA"),'[1]MITRE ATT&amp;CK Mappings'!$J262))), '[1]MITRE ATT&amp;CK Mappings'!$B262,"")</f>
        <v/>
      </c>
      <c r="H266" s="31" t="str">
        <f>IF(OR(OR(OR(OR(OR(ISNUMBER(SEARCH(IF(H$1&lt;&gt;"",H$1,"NA"),'[1]MITRE ATT&amp;CK Mappings'!$E262)),ISNUMBER(SEARCH(IF(H$1&lt;&gt;"",H$1,"NA"),'[1]MITRE ATT&amp;CK Mappings'!$F262))),ISNUMBER(SEARCH(IF(H$2&lt;&gt;"",H$2,"NA"),'[1]MITRE ATT&amp;CK Mappings'!$G262))),ISNUMBER(SEARCH(IF(H$2&lt;&gt;"",H$2,"NA"),'[1]MITRE ATT&amp;CK Mappings'!$H262))),ISNUMBER(SEARCH(IF(H$3&lt;&gt;"",H$3,"NA"),'[1]MITRE ATT&amp;CK Mappings'!$I262))),ISNUMBER(SEARCH(IF(H$3&lt;&gt;"",H$3,"NA"),'[1]MITRE ATT&amp;CK Mappings'!$J262))), '[1]MITRE ATT&amp;CK Mappings'!$B262,"")</f>
        <v/>
      </c>
      <c r="I266" s="31" t="str">
        <f>IF(OR(OR(OR(OR(OR(ISNUMBER(SEARCH(IF(I$1&lt;&gt;"",I$1,"NA"),'[1]MITRE ATT&amp;CK Mappings'!$E262)),ISNUMBER(SEARCH(IF(I$1&lt;&gt;"",I$1,"NA"),'[1]MITRE ATT&amp;CK Mappings'!$F262))),ISNUMBER(SEARCH(IF(I$2&lt;&gt;"",I$2,"NA"),'[1]MITRE ATT&amp;CK Mappings'!$G262))),ISNUMBER(SEARCH(IF(I$2&lt;&gt;"",I$2,"NA"),'[1]MITRE ATT&amp;CK Mappings'!$H262))),ISNUMBER(SEARCH(IF(I$3&lt;&gt;"",I$3,"NA"),'[1]MITRE ATT&amp;CK Mappings'!$I262))),ISNUMBER(SEARCH(IF(I$3&lt;&gt;"",I$3,"NA"),'[1]MITRE ATT&amp;CK Mappings'!$J262))), '[1]MITRE ATT&amp;CK Mappings'!$B262,"")</f>
        <v/>
      </c>
      <c r="J266" s="31" t="str">
        <f>IF(OR(OR(OR(OR(OR(ISNUMBER(SEARCH(IF(J$1&lt;&gt;"",J$1,"NA"),'[1]MITRE ATT&amp;CK Mappings'!$E262)),ISNUMBER(SEARCH(IF(J$1&lt;&gt;"",J$1,"NA"),'[1]MITRE ATT&amp;CK Mappings'!$F262))),ISNUMBER(SEARCH(IF(J$2&lt;&gt;"",J$2,"NA"),'[1]MITRE ATT&amp;CK Mappings'!$G262))),ISNUMBER(SEARCH(IF(J$2&lt;&gt;"",J$2,"NA"),'[1]MITRE ATT&amp;CK Mappings'!$H262))),ISNUMBER(SEARCH(IF(J$3&lt;&gt;"",J$3,"NA"),'[1]MITRE ATT&amp;CK Mappings'!$I262))),ISNUMBER(SEARCH(IF(J$3&lt;&gt;"",J$3,"NA"),'[1]MITRE ATT&amp;CK Mappings'!$J262))), '[1]MITRE ATT&amp;CK Mappings'!$B262,"")</f>
        <v/>
      </c>
      <c r="K266" s="31" t="str">
        <f>IF(OR(OR(OR(OR(OR(ISNUMBER(SEARCH(IF(K$1&lt;&gt;"",K$1,"NA"),'[1]MITRE ATT&amp;CK Mappings'!$E262)),ISNUMBER(SEARCH(IF(K$1&lt;&gt;"",K$1,"NA"),'[1]MITRE ATT&amp;CK Mappings'!$F262))),ISNUMBER(SEARCH(IF(K$2&lt;&gt;"",K$2,"NA"),'[1]MITRE ATT&amp;CK Mappings'!$G262))),ISNUMBER(SEARCH(IF(K$2&lt;&gt;"",K$2,"NA"),'[1]MITRE ATT&amp;CK Mappings'!$H262))),ISNUMBER(SEARCH(IF(K$3&lt;&gt;"",K$3,"NA"),'[1]MITRE ATT&amp;CK Mappings'!$I262))),ISNUMBER(SEARCH(IF(K$3&lt;&gt;"",K$3,"NA"),'[1]MITRE ATT&amp;CK Mappings'!$J262))), '[1]MITRE ATT&amp;CK Mappings'!$B262,"")</f>
        <v/>
      </c>
      <c r="L266" s="31" t="str">
        <f>IF('[1]MITRE ATT&amp;CK Mappings'!D262 &lt;&gt;"",'[1]MITRE ATT&amp;CK Mappings'!D262,"" )</f>
        <v>Ensure 'Audit Security State Change' is set to include 'Success'</v>
      </c>
    </row>
    <row r="267" spans="1:12" x14ac:dyDescent="0.25">
      <c r="A267" s="31" t="str">
        <f>IF(COUNTIF(B267:K267,"="&amp;'[1]MITRE ATT&amp;CK Mappings'!B263)&gt;0,'[1]MITRE ATT&amp;CK Mappings'!B263,"")</f>
        <v/>
      </c>
      <c r="B267" s="31" t="str">
        <f>IF(OR(OR(OR(OR(OR(ISNUMBER(SEARCH(IF(B$1&lt;&gt;"",B$1,"NA"),'[1]MITRE ATT&amp;CK Mappings'!$E263)),ISNUMBER(SEARCH(IF(B$1&lt;&gt;"",B$1,"NA"),'[1]MITRE ATT&amp;CK Mappings'!$F263))),ISNUMBER(SEARCH(IF(B$2&lt;&gt;"",B$2,"NA"),'[1]MITRE ATT&amp;CK Mappings'!$G263))),ISNUMBER(SEARCH(IF(B$2&lt;&gt;"",B$2,"NA"),'[1]MITRE ATT&amp;CK Mappings'!$H263))),ISNUMBER(SEARCH(IF(B$3&lt;&gt;"",B$3,"NA"),'[1]MITRE ATT&amp;CK Mappings'!$I263))),ISNUMBER(SEARCH(IF(B$3&lt;&gt;"",B$3,"NA"),'[1]MITRE ATT&amp;CK Mappings'!$J263))), '[1]MITRE ATT&amp;CK Mappings'!$B263,"")</f>
        <v/>
      </c>
      <c r="C267" s="31" t="str">
        <f>IF(OR(OR(OR(OR(OR(ISNUMBER(SEARCH(IF(C$1&lt;&gt;"",C$1,"NA"),'[1]MITRE ATT&amp;CK Mappings'!$E263)),ISNUMBER(SEARCH(IF(C$1&lt;&gt;"",C$1,"NA"),'[1]MITRE ATT&amp;CK Mappings'!$F263))),ISNUMBER(SEARCH(IF(C$2&lt;&gt;"",C$2,"NA"),'[1]MITRE ATT&amp;CK Mappings'!$G263))),ISNUMBER(SEARCH(IF(C$2&lt;&gt;"",C$2,"NA"),'[1]MITRE ATT&amp;CK Mappings'!$H263))),ISNUMBER(SEARCH(IF(C$3&lt;&gt;"",C$3,"NA"),'[1]MITRE ATT&amp;CK Mappings'!$I263))),ISNUMBER(SEARCH(IF(C$3&lt;&gt;"",C$3,"NA"),'[1]MITRE ATT&amp;CK Mappings'!$J263))), '[1]MITRE ATT&amp;CK Mappings'!$B263,"")</f>
        <v/>
      </c>
      <c r="D267" s="31" t="str">
        <f>IF(OR(OR(OR(OR(OR(ISNUMBER(SEARCH(IF(D$1&lt;&gt;"",D$1,"NA"),'[1]MITRE ATT&amp;CK Mappings'!$E263)),ISNUMBER(SEARCH(IF(D$1&lt;&gt;"",D$1,"NA"),'[1]MITRE ATT&amp;CK Mappings'!$F263))),ISNUMBER(SEARCH(IF(D$2&lt;&gt;"",D$2,"NA"),'[1]MITRE ATT&amp;CK Mappings'!$G263))),ISNUMBER(SEARCH(IF(D$2&lt;&gt;"",D$2,"NA"),'[1]MITRE ATT&amp;CK Mappings'!$H263))),ISNUMBER(SEARCH(IF(D$3&lt;&gt;"",D$3,"NA"),'[1]MITRE ATT&amp;CK Mappings'!$I263))),ISNUMBER(SEARCH(IF(D$3&lt;&gt;"",D$3,"NA"),'[1]MITRE ATT&amp;CK Mappings'!$J263))), '[1]MITRE ATT&amp;CK Mappings'!$B263,"")</f>
        <v/>
      </c>
      <c r="E267" s="31" t="str">
        <f>IF(OR(OR(OR(OR(OR(ISNUMBER(SEARCH(IF(E$1&lt;&gt;"",E$1,"NA"),'[1]MITRE ATT&amp;CK Mappings'!$E263)),ISNUMBER(SEARCH(IF(E$1&lt;&gt;"",E$1,"NA"),'[1]MITRE ATT&amp;CK Mappings'!$F263))),ISNUMBER(SEARCH(IF(E$2&lt;&gt;"",E$2,"NA"),'[1]MITRE ATT&amp;CK Mappings'!$G263))),ISNUMBER(SEARCH(IF(E$2&lt;&gt;"",E$2,"NA"),'[1]MITRE ATT&amp;CK Mappings'!$H263))),ISNUMBER(SEARCH(IF(E$3&lt;&gt;"",E$3,"NA"),'[1]MITRE ATT&amp;CK Mappings'!$I263))),ISNUMBER(SEARCH(IF(E$3&lt;&gt;"",E$3,"NA"),'[1]MITRE ATT&amp;CK Mappings'!$J263))), '[1]MITRE ATT&amp;CK Mappings'!$B263,"")</f>
        <v/>
      </c>
      <c r="F267" s="31" t="str">
        <f>IF(OR(OR(OR(OR(OR(ISNUMBER(SEARCH(IF(F$1&lt;&gt;"",F$1,"NA"),'[1]MITRE ATT&amp;CK Mappings'!$E263)),ISNUMBER(SEARCH(IF(F$1&lt;&gt;"",F$1,"NA"),'[1]MITRE ATT&amp;CK Mappings'!$F263))),ISNUMBER(SEARCH(IF(F$2&lt;&gt;"",F$2,"NA"),'[1]MITRE ATT&amp;CK Mappings'!$G263))),ISNUMBER(SEARCH(IF(F$2&lt;&gt;"",F$2,"NA"),'[1]MITRE ATT&amp;CK Mappings'!$H263))),ISNUMBER(SEARCH(IF(F$3&lt;&gt;"",F$3,"NA"),'[1]MITRE ATT&amp;CK Mappings'!$I263))),ISNUMBER(SEARCH(IF(F$3&lt;&gt;"",F$3,"NA"),'[1]MITRE ATT&amp;CK Mappings'!$J263))), '[1]MITRE ATT&amp;CK Mappings'!$B263,"")</f>
        <v/>
      </c>
      <c r="G267" s="31" t="str">
        <f>IF(OR(OR(OR(OR(OR(ISNUMBER(SEARCH(IF(G$1&lt;&gt;"",G$1,"NA"),'[1]MITRE ATT&amp;CK Mappings'!$E263)),ISNUMBER(SEARCH(IF(G$1&lt;&gt;"",G$1,"NA"),'[1]MITRE ATT&amp;CK Mappings'!$F263))),ISNUMBER(SEARCH(IF(G$2&lt;&gt;"",G$2,"NA"),'[1]MITRE ATT&amp;CK Mappings'!$G263))),ISNUMBER(SEARCH(IF(G$2&lt;&gt;"",G$2,"NA"),'[1]MITRE ATT&amp;CK Mappings'!$H263))),ISNUMBER(SEARCH(IF(G$3&lt;&gt;"",G$3,"NA"),'[1]MITRE ATT&amp;CK Mappings'!$I263))),ISNUMBER(SEARCH(IF(G$3&lt;&gt;"",G$3,"NA"),'[1]MITRE ATT&amp;CK Mappings'!$J263))), '[1]MITRE ATT&amp;CK Mappings'!$B263,"")</f>
        <v/>
      </c>
      <c r="H267" s="31" t="str">
        <f>IF(OR(OR(OR(OR(OR(ISNUMBER(SEARCH(IF(H$1&lt;&gt;"",H$1,"NA"),'[1]MITRE ATT&amp;CK Mappings'!$E263)),ISNUMBER(SEARCH(IF(H$1&lt;&gt;"",H$1,"NA"),'[1]MITRE ATT&amp;CK Mappings'!$F263))),ISNUMBER(SEARCH(IF(H$2&lt;&gt;"",H$2,"NA"),'[1]MITRE ATT&amp;CK Mappings'!$G263))),ISNUMBER(SEARCH(IF(H$2&lt;&gt;"",H$2,"NA"),'[1]MITRE ATT&amp;CK Mappings'!$H263))),ISNUMBER(SEARCH(IF(H$3&lt;&gt;"",H$3,"NA"),'[1]MITRE ATT&amp;CK Mappings'!$I263))),ISNUMBER(SEARCH(IF(H$3&lt;&gt;"",H$3,"NA"),'[1]MITRE ATT&amp;CK Mappings'!$J263))), '[1]MITRE ATT&amp;CK Mappings'!$B263,"")</f>
        <v/>
      </c>
      <c r="I267" s="31" t="str">
        <f>IF(OR(OR(OR(OR(OR(ISNUMBER(SEARCH(IF(I$1&lt;&gt;"",I$1,"NA"),'[1]MITRE ATT&amp;CK Mappings'!$E263)),ISNUMBER(SEARCH(IF(I$1&lt;&gt;"",I$1,"NA"),'[1]MITRE ATT&amp;CK Mappings'!$F263))),ISNUMBER(SEARCH(IF(I$2&lt;&gt;"",I$2,"NA"),'[1]MITRE ATT&amp;CK Mappings'!$G263))),ISNUMBER(SEARCH(IF(I$2&lt;&gt;"",I$2,"NA"),'[1]MITRE ATT&amp;CK Mappings'!$H263))),ISNUMBER(SEARCH(IF(I$3&lt;&gt;"",I$3,"NA"),'[1]MITRE ATT&amp;CK Mappings'!$I263))),ISNUMBER(SEARCH(IF(I$3&lt;&gt;"",I$3,"NA"),'[1]MITRE ATT&amp;CK Mappings'!$J263))), '[1]MITRE ATT&amp;CK Mappings'!$B263,"")</f>
        <v/>
      </c>
      <c r="J267" s="31" t="str">
        <f>IF(OR(OR(OR(OR(OR(ISNUMBER(SEARCH(IF(J$1&lt;&gt;"",J$1,"NA"),'[1]MITRE ATT&amp;CK Mappings'!$E263)),ISNUMBER(SEARCH(IF(J$1&lt;&gt;"",J$1,"NA"),'[1]MITRE ATT&amp;CK Mappings'!$F263))),ISNUMBER(SEARCH(IF(J$2&lt;&gt;"",J$2,"NA"),'[1]MITRE ATT&amp;CK Mappings'!$G263))),ISNUMBER(SEARCH(IF(J$2&lt;&gt;"",J$2,"NA"),'[1]MITRE ATT&amp;CK Mappings'!$H263))),ISNUMBER(SEARCH(IF(J$3&lt;&gt;"",J$3,"NA"),'[1]MITRE ATT&amp;CK Mappings'!$I263))),ISNUMBER(SEARCH(IF(J$3&lt;&gt;"",J$3,"NA"),'[1]MITRE ATT&amp;CK Mappings'!$J263))), '[1]MITRE ATT&amp;CK Mappings'!$B263,"")</f>
        <v/>
      </c>
      <c r="K267" s="31" t="str">
        <f>IF(OR(OR(OR(OR(OR(ISNUMBER(SEARCH(IF(K$1&lt;&gt;"",K$1,"NA"),'[1]MITRE ATT&amp;CK Mappings'!$E263)),ISNUMBER(SEARCH(IF(K$1&lt;&gt;"",K$1,"NA"),'[1]MITRE ATT&amp;CK Mappings'!$F263))),ISNUMBER(SEARCH(IF(K$2&lt;&gt;"",K$2,"NA"),'[1]MITRE ATT&amp;CK Mappings'!$G263))),ISNUMBER(SEARCH(IF(K$2&lt;&gt;"",K$2,"NA"),'[1]MITRE ATT&amp;CK Mappings'!$H263))),ISNUMBER(SEARCH(IF(K$3&lt;&gt;"",K$3,"NA"),'[1]MITRE ATT&amp;CK Mappings'!$I263))),ISNUMBER(SEARCH(IF(K$3&lt;&gt;"",K$3,"NA"),'[1]MITRE ATT&amp;CK Mappings'!$J263))), '[1]MITRE ATT&amp;CK Mappings'!$B263,"")</f>
        <v/>
      </c>
      <c r="L267" s="31" t="str">
        <f>IF('[1]MITRE ATT&amp;CK Mappings'!D263 &lt;&gt;"",'[1]MITRE ATT&amp;CK Mappings'!D263,"" )</f>
        <v>Ensure 'Audit Security System Extension' is set to include 'Success'</v>
      </c>
    </row>
    <row r="268" spans="1:12" x14ac:dyDescent="0.25">
      <c r="A268" s="31" t="str">
        <f>IF(COUNTIF(B268:K268,"="&amp;'[1]MITRE ATT&amp;CK Mappings'!B264)&gt;0,'[1]MITRE ATT&amp;CK Mappings'!B264,"")</f>
        <v/>
      </c>
      <c r="B268" s="31" t="str">
        <f>IF(OR(OR(OR(OR(OR(ISNUMBER(SEARCH(IF(B$1&lt;&gt;"",B$1,"NA"),'[1]MITRE ATT&amp;CK Mappings'!$E264)),ISNUMBER(SEARCH(IF(B$1&lt;&gt;"",B$1,"NA"),'[1]MITRE ATT&amp;CK Mappings'!$F264))),ISNUMBER(SEARCH(IF(B$2&lt;&gt;"",B$2,"NA"),'[1]MITRE ATT&amp;CK Mappings'!$G264))),ISNUMBER(SEARCH(IF(B$2&lt;&gt;"",B$2,"NA"),'[1]MITRE ATT&amp;CK Mappings'!$H264))),ISNUMBER(SEARCH(IF(B$3&lt;&gt;"",B$3,"NA"),'[1]MITRE ATT&amp;CK Mappings'!$I264))),ISNUMBER(SEARCH(IF(B$3&lt;&gt;"",B$3,"NA"),'[1]MITRE ATT&amp;CK Mappings'!$J264))), '[1]MITRE ATT&amp;CK Mappings'!$B264,"")</f>
        <v/>
      </c>
      <c r="C268" s="31" t="str">
        <f>IF(OR(OR(OR(OR(OR(ISNUMBER(SEARCH(IF(C$1&lt;&gt;"",C$1,"NA"),'[1]MITRE ATT&amp;CK Mappings'!$E264)),ISNUMBER(SEARCH(IF(C$1&lt;&gt;"",C$1,"NA"),'[1]MITRE ATT&amp;CK Mappings'!$F264))),ISNUMBER(SEARCH(IF(C$2&lt;&gt;"",C$2,"NA"),'[1]MITRE ATT&amp;CK Mappings'!$G264))),ISNUMBER(SEARCH(IF(C$2&lt;&gt;"",C$2,"NA"),'[1]MITRE ATT&amp;CK Mappings'!$H264))),ISNUMBER(SEARCH(IF(C$3&lt;&gt;"",C$3,"NA"),'[1]MITRE ATT&amp;CK Mappings'!$I264))),ISNUMBER(SEARCH(IF(C$3&lt;&gt;"",C$3,"NA"),'[1]MITRE ATT&amp;CK Mappings'!$J264))), '[1]MITRE ATT&amp;CK Mappings'!$B264,"")</f>
        <v/>
      </c>
      <c r="D268" s="31" t="str">
        <f>IF(OR(OR(OR(OR(OR(ISNUMBER(SEARCH(IF(D$1&lt;&gt;"",D$1,"NA"),'[1]MITRE ATT&amp;CK Mappings'!$E264)),ISNUMBER(SEARCH(IF(D$1&lt;&gt;"",D$1,"NA"),'[1]MITRE ATT&amp;CK Mappings'!$F264))),ISNUMBER(SEARCH(IF(D$2&lt;&gt;"",D$2,"NA"),'[1]MITRE ATT&amp;CK Mappings'!$G264))),ISNUMBER(SEARCH(IF(D$2&lt;&gt;"",D$2,"NA"),'[1]MITRE ATT&amp;CK Mappings'!$H264))),ISNUMBER(SEARCH(IF(D$3&lt;&gt;"",D$3,"NA"),'[1]MITRE ATT&amp;CK Mappings'!$I264))),ISNUMBER(SEARCH(IF(D$3&lt;&gt;"",D$3,"NA"),'[1]MITRE ATT&amp;CK Mappings'!$J264))), '[1]MITRE ATT&amp;CK Mappings'!$B264,"")</f>
        <v/>
      </c>
      <c r="E268" s="31" t="str">
        <f>IF(OR(OR(OR(OR(OR(ISNUMBER(SEARCH(IF(E$1&lt;&gt;"",E$1,"NA"),'[1]MITRE ATT&amp;CK Mappings'!$E264)),ISNUMBER(SEARCH(IF(E$1&lt;&gt;"",E$1,"NA"),'[1]MITRE ATT&amp;CK Mappings'!$F264))),ISNUMBER(SEARCH(IF(E$2&lt;&gt;"",E$2,"NA"),'[1]MITRE ATT&amp;CK Mappings'!$G264))),ISNUMBER(SEARCH(IF(E$2&lt;&gt;"",E$2,"NA"),'[1]MITRE ATT&amp;CK Mappings'!$H264))),ISNUMBER(SEARCH(IF(E$3&lt;&gt;"",E$3,"NA"),'[1]MITRE ATT&amp;CK Mappings'!$I264))),ISNUMBER(SEARCH(IF(E$3&lt;&gt;"",E$3,"NA"),'[1]MITRE ATT&amp;CK Mappings'!$J264))), '[1]MITRE ATT&amp;CK Mappings'!$B264,"")</f>
        <v/>
      </c>
      <c r="F268" s="31" t="str">
        <f>IF(OR(OR(OR(OR(OR(ISNUMBER(SEARCH(IF(F$1&lt;&gt;"",F$1,"NA"),'[1]MITRE ATT&amp;CK Mappings'!$E264)),ISNUMBER(SEARCH(IF(F$1&lt;&gt;"",F$1,"NA"),'[1]MITRE ATT&amp;CK Mappings'!$F264))),ISNUMBER(SEARCH(IF(F$2&lt;&gt;"",F$2,"NA"),'[1]MITRE ATT&amp;CK Mappings'!$G264))),ISNUMBER(SEARCH(IF(F$2&lt;&gt;"",F$2,"NA"),'[1]MITRE ATT&amp;CK Mappings'!$H264))),ISNUMBER(SEARCH(IF(F$3&lt;&gt;"",F$3,"NA"),'[1]MITRE ATT&amp;CK Mappings'!$I264))),ISNUMBER(SEARCH(IF(F$3&lt;&gt;"",F$3,"NA"),'[1]MITRE ATT&amp;CK Mappings'!$J264))), '[1]MITRE ATT&amp;CK Mappings'!$B264,"")</f>
        <v/>
      </c>
      <c r="G268" s="31" t="str">
        <f>IF(OR(OR(OR(OR(OR(ISNUMBER(SEARCH(IF(G$1&lt;&gt;"",G$1,"NA"),'[1]MITRE ATT&amp;CK Mappings'!$E264)),ISNUMBER(SEARCH(IF(G$1&lt;&gt;"",G$1,"NA"),'[1]MITRE ATT&amp;CK Mappings'!$F264))),ISNUMBER(SEARCH(IF(G$2&lt;&gt;"",G$2,"NA"),'[1]MITRE ATT&amp;CK Mappings'!$G264))),ISNUMBER(SEARCH(IF(G$2&lt;&gt;"",G$2,"NA"),'[1]MITRE ATT&amp;CK Mappings'!$H264))),ISNUMBER(SEARCH(IF(G$3&lt;&gt;"",G$3,"NA"),'[1]MITRE ATT&amp;CK Mappings'!$I264))),ISNUMBER(SEARCH(IF(G$3&lt;&gt;"",G$3,"NA"),'[1]MITRE ATT&amp;CK Mappings'!$J264))), '[1]MITRE ATT&amp;CK Mappings'!$B264,"")</f>
        <v/>
      </c>
      <c r="H268" s="31" t="str">
        <f>IF(OR(OR(OR(OR(OR(ISNUMBER(SEARCH(IF(H$1&lt;&gt;"",H$1,"NA"),'[1]MITRE ATT&amp;CK Mappings'!$E264)),ISNUMBER(SEARCH(IF(H$1&lt;&gt;"",H$1,"NA"),'[1]MITRE ATT&amp;CK Mappings'!$F264))),ISNUMBER(SEARCH(IF(H$2&lt;&gt;"",H$2,"NA"),'[1]MITRE ATT&amp;CK Mappings'!$G264))),ISNUMBER(SEARCH(IF(H$2&lt;&gt;"",H$2,"NA"),'[1]MITRE ATT&amp;CK Mappings'!$H264))),ISNUMBER(SEARCH(IF(H$3&lt;&gt;"",H$3,"NA"),'[1]MITRE ATT&amp;CK Mappings'!$I264))),ISNUMBER(SEARCH(IF(H$3&lt;&gt;"",H$3,"NA"),'[1]MITRE ATT&amp;CK Mappings'!$J264))), '[1]MITRE ATT&amp;CK Mappings'!$B264,"")</f>
        <v/>
      </c>
      <c r="I268" s="31" t="str">
        <f>IF(OR(OR(OR(OR(OR(ISNUMBER(SEARCH(IF(I$1&lt;&gt;"",I$1,"NA"),'[1]MITRE ATT&amp;CK Mappings'!$E264)),ISNUMBER(SEARCH(IF(I$1&lt;&gt;"",I$1,"NA"),'[1]MITRE ATT&amp;CK Mappings'!$F264))),ISNUMBER(SEARCH(IF(I$2&lt;&gt;"",I$2,"NA"),'[1]MITRE ATT&amp;CK Mappings'!$G264))),ISNUMBER(SEARCH(IF(I$2&lt;&gt;"",I$2,"NA"),'[1]MITRE ATT&amp;CK Mappings'!$H264))),ISNUMBER(SEARCH(IF(I$3&lt;&gt;"",I$3,"NA"),'[1]MITRE ATT&amp;CK Mappings'!$I264))),ISNUMBER(SEARCH(IF(I$3&lt;&gt;"",I$3,"NA"),'[1]MITRE ATT&amp;CK Mappings'!$J264))), '[1]MITRE ATT&amp;CK Mappings'!$B264,"")</f>
        <v/>
      </c>
      <c r="J268" s="31" t="str">
        <f>IF(OR(OR(OR(OR(OR(ISNUMBER(SEARCH(IF(J$1&lt;&gt;"",J$1,"NA"),'[1]MITRE ATT&amp;CK Mappings'!$E264)),ISNUMBER(SEARCH(IF(J$1&lt;&gt;"",J$1,"NA"),'[1]MITRE ATT&amp;CK Mappings'!$F264))),ISNUMBER(SEARCH(IF(J$2&lt;&gt;"",J$2,"NA"),'[1]MITRE ATT&amp;CK Mappings'!$G264))),ISNUMBER(SEARCH(IF(J$2&lt;&gt;"",J$2,"NA"),'[1]MITRE ATT&amp;CK Mappings'!$H264))),ISNUMBER(SEARCH(IF(J$3&lt;&gt;"",J$3,"NA"),'[1]MITRE ATT&amp;CK Mappings'!$I264))),ISNUMBER(SEARCH(IF(J$3&lt;&gt;"",J$3,"NA"),'[1]MITRE ATT&amp;CK Mappings'!$J264))), '[1]MITRE ATT&amp;CK Mappings'!$B264,"")</f>
        <v/>
      </c>
      <c r="K268" s="31" t="str">
        <f>IF(OR(OR(OR(OR(OR(ISNUMBER(SEARCH(IF(K$1&lt;&gt;"",K$1,"NA"),'[1]MITRE ATT&amp;CK Mappings'!$E264)),ISNUMBER(SEARCH(IF(K$1&lt;&gt;"",K$1,"NA"),'[1]MITRE ATT&amp;CK Mappings'!$F264))),ISNUMBER(SEARCH(IF(K$2&lt;&gt;"",K$2,"NA"),'[1]MITRE ATT&amp;CK Mappings'!$G264))),ISNUMBER(SEARCH(IF(K$2&lt;&gt;"",K$2,"NA"),'[1]MITRE ATT&amp;CK Mappings'!$H264))),ISNUMBER(SEARCH(IF(K$3&lt;&gt;"",K$3,"NA"),'[1]MITRE ATT&amp;CK Mappings'!$I264))),ISNUMBER(SEARCH(IF(K$3&lt;&gt;"",K$3,"NA"),'[1]MITRE ATT&amp;CK Mappings'!$J264))), '[1]MITRE ATT&amp;CK Mappings'!$B264,"")</f>
        <v/>
      </c>
      <c r="L268" s="31" t="str">
        <f>IF('[1]MITRE ATT&amp;CK Mappings'!D264 &lt;&gt;"",'[1]MITRE ATT&amp;CK Mappings'!D264,"" )</f>
        <v>Ensure 'Audit System Integrity' is set to 'Success and Failure'</v>
      </c>
    </row>
    <row r="269" spans="1:12" x14ac:dyDescent="0.25">
      <c r="A269" s="31" t="str">
        <f>IF(COUNTIF(B269:K269,"="&amp;'[1]MITRE ATT&amp;CK Mappings'!B265)&gt;0,'[1]MITRE ATT&amp;CK Mappings'!B265,"")</f>
        <v/>
      </c>
      <c r="B269" s="31" t="str">
        <f>IF(OR(OR(OR(OR(OR(ISNUMBER(SEARCH(IF(B$1&lt;&gt;"",B$1,"NA"),'[1]MITRE ATT&amp;CK Mappings'!$E265)),ISNUMBER(SEARCH(IF(B$1&lt;&gt;"",B$1,"NA"),'[1]MITRE ATT&amp;CK Mappings'!$F265))),ISNUMBER(SEARCH(IF(B$2&lt;&gt;"",B$2,"NA"),'[1]MITRE ATT&amp;CK Mappings'!$G265))),ISNUMBER(SEARCH(IF(B$2&lt;&gt;"",B$2,"NA"),'[1]MITRE ATT&amp;CK Mappings'!$H265))),ISNUMBER(SEARCH(IF(B$3&lt;&gt;"",B$3,"NA"),'[1]MITRE ATT&amp;CK Mappings'!$I265))),ISNUMBER(SEARCH(IF(B$3&lt;&gt;"",B$3,"NA"),'[1]MITRE ATT&amp;CK Mappings'!$J265))), '[1]MITRE ATT&amp;CK Mappings'!$B265,"")</f>
        <v/>
      </c>
      <c r="C269" s="31" t="str">
        <f>IF(OR(OR(OR(OR(OR(ISNUMBER(SEARCH(IF(C$1&lt;&gt;"",C$1,"NA"),'[1]MITRE ATT&amp;CK Mappings'!$E265)),ISNUMBER(SEARCH(IF(C$1&lt;&gt;"",C$1,"NA"),'[1]MITRE ATT&amp;CK Mappings'!$F265))),ISNUMBER(SEARCH(IF(C$2&lt;&gt;"",C$2,"NA"),'[1]MITRE ATT&amp;CK Mappings'!$G265))),ISNUMBER(SEARCH(IF(C$2&lt;&gt;"",C$2,"NA"),'[1]MITRE ATT&amp;CK Mappings'!$H265))),ISNUMBER(SEARCH(IF(C$3&lt;&gt;"",C$3,"NA"),'[1]MITRE ATT&amp;CK Mappings'!$I265))),ISNUMBER(SEARCH(IF(C$3&lt;&gt;"",C$3,"NA"),'[1]MITRE ATT&amp;CK Mappings'!$J265))), '[1]MITRE ATT&amp;CK Mappings'!$B265,"")</f>
        <v/>
      </c>
      <c r="D269" s="31" t="str">
        <f>IF(OR(OR(OR(OR(OR(ISNUMBER(SEARCH(IF(D$1&lt;&gt;"",D$1,"NA"),'[1]MITRE ATT&amp;CK Mappings'!$E265)),ISNUMBER(SEARCH(IF(D$1&lt;&gt;"",D$1,"NA"),'[1]MITRE ATT&amp;CK Mappings'!$F265))),ISNUMBER(SEARCH(IF(D$2&lt;&gt;"",D$2,"NA"),'[1]MITRE ATT&amp;CK Mappings'!$G265))),ISNUMBER(SEARCH(IF(D$2&lt;&gt;"",D$2,"NA"),'[1]MITRE ATT&amp;CK Mappings'!$H265))),ISNUMBER(SEARCH(IF(D$3&lt;&gt;"",D$3,"NA"),'[1]MITRE ATT&amp;CK Mappings'!$I265))),ISNUMBER(SEARCH(IF(D$3&lt;&gt;"",D$3,"NA"),'[1]MITRE ATT&amp;CK Mappings'!$J265))), '[1]MITRE ATT&amp;CK Mappings'!$B265,"")</f>
        <v/>
      </c>
      <c r="E269" s="31" t="str">
        <f>IF(OR(OR(OR(OR(OR(ISNUMBER(SEARCH(IF(E$1&lt;&gt;"",E$1,"NA"),'[1]MITRE ATT&amp;CK Mappings'!$E265)),ISNUMBER(SEARCH(IF(E$1&lt;&gt;"",E$1,"NA"),'[1]MITRE ATT&amp;CK Mappings'!$F265))),ISNUMBER(SEARCH(IF(E$2&lt;&gt;"",E$2,"NA"),'[1]MITRE ATT&amp;CK Mappings'!$G265))),ISNUMBER(SEARCH(IF(E$2&lt;&gt;"",E$2,"NA"),'[1]MITRE ATT&amp;CK Mappings'!$H265))),ISNUMBER(SEARCH(IF(E$3&lt;&gt;"",E$3,"NA"),'[1]MITRE ATT&amp;CK Mappings'!$I265))),ISNUMBER(SEARCH(IF(E$3&lt;&gt;"",E$3,"NA"),'[1]MITRE ATT&amp;CK Mappings'!$J265))), '[1]MITRE ATT&amp;CK Mappings'!$B265,"")</f>
        <v/>
      </c>
      <c r="F269" s="31" t="str">
        <f>IF(OR(OR(OR(OR(OR(ISNUMBER(SEARCH(IF(F$1&lt;&gt;"",F$1,"NA"),'[1]MITRE ATT&amp;CK Mappings'!$E265)),ISNUMBER(SEARCH(IF(F$1&lt;&gt;"",F$1,"NA"),'[1]MITRE ATT&amp;CK Mappings'!$F265))),ISNUMBER(SEARCH(IF(F$2&lt;&gt;"",F$2,"NA"),'[1]MITRE ATT&amp;CK Mappings'!$G265))),ISNUMBER(SEARCH(IF(F$2&lt;&gt;"",F$2,"NA"),'[1]MITRE ATT&amp;CK Mappings'!$H265))),ISNUMBER(SEARCH(IF(F$3&lt;&gt;"",F$3,"NA"),'[1]MITRE ATT&amp;CK Mappings'!$I265))),ISNUMBER(SEARCH(IF(F$3&lt;&gt;"",F$3,"NA"),'[1]MITRE ATT&amp;CK Mappings'!$J265))), '[1]MITRE ATT&amp;CK Mappings'!$B265,"")</f>
        <v/>
      </c>
      <c r="G269" s="31" t="str">
        <f>IF(OR(OR(OR(OR(OR(ISNUMBER(SEARCH(IF(G$1&lt;&gt;"",G$1,"NA"),'[1]MITRE ATT&amp;CK Mappings'!$E265)),ISNUMBER(SEARCH(IF(G$1&lt;&gt;"",G$1,"NA"),'[1]MITRE ATT&amp;CK Mappings'!$F265))),ISNUMBER(SEARCH(IF(G$2&lt;&gt;"",G$2,"NA"),'[1]MITRE ATT&amp;CK Mappings'!$G265))),ISNUMBER(SEARCH(IF(G$2&lt;&gt;"",G$2,"NA"),'[1]MITRE ATT&amp;CK Mappings'!$H265))),ISNUMBER(SEARCH(IF(G$3&lt;&gt;"",G$3,"NA"),'[1]MITRE ATT&amp;CK Mappings'!$I265))),ISNUMBER(SEARCH(IF(G$3&lt;&gt;"",G$3,"NA"),'[1]MITRE ATT&amp;CK Mappings'!$J265))), '[1]MITRE ATT&amp;CK Mappings'!$B265,"")</f>
        <v/>
      </c>
      <c r="H269" s="31" t="str">
        <f>IF(OR(OR(OR(OR(OR(ISNUMBER(SEARCH(IF(H$1&lt;&gt;"",H$1,"NA"),'[1]MITRE ATT&amp;CK Mappings'!$E265)),ISNUMBER(SEARCH(IF(H$1&lt;&gt;"",H$1,"NA"),'[1]MITRE ATT&amp;CK Mappings'!$F265))),ISNUMBER(SEARCH(IF(H$2&lt;&gt;"",H$2,"NA"),'[1]MITRE ATT&amp;CK Mappings'!$G265))),ISNUMBER(SEARCH(IF(H$2&lt;&gt;"",H$2,"NA"),'[1]MITRE ATT&amp;CK Mappings'!$H265))),ISNUMBER(SEARCH(IF(H$3&lt;&gt;"",H$3,"NA"),'[1]MITRE ATT&amp;CK Mappings'!$I265))),ISNUMBER(SEARCH(IF(H$3&lt;&gt;"",H$3,"NA"),'[1]MITRE ATT&amp;CK Mappings'!$J265))), '[1]MITRE ATT&amp;CK Mappings'!$B265,"")</f>
        <v/>
      </c>
      <c r="I269" s="31" t="str">
        <f>IF(OR(OR(OR(OR(OR(ISNUMBER(SEARCH(IF(I$1&lt;&gt;"",I$1,"NA"),'[1]MITRE ATT&amp;CK Mappings'!$E265)),ISNUMBER(SEARCH(IF(I$1&lt;&gt;"",I$1,"NA"),'[1]MITRE ATT&amp;CK Mappings'!$F265))),ISNUMBER(SEARCH(IF(I$2&lt;&gt;"",I$2,"NA"),'[1]MITRE ATT&amp;CK Mappings'!$G265))),ISNUMBER(SEARCH(IF(I$2&lt;&gt;"",I$2,"NA"),'[1]MITRE ATT&amp;CK Mappings'!$H265))),ISNUMBER(SEARCH(IF(I$3&lt;&gt;"",I$3,"NA"),'[1]MITRE ATT&amp;CK Mappings'!$I265))),ISNUMBER(SEARCH(IF(I$3&lt;&gt;"",I$3,"NA"),'[1]MITRE ATT&amp;CK Mappings'!$J265))), '[1]MITRE ATT&amp;CK Mappings'!$B265,"")</f>
        <v/>
      </c>
      <c r="J269" s="31" t="str">
        <f>IF(OR(OR(OR(OR(OR(ISNUMBER(SEARCH(IF(J$1&lt;&gt;"",J$1,"NA"),'[1]MITRE ATT&amp;CK Mappings'!$E265)),ISNUMBER(SEARCH(IF(J$1&lt;&gt;"",J$1,"NA"),'[1]MITRE ATT&amp;CK Mappings'!$F265))),ISNUMBER(SEARCH(IF(J$2&lt;&gt;"",J$2,"NA"),'[1]MITRE ATT&amp;CK Mappings'!$G265))),ISNUMBER(SEARCH(IF(J$2&lt;&gt;"",J$2,"NA"),'[1]MITRE ATT&amp;CK Mappings'!$H265))),ISNUMBER(SEARCH(IF(J$3&lt;&gt;"",J$3,"NA"),'[1]MITRE ATT&amp;CK Mappings'!$I265))),ISNUMBER(SEARCH(IF(J$3&lt;&gt;"",J$3,"NA"),'[1]MITRE ATT&amp;CK Mappings'!$J265))), '[1]MITRE ATT&amp;CK Mappings'!$B265,"")</f>
        <v/>
      </c>
      <c r="K269" s="31" t="str">
        <f>IF(OR(OR(OR(OR(OR(ISNUMBER(SEARCH(IF(K$1&lt;&gt;"",K$1,"NA"),'[1]MITRE ATT&amp;CK Mappings'!$E265)),ISNUMBER(SEARCH(IF(K$1&lt;&gt;"",K$1,"NA"),'[1]MITRE ATT&amp;CK Mappings'!$F265))),ISNUMBER(SEARCH(IF(K$2&lt;&gt;"",K$2,"NA"),'[1]MITRE ATT&amp;CK Mappings'!$G265))),ISNUMBER(SEARCH(IF(K$2&lt;&gt;"",K$2,"NA"),'[1]MITRE ATT&amp;CK Mappings'!$H265))),ISNUMBER(SEARCH(IF(K$3&lt;&gt;"",K$3,"NA"),'[1]MITRE ATT&amp;CK Mappings'!$I265))),ISNUMBER(SEARCH(IF(K$3&lt;&gt;"",K$3,"NA"),'[1]MITRE ATT&amp;CK Mappings'!$J265))), '[1]MITRE ATT&amp;CK Mappings'!$B265,"")</f>
        <v/>
      </c>
      <c r="L269" s="31" t="str">
        <f>IF('[1]MITRE ATT&amp;CK Mappings'!D265 &lt;&gt;"",'[1]MITRE ATT&amp;CK Mappings'!D265,"" )</f>
        <v>Administrative Templates (Computer)</v>
      </c>
    </row>
    <row r="270" spans="1:12" x14ac:dyDescent="0.25">
      <c r="A270" s="31" t="str">
        <f>IF(COUNTIF(B270:K270,"="&amp;'[1]MITRE ATT&amp;CK Mappings'!B266)&gt;0,'[1]MITRE ATT&amp;CK Mappings'!B266,"")</f>
        <v/>
      </c>
      <c r="B270" s="31" t="str">
        <f>IF(OR(OR(OR(OR(OR(ISNUMBER(SEARCH(IF(B$1&lt;&gt;"",B$1,"NA"),'[1]MITRE ATT&amp;CK Mappings'!$E266)),ISNUMBER(SEARCH(IF(B$1&lt;&gt;"",B$1,"NA"),'[1]MITRE ATT&amp;CK Mappings'!$F266))),ISNUMBER(SEARCH(IF(B$2&lt;&gt;"",B$2,"NA"),'[1]MITRE ATT&amp;CK Mappings'!$G266))),ISNUMBER(SEARCH(IF(B$2&lt;&gt;"",B$2,"NA"),'[1]MITRE ATT&amp;CK Mappings'!$H266))),ISNUMBER(SEARCH(IF(B$3&lt;&gt;"",B$3,"NA"),'[1]MITRE ATT&amp;CK Mappings'!$I266))),ISNUMBER(SEARCH(IF(B$3&lt;&gt;"",B$3,"NA"),'[1]MITRE ATT&amp;CK Mappings'!$J266))), '[1]MITRE ATT&amp;CK Mappings'!$B266,"")</f>
        <v/>
      </c>
      <c r="C270" s="31" t="str">
        <f>IF(OR(OR(OR(OR(OR(ISNUMBER(SEARCH(IF(C$1&lt;&gt;"",C$1,"NA"),'[1]MITRE ATT&amp;CK Mappings'!$E266)),ISNUMBER(SEARCH(IF(C$1&lt;&gt;"",C$1,"NA"),'[1]MITRE ATT&amp;CK Mappings'!$F266))),ISNUMBER(SEARCH(IF(C$2&lt;&gt;"",C$2,"NA"),'[1]MITRE ATT&amp;CK Mappings'!$G266))),ISNUMBER(SEARCH(IF(C$2&lt;&gt;"",C$2,"NA"),'[1]MITRE ATT&amp;CK Mappings'!$H266))),ISNUMBER(SEARCH(IF(C$3&lt;&gt;"",C$3,"NA"),'[1]MITRE ATT&amp;CK Mappings'!$I266))),ISNUMBER(SEARCH(IF(C$3&lt;&gt;"",C$3,"NA"),'[1]MITRE ATT&amp;CK Mappings'!$J266))), '[1]MITRE ATT&amp;CK Mappings'!$B266,"")</f>
        <v/>
      </c>
      <c r="D270" s="31" t="str">
        <f>IF(OR(OR(OR(OR(OR(ISNUMBER(SEARCH(IF(D$1&lt;&gt;"",D$1,"NA"),'[1]MITRE ATT&amp;CK Mappings'!$E266)),ISNUMBER(SEARCH(IF(D$1&lt;&gt;"",D$1,"NA"),'[1]MITRE ATT&amp;CK Mappings'!$F266))),ISNUMBER(SEARCH(IF(D$2&lt;&gt;"",D$2,"NA"),'[1]MITRE ATT&amp;CK Mappings'!$G266))),ISNUMBER(SEARCH(IF(D$2&lt;&gt;"",D$2,"NA"),'[1]MITRE ATT&amp;CK Mappings'!$H266))),ISNUMBER(SEARCH(IF(D$3&lt;&gt;"",D$3,"NA"),'[1]MITRE ATT&amp;CK Mappings'!$I266))),ISNUMBER(SEARCH(IF(D$3&lt;&gt;"",D$3,"NA"),'[1]MITRE ATT&amp;CK Mappings'!$J266))), '[1]MITRE ATT&amp;CK Mappings'!$B266,"")</f>
        <v/>
      </c>
      <c r="E270" s="31" t="str">
        <f>IF(OR(OR(OR(OR(OR(ISNUMBER(SEARCH(IF(E$1&lt;&gt;"",E$1,"NA"),'[1]MITRE ATT&amp;CK Mappings'!$E266)),ISNUMBER(SEARCH(IF(E$1&lt;&gt;"",E$1,"NA"),'[1]MITRE ATT&amp;CK Mappings'!$F266))),ISNUMBER(SEARCH(IF(E$2&lt;&gt;"",E$2,"NA"),'[1]MITRE ATT&amp;CK Mappings'!$G266))),ISNUMBER(SEARCH(IF(E$2&lt;&gt;"",E$2,"NA"),'[1]MITRE ATT&amp;CK Mappings'!$H266))),ISNUMBER(SEARCH(IF(E$3&lt;&gt;"",E$3,"NA"),'[1]MITRE ATT&amp;CK Mappings'!$I266))),ISNUMBER(SEARCH(IF(E$3&lt;&gt;"",E$3,"NA"),'[1]MITRE ATT&amp;CK Mappings'!$J266))), '[1]MITRE ATT&amp;CK Mappings'!$B266,"")</f>
        <v/>
      </c>
      <c r="F270" s="31" t="str">
        <f>IF(OR(OR(OR(OR(OR(ISNUMBER(SEARCH(IF(F$1&lt;&gt;"",F$1,"NA"),'[1]MITRE ATT&amp;CK Mappings'!$E266)),ISNUMBER(SEARCH(IF(F$1&lt;&gt;"",F$1,"NA"),'[1]MITRE ATT&amp;CK Mappings'!$F266))),ISNUMBER(SEARCH(IF(F$2&lt;&gt;"",F$2,"NA"),'[1]MITRE ATT&amp;CK Mappings'!$G266))),ISNUMBER(SEARCH(IF(F$2&lt;&gt;"",F$2,"NA"),'[1]MITRE ATT&amp;CK Mappings'!$H266))),ISNUMBER(SEARCH(IF(F$3&lt;&gt;"",F$3,"NA"),'[1]MITRE ATT&amp;CK Mappings'!$I266))),ISNUMBER(SEARCH(IF(F$3&lt;&gt;"",F$3,"NA"),'[1]MITRE ATT&amp;CK Mappings'!$J266))), '[1]MITRE ATT&amp;CK Mappings'!$B266,"")</f>
        <v/>
      </c>
      <c r="G270" s="31" t="str">
        <f>IF(OR(OR(OR(OR(OR(ISNUMBER(SEARCH(IF(G$1&lt;&gt;"",G$1,"NA"),'[1]MITRE ATT&amp;CK Mappings'!$E266)),ISNUMBER(SEARCH(IF(G$1&lt;&gt;"",G$1,"NA"),'[1]MITRE ATT&amp;CK Mappings'!$F266))),ISNUMBER(SEARCH(IF(G$2&lt;&gt;"",G$2,"NA"),'[1]MITRE ATT&amp;CK Mappings'!$G266))),ISNUMBER(SEARCH(IF(G$2&lt;&gt;"",G$2,"NA"),'[1]MITRE ATT&amp;CK Mappings'!$H266))),ISNUMBER(SEARCH(IF(G$3&lt;&gt;"",G$3,"NA"),'[1]MITRE ATT&amp;CK Mappings'!$I266))),ISNUMBER(SEARCH(IF(G$3&lt;&gt;"",G$3,"NA"),'[1]MITRE ATT&amp;CK Mappings'!$J266))), '[1]MITRE ATT&amp;CK Mappings'!$B266,"")</f>
        <v/>
      </c>
      <c r="H270" s="31" t="str">
        <f>IF(OR(OR(OR(OR(OR(ISNUMBER(SEARCH(IF(H$1&lt;&gt;"",H$1,"NA"),'[1]MITRE ATT&amp;CK Mappings'!$E266)),ISNUMBER(SEARCH(IF(H$1&lt;&gt;"",H$1,"NA"),'[1]MITRE ATT&amp;CK Mappings'!$F266))),ISNUMBER(SEARCH(IF(H$2&lt;&gt;"",H$2,"NA"),'[1]MITRE ATT&amp;CK Mappings'!$G266))),ISNUMBER(SEARCH(IF(H$2&lt;&gt;"",H$2,"NA"),'[1]MITRE ATT&amp;CK Mappings'!$H266))),ISNUMBER(SEARCH(IF(H$3&lt;&gt;"",H$3,"NA"),'[1]MITRE ATT&amp;CK Mappings'!$I266))),ISNUMBER(SEARCH(IF(H$3&lt;&gt;"",H$3,"NA"),'[1]MITRE ATT&amp;CK Mappings'!$J266))), '[1]MITRE ATT&amp;CK Mappings'!$B266,"")</f>
        <v/>
      </c>
      <c r="I270" s="31" t="str">
        <f>IF(OR(OR(OR(OR(OR(ISNUMBER(SEARCH(IF(I$1&lt;&gt;"",I$1,"NA"),'[1]MITRE ATT&amp;CK Mappings'!$E266)),ISNUMBER(SEARCH(IF(I$1&lt;&gt;"",I$1,"NA"),'[1]MITRE ATT&amp;CK Mappings'!$F266))),ISNUMBER(SEARCH(IF(I$2&lt;&gt;"",I$2,"NA"),'[1]MITRE ATT&amp;CK Mappings'!$G266))),ISNUMBER(SEARCH(IF(I$2&lt;&gt;"",I$2,"NA"),'[1]MITRE ATT&amp;CK Mappings'!$H266))),ISNUMBER(SEARCH(IF(I$3&lt;&gt;"",I$3,"NA"),'[1]MITRE ATT&amp;CK Mappings'!$I266))),ISNUMBER(SEARCH(IF(I$3&lt;&gt;"",I$3,"NA"),'[1]MITRE ATT&amp;CK Mappings'!$J266))), '[1]MITRE ATT&amp;CK Mappings'!$B266,"")</f>
        <v/>
      </c>
      <c r="J270" s="31" t="str">
        <f>IF(OR(OR(OR(OR(OR(ISNUMBER(SEARCH(IF(J$1&lt;&gt;"",J$1,"NA"),'[1]MITRE ATT&amp;CK Mappings'!$E266)),ISNUMBER(SEARCH(IF(J$1&lt;&gt;"",J$1,"NA"),'[1]MITRE ATT&amp;CK Mappings'!$F266))),ISNUMBER(SEARCH(IF(J$2&lt;&gt;"",J$2,"NA"),'[1]MITRE ATT&amp;CK Mappings'!$G266))),ISNUMBER(SEARCH(IF(J$2&lt;&gt;"",J$2,"NA"),'[1]MITRE ATT&amp;CK Mappings'!$H266))),ISNUMBER(SEARCH(IF(J$3&lt;&gt;"",J$3,"NA"),'[1]MITRE ATT&amp;CK Mappings'!$I266))),ISNUMBER(SEARCH(IF(J$3&lt;&gt;"",J$3,"NA"),'[1]MITRE ATT&amp;CK Mappings'!$J266))), '[1]MITRE ATT&amp;CK Mappings'!$B266,"")</f>
        <v/>
      </c>
      <c r="K270" s="31" t="str">
        <f>IF(OR(OR(OR(OR(OR(ISNUMBER(SEARCH(IF(K$1&lt;&gt;"",K$1,"NA"),'[1]MITRE ATT&amp;CK Mappings'!$E266)),ISNUMBER(SEARCH(IF(K$1&lt;&gt;"",K$1,"NA"),'[1]MITRE ATT&amp;CK Mappings'!$F266))),ISNUMBER(SEARCH(IF(K$2&lt;&gt;"",K$2,"NA"),'[1]MITRE ATT&amp;CK Mappings'!$G266))),ISNUMBER(SEARCH(IF(K$2&lt;&gt;"",K$2,"NA"),'[1]MITRE ATT&amp;CK Mappings'!$H266))),ISNUMBER(SEARCH(IF(K$3&lt;&gt;"",K$3,"NA"),'[1]MITRE ATT&amp;CK Mappings'!$I266))),ISNUMBER(SEARCH(IF(K$3&lt;&gt;"",K$3,"NA"),'[1]MITRE ATT&amp;CK Mappings'!$J266))), '[1]MITRE ATT&amp;CK Mappings'!$B266,"")</f>
        <v/>
      </c>
      <c r="L270" s="31" t="str">
        <f>IF('[1]MITRE ATT&amp;CK Mappings'!D266 &lt;&gt;"",'[1]MITRE ATT&amp;CK Mappings'!D266,"" )</f>
        <v>Control Panel</v>
      </c>
    </row>
    <row r="271" spans="1:12" x14ac:dyDescent="0.25">
      <c r="A271" s="31" t="str">
        <f>IF(COUNTIF(B271:K271,"="&amp;'[1]MITRE ATT&amp;CK Mappings'!B267)&gt;0,'[1]MITRE ATT&amp;CK Mappings'!B267,"")</f>
        <v/>
      </c>
      <c r="B271" s="31" t="str">
        <f>IF(OR(OR(OR(OR(OR(ISNUMBER(SEARCH(IF(B$1&lt;&gt;"",B$1,"NA"),'[1]MITRE ATT&amp;CK Mappings'!$E267)),ISNUMBER(SEARCH(IF(B$1&lt;&gt;"",B$1,"NA"),'[1]MITRE ATT&amp;CK Mappings'!$F267))),ISNUMBER(SEARCH(IF(B$2&lt;&gt;"",B$2,"NA"),'[1]MITRE ATT&amp;CK Mappings'!$G267))),ISNUMBER(SEARCH(IF(B$2&lt;&gt;"",B$2,"NA"),'[1]MITRE ATT&amp;CK Mappings'!$H267))),ISNUMBER(SEARCH(IF(B$3&lt;&gt;"",B$3,"NA"),'[1]MITRE ATT&amp;CK Mappings'!$I267))),ISNUMBER(SEARCH(IF(B$3&lt;&gt;"",B$3,"NA"),'[1]MITRE ATT&amp;CK Mappings'!$J267))), '[1]MITRE ATT&amp;CK Mappings'!$B267,"")</f>
        <v/>
      </c>
      <c r="C271" s="31" t="str">
        <f>IF(OR(OR(OR(OR(OR(ISNUMBER(SEARCH(IF(C$1&lt;&gt;"",C$1,"NA"),'[1]MITRE ATT&amp;CK Mappings'!$E267)),ISNUMBER(SEARCH(IF(C$1&lt;&gt;"",C$1,"NA"),'[1]MITRE ATT&amp;CK Mappings'!$F267))),ISNUMBER(SEARCH(IF(C$2&lt;&gt;"",C$2,"NA"),'[1]MITRE ATT&amp;CK Mappings'!$G267))),ISNUMBER(SEARCH(IF(C$2&lt;&gt;"",C$2,"NA"),'[1]MITRE ATT&amp;CK Mappings'!$H267))),ISNUMBER(SEARCH(IF(C$3&lt;&gt;"",C$3,"NA"),'[1]MITRE ATT&amp;CK Mappings'!$I267))),ISNUMBER(SEARCH(IF(C$3&lt;&gt;"",C$3,"NA"),'[1]MITRE ATT&amp;CK Mappings'!$J267))), '[1]MITRE ATT&amp;CK Mappings'!$B267,"")</f>
        <v/>
      </c>
      <c r="D271" s="31" t="str">
        <f>IF(OR(OR(OR(OR(OR(ISNUMBER(SEARCH(IF(D$1&lt;&gt;"",D$1,"NA"),'[1]MITRE ATT&amp;CK Mappings'!$E267)),ISNUMBER(SEARCH(IF(D$1&lt;&gt;"",D$1,"NA"),'[1]MITRE ATT&amp;CK Mappings'!$F267))),ISNUMBER(SEARCH(IF(D$2&lt;&gt;"",D$2,"NA"),'[1]MITRE ATT&amp;CK Mappings'!$G267))),ISNUMBER(SEARCH(IF(D$2&lt;&gt;"",D$2,"NA"),'[1]MITRE ATT&amp;CK Mappings'!$H267))),ISNUMBER(SEARCH(IF(D$3&lt;&gt;"",D$3,"NA"),'[1]MITRE ATT&amp;CK Mappings'!$I267))),ISNUMBER(SEARCH(IF(D$3&lt;&gt;"",D$3,"NA"),'[1]MITRE ATT&amp;CK Mappings'!$J267))), '[1]MITRE ATT&amp;CK Mappings'!$B267,"")</f>
        <v/>
      </c>
      <c r="E271" s="31" t="str">
        <f>IF(OR(OR(OR(OR(OR(ISNUMBER(SEARCH(IF(E$1&lt;&gt;"",E$1,"NA"),'[1]MITRE ATT&amp;CK Mappings'!$E267)),ISNUMBER(SEARCH(IF(E$1&lt;&gt;"",E$1,"NA"),'[1]MITRE ATT&amp;CK Mappings'!$F267))),ISNUMBER(SEARCH(IF(E$2&lt;&gt;"",E$2,"NA"),'[1]MITRE ATT&amp;CK Mappings'!$G267))),ISNUMBER(SEARCH(IF(E$2&lt;&gt;"",E$2,"NA"),'[1]MITRE ATT&amp;CK Mappings'!$H267))),ISNUMBER(SEARCH(IF(E$3&lt;&gt;"",E$3,"NA"),'[1]MITRE ATT&amp;CK Mappings'!$I267))),ISNUMBER(SEARCH(IF(E$3&lt;&gt;"",E$3,"NA"),'[1]MITRE ATT&amp;CK Mappings'!$J267))), '[1]MITRE ATT&amp;CK Mappings'!$B267,"")</f>
        <v/>
      </c>
      <c r="F271" s="31" t="str">
        <f>IF(OR(OR(OR(OR(OR(ISNUMBER(SEARCH(IF(F$1&lt;&gt;"",F$1,"NA"),'[1]MITRE ATT&amp;CK Mappings'!$E267)),ISNUMBER(SEARCH(IF(F$1&lt;&gt;"",F$1,"NA"),'[1]MITRE ATT&amp;CK Mappings'!$F267))),ISNUMBER(SEARCH(IF(F$2&lt;&gt;"",F$2,"NA"),'[1]MITRE ATT&amp;CK Mappings'!$G267))),ISNUMBER(SEARCH(IF(F$2&lt;&gt;"",F$2,"NA"),'[1]MITRE ATT&amp;CK Mappings'!$H267))),ISNUMBER(SEARCH(IF(F$3&lt;&gt;"",F$3,"NA"),'[1]MITRE ATT&amp;CK Mappings'!$I267))),ISNUMBER(SEARCH(IF(F$3&lt;&gt;"",F$3,"NA"),'[1]MITRE ATT&amp;CK Mappings'!$J267))), '[1]MITRE ATT&amp;CK Mappings'!$B267,"")</f>
        <v/>
      </c>
      <c r="G271" s="31" t="str">
        <f>IF(OR(OR(OR(OR(OR(ISNUMBER(SEARCH(IF(G$1&lt;&gt;"",G$1,"NA"),'[1]MITRE ATT&amp;CK Mappings'!$E267)),ISNUMBER(SEARCH(IF(G$1&lt;&gt;"",G$1,"NA"),'[1]MITRE ATT&amp;CK Mappings'!$F267))),ISNUMBER(SEARCH(IF(G$2&lt;&gt;"",G$2,"NA"),'[1]MITRE ATT&amp;CK Mappings'!$G267))),ISNUMBER(SEARCH(IF(G$2&lt;&gt;"",G$2,"NA"),'[1]MITRE ATT&amp;CK Mappings'!$H267))),ISNUMBER(SEARCH(IF(G$3&lt;&gt;"",G$3,"NA"),'[1]MITRE ATT&amp;CK Mappings'!$I267))),ISNUMBER(SEARCH(IF(G$3&lt;&gt;"",G$3,"NA"),'[1]MITRE ATT&amp;CK Mappings'!$J267))), '[1]MITRE ATT&amp;CK Mappings'!$B267,"")</f>
        <v/>
      </c>
      <c r="H271" s="31" t="str">
        <f>IF(OR(OR(OR(OR(OR(ISNUMBER(SEARCH(IF(H$1&lt;&gt;"",H$1,"NA"),'[1]MITRE ATT&amp;CK Mappings'!$E267)),ISNUMBER(SEARCH(IF(H$1&lt;&gt;"",H$1,"NA"),'[1]MITRE ATT&amp;CK Mappings'!$F267))),ISNUMBER(SEARCH(IF(H$2&lt;&gt;"",H$2,"NA"),'[1]MITRE ATT&amp;CK Mappings'!$G267))),ISNUMBER(SEARCH(IF(H$2&lt;&gt;"",H$2,"NA"),'[1]MITRE ATT&amp;CK Mappings'!$H267))),ISNUMBER(SEARCH(IF(H$3&lt;&gt;"",H$3,"NA"),'[1]MITRE ATT&amp;CK Mappings'!$I267))),ISNUMBER(SEARCH(IF(H$3&lt;&gt;"",H$3,"NA"),'[1]MITRE ATT&amp;CK Mappings'!$J267))), '[1]MITRE ATT&amp;CK Mappings'!$B267,"")</f>
        <v/>
      </c>
      <c r="I271" s="31" t="str">
        <f>IF(OR(OR(OR(OR(OR(ISNUMBER(SEARCH(IF(I$1&lt;&gt;"",I$1,"NA"),'[1]MITRE ATT&amp;CK Mappings'!$E267)),ISNUMBER(SEARCH(IF(I$1&lt;&gt;"",I$1,"NA"),'[1]MITRE ATT&amp;CK Mappings'!$F267))),ISNUMBER(SEARCH(IF(I$2&lt;&gt;"",I$2,"NA"),'[1]MITRE ATT&amp;CK Mappings'!$G267))),ISNUMBER(SEARCH(IF(I$2&lt;&gt;"",I$2,"NA"),'[1]MITRE ATT&amp;CK Mappings'!$H267))),ISNUMBER(SEARCH(IF(I$3&lt;&gt;"",I$3,"NA"),'[1]MITRE ATT&amp;CK Mappings'!$I267))),ISNUMBER(SEARCH(IF(I$3&lt;&gt;"",I$3,"NA"),'[1]MITRE ATT&amp;CK Mappings'!$J267))), '[1]MITRE ATT&amp;CK Mappings'!$B267,"")</f>
        <v/>
      </c>
      <c r="J271" s="31" t="str">
        <f>IF(OR(OR(OR(OR(OR(ISNUMBER(SEARCH(IF(J$1&lt;&gt;"",J$1,"NA"),'[1]MITRE ATT&amp;CK Mappings'!$E267)),ISNUMBER(SEARCH(IF(J$1&lt;&gt;"",J$1,"NA"),'[1]MITRE ATT&amp;CK Mappings'!$F267))),ISNUMBER(SEARCH(IF(J$2&lt;&gt;"",J$2,"NA"),'[1]MITRE ATT&amp;CK Mappings'!$G267))),ISNUMBER(SEARCH(IF(J$2&lt;&gt;"",J$2,"NA"),'[1]MITRE ATT&amp;CK Mappings'!$H267))),ISNUMBER(SEARCH(IF(J$3&lt;&gt;"",J$3,"NA"),'[1]MITRE ATT&amp;CK Mappings'!$I267))),ISNUMBER(SEARCH(IF(J$3&lt;&gt;"",J$3,"NA"),'[1]MITRE ATT&amp;CK Mappings'!$J267))), '[1]MITRE ATT&amp;CK Mappings'!$B267,"")</f>
        <v/>
      </c>
      <c r="K271" s="31" t="str">
        <f>IF(OR(OR(OR(OR(OR(ISNUMBER(SEARCH(IF(K$1&lt;&gt;"",K$1,"NA"),'[1]MITRE ATT&amp;CK Mappings'!$E267)),ISNUMBER(SEARCH(IF(K$1&lt;&gt;"",K$1,"NA"),'[1]MITRE ATT&amp;CK Mappings'!$F267))),ISNUMBER(SEARCH(IF(K$2&lt;&gt;"",K$2,"NA"),'[1]MITRE ATT&amp;CK Mappings'!$G267))),ISNUMBER(SEARCH(IF(K$2&lt;&gt;"",K$2,"NA"),'[1]MITRE ATT&amp;CK Mappings'!$H267))),ISNUMBER(SEARCH(IF(K$3&lt;&gt;"",K$3,"NA"),'[1]MITRE ATT&amp;CK Mappings'!$I267))),ISNUMBER(SEARCH(IF(K$3&lt;&gt;"",K$3,"NA"),'[1]MITRE ATT&amp;CK Mappings'!$J267))), '[1]MITRE ATT&amp;CK Mappings'!$B267,"")</f>
        <v/>
      </c>
      <c r="L271" s="31" t="str">
        <f>IF('[1]MITRE ATT&amp;CK Mappings'!D267 &lt;&gt;"",'[1]MITRE ATT&amp;CK Mappings'!D267,"" )</f>
        <v>Ensure 'Allow Online Tips' is set to 'Disabled'</v>
      </c>
    </row>
    <row r="272" spans="1:12" x14ac:dyDescent="0.25">
      <c r="A272" s="31" t="str">
        <f>IF(COUNTIF(B272:K272,"="&amp;'[1]MITRE ATT&amp;CK Mappings'!B268)&gt;0,'[1]MITRE ATT&amp;CK Mappings'!B268,"")</f>
        <v/>
      </c>
      <c r="B272" s="31" t="str">
        <f>IF(OR(OR(OR(OR(OR(ISNUMBER(SEARCH(IF(B$1&lt;&gt;"",B$1,"NA"),'[1]MITRE ATT&amp;CK Mappings'!$E268)),ISNUMBER(SEARCH(IF(B$1&lt;&gt;"",B$1,"NA"),'[1]MITRE ATT&amp;CK Mappings'!$F268))),ISNUMBER(SEARCH(IF(B$2&lt;&gt;"",B$2,"NA"),'[1]MITRE ATT&amp;CK Mappings'!$G268))),ISNUMBER(SEARCH(IF(B$2&lt;&gt;"",B$2,"NA"),'[1]MITRE ATT&amp;CK Mappings'!$H268))),ISNUMBER(SEARCH(IF(B$3&lt;&gt;"",B$3,"NA"),'[1]MITRE ATT&amp;CK Mappings'!$I268))),ISNUMBER(SEARCH(IF(B$3&lt;&gt;"",B$3,"NA"),'[1]MITRE ATT&amp;CK Mappings'!$J268))), '[1]MITRE ATT&amp;CK Mappings'!$B268,"")</f>
        <v/>
      </c>
      <c r="C272" s="31" t="str">
        <f>IF(OR(OR(OR(OR(OR(ISNUMBER(SEARCH(IF(C$1&lt;&gt;"",C$1,"NA"),'[1]MITRE ATT&amp;CK Mappings'!$E268)),ISNUMBER(SEARCH(IF(C$1&lt;&gt;"",C$1,"NA"),'[1]MITRE ATT&amp;CK Mappings'!$F268))),ISNUMBER(SEARCH(IF(C$2&lt;&gt;"",C$2,"NA"),'[1]MITRE ATT&amp;CK Mappings'!$G268))),ISNUMBER(SEARCH(IF(C$2&lt;&gt;"",C$2,"NA"),'[1]MITRE ATT&amp;CK Mappings'!$H268))),ISNUMBER(SEARCH(IF(C$3&lt;&gt;"",C$3,"NA"),'[1]MITRE ATT&amp;CK Mappings'!$I268))),ISNUMBER(SEARCH(IF(C$3&lt;&gt;"",C$3,"NA"),'[1]MITRE ATT&amp;CK Mappings'!$J268))), '[1]MITRE ATT&amp;CK Mappings'!$B268,"")</f>
        <v/>
      </c>
      <c r="D272" s="31" t="str">
        <f>IF(OR(OR(OR(OR(OR(ISNUMBER(SEARCH(IF(D$1&lt;&gt;"",D$1,"NA"),'[1]MITRE ATT&amp;CK Mappings'!$E268)),ISNUMBER(SEARCH(IF(D$1&lt;&gt;"",D$1,"NA"),'[1]MITRE ATT&amp;CK Mappings'!$F268))),ISNUMBER(SEARCH(IF(D$2&lt;&gt;"",D$2,"NA"),'[1]MITRE ATT&amp;CK Mappings'!$G268))),ISNUMBER(SEARCH(IF(D$2&lt;&gt;"",D$2,"NA"),'[1]MITRE ATT&amp;CK Mappings'!$H268))),ISNUMBER(SEARCH(IF(D$3&lt;&gt;"",D$3,"NA"),'[1]MITRE ATT&amp;CK Mappings'!$I268))),ISNUMBER(SEARCH(IF(D$3&lt;&gt;"",D$3,"NA"),'[1]MITRE ATT&amp;CK Mappings'!$J268))), '[1]MITRE ATT&amp;CK Mappings'!$B268,"")</f>
        <v/>
      </c>
      <c r="E272" s="31" t="str">
        <f>IF(OR(OR(OR(OR(OR(ISNUMBER(SEARCH(IF(E$1&lt;&gt;"",E$1,"NA"),'[1]MITRE ATT&amp;CK Mappings'!$E268)),ISNUMBER(SEARCH(IF(E$1&lt;&gt;"",E$1,"NA"),'[1]MITRE ATT&amp;CK Mappings'!$F268))),ISNUMBER(SEARCH(IF(E$2&lt;&gt;"",E$2,"NA"),'[1]MITRE ATT&amp;CK Mappings'!$G268))),ISNUMBER(SEARCH(IF(E$2&lt;&gt;"",E$2,"NA"),'[1]MITRE ATT&amp;CK Mappings'!$H268))),ISNUMBER(SEARCH(IF(E$3&lt;&gt;"",E$3,"NA"),'[1]MITRE ATT&amp;CK Mappings'!$I268))),ISNUMBER(SEARCH(IF(E$3&lt;&gt;"",E$3,"NA"),'[1]MITRE ATT&amp;CK Mappings'!$J268))), '[1]MITRE ATT&amp;CK Mappings'!$B268,"")</f>
        <v/>
      </c>
      <c r="F272" s="31" t="str">
        <f>IF(OR(OR(OR(OR(OR(ISNUMBER(SEARCH(IF(F$1&lt;&gt;"",F$1,"NA"),'[1]MITRE ATT&amp;CK Mappings'!$E268)),ISNUMBER(SEARCH(IF(F$1&lt;&gt;"",F$1,"NA"),'[1]MITRE ATT&amp;CK Mappings'!$F268))),ISNUMBER(SEARCH(IF(F$2&lt;&gt;"",F$2,"NA"),'[1]MITRE ATT&amp;CK Mappings'!$G268))),ISNUMBER(SEARCH(IF(F$2&lt;&gt;"",F$2,"NA"),'[1]MITRE ATT&amp;CK Mappings'!$H268))),ISNUMBER(SEARCH(IF(F$3&lt;&gt;"",F$3,"NA"),'[1]MITRE ATT&amp;CK Mappings'!$I268))),ISNUMBER(SEARCH(IF(F$3&lt;&gt;"",F$3,"NA"),'[1]MITRE ATT&amp;CK Mappings'!$J268))), '[1]MITRE ATT&amp;CK Mappings'!$B268,"")</f>
        <v/>
      </c>
      <c r="G272" s="31" t="str">
        <f>IF(OR(OR(OR(OR(OR(ISNUMBER(SEARCH(IF(G$1&lt;&gt;"",G$1,"NA"),'[1]MITRE ATT&amp;CK Mappings'!$E268)),ISNUMBER(SEARCH(IF(G$1&lt;&gt;"",G$1,"NA"),'[1]MITRE ATT&amp;CK Mappings'!$F268))),ISNUMBER(SEARCH(IF(G$2&lt;&gt;"",G$2,"NA"),'[1]MITRE ATT&amp;CK Mappings'!$G268))),ISNUMBER(SEARCH(IF(G$2&lt;&gt;"",G$2,"NA"),'[1]MITRE ATT&amp;CK Mappings'!$H268))),ISNUMBER(SEARCH(IF(G$3&lt;&gt;"",G$3,"NA"),'[1]MITRE ATT&amp;CK Mappings'!$I268))),ISNUMBER(SEARCH(IF(G$3&lt;&gt;"",G$3,"NA"),'[1]MITRE ATT&amp;CK Mappings'!$J268))), '[1]MITRE ATT&amp;CK Mappings'!$B268,"")</f>
        <v/>
      </c>
      <c r="H272" s="31" t="str">
        <f>IF(OR(OR(OR(OR(OR(ISNUMBER(SEARCH(IF(H$1&lt;&gt;"",H$1,"NA"),'[1]MITRE ATT&amp;CK Mappings'!$E268)),ISNUMBER(SEARCH(IF(H$1&lt;&gt;"",H$1,"NA"),'[1]MITRE ATT&amp;CK Mappings'!$F268))),ISNUMBER(SEARCH(IF(H$2&lt;&gt;"",H$2,"NA"),'[1]MITRE ATT&amp;CK Mappings'!$G268))),ISNUMBER(SEARCH(IF(H$2&lt;&gt;"",H$2,"NA"),'[1]MITRE ATT&amp;CK Mappings'!$H268))),ISNUMBER(SEARCH(IF(H$3&lt;&gt;"",H$3,"NA"),'[1]MITRE ATT&amp;CK Mappings'!$I268))),ISNUMBER(SEARCH(IF(H$3&lt;&gt;"",H$3,"NA"),'[1]MITRE ATT&amp;CK Mappings'!$J268))), '[1]MITRE ATT&amp;CK Mappings'!$B268,"")</f>
        <v/>
      </c>
      <c r="I272" s="31" t="str">
        <f>IF(OR(OR(OR(OR(OR(ISNUMBER(SEARCH(IF(I$1&lt;&gt;"",I$1,"NA"),'[1]MITRE ATT&amp;CK Mappings'!$E268)),ISNUMBER(SEARCH(IF(I$1&lt;&gt;"",I$1,"NA"),'[1]MITRE ATT&amp;CK Mappings'!$F268))),ISNUMBER(SEARCH(IF(I$2&lt;&gt;"",I$2,"NA"),'[1]MITRE ATT&amp;CK Mappings'!$G268))),ISNUMBER(SEARCH(IF(I$2&lt;&gt;"",I$2,"NA"),'[1]MITRE ATT&amp;CK Mappings'!$H268))),ISNUMBER(SEARCH(IF(I$3&lt;&gt;"",I$3,"NA"),'[1]MITRE ATT&amp;CK Mappings'!$I268))),ISNUMBER(SEARCH(IF(I$3&lt;&gt;"",I$3,"NA"),'[1]MITRE ATT&amp;CK Mappings'!$J268))), '[1]MITRE ATT&amp;CK Mappings'!$B268,"")</f>
        <v/>
      </c>
      <c r="J272" s="31" t="str">
        <f>IF(OR(OR(OR(OR(OR(ISNUMBER(SEARCH(IF(J$1&lt;&gt;"",J$1,"NA"),'[1]MITRE ATT&amp;CK Mappings'!$E268)),ISNUMBER(SEARCH(IF(J$1&lt;&gt;"",J$1,"NA"),'[1]MITRE ATT&amp;CK Mappings'!$F268))),ISNUMBER(SEARCH(IF(J$2&lt;&gt;"",J$2,"NA"),'[1]MITRE ATT&amp;CK Mappings'!$G268))),ISNUMBER(SEARCH(IF(J$2&lt;&gt;"",J$2,"NA"),'[1]MITRE ATT&amp;CK Mappings'!$H268))),ISNUMBER(SEARCH(IF(J$3&lt;&gt;"",J$3,"NA"),'[1]MITRE ATT&amp;CK Mappings'!$I268))),ISNUMBER(SEARCH(IF(J$3&lt;&gt;"",J$3,"NA"),'[1]MITRE ATT&amp;CK Mappings'!$J268))), '[1]MITRE ATT&amp;CK Mappings'!$B268,"")</f>
        <v/>
      </c>
      <c r="K272" s="31" t="str">
        <f>IF(OR(OR(OR(OR(OR(ISNUMBER(SEARCH(IF(K$1&lt;&gt;"",K$1,"NA"),'[1]MITRE ATT&amp;CK Mappings'!$E268)),ISNUMBER(SEARCH(IF(K$1&lt;&gt;"",K$1,"NA"),'[1]MITRE ATT&amp;CK Mappings'!$F268))),ISNUMBER(SEARCH(IF(K$2&lt;&gt;"",K$2,"NA"),'[1]MITRE ATT&amp;CK Mappings'!$G268))),ISNUMBER(SEARCH(IF(K$2&lt;&gt;"",K$2,"NA"),'[1]MITRE ATT&amp;CK Mappings'!$H268))),ISNUMBER(SEARCH(IF(K$3&lt;&gt;"",K$3,"NA"),'[1]MITRE ATT&amp;CK Mappings'!$I268))),ISNUMBER(SEARCH(IF(K$3&lt;&gt;"",K$3,"NA"),'[1]MITRE ATT&amp;CK Mappings'!$J268))), '[1]MITRE ATT&amp;CK Mappings'!$B268,"")</f>
        <v/>
      </c>
      <c r="L272" s="31" t="str">
        <f>IF('[1]MITRE ATT&amp;CK Mappings'!D268 &lt;&gt;"",'[1]MITRE ATT&amp;CK Mappings'!D268,"" )</f>
        <v>Personalization</v>
      </c>
    </row>
    <row r="273" spans="1:12" x14ac:dyDescent="0.25">
      <c r="A273" s="31" t="str">
        <f>IF(COUNTIF(B273:K273,"="&amp;'[1]MITRE ATT&amp;CK Mappings'!B269)&gt;0,'[1]MITRE ATT&amp;CK Mappings'!B269,"")</f>
        <v/>
      </c>
      <c r="B273" s="31" t="str">
        <f>IF(OR(OR(OR(OR(OR(ISNUMBER(SEARCH(IF(B$1&lt;&gt;"",B$1,"NA"),'[1]MITRE ATT&amp;CK Mappings'!$E269)),ISNUMBER(SEARCH(IF(B$1&lt;&gt;"",B$1,"NA"),'[1]MITRE ATT&amp;CK Mappings'!$F269))),ISNUMBER(SEARCH(IF(B$2&lt;&gt;"",B$2,"NA"),'[1]MITRE ATT&amp;CK Mappings'!$G269))),ISNUMBER(SEARCH(IF(B$2&lt;&gt;"",B$2,"NA"),'[1]MITRE ATT&amp;CK Mappings'!$H269))),ISNUMBER(SEARCH(IF(B$3&lt;&gt;"",B$3,"NA"),'[1]MITRE ATT&amp;CK Mappings'!$I269))),ISNUMBER(SEARCH(IF(B$3&lt;&gt;"",B$3,"NA"),'[1]MITRE ATT&amp;CK Mappings'!$J269))), '[1]MITRE ATT&amp;CK Mappings'!$B269,"")</f>
        <v/>
      </c>
      <c r="C273" s="31" t="str">
        <f>IF(OR(OR(OR(OR(OR(ISNUMBER(SEARCH(IF(C$1&lt;&gt;"",C$1,"NA"),'[1]MITRE ATT&amp;CK Mappings'!$E269)),ISNUMBER(SEARCH(IF(C$1&lt;&gt;"",C$1,"NA"),'[1]MITRE ATT&amp;CK Mappings'!$F269))),ISNUMBER(SEARCH(IF(C$2&lt;&gt;"",C$2,"NA"),'[1]MITRE ATT&amp;CK Mappings'!$G269))),ISNUMBER(SEARCH(IF(C$2&lt;&gt;"",C$2,"NA"),'[1]MITRE ATT&amp;CK Mappings'!$H269))),ISNUMBER(SEARCH(IF(C$3&lt;&gt;"",C$3,"NA"),'[1]MITRE ATT&amp;CK Mappings'!$I269))),ISNUMBER(SEARCH(IF(C$3&lt;&gt;"",C$3,"NA"),'[1]MITRE ATT&amp;CK Mappings'!$J269))), '[1]MITRE ATT&amp;CK Mappings'!$B269,"")</f>
        <v/>
      </c>
      <c r="D273" s="31" t="str">
        <f>IF(OR(OR(OR(OR(OR(ISNUMBER(SEARCH(IF(D$1&lt;&gt;"",D$1,"NA"),'[1]MITRE ATT&amp;CK Mappings'!$E269)),ISNUMBER(SEARCH(IF(D$1&lt;&gt;"",D$1,"NA"),'[1]MITRE ATT&amp;CK Mappings'!$F269))),ISNUMBER(SEARCH(IF(D$2&lt;&gt;"",D$2,"NA"),'[1]MITRE ATT&amp;CK Mappings'!$G269))),ISNUMBER(SEARCH(IF(D$2&lt;&gt;"",D$2,"NA"),'[1]MITRE ATT&amp;CK Mappings'!$H269))),ISNUMBER(SEARCH(IF(D$3&lt;&gt;"",D$3,"NA"),'[1]MITRE ATT&amp;CK Mappings'!$I269))),ISNUMBER(SEARCH(IF(D$3&lt;&gt;"",D$3,"NA"),'[1]MITRE ATT&amp;CK Mappings'!$J269))), '[1]MITRE ATT&amp;CK Mappings'!$B269,"")</f>
        <v/>
      </c>
      <c r="E273" s="31" t="str">
        <f>IF(OR(OR(OR(OR(OR(ISNUMBER(SEARCH(IF(E$1&lt;&gt;"",E$1,"NA"),'[1]MITRE ATT&amp;CK Mappings'!$E269)),ISNUMBER(SEARCH(IF(E$1&lt;&gt;"",E$1,"NA"),'[1]MITRE ATT&amp;CK Mappings'!$F269))),ISNUMBER(SEARCH(IF(E$2&lt;&gt;"",E$2,"NA"),'[1]MITRE ATT&amp;CK Mappings'!$G269))),ISNUMBER(SEARCH(IF(E$2&lt;&gt;"",E$2,"NA"),'[1]MITRE ATT&amp;CK Mappings'!$H269))),ISNUMBER(SEARCH(IF(E$3&lt;&gt;"",E$3,"NA"),'[1]MITRE ATT&amp;CK Mappings'!$I269))),ISNUMBER(SEARCH(IF(E$3&lt;&gt;"",E$3,"NA"),'[1]MITRE ATT&amp;CK Mappings'!$J269))), '[1]MITRE ATT&amp;CK Mappings'!$B269,"")</f>
        <v/>
      </c>
      <c r="F273" s="31" t="str">
        <f>IF(OR(OR(OR(OR(OR(ISNUMBER(SEARCH(IF(F$1&lt;&gt;"",F$1,"NA"),'[1]MITRE ATT&amp;CK Mappings'!$E269)),ISNUMBER(SEARCH(IF(F$1&lt;&gt;"",F$1,"NA"),'[1]MITRE ATT&amp;CK Mappings'!$F269))),ISNUMBER(SEARCH(IF(F$2&lt;&gt;"",F$2,"NA"),'[1]MITRE ATT&amp;CK Mappings'!$G269))),ISNUMBER(SEARCH(IF(F$2&lt;&gt;"",F$2,"NA"),'[1]MITRE ATT&amp;CK Mappings'!$H269))),ISNUMBER(SEARCH(IF(F$3&lt;&gt;"",F$3,"NA"),'[1]MITRE ATT&amp;CK Mappings'!$I269))),ISNUMBER(SEARCH(IF(F$3&lt;&gt;"",F$3,"NA"),'[1]MITRE ATT&amp;CK Mappings'!$J269))), '[1]MITRE ATT&amp;CK Mappings'!$B269,"")</f>
        <v/>
      </c>
      <c r="G273" s="31" t="str">
        <f>IF(OR(OR(OR(OR(OR(ISNUMBER(SEARCH(IF(G$1&lt;&gt;"",G$1,"NA"),'[1]MITRE ATT&amp;CK Mappings'!$E269)),ISNUMBER(SEARCH(IF(G$1&lt;&gt;"",G$1,"NA"),'[1]MITRE ATT&amp;CK Mappings'!$F269))),ISNUMBER(SEARCH(IF(G$2&lt;&gt;"",G$2,"NA"),'[1]MITRE ATT&amp;CK Mappings'!$G269))),ISNUMBER(SEARCH(IF(G$2&lt;&gt;"",G$2,"NA"),'[1]MITRE ATT&amp;CK Mappings'!$H269))),ISNUMBER(SEARCH(IF(G$3&lt;&gt;"",G$3,"NA"),'[1]MITRE ATT&amp;CK Mappings'!$I269))),ISNUMBER(SEARCH(IF(G$3&lt;&gt;"",G$3,"NA"),'[1]MITRE ATT&amp;CK Mappings'!$J269))), '[1]MITRE ATT&amp;CK Mappings'!$B269,"")</f>
        <v/>
      </c>
      <c r="H273" s="31" t="str">
        <f>IF(OR(OR(OR(OR(OR(ISNUMBER(SEARCH(IF(H$1&lt;&gt;"",H$1,"NA"),'[1]MITRE ATT&amp;CK Mappings'!$E269)),ISNUMBER(SEARCH(IF(H$1&lt;&gt;"",H$1,"NA"),'[1]MITRE ATT&amp;CK Mappings'!$F269))),ISNUMBER(SEARCH(IF(H$2&lt;&gt;"",H$2,"NA"),'[1]MITRE ATT&amp;CK Mappings'!$G269))),ISNUMBER(SEARCH(IF(H$2&lt;&gt;"",H$2,"NA"),'[1]MITRE ATT&amp;CK Mappings'!$H269))),ISNUMBER(SEARCH(IF(H$3&lt;&gt;"",H$3,"NA"),'[1]MITRE ATT&amp;CK Mappings'!$I269))),ISNUMBER(SEARCH(IF(H$3&lt;&gt;"",H$3,"NA"),'[1]MITRE ATT&amp;CK Mappings'!$J269))), '[1]MITRE ATT&amp;CK Mappings'!$B269,"")</f>
        <v/>
      </c>
      <c r="I273" s="31" t="str">
        <f>IF(OR(OR(OR(OR(OR(ISNUMBER(SEARCH(IF(I$1&lt;&gt;"",I$1,"NA"),'[1]MITRE ATT&amp;CK Mappings'!$E269)),ISNUMBER(SEARCH(IF(I$1&lt;&gt;"",I$1,"NA"),'[1]MITRE ATT&amp;CK Mappings'!$F269))),ISNUMBER(SEARCH(IF(I$2&lt;&gt;"",I$2,"NA"),'[1]MITRE ATT&amp;CK Mappings'!$G269))),ISNUMBER(SEARCH(IF(I$2&lt;&gt;"",I$2,"NA"),'[1]MITRE ATT&amp;CK Mappings'!$H269))),ISNUMBER(SEARCH(IF(I$3&lt;&gt;"",I$3,"NA"),'[1]MITRE ATT&amp;CK Mappings'!$I269))),ISNUMBER(SEARCH(IF(I$3&lt;&gt;"",I$3,"NA"),'[1]MITRE ATT&amp;CK Mappings'!$J269))), '[1]MITRE ATT&amp;CK Mappings'!$B269,"")</f>
        <v/>
      </c>
      <c r="J273" s="31" t="str">
        <f>IF(OR(OR(OR(OR(OR(ISNUMBER(SEARCH(IF(J$1&lt;&gt;"",J$1,"NA"),'[1]MITRE ATT&amp;CK Mappings'!$E269)),ISNUMBER(SEARCH(IF(J$1&lt;&gt;"",J$1,"NA"),'[1]MITRE ATT&amp;CK Mappings'!$F269))),ISNUMBER(SEARCH(IF(J$2&lt;&gt;"",J$2,"NA"),'[1]MITRE ATT&amp;CK Mappings'!$G269))),ISNUMBER(SEARCH(IF(J$2&lt;&gt;"",J$2,"NA"),'[1]MITRE ATT&amp;CK Mappings'!$H269))),ISNUMBER(SEARCH(IF(J$3&lt;&gt;"",J$3,"NA"),'[1]MITRE ATT&amp;CK Mappings'!$I269))),ISNUMBER(SEARCH(IF(J$3&lt;&gt;"",J$3,"NA"),'[1]MITRE ATT&amp;CK Mappings'!$J269))), '[1]MITRE ATT&amp;CK Mappings'!$B269,"")</f>
        <v/>
      </c>
      <c r="K273" s="31" t="str">
        <f>IF(OR(OR(OR(OR(OR(ISNUMBER(SEARCH(IF(K$1&lt;&gt;"",K$1,"NA"),'[1]MITRE ATT&amp;CK Mappings'!$E269)),ISNUMBER(SEARCH(IF(K$1&lt;&gt;"",K$1,"NA"),'[1]MITRE ATT&amp;CK Mappings'!$F269))),ISNUMBER(SEARCH(IF(K$2&lt;&gt;"",K$2,"NA"),'[1]MITRE ATT&amp;CK Mappings'!$G269))),ISNUMBER(SEARCH(IF(K$2&lt;&gt;"",K$2,"NA"),'[1]MITRE ATT&amp;CK Mappings'!$H269))),ISNUMBER(SEARCH(IF(K$3&lt;&gt;"",K$3,"NA"),'[1]MITRE ATT&amp;CK Mappings'!$I269))),ISNUMBER(SEARCH(IF(K$3&lt;&gt;"",K$3,"NA"),'[1]MITRE ATT&amp;CK Mappings'!$J269))), '[1]MITRE ATT&amp;CK Mappings'!$B269,"")</f>
        <v/>
      </c>
      <c r="L273" s="31" t="str">
        <f>IF('[1]MITRE ATT&amp;CK Mappings'!D269 &lt;&gt;"",'[1]MITRE ATT&amp;CK Mappings'!D269,"" )</f>
        <v>Ensure 'Prevent enabling lock screen camera' is set to 'Enabled'</v>
      </c>
    </row>
    <row r="274" spans="1:12" x14ac:dyDescent="0.25">
      <c r="A274" s="31" t="str">
        <f>IF(COUNTIF(B274:K274,"="&amp;'[1]MITRE ATT&amp;CK Mappings'!B270)&gt;0,'[1]MITRE ATT&amp;CK Mappings'!B270,"")</f>
        <v/>
      </c>
      <c r="B274" s="31" t="str">
        <f>IF(OR(OR(OR(OR(OR(ISNUMBER(SEARCH(IF(B$1&lt;&gt;"",B$1,"NA"),'[1]MITRE ATT&amp;CK Mappings'!$E270)),ISNUMBER(SEARCH(IF(B$1&lt;&gt;"",B$1,"NA"),'[1]MITRE ATT&amp;CK Mappings'!$F270))),ISNUMBER(SEARCH(IF(B$2&lt;&gt;"",B$2,"NA"),'[1]MITRE ATT&amp;CK Mappings'!$G270))),ISNUMBER(SEARCH(IF(B$2&lt;&gt;"",B$2,"NA"),'[1]MITRE ATT&amp;CK Mappings'!$H270))),ISNUMBER(SEARCH(IF(B$3&lt;&gt;"",B$3,"NA"),'[1]MITRE ATT&amp;CK Mappings'!$I270))),ISNUMBER(SEARCH(IF(B$3&lt;&gt;"",B$3,"NA"),'[1]MITRE ATT&amp;CK Mappings'!$J270))), '[1]MITRE ATT&amp;CK Mappings'!$B270,"")</f>
        <v/>
      </c>
      <c r="C274" s="31" t="str">
        <f>IF(OR(OR(OR(OR(OR(ISNUMBER(SEARCH(IF(C$1&lt;&gt;"",C$1,"NA"),'[1]MITRE ATT&amp;CK Mappings'!$E270)),ISNUMBER(SEARCH(IF(C$1&lt;&gt;"",C$1,"NA"),'[1]MITRE ATT&amp;CK Mappings'!$F270))),ISNUMBER(SEARCH(IF(C$2&lt;&gt;"",C$2,"NA"),'[1]MITRE ATT&amp;CK Mappings'!$G270))),ISNUMBER(SEARCH(IF(C$2&lt;&gt;"",C$2,"NA"),'[1]MITRE ATT&amp;CK Mappings'!$H270))),ISNUMBER(SEARCH(IF(C$3&lt;&gt;"",C$3,"NA"),'[1]MITRE ATT&amp;CK Mappings'!$I270))),ISNUMBER(SEARCH(IF(C$3&lt;&gt;"",C$3,"NA"),'[1]MITRE ATT&amp;CK Mappings'!$J270))), '[1]MITRE ATT&amp;CK Mappings'!$B270,"")</f>
        <v/>
      </c>
      <c r="D274" s="31" t="str">
        <f>IF(OR(OR(OR(OR(OR(ISNUMBER(SEARCH(IF(D$1&lt;&gt;"",D$1,"NA"),'[1]MITRE ATT&amp;CK Mappings'!$E270)),ISNUMBER(SEARCH(IF(D$1&lt;&gt;"",D$1,"NA"),'[1]MITRE ATT&amp;CK Mappings'!$F270))),ISNUMBER(SEARCH(IF(D$2&lt;&gt;"",D$2,"NA"),'[1]MITRE ATT&amp;CK Mappings'!$G270))),ISNUMBER(SEARCH(IF(D$2&lt;&gt;"",D$2,"NA"),'[1]MITRE ATT&amp;CK Mappings'!$H270))),ISNUMBER(SEARCH(IF(D$3&lt;&gt;"",D$3,"NA"),'[1]MITRE ATT&amp;CK Mappings'!$I270))),ISNUMBER(SEARCH(IF(D$3&lt;&gt;"",D$3,"NA"),'[1]MITRE ATT&amp;CK Mappings'!$J270))), '[1]MITRE ATT&amp;CK Mappings'!$B270,"")</f>
        <v/>
      </c>
      <c r="E274" s="31" t="str">
        <f>IF(OR(OR(OR(OR(OR(ISNUMBER(SEARCH(IF(E$1&lt;&gt;"",E$1,"NA"),'[1]MITRE ATT&amp;CK Mappings'!$E270)),ISNUMBER(SEARCH(IF(E$1&lt;&gt;"",E$1,"NA"),'[1]MITRE ATT&amp;CK Mappings'!$F270))),ISNUMBER(SEARCH(IF(E$2&lt;&gt;"",E$2,"NA"),'[1]MITRE ATT&amp;CK Mappings'!$G270))),ISNUMBER(SEARCH(IF(E$2&lt;&gt;"",E$2,"NA"),'[1]MITRE ATT&amp;CK Mappings'!$H270))),ISNUMBER(SEARCH(IF(E$3&lt;&gt;"",E$3,"NA"),'[1]MITRE ATT&amp;CK Mappings'!$I270))),ISNUMBER(SEARCH(IF(E$3&lt;&gt;"",E$3,"NA"),'[1]MITRE ATT&amp;CK Mappings'!$J270))), '[1]MITRE ATT&amp;CK Mappings'!$B270,"")</f>
        <v/>
      </c>
      <c r="F274" s="31" t="str">
        <f>IF(OR(OR(OR(OR(OR(ISNUMBER(SEARCH(IF(F$1&lt;&gt;"",F$1,"NA"),'[1]MITRE ATT&amp;CK Mappings'!$E270)),ISNUMBER(SEARCH(IF(F$1&lt;&gt;"",F$1,"NA"),'[1]MITRE ATT&amp;CK Mappings'!$F270))),ISNUMBER(SEARCH(IF(F$2&lt;&gt;"",F$2,"NA"),'[1]MITRE ATT&amp;CK Mappings'!$G270))),ISNUMBER(SEARCH(IF(F$2&lt;&gt;"",F$2,"NA"),'[1]MITRE ATT&amp;CK Mappings'!$H270))),ISNUMBER(SEARCH(IF(F$3&lt;&gt;"",F$3,"NA"),'[1]MITRE ATT&amp;CK Mappings'!$I270))),ISNUMBER(SEARCH(IF(F$3&lt;&gt;"",F$3,"NA"),'[1]MITRE ATT&amp;CK Mappings'!$J270))), '[1]MITRE ATT&amp;CK Mappings'!$B270,"")</f>
        <v/>
      </c>
      <c r="G274" s="31" t="str">
        <f>IF(OR(OR(OR(OR(OR(ISNUMBER(SEARCH(IF(G$1&lt;&gt;"",G$1,"NA"),'[1]MITRE ATT&amp;CK Mappings'!$E270)),ISNUMBER(SEARCH(IF(G$1&lt;&gt;"",G$1,"NA"),'[1]MITRE ATT&amp;CK Mappings'!$F270))),ISNUMBER(SEARCH(IF(G$2&lt;&gt;"",G$2,"NA"),'[1]MITRE ATT&amp;CK Mappings'!$G270))),ISNUMBER(SEARCH(IF(G$2&lt;&gt;"",G$2,"NA"),'[1]MITRE ATT&amp;CK Mappings'!$H270))),ISNUMBER(SEARCH(IF(G$3&lt;&gt;"",G$3,"NA"),'[1]MITRE ATT&amp;CK Mappings'!$I270))),ISNUMBER(SEARCH(IF(G$3&lt;&gt;"",G$3,"NA"),'[1]MITRE ATT&amp;CK Mappings'!$J270))), '[1]MITRE ATT&amp;CK Mappings'!$B270,"")</f>
        <v/>
      </c>
      <c r="H274" s="31" t="str">
        <f>IF(OR(OR(OR(OR(OR(ISNUMBER(SEARCH(IF(H$1&lt;&gt;"",H$1,"NA"),'[1]MITRE ATT&amp;CK Mappings'!$E270)),ISNUMBER(SEARCH(IF(H$1&lt;&gt;"",H$1,"NA"),'[1]MITRE ATT&amp;CK Mappings'!$F270))),ISNUMBER(SEARCH(IF(H$2&lt;&gt;"",H$2,"NA"),'[1]MITRE ATT&amp;CK Mappings'!$G270))),ISNUMBER(SEARCH(IF(H$2&lt;&gt;"",H$2,"NA"),'[1]MITRE ATT&amp;CK Mappings'!$H270))),ISNUMBER(SEARCH(IF(H$3&lt;&gt;"",H$3,"NA"),'[1]MITRE ATT&amp;CK Mappings'!$I270))),ISNUMBER(SEARCH(IF(H$3&lt;&gt;"",H$3,"NA"),'[1]MITRE ATT&amp;CK Mappings'!$J270))), '[1]MITRE ATT&amp;CK Mappings'!$B270,"")</f>
        <v/>
      </c>
      <c r="I274" s="31" t="str">
        <f>IF(OR(OR(OR(OR(OR(ISNUMBER(SEARCH(IF(I$1&lt;&gt;"",I$1,"NA"),'[1]MITRE ATT&amp;CK Mappings'!$E270)),ISNUMBER(SEARCH(IF(I$1&lt;&gt;"",I$1,"NA"),'[1]MITRE ATT&amp;CK Mappings'!$F270))),ISNUMBER(SEARCH(IF(I$2&lt;&gt;"",I$2,"NA"),'[1]MITRE ATT&amp;CK Mappings'!$G270))),ISNUMBER(SEARCH(IF(I$2&lt;&gt;"",I$2,"NA"),'[1]MITRE ATT&amp;CK Mappings'!$H270))),ISNUMBER(SEARCH(IF(I$3&lt;&gt;"",I$3,"NA"),'[1]MITRE ATT&amp;CK Mappings'!$I270))),ISNUMBER(SEARCH(IF(I$3&lt;&gt;"",I$3,"NA"),'[1]MITRE ATT&amp;CK Mappings'!$J270))), '[1]MITRE ATT&amp;CK Mappings'!$B270,"")</f>
        <v/>
      </c>
      <c r="J274" s="31" t="str">
        <f>IF(OR(OR(OR(OR(OR(ISNUMBER(SEARCH(IF(J$1&lt;&gt;"",J$1,"NA"),'[1]MITRE ATT&amp;CK Mappings'!$E270)),ISNUMBER(SEARCH(IF(J$1&lt;&gt;"",J$1,"NA"),'[1]MITRE ATT&amp;CK Mappings'!$F270))),ISNUMBER(SEARCH(IF(J$2&lt;&gt;"",J$2,"NA"),'[1]MITRE ATT&amp;CK Mappings'!$G270))),ISNUMBER(SEARCH(IF(J$2&lt;&gt;"",J$2,"NA"),'[1]MITRE ATT&amp;CK Mappings'!$H270))),ISNUMBER(SEARCH(IF(J$3&lt;&gt;"",J$3,"NA"),'[1]MITRE ATT&amp;CK Mappings'!$I270))),ISNUMBER(SEARCH(IF(J$3&lt;&gt;"",J$3,"NA"),'[1]MITRE ATT&amp;CK Mappings'!$J270))), '[1]MITRE ATT&amp;CK Mappings'!$B270,"")</f>
        <v/>
      </c>
      <c r="K274" s="31" t="str">
        <f>IF(OR(OR(OR(OR(OR(ISNUMBER(SEARCH(IF(K$1&lt;&gt;"",K$1,"NA"),'[1]MITRE ATT&amp;CK Mappings'!$E270)),ISNUMBER(SEARCH(IF(K$1&lt;&gt;"",K$1,"NA"),'[1]MITRE ATT&amp;CK Mappings'!$F270))),ISNUMBER(SEARCH(IF(K$2&lt;&gt;"",K$2,"NA"),'[1]MITRE ATT&amp;CK Mappings'!$G270))),ISNUMBER(SEARCH(IF(K$2&lt;&gt;"",K$2,"NA"),'[1]MITRE ATT&amp;CK Mappings'!$H270))),ISNUMBER(SEARCH(IF(K$3&lt;&gt;"",K$3,"NA"),'[1]MITRE ATT&amp;CK Mappings'!$I270))),ISNUMBER(SEARCH(IF(K$3&lt;&gt;"",K$3,"NA"),'[1]MITRE ATT&amp;CK Mappings'!$J270))), '[1]MITRE ATT&amp;CK Mappings'!$B270,"")</f>
        <v/>
      </c>
      <c r="L274" s="31" t="str">
        <f>IF('[1]MITRE ATT&amp;CK Mappings'!D270 &lt;&gt;"",'[1]MITRE ATT&amp;CK Mappings'!D270,"" )</f>
        <v>Ensure 'Prevent enabling lock screen slide show' is set to 'Enabled'</v>
      </c>
    </row>
    <row r="275" spans="1:12" x14ac:dyDescent="0.25">
      <c r="A275" s="31" t="str">
        <f>IF(COUNTIF(B275:K275,"="&amp;'[1]MITRE ATT&amp;CK Mappings'!B271)&gt;0,'[1]MITRE ATT&amp;CK Mappings'!B271,"")</f>
        <v/>
      </c>
      <c r="B275" s="31" t="str">
        <f>IF(OR(OR(OR(OR(OR(ISNUMBER(SEARCH(IF(B$1&lt;&gt;"",B$1,"NA"),'[1]MITRE ATT&amp;CK Mappings'!$E271)),ISNUMBER(SEARCH(IF(B$1&lt;&gt;"",B$1,"NA"),'[1]MITRE ATT&amp;CK Mappings'!$F271))),ISNUMBER(SEARCH(IF(B$2&lt;&gt;"",B$2,"NA"),'[1]MITRE ATT&amp;CK Mappings'!$G271))),ISNUMBER(SEARCH(IF(B$2&lt;&gt;"",B$2,"NA"),'[1]MITRE ATT&amp;CK Mappings'!$H271))),ISNUMBER(SEARCH(IF(B$3&lt;&gt;"",B$3,"NA"),'[1]MITRE ATT&amp;CK Mappings'!$I271))),ISNUMBER(SEARCH(IF(B$3&lt;&gt;"",B$3,"NA"),'[1]MITRE ATT&amp;CK Mappings'!$J271))), '[1]MITRE ATT&amp;CK Mappings'!$B271,"")</f>
        <v/>
      </c>
      <c r="C275" s="31" t="str">
        <f>IF(OR(OR(OR(OR(OR(ISNUMBER(SEARCH(IF(C$1&lt;&gt;"",C$1,"NA"),'[1]MITRE ATT&amp;CK Mappings'!$E271)),ISNUMBER(SEARCH(IF(C$1&lt;&gt;"",C$1,"NA"),'[1]MITRE ATT&amp;CK Mappings'!$F271))),ISNUMBER(SEARCH(IF(C$2&lt;&gt;"",C$2,"NA"),'[1]MITRE ATT&amp;CK Mappings'!$G271))),ISNUMBER(SEARCH(IF(C$2&lt;&gt;"",C$2,"NA"),'[1]MITRE ATT&amp;CK Mappings'!$H271))),ISNUMBER(SEARCH(IF(C$3&lt;&gt;"",C$3,"NA"),'[1]MITRE ATT&amp;CK Mappings'!$I271))),ISNUMBER(SEARCH(IF(C$3&lt;&gt;"",C$3,"NA"),'[1]MITRE ATT&amp;CK Mappings'!$J271))), '[1]MITRE ATT&amp;CK Mappings'!$B271,"")</f>
        <v/>
      </c>
      <c r="D275" s="31" t="str">
        <f>IF(OR(OR(OR(OR(OR(ISNUMBER(SEARCH(IF(D$1&lt;&gt;"",D$1,"NA"),'[1]MITRE ATT&amp;CK Mappings'!$E271)),ISNUMBER(SEARCH(IF(D$1&lt;&gt;"",D$1,"NA"),'[1]MITRE ATT&amp;CK Mappings'!$F271))),ISNUMBER(SEARCH(IF(D$2&lt;&gt;"",D$2,"NA"),'[1]MITRE ATT&amp;CK Mappings'!$G271))),ISNUMBER(SEARCH(IF(D$2&lt;&gt;"",D$2,"NA"),'[1]MITRE ATT&amp;CK Mappings'!$H271))),ISNUMBER(SEARCH(IF(D$3&lt;&gt;"",D$3,"NA"),'[1]MITRE ATT&amp;CK Mappings'!$I271))),ISNUMBER(SEARCH(IF(D$3&lt;&gt;"",D$3,"NA"),'[1]MITRE ATT&amp;CK Mappings'!$J271))), '[1]MITRE ATT&amp;CK Mappings'!$B271,"")</f>
        <v/>
      </c>
      <c r="E275" s="31" t="str">
        <f>IF(OR(OR(OR(OR(OR(ISNUMBER(SEARCH(IF(E$1&lt;&gt;"",E$1,"NA"),'[1]MITRE ATT&amp;CK Mappings'!$E271)),ISNUMBER(SEARCH(IF(E$1&lt;&gt;"",E$1,"NA"),'[1]MITRE ATT&amp;CK Mappings'!$F271))),ISNUMBER(SEARCH(IF(E$2&lt;&gt;"",E$2,"NA"),'[1]MITRE ATT&amp;CK Mappings'!$G271))),ISNUMBER(SEARCH(IF(E$2&lt;&gt;"",E$2,"NA"),'[1]MITRE ATT&amp;CK Mappings'!$H271))),ISNUMBER(SEARCH(IF(E$3&lt;&gt;"",E$3,"NA"),'[1]MITRE ATT&amp;CK Mappings'!$I271))),ISNUMBER(SEARCH(IF(E$3&lt;&gt;"",E$3,"NA"),'[1]MITRE ATT&amp;CK Mappings'!$J271))), '[1]MITRE ATT&amp;CK Mappings'!$B271,"")</f>
        <v/>
      </c>
      <c r="F275" s="31" t="str">
        <f>IF(OR(OR(OR(OR(OR(ISNUMBER(SEARCH(IF(F$1&lt;&gt;"",F$1,"NA"),'[1]MITRE ATT&amp;CK Mappings'!$E271)),ISNUMBER(SEARCH(IF(F$1&lt;&gt;"",F$1,"NA"),'[1]MITRE ATT&amp;CK Mappings'!$F271))),ISNUMBER(SEARCH(IF(F$2&lt;&gt;"",F$2,"NA"),'[1]MITRE ATT&amp;CK Mappings'!$G271))),ISNUMBER(SEARCH(IF(F$2&lt;&gt;"",F$2,"NA"),'[1]MITRE ATT&amp;CK Mappings'!$H271))),ISNUMBER(SEARCH(IF(F$3&lt;&gt;"",F$3,"NA"),'[1]MITRE ATT&amp;CK Mappings'!$I271))),ISNUMBER(SEARCH(IF(F$3&lt;&gt;"",F$3,"NA"),'[1]MITRE ATT&amp;CK Mappings'!$J271))), '[1]MITRE ATT&amp;CK Mappings'!$B271,"")</f>
        <v/>
      </c>
      <c r="G275" s="31" t="str">
        <f>IF(OR(OR(OR(OR(OR(ISNUMBER(SEARCH(IF(G$1&lt;&gt;"",G$1,"NA"),'[1]MITRE ATT&amp;CK Mappings'!$E271)),ISNUMBER(SEARCH(IF(G$1&lt;&gt;"",G$1,"NA"),'[1]MITRE ATT&amp;CK Mappings'!$F271))),ISNUMBER(SEARCH(IF(G$2&lt;&gt;"",G$2,"NA"),'[1]MITRE ATT&amp;CK Mappings'!$G271))),ISNUMBER(SEARCH(IF(G$2&lt;&gt;"",G$2,"NA"),'[1]MITRE ATT&amp;CK Mappings'!$H271))),ISNUMBER(SEARCH(IF(G$3&lt;&gt;"",G$3,"NA"),'[1]MITRE ATT&amp;CK Mappings'!$I271))),ISNUMBER(SEARCH(IF(G$3&lt;&gt;"",G$3,"NA"),'[1]MITRE ATT&amp;CK Mappings'!$J271))), '[1]MITRE ATT&amp;CK Mappings'!$B271,"")</f>
        <v/>
      </c>
      <c r="H275" s="31" t="str">
        <f>IF(OR(OR(OR(OR(OR(ISNUMBER(SEARCH(IF(H$1&lt;&gt;"",H$1,"NA"),'[1]MITRE ATT&amp;CK Mappings'!$E271)),ISNUMBER(SEARCH(IF(H$1&lt;&gt;"",H$1,"NA"),'[1]MITRE ATT&amp;CK Mappings'!$F271))),ISNUMBER(SEARCH(IF(H$2&lt;&gt;"",H$2,"NA"),'[1]MITRE ATT&amp;CK Mappings'!$G271))),ISNUMBER(SEARCH(IF(H$2&lt;&gt;"",H$2,"NA"),'[1]MITRE ATT&amp;CK Mappings'!$H271))),ISNUMBER(SEARCH(IF(H$3&lt;&gt;"",H$3,"NA"),'[1]MITRE ATT&amp;CK Mappings'!$I271))),ISNUMBER(SEARCH(IF(H$3&lt;&gt;"",H$3,"NA"),'[1]MITRE ATT&amp;CK Mappings'!$J271))), '[1]MITRE ATT&amp;CK Mappings'!$B271,"")</f>
        <v/>
      </c>
      <c r="I275" s="31" t="str">
        <f>IF(OR(OR(OR(OR(OR(ISNUMBER(SEARCH(IF(I$1&lt;&gt;"",I$1,"NA"),'[1]MITRE ATT&amp;CK Mappings'!$E271)),ISNUMBER(SEARCH(IF(I$1&lt;&gt;"",I$1,"NA"),'[1]MITRE ATT&amp;CK Mappings'!$F271))),ISNUMBER(SEARCH(IF(I$2&lt;&gt;"",I$2,"NA"),'[1]MITRE ATT&amp;CK Mappings'!$G271))),ISNUMBER(SEARCH(IF(I$2&lt;&gt;"",I$2,"NA"),'[1]MITRE ATT&amp;CK Mappings'!$H271))),ISNUMBER(SEARCH(IF(I$3&lt;&gt;"",I$3,"NA"),'[1]MITRE ATT&amp;CK Mappings'!$I271))),ISNUMBER(SEARCH(IF(I$3&lt;&gt;"",I$3,"NA"),'[1]MITRE ATT&amp;CK Mappings'!$J271))), '[1]MITRE ATT&amp;CK Mappings'!$B271,"")</f>
        <v/>
      </c>
      <c r="J275" s="31" t="str">
        <f>IF(OR(OR(OR(OR(OR(ISNUMBER(SEARCH(IF(J$1&lt;&gt;"",J$1,"NA"),'[1]MITRE ATT&amp;CK Mappings'!$E271)),ISNUMBER(SEARCH(IF(J$1&lt;&gt;"",J$1,"NA"),'[1]MITRE ATT&amp;CK Mappings'!$F271))),ISNUMBER(SEARCH(IF(J$2&lt;&gt;"",J$2,"NA"),'[1]MITRE ATT&amp;CK Mappings'!$G271))),ISNUMBER(SEARCH(IF(J$2&lt;&gt;"",J$2,"NA"),'[1]MITRE ATT&amp;CK Mappings'!$H271))),ISNUMBER(SEARCH(IF(J$3&lt;&gt;"",J$3,"NA"),'[1]MITRE ATT&amp;CK Mappings'!$I271))),ISNUMBER(SEARCH(IF(J$3&lt;&gt;"",J$3,"NA"),'[1]MITRE ATT&amp;CK Mappings'!$J271))), '[1]MITRE ATT&amp;CK Mappings'!$B271,"")</f>
        <v/>
      </c>
      <c r="K275" s="31" t="str">
        <f>IF(OR(OR(OR(OR(OR(ISNUMBER(SEARCH(IF(K$1&lt;&gt;"",K$1,"NA"),'[1]MITRE ATT&amp;CK Mappings'!$E271)),ISNUMBER(SEARCH(IF(K$1&lt;&gt;"",K$1,"NA"),'[1]MITRE ATT&amp;CK Mappings'!$F271))),ISNUMBER(SEARCH(IF(K$2&lt;&gt;"",K$2,"NA"),'[1]MITRE ATT&amp;CK Mappings'!$G271))),ISNUMBER(SEARCH(IF(K$2&lt;&gt;"",K$2,"NA"),'[1]MITRE ATT&amp;CK Mappings'!$H271))),ISNUMBER(SEARCH(IF(K$3&lt;&gt;"",K$3,"NA"),'[1]MITRE ATT&amp;CK Mappings'!$I271))),ISNUMBER(SEARCH(IF(K$3&lt;&gt;"",K$3,"NA"),'[1]MITRE ATT&amp;CK Mappings'!$J271))), '[1]MITRE ATT&amp;CK Mappings'!$B271,"")</f>
        <v/>
      </c>
      <c r="L275" s="31" t="str">
        <f>IF('[1]MITRE ATT&amp;CK Mappings'!D271 &lt;&gt;"",'[1]MITRE ATT&amp;CK Mappings'!D271,"" )</f>
        <v>Regional and Language Options</v>
      </c>
    </row>
    <row r="276" spans="1:12" x14ac:dyDescent="0.25">
      <c r="A276" s="31" t="str">
        <f>IF(COUNTIF(B276:K276,"="&amp;'[1]MITRE ATT&amp;CK Mappings'!B272)&gt;0,'[1]MITRE ATT&amp;CK Mappings'!B272,"")</f>
        <v/>
      </c>
      <c r="B276" s="31" t="str">
        <f>IF(OR(OR(OR(OR(OR(ISNUMBER(SEARCH(IF(B$1&lt;&gt;"",B$1,"NA"),'[1]MITRE ATT&amp;CK Mappings'!$E272)),ISNUMBER(SEARCH(IF(B$1&lt;&gt;"",B$1,"NA"),'[1]MITRE ATT&amp;CK Mappings'!$F272))),ISNUMBER(SEARCH(IF(B$2&lt;&gt;"",B$2,"NA"),'[1]MITRE ATT&amp;CK Mappings'!$G272))),ISNUMBER(SEARCH(IF(B$2&lt;&gt;"",B$2,"NA"),'[1]MITRE ATT&amp;CK Mappings'!$H272))),ISNUMBER(SEARCH(IF(B$3&lt;&gt;"",B$3,"NA"),'[1]MITRE ATT&amp;CK Mappings'!$I272))),ISNUMBER(SEARCH(IF(B$3&lt;&gt;"",B$3,"NA"),'[1]MITRE ATT&amp;CK Mappings'!$J272))), '[1]MITRE ATT&amp;CK Mappings'!$B272,"")</f>
        <v/>
      </c>
      <c r="C276" s="31" t="str">
        <f>IF(OR(OR(OR(OR(OR(ISNUMBER(SEARCH(IF(C$1&lt;&gt;"",C$1,"NA"),'[1]MITRE ATT&amp;CK Mappings'!$E272)),ISNUMBER(SEARCH(IF(C$1&lt;&gt;"",C$1,"NA"),'[1]MITRE ATT&amp;CK Mappings'!$F272))),ISNUMBER(SEARCH(IF(C$2&lt;&gt;"",C$2,"NA"),'[1]MITRE ATT&amp;CK Mappings'!$G272))),ISNUMBER(SEARCH(IF(C$2&lt;&gt;"",C$2,"NA"),'[1]MITRE ATT&amp;CK Mappings'!$H272))),ISNUMBER(SEARCH(IF(C$3&lt;&gt;"",C$3,"NA"),'[1]MITRE ATT&amp;CK Mappings'!$I272))),ISNUMBER(SEARCH(IF(C$3&lt;&gt;"",C$3,"NA"),'[1]MITRE ATT&amp;CK Mappings'!$J272))), '[1]MITRE ATT&amp;CK Mappings'!$B272,"")</f>
        <v/>
      </c>
      <c r="D276" s="31" t="str">
        <f>IF(OR(OR(OR(OR(OR(ISNUMBER(SEARCH(IF(D$1&lt;&gt;"",D$1,"NA"),'[1]MITRE ATT&amp;CK Mappings'!$E272)),ISNUMBER(SEARCH(IF(D$1&lt;&gt;"",D$1,"NA"),'[1]MITRE ATT&amp;CK Mappings'!$F272))),ISNUMBER(SEARCH(IF(D$2&lt;&gt;"",D$2,"NA"),'[1]MITRE ATT&amp;CK Mappings'!$G272))),ISNUMBER(SEARCH(IF(D$2&lt;&gt;"",D$2,"NA"),'[1]MITRE ATT&amp;CK Mappings'!$H272))),ISNUMBER(SEARCH(IF(D$3&lt;&gt;"",D$3,"NA"),'[1]MITRE ATT&amp;CK Mappings'!$I272))),ISNUMBER(SEARCH(IF(D$3&lt;&gt;"",D$3,"NA"),'[1]MITRE ATT&amp;CK Mappings'!$J272))), '[1]MITRE ATT&amp;CK Mappings'!$B272,"")</f>
        <v/>
      </c>
      <c r="E276" s="31" t="str">
        <f>IF(OR(OR(OR(OR(OR(ISNUMBER(SEARCH(IF(E$1&lt;&gt;"",E$1,"NA"),'[1]MITRE ATT&amp;CK Mappings'!$E272)),ISNUMBER(SEARCH(IF(E$1&lt;&gt;"",E$1,"NA"),'[1]MITRE ATT&amp;CK Mappings'!$F272))),ISNUMBER(SEARCH(IF(E$2&lt;&gt;"",E$2,"NA"),'[1]MITRE ATT&amp;CK Mappings'!$G272))),ISNUMBER(SEARCH(IF(E$2&lt;&gt;"",E$2,"NA"),'[1]MITRE ATT&amp;CK Mappings'!$H272))),ISNUMBER(SEARCH(IF(E$3&lt;&gt;"",E$3,"NA"),'[1]MITRE ATT&amp;CK Mappings'!$I272))),ISNUMBER(SEARCH(IF(E$3&lt;&gt;"",E$3,"NA"),'[1]MITRE ATT&amp;CK Mappings'!$J272))), '[1]MITRE ATT&amp;CK Mappings'!$B272,"")</f>
        <v/>
      </c>
      <c r="F276" s="31" t="str">
        <f>IF(OR(OR(OR(OR(OR(ISNUMBER(SEARCH(IF(F$1&lt;&gt;"",F$1,"NA"),'[1]MITRE ATT&amp;CK Mappings'!$E272)),ISNUMBER(SEARCH(IF(F$1&lt;&gt;"",F$1,"NA"),'[1]MITRE ATT&amp;CK Mappings'!$F272))),ISNUMBER(SEARCH(IF(F$2&lt;&gt;"",F$2,"NA"),'[1]MITRE ATT&amp;CK Mappings'!$G272))),ISNUMBER(SEARCH(IF(F$2&lt;&gt;"",F$2,"NA"),'[1]MITRE ATT&amp;CK Mappings'!$H272))),ISNUMBER(SEARCH(IF(F$3&lt;&gt;"",F$3,"NA"),'[1]MITRE ATT&amp;CK Mappings'!$I272))),ISNUMBER(SEARCH(IF(F$3&lt;&gt;"",F$3,"NA"),'[1]MITRE ATT&amp;CK Mappings'!$J272))), '[1]MITRE ATT&amp;CK Mappings'!$B272,"")</f>
        <v/>
      </c>
      <c r="G276" s="31" t="str">
        <f>IF(OR(OR(OR(OR(OR(ISNUMBER(SEARCH(IF(G$1&lt;&gt;"",G$1,"NA"),'[1]MITRE ATT&amp;CK Mappings'!$E272)),ISNUMBER(SEARCH(IF(G$1&lt;&gt;"",G$1,"NA"),'[1]MITRE ATT&amp;CK Mappings'!$F272))),ISNUMBER(SEARCH(IF(G$2&lt;&gt;"",G$2,"NA"),'[1]MITRE ATT&amp;CK Mappings'!$G272))),ISNUMBER(SEARCH(IF(G$2&lt;&gt;"",G$2,"NA"),'[1]MITRE ATT&amp;CK Mappings'!$H272))),ISNUMBER(SEARCH(IF(G$3&lt;&gt;"",G$3,"NA"),'[1]MITRE ATT&amp;CK Mappings'!$I272))),ISNUMBER(SEARCH(IF(G$3&lt;&gt;"",G$3,"NA"),'[1]MITRE ATT&amp;CK Mappings'!$J272))), '[1]MITRE ATT&amp;CK Mappings'!$B272,"")</f>
        <v/>
      </c>
      <c r="H276" s="31" t="str">
        <f>IF(OR(OR(OR(OR(OR(ISNUMBER(SEARCH(IF(H$1&lt;&gt;"",H$1,"NA"),'[1]MITRE ATT&amp;CK Mappings'!$E272)),ISNUMBER(SEARCH(IF(H$1&lt;&gt;"",H$1,"NA"),'[1]MITRE ATT&amp;CK Mappings'!$F272))),ISNUMBER(SEARCH(IF(H$2&lt;&gt;"",H$2,"NA"),'[1]MITRE ATT&amp;CK Mappings'!$G272))),ISNUMBER(SEARCH(IF(H$2&lt;&gt;"",H$2,"NA"),'[1]MITRE ATT&amp;CK Mappings'!$H272))),ISNUMBER(SEARCH(IF(H$3&lt;&gt;"",H$3,"NA"),'[1]MITRE ATT&amp;CK Mappings'!$I272))),ISNUMBER(SEARCH(IF(H$3&lt;&gt;"",H$3,"NA"),'[1]MITRE ATT&amp;CK Mappings'!$J272))), '[1]MITRE ATT&amp;CK Mappings'!$B272,"")</f>
        <v/>
      </c>
      <c r="I276" s="31" t="str">
        <f>IF(OR(OR(OR(OR(OR(ISNUMBER(SEARCH(IF(I$1&lt;&gt;"",I$1,"NA"),'[1]MITRE ATT&amp;CK Mappings'!$E272)),ISNUMBER(SEARCH(IF(I$1&lt;&gt;"",I$1,"NA"),'[1]MITRE ATT&amp;CK Mappings'!$F272))),ISNUMBER(SEARCH(IF(I$2&lt;&gt;"",I$2,"NA"),'[1]MITRE ATT&amp;CK Mappings'!$G272))),ISNUMBER(SEARCH(IF(I$2&lt;&gt;"",I$2,"NA"),'[1]MITRE ATT&amp;CK Mappings'!$H272))),ISNUMBER(SEARCH(IF(I$3&lt;&gt;"",I$3,"NA"),'[1]MITRE ATT&amp;CK Mappings'!$I272))),ISNUMBER(SEARCH(IF(I$3&lt;&gt;"",I$3,"NA"),'[1]MITRE ATT&amp;CK Mappings'!$J272))), '[1]MITRE ATT&amp;CK Mappings'!$B272,"")</f>
        <v/>
      </c>
      <c r="J276" s="31" t="str">
        <f>IF(OR(OR(OR(OR(OR(ISNUMBER(SEARCH(IF(J$1&lt;&gt;"",J$1,"NA"),'[1]MITRE ATT&amp;CK Mappings'!$E272)),ISNUMBER(SEARCH(IF(J$1&lt;&gt;"",J$1,"NA"),'[1]MITRE ATT&amp;CK Mappings'!$F272))),ISNUMBER(SEARCH(IF(J$2&lt;&gt;"",J$2,"NA"),'[1]MITRE ATT&amp;CK Mappings'!$G272))),ISNUMBER(SEARCH(IF(J$2&lt;&gt;"",J$2,"NA"),'[1]MITRE ATT&amp;CK Mappings'!$H272))),ISNUMBER(SEARCH(IF(J$3&lt;&gt;"",J$3,"NA"),'[1]MITRE ATT&amp;CK Mappings'!$I272))),ISNUMBER(SEARCH(IF(J$3&lt;&gt;"",J$3,"NA"),'[1]MITRE ATT&amp;CK Mappings'!$J272))), '[1]MITRE ATT&amp;CK Mappings'!$B272,"")</f>
        <v/>
      </c>
      <c r="K276" s="31" t="str">
        <f>IF(OR(OR(OR(OR(OR(ISNUMBER(SEARCH(IF(K$1&lt;&gt;"",K$1,"NA"),'[1]MITRE ATT&amp;CK Mappings'!$E272)),ISNUMBER(SEARCH(IF(K$1&lt;&gt;"",K$1,"NA"),'[1]MITRE ATT&amp;CK Mappings'!$F272))),ISNUMBER(SEARCH(IF(K$2&lt;&gt;"",K$2,"NA"),'[1]MITRE ATT&amp;CK Mappings'!$G272))),ISNUMBER(SEARCH(IF(K$2&lt;&gt;"",K$2,"NA"),'[1]MITRE ATT&amp;CK Mappings'!$H272))),ISNUMBER(SEARCH(IF(K$3&lt;&gt;"",K$3,"NA"),'[1]MITRE ATT&amp;CK Mappings'!$I272))),ISNUMBER(SEARCH(IF(K$3&lt;&gt;"",K$3,"NA"),'[1]MITRE ATT&amp;CK Mappings'!$J272))), '[1]MITRE ATT&amp;CK Mappings'!$B272,"")</f>
        <v/>
      </c>
      <c r="L276" s="31" t="str">
        <f>IF('[1]MITRE ATT&amp;CK Mappings'!D272 &lt;&gt;"",'[1]MITRE ATT&amp;CK Mappings'!D272,"" )</f>
        <v>Ensure 'Allow users to enable online speech recognition services' is set to 'Disabled'</v>
      </c>
    </row>
    <row r="277" spans="1:12" x14ac:dyDescent="0.25">
      <c r="A277" s="31" t="str">
        <f>IF(COUNTIF(B277:K277,"="&amp;'[1]MITRE ATT&amp;CK Mappings'!B273)&gt;0,'[1]MITRE ATT&amp;CK Mappings'!B273,"")</f>
        <v/>
      </c>
      <c r="B277" s="31" t="str">
        <f>IF(OR(OR(OR(OR(OR(ISNUMBER(SEARCH(IF(B$1&lt;&gt;"",B$1,"NA"),'[1]MITRE ATT&amp;CK Mappings'!$E273)),ISNUMBER(SEARCH(IF(B$1&lt;&gt;"",B$1,"NA"),'[1]MITRE ATT&amp;CK Mappings'!$F273))),ISNUMBER(SEARCH(IF(B$2&lt;&gt;"",B$2,"NA"),'[1]MITRE ATT&amp;CK Mappings'!$G273))),ISNUMBER(SEARCH(IF(B$2&lt;&gt;"",B$2,"NA"),'[1]MITRE ATT&amp;CK Mappings'!$H273))),ISNUMBER(SEARCH(IF(B$3&lt;&gt;"",B$3,"NA"),'[1]MITRE ATT&amp;CK Mappings'!$I273))),ISNUMBER(SEARCH(IF(B$3&lt;&gt;"",B$3,"NA"),'[1]MITRE ATT&amp;CK Mappings'!$J273))), '[1]MITRE ATT&amp;CK Mappings'!$B273,"")</f>
        <v/>
      </c>
      <c r="C277" s="31" t="str">
        <f>IF(OR(OR(OR(OR(OR(ISNUMBER(SEARCH(IF(C$1&lt;&gt;"",C$1,"NA"),'[1]MITRE ATT&amp;CK Mappings'!$E273)),ISNUMBER(SEARCH(IF(C$1&lt;&gt;"",C$1,"NA"),'[1]MITRE ATT&amp;CK Mappings'!$F273))),ISNUMBER(SEARCH(IF(C$2&lt;&gt;"",C$2,"NA"),'[1]MITRE ATT&amp;CK Mappings'!$G273))),ISNUMBER(SEARCH(IF(C$2&lt;&gt;"",C$2,"NA"),'[1]MITRE ATT&amp;CK Mappings'!$H273))),ISNUMBER(SEARCH(IF(C$3&lt;&gt;"",C$3,"NA"),'[1]MITRE ATT&amp;CK Mappings'!$I273))),ISNUMBER(SEARCH(IF(C$3&lt;&gt;"",C$3,"NA"),'[1]MITRE ATT&amp;CK Mappings'!$J273))), '[1]MITRE ATT&amp;CK Mappings'!$B273,"")</f>
        <v/>
      </c>
      <c r="D277" s="31" t="str">
        <f>IF(OR(OR(OR(OR(OR(ISNUMBER(SEARCH(IF(D$1&lt;&gt;"",D$1,"NA"),'[1]MITRE ATT&amp;CK Mappings'!$E273)),ISNUMBER(SEARCH(IF(D$1&lt;&gt;"",D$1,"NA"),'[1]MITRE ATT&amp;CK Mappings'!$F273))),ISNUMBER(SEARCH(IF(D$2&lt;&gt;"",D$2,"NA"),'[1]MITRE ATT&amp;CK Mappings'!$G273))),ISNUMBER(SEARCH(IF(D$2&lt;&gt;"",D$2,"NA"),'[1]MITRE ATT&amp;CK Mappings'!$H273))),ISNUMBER(SEARCH(IF(D$3&lt;&gt;"",D$3,"NA"),'[1]MITRE ATT&amp;CK Mappings'!$I273))),ISNUMBER(SEARCH(IF(D$3&lt;&gt;"",D$3,"NA"),'[1]MITRE ATT&amp;CK Mappings'!$J273))), '[1]MITRE ATT&amp;CK Mappings'!$B273,"")</f>
        <v/>
      </c>
      <c r="E277" s="31" t="str">
        <f>IF(OR(OR(OR(OR(OR(ISNUMBER(SEARCH(IF(E$1&lt;&gt;"",E$1,"NA"),'[1]MITRE ATT&amp;CK Mappings'!$E273)),ISNUMBER(SEARCH(IF(E$1&lt;&gt;"",E$1,"NA"),'[1]MITRE ATT&amp;CK Mappings'!$F273))),ISNUMBER(SEARCH(IF(E$2&lt;&gt;"",E$2,"NA"),'[1]MITRE ATT&amp;CK Mappings'!$G273))),ISNUMBER(SEARCH(IF(E$2&lt;&gt;"",E$2,"NA"),'[1]MITRE ATT&amp;CK Mappings'!$H273))),ISNUMBER(SEARCH(IF(E$3&lt;&gt;"",E$3,"NA"),'[1]MITRE ATT&amp;CK Mappings'!$I273))),ISNUMBER(SEARCH(IF(E$3&lt;&gt;"",E$3,"NA"),'[1]MITRE ATT&amp;CK Mappings'!$J273))), '[1]MITRE ATT&amp;CK Mappings'!$B273,"")</f>
        <v/>
      </c>
      <c r="F277" s="31" t="str">
        <f>IF(OR(OR(OR(OR(OR(ISNUMBER(SEARCH(IF(F$1&lt;&gt;"",F$1,"NA"),'[1]MITRE ATT&amp;CK Mappings'!$E273)),ISNUMBER(SEARCH(IF(F$1&lt;&gt;"",F$1,"NA"),'[1]MITRE ATT&amp;CK Mappings'!$F273))),ISNUMBER(SEARCH(IF(F$2&lt;&gt;"",F$2,"NA"),'[1]MITRE ATT&amp;CK Mappings'!$G273))),ISNUMBER(SEARCH(IF(F$2&lt;&gt;"",F$2,"NA"),'[1]MITRE ATT&amp;CK Mappings'!$H273))),ISNUMBER(SEARCH(IF(F$3&lt;&gt;"",F$3,"NA"),'[1]MITRE ATT&amp;CK Mappings'!$I273))),ISNUMBER(SEARCH(IF(F$3&lt;&gt;"",F$3,"NA"),'[1]MITRE ATT&amp;CK Mappings'!$J273))), '[1]MITRE ATT&amp;CK Mappings'!$B273,"")</f>
        <v/>
      </c>
      <c r="G277" s="31" t="str">
        <f>IF(OR(OR(OR(OR(OR(ISNUMBER(SEARCH(IF(G$1&lt;&gt;"",G$1,"NA"),'[1]MITRE ATT&amp;CK Mappings'!$E273)),ISNUMBER(SEARCH(IF(G$1&lt;&gt;"",G$1,"NA"),'[1]MITRE ATT&amp;CK Mappings'!$F273))),ISNUMBER(SEARCH(IF(G$2&lt;&gt;"",G$2,"NA"),'[1]MITRE ATT&amp;CK Mappings'!$G273))),ISNUMBER(SEARCH(IF(G$2&lt;&gt;"",G$2,"NA"),'[1]MITRE ATT&amp;CK Mappings'!$H273))),ISNUMBER(SEARCH(IF(G$3&lt;&gt;"",G$3,"NA"),'[1]MITRE ATT&amp;CK Mappings'!$I273))),ISNUMBER(SEARCH(IF(G$3&lt;&gt;"",G$3,"NA"),'[1]MITRE ATT&amp;CK Mappings'!$J273))), '[1]MITRE ATT&amp;CK Mappings'!$B273,"")</f>
        <v/>
      </c>
      <c r="H277" s="31" t="str">
        <f>IF(OR(OR(OR(OR(OR(ISNUMBER(SEARCH(IF(H$1&lt;&gt;"",H$1,"NA"),'[1]MITRE ATT&amp;CK Mappings'!$E273)),ISNUMBER(SEARCH(IF(H$1&lt;&gt;"",H$1,"NA"),'[1]MITRE ATT&amp;CK Mappings'!$F273))),ISNUMBER(SEARCH(IF(H$2&lt;&gt;"",H$2,"NA"),'[1]MITRE ATT&amp;CK Mappings'!$G273))),ISNUMBER(SEARCH(IF(H$2&lt;&gt;"",H$2,"NA"),'[1]MITRE ATT&amp;CK Mappings'!$H273))),ISNUMBER(SEARCH(IF(H$3&lt;&gt;"",H$3,"NA"),'[1]MITRE ATT&amp;CK Mappings'!$I273))),ISNUMBER(SEARCH(IF(H$3&lt;&gt;"",H$3,"NA"),'[1]MITRE ATT&amp;CK Mappings'!$J273))), '[1]MITRE ATT&amp;CK Mappings'!$B273,"")</f>
        <v/>
      </c>
      <c r="I277" s="31" t="str">
        <f>IF(OR(OR(OR(OR(OR(ISNUMBER(SEARCH(IF(I$1&lt;&gt;"",I$1,"NA"),'[1]MITRE ATT&amp;CK Mappings'!$E273)),ISNUMBER(SEARCH(IF(I$1&lt;&gt;"",I$1,"NA"),'[1]MITRE ATT&amp;CK Mappings'!$F273))),ISNUMBER(SEARCH(IF(I$2&lt;&gt;"",I$2,"NA"),'[1]MITRE ATT&amp;CK Mappings'!$G273))),ISNUMBER(SEARCH(IF(I$2&lt;&gt;"",I$2,"NA"),'[1]MITRE ATT&amp;CK Mappings'!$H273))),ISNUMBER(SEARCH(IF(I$3&lt;&gt;"",I$3,"NA"),'[1]MITRE ATT&amp;CK Mappings'!$I273))),ISNUMBER(SEARCH(IF(I$3&lt;&gt;"",I$3,"NA"),'[1]MITRE ATT&amp;CK Mappings'!$J273))), '[1]MITRE ATT&amp;CK Mappings'!$B273,"")</f>
        <v/>
      </c>
      <c r="J277" s="31" t="str">
        <f>IF(OR(OR(OR(OR(OR(ISNUMBER(SEARCH(IF(J$1&lt;&gt;"",J$1,"NA"),'[1]MITRE ATT&amp;CK Mappings'!$E273)),ISNUMBER(SEARCH(IF(J$1&lt;&gt;"",J$1,"NA"),'[1]MITRE ATT&amp;CK Mappings'!$F273))),ISNUMBER(SEARCH(IF(J$2&lt;&gt;"",J$2,"NA"),'[1]MITRE ATT&amp;CK Mappings'!$G273))),ISNUMBER(SEARCH(IF(J$2&lt;&gt;"",J$2,"NA"),'[1]MITRE ATT&amp;CK Mappings'!$H273))),ISNUMBER(SEARCH(IF(J$3&lt;&gt;"",J$3,"NA"),'[1]MITRE ATT&amp;CK Mappings'!$I273))),ISNUMBER(SEARCH(IF(J$3&lt;&gt;"",J$3,"NA"),'[1]MITRE ATT&amp;CK Mappings'!$J273))), '[1]MITRE ATT&amp;CK Mappings'!$B273,"")</f>
        <v/>
      </c>
      <c r="K277" s="31" t="str">
        <f>IF(OR(OR(OR(OR(OR(ISNUMBER(SEARCH(IF(K$1&lt;&gt;"",K$1,"NA"),'[1]MITRE ATT&amp;CK Mappings'!$E273)),ISNUMBER(SEARCH(IF(K$1&lt;&gt;"",K$1,"NA"),'[1]MITRE ATT&amp;CK Mappings'!$F273))),ISNUMBER(SEARCH(IF(K$2&lt;&gt;"",K$2,"NA"),'[1]MITRE ATT&amp;CK Mappings'!$G273))),ISNUMBER(SEARCH(IF(K$2&lt;&gt;"",K$2,"NA"),'[1]MITRE ATT&amp;CK Mappings'!$H273))),ISNUMBER(SEARCH(IF(K$3&lt;&gt;"",K$3,"NA"),'[1]MITRE ATT&amp;CK Mappings'!$I273))),ISNUMBER(SEARCH(IF(K$3&lt;&gt;"",K$3,"NA"),'[1]MITRE ATT&amp;CK Mappings'!$J273))), '[1]MITRE ATT&amp;CK Mappings'!$B273,"")</f>
        <v/>
      </c>
      <c r="L277" s="31" t="str">
        <f>IF('[1]MITRE ATT&amp;CK Mappings'!D273 &lt;&gt;"",'[1]MITRE ATT&amp;CK Mappings'!D273,"" )</f>
        <v>Handwriting personalization</v>
      </c>
    </row>
    <row r="278" spans="1:12" x14ac:dyDescent="0.25">
      <c r="A278" s="31" t="str">
        <f>IF(COUNTIF(B278:K278,"="&amp;'[1]MITRE ATT&amp;CK Mappings'!B274)&gt;0,'[1]MITRE ATT&amp;CK Mappings'!B274,"")</f>
        <v/>
      </c>
      <c r="B278" s="31" t="str">
        <f>IF(OR(OR(OR(OR(OR(ISNUMBER(SEARCH(IF(B$1&lt;&gt;"",B$1,"NA"),'[1]MITRE ATT&amp;CK Mappings'!$E274)),ISNUMBER(SEARCH(IF(B$1&lt;&gt;"",B$1,"NA"),'[1]MITRE ATT&amp;CK Mappings'!$F274))),ISNUMBER(SEARCH(IF(B$2&lt;&gt;"",B$2,"NA"),'[1]MITRE ATT&amp;CK Mappings'!$G274))),ISNUMBER(SEARCH(IF(B$2&lt;&gt;"",B$2,"NA"),'[1]MITRE ATT&amp;CK Mappings'!$H274))),ISNUMBER(SEARCH(IF(B$3&lt;&gt;"",B$3,"NA"),'[1]MITRE ATT&amp;CK Mappings'!$I274))),ISNUMBER(SEARCH(IF(B$3&lt;&gt;"",B$3,"NA"),'[1]MITRE ATT&amp;CK Mappings'!$J274))), '[1]MITRE ATT&amp;CK Mappings'!$B274,"")</f>
        <v/>
      </c>
      <c r="C278" s="31" t="str">
        <f>IF(OR(OR(OR(OR(OR(ISNUMBER(SEARCH(IF(C$1&lt;&gt;"",C$1,"NA"),'[1]MITRE ATT&amp;CK Mappings'!$E274)),ISNUMBER(SEARCH(IF(C$1&lt;&gt;"",C$1,"NA"),'[1]MITRE ATT&amp;CK Mappings'!$F274))),ISNUMBER(SEARCH(IF(C$2&lt;&gt;"",C$2,"NA"),'[1]MITRE ATT&amp;CK Mappings'!$G274))),ISNUMBER(SEARCH(IF(C$2&lt;&gt;"",C$2,"NA"),'[1]MITRE ATT&amp;CK Mappings'!$H274))),ISNUMBER(SEARCH(IF(C$3&lt;&gt;"",C$3,"NA"),'[1]MITRE ATT&amp;CK Mappings'!$I274))),ISNUMBER(SEARCH(IF(C$3&lt;&gt;"",C$3,"NA"),'[1]MITRE ATT&amp;CK Mappings'!$J274))), '[1]MITRE ATT&amp;CK Mappings'!$B274,"")</f>
        <v/>
      </c>
      <c r="D278" s="31" t="str">
        <f>IF(OR(OR(OR(OR(OR(ISNUMBER(SEARCH(IF(D$1&lt;&gt;"",D$1,"NA"),'[1]MITRE ATT&amp;CK Mappings'!$E274)),ISNUMBER(SEARCH(IF(D$1&lt;&gt;"",D$1,"NA"),'[1]MITRE ATT&amp;CK Mappings'!$F274))),ISNUMBER(SEARCH(IF(D$2&lt;&gt;"",D$2,"NA"),'[1]MITRE ATT&amp;CK Mappings'!$G274))),ISNUMBER(SEARCH(IF(D$2&lt;&gt;"",D$2,"NA"),'[1]MITRE ATT&amp;CK Mappings'!$H274))),ISNUMBER(SEARCH(IF(D$3&lt;&gt;"",D$3,"NA"),'[1]MITRE ATT&amp;CK Mappings'!$I274))),ISNUMBER(SEARCH(IF(D$3&lt;&gt;"",D$3,"NA"),'[1]MITRE ATT&amp;CK Mappings'!$J274))), '[1]MITRE ATT&amp;CK Mappings'!$B274,"")</f>
        <v/>
      </c>
      <c r="E278" s="31" t="str">
        <f>IF(OR(OR(OR(OR(OR(ISNUMBER(SEARCH(IF(E$1&lt;&gt;"",E$1,"NA"),'[1]MITRE ATT&amp;CK Mappings'!$E274)),ISNUMBER(SEARCH(IF(E$1&lt;&gt;"",E$1,"NA"),'[1]MITRE ATT&amp;CK Mappings'!$F274))),ISNUMBER(SEARCH(IF(E$2&lt;&gt;"",E$2,"NA"),'[1]MITRE ATT&amp;CK Mappings'!$G274))),ISNUMBER(SEARCH(IF(E$2&lt;&gt;"",E$2,"NA"),'[1]MITRE ATT&amp;CK Mappings'!$H274))),ISNUMBER(SEARCH(IF(E$3&lt;&gt;"",E$3,"NA"),'[1]MITRE ATT&amp;CK Mappings'!$I274))),ISNUMBER(SEARCH(IF(E$3&lt;&gt;"",E$3,"NA"),'[1]MITRE ATT&amp;CK Mappings'!$J274))), '[1]MITRE ATT&amp;CK Mappings'!$B274,"")</f>
        <v/>
      </c>
      <c r="F278" s="31" t="str">
        <f>IF(OR(OR(OR(OR(OR(ISNUMBER(SEARCH(IF(F$1&lt;&gt;"",F$1,"NA"),'[1]MITRE ATT&amp;CK Mappings'!$E274)),ISNUMBER(SEARCH(IF(F$1&lt;&gt;"",F$1,"NA"),'[1]MITRE ATT&amp;CK Mappings'!$F274))),ISNUMBER(SEARCH(IF(F$2&lt;&gt;"",F$2,"NA"),'[1]MITRE ATT&amp;CK Mappings'!$G274))),ISNUMBER(SEARCH(IF(F$2&lt;&gt;"",F$2,"NA"),'[1]MITRE ATT&amp;CK Mappings'!$H274))),ISNUMBER(SEARCH(IF(F$3&lt;&gt;"",F$3,"NA"),'[1]MITRE ATT&amp;CK Mappings'!$I274))),ISNUMBER(SEARCH(IF(F$3&lt;&gt;"",F$3,"NA"),'[1]MITRE ATT&amp;CK Mappings'!$J274))), '[1]MITRE ATT&amp;CK Mappings'!$B274,"")</f>
        <v/>
      </c>
      <c r="G278" s="31" t="str">
        <f>IF(OR(OR(OR(OR(OR(ISNUMBER(SEARCH(IF(G$1&lt;&gt;"",G$1,"NA"),'[1]MITRE ATT&amp;CK Mappings'!$E274)),ISNUMBER(SEARCH(IF(G$1&lt;&gt;"",G$1,"NA"),'[1]MITRE ATT&amp;CK Mappings'!$F274))),ISNUMBER(SEARCH(IF(G$2&lt;&gt;"",G$2,"NA"),'[1]MITRE ATT&amp;CK Mappings'!$G274))),ISNUMBER(SEARCH(IF(G$2&lt;&gt;"",G$2,"NA"),'[1]MITRE ATT&amp;CK Mappings'!$H274))),ISNUMBER(SEARCH(IF(G$3&lt;&gt;"",G$3,"NA"),'[1]MITRE ATT&amp;CK Mappings'!$I274))),ISNUMBER(SEARCH(IF(G$3&lt;&gt;"",G$3,"NA"),'[1]MITRE ATT&amp;CK Mappings'!$J274))), '[1]MITRE ATT&amp;CK Mappings'!$B274,"")</f>
        <v/>
      </c>
      <c r="H278" s="31" t="str">
        <f>IF(OR(OR(OR(OR(OR(ISNUMBER(SEARCH(IF(H$1&lt;&gt;"",H$1,"NA"),'[1]MITRE ATT&amp;CK Mappings'!$E274)),ISNUMBER(SEARCH(IF(H$1&lt;&gt;"",H$1,"NA"),'[1]MITRE ATT&amp;CK Mappings'!$F274))),ISNUMBER(SEARCH(IF(H$2&lt;&gt;"",H$2,"NA"),'[1]MITRE ATT&amp;CK Mappings'!$G274))),ISNUMBER(SEARCH(IF(H$2&lt;&gt;"",H$2,"NA"),'[1]MITRE ATT&amp;CK Mappings'!$H274))),ISNUMBER(SEARCH(IF(H$3&lt;&gt;"",H$3,"NA"),'[1]MITRE ATT&amp;CK Mappings'!$I274))),ISNUMBER(SEARCH(IF(H$3&lt;&gt;"",H$3,"NA"),'[1]MITRE ATT&amp;CK Mappings'!$J274))), '[1]MITRE ATT&amp;CK Mappings'!$B274,"")</f>
        <v/>
      </c>
      <c r="I278" s="31" t="str">
        <f>IF(OR(OR(OR(OR(OR(ISNUMBER(SEARCH(IF(I$1&lt;&gt;"",I$1,"NA"),'[1]MITRE ATT&amp;CK Mappings'!$E274)),ISNUMBER(SEARCH(IF(I$1&lt;&gt;"",I$1,"NA"),'[1]MITRE ATT&amp;CK Mappings'!$F274))),ISNUMBER(SEARCH(IF(I$2&lt;&gt;"",I$2,"NA"),'[1]MITRE ATT&amp;CK Mappings'!$G274))),ISNUMBER(SEARCH(IF(I$2&lt;&gt;"",I$2,"NA"),'[1]MITRE ATT&amp;CK Mappings'!$H274))),ISNUMBER(SEARCH(IF(I$3&lt;&gt;"",I$3,"NA"),'[1]MITRE ATT&amp;CK Mappings'!$I274))),ISNUMBER(SEARCH(IF(I$3&lt;&gt;"",I$3,"NA"),'[1]MITRE ATT&amp;CK Mappings'!$J274))), '[1]MITRE ATT&amp;CK Mappings'!$B274,"")</f>
        <v/>
      </c>
      <c r="J278" s="31" t="str">
        <f>IF(OR(OR(OR(OR(OR(ISNUMBER(SEARCH(IF(J$1&lt;&gt;"",J$1,"NA"),'[1]MITRE ATT&amp;CK Mappings'!$E274)),ISNUMBER(SEARCH(IF(J$1&lt;&gt;"",J$1,"NA"),'[1]MITRE ATT&amp;CK Mappings'!$F274))),ISNUMBER(SEARCH(IF(J$2&lt;&gt;"",J$2,"NA"),'[1]MITRE ATT&amp;CK Mappings'!$G274))),ISNUMBER(SEARCH(IF(J$2&lt;&gt;"",J$2,"NA"),'[1]MITRE ATT&amp;CK Mappings'!$H274))),ISNUMBER(SEARCH(IF(J$3&lt;&gt;"",J$3,"NA"),'[1]MITRE ATT&amp;CK Mappings'!$I274))),ISNUMBER(SEARCH(IF(J$3&lt;&gt;"",J$3,"NA"),'[1]MITRE ATT&amp;CK Mappings'!$J274))), '[1]MITRE ATT&amp;CK Mappings'!$B274,"")</f>
        <v/>
      </c>
      <c r="K278" s="31" t="str">
        <f>IF(OR(OR(OR(OR(OR(ISNUMBER(SEARCH(IF(K$1&lt;&gt;"",K$1,"NA"),'[1]MITRE ATT&amp;CK Mappings'!$E274)),ISNUMBER(SEARCH(IF(K$1&lt;&gt;"",K$1,"NA"),'[1]MITRE ATT&amp;CK Mappings'!$F274))),ISNUMBER(SEARCH(IF(K$2&lt;&gt;"",K$2,"NA"),'[1]MITRE ATT&amp;CK Mappings'!$G274))),ISNUMBER(SEARCH(IF(K$2&lt;&gt;"",K$2,"NA"),'[1]MITRE ATT&amp;CK Mappings'!$H274))),ISNUMBER(SEARCH(IF(K$3&lt;&gt;"",K$3,"NA"),'[1]MITRE ATT&amp;CK Mappings'!$I274))),ISNUMBER(SEARCH(IF(K$3&lt;&gt;"",K$3,"NA"),'[1]MITRE ATT&amp;CK Mappings'!$J274))), '[1]MITRE ATT&amp;CK Mappings'!$B274,"")</f>
        <v/>
      </c>
      <c r="L278" s="31" t="str">
        <f>IF('[1]MITRE ATT&amp;CK Mappings'!D274 &lt;&gt;"",'[1]MITRE ATT&amp;CK Mappings'!D274,"" )</f>
        <v>LAPS</v>
      </c>
    </row>
    <row r="279" spans="1:12" x14ac:dyDescent="0.25">
      <c r="A279" s="31" t="str">
        <f>IF(COUNTIF(B279:K279,"="&amp;'[1]MITRE ATT&amp;CK Mappings'!B275)&gt;0,'[1]MITRE ATT&amp;CK Mappings'!B275,"")</f>
        <v/>
      </c>
      <c r="B279" s="31" t="str">
        <f>IF(OR(OR(OR(OR(OR(ISNUMBER(SEARCH(IF(B$1&lt;&gt;"",B$1,"NA"),'[1]MITRE ATT&amp;CK Mappings'!$E275)),ISNUMBER(SEARCH(IF(B$1&lt;&gt;"",B$1,"NA"),'[1]MITRE ATT&amp;CK Mappings'!$F275))),ISNUMBER(SEARCH(IF(B$2&lt;&gt;"",B$2,"NA"),'[1]MITRE ATT&amp;CK Mappings'!$G275))),ISNUMBER(SEARCH(IF(B$2&lt;&gt;"",B$2,"NA"),'[1]MITRE ATT&amp;CK Mappings'!$H275))),ISNUMBER(SEARCH(IF(B$3&lt;&gt;"",B$3,"NA"),'[1]MITRE ATT&amp;CK Mappings'!$I275))),ISNUMBER(SEARCH(IF(B$3&lt;&gt;"",B$3,"NA"),'[1]MITRE ATT&amp;CK Mappings'!$J275))), '[1]MITRE ATT&amp;CK Mappings'!$B275,"")</f>
        <v/>
      </c>
      <c r="C279" s="31" t="str">
        <f>IF(OR(OR(OR(OR(OR(ISNUMBER(SEARCH(IF(C$1&lt;&gt;"",C$1,"NA"),'[1]MITRE ATT&amp;CK Mappings'!$E275)),ISNUMBER(SEARCH(IF(C$1&lt;&gt;"",C$1,"NA"),'[1]MITRE ATT&amp;CK Mappings'!$F275))),ISNUMBER(SEARCH(IF(C$2&lt;&gt;"",C$2,"NA"),'[1]MITRE ATT&amp;CK Mappings'!$G275))),ISNUMBER(SEARCH(IF(C$2&lt;&gt;"",C$2,"NA"),'[1]MITRE ATT&amp;CK Mappings'!$H275))),ISNUMBER(SEARCH(IF(C$3&lt;&gt;"",C$3,"NA"),'[1]MITRE ATT&amp;CK Mappings'!$I275))),ISNUMBER(SEARCH(IF(C$3&lt;&gt;"",C$3,"NA"),'[1]MITRE ATT&amp;CK Mappings'!$J275))), '[1]MITRE ATT&amp;CK Mappings'!$B275,"")</f>
        <v/>
      </c>
      <c r="D279" s="31" t="str">
        <f>IF(OR(OR(OR(OR(OR(ISNUMBER(SEARCH(IF(D$1&lt;&gt;"",D$1,"NA"),'[1]MITRE ATT&amp;CK Mappings'!$E275)),ISNUMBER(SEARCH(IF(D$1&lt;&gt;"",D$1,"NA"),'[1]MITRE ATT&amp;CK Mappings'!$F275))),ISNUMBER(SEARCH(IF(D$2&lt;&gt;"",D$2,"NA"),'[1]MITRE ATT&amp;CK Mappings'!$G275))),ISNUMBER(SEARCH(IF(D$2&lt;&gt;"",D$2,"NA"),'[1]MITRE ATT&amp;CK Mappings'!$H275))),ISNUMBER(SEARCH(IF(D$3&lt;&gt;"",D$3,"NA"),'[1]MITRE ATT&amp;CK Mappings'!$I275))),ISNUMBER(SEARCH(IF(D$3&lt;&gt;"",D$3,"NA"),'[1]MITRE ATT&amp;CK Mappings'!$J275))), '[1]MITRE ATT&amp;CK Mappings'!$B275,"")</f>
        <v/>
      </c>
      <c r="E279" s="31" t="str">
        <f>IF(OR(OR(OR(OR(OR(ISNUMBER(SEARCH(IF(E$1&lt;&gt;"",E$1,"NA"),'[1]MITRE ATT&amp;CK Mappings'!$E275)),ISNUMBER(SEARCH(IF(E$1&lt;&gt;"",E$1,"NA"),'[1]MITRE ATT&amp;CK Mappings'!$F275))),ISNUMBER(SEARCH(IF(E$2&lt;&gt;"",E$2,"NA"),'[1]MITRE ATT&amp;CK Mappings'!$G275))),ISNUMBER(SEARCH(IF(E$2&lt;&gt;"",E$2,"NA"),'[1]MITRE ATT&amp;CK Mappings'!$H275))),ISNUMBER(SEARCH(IF(E$3&lt;&gt;"",E$3,"NA"),'[1]MITRE ATT&amp;CK Mappings'!$I275))),ISNUMBER(SEARCH(IF(E$3&lt;&gt;"",E$3,"NA"),'[1]MITRE ATT&amp;CK Mappings'!$J275))), '[1]MITRE ATT&amp;CK Mappings'!$B275,"")</f>
        <v/>
      </c>
      <c r="F279" s="31" t="str">
        <f>IF(OR(OR(OR(OR(OR(ISNUMBER(SEARCH(IF(F$1&lt;&gt;"",F$1,"NA"),'[1]MITRE ATT&amp;CK Mappings'!$E275)),ISNUMBER(SEARCH(IF(F$1&lt;&gt;"",F$1,"NA"),'[1]MITRE ATT&amp;CK Mappings'!$F275))),ISNUMBER(SEARCH(IF(F$2&lt;&gt;"",F$2,"NA"),'[1]MITRE ATT&amp;CK Mappings'!$G275))),ISNUMBER(SEARCH(IF(F$2&lt;&gt;"",F$2,"NA"),'[1]MITRE ATT&amp;CK Mappings'!$H275))),ISNUMBER(SEARCH(IF(F$3&lt;&gt;"",F$3,"NA"),'[1]MITRE ATT&amp;CK Mappings'!$I275))),ISNUMBER(SEARCH(IF(F$3&lt;&gt;"",F$3,"NA"),'[1]MITRE ATT&amp;CK Mappings'!$J275))), '[1]MITRE ATT&amp;CK Mappings'!$B275,"")</f>
        <v/>
      </c>
      <c r="G279" s="31" t="str">
        <f>IF(OR(OR(OR(OR(OR(ISNUMBER(SEARCH(IF(G$1&lt;&gt;"",G$1,"NA"),'[1]MITRE ATT&amp;CK Mappings'!$E275)),ISNUMBER(SEARCH(IF(G$1&lt;&gt;"",G$1,"NA"),'[1]MITRE ATT&amp;CK Mappings'!$F275))),ISNUMBER(SEARCH(IF(G$2&lt;&gt;"",G$2,"NA"),'[1]MITRE ATT&amp;CK Mappings'!$G275))),ISNUMBER(SEARCH(IF(G$2&lt;&gt;"",G$2,"NA"),'[1]MITRE ATT&amp;CK Mappings'!$H275))),ISNUMBER(SEARCH(IF(G$3&lt;&gt;"",G$3,"NA"),'[1]MITRE ATT&amp;CK Mappings'!$I275))),ISNUMBER(SEARCH(IF(G$3&lt;&gt;"",G$3,"NA"),'[1]MITRE ATT&amp;CK Mappings'!$J275))), '[1]MITRE ATT&amp;CK Mappings'!$B275,"")</f>
        <v/>
      </c>
      <c r="H279" s="31" t="str">
        <f>IF(OR(OR(OR(OR(OR(ISNUMBER(SEARCH(IF(H$1&lt;&gt;"",H$1,"NA"),'[1]MITRE ATT&amp;CK Mappings'!$E275)),ISNUMBER(SEARCH(IF(H$1&lt;&gt;"",H$1,"NA"),'[1]MITRE ATT&amp;CK Mappings'!$F275))),ISNUMBER(SEARCH(IF(H$2&lt;&gt;"",H$2,"NA"),'[1]MITRE ATT&amp;CK Mappings'!$G275))),ISNUMBER(SEARCH(IF(H$2&lt;&gt;"",H$2,"NA"),'[1]MITRE ATT&amp;CK Mappings'!$H275))),ISNUMBER(SEARCH(IF(H$3&lt;&gt;"",H$3,"NA"),'[1]MITRE ATT&amp;CK Mappings'!$I275))),ISNUMBER(SEARCH(IF(H$3&lt;&gt;"",H$3,"NA"),'[1]MITRE ATT&amp;CK Mappings'!$J275))), '[1]MITRE ATT&amp;CK Mappings'!$B275,"")</f>
        <v/>
      </c>
      <c r="I279" s="31" t="str">
        <f>IF(OR(OR(OR(OR(OR(ISNUMBER(SEARCH(IF(I$1&lt;&gt;"",I$1,"NA"),'[1]MITRE ATT&amp;CK Mappings'!$E275)),ISNUMBER(SEARCH(IF(I$1&lt;&gt;"",I$1,"NA"),'[1]MITRE ATT&amp;CK Mappings'!$F275))),ISNUMBER(SEARCH(IF(I$2&lt;&gt;"",I$2,"NA"),'[1]MITRE ATT&amp;CK Mappings'!$G275))),ISNUMBER(SEARCH(IF(I$2&lt;&gt;"",I$2,"NA"),'[1]MITRE ATT&amp;CK Mappings'!$H275))),ISNUMBER(SEARCH(IF(I$3&lt;&gt;"",I$3,"NA"),'[1]MITRE ATT&amp;CK Mappings'!$I275))),ISNUMBER(SEARCH(IF(I$3&lt;&gt;"",I$3,"NA"),'[1]MITRE ATT&amp;CK Mappings'!$J275))), '[1]MITRE ATT&amp;CK Mappings'!$B275,"")</f>
        <v/>
      </c>
      <c r="J279" s="31" t="str">
        <f>IF(OR(OR(OR(OR(OR(ISNUMBER(SEARCH(IF(J$1&lt;&gt;"",J$1,"NA"),'[1]MITRE ATT&amp;CK Mappings'!$E275)),ISNUMBER(SEARCH(IF(J$1&lt;&gt;"",J$1,"NA"),'[1]MITRE ATT&amp;CK Mappings'!$F275))),ISNUMBER(SEARCH(IF(J$2&lt;&gt;"",J$2,"NA"),'[1]MITRE ATT&amp;CK Mappings'!$G275))),ISNUMBER(SEARCH(IF(J$2&lt;&gt;"",J$2,"NA"),'[1]MITRE ATT&amp;CK Mappings'!$H275))),ISNUMBER(SEARCH(IF(J$3&lt;&gt;"",J$3,"NA"),'[1]MITRE ATT&amp;CK Mappings'!$I275))),ISNUMBER(SEARCH(IF(J$3&lt;&gt;"",J$3,"NA"),'[1]MITRE ATT&amp;CK Mappings'!$J275))), '[1]MITRE ATT&amp;CK Mappings'!$B275,"")</f>
        <v/>
      </c>
      <c r="K279" s="31" t="str">
        <f>IF(OR(OR(OR(OR(OR(ISNUMBER(SEARCH(IF(K$1&lt;&gt;"",K$1,"NA"),'[1]MITRE ATT&amp;CK Mappings'!$E275)),ISNUMBER(SEARCH(IF(K$1&lt;&gt;"",K$1,"NA"),'[1]MITRE ATT&amp;CK Mappings'!$F275))),ISNUMBER(SEARCH(IF(K$2&lt;&gt;"",K$2,"NA"),'[1]MITRE ATT&amp;CK Mappings'!$G275))),ISNUMBER(SEARCH(IF(K$2&lt;&gt;"",K$2,"NA"),'[1]MITRE ATT&amp;CK Mappings'!$H275))),ISNUMBER(SEARCH(IF(K$3&lt;&gt;"",K$3,"NA"),'[1]MITRE ATT&amp;CK Mappings'!$I275))),ISNUMBER(SEARCH(IF(K$3&lt;&gt;"",K$3,"NA"),'[1]MITRE ATT&amp;CK Mappings'!$J275))), '[1]MITRE ATT&amp;CK Mappings'!$B275,"")</f>
        <v/>
      </c>
      <c r="L279" s="31" t="str">
        <f>IF('[1]MITRE ATT&amp;CK Mappings'!D275 &lt;&gt;"",'[1]MITRE ATT&amp;CK Mappings'!D275,"" )</f>
        <v>Ensure LAPS AdmPwd GPO Extension / CSE is installed</v>
      </c>
    </row>
    <row r="280" spans="1:12" x14ac:dyDescent="0.25">
      <c r="A280" s="31" t="str">
        <f>IF(COUNTIF(B280:K280,"="&amp;'[1]MITRE ATT&amp;CK Mappings'!B276)&gt;0,'[1]MITRE ATT&amp;CK Mappings'!B276,"")</f>
        <v/>
      </c>
      <c r="B280" s="31" t="str">
        <f>IF(OR(OR(OR(OR(OR(ISNUMBER(SEARCH(IF(B$1&lt;&gt;"",B$1,"NA"),'[1]MITRE ATT&amp;CK Mappings'!$E276)),ISNUMBER(SEARCH(IF(B$1&lt;&gt;"",B$1,"NA"),'[1]MITRE ATT&amp;CK Mappings'!$F276))),ISNUMBER(SEARCH(IF(B$2&lt;&gt;"",B$2,"NA"),'[1]MITRE ATT&amp;CK Mappings'!$G276))),ISNUMBER(SEARCH(IF(B$2&lt;&gt;"",B$2,"NA"),'[1]MITRE ATT&amp;CK Mappings'!$H276))),ISNUMBER(SEARCH(IF(B$3&lt;&gt;"",B$3,"NA"),'[1]MITRE ATT&amp;CK Mappings'!$I276))),ISNUMBER(SEARCH(IF(B$3&lt;&gt;"",B$3,"NA"),'[1]MITRE ATT&amp;CK Mappings'!$J276))), '[1]MITRE ATT&amp;CK Mappings'!$B276,"")</f>
        <v/>
      </c>
      <c r="C280" s="31" t="str">
        <f>IF(OR(OR(OR(OR(OR(ISNUMBER(SEARCH(IF(C$1&lt;&gt;"",C$1,"NA"),'[1]MITRE ATT&amp;CK Mappings'!$E276)),ISNUMBER(SEARCH(IF(C$1&lt;&gt;"",C$1,"NA"),'[1]MITRE ATT&amp;CK Mappings'!$F276))),ISNUMBER(SEARCH(IF(C$2&lt;&gt;"",C$2,"NA"),'[1]MITRE ATT&amp;CK Mappings'!$G276))),ISNUMBER(SEARCH(IF(C$2&lt;&gt;"",C$2,"NA"),'[1]MITRE ATT&amp;CK Mappings'!$H276))),ISNUMBER(SEARCH(IF(C$3&lt;&gt;"",C$3,"NA"),'[1]MITRE ATT&amp;CK Mappings'!$I276))),ISNUMBER(SEARCH(IF(C$3&lt;&gt;"",C$3,"NA"),'[1]MITRE ATT&amp;CK Mappings'!$J276))), '[1]MITRE ATT&amp;CK Mappings'!$B276,"")</f>
        <v/>
      </c>
      <c r="D280" s="31" t="str">
        <f>IF(OR(OR(OR(OR(OR(ISNUMBER(SEARCH(IF(D$1&lt;&gt;"",D$1,"NA"),'[1]MITRE ATT&amp;CK Mappings'!$E276)),ISNUMBER(SEARCH(IF(D$1&lt;&gt;"",D$1,"NA"),'[1]MITRE ATT&amp;CK Mappings'!$F276))),ISNUMBER(SEARCH(IF(D$2&lt;&gt;"",D$2,"NA"),'[1]MITRE ATT&amp;CK Mappings'!$G276))),ISNUMBER(SEARCH(IF(D$2&lt;&gt;"",D$2,"NA"),'[1]MITRE ATT&amp;CK Mappings'!$H276))),ISNUMBER(SEARCH(IF(D$3&lt;&gt;"",D$3,"NA"),'[1]MITRE ATT&amp;CK Mappings'!$I276))),ISNUMBER(SEARCH(IF(D$3&lt;&gt;"",D$3,"NA"),'[1]MITRE ATT&amp;CK Mappings'!$J276))), '[1]MITRE ATT&amp;CK Mappings'!$B276,"")</f>
        <v/>
      </c>
      <c r="E280" s="31" t="str">
        <f>IF(OR(OR(OR(OR(OR(ISNUMBER(SEARCH(IF(E$1&lt;&gt;"",E$1,"NA"),'[1]MITRE ATT&amp;CK Mappings'!$E276)),ISNUMBER(SEARCH(IF(E$1&lt;&gt;"",E$1,"NA"),'[1]MITRE ATT&amp;CK Mappings'!$F276))),ISNUMBER(SEARCH(IF(E$2&lt;&gt;"",E$2,"NA"),'[1]MITRE ATT&amp;CK Mappings'!$G276))),ISNUMBER(SEARCH(IF(E$2&lt;&gt;"",E$2,"NA"),'[1]MITRE ATT&amp;CK Mappings'!$H276))),ISNUMBER(SEARCH(IF(E$3&lt;&gt;"",E$3,"NA"),'[1]MITRE ATT&amp;CK Mappings'!$I276))),ISNUMBER(SEARCH(IF(E$3&lt;&gt;"",E$3,"NA"),'[1]MITRE ATT&amp;CK Mappings'!$J276))), '[1]MITRE ATT&amp;CK Mappings'!$B276,"")</f>
        <v/>
      </c>
      <c r="F280" s="31" t="str">
        <f>IF(OR(OR(OR(OR(OR(ISNUMBER(SEARCH(IF(F$1&lt;&gt;"",F$1,"NA"),'[1]MITRE ATT&amp;CK Mappings'!$E276)),ISNUMBER(SEARCH(IF(F$1&lt;&gt;"",F$1,"NA"),'[1]MITRE ATT&amp;CK Mappings'!$F276))),ISNUMBER(SEARCH(IF(F$2&lt;&gt;"",F$2,"NA"),'[1]MITRE ATT&amp;CK Mappings'!$G276))),ISNUMBER(SEARCH(IF(F$2&lt;&gt;"",F$2,"NA"),'[1]MITRE ATT&amp;CK Mappings'!$H276))),ISNUMBER(SEARCH(IF(F$3&lt;&gt;"",F$3,"NA"),'[1]MITRE ATT&amp;CK Mappings'!$I276))),ISNUMBER(SEARCH(IF(F$3&lt;&gt;"",F$3,"NA"),'[1]MITRE ATT&amp;CK Mappings'!$J276))), '[1]MITRE ATT&amp;CK Mappings'!$B276,"")</f>
        <v/>
      </c>
      <c r="G280" s="31" t="str">
        <f>IF(OR(OR(OR(OR(OR(ISNUMBER(SEARCH(IF(G$1&lt;&gt;"",G$1,"NA"),'[1]MITRE ATT&amp;CK Mappings'!$E276)),ISNUMBER(SEARCH(IF(G$1&lt;&gt;"",G$1,"NA"),'[1]MITRE ATT&amp;CK Mappings'!$F276))),ISNUMBER(SEARCH(IF(G$2&lt;&gt;"",G$2,"NA"),'[1]MITRE ATT&amp;CK Mappings'!$G276))),ISNUMBER(SEARCH(IF(G$2&lt;&gt;"",G$2,"NA"),'[1]MITRE ATT&amp;CK Mappings'!$H276))),ISNUMBER(SEARCH(IF(G$3&lt;&gt;"",G$3,"NA"),'[1]MITRE ATT&amp;CK Mappings'!$I276))),ISNUMBER(SEARCH(IF(G$3&lt;&gt;"",G$3,"NA"),'[1]MITRE ATT&amp;CK Mappings'!$J276))), '[1]MITRE ATT&amp;CK Mappings'!$B276,"")</f>
        <v/>
      </c>
      <c r="H280" s="31" t="str">
        <f>IF(OR(OR(OR(OR(OR(ISNUMBER(SEARCH(IF(H$1&lt;&gt;"",H$1,"NA"),'[1]MITRE ATT&amp;CK Mappings'!$E276)),ISNUMBER(SEARCH(IF(H$1&lt;&gt;"",H$1,"NA"),'[1]MITRE ATT&amp;CK Mappings'!$F276))),ISNUMBER(SEARCH(IF(H$2&lt;&gt;"",H$2,"NA"),'[1]MITRE ATT&amp;CK Mappings'!$G276))),ISNUMBER(SEARCH(IF(H$2&lt;&gt;"",H$2,"NA"),'[1]MITRE ATT&amp;CK Mappings'!$H276))),ISNUMBER(SEARCH(IF(H$3&lt;&gt;"",H$3,"NA"),'[1]MITRE ATT&amp;CK Mappings'!$I276))),ISNUMBER(SEARCH(IF(H$3&lt;&gt;"",H$3,"NA"),'[1]MITRE ATT&amp;CK Mappings'!$J276))), '[1]MITRE ATT&amp;CK Mappings'!$B276,"")</f>
        <v/>
      </c>
      <c r="I280" s="31" t="str">
        <f>IF(OR(OR(OR(OR(OR(ISNUMBER(SEARCH(IF(I$1&lt;&gt;"",I$1,"NA"),'[1]MITRE ATT&amp;CK Mappings'!$E276)),ISNUMBER(SEARCH(IF(I$1&lt;&gt;"",I$1,"NA"),'[1]MITRE ATT&amp;CK Mappings'!$F276))),ISNUMBER(SEARCH(IF(I$2&lt;&gt;"",I$2,"NA"),'[1]MITRE ATT&amp;CK Mappings'!$G276))),ISNUMBER(SEARCH(IF(I$2&lt;&gt;"",I$2,"NA"),'[1]MITRE ATT&amp;CK Mappings'!$H276))),ISNUMBER(SEARCH(IF(I$3&lt;&gt;"",I$3,"NA"),'[1]MITRE ATT&amp;CK Mappings'!$I276))),ISNUMBER(SEARCH(IF(I$3&lt;&gt;"",I$3,"NA"),'[1]MITRE ATT&amp;CK Mappings'!$J276))), '[1]MITRE ATT&amp;CK Mappings'!$B276,"")</f>
        <v/>
      </c>
      <c r="J280" s="31" t="str">
        <f>IF(OR(OR(OR(OR(OR(ISNUMBER(SEARCH(IF(J$1&lt;&gt;"",J$1,"NA"),'[1]MITRE ATT&amp;CK Mappings'!$E276)),ISNUMBER(SEARCH(IF(J$1&lt;&gt;"",J$1,"NA"),'[1]MITRE ATT&amp;CK Mappings'!$F276))),ISNUMBER(SEARCH(IF(J$2&lt;&gt;"",J$2,"NA"),'[1]MITRE ATT&amp;CK Mappings'!$G276))),ISNUMBER(SEARCH(IF(J$2&lt;&gt;"",J$2,"NA"),'[1]MITRE ATT&amp;CK Mappings'!$H276))),ISNUMBER(SEARCH(IF(J$3&lt;&gt;"",J$3,"NA"),'[1]MITRE ATT&amp;CK Mappings'!$I276))),ISNUMBER(SEARCH(IF(J$3&lt;&gt;"",J$3,"NA"),'[1]MITRE ATT&amp;CK Mappings'!$J276))), '[1]MITRE ATT&amp;CK Mappings'!$B276,"")</f>
        <v/>
      </c>
      <c r="K280" s="31" t="str">
        <f>IF(OR(OR(OR(OR(OR(ISNUMBER(SEARCH(IF(K$1&lt;&gt;"",K$1,"NA"),'[1]MITRE ATT&amp;CK Mappings'!$E276)),ISNUMBER(SEARCH(IF(K$1&lt;&gt;"",K$1,"NA"),'[1]MITRE ATT&amp;CK Mappings'!$F276))),ISNUMBER(SEARCH(IF(K$2&lt;&gt;"",K$2,"NA"),'[1]MITRE ATT&amp;CK Mappings'!$G276))),ISNUMBER(SEARCH(IF(K$2&lt;&gt;"",K$2,"NA"),'[1]MITRE ATT&amp;CK Mappings'!$H276))),ISNUMBER(SEARCH(IF(K$3&lt;&gt;"",K$3,"NA"),'[1]MITRE ATT&amp;CK Mappings'!$I276))),ISNUMBER(SEARCH(IF(K$3&lt;&gt;"",K$3,"NA"),'[1]MITRE ATT&amp;CK Mappings'!$J276))), '[1]MITRE ATT&amp;CK Mappings'!$B276,"")</f>
        <v/>
      </c>
      <c r="L280" s="31" t="str">
        <f>IF('[1]MITRE ATT&amp;CK Mappings'!D276 &lt;&gt;"",'[1]MITRE ATT&amp;CK Mappings'!D276,"" )</f>
        <v>Ensure 'Do not allow password expiration time longer than required by policy' is set to 'Enabled'</v>
      </c>
    </row>
    <row r="281" spans="1:12" x14ac:dyDescent="0.25">
      <c r="A281" s="31" t="str">
        <f>IF(COUNTIF(B281:K281,"="&amp;'[1]MITRE ATT&amp;CK Mappings'!B277)&gt;0,'[1]MITRE ATT&amp;CK Mappings'!B277,"")</f>
        <v/>
      </c>
      <c r="B281" s="31" t="str">
        <f>IF(OR(OR(OR(OR(OR(ISNUMBER(SEARCH(IF(B$1&lt;&gt;"",B$1,"NA"),'[1]MITRE ATT&amp;CK Mappings'!$E277)),ISNUMBER(SEARCH(IF(B$1&lt;&gt;"",B$1,"NA"),'[1]MITRE ATT&amp;CK Mappings'!$F277))),ISNUMBER(SEARCH(IF(B$2&lt;&gt;"",B$2,"NA"),'[1]MITRE ATT&amp;CK Mappings'!$G277))),ISNUMBER(SEARCH(IF(B$2&lt;&gt;"",B$2,"NA"),'[1]MITRE ATT&amp;CK Mappings'!$H277))),ISNUMBER(SEARCH(IF(B$3&lt;&gt;"",B$3,"NA"),'[1]MITRE ATT&amp;CK Mappings'!$I277))),ISNUMBER(SEARCH(IF(B$3&lt;&gt;"",B$3,"NA"),'[1]MITRE ATT&amp;CK Mappings'!$J277))), '[1]MITRE ATT&amp;CK Mappings'!$B277,"")</f>
        <v/>
      </c>
      <c r="C281" s="31" t="str">
        <f>IF(OR(OR(OR(OR(OR(ISNUMBER(SEARCH(IF(C$1&lt;&gt;"",C$1,"NA"),'[1]MITRE ATT&amp;CK Mappings'!$E277)),ISNUMBER(SEARCH(IF(C$1&lt;&gt;"",C$1,"NA"),'[1]MITRE ATT&amp;CK Mappings'!$F277))),ISNUMBER(SEARCH(IF(C$2&lt;&gt;"",C$2,"NA"),'[1]MITRE ATT&amp;CK Mappings'!$G277))),ISNUMBER(SEARCH(IF(C$2&lt;&gt;"",C$2,"NA"),'[1]MITRE ATT&amp;CK Mappings'!$H277))),ISNUMBER(SEARCH(IF(C$3&lt;&gt;"",C$3,"NA"),'[1]MITRE ATT&amp;CK Mappings'!$I277))),ISNUMBER(SEARCH(IF(C$3&lt;&gt;"",C$3,"NA"),'[1]MITRE ATT&amp;CK Mappings'!$J277))), '[1]MITRE ATT&amp;CK Mappings'!$B277,"")</f>
        <v/>
      </c>
      <c r="D281" s="31" t="str">
        <f>IF(OR(OR(OR(OR(OR(ISNUMBER(SEARCH(IF(D$1&lt;&gt;"",D$1,"NA"),'[1]MITRE ATT&amp;CK Mappings'!$E277)),ISNUMBER(SEARCH(IF(D$1&lt;&gt;"",D$1,"NA"),'[1]MITRE ATT&amp;CK Mappings'!$F277))),ISNUMBER(SEARCH(IF(D$2&lt;&gt;"",D$2,"NA"),'[1]MITRE ATT&amp;CK Mappings'!$G277))),ISNUMBER(SEARCH(IF(D$2&lt;&gt;"",D$2,"NA"),'[1]MITRE ATT&amp;CK Mappings'!$H277))),ISNUMBER(SEARCH(IF(D$3&lt;&gt;"",D$3,"NA"),'[1]MITRE ATT&amp;CK Mappings'!$I277))),ISNUMBER(SEARCH(IF(D$3&lt;&gt;"",D$3,"NA"),'[1]MITRE ATT&amp;CK Mappings'!$J277))), '[1]MITRE ATT&amp;CK Mappings'!$B277,"")</f>
        <v/>
      </c>
      <c r="E281" s="31" t="str">
        <f>IF(OR(OR(OR(OR(OR(ISNUMBER(SEARCH(IF(E$1&lt;&gt;"",E$1,"NA"),'[1]MITRE ATT&amp;CK Mappings'!$E277)),ISNUMBER(SEARCH(IF(E$1&lt;&gt;"",E$1,"NA"),'[1]MITRE ATT&amp;CK Mappings'!$F277))),ISNUMBER(SEARCH(IF(E$2&lt;&gt;"",E$2,"NA"),'[1]MITRE ATT&amp;CK Mappings'!$G277))),ISNUMBER(SEARCH(IF(E$2&lt;&gt;"",E$2,"NA"),'[1]MITRE ATT&amp;CK Mappings'!$H277))),ISNUMBER(SEARCH(IF(E$3&lt;&gt;"",E$3,"NA"),'[1]MITRE ATT&amp;CK Mappings'!$I277))),ISNUMBER(SEARCH(IF(E$3&lt;&gt;"",E$3,"NA"),'[1]MITRE ATT&amp;CK Mappings'!$J277))), '[1]MITRE ATT&amp;CK Mappings'!$B277,"")</f>
        <v/>
      </c>
      <c r="F281" s="31" t="str">
        <f>IF(OR(OR(OR(OR(OR(ISNUMBER(SEARCH(IF(F$1&lt;&gt;"",F$1,"NA"),'[1]MITRE ATT&amp;CK Mappings'!$E277)),ISNUMBER(SEARCH(IF(F$1&lt;&gt;"",F$1,"NA"),'[1]MITRE ATT&amp;CK Mappings'!$F277))),ISNUMBER(SEARCH(IF(F$2&lt;&gt;"",F$2,"NA"),'[1]MITRE ATT&amp;CK Mappings'!$G277))),ISNUMBER(SEARCH(IF(F$2&lt;&gt;"",F$2,"NA"),'[1]MITRE ATT&amp;CK Mappings'!$H277))),ISNUMBER(SEARCH(IF(F$3&lt;&gt;"",F$3,"NA"),'[1]MITRE ATT&amp;CK Mappings'!$I277))),ISNUMBER(SEARCH(IF(F$3&lt;&gt;"",F$3,"NA"),'[1]MITRE ATT&amp;CK Mappings'!$J277))), '[1]MITRE ATT&amp;CK Mappings'!$B277,"")</f>
        <v/>
      </c>
      <c r="G281" s="31" t="str">
        <f>IF(OR(OR(OR(OR(OR(ISNUMBER(SEARCH(IF(G$1&lt;&gt;"",G$1,"NA"),'[1]MITRE ATT&amp;CK Mappings'!$E277)),ISNUMBER(SEARCH(IF(G$1&lt;&gt;"",G$1,"NA"),'[1]MITRE ATT&amp;CK Mappings'!$F277))),ISNUMBER(SEARCH(IF(G$2&lt;&gt;"",G$2,"NA"),'[1]MITRE ATT&amp;CK Mappings'!$G277))),ISNUMBER(SEARCH(IF(G$2&lt;&gt;"",G$2,"NA"),'[1]MITRE ATT&amp;CK Mappings'!$H277))),ISNUMBER(SEARCH(IF(G$3&lt;&gt;"",G$3,"NA"),'[1]MITRE ATT&amp;CK Mappings'!$I277))),ISNUMBER(SEARCH(IF(G$3&lt;&gt;"",G$3,"NA"),'[1]MITRE ATT&amp;CK Mappings'!$J277))), '[1]MITRE ATT&amp;CK Mappings'!$B277,"")</f>
        <v/>
      </c>
      <c r="H281" s="31" t="str">
        <f>IF(OR(OR(OR(OR(OR(ISNUMBER(SEARCH(IF(H$1&lt;&gt;"",H$1,"NA"),'[1]MITRE ATT&amp;CK Mappings'!$E277)),ISNUMBER(SEARCH(IF(H$1&lt;&gt;"",H$1,"NA"),'[1]MITRE ATT&amp;CK Mappings'!$F277))),ISNUMBER(SEARCH(IF(H$2&lt;&gt;"",H$2,"NA"),'[1]MITRE ATT&amp;CK Mappings'!$G277))),ISNUMBER(SEARCH(IF(H$2&lt;&gt;"",H$2,"NA"),'[1]MITRE ATT&amp;CK Mappings'!$H277))),ISNUMBER(SEARCH(IF(H$3&lt;&gt;"",H$3,"NA"),'[1]MITRE ATT&amp;CK Mappings'!$I277))),ISNUMBER(SEARCH(IF(H$3&lt;&gt;"",H$3,"NA"),'[1]MITRE ATT&amp;CK Mappings'!$J277))), '[1]MITRE ATT&amp;CK Mappings'!$B277,"")</f>
        <v/>
      </c>
      <c r="I281" s="31" t="str">
        <f>IF(OR(OR(OR(OR(OR(ISNUMBER(SEARCH(IF(I$1&lt;&gt;"",I$1,"NA"),'[1]MITRE ATT&amp;CK Mappings'!$E277)),ISNUMBER(SEARCH(IF(I$1&lt;&gt;"",I$1,"NA"),'[1]MITRE ATT&amp;CK Mappings'!$F277))),ISNUMBER(SEARCH(IF(I$2&lt;&gt;"",I$2,"NA"),'[1]MITRE ATT&amp;CK Mappings'!$G277))),ISNUMBER(SEARCH(IF(I$2&lt;&gt;"",I$2,"NA"),'[1]MITRE ATT&amp;CK Mappings'!$H277))),ISNUMBER(SEARCH(IF(I$3&lt;&gt;"",I$3,"NA"),'[1]MITRE ATT&amp;CK Mappings'!$I277))),ISNUMBER(SEARCH(IF(I$3&lt;&gt;"",I$3,"NA"),'[1]MITRE ATT&amp;CK Mappings'!$J277))), '[1]MITRE ATT&amp;CK Mappings'!$B277,"")</f>
        <v/>
      </c>
      <c r="J281" s="31" t="str">
        <f>IF(OR(OR(OR(OR(OR(ISNUMBER(SEARCH(IF(J$1&lt;&gt;"",J$1,"NA"),'[1]MITRE ATT&amp;CK Mappings'!$E277)),ISNUMBER(SEARCH(IF(J$1&lt;&gt;"",J$1,"NA"),'[1]MITRE ATT&amp;CK Mappings'!$F277))),ISNUMBER(SEARCH(IF(J$2&lt;&gt;"",J$2,"NA"),'[1]MITRE ATT&amp;CK Mappings'!$G277))),ISNUMBER(SEARCH(IF(J$2&lt;&gt;"",J$2,"NA"),'[1]MITRE ATT&amp;CK Mappings'!$H277))),ISNUMBER(SEARCH(IF(J$3&lt;&gt;"",J$3,"NA"),'[1]MITRE ATT&amp;CK Mappings'!$I277))),ISNUMBER(SEARCH(IF(J$3&lt;&gt;"",J$3,"NA"),'[1]MITRE ATT&amp;CK Mappings'!$J277))), '[1]MITRE ATT&amp;CK Mappings'!$B277,"")</f>
        <v/>
      </c>
      <c r="K281" s="31" t="str">
        <f>IF(OR(OR(OR(OR(OR(ISNUMBER(SEARCH(IF(K$1&lt;&gt;"",K$1,"NA"),'[1]MITRE ATT&amp;CK Mappings'!$E277)),ISNUMBER(SEARCH(IF(K$1&lt;&gt;"",K$1,"NA"),'[1]MITRE ATT&amp;CK Mappings'!$F277))),ISNUMBER(SEARCH(IF(K$2&lt;&gt;"",K$2,"NA"),'[1]MITRE ATT&amp;CK Mappings'!$G277))),ISNUMBER(SEARCH(IF(K$2&lt;&gt;"",K$2,"NA"),'[1]MITRE ATT&amp;CK Mappings'!$H277))),ISNUMBER(SEARCH(IF(K$3&lt;&gt;"",K$3,"NA"),'[1]MITRE ATT&amp;CK Mappings'!$I277))),ISNUMBER(SEARCH(IF(K$3&lt;&gt;"",K$3,"NA"),'[1]MITRE ATT&amp;CK Mappings'!$J277))), '[1]MITRE ATT&amp;CK Mappings'!$B277,"")</f>
        <v/>
      </c>
      <c r="L281" s="31" t="str">
        <f>IF('[1]MITRE ATT&amp;CK Mappings'!D277 &lt;&gt;"",'[1]MITRE ATT&amp;CK Mappings'!D277,"" )</f>
        <v>Ensure 'Enable Local Admin Password Management' is set to 'Enabled'</v>
      </c>
    </row>
    <row r="282" spans="1:12" x14ac:dyDescent="0.25">
      <c r="A282" s="31" t="str">
        <f>IF(COUNTIF(B282:K282,"="&amp;'[1]MITRE ATT&amp;CK Mappings'!B278)&gt;0,'[1]MITRE ATT&amp;CK Mappings'!B278,"")</f>
        <v/>
      </c>
      <c r="B282" s="31" t="str">
        <f>IF(OR(OR(OR(OR(OR(ISNUMBER(SEARCH(IF(B$1&lt;&gt;"",B$1,"NA"),'[1]MITRE ATT&amp;CK Mappings'!$E278)),ISNUMBER(SEARCH(IF(B$1&lt;&gt;"",B$1,"NA"),'[1]MITRE ATT&amp;CK Mappings'!$F278))),ISNUMBER(SEARCH(IF(B$2&lt;&gt;"",B$2,"NA"),'[1]MITRE ATT&amp;CK Mappings'!$G278))),ISNUMBER(SEARCH(IF(B$2&lt;&gt;"",B$2,"NA"),'[1]MITRE ATT&amp;CK Mappings'!$H278))),ISNUMBER(SEARCH(IF(B$3&lt;&gt;"",B$3,"NA"),'[1]MITRE ATT&amp;CK Mappings'!$I278))),ISNUMBER(SEARCH(IF(B$3&lt;&gt;"",B$3,"NA"),'[1]MITRE ATT&amp;CK Mappings'!$J278))), '[1]MITRE ATT&amp;CK Mappings'!$B278,"")</f>
        <v/>
      </c>
      <c r="C282" s="31" t="str">
        <f>IF(OR(OR(OR(OR(OR(ISNUMBER(SEARCH(IF(C$1&lt;&gt;"",C$1,"NA"),'[1]MITRE ATT&amp;CK Mappings'!$E278)),ISNUMBER(SEARCH(IF(C$1&lt;&gt;"",C$1,"NA"),'[1]MITRE ATT&amp;CK Mappings'!$F278))),ISNUMBER(SEARCH(IF(C$2&lt;&gt;"",C$2,"NA"),'[1]MITRE ATT&amp;CK Mappings'!$G278))),ISNUMBER(SEARCH(IF(C$2&lt;&gt;"",C$2,"NA"),'[1]MITRE ATT&amp;CK Mappings'!$H278))),ISNUMBER(SEARCH(IF(C$3&lt;&gt;"",C$3,"NA"),'[1]MITRE ATT&amp;CK Mappings'!$I278))),ISNUMBER(SEARCH(IF(C$3&lt;&gt;"",C$3,"NA"),'[1]MITRE ATT&amp;CK Mappings'!$J278))), '[1]MITRE ATT&amp;CK Mappings'!$B278,"")</f>
        <v/>
      </c>
      <c r="D282" s="31" t="str">
        <f>IF(OR(OR(OR(OR(OR(ISNUMBER(SEARCH(IF(D$1&lt;&gt;"",D$1,"NA"),'[1]MITRE ATT&amp;CK Mappings'!$E278)),ISNUMBER(SEARCH(IF(D$1&lt;&gt;"",D$1,"NA"),'[1]MITRE ATT&amp;CK Mappings'!$F278))),ISNUMBER(SEARCH(IF(D$2&lt;&gt;"",D$2,"NA"),'[1]MITRE ATT&amp;CK Mappings'!$G278))),ISNUMBER(SEARCH(IF(D$2&lt;&gt;"",D$2,"NA"),'[1]MITRE ATT&amp;CK Mappings'!$H278))),ISNUMBER(SEARCH(IF(D$3&lt;&gt;"",D$3,"NA"),'[1]MITRE ATT&amp;CK Mappings'!$I278))),ISNUMBER(SEARCH(IF(D$3&lt;&gt;"",D$3,"NA"),'[1]MITRE ATT&amp;CK Mappings'!$J278))), '[1]MITRE ATT&amp;CK Mappings'!$B278,"")</f>
        <v/>
      </c>
      <c r="E282" s="31" t="str">
        <f>IF(OR(OR(OR(OR(OR(ISNUMBER(SEARCH(IF(E$1&lt;&gt;"",E$1,"NA"),'[1]MITRE ATT&amp;CK Mappings'!$E278)),ISNUMBER(SEARCH(IF(E$1&lt;&gt;"",E$1,"NA"),'[1]MITRE ATT&amp;CK Mappings'!$F278))),ISNUMBER(SEARCH(IF(E$2&lt;&gt;"",E$2,"NA"),'[1]MITRE ATT&amp;CK Mappings'!$G278))),ISNUMBER(SEARCH(IF(E$2&lt;&gt;"",E$2,"NA"),'[1]MITRE ATT&amp;CK Mappings'!$H278))),ISNUMBER(SEARCH(IF(E$3&lt;&gt;"",E$3,"NA"),'[1]MITRE ATT&amp;CK Mappings'!$I278))),ISNUMBER(SEARCH(IF(E$3&lt;&gt;"",E$3,"NA"),'[1]MITRE ATT&amp;CK Mappings'!$J278))), '[1]MITRE ATT&amp;CK Mappings'!$B278,"")</f>
        <v/>
      </c>
      <c r="F282" s="31" t="str">
        <f>IF(OR(OR(OR(OR(OR(ISNUMBER(SEARCH(IF(F$1&lt;&gt;"",F$1,"NA"),'[1]MITRE ATT&amp;CK Mappings'!$E278)),ISNUMBER(SEARCH(IF(F$1&lt;&gt;"",F$1,"NA"),'[1]MITRE ATT&amp;CK Mappings'!$F278))),ISNUMBER(SEARCH(IF(F$2&lt;&gt;"",F$2,"NA"),'[1]MITRE ATT&amp;CK Mappings'!$G278))),ISNUMBER(SEARCH(IF(F$2&lt;&gt;"",F$2,"NA"),'[1]MITRE ATT&amp;CK Mappings'!$H278))),ISNUMBER(SEARCH(IF(F$3&lt;&gt;"",F$3,"NA"),'[1]MITRE ATT&amp;CK Mappings'!$I278))),ISNUMBER(SEARCH(IF(F$3&lt;&gt;"",F$3,"NA"),'[1]MITRE ATT&amp;CK Mappings'!$J278))), '[1]MITRE ATT&amp;CK Mappings'!$B278,"")</f>
        <v/>
      </c>
      <c r="G282" s="31" t="str">
        <f>IF(OR(OR(OR(OR(OR(ISNUMBER(SEARCH(IF(G$1&lt;&gt;"",G$1,"NA"),'[1]MITRE ATT&amp;CK Mappings'!$E278)),ISNUMBER(SEARCH(IF(G$1&lt;&gt;"",G$1,"NA"),'[1]MITRE ATT&amp;CK Mappings'!$F278))),ISNUMBER(SEARCH(IF(G$2&lt;&gt;"",G$2,"NA"),'[1]MITRE ATT&amp;CK Mappings'!$G278))),ISNUMBER(SEARCH(IF(G$2&lt;&gt;"",G$2,"NA"),'[1]MITRE ATT&amp;CK Mappings'!$H278))),ISNUMBER(SEARCH(IF(G$3&lt;&gt;"",G$3,"NA"),'[1]MITRE ATT&amp;CK Mappings'!$I278))),ISNUMBER(SEARCH(IF(G$3&lt;&gt;"",G$3,"NA"),'[1]MITRE ATT&amp;CK Mappings'!$J278))), '[1]MITRE ATT&amp;CK Mappings'!$B278,"")</f>
        <v/>
      </c>
      <c r="H282" s="31" t="str">
        <f>IF(OR(OR(OR(OR(OR(ISNUMBER(SEARCH(IF(H$1&lt;&gt;"",H$1,"NA"),'[1]MITRE ATT&amp;CK Mappings'!$E278)),ISNUMBER(SEARCH(IF(H$1&lt;&gt;"",H$1,"NA"),'[1]MITRE ATT&amp;CK Mappings'!$F278))),ISNUMBER(SEARCH(IF(H$2&lt;&gt;"",H$2,"NA"),'[1]MITRE ATT&amp;CK Mappings'!$G278))),ISNUMBER(SEARCH(IF(H$2&lt;&gt;"",H$2,"NA"),'[1]MITRE ATT&amp;CK Mappings'!$H278))),ISNUMBER(SEARCH(IF(H$3&lt;&gt;"",H$3,"NA"),'[1]MITRE ATT&amp;CK Mappings'!$I278))),ISNUMBER(SEARCH(IF(H$3&lt;&gt;"",H$3,"NA"),'[1]MITRE ATT&amp;CK Mappings'!$J278))), '[1]MITRE ATT&amp;CK Mappings'!$B278,"")</f>
        <v/>
      </c>
      <c r="I282" s="31" t="str">
        <f>IF(OR(OR(OR(OR(OR(ISNUMBER(SEARCH(IF(I$1&lt;&gt;"",I$1,"NA"),'[1]MITRE ATT&amp;CK Mappings'!$E278)),ISNUMBER(SEARCH(IF(I$1&lt;&gt;"",I$1,"NA"),'[1]MITRE ATT&amp;CK Mappings'!$F278))),ISNUMBER(SEARCH(IF(I$2&lt;&gt;"",I$2,"NA"),'[1]MITRE ATT&amp;CK Mappings'!$G278))),ISNUMBER(SEARCH(IF(I$2&lt;&gt;"",I$2,"NA"),'[1]MITRE ATT&amp;CK Mappings'!$H278))),ISNUMBER(SEARCH(IF(I$3&lt;&gt;"",I$3,"NA"),'[1]MITRE ATT&amp;CK Mappings'!$I278))),ISNUMBER(SEARCH(IF(I$3&lt;&gt;"",I$3,"NA"),'[1]MITRE ATT&amp;CK Mappings'!$J278))), '[1]MITRE ATT&amp;CK Mappings'!$B278,"")</f>
        <v/>
      </c>
      <c r="J282" s="31" t="str">
        <f>IF(OR(OR(OR(OR(OR(ISNUMBER(SEARCH(IF(J$1&lt;&gt;"",J$1,"NA"),'[1]MITRE ATT&amp;CK Mappings'!$E278)),ISNUMBER(SEARCH(IF(J$1&lt;&gt;"",J$1,"NA"),'[1]MITRE ATT&amp;CK Mappings'!$F278))),ISNUMBER(SEARCH(IF(J$2&lt;&gt;"",J$2,"NA"),'[1]MITRE ATT&amp;CK Mappings'!$G278))),ISNUMBER(SEARCH(IF(J$2&lt;&gt;"",J$2,"NA"),'[1]MITRE ATT&amp;CK Mappings'!$H278))),ISNUMBER(SEARCH(IF(J$3&lt;&gt;"",J$3,"NA"),'[1]MITRE ATT&amp;CK Mappings'!$I278))),ISNUMBER(SEARCH(IF(J$3&lt;&gt;"",J$3,"NA"),'[1]MITRE ATT&amp;CK Mappings'!$J278))), '[1]MITRE ATT&amp;CK Mappings'!$B278,"")</f>
        <v/>
      </c>
      <c r="K282" s="31" t="str">
        <f>IF(OR(OR(OR(OR(OR(ISNUMBER(SEARCH(IF(K$1&lt;&gt;"",K$1,"NA"),'[1]MITRE ATT&amp;CK Mappings'!$E278)),ISNUMBER(SEARCH(IF(K$1&lt;&gt;"",K$1,"NA"),'[1]MITRE ATT&amp;CK Mappings'!$F278))),ISNUMBER(SEARCH(IF(K$2&lt;&gt;"",K$2,"NA"),'[1]MITRE ATT&amp;CK Mappings'!$G278))),ISNUMBER(SEARCH(IF(K$2&lt;&gt;"",K$2,"NA"),'[1]MITRE ATT&amp;CK Mappings'!$H278))),ISNUMBER(SEARCH(IF(K$3&lt;&gt;"",K$3,"NA"),'[1]MITRE ATT&amp;CK Mappings'!$I278))),ISNUMBER(SEARCH(IF(K$3&lt;&gt;"",K$3,"NA"),'[1]MITRE ATT&amp;CK Mappings'!$J278))), '[1]MITRE ATT&amp;CK Mappings'!$B278,"")</f>
        <v/>
      </c>
      <c r="L282" s="31" t="str">
        <f>IF('[1]MITRE ATT&amp;CK Mappings'!D278 &lt;&gt;"",'[1]MITRE ATT&amp;CK Mappings'!D278,"" )</f>
        <v>Ensure 'Password Settings: Password Complexity' is set to 'Enabled: Large letters + small letters + numbers + special characters'</v>
      </c>
    </row>
    <row r="283" spans="1:12" x14ac:dyDescent="0.25">
      <c r="A283" s="31" t="str">
        <f>IF(COUNTIF(B283:K283,"="&amp;'[1]MITRE ATT&amp;CK Mappings'!B279)&gt;0,'[1]MITRE ATT&amp;CK Mappings'!B279,"")</f>
        <v/>
      </c>
      <c r="B283" s="31" t="str">
        <f>IF(OR(OR(OR(OR(OR(ISNUMBER(SEARCH(IF(B$1&lt;&gt;"",B$1,"NA"),'[1]MITRE ATT&amp;CK Mappings'!$E279)),ISNUMBER(SEARCH(IF(B$1&lt;&gt;"",B$1,"NA"),'[1]MITRE ATT&amp;CK Mappings'!$F279))),ISNUMBER(SEARCH(IF(B$2&lt;&gt;"",B$2,"NA"),'[1]MITRE ATT&amp;CK Mappings'!$G279))),ISNUMBER(SEARCH(IF(B$2&lt;&gt;"",B$2,"NA"),'[1]MITRE ATT&amp;CK Mappings'!$H279))),ISNUMBER(SEARCH(IF(B$3&lt;&gt;"",B$3,"NA"),'[1]MITRE ATT&amp;CK Mappings'!$I279))),ISNUMBER(SEARCH(IF(B$3&lt;&gt;"",B$3,"NA"),'[1]MITRE ATT&amp;CK Mappings'!$J279))), '[1]MITRE ATT&amp;CK Mappings'!$B279,"")</f>
        <v/>
      </c>
      <c r="C283" s="31" t="str">
        <f>IF(OR(OR(OR(OR(OR(ISNUMBER(SEARCH(IF(C$1&lt;&gt;"",C$1,"NA"),'[1]MITRE ATT&amp;CK Mappings'!$E279)),ISNUMBER(SEARCH(IF(C$1&lt;&gt;"",C$1,"NA"),'[1]MITRE ATT&amp;CK Mappings'!$F279))),ISNUMBER(SEARCH(IF(C$2&lt;&gt;"",C$2,"NA"),'[1]MITRE ATT&amp;CK Mappings'!$G279))),ISNUMBER(SEARCH(IF(C$2&lt;&gt;"",C$2,"NA"),'[1]MITRE ATT&amp;CK Mappings'!$H279))),ISNUMBER(SEARCH(IF(C$3&lt;&gt;"",C$3,"NA"),'[1]MITRE ATT&amp;CK Mappings'!$I279))),ISNUMBER(SEARCH(IF(C$3&lt;&gt;"",C$3,"NA"),'[1]MITRE ATT&amp;CK Mappings'!$J279))), '[1]MITRE ATT&amp;CK Mappings'!$B279,"")</f>
        <v/>
      </c>
      <c r="D283" s="31" t="str">
        <f>IF(OR(OR(OR(OR(OR(ISNUMBER(SEARCH(IF(D$1&lt;&gt;"",D$1,"NA"),'[1]MITRE ATT&amp;CK Mappings'!$E279)),ISNUMBER(SEARCH(IF(D$1&lt;&gt;"",D$1,"NA"),'[1]MITRE ATT&amp;CK Mappings'!$F279))),ISNUMBER(SEARCH(IF(D$2&lt;&gt;"",D$2,"NA"),'[1]MITRE ATT&amp;CK Mappings'!$G279))),ISNUMBER(SEARCH(IF(D$2&lt;&gt;"",D$2,"NA"),'[1]MITRE ATT&amp;CK Mappings'!$H279))),ISNUMBER(SEARCH(IF(D$3&lt;&gt;"",D$3,"NA"),'[1]MITRE ATT&amp;CK Mappings'!$I279))),ISNUMBER(SEARCH(IF(D$3&lt;&gt;"",D$3,"NA"),'[1]MITRE ATT&amp;CK Mappings'!$J279))), '[1]MITRE ATT&amp;CK Mappings'!$B279,"")</f>
        <v/>
      </c>
      <c r="E283" s="31" t="str">
        <f>IF(OR(OR(OR(OR(OR(ISNUMBER(SEARCH(IF(E$1&lt;&gt;"",E$1,"NA"),'[1]MITRE ATT&amp;CK Mappings'!$E279)),ISNUMBER(SEARCH(IF(E$1&lt;&gt;"",E$1,"NA"),'[1]MITRE ATT&amp;CK Mappings'!$F279))),ISNUMBER(SEARCH(IF(E$2&lt;&gt;"",E$2,"NA"),'[1]MITRE ATT&amp;CK Mappings'!$G279))),ISNUMBER(SEARCH(IF(E$2&lt;&gt;"",E$2,"NA"),'[1]MITRE ATT&amp;CK Mappings'!$H279))),ISNUMBER(SEARCH(IF(E$3&lt;&gt;"",E$3,"NA"),'[1]MITRE ATT&amp;CK Mappings'!$I279))),ISNUMBER(SEARCH(IF(E$3&lt;&gt;"",E$3,"NA"),'[1]MITRE ATT&amp;CK Mappings'!$J279))), '[1]MITRE ATT&amp;CK Mappings'!$B279,"")</f>
        <v/>
      </c>
      <c r="F283" s="31" t="str">
        <f>IF(OR(OR(OR(OR(OR(ISNUMBER(SEARCH(IF(F$1&lt;&gt;"",F$1,"NA"),'[1]MITRE ATT&amp;CK Mappings'!$E279)),ISNUMBER(SEARCH(IF(F$1&lt;&gt;"",F$1,"NA"),'[1]MITRE ATT&amp;CK Mappings'!$F279))),ISNUMBER(SEARCH(IF(F$2&lt;&gt;"",F$2,"NA"),'[1]MITRE ATT&amp;CK Mappings'!$G279))),ISNUMBER(SEARCH(IF(F$2&lt;&gt;"",F$2,"NA"),'[1]MITRE ATT&amp;CK Mappings'!$H279))),ISNUMBER(SEARCH(IF(F$3&lt;&gt;"",F$3,"NA"),'[1]MITRE ATT&amp;CK Mappings'!$I279))),ISNUMBER(SEARCH(IF(F$3&lt;&gt;"",F$3,"NA"),'[1]MITRE ATT&amp;CK Mappings'!$J279))), '[1]MITRE ATT&amp;CK Mappings'!$B279,"")</f>
        <v/>
      </c>
      <c r="G283" s="31" t="str">
        <f>IF(OR(OR(OR(OR(OR(ISNUMBER(SEARCH(IF(G$1&lt;&gt;"",G$1,"NA"),'[1]MITRE ATT&amp;CK Mappings'!$E279)),ISNUMBER(SEARCH(IF(G$1&lt;&gt;"",G$1,"NA"),'[1]MITRE ATT&amp;CK Mappings'!$F279))),ISNUMBER(SEARCH(IF(G$2&lt;&gt;"",G$2,"NA"),'[1]MITRE ATT&amp;CK Mappings'!$G279))),ISNUMBER(SEARCH(IF(G$2&lt;&gt;"",G$2,"NA"),'[1]MITRE ATT&amp;CK Mappings'!$H279))),ISNUMBER(SEARCH(IF(G$3&lt;&gt;"",G$3,"NA"),'[1]MITRE ATT&amp;CK Mappings'!$I279))),ISNUMBER(SEARCH(IF(G$3&lt;&gt;"",G$3,"NA"),'[1]MITRE ATT&amp;CK Mappings'!$J279))), '[1]MITRE ATT&amp;CK Mappings'!$B279,"")</f>
        <v/>
      </c>
      <c r="H283" s="31" t="str">
        <f>IF(OR(OR(OR(OR(OR(ISNUMBER(SEARCH(IF(H$1&lt;&gt;"",H$1,"NA"),'[1]MITRE ATT&amp;CK Mappings'!$E279)),ISNUMBER(SEARCH(IF(H$1&lt;&gt;"",H$1,"NA"),'[1]MITRE ATT&amp;CK Mappings'!$F279))),ISNUMBER(SEARCH(IF(H$2&lt;&gt;"",H$2,"NA"),'[1]MITRE ATT&amp;CK Mappings'!$G279))),ISNUMBER(SEARCH(IF(H$2&lt;&gt;"",H$2,"NA"),'[1]MITRE ATT&amp;CK Mappings'!$H279))),ISNUMBER(SEARCH(IF(H$3&lt;&gt;"",H$3,"NA"),'[1]MITRE ATT&amp;CK Mappings'!$I279))),ISNUMBER(SEARCH(IF(H$3&lt;&gt;"",H$3,"NA"),'[1]MITRE ATT&amp;CK Mappings'!$J279))), '[1]MITRE ATT&amp;CK Mappings'!$B279,"")</f>
        <v/>
      </c>
      <c r="I283" s="31" t="str">
        <f>IF(OR(OR(OR(OR(OR(ISNUMBER(SEARCH(IF(I$1&lt;&gt;"",I$1,"NA"),'[1]MITRE ATT&amp;CK Mappings'!$E279)),ISNUMBER(SEARCH(IF(I$1&lt;&gt;"",I$1,"NA"),'[1]MITRE ATT&amp;CK Mappings'!$F279))),ISNUMBER(SEARCH(IF(I$2&lt;&gt;"",I$2,"NA"),'[1]MITRE ATT&amp;CK Mappings'!$G279))),ISNUMBER(SEARCH(IF(I$2&lt;&gt;"",I$2,"NA"),'[1]MITRE ATT&amp;CK Mappings'!$H279))),ISNUMBER(SEARCH(IF(I$3&lt;&gt;"",I$3,"NA"),'[1]MITRE ATT&amp;CK Mappings'!$I279))),ISNUMBER(SEARCH(IF(I$3&lt;&gt;"",I$3,"NA"),'[1]MITRE ATT&amp;CK Mappings'!$J279))), '[1]MITRE ATT&amp;CK Mappings'!$B279,"")</f>
        <v/>
      </c>
      <c r="J283" s="31" t="str">
        <f>IF(OR(OR(OR(OR(OR(ISNUMBER(SEARCH(IF(J$1&lt;&gt;"",J$1,"NA"),'[1]MITRE ATT&amp;CK Mappings'!$E279)),ISNUMBER(SEARCH(IF(J$1&lt;&gt;"",J$1,"NA"),'[1]MITRE ATT&amp;CK Mappings'!$F279))),ISNUMBER(SEARCH(IF(J$2&lt;&gt;"",J$2,"NA"),'[1]MITRE ATT&amp;CK Mappings'!$G279))),ISNUMBER(SEARCH(IF(J$2&lt;&gt;"",J$2,"NA"),'[1]MITRE ATT&amp;CK Mappings'!$H279))),ISNUMBER(SEARCH(IF(J$3&lt;&gt;"",J$3,"NA"),'[1]MITRE ATT&amp;CK Mappings'!$I279))),ISNUMBER(SEARCH(IF(J$3&lt;&gt;"",J$3,"NA"),'[1]MITRE ATT&amp;CK Mappings'!$J279))), '[1]MITRE ATT&amp;CK Mappings'!$B279,"")</f>
        <v/>
      </c>
      <c r="K283" s="31" t="str">
        <f>IF(OR(OR(OR(OR(OR(ISNUMBER(SEARCH(IF(K$1&lt;&gt;"",K$1,"NA"),'[1]MITRE ATT&amp;CK Mappings'!$E279)),ISNUMBER(SEARCH(IF(K$1&lt;&gt;"",K$1,"NA"),'[1]MITRE ATT&amp;CK Mappings'!$F279))),ISNUMBER(SEARCH(IF(K$2&lt;&gt;"",K$2,"NA"),'[1]MITRE ATT&amp;CK Mappings'!$G279))),ISNUMBER(SEARCH(IF(K$2&lt;&gt;"",K$2,"NA"),'[1]MITRE ATT&amp;CK Mappings'!$H279))),ISNUMBER(SEARCH(IF(K$3&lt;&gt;"",K$3,"NA"),'[1]MITRE ATT&amp;CK Mappings'!$I279))),ISNUMBER(SEARCH(IF(K$3&lt;&gt;"",K$3,"NA"),'[1]MITRE ATT&amp;CK Mappings'!$J279))), '[1]MITRE ATT&amp;CK Mappings'!$B279,"")</f>
        <v/>
      </c>
      <c r="L283" s="31" t="str">
        <f>IF('[1]MITRE ATT&amp;CK Mappings'!D279 &lt;&gt;"",'[1]MITRE ATT&amp;CK Mappings'!D279,"" )</f>
        <v>Ensure 'Password Settings: Password Length' is set to 'Enabled: 15 or more'</v>
      </c>
    </row>
    <row r="284" spans="1:12" x14ac:dyDescent="0.25">
      <c r="A284" s="31" t="str">
        <f>IF(COUNTIF(B284:K284,"="&amp;'[1]MITRE ATT&amp;CK Mappings'!B280)&gt;0,'[1]MITRE ATT&amp;CK Mappings'!B280,"")</f>
        <v/>
      </c>
      <c r="B284" s="31" t="str">
        <f>IF(OR(OR(OR(OR(OR(ISNUMBER(SEARCH(IF(B$1&lt;&gt;"",B$1,"NA"),'[1]MITRE ATT&amp;CK Mappings'!$E280)),ISNUMBER(SEARCH(IF(B$1&lt;&gt;"",B$1,"NA"),'[1]MITRE ATT&amp;CK Mappings'!$F280))),ISNUMBER(SEARCH(IF(B$2&lt;&gt;"",B$2,"NA"),'[1]MITRE ATT&amp;CK Mappings'!$G280))),ISNUMBER(SEARCH(IF(B$2&lt;&gt;"",B$2,"NA"),'[1]MITRE ATT&amp;CK Mappings'!$H280))),ISNUMBER(SEARCH(IF(B$3&lt;&gt;"",B$3,"NA"),'[1]MITRE ATT&amp;CK Mappings'!$I280))),ISNUMBER(SEARCH(IF(B$3&lt;&gt;"",B$3,"NA"),'[1]MITRE ATT&amp;CK Mappings'!$J280))), '[1]MITRE ATT&amp;CK Mappings'!$B280,"")</f>
        <v/>
      </c>
      <c r="C284" s="31" t="str">
        <f>IF(OR(OR(OR(OR(OR(ISNUMBER(SEARCH(IF(C$1&lt;&gt;"",C$1,"NA"),'[1]MITRE ATT&amp;CK Mappings'!$E280)),ISNUMBER(SEARCH(IF(C$1&lt;&gt;"",C$1,"NA"),'[1]MITRE ATT&amp;CK Mappings'!$F280))),ISNUMBER(SEARCH(IF(C$2&lt;&gt;"",C$2,"NA"),'[1]MITRE ATT&amp;CK Mappings'!$G280))),ISNUMBER(SEARCH(IF(C$2&lt;&gt;"",C$2,"NA"),'[1]MITRE ATT&amp;CK Mappings'!$H280))),ISNUMBER(SEARCH(IF(C$3&lt;&gt;"",C$3,"NA"),'[1]MITRE ATT&amp;CK Mappings'!$I280))),ISNUMBER(SEARCH(IF(C$3&lt;&gt;"",C$3,"NA"),'[1]MITRE ATT&amp;CK Mappings'!$J280))), '[1]MITRE ATT&amp;CK Mappings'!$B280,"")</f>
        <v/>
      </c>
      <c r="D284" s="31" t="str">
        <f>IF(OR(OR(OR(OR(OR(ISNUMBER(SEARCH(IF(D$1&lt;&gt;"",D$1,"NA"),'[1]MITRE ATT&amp;CK Mappings'!$E280)),ISNUMBER(SEARCH(IF(D$1&lt;&gt;"",D$1,"NA"),'[1]MITRE ATT&amp;CK Mappings'!$F280))),ISNUMBER(SEARCH(IF(D$2&lt;&gt;"",D$2,"NA"),'[1]MITRE ATT&amp;CK Mappings'!$G280))),ISNUMBER(SEARCH(IF(D$2&lt;&gt;"",D$2,"NA"),'[1]MITRE ATT&amp;CK Mappings'!$H280))),ISNUMBER(SEARCH(IF(D$3&lt;&gt;"",D$3,"NA"),'[1]MITRE ATT&amp;CK Mappings'!$I280))),ISNUMBER(SEARCH(IF(D$3&lt;&gt;"",D$3,"NA"),'[1]MITRE ATT&amp;CK Mappings'!$J280))), '[1]MITRE ATT&amp;CK Mappings'!$B280,"")</f>
        <v/>
      </c>
      <c r="E284" s="31" t="str">
        <f>IF(OR(OR(OR(OR(OR(ISNUMBER(SEARCH(IF(E$1&lt;&gt;"",E$1,"NA"),'[1]MITRE ATT&amp;CK Mappings'!$E280)),ISNUMBER(SEARCH(IF(E$1&lt;&gt;"",E$1,"NA"),'[1]MITRE ATT&amp;CK Mappings'!$F280))),ISNUMBER(SEARCH(IF(E$2&lt;&gt;"",E$2,"NA"),'[1]MITRE ATT&amp;CK Mappings'!$G280))),ISNUMBER(SEARCH(IF(E$2&lt;&gt;"",E$2,"NA"),'[1]MITRE ATT&amp;CK Mappings'!$H280))),ISNUMBER(SEARCH(IF(E$3&lt;&gt;"",E$3,"NA"),'[1]MITRE ATT&amp;CK Mappings'!$I280))),ISNUMBER(SEARCH(IF(E$3&lt;&gt;"",E$3,"NA"),'[1]MITRE ATT&amp;CK Mappings'!$J280))), '[1]MITRE ATT&amp;CK Mappings'!$B280,"")</f>
        <v/>
      </c>
      <c r="F284" s="31" t="str">
        <f>IF(OR(OR(OR(OR(OR(ISNUMBER(SEARCH(IF(F$1&lt;&gt;"",F$1,"NA"),'[1]MITRE ATT&amp;CK Mappings'!$E280)),ISNUMBER(SEARCH(IF(F$1&lt;&gt;"",F$1,"NA"),'[1]MITRE ATT&amp;CK Mappings'!$F280))),ISNUMBER(SEARCH(IF(F$2&lt;&gt;"",F$2,"NA"),'[1]MITRE ATT&amp;CK Mappings'!$G280))),ISNUMBER(SEARCH(IF(F$2&lt;&gt;"",F$2,"NA"),'[1]MITRE ATT&amp;CK Mappings'!$H280))),ISNUMBER(SEARCH(IF(F$3&lt;&gt;"",F$3,"NA"),'[1]MITRE ATT&amp;CK Mappings'!$I280))),ISNUMBER(SEARCH(IF(F$3&lt;&gt;"",F$3,"NA"),'[1]MITRE ATT&amp;CK Mappings'!$J280))), '[1]MITRE ATT&amp;CK Mappings'!$B280,"")</f>
        <v/>
      </c>
      <c r="G284" s="31" t="str">
        <f>IF(OR(OR(OR(OR(OR(ISNUMBER(SEARCH(IF(G$1&lt;&gt;"",G$1,"NA"),'[1]MITRE ATT&amp;CK Mappings'!$E280)),ISNUMBER(SEARCH(IF(G$1&lt;&gt;"",G$1,"NA"),'[1]MITRE ATT&amp;CK Mappings'!$F280))),ISNUMBER(SEARCH(IF(G$2&lt;&gt;"",G$2,"NA"),'[1]MITRE ATT&amp;CK Mappings'!$G280))),ISNUMBER(SEARCH(IF(G$2&lt;&gt;"",G$2,"NA"),'[1]MITRE ATT&amp;CK Mappings'!$H280))),ISNUMBER(SEARCH(IF(G$3&lt;&gt;"",G$3,"NA"),'[1]MITRE ATT&amp;CK Mappings'!$I280))),ISNUMBER(SEARCH(IF(G$3&lt;&gt;"",G$3,"NA"),'[1]MITRE ATT&amp;CK Mappings'!$J280))), '[1]MITRE ATT&amp;CK Mappings'!$B280,"")</f>
        <v/>
      </c>
      <c r="H284" s="31" t="str">
        <f>IF(OR(OR(OR(OR(OR(ISNUMBER(SEARCH(IF(H$1&lt;&gt;"",H$1,"NA"),'[1]MITRE ATT&amp;CK Mappings'!$E280)),ISNUMBER(SEARCH(IF(H$1&lt;&gt;"",H$1,"NA"),'[1]MITRE ATT&amp;CK Mappings'!$F280))),ISNUMBER(SEARCH(IF(H$2&lt;&gt;"",H$2,"NA"),'[1]MITRE ATT&amp;CK Mappings'!$G280))),ISNUMBER(SEARCH(IF(H$2&lt;&gt;"",H$2,"NA"),'[1]MITRE ATT&amp;CK Mappings'!$H280))),ISNUMBER(SEARCH(IF(H$3&lt;&gt;"",H$3,"NA"),'[1]MITRE ATT&amp;CK Mappings'!$I280))),ISNUMBER(SEARCH(IF(H$3&lt;&gt;"",H$3,"NA"),'[1]MITRE ATT&amp;CK Mappings'!$J280))), '[1]MITRE ATT&amp;CK Mappings'!$B280,"")</f>
        <v/>
      </c>
      <c r="I284" s="31" t="str">
        <f>IF(OR(OR(OR(OR(OR(ISNUMBER(SEARCH(IF(I$1&lt;&gt;"",I$1,"NA"),'[1]MITRE ATT&amp;CK Mappings'!$E280)),ISNUMBER(SEARCH(IF(I$1&lt;&gt;"",I$1,"NA"),'[1]MITRE ATT&amp;CK Mappings'!$F280))),ISNUMBER(SEARCH(IF(I$2&lt;&gt;"",I$2,"NA"),'[1]MITRE ATT&amp;CK Mappings'!$G280))),ISNUMBER(SEARCH(IF(I$2&lt;&gt;"",I$2,"NA"),'[1]MITRE ATT&amp;CK Mappings'!$H280))),ISNUMBER(SEARCH(IF(I$3&lt;&gt;"",I$3,"NA"),'[1]MITRE ATT&amp;CK Mappings'!$I280))),ISNUMBER(SEARCH(IF(I$3&lt;&gt;"",I$3,"NA"),'[1]MITRE ATT&amp;CK Mappings'!$J280))), '[1]MITRE ATT&amp;CK Mappings'!$B280,"")</f>
        <v/>
      </c>
      <c r="J284" s="31" t="str">
        <f>IF(OR(OR(OR(OR(OR(ISNUMBER(SEARCH(IF(J$1&lt;&gt;"",J$1,"NA"),'[1]MITRE ATT&amp;CK Mappings'!$E280)),ISNUMBER(SEARCH(IF(J$1&lt;&gt;"",J$1,"NA"),'[1]MITRE ATT&amp;CK Mappings'!$F280))),ISNUMBER(SEARCH(IF(J$2&lt;&gt;"",J$2,"NA"),'[1]MITRE ATT&amp;CK Mappings'!$G280))),ISNUMBER(SEARCH(IF(J$2&lt;&gt;"",J$2,"NA"),'[1]MITRE ATT&amp;CK Mappings'!$H280))),ISNUMBER(SEARCH(IF(J$3&lt;&gt;"",J$3,"NA"),'[1]MITRE ATT&amp;CK Mappings'!$I280))),ISNUMBER(SEARCH(IF(J$3&lt;&gt;"",J$3,"NA"),'[1]MITRE ATT&amp;CK Mappings'!$J280))), '[1]MITRE ATT&amp;CK Mappings'!$B280,"")</f>
        <v/>
      </c>
      <c r="K284" s="31" t="str">
        <f>IF(OR(OR(OR(OR(OR(ISNUMBER(SEARCH(IF(K$1&lt;&gt;"",K$1,"NA"),'[1]MITRE ATT&amp;CK Mappings'!$E280)),ISNUMBER(SEARCH(IF(K$1&lt;&gt;"",K$1,"NA"),'[1]MITRE ATT&amp;CK Mappings'!$F280))),ISNUMBER(SEARCH(IF(K$2&lt;&gt;"",K$2,"NA"),'[1]MITRE ATT&amp;CK Mappings'!$G280))),ISNUMBER(SEARCH(IF(K$2&lt;&gt;"",K$2,"NA"),'[1]MITRE ATT&amp;CK Mappings'!$H280))),ISNUMBER(SEARCH(IF(K$3&lt;&gt;"",K$3,"NA"),'[1]MITRE ATT&amp;CK Mappings'!$I280))),ISNUMBER(SEARCH(IF(K$3&lt;&gt;"",K$3,"NA"),'[1]MITRE ATT&amp;CK Mappings'!$J280))), '[1]MITRE ATT&amp;CK Mappings'!$B280,"")</f>
        <v/>
      </c>
      <c r="L284" s="31" t="str">
        <f>IF('[1]MITRE ATT&amp;CK Mappings'!D280 &lt;&gt;"",'[1]MITRE ATT&amp;CK Mappings'!D280,"" )</f>
        <v>Ensure 'Password Settings: Password Age (Days)' is set to 'Enabled: 30 or fewer'</v>
      </c>
    </row>
    <row r="285" spans="1:12" x14ac:dyDescent="0.25">
      <c r="A285" s="31" t="str">
        <f>IF(COUNTIF(B285:K285,"="&amp;'[1]MITRE ATT&amp;CK Mappings'!B281)&gt;0,'[1]MITRE ATT&amp;CK Mappings'!B281,"")</f>
        <v/>
      </c>
      <c r="B285" s="31" t="str">
        <f>IF(OR(OR(OR(OR(OR(ISNUMBER(SEARCH(IF(B$1&lt;&gt;"",B$1,"NA"),'[1]MITRE ATT&amp;CK Mappings'!$E281)),ISNUMBER(SEARCH(IF(B$1&lt;&gt;"",B$1,"NA"),'[1]MITRE ATT&amp;CK Mappings'!$F281))),ISNUMBER(SEARCH(IF(B$2&lt;&gt;"",B$2,"NA"),'[1]MITRE ATT&amp;CK Mappings'!$G281))),ISNUMBER(SEARCH(IF(B$2&lt;&gt;"",B$2,"NA"),'[1]MITRE ATT&amp;CK Mappings'!$H281))),ISNUMBER(SEARCH(IF(B$3&lt;&gt;"",B$3,"NA"),'[1]MITRE ATT&amp;CK Mappings'!$I281))),ISNUMBER(SEARCH(IF(B$3&lt;&gt;"",B$3,"NA"),'[1]MITRE ATT&amp;CK Mappings'!$J281))), '[1]MITRE ATT&amp;CK Mappings'!$B281,"")</f>
        <v/>
      </c>
      <c r="C285" s="31" t="str">
        <f>IF(OR(OR(OR(OR(OR(ISNUMBER(SEARCH(IF(C$1&lt;&gt;"",C$1,"NA"),'[1]MITRE ATT&amp;CK Mappings'!$E281)),ISNUMBER(SEARCH(IF(C$1&lt;&gt;"",C$1,"NA"),'[1]MITRE ATT&amp;CK Mappings'!$F281))),ISNUMBER(SEARCH(IF(C$2&lt;&gt;"",C$2,"NA"),'[1]MITRE ATT&amp;CK Mappings'!$G281))),ISNUMBER(SEARCH(IF(C$2&lt;&gt;"",C$2,"NA"),'[1]MITRE ATT&amp;CK Mappings'!$H281))),ISNUMBER(SEARCH(IF(C$3&lt;&gt;"",C$3,"NA"),'[1]MITRE ATT&amp;CK Mappings'!$I281))),ISNUMBER(SEARCH(IF(C$3&lt;&gt;"",C$3,"NA"),'[1]MITRE ATT&amp;CK Mappings'!$J281))), '[1]MITRE ATT&amp;CK Mappings'!$B281,"")</f>
        <v/>
      </c>
      <c r="D285" s="31" t="str">
        <f>IF(OR(OR(OR(OR(OR(ISNUMBER(SEARCH(IF(D$1&lt;&gt;"",D$1,"NA"),'[1]MITRE ATT&amp;CK Mappings'!$E281)),ISNUMBER(SEARCH(IF(D$1&lt;&gt;"",D$1,"NA"),'[1]MITRE ATT&amp;CK Mappings'!$F281))),ISNUMBER(SEARCH(IF(D$2&lt;&gt;"",D$2,"NA"),'[1]MITRE ATT&amp;CK Mappings'!$G281))),ISNUMBER(SEARCH(IF(D$2&lt;&gt;"",D$2,"NA"),'[1]MITRE ATT&amp;CK Mappings'!$H281))),ISNUMBER(SEARCH(IF(D$3&lt;&gt;"",D$3,"NA"),'[1]MITRE ATT&amp;CK Mappings'!$I281))),ISNUMBER(SEARCH(IF(D$3&lt;&gt;"",D$3,"NA"),'[1]MITRE ATT&amp;CK Mappings'!$J281))), '[1]MITRE ATT&amp;CK Mappings'!$B281,"")</f>
        <v/>
      </c>
      <c r="E285" s="31" t="str">
        <f>IF(OR(OR(OR(OR(OR(ISNUMBER(SEARCH(IF(E$1&lt;&gt;"",E$1,"NA"),'[1]MITRE ATT&amp;CK Mappings'!$E281)),ISNUMBER(SEARCH(IF(E$1&lt;&gt;"",E$1,"NA"),'[1]MITRE ATT&amp;CK Mappings'!$F281))),ISNUMBER(SEARCH(IF(E$2&lt;&gt;"",E$2,"NA"),'[1]MITRE ATT&amp;CK Mappings'!$G281))),ISNUMBER(SEARCH(IF(E$2&lt;&gt;"",E$2,"NA"),'[1]MITRE ATT&amp;CK Mappings'!$H281))),ISNUMBER(SEARCH(IF(E$3&lt;&gt;"",E$3,"NA"),'[1]MITRE ATT&amp;CK Mappings'!$I281))),ISNUMBER(SEARCH(IF(E$3&lt;&gt;"",E$3,"NA"),'[1]MITRE ATT&amp;CK Mappings'!$J281))), '[1]MITRE ATT&amp;CK Mappings'!$B281,"")</f>
        <v/>
      </c>
      <c r="F285" s="31" t="str">
        <f>IF(OR(OR(OR(OR(OR(ISNUMBER(SEARCH(IF(F$1&lt;&gt;"",F$1,"NA"),'[1]MITRE ATT&amp;CK Mappings'!$E281)),ISNUMBER(SEARCH(IF(F$1&lt;&gt;"",F$1,"NA"),'[1]MITRE ATT&amp;CK Mappings'!$F281))),ISNUMBER(SEARCH(IF(F$2&lt;&gt;"",F$2,"NA"),'[1]MITRE ATT&amp;CK Mappings'!$G281))),ISNUMBER(SEARCH(IF(F$2&lt;&gt;"",F$2,"NA"),'[1]MITRE ATT&amp;CK Mappings'!$H281))),ISNUMBER(SEARCH(IF(F$3&lt;&gt;"",F$3,"NA"),'[1]MITRE ATT&amp;CK Mappings'!$I281))),ISNUMBER(SEARCH(IF(F$3&lt;&gt;"",F$3,"NA"),'[1]MITRE ATT&amp;CK Mappings'!$J281))), '[1]MITRE ATT&amp;CK Mappings'!$B281,"")</f>
        <v/>
      </c>
      <c r="G285" s="31" t="str">
        <f>IF(OR(OR(OR(OR(OR(ISNUMBER(SEARCH(IF(G$1&lt;&gt;"",G$1,"NA"),'[1]MITRE ATT&amp;CK Mappings'!$E281)),ISNUMBER(SEARCH(IF(G$1&lt;&gt;"",G$1,"NA"),'[1]MITRE ATT&amp;CK Mappings'!$F281))),ISNUMBER(SEARCH(IF(G$2&lt;&gt;"",G$2,"NA"),'[1]MITRE ATT&amp;CK Mappings'!$G281))),ISNUMBER(SEARCH(IF(G$2&lt;&gt;"",G$2,"NA"),'[1]MITRE ATT&amp;CK Mappings'!$H281))),ISNUMBER(SEARCH(IF(G$3&lt;&gt;"",G$3,"NA"),'[1]MITRE ATT&amp;CK Mappings'!$I281))),ISNUMBER(SEARCH(IF(G$3&lt;&gt;"",G$3,"NA"),'[1]MITRE ATT&amp;CK Mappings'!$J281))), '[1]MITRE ATT&amp;CK Mappings'!$B281,"")</f>
        <v/>
      </c>
      <c r="H285" s="31" t="str">
        <f>IF(OR(OR(OR(OR(OR(ISNUMBER(SEARCH(IF(H$1&lt;&gt;"",H$1,"NA"),'[1]MITRE ATT&amp;CK Mappings'!$E281)),ISNUMBER(SEARCH(IF(H$1&lt;&gt;"",H$1,"NA"),'[1]MITRE ATT&amp;CK Mappings'!$F281))),ISNUMBER(SEARCH(IF(H$2&lt;&gt;"",H$2,"NA"),'[1]MITRE ATT&amp;CK Mappings'!$G281))),ISNUMBER(SEARCH(IF(H$2&lt;&gt;"",H$2,"NA"),'[1]MITRE ATT&amp;CK Mappings'!$H281))),ISNUMBER(SEARCH(IF(H$3&lt;&gt;"",H$3,"NA"),'[1]MITRE ATT&amp;CK Mappings'!$I281))),ISNUMBER(SEARCH(IF(H$3&lt;&gt;"",H$3,"NA"),'[1]MITRE ATT&amp;CK Mappings'!$J281))), '[1]MITRE ATT&amp;CK Mappings'!$B281,"")</f>
        <v/>
      </c>
      <c r="I285" s="31" t="str">
        <f>IF(OR(OR(OR(OR(OR(ISNUMBER(SEARCH(IF(I$1&lt;&gt;"",I$1,"NA"),'[1]MITRE ATT&amp;CK Mappings'!$E281)),ISNUMBER(SEARCH(IF(I$1&lt;&gt;"",I$1,"NA"),'[1]MITRE ATT&amp;CK Mappings'!$F281))),ISNUMBER(SEARCH(IF(I$2&lt;&gt;"",I$2,"NA"),'[1]MITRE ATT&amp;CK Mappings'!$G281))),ISNUMBER(SEARCH(IF(I$2&lt;&gt;"",I$2,"NA"),'[1]MITRE ATT&amp;CK Mappings'!$H281))),ISNUMBER(SEARCH(IF(I$3&lt;&gt;"",I$3,"NA"),'[1]MITRE ATT&amp;CK Mappings'!$I281))),ISNUMBER(SEARCH(IF(I$3&lt;&gt;"",I$3,"NA"),'[1]MITRE ATT&amp;CK Mappings'!$J281))), '[1]MITRE ATT&amp;CK Mappings'!$B281,"")</f>
        <v/>
      </c>
      <c r="J285" s="31" t="str">
        <f>IF(OR(OR(OR(OR(OR(ISNUMBER(SEARCH(IF(J$1&lt;&gt;"",J$1,"NA"),'[1]MITRE ATT&amp;CK Mappings'!$E281)),ISNUMBER(SEARCH(IF(J$1&lt;&gt;"",J$1,"NA"),'[1]MITRE ATT&amp;CK Mappings'!$F281))),ISNUMBER(SEARCH(IF(J$2&lt;&gt;"",J$2,"NA"),'[1]MITRE ATT&amp;CK Mappings'!$G281))),ISNUMBER(SEARCH(IF(J$2&lt;&gt;"",J$2,"NA"),'[1]MITRE ATT&amp;CK Mappings'!$H281))),ISNUMBER(SEARCH(IF(J$3&lt;&gt;"",J$3,"NA"),'[1]MITRE ATT&amp;CK Mappings'!$I281))),ISNUMBER(SEARCH(IF(J$3&lt;&gt;"",J$3,"NA"),'[1]MITRE ATT&amp;CK Mappings'!$J281))), '[1]MITRE ATT&amp;CK Mappings'!$B281,"")</f>
        <v/>
      </c>
      <c r="K285" s="31" t="str">
        <f>IF(OR(OR(OR(OR(OR(ISNUMBER(SEARCH(IF(K$1&lt;&gt;"",K$1,"NA"),'[1]MITRE ATT&amp;CK Mappings'!$E281)),ISNUMBER(SEARCH(IF(K$1&lt;&gt;"",K$1,"NA"),'[1]MITRE ATT&amp;CK Mappings'!$F281))),ISNUMBER(SEARCH(IF(K$2&lt;&gt;"",K$2,"NA"),'[1]MITRE ATT&amp;CK Mappings'!$G281))),ISNUMBER(SEARCH(IF(K$2&lt;&gt;"",K$2,"NA"),'[1]MITRE ATT&amp;CK Mappings'!$H281))),ISNUMBER(SEARCH(IF(K$3&lt;&gt;"",K$3,"NA"),'[1]MITRE ATT&amp;CK Mappings'!$I281))),ISNUMBER(SEARCH(IF(K$3&lt;&gt;"",K$3,"NA"),'[1]MITRE ATT&amp;CK Mappings'!$J281))), '[1]MITRE ATT&amp;CK Mappings'!$B281,"")</f>
        <v/>
      </c>
      <c r="L285" s="31" t="str">
        <f>IF('[1]MITRE ATT&amp;CK Mappings'!D281 &lt;&gt;"",'[1]MITRE ATT&amp;CK Mappings'!D281,"" )</f>
        <v>MS Security Guide</v>
      </c>
    </row>
    <row r="286" spans="1:12" x14ac:dyDescent="0.25">
      <c r="A286" s="31" t="str">
        <f>IF(COUNTIF(B286:K286,"="&amp;'[1]MITRE ATT&amp;CK Mappings'!B282)&gt;0,'[1]MITRE ATT&amp;CK Mappings'!B282,"")</f>
        <v/>
      </c>
      <c r="B286" s="31" t="str">
        <f>IF(OR(OR(OR(OR(OR(ISNUMBER(SEARCH(IF(B$1&lt;&gt;"",B$1,"NA"),'[1]MITRE ATT&amp;CK Mappings'!$E282)),ISNUMBER(SEARCH(IF(B$1&lt;&gt;"",B$1,"NA"),'[1]MITRE ATT&amp;CK Mappings'!$F282))),ISNUMBER(SEARCH(IF(B$2&lt;&gt;"",B$2,"NA"),'[1]MITRE ATT&amp;CK Mappings'!$G282))),ISNUMBER(SEARCH(IF(B$2&lt;&gt;"",B$2,"NA"),'[1]MITRE ATT&amp;CK Mappings'!$H282))),ISNUMBER(SEARCH(IF(B$3&lt;&gt;"",B$3,"NA"),'[1]MITRE ATT&amp;CK Mappings'!$I282))),ISNUMBER(SEARCH(IF(B$3&lt;&gt;"",B$3,"NA"),'[1]MITRE ATT&amp;CK Mappings'!$J282))), '[1]MITRE ATT&amp;CK Mappings'!$B282,"")</f>
        <v/>
      </c>
      <c r="C286" s="31" t="str">
        <f>IF(OR(OR(OR(OR(OR(ISNUMBER(SEARCH(IF(C$1&lt;&gt;"",C$1,"NA"),'[1]MITRE ATT&amp;CK Mappings'!$E282)),ISNUMBER(SEARCH(IF(C$1&lt;&gt;"",C$1,"NA"),'[1]MITRE ATT&amp;CK Mappings'!$F282))),ISNUMBER(SEARCH(IF(C$2&lt;&gt;"",C$2,"NA"),'[1]MITRE ATT&amp;CK Mappings'!$G282))),ISNUMBER(SEARCH(IF(C$2&lt;&gt;"",C$2,"NA"),'[1]MITRE ATT&amp;CK Mappings'!$H282))),ISNUMBER(SEARCH(IF(C$3&lt;&gt;"",C$3,"NA"),'[1]MITRE ATT&amp;CK Mappings'!$I282))),ISNUMBER(SEARCH(IF(C$3&lt;&gt;"",C$3,"NA"),'[1]MITRE ATT&amp;CK Mappings'!$J282))), '[1]MITRE ATT&amp;CK Mappings'!$B282,"")</f>
        <v/>
      </c>
      <c r="D286" s="31" t="str">
        <f>IF(OR(OR(OR(OR(OR(ISNUMBER(SEARCH(IF(D$1&lt;&gt;"",D$1,"NA"),'[1]MITRE ATT&amp;CK Mappings'!$E282)),ISNUMBER(SEARCH(IF(D$1&lt;&gt;"",D$1,"NA"),'[1]MITRE ATT&amp;CK Mappings'!$F282))),ISNUMBER(SEARCH(IF(D$2&lt;&gt;"",D$2,"NA"),'[1]MITRE ATT&amp;CK Mappings'!$G282))),ISNUMBER(SEARCH(IF(D$2&lt;&gt;"",D$2,"NA"),'[1]MITRE ATT&amp;CK Mappings'!$H282))),ISNUMBER(SEARCH(IF(D$3&lt;&gt;"",D$3,"NA"),'[1]MITRE ATT&amp;CK Mappings'!$I282))),ISNUMBER(SEARCH(IF(D$3&lt;&gt;"",D$3,"NA"),'[1]MITRE ATT&amp;CK Mappings'!$J282))), '[1]MITRE ATT&amp;CK Mappings'!$B282,"")</f>
        <v/>
      </c>
      <c r="E286" s="31" t="str">
        <f>IF(OR(OR(OR(OR(OR(ISNUMBER(SEARCH(IF(E$1&lt;&gt;"",E$1,"NA"),'[1]MITRE ATT&amp;CK Mappings'!$E282)),ISNUMBER(SEARCH(IF(E$1&lt;&gt;"",E$1,"NA"),'[1]MITRE ATT&amp;CK Mappings'!$F282))),ISNUMBER(SEARCH(IF(E$2&lt;&gt;"",E$2,"NA"),'[1]MITRE ATT&amp;CK Mappings'!$G282))),ISNUMBER(SEARCH(IF(E$2&lt;&gt;"",E$2,"NA"),'[1]MITRE ATT&amp;CK Mappings'!$H282))),ISNUMBER(SEARCH(IF(E$3&lt;&gt;"",E$3,"NA"),'[1]MITRE ATT&amp;CK Mappings'!$I282))),ISNUMBER(SEARCH(IF(E$3&lt;&gt;"",E$3,"NA"),'[1]MITRE ATT&amp;CK Mappings'!$J282))), '[1]MITRE ATT&amp;CK Mappings'!$B282,"")</f>
        <v/>
      </c>
      <c r="F286" s="31" t="str">
        <f>IF(OR(OR(OR(OR(OR(ISNUMBER(SEARCH(IF(F$1&lt;&gt;"",F$1,"NA"),'[1]MITRE ATT&amp;CK Mappings'!$E282)),ISNUMBER(SEARCH(IF(F$1&lt;&gt;"",F$1,"NA"),'[1]MITRE ATT&amp;CK Mappings'!$F282))),ISNUMBER(SEARCH(IF(F$2&lt;&gt;"",F$2,"NA"),'[1]MITRE ATT&amp;CK Mappings'!$G282))),ISNUMBER(SEARCH(IF(F$2&lt;&gt;"",F$2,"NA"),'[1]MITRE ATT&amp;CK Mappings'!$H282))),ISNUMBER(SEARCH(IF(F$3&lt;&gt;"",F$3,"NA"),'[1]MITRE ATT&amp;CK Mappings'!$I282))),ISNUMBER(SEARCH(IF(F$3&lt;&gt;"",F$3,"NA"),'[1]MITRE ATT&amp;CK Mappings'!$J282))), '[1]MITRE ATT&amp;CK Mappings'!$B282,"")</f>
        <v/>
      </c>
      <c r="G286" s="31" t="str">
        <f>IF(OR(OR(OR(OR(OR(ISNUMBER(SEARCH(IF(G$1&lt;&gt;"",G$1,"NA"),'[1]MITRE ATT&amp;CK Mappings'!$E282)),ISNUMBER(SEARCH(IF(G$1&lt;&gt;"",G$1,"NA"),'[1]MITRE ATT&amp;CK Mappings'!$F282))),ISNUMBER(SEARCH(IF(G$2&lt;&gt;"",G$2,"NA"),'[1]MITRE ATT&amp;CK Mappings'!$G282))),ISNUMBER(SEARCH(IF(G$2&lt;&gt;"",G$2,"NA"),'[1]MITRE ATT&amp;CK Mappings'!$H282))),ISNUMBER(SEARCH(IF(G$3&lt;&gt;"",G$3,"NA"),'[1]MITRE ATT&amp;CK Mappings'!$I282))),ISNUMBER(SEARCH(IF(G$3&lt;&gt;"",G$3,"NA"),'[1]MITRE ATT&amp;CK Mappings'!$J282))), '[1]MITRE ATT&amp;CK Mappings'!$B282,"")</f>
        <v/>
      </c>
      <c r="H286" s="31" t="str">
        <f>IF(OR(OR(OR(OR(OR(ISNUMBER(SEARCH(IF(H$1&lt;&gt;"",H$1,"NA"),'[1]MITRE ATT&amp;CK Mappings'!$E282)),ISNUMBER(SEARCH(IF(H$1&lt;&gt;"",H$1,"NA"),'[1]MITRE ATT&amp;CK Mappings'!$F282))),ISNUMBER(SEARCH(IF(H$2&lt;&gt;"",H$2,"NA"),'[1]MITRE ATT&amp;CK Mappings'!$G282))),ISNUMBER(SEARCH(IF(H$2&lt;&gt;"",H$2,"NA"),'[1]MITRE ATT&amp;CK Mappings'!$H282))),ISNUMBER(SEARCH(IF(H$3&lt;&gt;"",H$3,"NA"),'[1]MITRE ATT&amp;CK Mappings'!$I282))),ISNUMBER(SEARCH(IF(H$3&lt;&gt;"",H$3,"NA"),'[1]MITRE ATT&amp;CK Mappings'!$J282))), '[1]MITRE ATT&amp;CK Mappings'!$B282,"")</f>
        <v/>
      </c>
      <c r="I286" s="31" t="str">
        <f>IF(OR(OR(OR(OR(OR(ISNUMBER(SEARCH(IF(I$1&lt;&gt;"",I$1,"NA"),'[1]MITRE ATT&amp;CK Mappings'!$E282)),ISNUMBER(SEARCH(IF(I$1&lt;&gt;"",I$1,"NA"),'[1]MITRE ATT&amp;CK Mappings'!$F282))),ISNUMBER(SEARCH(IF(I$2&lt;&gt;"",I$2,"NA"),'[1]MITRE ATT&amp;CK Mappings'!$G282))),ISNUMBER(SEARCH(IF(I$2&lt;&gt;"",I$2,"NA"),'[1]MITRE ATT&amp;CK Mappings'!$H282))),ISNUMBER(SEARCH(IF(I$3&lt;&gt;"",I$3,"NA"),'[1]MITRE ATT&amp;CK Mappings'!$I282))),ISNUMBER(SEARCH(IF(I$3&lt;&gt;"",I$3,"NA"),'[1]MITRE ATT&amp;CK Mappings'!$J282))), '[1]MITRE ATT&amp;CK Mappings'!$B282,"")</f>
        <v/>
      </c>
      <c r="J286" s="31" t="str">
        <f>IF(OR(OR(OR(OR(OR(ISNUMBER(SEARCH(IF(J$1&lt;&gt;"",J$1,"NA"),'[1]MITRE ATT&amp;CK Mappings'!$E282)),ISNUMBER(SEARCH(IF(J$1&lt;&gt;"",J$1,"NA"),'[1]MITRE ATT&amp;CK Mappings'!$F282))),ISNUMBER(SEARCH(IF(J$2&lt;&gt;"",J$2,"NA"),'[1]MITRE ATT&amp;CK Mappings'!$G282))),ISNUMBER(SEARCH(IF(J$2&lt;&gt;"",J$2,"NA"),'[1]MITRE ATT&amp;CK Mappings'!$H282))),ISNUMBER(SEARCH(IF(J$3&lt;&gt;"",J$3,"NA"),'[1]MITRE ATT&amp;CK Mappings'!$I282))),ISNUMBER(SEARCH(IF(J$3&lt;&gt;"",J$3,"NA"),'[1]MITRE ATT&amp;CK Mappings'!$J282))), '[1]MITRE ATT&amp;CK Mappings'!$B282,"")</f>
        <v/>
      </c>
      <c r="K286" s="31" t="str">
        <f>IF(OR(OR(OR(OR(OR(ISNUMBER(SEARCH(IF(K$1&lt;&gt;"",K$1,"NA"),'[1]MITRE ATT&amp;CK Mappings'!$E282)),ISNUMBER(SEARCH(IF(K$1&lt;&gt;"",K$1,"NA"),'[1]MITRE ATT&amp;CK Mappings'!$F282))),ISNUMBER(SEARCH(IF(K$2&lt;&gt;"",K$2,"NA"),'[1]MITRE ATT&amp;CK Mappings'!$G282))),ISNUMBER(SEARCH(IF(K$2&lt;&gt;"",K$2,"NA"),'[1]MITRE ATT&amp;CK Mappings'!$H282))),ISNUMBER(SEARCH(IF(K$3&lt;&gt;"",K$3,"NA"),'[1]MITRE ATT&amp;CK Mappings'!$I282))),ISNUMBER(SEARCH(IF(K$3&lt;&gt;"",K$3,"NA"),'[1]MITRE ATT&amp;CK Mappings'!$J282))), '[1]MITRE ATT&amp;CK Mappings'!$B282,"")</f>
        <v/>
      </c>
      <c r="L286" s="31" t="str">
        <f>IF('[1]MITRE ATT&amp;CK Mappings'!D282 &lt;&gt;"",'[1]MITRE ATT&amp;CK Mappings'!D282,"" )</f>
        <v>Ensure 'Apply UAC restrictions to local accounts on network logons' is set to 'Enabled'</v>
      </c>
    </row>
    <row r="287" spans="1:12" x14ac:dyDescent="0.25">
      <c r="A287" s="31" t="str">
        <f>IF(COUNTIF(B287:K287,"="&amp;'[1]MITRE ATT&amp;CK Mappings'!B283)&gt;0,'[1]MITRE ATT&amp;CK Mappings'!B283,"")</f>
        <v/>
      </c>
      <c r="B287" s="31" t="str">
        <f>IF(OR(OR(OR(OR(OR(ISNUMBER(SEARCH(IF(B$1&lt;&gt;"",B$1,"NA"),'[1]MITRE ATT&amp;CK Mappings'!$E283)),ISNUMBER(SEARCH(IF(B$1&lt;&gt;"",B$1,"NA"),'[1]MITRE ATT&amp;CK Mappings'!$F283))),ISNUMBER(SEARCH(IF(B$2&lt;&gt;"",B$2,"NA"),'[1]MITRE ATT&amp;CK Mappings'!$G283))),ISNUMBER(SEARCH(IF(B$2&lt;&gt;"",B$2,"NA"),'[1]MITRE ATT&amp;CK Mappings'!$H283))),ISNUMBER(SEARCH(IF(B$3&lt;&gt;"",B$3,"NA"),'[1]MITRE ATT&amp;CK Mappings'!$I283))),ISNUMBER(SEARCH(IF(B$3&lt;&gt;"",B$3,"NA"),'[1]MITRE ATT&amp;CK Mappings'!$J283))), '[1]MITRE ATT&amp;CK Mappings'!$B283,"")</f>
        <v/>
      </c>
      <c r="C287" s="31" t="str">
        <f>IF(OR(OR(OR(OR(OR(ISNUMBER(SEARCH(IF(C$1&lt;&gt;"",C$1,"NA"),'[1]MITRE ATT&amp;CK Mappings'!$E283)),ISNUMBER(SEARCH(IF(C$1&lt;&gt;"",C$1,"NA"),'[1]MITRE ATT&amp;CK Mappings'!$F283))),ISNUMBER(SEARCH(IF(C$2&lt;&gt;"",C$2,"NA"),'[1]MITRE ATT&amp;CK Mappings'!$G283))),ISNUMBER(SEARCH(IF(C$2&lt;&gt;"",C$2,"NA"),'[1]MITRE ATT&amp;CK Mappings'!$H283))),ISNUMBER(SEARCH(IF(C$3&lt;&gt;"",C$3,"NA"),'[1]MITRE ATT&amp;CK Mappings'!$I283))),ISNUMBER(SEARCH(IF(C$3&lt;&gt;"",C$3,"NA"),'[1]MITRE ATT&amp;CK Mappings'!$J283))), '[1]MITRE ATT&amp;CK Mappings'!$B283,"")</f>
        <v/>
      </c>
      <c r="D287" s="31" t="str">
        <f>IF(OR(OR(OR(OR(OR(ISNUMBER(SEARCH(IF(D$1&lt;&gt;"",D$1,"NA"),'[1]MITRE ATT&amp;CK Mappings'!$E283)),ISNUMBER(SEARCH(IF(D$1&lt;&gt;"",D$1,"NA"),'[1]MITRE ATT&amp;CK Mappings'!$F283))),ISNUMBER(SEARCH(IF(D$2&lt;&gt;"",D$2,"NA"),'[1]MITRE ATT&amp;CK Mappings'!$G283))),ISNUMBER(SEARCH(IF(D$2&lt;&gt;"",D$2,"NA"),'[1]MITRE ATT&amp;CK Mappings'!$H283))),ISNUMBER(SEARCH(IF(D$3&lt;&gt;"",D$3,"NA"),'[1]MITRE ATT&amp;CK Mappings'!$I283))),ISNUMBER(SEARCH(IF(D$3&lt;&gt;"",D$3,"NA"),'[1]MITRE ATT&amp;CK Mappings'!$J283))), '[1]MITRE ATT&amp;CK Mappings'!$B283,"")</f>
        <v/>
      </c>
      <c r="E287" s="31" t="str">
        <f>IF(OR(OR(OR(OR(OR(ISNUMBER(SEARCH(IF(E$1&lt;&gt;"",E$1,"NA"),'[1]MITRE ATT&amp;CK Mappings'!$E283)),ISNUMBER(SEARCH(IF(E$1&lt;&gt;"",E$1,"NA"),'[1]MITRE ATT&amp;CK Mappings'!$F283))),ISNUMBER(SEARCH(IF(E$2&lt;&gt;"",E$2,"NA"),'[1]MITRE ATT&amp;CK Mappings'!$G283))),ISNUMBER(SEARCH(IF(E$2&lt;&gt;"",E$2,"NA"),'[1]MITRE ATT&amp;CK Mappings'!$H283))),ISNUMBER(SEARCH(IF(E$3&lt;&gt;"",E$3,"NA"),'[1]MITRE ATT&amp;CK Mappings'!$I283))),ISNUMBER(SEARCH(IF(E$3&lt;&gt;"",E$3,"NA"),'[1]MITRE ATT&amp;CK Mappings'!$J283))), '[1]MITRE ATT&amp;CK Mappings'!$B283,"")</f>
        <v/>
      </c>
      <c r="F287" s="31" t="str">
        <f>IF(OR(OR(OR(OR(OR(ISNUMBER(SEARCH(IF(F$1&lt;&gt;"",F$1,"NA"),'[1]MITRE ATT&amp;CK Mappings'!$E283)),ISNUMBER(SEARCH(IF(F$1&lt;&gt;"",F$1,"NA"),'[1]MITRE ATT&amp;CK Mappings'!$F283))),ISNUMBER(SEARCH(IF(F$2&lt;&gt;"",F$2,"NA"),'[1]MITRE ATT&amp;CK Mappings'!$G283))),ISNUMBER(SEARCH(IF(F$2&lt;&gt;"",F$2,"NA"),'[1]MITRE ATT&amp;CK Mappings'!$H283))),ISNUMBER(SEARCH(IF(F$3&lt;&gt;"",F$3,"NA"),'[1]MITRE ATT&amp;CK Mappings'!$I283))),ISNUMBER(SEARCH(IF(F$3&lt;&gt;"",F$3,"NA"),'[1]MITRE ATT&amp;CK Mappings'!$J283))), '[1]MITRE ATT&amp;CK Mappings'!$B283,"")</f>
        <v/>
      </c>
      <c r="G287" s="31" t="str">
        <f>IF(OR(OR(OR(OR(OR(ISNUMBER(SEARCH(IF(G$1&lt;&gt;"",G$1,"NA"),'[1]MITRE ATT&amp;CK Mappings'!$E283)),ISNUMBER(SEARCH(IF(G$1&lt;&gt;"",G$1,"NA"),'[1]MITRE ATT&amp;CK Mappings'!$F283))),ISNUMBER(SEARCH(IF(G$2&lt;&gt;"",G$2,"NA"),'[1]MITRE ATT&amp;CK Mappings'!$G283))),ISNUMBER(SEARCH(IF(G$2&lt;&gt;"",G$2,"NA"),'[1]MITRE ATT&amp;CK Mappings'!$H283))),ISNUMBER(SEARCH(IF(G$3&lt;&gt;"",G$3,"NA"),'[1]MITRE ATT&amp;CK Mappings'!$I283))),ISNUMBER(SEARCH(IF(G$3&lt;&gt;"",G$3,"NA"),'[1]MITRE ATT&amp;CK Mappings'!$J283))), '[1]MITRE ATT&amp;CK Mappings'!$B283,"")</f>
        <v/>
      </c>
      <c r="H287" s="31" t="str">
        <f>IF(OR(OR(OR(OR(OR(ISNUMBER(SEARCH(IF(H$1&lt;&gt;"",H$1,"NA"),'[1]MITRE ATT&amp;CK Mappings'!$E283)),ISNUMBER(SEARCH(IF(H$1&lt;&gt;"",H$1,"NA"),'[1]MITRE ATT&amp;CK Mappings'!$F283))),ISNUMBER(SEARCH(IF(H$2&lt;&gt;"",H$2,"NA"),'[1]MITRE ATT&amp;CK Mappings'!$G283))),ISNUMBER(SEARCH(IF(H$2&lt;&gt;"",H$2,"NA"),'[1]MITRE ATT&amp;CK Mappings'!$H283))),ISNUMBER(SEARCH(IF(H$3&lt;&gt;"",H$3,"NA"),'[1]MITRE ATT&amp;CK Mappings'!$I283))),ISNUMBER(SEARCH(IF(H$3&lt;&gt;"",H$3,"NA"),'[1]MITRE ATT&amp;CK Mappings'!$J283))), '[1]MITRE ATT&amp;CK Mappings'!$B283,"")</f>
        <v/>
      </c>
      <c r="I287" s="31" t="str">
        <f>IF(OR(OR(OR(OR(OR(ISNUMBER(SEARCH(IF(I$1&lt;&gt;"",I$1,"NA"),'[1]MITRE ATT&amp;CK Mappings'!$E283)),ISNUMBER(SEARCH(IF(I$1&lt;&gt;"",I$1,"NA"),'[1]MITRE ATT&amp;CK Mappings'!$F283))),ISNUMBER(SEARCH(IF(I$2&lt;&gt;"",I$2,"NA"),'[1]MITRE ATT&amp;CK Mappings'!$G283))),ISNUMBER(SEARCH(IF(I$2&lt;&gt;"",I$2,"NA"),'[1]MITRE ATT&amp;CK Mappings'!$H283))),ISNUMBER(SEARCH(IF(I$3&lt;&gt;"",I$3,"NA"),'[1]MITRE ATT&amp;CK Mappings'!$I283))),ISNUMBER(SEARCH(IF(I$3&lt;&gt;"",I$3,"NA"),'[1]MITRE ATT&amp;CK Mappings'!$J283))), '[1]MITRE ATT&amp;CK Mappings'!$B283,"")</f>
        <v/>
      </c>
      <c r="J287" s="31" t="str">
        <f>IF(OR(OR(OR(OR(OR(ISNUMBER(SEARCH(IF(J$1&lt;&gt;"",J$1,"NA"),'[1]MITRE ATT&amp;CK Mappings'!$E283)),ISNUMBER(SEARCH(IF(J$1&lt;&gt;"",J$1,"NA"),'[1]MITRE ATT&amp;CK Mappings'!$F283))),ISNUMBER(SEARCH(IF(J$2&lt;&gt;"",J$2,"NA"),'[1]MITRE ATT&amp;CK Mappings'!$G283))),ISNUMBER(SEARCH(IF(J$2&lt;&gt;"",J$2,"NA"),'[1]MITRE ATT&amp;CK Mappings'!$H283))),ISNUMBER(SEARCH(IF(J$3&lt;&gt;"",J$3,"NA"),'[1]MITRE ATT&amp;CK Mappings'!$I283))),ISNUMBER(SEARCH(IF(J$3&lt;&gt;"",J$3,"NA"),'[1]MITRE ATT&amp;CK Mappings'!$J283))), '[1]MITRE ATT&amp;CK Mappings'!$B283,"")</f>
        <v/>
      </c>
      <c r="K287" s="31" t="str">
        <f>IF(OR(OR(OR(OR(OR(ISNUMBER(SEARCH(IF(K$1&lt;&gt;"",K$1,"NA"),'[1]MITRE ATT&amp;CK Mappings'!$E283)),ISNUMBER(SEARCH(IF(K$1&lt;&gt;"",K$1,"NA"),'[1]MITRE ATT&amp;CK Mappings'!$F283))),ISNUMBER(SEARCH(IF(K$2&lt;&gt;"",K$2,"NA"),'[1]MITRE ATT&amp;CK Mappings'!$G283))),ISNUMBER(SEARCH(IF(K$2&lt;&gt;"",K$2,"NA"),'[1]MITRE ATT&amp;CK Mappings'!$H283))),ISNUMBER(SEARCH(IF(K$3&lt;&gt;"",K$3,"NA"),'[1]MITRE ATT&amp;CK Mappings'!$I283))),ISNUMBER(SEARCH(IF(K$3&lt;&gt;"",K$3,"NA"),'[1]MITRE ATT&amp;CK Mappings'!$J283))), '[1]MITRE ATT&amp;CK Mappings'!$B283,"")</f>
        <v/>
      </c>
      <c r="L287" s="31" t="str">
        <f>IF('[1]MITRE ATT&amp;CK Mappings'!D283 &lt;&gt;"",'[1]MITRE ATT&amp;CK Mappings'!D283,"" )</f>
        <v>Ensure 'Configure SMB v1 client driver' is set to 'Enabled: Disable driver (recommended)'</v>
      </c>
    </row>
    <row r="288" spans="1:12" x14ac:dyDescent="0.25">
      <c r="A288" s="31" t="str">
        <f>IF(COUNTIF(B288:K288,"="&amp;'[1]MITRE ATT&amp;CK Mappings'!B284)&gt;0,'[1]MITRE ATT&amp;CK Mappings'!B284,"")</f>
        <v/>
      </c>
      <c r="B288" s="31" t="str">
        <f>IF(OR(OR(OR(OR(OR(ISNUMBER(SEARCH(IF(B$1&lt;&gt;"",B$1,"NA"),'[1]MITRE ATT&amp;CK Mappings'!$E284)),ISNUMBER(SEARCH(IF(B$1&lt;&gt;"",B$1,"NA"),'[1]MITRE ATT&amp;CK Mappings'!$F284))),ISNUMBER(SEARCH(IF(B$2&lt;&gt;"",B$2,"NA"),'[1]MITRE ATT&amp;CK Mappings'!$G284))),ISNUMBER(SEARCH(IF(B$2&lt;&gt;"",B$2,"NA"),'[1]MITRE ATT&amp;CK Mappings'!$H284))),ISNUMBER(SEARCH(IF(B$3&lt;&gt;"",B$3,"NA"),'[1]MITRE ATT&amp;CK Mappings'!$I284))),ISNUMBER(SEARCH(IF(B$3&lt;&gt;"",B$3,"NA"),'[1]MITRE ATT&amp;CK Mappings'!$J284))), '[1]MITRE ATT&amp;CK Mappings'!$B284,"")</f>
        <v/>
      </c>
      <c r="C288" s="31" t="str">
        <f>IF(OR(OR(OR(OR(OR(ISNUMBER(SEARCH(IF(C$1&lt;&gt;"",C$1,"NA"),'[1]MITRE ATT&amp;CK Mappings'!$E284)),ISNUMBER(SEARCH(IF(C$1&lt;&gt;"",C$1,"NA"),'[1]MITRE ATT&amp;CK Mappings'!$F284))),ISNUMBER(SEARCH(IF(C$2&lt;&gt;"",C$2,"NA"),'[1]MITRE ATT&amp;CK Mappings'!$G284))),ISNUMBER(SEARCH(IF(C$2&lt;&gt;"",C$2,"NA"),'[1]MITRE ATT&amp;CK Mappings'!$H284))),ISNUMBER(SEARCH(IF(C$3&lt;&gt;"",C$3,"NA"),'[1]MITRE ATT&amp;CK Mappings'!$I284))),ISNUMBER(SEARCH(IF(C$3&lt;&gt;"",C$3,"NA"),'[1]MITRE ATT&amp;CK Mappings'!$J284))), '[1]MITRE ATT&amp;CK Mappings'!$B284,"")</f>
        <v/>
      </c>
      <c r="D288" s="31" t="str">
        <f>IF(OR(OR(OR(OR(OR(ISNUMBER(SEARCH(IF(D$1&lt;&gt;"",D$1,"NA"),'[1]MITRE ATT&amp;CK Mappings'!$E284)),ISNUMBER(SEARCH(IF(D$1&lt;&gt;"",D$1,"NA"),'[1]MITRE ATT&amp;CK Mappings'!$F284))),ISNUMBER(SEARCH(IF(D$2&lt;&gt;"",D$2,"NA"),'[1]MITRE ATT&amp;CK Mappings'!$G284))),ISNUMBER(SEARCH(IF(D$2&lt;&gt;"",D$2,"NA"),'[1]MITRE ATT&amp;CK Mappings'!$H284))),ISNUMBER(SEARCH(IF(D$3&lt;&gt;"",D$3,"NA"),'[1]MITRE ATT&amp;CK Mappings'!$I284))),ISNUMBER(SEARCH(IF(D$3&lt;&gt;"",D$3,"NA"),'[1]MITRE ATT&amp;CK Mappings'!$J284))), '[1]MITRE ATT&amp;CK Mappings'!$B284,"")</f>
        <v/>
      </c>
      <c r="E288" s="31" t="str">
        <f>IF(OR(OR(OR(OR(OR(ISNUMBER(SEARCH(IF(E$1&lt;&gt;"",E$1,"NA"),'[1]MITRE ATT&amp;CK Mappings'!$E284)),ISNUMBER(SEARCH(IF(E$1&lt;&gt;"",E$1,"NA"),'[1]MITRE ATT&amp;CK Mappings'!$F284))),ISNUMBER(SEARCH(IF(E$2&lt;&gt;"",E$2,"NA"),'[1]MITRE ATT&amp;CK Mappings'!$G284))),ISNUMBER(SEARCH(IF(E$2&lt;&gt;"",E$2,"NA"),'[1]MITRE ATT&amp;CK Mappings'!$H284))),ISNUMBER(SEARCH(IF(E$3&lt;&gt;"",E$3,"NA"),'[1]MITRE ATT&amp;CK Mappings'!$I284))),ISNUMBER(SEARCH(IF(E$3&lt;&gt;"",E$3,"NA"),'[1]MITRE ATT&amp;CK Mappings'!$J284))), '[1]MITRE ATT&amp;CK Mappings'!$B284,"")</f>
        <v/>
      </c>
      <c r="F288" s="31" t="str">
        <f>IF(OR(OR(OR(OR(OR(ISNUMBER(SEARCH(IF(F$1&lt;&gt;"",F$1,"NA"),'[1]MITRE ATT&amp;CK Mappings'!$E284)),ISNUMBER(SEARCH(IF(F$1&lt;&gt;"",F$1,"NA"),'[1]MITRE ATT&amp;CK Mappings'!$F284))),ISNUMBER(SEARCH(IF(F$2&lt;&gt;"",F$2,"NA"),'[1]MITRE ATT&amp;CK Mappings'!$G284))),ISNUMBER(SEARCH(IF(F$2&lt;&gt;"",F$2,"NA"),'[1]MITRE ATT&amp;CK Mappings'!$H284))),ISNUMBER(SEARCH(IF(F$3&lt;&gt;"",F$3,"NA"),'[1]MITRE ATT&amp;CK Mappings'!$I284))),ISNUMBER(SEARCH(IF(F$3&lt;&gt;"",F$3,"NA"),'[1]MITRE ATT&amp;CK Mappings'!$J284))), '[1]MITRE ATT&amp;CK Mappings'!$B284,"")</f>
        <v/>
      </c>
      <c r="G288" s="31" t="str">
        <f>IF(OR(OR(OR(OR(OR(ISNUMBER(SEARCH(IF(G$1&lt;&gt;"",G$1,"NA"),'[1]MITRE ATT&amp;CK Mappings'!$E284)),ISNUMBER(SEARCH(IF(G$1&lt;&gt;"",G$1,"NA"),'[1]MITRE ATT&amp;CK Mappings'!$F284))),ISNUMBER(SEARCH(IF(G$2&lt;&gt;"",G$2,"NA"),'[1]MITRE ATT&amp;CK Mappings'!$G284))),ISNUMBER(SEARCH(IF(G$2&lt;&gt;"",G$2,"NA"),'[1]MITRE ATT&amp;CK Mappings'!$H284))),ISNUMBER(SEARCH(IF(G$3&lt;&gt;"",G$3,"NA"),'[1]MITRE ATT&amp;CK Mappings'!$I284))),ISNUMBER(SEARCH(IF(G$3&lt;&gt;"",G$3,"NA"),'[1]MITRE ATT&amp;CK Mappings'!$J284))), '[1]MITRE ATT&amp;CK Mappings'!$B284,"")</f>
        <v/>
      </c>
      <c r="H288" s="31" t="str">
        <f>IF(OR(OR(OR(OR(OR(ISNUMBER(SEARCH(IF(H$1&lt;&gt;"",H$1,"NA"),'[1]MITRE ATT&amp;CK Mappings'!$E284)),ISNUMBER(SEARCH(IF(H$1&lt;&gt;"",H$1,"NA"),'[1]MITRE ATT&amp;CK Mappings'!$F284))),ISNUMBER(SEARCH(IF(H$2&lt;&gt;"",H$2,"NA"),'[1]MITRE ATT&amp;CK Mappings'!$G284))),ISNUMBER(SEARCH(IF(H$2&lt;&gt;"",H$2,"NA"),'[1]MITRE ATT&amp;CK Mappings'!$H284))),ISNUMBER(SEARCH(IF(H$3&lt;&gt;"",H$3,"NA"),'[1]MITRE ATT&amp;CK Mappings'!$I284))),ISNUMBER(SEARCH(IF(H$3&lt;&gt;"",H$3,"NA"),'[1]MITRE ATT&amp;CK Mappings'!$J284))), '[1]MITRE ATT&amp;CK Mappings'!$B284,"")</f>
        <v/>
      </c>
      <c r="I288" s="31" t="str">
        <f>IF(OR(OR(OR(OR(OR(ISNUMBER(SEARCH(IF(I$1&lt;&gt;"",I$1,"NA"),'[1]MITRE ATT&amp;CK Mappings'!$E284)),ISNUMBER(SEARCH(IF(I$1&lt;&gt;"",I$1,"NA"),'[1]MITRE ATT&amp;CK Mappings'!$F284))),ISNUMBER(SEARCH(IF(I$2&lt;&gt;"",I$2,"NA"),'[1]MITRE ATT&amp;CK Mappings'!$G284))),ISNUMBER(SEARCH(IF(I$2&lt;&gt;"",I$2,"NA"),'[1]MITRE ATT&amp;CK Mappings'!$H284))),ISNUMBER(SEARCH(IF(I$3&lt;&gt;"",I$3,"NA"),'[1]MITRE ATT&amp;CK Mappings'!$I284))),ISNUMBER(SEARCH(IF(I$3&lt;&gt;"",I$3,"NA"),'[1]MITRE ATT&amp;CK Mappings'!$J284))), '[1]MITRE ATT&amp;CK Mappings'!$B284,"")</f>
        <v/>
      </c>
      <c r="J288" s="31" t="str">
        <f>IF(OR(OR(OR(OR(OR(ISNUMBER(SEARCH(IF(J$1&lt;&gt;"",J$1,"NA"),'[1]MITRE ATT&amp;CK Mappings'!$E284)),ISNUMBER(SEARCH(IF(J$1&lt;&gt;"",J$1,"NA"),'[1]MITRE ATT&amp;CK Mappings'!$F284))),ISNUMBER(SEARCH(IF(J$2&lt;&gt;"",J$2,"NA"),'[1]MITRE ATT&amp;CK Mappings'!$G284))),ISNUMBER(SEARCH(IF(J$2&lt;&gt;"",J$2,"NA"),'[1]MITRE ATT&amp;CK Mappings'!$H284))),ISNUMBER(SEARCH(IF(J$3&lt;&gt;"",J$3,"NA"),'[1]MITRE ATT&amp;CK Mappings'!$I284))),ISNUMBER(SEARCH(IF(J$3&lt;&gt;"",J$3,"NA"),'[1]MITRE ATT&amp;CK Mappings'!$J284))), '[1]MITRE ATT&amp;CK Mappings'!$B284,"")</f>
        <v/>
      </c>
      <c r="K288" s="31" t="str">
        <f>IF(OR(OR(OR(OR(OR(ISNUMBER(SEARCH(IF(K$1&lt;&gt;"",K$1,"NA"),'[1]MITRE ATT&amp;CK Mappings'!$E284)),ISNUMBER(SEARCH(IF(K$1&lt;&gt;"",K$1,"NA"),'[1]MITRE ATT&amp;CK Mappings'!$F284))),ISNUMBER(SEARCH(IF(K$2&lt;&gt;"",K$2,"NA"),'[1]MITRE ATT&amp;CK Mappings'!$G284))),ISNUMBER(SEARCH(IF(K$2&lt;&gt;"",K$2,"NA"),'[1]MITRE ATT&amp;CK Mappings'!$H284))),ISNUMBER(SEARCH(IF(K$3&lt;&gt;"",K$3,"NA"),'[1]MITRE ATT&amp;CK Mappings'!$I284))),ISNUMBER(SEARCH(IF(K$3&lt;&gt;"",K$3,"NA"),'[1]MITRE ATT&amp;CK Mappings'!$J284))), '[1]MITRE ATT&amp;CK Mappings'!$B284,"")</f>
        <v/>
      </c>
      <c r="L288" s="31" t="str">
        <f>IF('[1]MITRE ATT&amp;CK Mappings'!D284 &lt;&gt;"",'[1]MITRE ATT&amp;CK Mappings'!D284,"" )</f>
        <v>Ensure 'Configure SMB v1 server' is set to 'Disabled'</v>
      </c>
    </row>
    <row r="289" spans="1:12" x14ac:dyDescent="0.25">
      <c r="A289" s="31" t="str">
        <f>IF(COUNTIF(B289:K289,"="&amp;'[1]MITRE ATT&amp;CK Mappings'!B285)&gt;0,'[1]MITRE ATT&amp;CK Mappings'!B285,"")</f>
        <v/>
      </c>
      <c r="B289" s="31" t="str">
        <f>IF(OR(OR(OR(OR(OR(ISNUMBER(SEARCH(IF(B$1&lt;&gt;"",B$1,"NA"),'[1]MITRE ATT&amp;CK Mappings'!$E285)),ISNUMBER(SEARCH(IF(B$1&lt;&gt;"",B$1,"NA"),'[1]MITRE ATT&amp;CK Mappings'!$F285))),ISNUMBER(SEARCH(IF(B$2&lt;&gt;"",B$2,"NA"),'[1]MITRE ATT&amp;CK Mappings'!$G285))),ISNUMBER(SEARCH(IF(B$2&lt;&gt;"",B$2,"NA"),'[1]MITRE ATT&amp;CK Mappings'!$H285))),ISNUMBER(SEARCH(IF(B$3&lt;&gt;"",B$3,"NA"),'[1]MITRE ATT&amp;CK Mappings'!$I285))),ISNUMBER(SEARCH(IF(B$3&lt;&gt;"",B$3,"NA"),'[1]MITRE ATT&amp;CK Mappings'!$J285))), '[1]MITRE ATT&amp;CK Mappings'!$B285,"")</f>
        <v/>
      </c>
      <c r="C289" s="31" t="str">
        <f>IF(OR(OR(OR(OR(OR(ISNUMBER(SEARCH(IF(C$1&lt;&gt;"",C$1,"NA"),'[1]MITRE ATT&amp;CK Mappings'!$E285)),ISNUMBER(SEARCH(IF(C$1&lt;&gt;"",C$1,"NA"),'[1]MITRE ATT&amp;CK Mappings'!$F285))),ISNUMBER(SEARCH(IF(C$2&lt;&gt;"",C$2,"NA"),'[1]MITRE ATT&amp;CK Mappings'!$G285))),ISNUMBER(SEARCH(IF(C$2&lt;&gt;"",C$2,"NA"),'[1]MITRE ATT&amp;CK Mappings'!$H285))),ISNUMBER(SEARCH(IF(C$3&lt;&gt;"",C$3,"NA"),'[1]MITRE ATT&amp;CK Mappings'!$I285))),ISNUMBER(SEARCH(IF(C$3&lt;&gt;"",C$3,"NA"),'[1]MITRE ATT&amp;CK Mappings'!$J285))), '[1]MITRE ATT&amp;CK Mappings'!$B285,"")</f>
        <v/>
      </c>
      <c r="D289" s="31" t="str">
        <f>IF(OR(OR(OR(OR(OR(ISNUMBER(SEARCH(IF(D$1&lt;&gt;"",D$1,"NA"),'[1]MITRE ATT&amp;CK Mappings'!$E285)),ISNUMBER(SEARCH(IF(D$1&lt;&gt;"",D$1,"NA"),'[1]MITRE ATT&amp;CK Mappings'!$F285))),ISNUMBER(SEARCH(IF(D$2&lt;&gt;"",D$2,"NA"),'[1]MITRE ATT&amp;CK Mappings'!$G285))),ISNUMBER(SEARCH(IF(D$2&lt;&gt;"",D$2,"NA"),'[1]MITRE ATT&amp;CK Mappings'!$H285))),ISNUMBER(SEARCH(IF(D$3&lt;&gt;"",D$3,"NA"),'[1]MITRE ATT&amp;CK Mappings'!$I285))),ISNUMBER(SEARCH(IF(D$3&lt;&gt;"",D$3,"NA"),'[1]MITRE ATT&amp;CK Mappings'!$J285))), '[1]MITRE ATT&amp;CK Mappings'!$B285,"")</f>
        <v/>
      </c>
      <c r="E289" s="31" t="str">
        <f>IF(OR(OR(OR(OR(OR(ISNUMBER(SEARCH(IF(E$1&lt;&gt;"",E$1,"NA"),'[1]MITRE ATT&amp;CK Mappings'!$E285)),ISNUMBER(SEARCH(IF(E$1&lt;&gt;"",E$1,"NA"),'[1]MITRE ATT&amp;CK Mappings'!$F285))),ISNUMBER(SEARCH(IF(E$2&lt;&gt;"",E$2,"NA"),'[1]MITRE ATT&amp;CK Mappings'!$G285))),ISNUMBER(SEARCH(IF(E$2&lt;&gt;"",E$2,"NA"),'[1]MITRE ATT&amp;CK Mappings'!$H285))),ISNUMBER(SEARCH(IF(E$3&lt;&gt;"",E$3,"NA"),'[1]MITRE ATT&amp;CK Mappings'!$I285))),ISNUMBER(SEARCH(IF(E$3&lt;&gt;"",E$3,"NA"),'[1]MITRE ATT&amp;CK Mappings'!$J285))), '[1]MITRE ATT&amp;CK Mappings'!$B285,"")</f>
        <v/>
      </c>
      <c r="F289" s="31" t="str">
        <f>IF(OR(OR(OR(OR(OR(ISNUMBER(SEARCH(IF(F$1&lt;&gt;"",F$1,"NA"),'[1]MITRE ATT&amp;CK Mappings'!$E285)),ISNUMBER(SEARCH(IF(F$1&lt;&gt;"",F$1,"NA"),'[1]MITRE ATT&amp;CK Mappings'!$F285))),ISNUMBER(SEARCH(IF(F$2&lt;&gt;"",F$2,"NA"),'[1]MITRE ATT&amp;CK Mappings'!$G285))),ISNUMBER(SEARCH(IF(F$2&lt;&gt;"",F$2,"NA"),'[1]MITRE ATT&amp;CK Mappings'!$H285))),ISNUMBER(SEARCH(IF(F$3&lt;&gt;"",F$3,"NA"),'[1]MITRE ATT&amp;CK Mappings'!$I285))),ISNUMBER(SEARCH(IF(F$3&lt;&gt;"",F$3,"NA"),'[1]MITRE ATT&amp;CK Mappings'!$J285))), '[1]MITRE ATT&amp;CK Mappings'!$B285,"")</f>
        <v/>
      </c>
      <c r="G289" s="31" t="str">
        <f>IF(OR(OR(OR(OR(OR(ISNUMBER(SEARCH(IF(G$1&lt;&gt;"",G$1,"NA"),'[1]MITRE ATT&amp;CK Mappings'!$E285)),ISNUMBER(SEARCH(IF(G$1&lt;&gt;"",G$1,"NA"),'[1]MITRE ATT&amp;CK Mappings'!$F285))),ISNUMBER(SEARCH(IF(G$2&lt;&gt;"",G$2,"NA"),'[1]MITRE ATT&amp;CK Mappings'!$G285))),ISNUMBER(SEARCH(IF(G$2&lt;&gt;"",G$2,"NA"),'[1]MITRE ATT&amp;CK Mappings'!$H285))),ISNUMBER(SEARCH(IF(G$3&lt;&gt;"",G$3,"NA"),'[1]MITRE ATT&amp;CK Mappings'!$I285))),ISNUMBER(SEARCH(IF(G$3&lt;&gt;"",G$3,"NA"),'[1]MITRE ATT&amp;CK Mappings'!$J285))), '[1]MITRE ATT&amp;CK Mappings'!$B285,"")</f>
        <v/>
      </c>
      <c r="H289" s="31" t="str">
        <f>IF(OR(OR(OR(OR(OR(ISNUMBER(SEARCH(IF(H$1&lt;&gt;"",H$1,"NA"),'[1]MITRE ATT&amp;CK Mappings'!$E285)),ISNUMBER(SEARCH(IF(H$1&lt;&gt;"",H$1,"NA"),'[1]MITRE ATT&amp;CK Mappings'!$F285))),ISNUMBER(SEARCH(IF(H$2&lt;&gt;"",H$2,"NA"),'[1]MITRE ATT&amp;CK Mappings'!$G285))),ISNUMBER(SEARCH(IF(H$2&lt;&gt;"",H$2,"NA"),'[1]MITRE ATT&amp;CK Mappings'!$H285))),ISNUMBER(SEARCH(IF(H$3&lt;&gt;"",H$3,"NA"),'[1]MITRE ATT&amp;CK Mappings'!$I285))),ISNUMBER(SEARCH(IF(H$3&lt;&gt;"",H$3,"NA"),'[1]MITRE ATT&amp;CK Mappings'!$J285))), '[1]MITRE ATT&amp;CK Mappings'!$B285,"")</f>
        <v/>
      </c>
      <c r="I289" s="31" t="str">
        <f>IF(OR(OR(OR(OR(OR(ISNUMBER(SEARCH(IF(I$1&lt;&gt;"",I$1,"NA"),'[1]MITRE ATT&amp;CK Mappings'!$E285)),ISNUMBER(SEARCH(IF(I$1&lt;&gt;"",I$1,"NA"),'[1]MITRE ATT&amp;CK Mappings'!$F285))),ISNUMBER(SEARCH(IF(I$2&lt;&gt;"",I$2,"NA"),'[1]MITRE ATT&amp;CK Mappings'!$G285))),ISNUMBER(SEARCH(IF(I$2&lt;&gt;"",I$2,"NA"),'[1]MITRE ATT&amp;CK Mappings'!$H285))),ISNUMBER(SEARCH(IF(I$3&lt;&gt;"",I$3,"NA"),'[1]MITRE ATT&amp;CK Mappings'!$I285))),ISNUMBER(SEARCH(IF(I$3&lt;&gt;"",I$3,"NA"),'[1]MITRE ATT&amp;CK Mappings'!$J285))), '[1]MITRE ATT&amp;CK Mappings'!$B285,"")</f>
        <v/>
      </c>
      <c r="J289" s="31" t="str">
        <f>IF(OR(OR(OR(OR(OR(ISNUMBER(SEARCH(IF(J$1&lt;&gt;"",J$1,"NA"),'[1]MITRE ATT&amp;CK Mappings'!$E285)),ISNUMBER(SEARCH(IF(J$1&lt;&gt;"",J$1,"NA"),'[1]MITRE ATT&amp;CK Mappings'!$F285))),ISNUMBER(SEARCH(IF(J$2&lt;&gt;"",J$2,"NA"),'[1]MITRE ATT&amp;CK Mappings'!$G285))),ISNUMBER(SEARCH(IF(J$2&lt;&gt;"",J$2,"NA"),'[1]MITRE ATT&amp;CK Mappings'!$H285))),ISNUMBER(SEARCH(IF(J$3&lt;&gt;"",J$3,"NA"),'[1]MITRE ATT&amp;CK Mappings'!$I285))),ISNUMBER(SEARCH(IF(J$3&lt;&gt;"",J$3,"NA"),'[1]MITRE ATT&amp;CK Mappings'!$J285))), '[1]MITRE ATT&amp;CK Mappings'!$B285,"")</f>
        <v/>
      </c>
      <c r="K289" s="31" t="str">
        <f>IF(OR(OR(OR(OR(OR(ISNUMBER(SEARCH(IF(K$1&lt;&gt;"",K$1,"NA"),'[1]MITRE ATT&amp;CK Mappings'!$E285)),ISNUMBER(SEARCH(IF(K$1&lt;&gt;"",K$1,"NA"),'[1]MITRE ATT&amp;CK Mappings'!$F285))),ISNUMBER(SEARCH(IF(K$2&lt;&gt;"",K$2,"NA"),'[1]MITRE ATT&amp;CK Mappings'!$G285))),ISNUMBER(SEARCH(IF(K$2&lt;&gt;"",K$2,"NA"),'[1]MITRE ATT&amp;CK Mappings'!$H285))),ISNUMBER(SEARCH(IF(K$3&lt;&gt;"",K$3,"NA"),'[1]MITRE ATT&amp;CK Mappings'!$I285))),ISNUMBER(SEARCH(IF(K$3&lt;&gt;"",K$3,"NA"),'[1]MITRE ATT&amp;CK Mappings'!$J285))), '[1]MITRE ATT&amp;CK Mappings'!$B285,"")</f>
        <v/>
      </c>
      <c r="L289" s="31" t="str">
        <f>IF('[1]MITRE ATT&amp;CK Mappings'!D285 &lt;&gt;"",'[1]MITRE ATT&amp;CK Mappings'!D285,"" )</f>
        <v>Ensure 'Enable Structured Exception Handling Overwrite Protection (SEHOP)' is set to 'Enabled'</v>
      </c>
    </row>
    <row r="290" spans="1:12" x14ac:dyDescent="0.25">
      <c r="A290" s="31" t="str">
        <f>IF(COUNTIF(B290:K290,"="&amp;'[1]MITRE ATT&amp;CK Mappings'!B286)&gt;0,'[1]MITRE ATT&amp;CK Mappings'!B286,"")</f>
        <v/>
      </c>
      <c r="B290" s="31" t="str">
        <f>IF(OR(OR(OR(OR(OR(ISNUMBER(SEARCH(IF(B$1&lt;&gt;"",B$1,"NA"),'[1]MITRE ATT&amp;CK Mappings'!$E286)),ISNUMBER(SEARCH(IF(B$1&lt;&gt;"",B$1,"NA"),'[1]MITRE ATT&amp;CK Mappings'!$F286))),ISNUMBER(SEARCH(IF(B$2&lt;&gt;"",B$2,"NA"),'[1]MITRE ATT&amp;CK Mappings'!$G286))),ISNUMBER(SEARCH(IF(B$2&lt;&gt;"",B$2,"NA"),'[1]MITRE ATT&amp;CK Mappings'!$H286))),ISNUMBER(SEARCH(IF(B$3&lt;&gt;"",B$3,"NA"),'[1]MITRE ATT&amp;CK Mappings'!$I286))),ISNUMBER(SEARCH(IF(B$3&lt;&gt;"",B$3,"NA"),'[1]MITRE ATT&amp;CK Mappings'!$J286))), '[1]MITRE ATT&amp;CK Mappings'!$B286,"")</f>
        <v/>
      </c>
      <c r="C290" s="31" t="str">
        <f>IF(OR(OR(OR(OR(OR(ISNUMBER(SEARCH(IF(C$1&lt;&gt;"",C$1,"NA"),'[1]MITRE ATT&amp;CK Mappings'!$E286)),ISNUMBER(SEARCH(IF(C$1&lt;&gt;"",C$1,"NA"),'[1]MITRE ATT&amp;CK Mappings'!$F286))),ISNUMBER(SEARCH(IF(C$2&lt;&gt;"",C$2,"NA"),'[1]MITRE ATT&amp;CK Mappings'!$G286))),ISNUMBER(SEARCH(IF(C$2&lt;&gt;"",C$2,"NA"),'[1]MITRE ATT&amp;CK Mappings'!$H286))),ISNUMBER(SEARCH(IF(C$3&lt;&gt;"",C$3,"NA"),'[1]MITRE ATT&amp;CK Mappings'!$I286))),ISNUMBER(SEARCH(IF(C$3&lt;&gt;"",C$3,"NA"),'[1]MITRE ATT&amp;CK Mappings'!$J286))), '[1]MITRE ATT&amp;CK Mappings'!$B286,"")</f>
        <v/>
      </c>
      <c r="D290" s="31" t="str">
        <f>IF(OR(OR(OR(OR(OR(ISNUMBER(SEARCH(IF(D$1&lt;&gt;"",D$1,"NA"),'[1]MITRE ATT&amp;CK Mappings'!$E286)),ISNUMBER(SEARCH(IF(D$1&lt;&gt;"",D$1,"NA"),'[1]MITRE ATT&amp;CK Mappings'!$F286))),ISNUMBER(SEARCH(IF(D$2&lt;&gt;"",D$2,"NA"),'[1]MITRE ATT&amp;CK Mappings'!$G286))),ISNUMBER(SEARCH(IF(D$2&lt;&gt;"",D$2,"NA"),'[1]MITRE ATT&amp;CK Mappings'!$H286))),ISNUMBER(SEARCH(IF(D$3&lt;&gt;"",D$3,"NA"),'[1]MITRE ATT&amp;CK Mappings'!$I286))),ISNUMBER(SEARCH(IF(D$3&lt;&gt;"",D$3,"NA"),'[1]MITRE ATT&amp;CK Mappings'!$J286))), '[1]MITRE ATT&amp;CK Mappings'!$B286,"")</f>
        <v/>
      </c>
      <c r="E290" s="31" t="str">
        <f>IF(OR(OR(OR(OR(OR(ISNUMBER(SEARCH(IF(E$1&lt;&gt;"",E$1,"NA"),'[1]MITRE ATT&amp;CK Mappings'!$E286)),ISNUMBER(SEARCH(IF(E$1&lt;&gt;"",E$1,"NA"),'[1]MITRE ATT&amp;CK Mappings'!$F286))),ISNUMBER(SEARCH(IF(E$2&lt;&gt;"",E$2,"NA"),'[1]MITRE ATT&amp;CK Mappings'!$G286))),ISNUMBER(SEARCH(IF(E$2&lt;&gt;"",E$2,"NA"),'[1]MITRE ATT&amp;CK Mappings'!$H286))),ISNUMBER(SEARCH(IF(E$3&lt;&gt;"",E$3,"NA"),'[1]MITRE ATT&amp;CK Mappings'!$I286))),ISNUMBER(SEARCH(IF(E$3&lt;&gt;"",E$3,"NA"),'[1]MITRE ATT&amp;CK Mappings'!$J286))), '[1]MITRE ATT&amp;CK Mappings'!$B286,"")</f>
        <v/>
      </c>
      <c r="F290" s="31" t="str">
        <f>IF(OR(OR(OR(OR(OR(ISNUMBER(SEARCH(IF(F$1&lt;&gt;"",F$1,"NA"),'[1]MITRE ATT&amp;CK Mappings'!$E286)),ISNUMBER(SEARCH(IF(F$1&lt;&gt;"",F$1,"NA"),'[1]MITRE ATT&amp;CK Mappings'!$F286))),ISNUMBER(SEARCH(IF(F$2&lt;&gt;"",F$2,"NA"),'[1]MITRE ATT&amp;CK Mappings'!$G286))),ISNUMBER(SEARCH(IF(F$2&lt;&gt;"",F$2,"NA"),'[1]MITRE ATT&amp;CK Mappings'!$H286))),ISNUMBER(SEARCH(IF(F$3&lt;&gt;"",F$3,"NA"),'[1]MITRE ATT&amp;CK Mappings'!$I286))),ISNUMBER(SEARCH(IF(F$3&lt;&gt;"",F$3,"NA"),'[1]MITRE ATT&amp;CK Mappings'!$J286))), '[1]MITRE ATT&amp;CK Mappings'!$B286,"")</f>
        <v/>
      </c>
      <c r="G290" s="31" t="str">
        <f>IF(OR(OR(OR(OR(OR(ISNUMBER(SEARCH(IF(G$1&lt;&gt;"",G$1,"NA"),'[1]MITRE ATT&amp;CK Mappings'!$E286)),ISNUMBER(SEARCH(IF(G$1&lt;&gt;"",G$1,"NA"),'[1]MITRE ATT&amp;CK Mappings'!$F286))),ISNUMBER(SEARCH(IF(G$2&lt;&gt;"",G$2,"NA"),'[1]MITRE ATT&amp;CK Mappings'!$G286))),ISNUMBER(SEARCH(IF(G$2&lt;&gt;"",G$2,"NA"),'[1]MITRE ATT&amp;CK Mappings'!$H286))),ISNUMBER(SEARCH(IF(G$3&lt;&gt;"",G$3,"NA"),'[1]MITRE ATT&amp;CK Mappings'!$I286))),ISNUMBER(SEARCH(IF(G$3&lt;&gt;"",G$3,"NA"),'[1]MITRE ATT&amp;CK Mappings'!$J286))), '[1]MITRE ATT&amp;CK Mappings'!$B286,"")</f>
        <v/>
      </c>
      <c r="H290" s="31" t="str">
        <f>IF(OR(OR(OR(OR(OR(ISNUMBER(SEARCH(IF(H$1&lt;&gt;"",H$1,"NA"),'[1]MITRE ATT&amp;CK Mappings'!$E286)),ISNUMBER(SEARCH(IF(H$1&lt;&gt;"",H$1,"NA"),'[1]MITRE ATT&amp;CK Mappings'!$F286))),ISNUMBER(SEARCH(IF(H$2&lt;&gt;"",H$2,"NA"),'[1]MITRE ATT&amp;CK Mappings'!$G286))),ISNUMBER(SEARCH(IF(H$2&lt;&gt;"",H$2,"NA"),'[1]MITRE ATT&amp;CK Mappings'!$H286))),ISNUMBER(SEARCH(IF(H$3&lt;&gt;"",H$3,"NA"),'[1]MITRE ATT&amp;CK Mappings'!$I286))),ISNUMBER(SEARCH(IF(H$3&lt;&gt;"",H$3,"NA"),'[1]MITRE ATT&amp;CK Mappings'!$J286))), '[1]MITRE ATT&amp;CK Mappings'!$B286,"")</f>
        <v/>
      </c>
      <c r="I290" s="31" t="str">
        <f>IF(OR(OR(OR(OR(OR(ISNUMBER(SEARCH(IF(I$1&lt;&gt;"",I$1,"NA"),'[1]MITRE ATT&amp;CK Mappings'!$E286)),ISNUMBER(SEARCH(IF(I$1&lt;&gt;"",I$1,"NA"),'[1]MITRE ATT&amp;CK Mappings'!$F286))),ISNUMBER(SEARCH(IF(I$2&lt;&gt;"",I$2,"NA"),'[1]MITRE ATT&amp;CK Mappings'!$G286))),ISNUMBER(SEARCH(IF(I$2&lt;&gt;"",I$2,"NA"),'[1]MITRE ATT&amp;CK Mappings'!$H286))),ISNUMBER(SEARCH(IF(I$3&lt;&gt;"",I$3,"NA"),'[1]MITRE ATT&amp;CK Mappings'!$I286))),ISNUMBER(SEARCH(IF(I$3&lt;&gt;"",I$3,"NA"),'[1]MITRE ATT&amp;CK Mappings'!$J286))), '[1]MITRE ATT&amp;CK Mappings'!$B286,"")</f>
        <v/>
      </c>
      <c r="J290" s="31" t="str">
        <f>IF(OR(OR(OR(OR(OR(ISNUMBER(SEARCH(IF(J$1&lt;&gt;"",J$1,"NA"),'[1]MITRE ATT&amp;CK Mappings'!$E286)),ISNUMBER(SEARCH(IF(J$1&lt;&gt;"",J$1,"NA"),'[1]MITRE ATT&amp;CK Mappings'!$F286))),ISNUMBER(SEARCH(IF(J$2&lt;&gt;"",J$2,"NA"),'[1]MITRE ATT&amp;CK Mappings'!$G286))),ISNUMBER(SEARCH(IF(J$2&lt;&gt;"",J$2,"NA"),'[1]MITRE ATT&amp;CK Mappings'!$H286))),ISNUMBER(SEARCH(IF(J$3&lt;&gt;"",J$3,"NA"),'[1]MITRE ATT&amp;CK Mappings'!$I286))),ISNUMBER(SEARCH(IF(J$3&lt;&gt;"",J$3,"NA"),'[1]MITRE ATT&amp;CK Mappings'!$J286))), '[1]MITRE ATT&amp;CK Mappings'!$B286,"")</f>
        <v/>
      </c>
      <c r="K290" s="31" t="str">
        <f>IF(OR(OR(OR(OR(OR(ISNUMBER(SEARCH(IF(K$1&lt;&gt;"",K$1,"NA"),'[1]MITRE ATT&amp;CK Mappings'!$E286)),ISNUMBER(SEARCH(IF(K$1&lt;&gt;"",K$1,"NA"),'[1]MITRE ATT&amp;CK Mappings'!$F286))),ISNUMBER(SEARCH(IF(K$2&lt;&gt;"",K$2,"NA"),'[1]MITRE ATT&amp;CK Mappings'!$G286))),ISNUMBER(SEARCH(IF(K$2&lt;&gt;"",K$2,"NA"),'[1]MITRE ATT&amp;CK Mappings'!$H286))),ISNUMBER(SEARCH(IF(K$3&lt;&gt;"",K$3,"NA"),'[1]MITRE ATT&amp;CK Mappings'!$I286))),ISNUMBER(SEARCH(IF(K$3&lt;&gt;"",K$3,"NA"),'[1]MITRE ATT&amp;CK Mappings'!$J286))), '[1]MITRE ATT&amp;CK Mappings'!$B286,"")</f>
        <v/>
      </c>
      <c r="L290" s="31" t="str">
        <f>IF('[1]MITRE ATT&amp;CK Mappings'!D286 &lt;&gt;"",'[1]MITRE ATT&amp;CK Mappings'!D286,"" )</f>
        <v>Ensure 'NetBT NodeType configuration' is set to 'Enabled: P-node (recommended)'</v>
      </c>
    </row>
    <row r="291" spans="1:12" x14ac:dyDescent="0.25">
      <c r="A291" s="31" t="str">
        <f>IF(COUNTIF(B291:K291,"="&amp;'[1]MITRE ATT&amp;CK Mappings'!B287)&gt;0,'[1]MITRE ATT&amp;CK Mappings'!B287,"")</f>
        <v/>
      </c>
      <c r="B291" s="31" t="str">
        <f>IF(OR(OR(OR(OR(OR(ISNUMBER(SEARCH(IF(B$1&lt;&gt;"",B$1,"NA"),'[1]MITRE ATT&amp;CK Mappings'!$E287)),ISNUMBER(SEARCH(IF(B$1&lt;&gt;"",B$1,"NA"),'[1]MITRE ATT&amp;CK Mappings'!$F287))),ISNUMBER(SEARCH(IF(B$2&lt;&gt;"",B$2,"NA"),'[1]MITRE ATT&amp;CK Mappings'!$G287))),ISNUMBER(SEARCH(IF(B$2&lt;&gt;"",B$2,"NA"),'[1]MITRE ATT&amp;CK Mappings'!$H287))),ISNUMBER(SEARCH(IF(B$3&lt;&gt;"",B$3,"NA"),'[1]MITRE ATT&amp;CK Mappings'!$I287))),ISNUMBER(SEARCH(IF(B$3&lt;&gt;"",B$3,"NA"),'[1]MITRE ATT&amp;CK Mappings'!$J287))), '[1]MITRE ATT&amp;CK Mappings'!$B287,"")</f>
        <v/>
      </c>
      <c r="C291" s="31" t="str">
        <f>IF(OR(OR(OR(OR(OR(ISNUMBER(SEARCH(IF(C$1&lt;&gt;"",C$1,"NA"),'[1]MITRE ATT&amp;CK Mappings'!$E287)),ISNUMBER(SEARCH(IF(C$1&lt;&gt;"",C$1,"NA"),'[1]MITRE ATT&amp;CK Mappings'!$F287))),ISNUMBER(SEARCH(IF(C$2&lt;&gt;"",C$2,"NA"),'[1]MITRE ATT&amp;CK Mappings'!$G287))),ISNUMBER(SEARCH(IF(C$2&lt;&gt;"",C$2,"NA"),'[1]MITRE ATT&amp;CK Mappings'!$H287))),ISNUMBER(SEARCH(IF(C$3&lt;&gt;"",C$3,"NA"),'[1]MITRE ATT&amp;CK Mappings'!$I287))),ISNUMBER(SEARCH(IF(C$3&lt;&gt;"",C$3,"NA"),'[1]MITRE ATT&amp;CK Mappings'!$J287))), '[1]MITRE ATT&amp;CK Mappings'!$B287,"")</f>
        <v/>
      </c>
      <c r="D291" s="31" t="str">
        <f>IF(OR(OR(OR(OR(OR(ISNUMBER(SEARCH(IF(D$1&lt;&gt;"",D$1,"NA"),'[1]MITRE ATT&amp;CK Mappings'!$E287)),ISNUMBER(SEARCH(IF(D$1&lt;&gt;"",D$1,"NA"),'[1]MITRE ATT&amp;CK Mappings'!$F287))),ISNUMBER(SEARCH(IF(D$2&lt;&gt;"",D$2,"NA"),'[1]MITRE ATT&amp;CK Mappings'!$G287))),ISNUMBER(SEARCH(IF(D$2&lt;&gt;"",D$2,"NA"),'[1]MITRE ATT&amp;CK Mappings'!$H287))),ISNUMBER(SEARCH(IF(D$3&lt;&gt;"",D$3,"NA"),'[1]MITRE ATT&amp;CK Mappings'!$I287))),ISNUMBER(SEARCH(IF(D$3&lt;&gt;"",D$3,"NA"),'[1]MITRE ATT&amp;CK Mappings'!$J287))), '[1]MITRE ATT&amp;CK Mappings'!$B287,"")</f>
        <v/>
      </c>
      <c r="E291" s="31" t="str">
        <f>IF(OR(OR(OR(OR(OR(ISNUMBER(SEARCH(IF(E$1&lt;&gt;"",E$1,"NA"),'[1]MITRE ATT&amp;CK Mappings'!$E287)),ISNUMBER(SEARCH(IF(E$1&lt;&gt;"",E$1,"NA"),'[1]MITRE ATT&amp;CK Mappings'!$F287))),ISNUMBER(SEARCH(IF(E$2&lt;&gt;"",E$2,"NA"),'[1]MITRE ATT&amp;CK Mappings'!$G287))),ISNUMBER(SEARCH(IF(E$2&lt;&gt;"",E$2,"NA"),'[1]MITRE ATT&amp;CK Mappings'!$H287))),ISNUMBER(SEARCH(IF(E$3&lt;&gt;"",E$3,"NA"),'[1]MITRE ATT&amp;CK Mappings'!$I287))),ISNUMBER(SEARCH(IF(E$3&lt;&gt;"",E$3,"NA"),'[1]MITRE ATT&amp;CK Mappings'!$J287))), '[1]MITRE ATT&amp;CK Mappings'!$B287,"")</f>
        <v/>
      </c>
      <c r="F291" s="31" t="str">
        <f>IF(OR(OR(OR(OR(OR(ISNUMBER(SEARCH(IF(F$1&lt;&gt;"",F$1,"NA"),'[1]MITRE ATT&amp;CK Mappings'!$E287)),ISNUMBER(SEARCH(IF(F$1&lt;&gt;"",F$1,"NA"),'[1]MITRE ATT&amp;CK Mappings'!$F287))),ISNUMBER(SEARCH(IF(F$2&lt;&gt;"",F$2,"NA"),'[1]MITRE ATT&amp;CK Mappings'!$G287))),ISNUMBER(SEARCH(IF(F$2&lt;&gt;"",F$2,"NA"),'[1]MITRE ATT&amp;CK Mappings'!$H287))),ISNUMBER(SEARCH(IF(F$3&lt;&gt;"",F$3,"NA"),'[1]MITRE ATT&amp;CK Mappings'!$I287))),ISNUMBER(SEARCH(IF(F$3&lt;&gt;"",F$3,"NA"),'[1]MITRE ATT&amp;CK Mappings'!$J287))), '[1]MITRE ATT&amp;CK Mappings'!$B287,"")</f>
        <v/>
      </c>
      <c r="G291" s="31" t="str">
        <f>IF(OR(OR(OR(OR(OR(ISNUMBER(SEARCH(IF(G$1&lt;&gt;"",G$1,"NA"),'[1]MITRE ATT&amp;CK Mappings'!$E287)),ISNUMBER(SEARCH(IF(G$1&lt;&gt;"",G$1,"NA"),'[1]MITRE ATT&amp;CK Mappings'!$F287))),ISNUMBER(SEARCH(IF(G$2&lt;&gt;"",G$2,"NA"),'[1]MITRE ATT&amp;CK Mappings'!$G287))),ISNUMBER(SEARCH(IF(G$2&lt;&gt;"",G$2,"NA"),'[1]MITRE ATT&amp;CK Mappings'!$H287))),ISNUMBER(SEARCH(IF(G$3&lt;&gt;"",G$3,"NA"),'[1]MITRE ATT&amp;CK Mappings'!$I287))),ISNUMBER(SEARCH(IF(G$3&lt;&gt;"",G$3,"NA"),'[1]MITRE ATT&amp;CK Mappings'!$J287))), '[1]MITRE ATT&amp;CK Mappings'!$B287,"")</f>
        <v/>
      </c>
      <c r="H291" s="31" t="str">
        <f>IF(OR(OR(OR(OR(OR(ISNUMBER(SEARCH(IF(H$1&lt;&gt;"",H$1,"NA"),'[1]MITRE ATT&amp;CK Mappings'!$E287)),ISNUMBER(SEARCH(IF(H$1&lt;&gt;"",H$1,"NA"),'[1]MITRE ATT&amp;CK Mappings'!$F287))),ISNUMBER(SEARCH(IF(H$2&lt;&gt;"",H$2,"NA"),'[1]MITRE ATT&amp;CK Mappings'!$G287))),ISNUMBER(SEARCH(IF(H$2&lt;&gt;"",H$2,"NA"),'[1]MITRE ATT&amp;CK Mappings'!$H287))),ISNUMBER(SEARCH(IF(H$3&lt;&gt;"",H$3,"NA"),'[1]MITRE ATT&amp;CK Mappings'!$I287))),ISNUMBER(SEARCH(IF(H$3&lt;&gt;"",H$3,"NA"),'[1]MITRE ATT&amp;CK Mappings'!$J287))), '[1]MITRE ATT&amp;CK Mappings'!$B287,"")</f>
        <v/>
      </c>
      <c r="I291" s="31" t="str">
        <f>IF(OR(OR(OR(OR(OR(ISNUMBER(SEARCH(IF(I$1&lt;&gt;"",I$1,"NA"),'[1]MITRE ATT&amp;CK Mappings'!$E287)),ISNUMBER(SEARCH(IF(I$1&lt;&gt;"",I$1,"NA"),'[1]MITRE ATT&amp;CK Mappings'!$F287))),ISNUMBER(SEARCH(IF(I$2&lt;&gt;"",I$2,"NA"),'[1]MITRE ATT&amp;CK Mappings'!$G287))),ISNUMBER(SEARCH(IF(I$2&lt;&gt;"",I$2,"NA"),'[1]MITRE ATT&amp;CK Mappings'!$H287))),ISNUMBER(SEARCH(IF(I$3&lt;&gt;"",I$3,"NA"),'[1]MITRE ATT&amp;CK Mappings'!$I287))),ISNUMBER(SEARCH(IF(I$3&lt;&gt;"",I$3,"NA"),'[1]MITRE ATT&amp;CK Mappings'!$J287))), '[1]MITRE ATT&amp;CK Mappings'!$B287,"")</f>
        <v/>
      </c>
      <c r="J291" s="31" t="str">
        <f>IF(OR(OR(OR(OR(OR(ISNUMBER(SEARCH(IF(J$1&lt;&gt;"",J$1,"NA"),'[1]MITRE ATT&amp;CK Mappings'!$E287)),ISNUMBER(SEARCH(IF(J$1&lt;&gt;"",J$1,"NA"),'[1]MITRE ATT&amp;CK Mappings'!$F287))),ISNUMBER(SEARCH(IF(J$2&lt;&gt;"",J$2,"NA"),'[1]MITRE ATT&amp;CK Mappings'!$G287))),ISNUMBER(SEARCH(IF(J$2&lt;&gt;"",J$2,"NA"),'[1]MITRE ATT&amp;CK Mappings'!$H287))),ISNUMBER(SEARCH(IF(J$3&lt;&gt;"",J$3,"NA"),'[1]MITRE ATT&amp;CK Mappings'!$I287))),ISNUMBER(SEARCH(IF(J$3&lt;&gt;"",J$3,"NA"),'[1]MITRE ATT&amp;CK Mappings'!$J287))), '[1]MITRE ATT&amp;CK Mappings'!$B287,"")</f>
        <v/>
      </c>
      <c r="K291" s="31" t="str">
        <f>IF(OR(OR(OR(OR(OR(ISNUMBER(SEARCH(IF(K$1&lt;&gt;"",K$1,"NA"),'[1]MITRE ATT&amp;CK Mappings'!$E287)),ISNUMBER(SEARCH(IF(K$1&lt;&gt;"",K$1,"NA"),'[1]MITRE ATT&amp;CK Mappings'!$F287))),ISNUMBER(SEARCH(IF(K$2&lt;&gt;"",K$2,"NA"),'[1]MITRE ATT&amp;CK Mappings'!$G287))),ISNUMBER(SEARCH(IF(K$2&lt;&gt;"",K$2,"NA"),'[1]MITRE ATT&amp;CK Mappings'!$H287))),ISNUMBER(SEARCH(IF(K$3&lt;&gt;"",K$3,"NA"),'[1]MITRE ATT&amp;CK Mappings'!$I287))),ISNUMBER(SEARCH(IF(K$3&lt;&gt;"",K$3,"NA"),'[1]MITRE ATT&amp;CK Mappings'!$J287))), '[1]MITRE ATT&amp;CK Mappings'!$B287,"")</f>
        <v/>
      </c>
      <c r="L291" s="31" t="str">
        <f>IF('[1]MITRE ATT&amp;CK Mappings'!D287 &lt;&gt;"",'[1]MITRE ATT&amp;CK Mappings'!D287,"" )</f>
        <v>Ensure 'WDigest Authentication' is set to 'Disabled'</v>
      </c>
    </row>
    <row r="292" spans="1:12" x14ac:dyDescent="0.25">
      <c r="A292" s="31" t="str">
        <f>IF(COUNTIF(B292:K292,"="&amp;'[1]MITRE ATT&amp;CK Mappings'!B288)&gt;0,'[1]MITRE ATT&amp;CK Mappings'!B288,"")</f>
        <v/>
      </c>
      <c r="B292" s="31" t="str">
        <f>IF(OR(OR(OR(OR(OR(ISNUMBER(SEARCH(IF(B$1&lt;&gt;"",B$1,"NA"),'[1]MITRE ATT&amp;CK Mappings'!$E288)),ISNUMBER(SEARCH(IF(B$1&lt;&gt;"",B$1,"NA"),'[1]MITRE ATT&amp;CK Mappings'!$F288))),ISNUMBER(SEARCH(IF(B$2&lt;&gt;"",B$2,"NA"),'[1]MITRE ATT&amp;CK Mappings'!$G288))),ISNUMBER(SEARCH(IF(B$2&lt;&gt;"",B$2,"NA"),'[1]MITRE ATT&amp;CK Mappings'!$H288))),ISNUMBER(SEARCH(IF(B$3&lt;&gt;"",B$3,"NA"),'[1]MITRE ATT&amp;CK Mappings'!$I288))),ISNUMBER(SEARCH(IF(B$3&lt;&gt;"",B$3,"NA"),'[1]MITRE ATT&amp;CK Mappings'!$J288))), '[1]MITRE ATT&amp;CK Mappings'!$B288,"")</f>
        <v/>
      </c>
      <c r="C292" s="31" t="str">
        <f>IF(OR(OR(OR(OR(OR(ISNUMBER(SEARCH(IF(C$1&lt;&gt;"",C$1,"NA"),'[1]MITRE ATT&amp;CK Mappings'!$E288)),ISNUMBER(SEARCH(IF(C$1&lt;&gt;"",C$1,"NA"),'[1]MITRE ATT&amp;CK Mappings'!$F288))),ISNUMBER(SEARCH(IF(C$2&lt;&gt;"",C$2,"NA"),'[1]MITRE ATT&amp;CK Mappings'!$G288))),ISNUMBER(SEARCH(IF(C$2&lt;&gt;"",C$2,"NA"),'[1]MITRE ATT&amp;CK Mappings'!$H288))),ISNUMBER(SEARCH(IF(C$3&lt;&gt;"",C$3,"NA"),'[1]MITRE ATT&amp;CK Mappings'!$I288))),ISNUMBER(SEARCH(IF(C$3&lt;&gt;"",C$3,"NA"),'[1]MITRE ATT&amp;CK Mappings'!$J288))), '[1]MITRE ATT&amp;CK Mappings'!$B288,"")</f>
        <v/>
      </c>
      <c r="D292" s="31" t="str">
        <f>IF(OR(OR(OR(OR(OR(ISNUMBER(SEARCH(IF(D$1&lt;&gt;"",D$1,"NA"),'[1]MITRE ATT&amp;CK Mappings'!$E288)),ISNUMBER(SEARCH(IF(D$1&lt;&gt;"",D$1,"NA"),'[1]MITRE ATT&amp;CK Mappings'!$F288))),ISNUMBER(SEARCH(IF(D$2&lt;&gt;"",D$2,"NA"),'[1]MITRE ATT&amp;CK Mappings'!$G288))),ISNUMBER(SEARCH(IF(D$2&lt;&gt;"",D$2,"NA"),'[1]MITRE ATT&amp;CK Mappings'!$H288))),ISNUMBER(SEARCH(IF(D$3&lt;&gt;"",D$3,"NA"),'[1]MITRE ATT&amp;CK Mappings'!$I288))),ISNUMBER(SEARCH(IF(D$3&lt;&gt;"",D$3,"NA"),'[1]MITRE ATT&amp;CK Mappings'!$J288))), '[1]MITRE ATT&amp;CK Mappings'!$B288,"")</f>
        <v/>
      </c>
      <c r="E292" s="31" t="str">
        <f>IF(OR(OR(OR(OR(OR(ISNUMBER(SEARCH(IF(E$1&lt;&gt;"",E$1,"NA"),'[1]MITRE ATT&amp;CK Mappings'!$E288)),ISNUMBER(SEARCH(IF(E$1&lt;&gt;"",E$1,"NA"),'[1]MITRE ATT&amp;CK Mappings'!$F288))),ISNUMBER(SEARCH(IF(E$2&lt;&gt;"",E$2,"NA"),'[1]MITRE ATT&amp;CK Mappings'!$G288))),ISNUMBER(SEARCH(IF(E$2&lt;&gt;"",E$2,"NA"),'[1]MITRE ATT&amp;CK Mappings'!$H288))),ISNUMBER(SEARCH(IF(E$3&lt;&gt;"",E$3,"NA"),'[1]MITRE ATT&amp;CK Mappings'!$I288))),ISNUMBER(SEARCH(IF(E$3&lt;&gt;"",E$3,"NA"),'[1]MITRE ATT&amp;CK Mappings'!$J288))), '[1]MITRE ATT&amp;CK Mappings'!$B288,"")</f>
        <v/>
      </c>
      <c r="F292" s="31" t="str">
        <f>IF(OR(OR(OR(OR(OR(ISNUMBER(SEARCH(IF(F$1&lt;&gt;"",F$1,"NA"),'[1]MITRE ATT&amp;CK Mappings'!$E288)),ISNUMBER(SEARCH(IF(F$1&lt;&gt;"",F$1,"NA"),'[1]MITRE ATT&amp;CK Mappings'!$F288))),ISNUMBER(SEARCH(IF(F$2&lt;&gt;"",F$2,"NA"),'[1]MITRE ATT&amp;CK Mappings'!$G288))),ISNUMBER(SEARCH(IF(F$2&lt;&gt;"",F$2,"NA"),'[1]MITRE ATT&amp;CK Mappings'!$H288))),ISNUMBER(SEARCH(IF(F$3&lt;&gt;"",F$3,"NA"),'[1]MITRE ATT&amp;CK Mappings'!$I288))),ISNUMBER(SEARCH(IF(F$3&lt;&gt;"",F$3,"NA"),'[1]MITRE ATT&amp;CK Mappings'!$J288))), '[1]MITRE ATT&amp;CK Mappings'!$B288,"")</f>
        <v/>
      </c>
      <c r="G292" s="31" t="str">
        <f>IF(OR(OR(OR(OR(OR(ISNUMBER(SEARCH(IF(G$1&lt;&gt;"",G$1,"NA"),'[1]MITRE ATT&amp;CK Mappings'!$E288)),ISNUMBER(SEARCH(IF(G$1&lt;&gt;"",G$1,"NA"),'[1]MITRE ATT&amp;CK Mappings'!$F288))),ISNUMBER(SEARCH(IF(G$2&lt;&gt;"",G$2,"NA"),'[1]MITRE ATT&amp;CK Mappings'!$G288))),ISNUMBER(SEARCH(IF(G$2&lt;&gt;"",G$2,"NA"),'[1]MITRE ATT&amp;CK Mappings'!$H288))),ISNUMBER(SEARCH(IF(G$3&lt;&gt;"",G$3,"NA"),'[1]MITRE ATT&amp;CK Mappings'!$I288))),ISNUMBER(SEARCH(IF(G$3&lt;&gt;"",G$3,"NA"),'[1]MITRE ATT&amp;CK Mappings'!$J288))), '[1]MITRE ATT&amp;CK Mappings'!$B288,"")</f>
        <v/>
      </c>
      <c r="H292" s="31" t="str">
        <f>IF(OR(OR(OR(OR(OR(ISNUMBER(SEARCH(IF(H$1&lt;&gt;"",H$1,"NA"),'[1]MITRE ATT&amp;CK Mappings'!$E288)),ISNUMBER(SEARCH(IF(H$1&lt;&gt;"",H$1,"NA"),'[1]MITRE ATT&amp;CK Mappings'!$F288))),ISNUMBER(SEARCH(IF(H$2&lt;&gt;"",H$2,"NA"),'[1]MITRE ATT&amp;CK Mappings'!$G288))),ISNUMBER(SEARCH(IF(H$2&lt;&gt;"",H$2,"NA"),'[1]MITRE ATT&amp;CK Mappings'!$H288))),ISNUMBER(SEARCH(IF(H$3&lt;&gt;"",H$3,"NA"),'[1]MITRE ATT&amp;CK Mappings'!$I288))),ISNUMBER(SEARCH(IF(H$3&lt;&gt;"",H$3,"NA"),'[1]MITRE ATT&amp;CK Mappings'!$J288))), '[1]MITRE ATT&amp;CK Mappings'!$B288,"")</f>
        <v/>
      </c>
      <c r="I292" s="31" t="str">
        <f>IF(OR(OR(OR(OR(OR(ISNUMBER(SEARCH(IF(I$1&lt;&gt;"",I$1,"NA"),'[1]MITRE ATT&amp;CK Mappings'!$E288)),ISNUMBER(SEARCH(IF(I$1&lt;&gt;"",I$1,"NA"),'[1]MITRE ATT&amp;CK Mappings'!$F288))),ISNUMBER(SEARCH(IF(I$2&lt;&gt;"",I$2,"NA"),'[1]MITRE ATT&amp;CK Mappings'!$G288))),ISNUMBER(SEARCH(IF(I$2&lt;&gt;"",I$2,"NA"),'[1]MITRE ATT&amp;CK Mappings'!$H288))),ISNUMBER(SEARCH(IF(I$3&lt;&gt;"",I$3,"NA"),'[1]MITRE ATT&amp;CK Mappings'!$I288))),ISNUMBER(SEARCH(IF(I$3&lt;&gt;"",I$3,"NA"),'[1]MITRE ATT&amp;CK Mappings'!$J288))), '[1]MITRE ATT&amp;CK Mappings'!$B288,"")</f>
        <v/>
      </c>
      <c r="J292" s="31" t="str">
        <f>IF(OR(OR(OR(OR(OR(ISNUMBER(SEARCH(IF(J$1&lt;&gt;"",J$1,"NA"),'[1]MITRE ATT&amp;CK Mappings'!$E288)),ISNUMBER(SEARCH(IF(J$1&lt;&gt;"",J$1,"NA"),'[1]MITRE ATT&amp;CK Mappings'!$F288))),ISNUMBER(SEARCH(IF(J$2&lt;&gt;"",J$2,"NA"),'[1]MITRE ATT&amp;CK Mappings'!$G288))),ISNUMBER(SEARCH(IF(J$2&lt;&gt;"",J$2,"NA"),'[1]MITRE ATT&amp;CK Mappings'!$H288))),ISNUMBER(SEARCH(IF(J$3&lt;&gt;"",J$3,"NA"),'[1]MITRE ATT&amp;CK Mappings'!$I288))),ISNUMBER(SEARCH(IF(J$3&lt;&gt;"",J$3,"NA"),'[1]MITRE ATT&amp;CK Mappings'!$J288))), '[1]MITRE ATT&amp;CK Mappings'!$B288,"")</f>
        <v/>
      </c>
      <c r="K292" s="31" t="str">
        <f>IF(OR(OR(OR(OR(OR(ISNUMBER(SEARCH(IF(K$1&lt;&gt;"",K$1,"NA"),'[1]MITRE ATT&amp;CK Mappings'!$E288)),ISNUMBER(SEARCH(IF(K$1&lt;&gt;"",K$1,"NA"),'[1]MITRE ATT&amp;CK Mappings'!$F288))),ISNUMBER(SEARCH(IF(K$2&lt;&gt;"",K$2,"NA"),'[1]MITRE ATT&amp;CK Mappings'!$G288))),ISNUMBER(SEARCH(IF(K$2&lt;&gt;"",K$2,"NA"),'[1]MITRE ATT&amp;CK Mappings'!$H288))),ISNUMBER(SEARCH(IF(K$3&lt;&gt;"",K$3,"NA"),'[1]MITRE ATT&amp;CK Mappings'!$I288))),ISNUMBER(SEARCH(IF(K$3&lt;&gt;"",K$3,"NA"),'[1]MITRE ATT&amp;CK Mappings'!$J288))), '[1]MITRE ATT&amp;CK Mappings'!$B288,"")</f>
        <v/>
      </c>
      <c r="L292" s="31" t="str">
        <f>IF('[1]MITRE ATT&amp;CK Mappings'!D288 &lt;&gt;"",'[1]MITRE ATT&amp;CK Mappings'!D288,"" )</f>
        <v>MSS (Legacy)</v>
      </c>
    </row>
    <row r="293" spans="1:12" x14ac:dyDescent="0.25">
      <c r="A293" s="31" t="str">
        <f>IF(COUNTIF(B293:K293,"="&amp;'[1]MITRE ATT&amp;CK Mappings'!B289)&gt;0,'[1]MITRE ATT&amp;CK Mappings'!B289,"")</f>
        <v/>
      </c>
      <c r="B293" s="31" t="str">
        <f>IF(OR(OR(OR(OR(OR(ISNUMBER(SEARCH(IF(B$1&lt;&gt;"",B$1,"NA"),'[1]MITRE ATT&amp;CK Mappings'!$E289)),ISNUMBER(SEARCH(IF(B$1&lt;&gt;"",B$1,"NA"),'[1]MITRE ATT&amp;CK Mappings'!$F289))),ISNUMBER(SEARCH(IF(B$2&lt;&gt;"",B$2,"NA"),'[1]MITRE ATT&amp;CK Mappings'!$G289))),ISNUMBER(SEARCH(IF(B$2&lt;&gt;"",B$2,"NA"),'[1]MITRE ATT&amp;CK Mappings'!$H289))),ISNUMBER(SEARCH(IF(B$3&lt;&gt;"",B$3,"NA"),'[1]MITRE ATT&amp;CK Mappings'!$I289))),ISNUMBER(SEARCH(IF(B$3&lt;&gt;"",B$3,"NA"),'[1]MITRE ATT&amp;CK Mappings'!$J289))), '[1]MITRE ATT&amp;CK Mappings'!$B289,"")</f>
        <v/>
      </c>
      <c r="C293" s="31" t="str">
        <f>IF(OR(OR(OR(OR(OR(ISNUMBER(SEARCH(IF(C$1&lt;&gt;"",C$1,"NA"),'[1]MITRE ATT&amp;CK Mappings'!$E289)),ISNUMBER(SEARCH(IF(C$1&lt;&gt;"",C$1,"NA"),'[1]MITRE ATT&amp;CK Mappings'!$F289))),ISNUMBER(SEARCH(IF(C$2&lt;&gt;"",C$2,"NA"),'[1]MITRE ATT&amp;CK Mappings'!$G289))),ISNUMBER(SEARCH(IF(C$2&lt;&gt;"",C$2,"NA"),'[1]MITRE ATT&amp;CK Mappings'!$H289))),ISNUMBER(SEARCH(IF(C$3&lt;&gt;"",C$3,"NA"),'[1]MITRE ATT&amp;CK Mappings'!$I289))),ISNUMBER(SEARCH(IF(C$3&lt;&gt;"",C$3,"NA"),'[1]MITRE ATT&amp;CK Mappings'!$J289))), '[1]MITRE ATT&amp;CK Mappings'!$B289,"")</f>
        <v/>
      </c>
      <c r="D293" s="31" t="str">
        <f>IF(OR(OR(OR(OR(OR(ISNUMBER(SEARCH(IF(D$1&lt;&gt;"",D$1,"NA"),'[1]MITRE ATT&amp;CK Mappings'!$E289)),ISNUMBER(SEARCH(IF(D$1&lt;&gt;"",D$1,"NA"),'[1]MITRE ATT&amp;CK Mappings'!$F289))),ISNUMBER(SEARCH(IF(D$2&lt;&gt;"",D$2,"NA"),'[1]MITRE ATT&amp;CK Mappings'!$G289))),ISNUMBER(SEARCH(IF(D$2&lt;&gt;"",D$2,"NA"),'[1]MITRE ATT&amp;CK Mappings'!$H289))),ISNUMBER(SEARCH(IF(D$3&lt;&gt;"",D$3,"NA"),'[1]MITRE ATT&amp;CK Mappings'!$I289))),ISNUMBER(SEARCH(IF(D$3&lt;&gt;"",D$3,"NA"),'[1]MITRE ATT&amp;CK Mappings'!$J289))), '[1]MITRE ATT&amp;CK Mappings'!$B289,"")</f>
        <v/>
      </c>
      <c r="E293" s="31" t="str">
        <f>IF(OR(OR(OR(OR(OR(ISNUMBER(SEARCH(IF(E$1&lt;&gt;"",E$1,"NA"),'[1]MITRE ATT&amp;CK Mappings'!$E289)),ISNUMBER(SEARCH(IF(E$1&lt;&gt;"",E$1,"NA"),'[1]MITRE ATT&amp;CK Mappings'!$F289))),ISNUMBER(SEARCH(IF(E$2&lt;&gt;"",E$2,"NA"),'[1]MITRE ATT&amp;CK Mappings'!$G289))),ISNUMBER(SEARCH(IF(E$2&lt;&gt;"",E$2,"NA"),'[1]MITRE ATT&amp;CK Mappings'!$H289))),ISNUMBER(SEARCH(IF(E$3&lt;&gt;"",E$3,"NA"),'[1]MITRE ATT&amp;CK Mappings'!$I289))),ISNUMBER(SEARCH(IF(E$3&lt;&gt;"",E$3,"NA"),'[1]MITRE ATT&amp;CK Mappings'!$J289))), '[1]MITRE ATT&amp;CK Mappings'!$B289,"")</f>
        <v/>
      </c>
      <c r="F293" s="31" t="str">
        <f>IF(OR(OR(OR(OR(OR(ISNUMBER(SEARCH(IF(F$1&lt;&gt;"",F$1,"NA"),'[1]MITRE ATT&amp;CK Mappings'!$E289)),ISNUMBER(SEARCH(IF(F$1&lt;&gt;"",F$1,"NA"),'[1]MITRE ATT&amp;CK Mappings'!$F289))),ISNUMBER(SEARCH(IF(F$2&lt;&gt;"",F$2,"NA"),'[1]MITRE ATT&amp;CK Mappings'!$G289))),ISNUMBER(SEARCH(IF(F$2&lt;&gt;"",F$2,"NA"),'[1]MITRE ATT&amp;CK Mappings'!$H289))),ISNUMBER(SEARCH(IF(F$3&lt;&gt;"",F$3,"NA"),'[1]MITRE ATT&amp;CK Mappings'!$I289))),ISNUMBER(SEARCH(IF(F$3&lt;&gt;"",F$3,"NA"),'[1]MITRE ATT&amp;CK Mappings'!$J289))), '[1]MITRE ATT&amp;CK Mappings'!$B289,"")</f>
        <v/>
      </c>
      <c r="G293" s="31" t="str">
        <f>IF(OR(OR(OR(OR(OR(ISNUMBER(SEARCH(IF(G$1&lt;&gt;"",G$1,"NA"),'[1]MITRE ATT&amp;CK Mappings'!$E289)),ISNUMBER(SEARCH(IF(G$1&lt;&gt;"",G$1,"NA"),'[1]MITRE ATT&amp;CK Mappings'!$F289))),ISNUMBER(SEARCH(IF(G$2&lt;&gt;"",G$2,"NA"),'[1]MITRE ATT&amp;CK Mappings'!$G289))),ISNUMBER(SEARCH(IF(G$2&lt;&gt;"",G$2,"NA"),'[1]MITRE ATT&amp;CK Mappings'!$H289))),ISNUMBER(SEARCH(IF(G$3&lt;&gt;"",G$3,"NA"),'[1]MITRE ATT&amp;CK Mappings'!$I289))),ISNUMBER(SEARCH(IF(G$3&lt;&gt;"",G$3,"NA"),'[1]MITRE ATT&amp;CK Mappings'!$J289))), '[1]MITRE ATT&amp;CK Mappings'!$B289,"")</f>
        <v/>
      </c>
      <c r="H293" s="31" t="str">
        <f>IF(OR(OR(OR(OR(OR(ISNUMBER(SEARCH(IF(H$1&lt;&gt;"",H$1,"NA"),'[1]MITRE ATT&amp;CK Mappings'!$E289)),ISNUMBER(SEARCH(IF(H$1&lt;&gt;"",H$1,"NA"),'[1]MITRE ATT&amp;CK Mappings'!$F289))),ISNUMBER(SEARCH(IF(H$2&lt;&gt;"",H$2,"NA"),'[1]MITRE ATT&amp;CK Mappings'!$G289))),ISNUMBER(SEARCH(IF(H$2&lt;&gt;"",H$2,"NA"),'[1]MITRE ATT&amp;CK Mappings'!$H289))),ISNUMBER(SEARCH(IF(H$3&lt;&gt;"",H$3,"NA"),'[1]MITRE ATT&amp;CK Mappings'!$I289))),ISNUMBER(SEARCH(IF(H$3&lt;&gt;"",H$3,"NA"),'[1]MITRE ATT&amp;CK Mappings'!$J289))), '[1]MITRE ATT&amp;CK Mappings'!$B289,"")</f>
        <v/>
      </c>
      <c r="I293" s="31" t="str">
        <f>IF(OR(OR(OR(OR(OR(ISNUMBER(SEARCH(IF(I$1&lt;&gt;"",I$1,"NA"),'[1]MITRE ATT&amp;CK Mappings'!$E289)),ISNUMBER(SEARCH(IF(I$1&lt;&gt;"",I$1,"NA"),'[1]MITRE ATT&amp;CK Mappings'!$F289))),ISNUMBER(SEARCH(IF(I$2&lt;&gt;"",I$2,"NA"),'[1]MITRE ATT&amp;CK Mappings'!$G289))),ISNUMBER(SEARCH(IF(I$2&lt;&gt;"",I$2,"NA"),'[1]MITRE ATT&amp;CK Mappings'!$H289))),ISNUMBER(SEARCH(IF(I$3&lt;&gt;"",I$3,"NA"),'[1]MITRE ATT&amp;CK Mappings'!$I289))),ISNUMBER(SEARCH(IF(I$3&lt;&gt;"",I$3,"NA"),'[1]MITRE ATT&amp;CK Mappings'!$J289))), '[1]MITRE ATT&amp;CK Mappings'!$B289,"")</f>
        <v/>
      </c>
      <c r="J293" s="31" t="str">
        <f>IF(OR(OR(OR(OR(OR(ISNUMBER(SEARCH(IF(J$1&lt;&gt;"",J$1,"NA"),'[1]MITRE ATT&amp;CK Mappings'!$E289)),ISNUMBER(SEARCH(IF(J$1&lt;&gt;"",J$1,"NA"),'[1]MITRE ATT&amp;CK Mappings'!$F289))),ISNUMBER(SEARCH(IF(J$2&lt;&gt;"",J$2,"NA"),'[1]MITRE ATT&amp;CK Mappings'!$G289))),ISNUMBER(SEARCH(IF(J$2&lt;&gt;"",J$2,"NA"),'[1]MITRE ATT&amp;CK Mappings'!$H289))),ISNUMBER(SEARCH(IF(J$3&lt;&gt;"",J$3,"NA"),'[1]MITRE ATT&amp;CK Mappings'!$I289))),ISNUMBER(SEARCH(IF(J$3&lt;&gt;"",J$3,"NA"),'[1]MITRE ATT&amp;CK Mappings'!$J289))), '[1]MITRE ATT&amp;CK Mappings'!$B289,"")</f>
        <v/>
      </c>
      <c r="K293" s="31" t="str">
        <f>IF(OR(OR(OR(OR(OR(ISNUMBER(SEARCH(IF(K$1&lt;&gt;"",K$1,"NA"),'[1]MITRE ATT&amp;CK Mappings'!$E289)),ISNUMBER(SEARCH(IF(K$1&lt;&gt;"",K$1,"NA"),'[1]MITRE ATT&amp;CK Mappings'!$F289))),ISNUMBER(SEARCH(IF(K$2&lt;&gt;"",K$2,"NA"),'[1]MITRE ATT&amp;CK Mappings'!$G289))),ISNUMBER(SEARCH(IF(K$2&lt;&gt;"",K$2,"NA"),'[1]MITRE ATT&amp;CK Mappings'!$H289))),ISNUMBER(SEARCH(IF(K$3&lt;&gt;"",K$3,"NA"),'[1]MITRE ATT&amp;CK Mappings'!$I289))),ISNUMBER(SEARCH(IF(K$3&lt;&gt;"",K$3,"NA"),'[1]MITRE ATT&amp;CK Mappings'!$J289))), '[1]MITRE ATT&amp;CK Mappings'!$B289,"")</f>
        <v/>
      </c>
      <c r="L293" s="31" t="str">
        <f>IF('[1]MITRE ATT&amp;CK Mappings'!D289 &lt;&gt;"",'[1]MITRE ATT&amp;CK Mappings'!D289,"" )</f>
        <v>Ensure 'MSS: (AutoAdminLogon) Enable Automatic Logon (not recommended)' is set to 'Disabled'</v>
      </c>
    </row>
    <row r="294" spans="1:12" x14ac:dyDescent="0.25">
      <c r="A294" s="31" t="str">
        <f>IF(COUNTIF(B294:K294,"="&amp;'[1]MITRE ATT&amp;CK Mappings'!B290)&gt;0,'[1]MITRE ATT&amp;CK Mappings'!B290,"")</f>
        <v/>
      </c>
      <c r="B294" s="31" t="str">
        <f>IF(OR(OR(OR(OR(OR(ISNUMBER(SEARCH(IF(B$1&lt;&gt;"",B$1,"NA"),'[1]MITRE ATT&amp;CK Mappings'!$E290)),ISNUMBER(SEARCH(IF(B$1&lt;&gt;"",B$1,"NA"),'[1]MITRE ATT&amp;CK Mappings'!$F290))),ISNUMBER(SEARCH(IF(B$2&lt;&gt;"",B$2,"NA"),'[1]MITRE ATT&amp;CK Mappings'!$G290))),ISNUMBER(SEARCH(IF(B$2&lt;&gt;"",B$2,"NA"),'[1]MITRE ATT&amp;CK Mappings'!$H290))),ISNUMBER(SEARCH(IF(B$3&lt;&gt;"",B$3,"NA"),'[1]MITRE ATT&amp;CK Mappings'!$I290))),ISNUMBER(SEARCH(IF(B$3&lt;&gt;"",B$3,"NA"),'[1]MITRE ATT&amp;CK Mappings'!$J290))), '[1]MITRE ATT&amp;CK Mappings'!$B290,"")</f>
        <v/>
      </c>
      <c r="C294" s="31" t="str">
        <f>IF(OR(OR(OR(OR(OR(ISNUMBER(SEARCH(IF(C$1&lt;&gt;"",C$1,"NA"),'[1]MITRE ATT&amp;CK Mappings'!$E290)),ISNUMBER(SEARCH(IF(C$1&lt;&gt;"",C$1,"NA"),'[1]MITRE ATT&amp;CK Mappings'!$F290))),ISNUMBER(SEARCH(IF(C$2&lt;&gt;"",C$2,"NA"),'[1]MITRE ATT&amp;CK Mappings'!$G290))),ISNUMBER(SEARCH(IF(C$2&lt;&gt;"",C$2,"NA"),'[1]MITRE ATT&amp;CK Mappings'!$H290))),ISNUMBER(SEARCH(IF(C$3&lt;&gt;"",C$3,"NA"),'[1]MITRE ATT&amp;CK Mappings'!$I290))),ISNUMBER(SEARCH(IF(C$3&lt;&gt;"",C$3,"NA"),'[1]MITRE ATT&amp;CK Mappings'!$J290))), '[1]MITRE ATT&amp;CK Mappings'!$B290,"")</f>
        <v/>
      </c>
      <c r="D294" s="31" t="str">
        <f>IF(OR(OR(OR(OR(OR(ISNUMBER(SEARCH(IF(D$1&lt;&gt;"",D$1,"NA"),'[1]MITRE ATT&amp;CK Mappings'!$E290)),ISNUMBER(SEARCH(IF(D$1&lt;&gt;"",D$1,"NA"),'[1]MITRE ATT&amp;CK Mappings'!$F290))),ISNUMBER(SEARCH(IF(D$2&lt;&gt;"",D$2,"NA"),'[1]MITRE ATT&amp;CK Mappings'!$G290))),ISNUMBER(SEARCH(IF(D$2&lt;&gt;"",D$2,"NA"),'[1]MITRE ATT&amp;CK Mappings'!$H290))),ISNUMBER(SEARCH(IF(D$3&lt;&gt;"",D$3,"NA"),'[1]MITRE ATT&amp;CK Mappings'!$I290))),ISNUMBER(SEARCH(IF(D$3&lt;&gt;"",D$3,"NA"),'[1]MITRE ATT&amp;CK Mappings'!$J290))), '[1]MITRE ATT&amp;CK Mappings'!$B290,"")</f>
        <v/>
      </c>
      <c r="E294" s="31" t="str">
        <f>IF(OR(OR(OR(OR(OR(ISNUMBER(SEARCH(IF(E$1&lt;&gt;"",E$1,"NA"),'[1]MITRE ATT&amp;CK Mappings'!$E290)),ISNUMBER(SEARCH(IF(E$1&lt;&gt;"",E$1,"NA"),'[1]MITRE ATT&amp;CK Mappings'!$F290))),ISNUMBER(SEARCH(IF(E$2&lt;&gt;"",E$2,"NA"),'[1]MITRE ATT&amp;CK Mappings'!$G290))),ISNUMBER(SEARCH(IF(E$2&lt;&gt;"",E$2,"NA"),'[1]MITRE ATT&amp;CK Mappings'!$H290))),ISNUMBER(SEARCH(IF(E$3&lt;&gt;"",E$3,"NA"),'[1]MITRE ATT&amp;CK Mappings'!$I290))),ISNUMBER(SEARCH(IF(E$3&lt;&gt;"",E$3,"NA"),'[1]MITRE ATT&amp;CK Mappings'!$J290))), '[1]MITRE ATT&amp;CK Mappings'!$B290,"")</f>
        <v/>
      </c>
      <c r="F294" s="31" t="str">
        <f>IF(OR(OR(OR(OR(OR(ISNUMBER(SEARCH(IF(F$1&lt;&gt;"",F$1,"NA"),'[1]MITRE ATT&amp;CK Mappings'!$E290)),ISNUMBER(SEARCH(IF(F$1&lt;&gt;"",F$1,"NA"),'[1]MITRE ATT&amp;CK Mappings'!$F290))),ISNUMBER(SEARCH(IF(F$2&lt;&gt;"",F$2,"NA"),'[1]MITRE ATT&amp;CK Mappings'!$G290))),ISNUMBER(SEARCH(IF(F$2&lt;&gt;"",F$2,"NA"),'[1]MITRE ATT&amp;CK Mappings'!$H290))),ISNUMBER(SEARCH(IF(F$3&lt;&gt;"",F$3,"NA"),'[1]MITRE ATT&amp;CK Mappings'!$I290))),ISNUMBER(SEARCH(IF(F$3&lt;&gt;"",F$3,"NA"),'[1]MITRE ATT&amp;CK Mappings'!$J290))), '[1]MITRE ATT&amp;CK Mappings'!$B290,"")</f>
        <v/>
      </c>
      <c r="G294" s="31" t="str">
        <f>IF(OR(OR(OR(OR(OR(ISNUMBER(SEARCH(IF(G$1&lt;&gt;"",G$1,"NA"),'[1]MITRE ATT&amp;CK Mappings'!$E290)),ISNUMBER(SEARCH(IF(G$1&lt;&gt;"",G$1,"NA"),'[1]MITRE ATT&amp;CK Mappings'!$F290))),ISNUMBER(SEARCH(IF(G$2&lt;&gt;"",G$2,"NA"),'[1]MITRE ATT&amp;CK Mappings'!$G290))),ISNUMBER(SEARCH(IF(G$2&lt;&gt;"",G$2,"NA"),'[1]MITRE ATT&amp;CK Mappings'!$H290))),ISNUMBER(SEARCH(IF(G$3&lt;&gt;"",G$3,"NA"),'[1]MITRE ATT&amp;CK Mappings'!$I290))),ISNUMBER(SEARCH(IF(G$3&lt;&gt;"",G$3,"NA"),'[1]MITRE ATT&amp;CK Mappings'!$J290))), '[1]MITRE ATT&amp;CK Mappings'!$B290,"")</f>
        <v/>
      </c>
      <c r="H294" s="31" t="str">
        <f>IF(OR(OR(OR(OR(OR(ISNUMBER(SEARCH(IF(H$1&lt;&gt;"",H$1,"NA"),'[1]MITRE ATT&amp;CK Mappings'!$E290)),ISNUMBER(SEARCH(IF(H$1&lt;&gt;"",H$1,"NA"),'[1]MITRE ATT&amp;CK Mappings'!$F290))),ISNUMBER(SEARCH(IF(H$2&lt;&gt;"",H$2,"NA"),'[1]MITRE ATT&amp;CK Mappings'!$G290))),ISNUMBER(SEARCH(IF(H$2&lt;&gt;"",H$2,"NA"),'[1]MITRE ATT&amp;CK Mappings'!$H290))),ISNUMBER(SEARCH(IF(H$3&lt;&gt;"",H$3,"NA"),'[1]MITRE ATT&amp;CK Mappings'!$I290))),ISNUMBER(SEARCH(IF(H$3&lt;&gt;"",H$3,"NA"),'[1]MITRE ATT&amp;CK Mappings'!$J290))), '[1]MITRE ATT&amp;CK Mappings'!$B290,"")</f>
        <v/>
      </c>
      <c r="I294" s="31" t="str">
        <f>IF(OR(OR(OR(OR(OR(ISNUMBER(SEARCH(IF(I$1&lt;&gt;"",I$1,"NA"),'[1]MITRE ATT&amp;CK Mappings'!$E290)),ISNUMBER(SEARCH(IF(I$1&lt;&gt;"",I$1,"NA"),'[1]MITRE ATT&amp;CK Mappings'!$F290))),ISNUMBER(SEARCH(IF(I$2&lt;&gt;"",I$2,"NA"),'[1]MITRE ATT&amp;CK Mappings'!$G290))),ISNUMBER(SEARCH(IF(I$2&lt;&gt;"",I$2,"NA"),'[1]MITRE ATT&amp;CK Mappings'!$H290))),ISNUMBER(SEARCH(IF(I$3&lt;&gt;"",I$3,"NA"),'[1]MITRE ATT&amp;CK Mappings'!$I290))),ISNUMBER(SEARCH(IF(I$3&lt;&gt;"",I$3,"NA"),'[1]MITRE ATT&amp;CK Mappings'!$J290))), '[1]MITRE ATT&amp;CK Mappings'!$B290,"")</f>
        <v/>
      </c>
      <c r="J294" s="31" t="str">
        <f>IF(OR(OR(OR(OR(OR(ISNUMBER(SEARCH(IF(J$1&lt;&gt;"",J$1,"NA"),'[1]MITRE ATT&amp;CK Mappings'!$E290)),ISNUMBER(SEARCH(IF(J$1&lt;&gt;"",J$1,"NA"),'[1]MITRE ATT&amp;CK Mappings'!$F290))),ISNUMBER(SEARCH(IF(J$2&lt;&gt;"",J$2,"NA"),'[1]MITRE ATT&amp;CK Mappings'!$G290))),ISNUMBER(SEARCH(IF(J$2&lt;&gt;"",J$2,"NA"),'[1]MITRE ATT&amp;CK Mappings'!$H290))),ISNUMBER(SEARCH(IF(J$3&lt;&gt;"",J$3,"NA"),'[1]MITRE ATT&amp;CK Mappings'!$I290))),ISNUMBER(SEARCH(IF(J$3&lt;&gt;"",J$3,"NA"),'[1]MITRE ATT&amp;CK Mappings'!$J290))), '[1]MITRE ATT&amp;CK Mappings'!$B290,"")</f>
        <v/>
      </c>
      <c r="K294" s="31" t="str">
        <f>IF(OR(OR(OR(OR(OR(ISNUMBER(SEARCH(IF(K$1&lt;&gt;"",K$1,"NA"),'[1]MITRE ATT&amp;CK Mappings'!$E290)),ISNUMBER(SEARCH(IF(K$1&lt;&gt;"",K$1,"NA"),'[1]MITRE ATT&amp;CK Mappings'!$F290))),ISNUMBER(SEARCH(IF(K$2&lt;&gt;"",K$2,"NA"),'[1]MITRE ATT&amp;CK Mappings'!$G290))),ISNUMBER(SEARCH(IF(K$2&lt;&gt;"",K$2,"NA"),'[1]MITRE ATT&amp;CK Mappings'!$H290))),ISNUMBER(SEARCH(IF(K$3&lt;&gt;"",K$3,"NA"),'[1]MITRE ATT&amp;CK Mappings'!$I290))),ISNUMBER(SEARCH(IF(K$3&lt;&gt;"",K$3,"NA"),'[1]MITRE ATT&amp;CK Mappings'!$J290))), '[1]MITRE ATT&amp;CK Mappings'!$B290,"")</f>
        <v/>
      </c>
      <c r="L294" s="31" t="str">
        <f>IF('[1]MITRE ATT&amp;CK Mappings'!D290 &lt;&gt;"",'[1]MITRE ATT&amp;CK Mappings'!D290,"" )</f>
        <v>Ensure 'MSS: (DisableIPSourceRouting IPv6) IP source routing protection level (protects against packet spoofing)' is set to 'Enabled: Highest protection, source routing is completely disabled'</v>
      </c>
    </row>
    <row r="295" spans="1:12" x14ac:dyDescent="0.25">
      <c r="A295" s="31" t="str">
        <f>IF(COUNTIF(B295:K295,"="&amp;'[1]MITRE ATT&amp;CK Mappings'!B291)&gt;0,'[1]MITRE ATT&amp;CK Mappings'!B291,"")</f>
        <v/>
      </c>
      <c r="B295" s="31" t="str">
        <f>IF(OR(OR(OR(OR(OR(ISNUMBER(SEARCH(IF(B$1&lt;&gt;"",B$1,"NA"),'[1]MITRE ATT&amp;CK Mappings'!$E291)),ISNUMBER(SEARCH(IF(B$1&lt;&gt;"",B$1,"NA"),'[1]MITRE ATT&amp;CK Mappings'!$F291))),ISNUMBER(SEARCH(IF(B$2&lt;&gt;"",B$2,"NA"),'[1]MITRE ATT&amp;CK Mappings'!$G291))),ISNUMBER(SEARCH(IF(B$2&lt;&gt;"",B$2,"NA"),'[1]MITRE ATT&amp;CK Mappings'!$H291))),ISNUMBER(SEARCH(IF(B$3&lt;&gt;"",B$3,"NA"),'[1]MITRE ATT&amp;CK Mappings'!$I291))),ISNUMBER(SEARCH(IF(B$3&lt;&gt;"",B$3,"NA"),'[1]MITRE ATT&amp;CK Mappings'!$J291))), '[1]MITRE ATT&amp;CK Mappings'!$B291,"")</f>
        <v/>
      </c>
      <c r="C295" s="31" t="str">
        <f>IF(OR(OR(OR(OR(OR(ISNUMBER(SEARCH(IF(C$1&lt;&gt;"",C$1,"NA"),'[1]MITRE ATT&amp;CK Mappings'!$E291)),ISNUMBER(SEARCH(IF(C$1&lt;&gt;"",C$1,"NA"),'[1]MITRE ATT&amp;CK Mappings'!$F291))),ISNUMBER(SEARCH(IF(C$2&lt;&gt;"",C$2,"NA"),'[1]MITRE ATT&amp;CK Mappings'!$G291))),ISNUMBER(SEARCH(IF(C$2&lt;&gt;"",C$2,"NA"),'[1]MITRE ATT&amp;CK Mappings'!$H291))),ISNUMBER(SEARCH(IF(C$3&lt;&gt;"",C$3,"NA"),'[1]MITRE ATT&amp;CK Mappings'!$I291))),ISNUMBER(SEARCH(IF(C$3&lt;&gt;"",C$3,"NA"),'[1]MITRE ATT&amp;CK Mappings'!$J291))), '[1]MITRE ATT&amp;CK Mappings'!$B291,"")</f>
        <v/>
      </c>
      <c r="D295" s="31" t="str">
        <f>IF(OR(OR(OR(OR(OR(ISNUMBER(SEARCH(IF(D$1&lt;&gt;"",D$1,"NA"),'[1]MITRE ATT&amp;CK Mappings'!$E291)),ISNUMBER(SEARCH(IF(D$1&lt;&gt;"",D$1,"NA"),'[1]MITRE ATT&amp;CK Mappings'!$F291))),ISNUMBER(SEARCH(IF(D$2&lt;&gt;"",D$2,"NA"),'[1]MITRE ATT&amp;CK Mappings'!$G291))),ISNUMBER(SEARCH(IF(D$2&lt;&gt;"",D$2,"NA"),'[1]MITRE ATT&amp;CK Mappings'!$H291))),ISNUMBER(SEARCH(IF(D$3&lt;&gt;"",D$3,"NA"),'[1]MITRE ATT&amp;CK Mappings'!$I291))),ISNUMBER(SEARCH(IF(D$3&lt;&gt;"",D$3,"NA"),'[1]MITRE ATT&amp;CK Mappings'!$J291))), '[1]MITRE ATT&amp;CK Mappings'!$B291,"")</f>
        <v/>
      </c>
      <c r="E295" s="31" t="str">
        <f>IF(OR(OR(OR(OR(OR(ISNUMBER(SEARCH(IF(E$1&lt;&gt;"",E$1,"NA"),'[1]MITRE ATT&amp;CK Mappings'!$E291)),ISNUMBER(SEARCH(IF(E$1&lt;&gt;"",E$1,"NA"),'[1]MITRE ATT&amp;CK Mappings'!$F291))),ISNUMBER(SEARCH(IF(E$2&lt;&gt;"",E$2,"NA"),'[1]MITRE ATT&amp;CK Mappings'!$G291))),ISNUMBER(SEARCH(IF(E$2&lt;&gt;"",E$2,"NA"),'[1]MITRE ATT&amp;CK Mappings'!$H291))),ISNUMBER(SEARCH(IF(E$3&lt;&gt;"",E$3,"NA"),'[1]MITRE ATT&amp;CK Mappings'!$I291))),ISNUMBER(SEARCH(IF(E$3&lt;&gt;"",E$3,"NA"),'[1]MITRE ATT&amp;CK Mappings'!$J291))), '[1]MITRE ATT&amp;CK Mappings'!$B291,"")</f>
        <v/>
      </c>
      <c r="F295" s="31" t="str">
        <f>IF(OR(OR(OR(OR(OR(ISNUMBER(SEARCH(IF(F$1&lt;&gt;"",F$1,"NA"),'[1]MITRE ATT&amp;CK Mappings'!$E291)),ISNUMBER(SEARCH(IF(F$1&lt;&gt;"",F$1,"NA"),'[1]MITRE ATT&amp;CK Mappings'!$F291))),ISNUMBER(SEARCH(IF(F$2&lt;&gt;"",F$2,"NA"),'[1]MITRE ATT&amp;CK Mappings'!$G291))),ISNUMBER(SEARCH(IF(F$2&lt;&gt;"",F$2,"NA"),'[1]MITRE ATT&amp;CK Mappings'!$H291))),ISNUMBER(SEARCH(IF(F$3&lt;&gt;"",F$3,"NA"),'[1]MITRE ATT&amp;CK Mappings'!$I291))),ISNUMBER(SEARCH(IF(F$3&lt;&gt;"",F$3,"NA"),'[1]MITRE ATT&amp;CK Mappings'!$J291))), '[1]MITRE ATT&amp;CK Mappings'!$B291,"")</f>
        <v/>
      </c>
      <c r="G295" s="31" t="str">
        <f>IF(OR(OR(OR(OR(OR(ISNUMBER(SEARCH(IF(G$1&lt;&gt;"",G$1,"NA"),'[1]MITRE ATT&amp;CK Mappings'!$E291)),ISNUMBER(SEARCH(IF(G$1&lt;&gt;"",G$1,"NA"),'[1]MITRE ATT&amp;CK Mappings'!$F291))),ISNUMBER(SEARCH(IF(G$2&lt;&gt;"",G$2,"NA"),'[1]MITRE ATT&amp;CK Mappings'!$G291))),ISNUMBER(SEARCH(IF(G$2&lt;&gt;"",G$2,"NA"),'[1]MITRE ATT&amp;CK Mappings'!$H291))),ISNUMBER(SEARCH(IF(G$3&lt;&gt;"",G$3,"NA"),'[1]MITRE ATT&amp;CK Mappings'!$I291))),ISNUMBER(SEARCH(IF(G$3&lt;&gt;"",G$3,"NA"),'[1]MITRE ATT&amp;CK Mappings'!$J291))), '[1]MITRE ATT&amp;CK Mappings'!$B291,"")</f>
        <v/>
      </c>
      <c r="H295" s="31" t="str">
        <f>IF(OR(OR(OR(OR(OR(ISNUMBER(SEARCH(IF(H$1&lt;&gt;"",H$1,"NA"),'[1]MITRE ATT&amp;CK Mappings'!$E291)),ISNUMBER(SEARCH(IF(H$1&lt;&gt;"",H$1,"NA"),'[1]MITRE ATT&amp;CK Mappings'!$F291))),ISNUMBER(SEARCH(IF(H$2&lt;&gt;"",H$2,"NA"),'[1]MITRE ATT&amp;CK Mappings'!$G291))),ISNUMBER(SEARCH(IF(H$2&lt;&gt;"",H$2,"NA"),'[1]MITRE ATT&amp;CK Mappings'!$H291))),ISNUMBER(SEARCH(IF(H$3&lt;&gt;"",H$3,"NA"),'[1]MITRE ATT&amp;CK Mappings'!$I291))),ISNUMBER(SEARCH(IF(H$3&lt;&gt;"",H$3,"NA"),'[1]MITRE ATT&amp;CK Mappings'!$J291))), '[1]MITRE ATT&amp;CK Mappings'!$B291,"")</f>
        <v/>
      </c>
      <c r="I295" s="31" t="str">
        <f>IF(OR(OR(OR(OR(OR(ISNUMBER(SEARCH(IF(I$1&lt;&gt;"",I$1,"NA"),'[1]MITRE ATT&amp;CK Mappings'!$E291)),ISNUMBER(SEARCH(IF(I$1&lt;&gt;"",I$1,"NA"),'[1]MITRE ATT&amp;CK Mappings'!$F291))),ISNUMBER(SEARCH(IF(I$2&lt;&gt;"",I$2,"NA"),'[1]MITRE ATT&amp;CK Mappings'!$G291))),ISNUMBER(SEARCH(IF(I$2&lt;&gt;"",I$2,"NA"),'[1]MITRE ATT&amp;CK Mappings'!$H291))),ISNUMBER(SEARCH(IF(I$3&lt;&gt;"",I$3,"NA"),'[1]MITRE ATT&amp;CK Mappings'!$I291))),ISNUMBER(SEARCH(IF(I$3&lt;&gt;"",I$3,"NA"),'[1]MITRE ATT&amp;CK Mappings'!$J291))), '[1]MITRE ATT&amp;CK Mappings'!$B291,"")</f>
        <v/>
      </c>
      <c r="J295" s="31" t="str">
        <f>IF(OR(OR(OR(OR(OR(ISNUMBER(SEARCH(IF(J$1&lt;&gt;"",J$1,"NA"),'[1]MITRE ATT&amp;CK Mappings'!$E291)),ISNUMBER(SEARCH(IF(J$1&lt;&gt;"",J$1,"NA"),'[1]MITRE ATT&amp;CK Mappings'!$F291))),ISNUMBER(SEARCH(IF(J$2&lt;&gt;"",J$2,"NA"),'[1]MITRE ATT&amp;CK Mappings'!$G291))),ISNUMBER(SEARCH(IF(J$2&lt;&gt;"",J$2,"NA"),'[1]MITRE ATT&amp;CK Mappings'!$H291))),ISNUMBER(SEARCH(IF(J$3&lt;&gt;"",J$3,"NA"),'[1]MITRE ATT&amp;CK Mappings'!$I291))),ISNUMBER(SEARCH(IF(J$3&lt;&gt;"",J$3,"NA"),'[1]MITRE ATT&amp;CK Mappings'!$J291))), '[1]MITRE ATT&amp;CK Mappings'!$B291,"")</f>
        <v/>
      </c>
      <c r="K295" s="31" t="str">
        <f>IF(OR(OR(OR(OR(OR(ISNUMBER(SEARCH(IF(K$1&lt;&gt;"",K$1,"NA"),'[1]MITRE ATT&amp;CK Mappings'!$E291)),ISNUMBER(SEARCH(IF(K$1&lt;&gt;"",K$1,"NA"),'[1]MITRE ATT&amp;CK Mappings'!$F291))),ISNUMBER(SEARCH(IF(K$2&lt;&gt;"",K$2,"NA"),'[1]MITRE ATT&amp;CK Mappings'!$G291))),ISNUMBER(SEARCH(IF(K$2&lt;&gt;"",K$2,"NA"),'[1]MITRE ATT&amp;CK Mappings'!$H291))),ISNUMBER(SEARCH(IF(K$3&lt;&gt;"",K$3,"NA"),'[1]MITRE ATT&amp;CK Mappings'!$I291))),ISNUMBER(SEARCH(IF(K$3&lt;&gt;"",K$3,"NA"),'[1]MITRE ATT&amp;CK Mappings'!$J291))), '[1]MITRE ATT&amp;CK Mappings'!$B291,"")</f>
        <v/>
      </c>
      <c r="L295" s="31" t="str">
        <f>IF('[1]MITRE ATT&amp;CK Mappings'!D291 &lt;&gt;"",'[1]MITRE ATT&amp;CK Mappings'!D291,"" )</f>
        <v>Ensure 'MSS: (DisableIPSourceRouting) IP source routing protection level (protects against packet spoofing)' is set to 'Enabled: Highest protection, source routing is completely disabled'</v>
      </c>
    </row>
    <row r="296" spans="1:12" x14ac:dyDescent="0.25">
      <c r="A296" s="31" t="str">
        <f>IF(COUNTIF(B296:K296,"="&amp;'[1]MITRE ATT&amp;CK Mappings'!B292)&gt;0,'[1]MITRE ATT&amp;CK Mappings'!B292,"")</f>
        <v/>
      </c>
      <c r="B296" s="31" t="str">
        <f>IF(OR(OR(OR(OR(OR(ISNUMBER(SEARCH(IF(B$1&lt;&gt;"",B$1,"NA"),'[1]MITRE ATT&amp;CK Mappings'!$E292)),ISNUMBER(SEARCH(IF(B$1&lt;&gt;"",B$1,"NA"),'[1]MITRE ATT&amp;CK Mappings'!$F292))),ISNUMBER(SEARCH(IF(B$2&lt;&gt;"",B$2,"NA"),'[1]MITRE ATT&amp;CK Mappings'!$G292))),ISNUMBER(SEARCH(IF(B$2&lt;&gt;"",B$2,"NA"),'[1]MITRE ATT&amp;CK Mappings'!$H292))),ISNUMBER(SEARCH(IF(B$3&lt;&gt;"",B$3,"NA"),'[1]MITRE ATT&amp;CK Mappings'!$I292))),ISNUMBER(SEARCH(IF(B$3&lt;&gt;"",B$3,"NA"),'[1]MITRE ATT&amp;CK Mappings'!$J292))), '[1]MITRE ATT&amp;CK Mappings'!$B292,"")</f>
        <v/>
      </c>
      <c r="C296" s="31" t="str">
        <f>IF(OR(OR(OR(OR(OR(ISNUMBER(SEARCH(IF(C$1&lt;&gt;"",C$1,"NA"),'[1]MITRE ATT&amp;CK Mappings'!$E292)),ISNUMBER(SEARCH(IF(C$1&lt;&gt;"",C$1,"NA"),'[1]MITRE ATT&amp;CK Mappings'!$F292))),ISNUMBER(SEARCH(IF(C$2&lt;&gt;"",C$2,"NA"),'[1]MITRE ATT&amp;CK Mappings'!$G292))),ISNUMBER(SEARCH(IF(C$2&lt;&gt;"",C$2,"NA"),'[1]MITRE ATT&amp;CK Mappings'!$H292))),ISNUMBER(SEARCH(IF(C$3&lt;&gt;"",C$3,"NA"),'[1]MITRE ATT&amp;CK Mappings'!$I292))),ISNUMBER(SEARCH(IF(C$3&lt;&gt;"",C$3,"NA"),'[1]MITRE ATT&amp;CK Mappings'!$J292))), '[1]MITRE ATT&amp;CK Mappings'!$B292,"")</f>
        <v/>
      </c>
      <c r="D296" s="31" t="str">
        <f>IF(OR(OR(OR(OR(OR(ISNUMBER(SEARCH(IF(D$1&lt;&gt;"",D$1,"NA"),'[1]MITRE ATT&amp;CK Mappings'!$E292)),ISNUMBER(SEARCH(IF(D$1&lt;&gt;"",D$1,"NA"),'[1]MITRE ATT&amp;CK Mappings'!$F292))),ISNUMBER(SEARCH(IF(D$2&lt;&gt;"",D$2,"NA"),'[1]MITRE ATT&amp;CK Mappings'!$G292))),ISNUMBER(SEARCH(IF(D$2&lt;&gt;"",D$2,"NA"),'[1]MITRE ATT&amp;CK Mappings'!$H292))),ISNUMBER(SEARCH(IF(D$3&lt;&gt;"",D$3,"NA"),'[1]MITRE ATT&amp;CK Mappings'!$I292))),ISNUMBER(SEARCH(IF(D$3&lt;&gt;"",D$3,"NA"),'[1]MITRE ATT&amp;CK Mappings'!$J292))), '[1]MITRE ATT&amp;CK Mappings'!$B292,"")</f>
        <v/>
      </c>
      <c r="E296" s="31" t="str">
        <f>IF(OR(OR(OR(OR(OR(ISNUMBER(SEARCH(IF(E$1&lt;&gt;"",E$1,"NA"),'[1]MITRE ATT&amp;CK Mappings'!$E292)),ISNUMBER(SEARCH(IF(E$1&lt;&gt;"",E$1,"NA"),'[1]MITRE ATT&amp;CK Mappings'!$F292))),ISNUMBER(SEARCH(IF(E$2&lt;&gt;"",E$2,"NA"),'[1]MITRE ATT&amp;CK Mappings'!$G292))),ISNUMBER(SEARCH(IF(E$2&lt;&gt;"",E$2,"NA"),'[1]MITRE ATT&amp;CK Mappings'!$H292))),ISNUMBER(SEARCH(IF(E$3&lt;&gt;"",E$3,"NA"),'[1]MITRE ATT&amp;CK Mappings'!$I292))),ISNUMBER(SEARCH(IF(E$3&lt;&gt;"",E$3,"NA"),'[1]MITRE ATT&amp;CK Mappings'!$J292))), '[1]MITRE ATT&amp;CK Mappings'!$B292,"")</f>
        <v/>
      </c>
      <c r="F296" s="31" t="str">
        <f>IF(OR(OR(OR(OR(OR(ISNUMBER(SEARCH(IF(F$1&lt;&gt;"",F$1,"NA"),'[1]MITRE ATT&amp;CK Mappings'!$E292)),ISNUMBER(SEARCH(IF(F$1&lt;&gt;"",F$1,"NA"),'[1]MITRE ATT&amp;CK Mappings'!$F292))),ISNUMBER(SEARCH(IF(F$2&lt;&gt;"",F$2,"NA"),'[1]MITRE ATT&amp;CK Mappings'!$G292))),ISNUMBER(SEARCH(IF(F$2&lt;&gt;"",F$2,"NA"),'[1]MITRE ATT&amp;CK Mappings'!$H292))),ISNUMBER(SEARCH(IF(F$3&lt;&gt;"",F$3,"NA"),'[1]MITRE ATT&amp;CK Mappings'!$I292))),ISNUMBER(SEARCH(IF(F$3&lt;&gt;"",F$3,"NA"),'[1]MITRE ATT&amp;CK Mappings'!$J292))), '[1]MITRE ATT&amp;CK Mappings'!$B292,"")</f>
        <v/>
      </c>
      <c r="G296" s="31" t="str">
        <f>IF(OR(OR(OR(OR(OR(ISNUMBER(SEARCH(IF(G$1&lt;&gt;"",G$1,"NA"),'[1]MITRE ATT&amp;CK Mappings'!$E292)),ISNUMBER(SEARCH(IF(G$1&lt;&gt;"",G$1,"NA"),'[1]MITRE ATT&amp;CK Mappings'!$F292))),ISNUMBER(SEARCH(IF(G$2&lt;&gt;"",G$2,"NA"),'[1]MITRE ATT&amp;CK Mappings'!$G292))),ISNUMBER(SEARCH(IF(G$2&lt;&gt;"",G$2,"NA"),'[1]MITRE ATT&amp;CK Mappings'!$H292))),ISNUMBER(SEARCH(IF(G$3&lt;&gt;"",G$3,"NA"),'[1]MITRE ATT&amp;CK Mappings'!$I292))),ISNUMBER(SEARCH(IF(G$3&lt;&gt;"",G$3,"NA"),'[1]MITRE ATT&amp;CK Mappings'!$J292))), '[1]MITRE ATT&amp;CK Mappings'!$B292,"")</f>
        <v/>
      </c>
      <c r="H296" s="31" t="str">
        <f>IF(OR(OR(OR(OR(OR(ISNUMBER(SEARCH(IF(H$1&lt;&gt;"",H$1,"NA"),'[1]MITRE ATT&amp;CK Mappings'!$E292)),ISNUMBER(SEARCH(IF(H$1&lt;&gt;"",H$1,"NA"),'[1]MITRE ATT&amp;CK Mappings'!$F292))),ISNUMBER(SEARCH(IF(H$2&lt;&gt;"",H$2,"NA"),'[1]MITRE ATT&amp;CK Mappings'!$G292))),ISNUMBER(SEARCH(IF(H$2&lt;&gt;"",H$2,"NA"),'[1]MITRE ATT&amp;CK Mappings'!$H292))),ISNUMBER(SEARCH(IF(H$3&lt;&gt;"",H$3,"NA"),'[1]MITRE ATT&amp;CK Mappings'!$I292))),ISNUMBER(SEARCH(IF(H$3&lt;&gt;"",H$3,"NA"),'[1]MITRE ATT&amp;CK Mappings'!$J292))), '[1]MITRE ATT&amp;CK Mappings'!$B292,"")</f>
        <v/>
      </c>
      <c r="I296" s="31" t="str">
        <f>IF(OR(OR(OR(OR(OR(ISNUMBER(SEARCH(IF(I$1&lt;&gt;"",I$1,"NA"),'[1]MITRE ATT&amp;CK Mappings'!$E292)),ISNUMBER(SEARCH(IF(I$1&lt;&gt;"",I$1,"NA"),'[1]MITRE ATT&amp;CK Mappings'!$F292))),ISNUMBER(SEARCH(IF(I$2&lt;&gt;"",I$2,"NA"),'[1]MITRE ATT&amp;CK Mappings'!$G292))),ISNUMBER(SEARCH(IF(I$2&lt;&gt;"",I$2,"NA"),'[1]MITRE ATT&amp;CK Mappings'!$H292))),ISNUMBER(SEARCH(IF(I$3&lt;&gt;"",I$3,"NA"),'[1]MITRE ATT&amp;CK Mappings'!$I292))),ISNUMBER(SEARCH(IF(I$3&lt;&gt;"",I$3,"NA"),'[1]MITRE ATT&amp;CK Mappings'!$J292))), '[1]MITRE ATT&amp;CK Mappings'!$B292,"")</f>
        <v/>
      </c>
      <c r="J296" s="31" t="str">
        <f>IF(OR(OR(OR(OR(OR(ISNUMBER(SEARCH(IF(J$1&lt;&gt;"",J$1,"NA"),'[1]MITRE ATT&amp;CK Mappings'!$E292)),ISNUMBER(SEARCH(IF(J$1&lt;&gt;"",J$1,"NA"),'[1]MITRE ATT&amp;CK Mappings'!$F292))),ISNUMBER(SEARCH(IF(J$2&lt;&gt;"",J$2,"NA"),'[1]MITRE ATT&amp;CK Mappings'!$G292))),ISNUMBER(SEARCH(IF(J$2&lt;&gt;"",J$2,"NA"),'[1]MITRE ATT&amp;CK Mappings'!$H292))),ISNUMBER(SEARCH(IF(J$3&lt;&gt;"",J$3,"NA"),'[1]MITRE ATT&amp;CK Mappings'!$I292))),ISNUMBER(SEARCH(IF(J$3&lt;&gt;"",J$3,"NA"),'[1]MITRE ATT&amp;CK Mappings'!$J292))), '[1]MITRE ATT&amp;CK Mappings'!$B292,"")</f>
        <v/>
      </c>
      <c r="K296" s="31" t="str">
        <f>IF(OR(OR(OR(OR(OR(ISNUMBER(SEARCH(IF(K$1&lt;&gt;"",K$1,"NA"),'[1]MITRE ATT&amp;CK Mappings'!$E292)),ISNUMBER(SEARCH(IF(K$1&lt;&gt;"",K$1,"NA"),'[1]MITRE ATT&amp;CK Mappings'!$F292))),ISNUMBER(SEARCH(IF(K$2&lt;&gt;"",K$2,"NA"),'[1]MITRE ATT&amp;CK Mappings'!$G292))),ISNUMBER(SEARCH(IF(K$2&lt;&gt;"",K$2,"NA"),'[1]MITRE ATT&amp;CK Mappings'!$H292))),ISNUMBER(SEARCH(IF(K$3&lt;&gt;"",K$3,"NA"),'[1]MITRE ATT&amp;CK Mappings'!$I292))),ISNUMBER(SEARCH(IF(K$3&lt;&gt;"",K$3,"NA"),'[1]MITRE ATT&amp;CK Mappings'!$J292))), '[1]MITRE ATT&amp;CK Mappings'!$B292,"")</f>
        <v/>
      </c>
      <c r="L296" s="31" t="str">
        <f>IF('[1]MITRE ATT&amp;CK Mappings'!D292 &lt;&gt;"",'[1]MITRE ATT&amp;CK Mappings'!D292,"" )</f>
        <v>Ensure 'MSS: (DisableSavePassword) Prevent the dial-up password from being saved' is set to 'Enabled'</v>
      </c>
    </row>
    <row r="297" spans="1:12" x14ac:dyDescent="0.25">
      <c r="A297" s="31" t="str">
        <f>IF(COUNTIF(B297:K297,"="&amp;'[1]MITRE ATT&amp;CK Mappings'!B293)&gt;0,'[1]MITRE ATT&amp;CK Mappings'!B293,"")</f>
        <v/>
      </c>
      <c r="B297" s="31" t="str">
        <f>IF(OR(OR(OR(OR(OR(ISNUMBER(SEARCH(IF(B$1&lt;&gt;"",B$1,"NA"),'[1]MITRE ATT&amp;CK Mappings'!$E293)),ISNUMBER(SEARCH(IF(B$1&lt;&gt;"",B$1,"NA"),'[1]MITRE ATT&amp;CK Mappings'!$F293))),ISNUMBER(SEARCH(IF(B$2&lt;&gt;"",B$2,"NA"),'[1]MITRE ATT&amp;CK Mappings'!$G293))),ISNUMBER(SEARCH(IF(B$2&lt;&gt;"",B$2,"NA"),'[1]MITRE ATT&amp;CK Mappings'!$H293))),ISNUMBER(SEARCH(IF(B$3&lt;&gt;"",B$3,"NA"),'[1]MITRE ATT&amp;CK Mappings'!$I293))),ISNUMBER(SEARCH(IF(B$3&lt;&gt;"",B$3,"NA"),'[1]MITRE ATT&amp;CK Mappings'!$J293))), '[1]MITRE ATT&amp;CK Mappings'!$B293,"")</f>
        <v/>
      </c>
      <c r="C297" s="31" t="str">
        <f>IF(OR(OR(OR(OR(OR(ISNUMBER(SEARCH(IF(C$1&lt;&gt;"",C$1,"NA"),'[1]MITRE ATT&amp;CK Mappings'!$E293)),ISNUMBER(SEARCH(IF(C$1&lt;&gt;"",C$1,"NA"),'[1]MITRE ATT&amp;CK Mappings'!$F293))),ISNUMBER(SEARCH(IF(C$2&lt;&gt;"",C$2,"NA"),'[1]MITRE ATT&amp;CK Mappings'!$G293))),ISNUMBER(SEARCH(IF(C$2&lt;&gt;"",C$2,"NA"),'[1]MITRE ATT&amp;CK Mappings'!$H293))),ISNUMBER(SEARCH(IF(C$3&lt;&gt;"",C$3,"NA"),'[1]MITRE ATT&amp;CK Mappings'!$I293))),ISNUMBER(SEARCH(IF(C$3&lt;&gt;"",C$3,"NA"),'[1]MITRE ATT&amp;CK Mappings'!$J293))), '[1]MITRE ATT&amp;CK Mappings'!$B293,"")</f>
        <v/>
      </c>
      <c r="D297" s="31" t="str">
        <f>IF(OR(OR(OR(OR(OR(ISNUMBER(SEARCH(IF(D$1&lt;&gt;"",D$1,"NA"),'[1]MITRE ATT&amp;CK Mappings'!$E293)),ISNUMBER(SEARCH(IF(D$1&lt;&gt;"",D$1,"NA"),'[1]MITRE ATT&amp;CK Mappings'!$F293))),ISNUMBER(SEARCH(IF(D$2&lt;&gt;"",D$2,"NA"),'[1]MITRE ATT&amp;CK Mappings'!$G293))),ISNUMBER(SEARCH(IF(D$2&lt;&gt;"",D$2,"NA"),'[1]MITRE ATT&amp;CK Mappings'!$H293))),ISNUMBER(SEARCH(IF(D$3&lt;&gt;"",D$3,"NA"),'[1]MITRE ATT&amp;CK Mappings'!$I293))),ISNUMBER(SEARCH(IF(D$3&lt;&gt;"",D$3,"NA"),'[1]MITRE ATT&amp;CK Mappings'!$J293))), '[1]MITRE ATT&amp;CK Mappings'!$B293,"")</f>
        <v/>
      </c>
      <c r="E297" s="31" t="str">
        <f>IF(OR(OR(OR(OR(OR(ISNUMBER(SEARCH(IF(E$1&lt;&gt;"",E$1,"NA"),'[1]MITRE ATT&amp;CK Mappings'!$E293)),ISNUMBER(SEARCH(IF(E$1&lt;&gt;"",E$1,"NA"),'[1]MITRE ATT&amp;CK Mappings'!$F293))),ISNUMBER(SEARCH(IF(E$2&lt;&gt;"",E$2,"NA"),'[1]MITRE ATT&amp;CK Mappings'!$G293))),ISNUMBER(SEARCH(IF(E$2&lt;&gt;"",E$2,"NA"),'[1]MITRE ATT&amp;CK Mappings'!$H293))),ISNUMBER(SEARCH(IF(E$3&lt;&gt;"",E$3,"NA"),'[1]MITRE ATT&amp;CK Mappings'!$I293))),ISNUMBER(SEARCH(IF(E$3&lt;&gt;"",E$3,"NA"),'[1]MITRE ATT&amp;CK Mappings'!$J293))), '[1]MITRE ATT&amp;CK Mappings'!$B293,"")</f>
        <v/>
      </c>
      <c r="F297" s="31" t="str">
        <f>IF(OR(OR(OR(OR(OR(ISNUMBER(SEARCH(IF(F$1&lt;&gt;"",F$1,"NA"),'[1]MITRE ATT&amp;CK Mappings'!$E293)),ISNUMBER(SEARCH(IF(F$1&lt;&gt;"",F$1,"NA"),'[1]MITRE ATT&amp;CK Mappings'!$F293))),ISNUMBER(SEARCH(IF(F$2&lt;&gt;"",F$2,"NA"),'[1]MITRE ATT&amp;CK Mappings'!$G293))),ISNUMBER(SEARCH(IF(F$2&lt;&gt;"",F$2,"NA"),'[1]MITRE ATT&amp;CK Mappings'!$H293))),ISNUMBER(SEARCH(IF(F$3&lt;&gt;"",F$3,"NA"),'[1]MITRE ATT&amp;CK Mappings'!$I293))),ISNUMBER(SEARCH(IF(F$3&lt;&gt;"",F$3,"NA"),'[1]MITRE ATT&amp;CK Mappings'!$J293))), '[1]MITRE ATT&amp;CK Mappings'!$B293,"")</f>
        <v/>
      </c>
      <c r="G297" s="31" t="str">
        <f>IF(OR(OR(OR(OR(OR(ISNUMBER(SEARCH(IF(G$1&lt;&gt;"",G$1,"NA"),'[1]MITRE ATT&amp;CK Mappings'!$E293)),ISNUMBER(SEARCH(IF(G$1&lt;&gt;"",G$1,"NA"),'[1]MITRE ATT&amp;CK Mappings'!$F293))),ISNUMBER(SEARCH(IF(G$2&lt;&gt;"",G$2,"NA"),'[1]MITRE ATT&amp;CK Mappings'!$G293))),ISNUMBER(SEARCH(IF(G$2&lt;&gt;"",G$2,"NA"),'[1]MITRE ATT&amp;CK Mappings'!$H293))),ISNUMBER(SEARCH(IF(G$3&lt;&gt;"",G$3,"NA"),'[1]MITRE ATT&amp;CK Mappings'!$I293))),ISNUMBER(SEARCH(IF(G$3&lt;&gt;"",G$3,"NA"),'[1]MITRE ATT&amp;CK Mappings'!$J293))), '[1]MITRE ATT&amp;CK Mappings'!$B293,"")</f>
        <v/>
      </c>
      <c r="H297" s="31" t="str">
        <f>IF(OR(OR(OR(OR(OR(ISNUMBER(SEARCH(IF(H$1&lt;&gt;"",H$1,"NA"),'[1]MITRE ATT&amp;CK Mappings'!$E293)),ISNUMBER(SEARCH(IF(H$1&lt;&gt;"",H$1,"NA"),'[1]MITRE ATT&amp;CK Mappings'!$F293))),ISNUMBER(SEARCH(IF(H$2&lt;&gt;"",H$2,"NA"),'[1]MITRE ATT&amp;CK Mappings'!$G293))),ISNUMBER(SEARCH(IF(H$2&lt;&gt;"",H$2,"NA"),'[1]MITRE ATT&amp;CK Mappings'!$H293))),ISNUMBER(SEARCH(IF(H$3&lt;&gt;"",H$3,"NA"),'[1]MITRE ATT&amp;CK Mappings'!$I293))),ISNUMBER(SEARCH(IF(H$3&lt;&gt;"",H$3,"NA"),'[1]MITRE ATT&amp;CK Mappings'!$J293))), '[1]MITRE ATT&amp;CK Mappings'!$B293,"")</f>
        <v/>
      </c>
      <c r="I297" s="31" t="str">
        <f>IF(OR(OR(OR(OR(OR(ISNUMBER(SEARCH(IF(I$1&lt;&gt;"",I$1,"NA"),'[1]MITRE ATT&amp;CK Mappings'!$E293)),ISNUMBER(SEARCH(IF(I$1&lt;&gt;"",I$1,"NA"),'[1]MITRE ATT&amp;CK Mappings'!$F293))),ISNUMBER(SEARCH(IF(I$2&lt;&gt;"",I$2,"NA"),'[1]MITRE ATT&amp;CK Mappings'!$G293))),ISNUMBER(SEARCH(IF(I$2&lt;&gt;"",I$2,"NA"),'[1]MITRE ATT&amp;CK Mappings'!$H293))),ISNUMBER(SEARCH(IF(I$3&lt;&gt;"",I$3,"NA"),'[1]MITRE ATT&amp;CK Mappings'!$I293))),ISNUMBER(SEARCH(IF(I$3&lt;&gt;"",I$3,"NA"),'[1]MITRE ATT&amp;CK Mappings'!$J293))), '[1]MITRE ATT&amp;CK Mappings'!$B293,"")</f>
        <v/>
      </c>
      <c r="J297" s="31" t="str">
        <f>IF(OR(OR(OR(OR(OR(ISNUMBER(SEARCH(IF(J$1&lt;&gt;"",J$1,"NA"),'[1]MITRE ATT&amp;CK Mappings'!$E293)),ISNUMBER(SEARCH(IF(J$1&lt;&gt;"",J$1,"NA"),'[1]MITRE ATT&amp;CK Mappings'!$F293))),ISNUMBER(SEARCH(IF(J$2&lt;&gt;"",J$2,"NA"),'[1]MITRE ATT&amp;CK Mappings'!$G293))),ISNUMBER(SEARCH(IF(J$2&lt;&gt;"",J$2,"NA"),'[1]MITRE ATT&amp;CK Mappings'!$H293))),ISNUMBER(SEARCH(IF(J$3&lt;&gt;"",J$3,"NA"),'[1]MITRE ATT&amp;CK Mappings'!$I293))),ISNUMBER(SEARCH(IF(J$3&lt;&gt;"",J$3,"NA"),'[1]MITRE ATT&amp;CK Mappings'!$J293))), '[1]MITRE ATT&amp;CK Mappings'!$B293,"")</f>
        <v/>
      </c>
      <c r="K297" s="31" t="str">
        <f>IF(OR(OR(OR(OR(OR(ISNUMBER(SEARCH(IF(K$1&lt;&gt;"",K$1,"NA"),'[1]MITRE ATT&amp;CK Mappings'!$E293)),ISNUMBER(SEARCH(IF(K$1&lt;&gt;"",K$1,"NA"),'[1]MITRE ATT&amp;CK Mappings'!$F293))),ISNUMBER(SEARCH(IF(K$2&lt;&gt;"",K$2,"NA"),'[1]MITRE ATT&amp;CK Mappings'!$G293))),ISNUMBER(SEARCH(IF(K$2&lt;&gt;"",K$2,"NA"),'[1]MITRE ATT&amp;CK Mappings'!$H293))),ISNUMBER(SEARCH(IF(K$3&lt;&gt;"",K$3,"NA"),'[1]MITRE ATT&amp;CK Mappings'!$I293))),ISNUMBER(SEARCH(IF(K$3&lt;&gt;"",K$3,"NA"),'[1]MITRE ATT&amp;CK Mappings'!$J293))), '[1]MITRE ATT&amp;CK Mappings'!$B293,"")</f>
        <v/>
      </c>
      <c r="L297" s="31" t="str">
        <f>IF('[1]MITRE ATT&amp;CK Mappings'!D293 &lt;&gt;"",'[1]MITRE ATT&amp;CK Mappings'!D293,"" )</f>
        <v>Ensure 'MSS: (EnableICMPRedirect) Allow ICMP redirects to override OSPF generated routes' is set to 'Disabled'</v>
      </c>
    </row>
    <row r="298" spans="1:12" x14ac:dyDescent="0.25">
      <c r="A298" s="31" t="str">
        <f>IF(COUNTIF(B298:K298,"="&amp;'[1]MITRE ATT&amp;CK Mappings'!B294)&gt;0,'[1]MITRE ATT&amp;CK Mappings'!B294,"")</f>
        <v/>
      </c>
      <c r="B298" s="31" t="str">
        <f>IF(OR(OR(OR(OR(OR(ISNUMBER(SEARCH(IF(B$1&lt;&gt;"",B$1,"NA"),'[1]MITRE ATT&amp;CK Mappings'!$E294)),ISNUMBER(SEARCH(IF(B$1&lt;&gt;"",B$1,"NA"),'[1]MITRE ATT&amp;CK Mappings'!$F294))),ISNUMBER(SEARCH(IF(B$2&lt;&gt;"",B$2,"NA"),'[1]MITRE ATT&amp;CK Mappings'!$G294))),ISNUMBER(SEARCH(IF(B$2&lt;&gt;"",B$2,"NA"),'[1]MITRE ATT&amp;CK Mappings'!$H294))),ISNUMBER(SEARCH(IF(B$3&lt;&gt;"",B$3,"NA"),'[1]MITRE ATT&amp;CK Mappings'!$I294))),ISNUMBER(SEARCH(IF(B$3&lt;&gt;"",B$3,"NA"),'[1]MITRE ATT&amp;CK Mappings'!$J294))), '[1]MITRE ATT&amp;CK Mappings'!$B294,"")</f>
        <v/>
      </c>
      <c r="C298" s="31" t="str">
        <f>IF(OR(OR(OR(OR(OR(ISNUMBER(SEARCH(IF(C$1&lt;&gt;"",C$1,"NA"),'[1]MITRE ATT&amp;CK Mappings'!$E294)),ISNUMBER(SEARCH(IF(C$1&lt;&gt;"",C$1,"NA"),'[1]MITRE ATT&amp;CK Mappings'!$F294))),ISNUMBER(SEARCH(IF(C$2&lt;&gt;"",C$2,"NA"),'[1]MITRE ATT&amp;CK Mappings'!$G294))),ISNUMBER(SEARCH(IF(C$2&lt;&gt;"",C$2,"NA"),'[1]MITRE ATT&amp;CK Mappings'!$H294))),ISNUMBER(SEARCH(IF(C$3&lt;&gt;"",C$3,"NA"),'[1]MITRE ATT&amp;CK Mappings'!$I294))),ISNUMBER(SEARCH(IF(C$3&lt;&gt;"",C$3,"NA"),'[1]MITRE ATT&amp;CK Mappings'!$J294))), '[1]MITRE ATT&amp;CK Mappings'!$B294,"")</f>
        <v/>
      </c>
      <c r="D298" s="31" t="str">
        <f>IF(OR(OR(OR(OR(OR(ISNUMBER(SEARCH(IF(D$1&lt;&gt;"",D$1,"NA"),'[1]MITRE ATT&amp;CK Mappings'!$E294)),ISNUMBER(SEARCH(IF(D$1&lt;&gt;"",D$1,"NA"),'[1]MITRE ATT&amp;CK Mappings'!$F294))),ISNUMBER(SEARCH(IF(D$2&lt;&gt;"",D$2,"NA"),'[1]MITRE ATT&amp;CK Mappings'!$G294))),ISNUMBER(SEARCH(IF(D$2&lt;&gt;"",D$2,"NA"),'[1]MITRE ATT&amp;CK Mappings'!$H294))),ISNUMBER(SEARCH(IF(D$3&lt;&gt;"",D$3,"NA"),'[1]MITRE ATT&amp;CK Mappings'!$I294))),ISNUMBER(SEARCH(IF(D$3&lt;&gt;"",D$3,"NA"),'[1]MITRE ATT&amp;CK Mappings'!$J294))), '[1]MITRE ATT&amp;CK Mappings'!$B294,"")</f>
        <v/>
      </c>
      <c r="E298" s="31" t="str">
        <f>IF(OR(OR(OR(OR(OR(ISNUMBER(SEARCH(IF(E$1&lt;&gt;"",E$1,"NA"),'[1]MITRE ATT&amp;CK Mappings'!$E294)),ISNUMBER(SEARCH(IF(E$1&lt;&gt;"",E$1,"NA"),'[1]MITRE ATT&amp;CK Mappings'!$F294))),ISNUMBER(SEARCH(IF(E$2&lt;&gt;"",E$2,"NA"),'[1]MITRE ATT&amp;CK Mappings'!$G294))),ISNUMBER(SEARCH(IF(E$2&lt;&gt;"",E$2,"NA"),'[1]MITRE ATT&amp;CK Mappings'!$H294))),ISNUMBER(SEARCH(IF(E$3&lt;&gt;"",E$3,"NA"),'[1]MITRE ATT&amp;CK Mappings'!$I294))),ISNUMBER(SEARCH(IF(E$3&lt;&gt;"",E$3,"NA"),'[1]MITRE ATT&amp;CK Mappings'!$J294))), '[1]MITRE ATT&amp;CK Mappings'!$B294,"")</f>
        <v/>
      </c>
      <c r="F298" s="31" t="str">
        <f>IF(OR(OR(OR(OR(OR(ISNUMBER(SEARCH(IF(F$1&lt;&gt;"",F$1,"NA"),'[1]MITRE ATT&amp;CK Mappings'!$E294)),ISNUMBER(SEARCH(IF(F$1&lt;&gt;"",F$1,"NA"),'[1]MITRE ATT&amp;CK Mappings'!$F294))),ISNUMBER(SEARCH(IF(F$2&lt;&gt;"",F$2,"NA"),'[1]MITRE ATT&amp;CK Mappings'!$G294))),ISNUMBER(SEARCH(IF(F$2&lt;&gt;"",F$2,"NA"),'[1]MITRE ATT&amp;CK Mappings'!$H294))),ISNUMBER(SEARCH(IF(F$3&lt;&gt;"",F$3,"NA"),'[1]MITRE ATT&amp;CK Mappings'!$I294))),ISNUMBER(SEARCH(IF(F$3&lt;&gt;"",F$3,"NA"),'[1]MITRE ATT&amp;CK Mappings'!$J294))), '[1]MITRE ATT&amp;CK Mappings'!$B294,"")</f>
        <v/>
      </c>
      <c r="G298" s="31" t="str">
        <f>IF(OR(OR(OR(OR(OR(ISNUMBER(SEARCH(IF(G$1&lt;&gt;"",G$1,"NA"),'[1]MITRE ATT&amp;CK Mappings'!$E294)),ISNUMBER(SEARCH(IF(G$1&lt;&gt;"",G$1,"NA"),'[1]MITRE ATT&amp;CK Mappings'!$F294))),ISNUMBER(SEARCH(IF(G$2&lt;&gt;"",G$2,"NA"),'[1]MITRE ATT&amp;CK Mappings'!$G294))),ISNUMBER(SEARCH(IF(G$2&lt;&gt;"",G$2,"NA"),'[1]MITRE ATT&amp;CK Mappings'!$H294))),ISNUMBER(SEARCH(IF(G$3&lt;&gt;"",G$3,"NA"),'[1]MITRE ATT&amp;CK Mappings'!$I294))),ISNUMBER(SEARCH(IF(G$3&lt;&gt;"",G$3,"NA"),'[1]MITRE ATT&amp;CK Mappings'!$J294))), '[1]MITRE ATT&amp;CK Mappings'!$B294,"")</f>
        <v/>
      </c>
      <c r="H298" s="31" t="str">
        <f>IF(OR(OR(OR(OR(OR(ISNUMBER(SEARCH(IF(H$1&lt;&gt;"",H$1,"NA"),'[1]MITRE ATT&amp;CK Mappings'!$E294)),ISNUMBER(SEARCH(IF(H$1&lt;&gt;"",H$1,"NA"),'[1]MITRE ATT&amp;CK Mappings'!$F294))),ISNUMBER(SEARCH(IF(H$2&lt;&gt;"",H$2,"NA"),'[1]MITRE ATT&amp;CK Mappings'!$G294))),ISNUMBER(SEARCH(IF(H$2&lt;&gt;"",H$2,"NA"),'[1]MITRE ATT&amp;CK Mappings'!$H294))),ISNUMBER(SEARCH(IF(H$3&lt;&gt;"",H$3,"NA"),'[1]MITRE ATT&amp;CK Mappings'!$I294))),ISNUMBER(SEARCH(IF(H$3&lt;&gt;"",H$3,"NA"),'[1]MITRE ATT&amp;CK Mappings'!$J294))), '[1]MITRE ATT&amp;CK Mappings'!$B294,"")</f>
        <v/>
      </c>
      <c r="I298" s="31" t="str">
        <f>IF(OR(OR(OR(OR(OR(ISNUMBER(SEARCH(IF(I$1&lt;&gt;"",I$1,"NA"),'[1]MITRE ATT&amp;CK Mappings'!$E294)),ISNUMBER(SEARCH(IF(I$1&lt;&gt;"",I$1,"NA"),'[1]MITRE ATT&amp;CK Mappings'!$F294))),ISNUMBER(SEARCH(IF(I$2&lt;&gt;"",I$2,"NA"),'[1]MITRE ATT&amp;CK Mappings'!$G294))),ISNUMBER(SEARCH(IF(I$2&lt;&gt;"",I$2,"NA"),'[1]MITRE ATT&amp;CK Mappings'!$H294))),ISNUMBER(SEARCH(IF(I$3&lt;&gt;"",I$3,"NA"),'[1]MITRE ATT&amp;CK Mappings'!$I294))),ISNUMBER(SEARCH(IF(I$3&lt;&gt;"",I$3,"NA"),'[1]MITRE ATT&amp;CK Mappings'!$J294))), '[1]MITRE ATT&amp;CK Mappings'!$B294,"")</f>
        <v/>
      </c>
      <c r="J298" s="31" t="str">
        <f>IF(OR(OR(OR(OR(OR(ISNUMBER(SEARCH(IF(J$1&lt;&gt;"",J$1,"NA"),'[1]MITRE ATT&amp;CK Mappings'!$E294)),ISNUMBER(SEARCH(IF(J$1&lt;&gt;"",J$1,"NA"),'[1]MITRE ATT&amp;CK Mappings'!$F294))),ISNUMBER(SEARCH(IF(J$2&lt;&gt;"",J$2,"NA"),'[1]MITRE ATT&amp;CK Mappings'!$G294))),ISNUMBER(SEARCH(IF(J$2&lt;&gt;"",J$2,"NA"),'[1]MITRE ATT&amp;CK Mappings'!$H294))),ISNUMBER(SEARCH(IF(J$3&lt;&gt;"",J$3,"NA"),'[1]MITRE ATT&amp;CK Mappings'!$I294))),ISNUMBER(SEARCH(IF(J$3&lt;&gt;"",J$3,"NA"),'[1]MITRE ATT&amp;CK Mappings'!$J294))), '[1]MITRE ATT&amp;CK Mappings'!$B294,"")</f>
        <v/>
      </c>
      <c r="K298" s="31" t="str">
        <f>IF(OR(OR(OR(OR(OR(ISNUMBER(SEARCH(IF(K$1&lt;&gt;"",K$1,"NA"),'[1]MITRE ATT&amp;CK Mappings'!$E294)),ISNUMBER(SEARCH(IF(K$1&lt;&gt;"",K$1,"NA"),'[1]MITRE ATT&amp;CK Mappings'!$F294))),ISNUMBER(SEARCH(IF(K$2&lt;&gt;"",K$2,"NA"),'[1]MITRE ATT&amp;CK Mappings'!$G294))),ISNUMBER(SEARCH(IF(K$2&lt;&gt;"",K$2,"NA"),'[1]MITRE ATT&amp;CK Mappings'!$H294))),ISNUMBER(SEARCH(IF(K$3&lt;&gt;"",K$3,"NA"),'[1]MITRE ATT&amp;CK Mappings'!$I294))),ISNUMBER(SEARCH(IF(K$3&lt;&gt;"",K$3,"NA"),'[1]MITRE ATT&amp;CK Mappings'!$J294))), '[1]MITRE ATT&amp;CK Mappings'!$B294,"")</f>
        <v/>
      </c>
      <c r="L298" s="31" t="str">
        <f>IF('[1]MITRE ATT&amp;CK Mappings'!D294 &lt;&gt;"",'[1]MITRE ATT&amp;CK Mappings'!D294,"" )</f>
        <v>Ensure 'MSS: (KeepAliveTime) How often keep-alive packets are sent in milliseconds' is set to 'Enabled: 300,000 or 5 minutes (recommended)'</v>
      </c>
    </row>
    <row r="299" spans="1:12" x14ac:dyDescent="0.25">
      <c r="A299" s="31" t="str">
        <f>IF(COUNTIF(B299:K299,"="&amp;'[1]MITRE ATT&amp;CK Mappings'!B295)&gt;0,'[1]MITRE ATT&amp;CK Mappings'!B295,"")</f>
        <v/>
      </c>
      <c r="B299" s="31" t="str">
        <f>IF(OR(OR(OR(OR(OR(ISNUMBER(SEARCH(IF(B$1&lt;&gt;"",B$1,"NA"),'[1]MITRE ATT&amp;CK Mappings'!$E295)),ISNUMBER(SEARCH(IF(B$1&lt;&gt;"",B$1,"NA"),'[1]MITRE ATT&amp;CK Mappings'!$F295))),ISNUMBER(SEARCH(IF(B$2&lt;&gt;"",B$2,"NA"),'[1]MITRE ATT&amp;CK Mappings'!$G295))),ISNUMBER(SEARCH(IF(B$2&lt;&gt;"",B$2,"NA"),'[1]MITRE ATT&amp;CK Mappings'!$H295))),ISNUMBER(SEARCH(IF(B$3&lt;&gt;"",B$3,"NA"),'[1]MITRE ATT&amp;CK Mappings'!$I295))),ISNUMBER(SEARCH(IF(B$3&lt;&gt;"",B$3,"NA"),'[1]MITRE ATT&amp;CK Mappings'!$J295))), '[1]MITRE ATT&amp;CK Mappings'!$B295,"")</f>
        <v/>
      </c>
      <c r="C299" s="31" t="str">
        <f>IF(OR(OR(OR(OR(OR(ISNUMBER(SEARCH(IF(C$1&lt;&gt;"",C$1,"NA"),'[1]MITRE ATT&amp;CK Mappings'!$E295)),ISNUMBER(SEARCH(IF(C$1&lt;&gt;"",C$1,"NA"),'[1]MITRE ATT&amp;CK Mappings'!$F295))),ISNUMBER(SEARCH(IF(C$2&lt;&gt;"",C$2,"NA"),'[1]MITRE ATT&amp;CK Mappings'!$G295))),ISNUMBER(SEARCH(IF(C$2&lt;&gt;"",C$2,"NA"),'[1]MITRE ATT&amp;CK Mappings'!$H295))),ISNUMBER(SEARCH(IF(C$3&lt;&gt;"",C$3,"NA"),'[1]MITRE ATT&amp;CK Mappings'!$I295))),ISNUMBER(SEARCH(IF(C$3&lt;&gt;"",C$3,"NA"),'[1]MITRE ATT&amp;CK Mappings'!$J295))), '[1]MITRE ATT&amp;CK Mappings'!$B295,"")</f>
        <v/>
      </c>
      <c r="D299" s="31" t="str">
        <f>IF(OR(OR(OR(OR(OR(ISNUMBER(SEARCH(IF(D$1&lt;&gt;"",D$1,"NA"),'[1]MITRE ATT&amp;CK Mappings'!$E295)),ISNUMBER(SEARCH(IF(D$1&lt;&gt;"",D$1,"NA"),'[1]MITRE ATT&amp;CK Mappings'!$F295))),ISNUMBER(SEARCH(IF(D$2&lt;&gt;"",D$2,"NA"),'[1]MITRE ATT&amp;CK Mappings'!$G295))),ISNUMBER(SEARCH(IF(D$2&lt;&gt;"",D$2,"NA"),'[1]MITRE ATT&amp;CK Mappings'!$H295))),ISNUMBER(SEARCH(IF(D$3&lt;&gt;"",D$3,"NA"),'[1]MITRE ATT&amp;CK Mappings'!$I295))),ISNUMBER(SEARCH(IF(D$3&lt;&gt;"",D$3,"NA"),'[1]MITRE ATT&amp;CK Mappings'!$J295))), '[1]MITRE ATT&amp;CK Mappings'!$B295,"")</f>
        <v/>
      </c>
      <c r="E299" s="31" t="str">
        <f>IF(OR(OR(OR(OR(OR(ISNUMBER(SEARCH(IF(E$1&lt;&gt;"",E$1,"NA"),'[1]MITRE ATT&amp;CK Mappings'!$E295)),ISNUMBER(SEARCH(IF(E$1&lt;&gt;"",E$1,"NA"),'[1]MITRE ATT&amp;CK Mappings'!$F295))),ISNUMBER(SEARCH(IF(E$2&lt;&gt;"",E$2,"NA"),'[1]MITRE ATT&amp;CK Mappings'!$G295))),ISNUMBER(SEARCH(IF(E$2&lt;&gt;"",E$2,"NA"),'[1]MITRE ATT&amp;CK Mappings'!$H295))),ISNUMBER(SEARCH(IF(E$3&lt;&gt;"",E$3,"NA"),'[1]MITRE ATT&amp;CK Mappings'!$I295))),ISNUMBER(SEARCH(IF(E$3&lt;&gt;"",E$3,"NA"),'[1]MITRE ATT&amp;CK Mappings'!$J295))), '[1]MITRE ATT&amp;CK Mappings'!$B295,"")</f>
        <v/>
      </c>
      <c r="F299" s="31" t="str">
        <f>IF(OR(OR(OR(OR(OR(ISNUMBER(SEARCH(IF(F$1&lt;&gt;"",F$1,"NA"),'[1]MITRE ATT&amp;CK Mappings'!$E295)),ISNUMBER(SEARCH(IF(F$1&lt;&gt;"",F$1,"NA"),'[1]MITRE ATT&amp;CK Mappings'!$F295))),ISNUMBER(SEARCH(IF(F$2&lt;&gt;"",F$2,"NA"),'[1]MITRE ATT&amp;CK Mappings'!$G295))),ISNUMBER(SEARCH(IF(F$2&lt;&gt;"",F$2,"NA"),'[1]MITRE ATT&amp;CK Mappings'!$H295))),ISNUMBER(SEARCH(IF(F$3&lt;&gt;"",F$3,"NA"),'[1]MITRE ATT&amp;CK Mappings'!$I295))),ISNUMBER(SEARCH(IF(F$3&lt;&gt;"",F$3,"NA"),'[1]MITRE ATT&amp;CK Mappings'!$J295))), '[1]MITRE ATT&amp;CK Mappings'!$B295,"")</f>
        <v/>
      </c>
      <c r="G299" s="31" t="str">
        <f>IF(OR(OR(OR(OR(OR(ISNUMBER(SEARCH(IF(G$1&lt;&gt;"",G$1,"NA"),'[1]MITRE ATT&amp;CK Mappings'!$E295)),ISNUMBER(SEARCH(IF(G$1&lt;&gt;"",G$1,"NA"),'[1]MITRE ATT&amp;CK Mappings'!$F295))),ISNUMBER(SEARCH(IF(G$2&lt;&gt;"",G$2,"NA"),'[1]MITRE ATT&amp;CK Mappings'!$G295))),ISNUMBER(SEARCH(IF(G$2&lt;&gt;"",G$2,"NA"),'[1]MITRE ATT&amp;CK Mappings'!$H295))),ISNUMBER(SEARCH(IF(G$3&lt;&gt;"",G$3,"NA"),'[1]MITRE ATT&amp;CK Mappings'!$I295))),ISNUMBER(SEARCH(IF(G$3&lt;&gt;"",G$3,"NA"),'[1]MITRE ATT&amp;CK Mappings'!$J295))), '[1]MITRE ATT&amp;CK Mappings'!$B295,"")</f>
        <v/>
      </c>
      <c r="H299" s="31" t="str">
        <f>IF(OR(OR(OR(OR(OR(ISNUMBER(SEARCH(IF(H$1&lt;&gt;"",H$1,"NA"),'[1]MITRE ATT&amp;CK Mappings'!$E295)),ISNUMBER(SEARCH(IF(H$1&lt;&gt;"",H$1,"NA"),'[1]MITRE ATT&amp;CK Mappings'!$F295))),ISNUMBER(SEARCH(IF(H$2&lt;&gt;"",H$2,"NA"),'[1]MITRE ATT&amp;CK Mappings'!$G295))),ISNUMBER(SEARCH(IF(H$2&lt;&gt;"",H$2,"NA"),'[1]MITRE ATT&amp;CK Mappings'!$H295))),ISNUMBER(SEARCH(IF(H$3&lt;&gt;"",H$3,"NA"),'[1]MITRE ATT&amp;CK Mappings'!$I295))),ISNUMBER(SEARCH(IF(H$3&lt;&gt;"",H$3,"NA"),'[1]MITRE ATT&amp;CK Mappings'!$J295))), '[1]MITRE ATT&amp;CK Mappings'!$B295,"")</f>
        <v/>
      </c>
      <c r="I299" s="31" t="str">
        <f>IF(OR(OR(OR(OR(OR(ISNUMBER(SEARCH(IF(I$1&lt;&gt;"",I$1,"NA"),'[1]MITRE ATT&amp;CK Mappings'!$E295)),ISNUMBER(SEARCH(IF(I$1&lt;&gt;"",I$1,"NA"),'[1]MITRE ATT&amp;CK Mappings'!$F295))),ISNUMBER(SEARCH(IF(I$2&lt;&gt;"",I$2,"NA"),'[1]MITRE ATT&amp;CK Mappings'!$G295))),ISNUMBER(SEARCH(IF(I$2&lt;&gt;"",I$2,"NA"),'[1]MITRE ATT&amp;CK Mappings'!$H295))),ISNUMBER(SEARCH(IF(I$3&lt;&gt;"",I$3,"NA"),'[1]MITRE ATT&amp;CK Mappings'!$I295))),ISNUMBER(SEARCH(IF(I$3&lt;&gt;"",I$3,"NA"),'[1]MITRE ATT&amp;CK Mappings'!$J295))), '[1]MITRE ATT&amp;CK Mappings'!$B295,"")</f>
        <v/>
      </c>
      <c r="J299" s="31" t="str">
        <f>IF(OR(OR(OR(OR(OR(ISNUMBER(SEARCH(IF(J$1&lt;&gt;"",J$1,"NA"),'[1]MITRE ATT&amp;CK Mappings'!$E295)),ISNUMBER(SEARCH(IF(J$1&lt;&gt;"",J$1,"NA"),'[1]MITRE ATT&amp;CK Mappings'!$F295))),ISNUMBER(SEARCH(IF(J$2&lt;&gt;"",J$2,"NA"),'[1]MITRE ATT&amp;CK Mappings'!$G295))),ISNUMBER(SEARCH(IF(J$2&lt;&gt;"",J$2,"NA"),'[1]MITRE ATT&amp;CK Mappings'!$H295))),ISNUMBER(SEARCH(IF(J$3&lt;&gt;"",J$3,"NA"),'[1]MITRE ATT&amp;CK Mappings'!$I295))),ISNUMBER(SEARCH(IF(J$3&lt;&gt;"",J$3,"NA"),'[1]MITRE ATT&amp;CK Mappings'!$J295))), '[1]MITRE ATT&amp;CK Mappings'!$B295,"")</f>
        <v/>
      </c>
      <c r="K299" s="31" t="str">
        <f>IF(OR(OR(OR(OR(OR(ISNUMBER(SEARCH(IF(K$1&lt;&gt;"",K$1,"NA"),'[1]MITRE ATT&amp;CK Mappings'!$E295)),ISNUMBER(SEARCH(IF(K$1&lt;&gt;"",K$1,"NA"),'[1]MITRE ATT&amp;CK Mappings'!$F295))),ISNUMBER(SEARCH(IF(K$2&lt;&gt;"",K$2,"NA"),'[1]MITRE ATT&amp;CK Mappings'!$G295))),ISNUMBER(SEARCH(IF(K$2&lt;&gt;"",K$2,"NA"),'[1]MITRE ATT&amp;CK Mappings'!$H295))),ISNUMBER(SEARCH(IF(K$3&lt;&gt;"",K$3,"NA"),'[1]MITRE ATT&amp;CK Mappings'!$I295))),ISNUMBER(SEARCH(IF(K$3&lt;&gt;"",K$3,"NA"),'[1]MITRE ATT&amp;CK Mappings'!$J295))), '[1]MITRE ATT&amp;CK Mappings'!$B295,"")</f>
        <v/>
      </c>
      <c r="L299" s="31" t="str">
        <f>IF('[1]MITRE ATT&amp;CK Mappings'!D295 &lt;&gt;"",'[1]MITRE ATT&amp;CK Mappings'!D295,"" )</f>
        <v>Ensure 'MSS: (NoNameReleaseOnDemand) Allow the computer to ignore NetBIOS name release requests except from WINS servers' is set to 'Enabled'</v>
      </c>
    </row>
    <row r="300" spans="1:12" x14ac:dyDescent="0.25">
      <c r="A300" s="31" t="str">
        <f>IF(COUNTIF(B300:K300,"="&amp;'[1]MITRE ATT&amp;CK Mappings'!B296)&gt;0,'[1]MITRE ATT&amp;CK Mappings'!B296,"")</f>
        <v/>
      </c>
      <c r="B300" s="31" t="str">
        <f>IF(OR(OR(OR(OR(OR(ISNUMBER(SEARCH(IF(B$1&lt;&gt;"",B$1,"NA"),'[1]MITRE ATT&amp;CK Mappings'!$E296)),ISNUMBER(SEARCH(IF(B$1&lt;&gt;"",B$1,"NA"),'[1]MITRE ATT&amp;CK Mappings'!$F296))),ISNUMBER(SEARCH(IF(B$2&lt;&gt;"",B$2,"NA"),'[1]MITRE ATT&amp;CK Mappings'!$G296))),ISNUMBER(SEARCH(IF(B$2&lt;&gt;"",B$2,"NA"),'[1]MITRE ATT&amp;CK Mappings'!$H296))),ISNUMBER(SEARCH(IF(B$3&lt;&gt;"",B$3,"NA"),'[1]MITRE ATT&amp;CK Mappings'!$I296))),ISNUMBER(SEARCH(IF(B$3&lt;&gt;"",B$3,"NA"),'[1]MITRE ATT&amp;CK Mappings'!$J296))), '[1]MITRE ATT&amp;CK Mappings'!$B296,"")</f>
        <v/>
      </c>
      <c r="C300" s="31" t="str">
        <f>IF(OR(OR(OR(OR(OR(ISNUMBER(SEARCH(IF(C$1&lt;&gt;"",C$1,"NA"),'[1]MITRE ATT&amp;CK Mappings'!$E296)),ISNUMBER(SEARCH(IF(C$1&lt;&gt;"",C$1,"NA"),'[1]MITRE ATT&amp;CK Mappings'!$F296))),ISNUMBER(SEARCH(IF(C$2&lt;&gt;"",C$2,"NA"),'[1]MITRE ATT&amp;CK Mappings'!$G296))),ISNUMBER(SEARCH(IF(C$2&lt;&gt;"",C$2,"NA"),'[1]MITRE ATT&amp;CK Mappings'!$H296))),ISNUMBER(SEARCH(IF(C$3&lt;&gt;"",C$3,"NA"),'[1]MITRE ATT&amp;CK Mappings'!$I296))),ISNUMBER(SEARCH(IF(C$3&lt;&gt;"",C$3,"NA"),'[1]MITRE ATT&amp;CK Mappings'!$J296))), '[1]MITRE ATT&amp;CK Mappings'!$B296,"")</f>
        <v/>
      </c>
      <c r="D300" s="31" t="str">
        <f>IF(OR(OR(OR(OR(OR(ISNUMBER(SEARCH(IF(D$1&lt;&gt;"",D$1,"NA"),'[1]MITRE ATT&amp;CK Mappings'!$E296)),ISNUMBER(SEARCH(IF(D$1&lt;&gt;"",D$1,"NA"),'[1]MITRE ATT&amp;CK Mappings'!$F296))),ISNUMBER(SEARCH(IF(D$2&lt;&gt;"",D$2,"NA"),'[1]MITRE ATT&amp;CK Mappings'!$G296))),ISNUMBER(SEARCH(IF(D$2&lt;&gt;"",D$2,"NA"),'[1]MITRE ATT&amp;CK Mappings'!$H296))),ISNUMBER(SEARCH(IF(D$3&lt;&gt;"",D$3,"NA"),'[1]MITRE ATT&amp;CK Mappings'!$I296))),ISNUMBER(SEARCH(IF(D$3&lt;&gt;"",D$3,"NA"),'[1]MITRE ATT&amp;CK Mappings'!$J296))), '[1]MITRE ATT&amp;CK Mappings'!$B296,"")</f>
        <v/>
      </c>
      <c r="E300" s="31" t="str">
        <f>IF(OR(OR(OR(OR(OR(ISNUMBER(SEARCH(IF(E$1&lt;&gt;"",E$1,"NA"),'[1]MITRE ATT&amp;CK Mappings'!$E296)),ISNUMBER(SEARCH(IF(E$1&lt;&gt;"",E$1,"NA"),'[1]MITRE ATT&amp;CK Mappings'!$F296))),ISNUMBER(SEARCH(IF(E$2&lt;&gt;"",E$2,"NA"),'[1]MITRE ATT&amp;CK Mappings'!$G296))),ISNUMBER(SEARCH(IF(E$2&lt;&gt;"",E$2,"NA"),'[1]MITRE ATT&amp;CK Mappings'!$H296))),ISNUMBER(SEARCH(IF(E$3&lt;&gt;"",E$3,"NA"),'[1]MITRE ATT&amp;CK Mappings'!$I296))),ISNUMBER(SEARCH(IF(E$3&lt;&gt;"",E$3,"NA"),'[1]MITRE ATT&amp;CK Mappings'!$J296))), '[1]MITRE ATT&amp;CK Mappings'!$B296,"")</f>
        <v/>
      </c>
      <c r="F300" s="31" t="str">
        <f>IF(OR(OR(OR(OR(OR(ISNUMBER(SEARCH(IF(F$1&lt;&gt;"",F$1,"NA"),'[1]MITRE ATT&amp;CK Mappings'!$E296)),ISNUMBER(SEARCH(IF(F$1&lt;&gt;"",F$1,"NA"),'[1]MITRE ATT&amp;CK Mappings'!$F296))),ISNUMBER(SEARCH(IF(F$2&lt;&gt;"",F$2,"NA"),'[1]MITRE ATT&amp;CK Mappings'!$G296))),ISNUMBER(SEARCH(IF(F$2&lt;&gt;"",F$2,"NA"),'[1]MITRE ATT&amp;CK Mappings'!$H296))),ISNUMBER(SEARCH(IF(F$3&lt;&gt;"",F$3,"NA"),'[1]MITRE ATT&amp;CK Mappings'!$I296))),ISNUMBER(SEARCH(IF(F$3&lt;&gt;"",F$3,"NA"),'[1]MITRE ATT&amp;CK Mappings'!$J296))), '[1]MITRE ATT&amp;CK Mappings'!$B296,"")</f>
        <v/>
      </c>
      <c r="G300" s="31" t="str">
        <f>IF(OR(OR(OR(OR(OR(ISNUMBER(SEARCH(IF(G$1&lt;&gt;"",G$1,"NA"),'[1]MITRE ATT&amp;CK Mappings'!$E296)),ISNUMBER(SEARCH(IF(G$1&lt;&gt;"",G$1,"NA"),'[1]MITRE ATT&amp;CK Mappings'!$F296))),ISNUMBER(SEARCH(IF(G$2&lt;&gt;"",G$2,"NA"),'[1]MITRE ATT&amp;CK Mappings'!$G296))),ISNUMBER(SEARCH(IF(G$2&lt;&gt;"",G$2,"NA"),'[1]MITRE ATT&amp;CK Mappings'!$H296))),ISNUMBER(SEARCH(IF(G$3&lt;&gt;"",G$3,"NA"),'[1]MITRE ATT&amp;CK Mappings'!$I296))),ISNUMBER(SEARCH(IF(G$3&lt;&gt;"",G$3,"NA"),'[1]MITRE ATT&amp;CK Mappings'!$J296))), '[1]MITRE ATT&amp;CK Mappings'!$B296,"")</f>
        <v/>
      </c>
      <c r="H300" s="31" t="str">
        <f>IF(OR(OR(OR(OR(OR(ISNUMBER(SEARCH(IF(H$1&lt;&gt;"",H$1,"NA"),'[1]MITRE ATT&amp;CK Mappings'!$E296)),ISNUMBER(SEARCH(IF(H$1&lt;&gt;"",H$1,"NA"),'[1]MITRE ATT&amp;CK Mappings'!$F296))),ISNUMBER(SEARCH(IF(H$2&lt;&gt;"",H$2,"NA"),'[1]MITRE ATT&amp;CK Mappings'!$G296))),ISNUMBER(SEARCH(IF(H$2&lt;&gt;"",H$2,"NA"),'[1]MITRE ATT&amp;CK Mappings'!$H296))),ISNUMBER(SEARCH(IF(H$3&lt;&gt;"",H$3,"NA"),'[1]MITRE ATT&amp;CK Mappings'!$I296))),ISNUMBER(SEARCH(IF(H$3&lt;&gt;"",H$3,"NA"),'[1]MITRE ATT&amp;CK Mappings'!$J296))), '[1]MITRE ATT&amp;CK Mappings'!$B296,"")</f>
        <v/>
      </c>
      <c r="I300" s="31" t="str">
        <f>IF(OR(OR(OR(OR(OR(ISNUMBER(SEARCH(IF(I$1&lt;&gt;"",I$1,"NA"),'[1]MITRE ATT&amp;CK Mappings'!$E296)),ISNUMBER(SEARCH(IF(I$1&lt;&gt;"",I$1,"NA"),'[1]MITRE ATT&amp;CK Mappings'!$F296))),ISNUMBER(SEARCH(IF(I$2&lt;&gt;"",I$2,"NA"),'[1]MITRE ATT&amp;CK Mappings'!$G296))),ISNUMBER(SEARCH(IF(I$2&lt;&gt;"",I$2,"NA"),'[1]MITRE ATT&amp;CK Mappings'!$H296))),ISNUMBER(SEARCH(IF(I$3&lt;&gt;"",I$3,"NA"),'[1]MITRE ATT&amp;CK Mappings'!$I296))),ISNUMBER(SEARCH(IF(I$3&lt;&gt;"",I$3,"NA"),'[1]MITRE ATT&amp;CK Mappings'!$J296))), '[1]MITRE ATT&amp;CK Mappings'!$B296,"")</f>
        <v/>
      </c>
      <c r="J300" s="31" t="str">
        <f>IF(OR(OR(OR(OR(OR(ISNUMBER(SEARCH(IF(J$1&lt;&gt;"",J$1,"NA"),'[1]MITRE ATT&amp;CK Mappings'!$E296)),ISNUMBER(SEARCH(IF(J$1&lt;&gt;"",J$1,"NA"),'[1]MITRE ATT&amp;CK Mappings'!$F296))),ISNUMBER(SEARCH(IF(J$2&lt;&gt;"",J$2,"NA"),'[1]MITRE ATT&amp;CK Mappings'!$G296))),ISNUMBER(SEARCH(IF(J$2&lt;&gt;"",J$2,"NA"),'[1]MITRE ATT&amp;CK Mappings'!$H296))),ISNUMBER(SEARCH(IF(J$3&lt;&gt;"",J$3,"NA"),'[1]MITRE ATT&amp;CK Mappings'!$I296))),ISNUMBER(SEARCH(IF(J$3&lt;&gt;"",J$3,"NA"),'[1]MITRE ATT&amp;CK Mappings'!$J296))), '[1]MITRE ATT&amp;CK Mappings'!$B296,"")</f>
        <v/>
      </c>
      <c r="K300" s="31" t="str">
        <f>IF(OR(OR(OR(OR(OR(ISNUMBER(SEARCH(IF(K$1&lt;&gt;"",K$1,"NA"),'[1]MITRE ATT&amp;CK Mappings'!$E296)),ISNUMBER(SEARCH(IF(K$1&lt;&gt;"",K$1,"NA"),'[1]MITRE ATT&amp;CK Mappings'!$F296))),ISNUMBER(SEARCH(IF(K$2&lt;&gt;"",K$2,"NA"),'[1]MITRE ATT&amp;CK Mappings'!$G296))),ISNUMBER(SEARCH(IF(K$2&lt;&gt;"",K$2,"NA"),'[1]MITRE ATT&amp;CK Mappings'!$H296))),ISNUMBER(SEARCH(IF(K$3&lt;&gt;"",K$3,"NA"),'[1]MITRE ATT&amp;CK Mappings'!$I296))),ISNUMBER(SEARCH(IF(K$3&lt;&gt;"",K$3,"NA"),'[1]MITRE ATT&amp;CK Mappings'!$J296))), '[1]MITRE ATT&amp;CK Mappings'!$B296,"")</f>
        <v/>
      </c>
      <c r="L300" s="31" t="str">
        <f>IF('[1]MITRE ATT&amp;CK Mappings'!D296 &lt;&gt;"",'[1]MITRE ATT&amp;CK Mappings'!D296,"" )</f>
        <v>Ensure 'MSS: (PerformRouterDiscovery) Allow IRDP to detect and configure Default Gateway addresses (could lead to DoS)' is set to 'Disabled'</v>
      </c>
    </row>
    <row r="301" spans="1:12" x14ac:dyDescent="0.25">
      <c r="A301" s="31" t="str">
        <f>IF(COUNTIF(B301:K301,"="&amp;'[1]MITRE ATT&amp;CK Mappings'!B297)&gt;0,'[1]MITRE ATT&amp;CK Mappings'!B297,"")</f>
        <v/>
      </c>
      <c r="B301" s="31" t="str">
        <f>IF(OR(OR(OR(OR(OR(ISNUMBER(SEARCH(IF(B$1&lt;&gt;"",B$1,"NA"),'[1]MITRE ATT&amp;CK Mappings'!$E297)),ISNUMBER(SEARCH(IF(B$1&lt;&gt;"",B$1,"NA"),'[1]MITRE ATT&amp;CK Mappings'!$F297))),ISNUMBER(SEARCH(IF(B$2&lt;&gt;"",B$2,"NA"),'[1]MITRE ATT&amp;CK Mappings'!$G297))),ISNUMBER(SEARCH(IF(B$2&lt;&gt;"",B$2,"NA"),'[1]MITRE ATT&amp;CK Mappings'!$H297))),ISNUMBER(SEARCH(IF(B$3&lt;&gt;"",B$3,"NA"),'[1]MITRE ATT&amp;CK Mappings'!$I297))),ISNUMBER(SEARCH(IF(B$3&lt;&gt;"",B$3,"NA"),'[1]MITRE ATT&amp;CK Mappings'!$J297))), '[1]MITRE ATT&amp;CK Mappings'!$B297,"")</f>
        <v/>
      </c>
      <c r="C301" s="31" t="str">
        <f>IF(OR(OR(OR(OR(OR(ISNUMBER(SEARCH(IF(C$1&lt;&gt;"",C$1,"NA"),'[1]MITRE ATT&amp;CK Mappings'!$E297)),ISNUMBER(SEARCH(IF(C$1&lt;&gt;"",C$1,"NA"),'[1]MITRE ATT&amp;CK Mappings'!$F297))),ISNUMBER(SEARCH(IF(C$2&lt;&gt;"",C$2,"NA"),'[1]MITRE ATT&amp;CK Mappings'!$G297))),ISNUMBER(SEARCH(IF(C$2&lt;&gt;"",C$2,"NA"),'[1]MITRE ATT&amp;CK Mappings'!$H297))),ISNUMBER(SEARCH(IF(C$3&lt;&gt;"",C$3,"NA"),'[1]MITRE ATT&amp;CK Mappings'!$I297))),ISNUMBER(SEARCH(IF(C$3&lt;&gt;"",C$3,"NA"),'[1]MITRE ATT&amp;CK Mappings'!$J297))), '[1]MITRE ATT&amp;CK Mappings'!$B297,"")</f>
        <v/>
      </c>
      <c r="D301" s="31" t="str">
        <f>IF(OR(OR(OR(OR(OR(ISNUMBER(SEARCH(IF(D$1&lt;&gt;"",D$1,"NA"),'[1]MITRE ATT&amp;CK Mappings'!$E297)),ISNUMBER(SEARCH(IF(D$1&lt;&gt;"",D$1,"NA"),'[1]MITRE ATT&amp;CK Mappings'!$F297))),ISNUMBER(SEARCH(IF(D$2&lt;&gt;"",D$2,"NA"),'[1]MITRE ATT&amp;CK Mappings'!$G297))),ISNUMBER(SEARCH(IF(D$2&lt;&gt;"",D$2,"NA"),'[1]MITRE ATT&amp;CK Mappings'!$H297))),ISNUMBER(SEARCH(IF(D$3&lt;&gt;"",D$3,"NA"),'[1]MITRE ATT&amp;CK Mappings'!$I297))),ISNUMBER(SEARCH(IF(D$3&lt;&gt;"",D$3,"NA"),'[1]MITRE ATT&amp;CK Mappings'!$J297))), '[1]MITRE ATT&amp;CK Mappings'!$B297,"")</f>
        <v/>
      </c>
      <c r="E301" s="31" t="str">
        <f>IF(OR(OR(OR(OR(OR(ISNUMBER(SEARCH(IF(E$1&lt;&gt;"",E$1,"NA"),'[1]MITRE ATT&amp;CK Mappings'!$E297)),ISNUMBER(SEARCH(IF(E$1&lt;&gt;"",E$1,"NA"),'[1]MITRE ATT&amp;CK Mappings'!$F297))),ISNUMBER(SEARCH(IF(E$2&lt;&gt;"",E$2,"NA"),'[1]MITRE ATT&amp;CK Mappings'!$G297))),ISNUMBER(SEARCH(IF(E$2&lt;&gt;"",E$2,"NA"),'[1]MITRE ATT&amp;CK Mappings'!$H297))),ISNUMBER(SEARCH(IF(E$3&lt;&gt;"",E$3,"NA"),'[1]MITRE ATT&amp;CK Mappings'!$I297))),ISNUMBER(SEARCH(IF(E$3&lt;&gt;"",E$3,"NA"),'[1]MITRE ATT&amp;CK Mappings'!$J297))), '[1]MITRE ATT&amp;CK Mappings'!$B297,"")</f>
        <v/>
      </c>
      <c r="F301" s="31" t="str">
        <f>IF(OR(OR(OR(OR(OR(ISNUMBER(SEARCH(IF(F$1&lt;&gt;"",F$1,"NA"),'[1]MITRE ATT&amp;CK Mappings'!$E297)),ISNUMBER(SEARCH(IF(F$1&lt;&gt;"",F$1,"NA"),'[1]MITRE ATT&amp;CK Mappings'!$F297))),ISNUMBER(SEARCH(IF(F$2&lt;&gt;"",F$2,"NA"),'[1]MITRE ATT&amp;CK Mappings'!$G297))),ISNUMBER(SEARCH(IF(F$2&lt;&gt;"",F$2,"NA"),'[1]MITRE ATT&amp;CK Mappings'!$H297))),ISNUMBER(SEARCH(IF(F$3&lt;&gt;"",F$3,"NA"),'[1]MITRE ATT&amp;CK Mappings'!$I297))),ISNUMBER(SEARCH(IF(F$3&lt;&gt;"",F$3,"NA"),'[1]MITRE ATT&amp;CK Mappings'!$J297))), '[1]MITRE ATT&amp;CK Mappings'!$B297,"")</f>
        <v/>
      </c>
      <c r="G301" s="31" t="str">
        <f>IF(OR(OR(OR(OR(OR(ISNUMBER(SEARCH(IF(G$1&lt;&gt;"",G$1,"NA"),'[1]MITRE ATT&amp;CK Mappings'!$E297)),ISNUMBER(SEARCH(IF(G$1&lt;&gt;"",G$1,"NA"),'[1]MITRE ATT&amp;CK Mappings'!$F297))),ISNUMBER(SEARCH(IF(G$2&lt;&gt;"",G$2,"NA"),'[1]MITRE ATT&amp;CK Mappings'!$G297))),ISNUMBER(SEARCH(IF(G$2&lt;&gt;"",G$2,"NA"),'[1]MITRE ATT&amp;CK Mappings'!$H297))),ISNUMBER(SEARCH(IF(G$3&lt;&gt;"",G$3,"NA"),'[1]MITRE ATT&amp;CK Mappings'!$I297))),ISNUMBER(SEARCH(IF(G$3&lt;&gt;"",G$3,"NA"),'[1]MITRE ATT&amp;CK Mappings'!$J297))), '[1]MITRE ATT&amp;CK Mappings'!$B297,"")</f>
        <v/>
      </c>
      <c r="H301" s="31" t="str">
        <f>IF(OR(OR(OR(OR(OR(ISNUMBER(SEARCH(IF(H$1&lt;&gt;"",H$1,"NA"),'[1]MITRE ATT&amp;CK Mappings'!$E297)),ISNUMBER(SEARCH(IF(H$1&lt;&gt;"",H$1,"NA"),'[1]MITRE ATT&amp;CK Mappings'!$F297))),ISNUMBER(SEARCH(IF(H$2&lt;&gt;"",H$2,"NA"),'[1]MITRE ATT&amp;CK Mappings'!$G297))),ISNUMBER(SEARCH(IF(H$2&lt;&gt;"",H$2,"NA"),'[1]MITRE ATT&amp;CK Mappings'!$H297))),ISNUMBER(SEARCH(IF(H$3&lt;&gt;"",H$3,"NA"),'[1]MITRE ATT&amp;CK Mappings'!$I297))),ISNUMBER(SEARCH(IF(H$3&lt;&gt;"",H$3,"NA"),'[1]MITRE ATT&amp;CK Mappings'!$J297))), '[1]MITRE ATT&amp;CK Mappings'!$B297,"")</f>
        <v/>
      </c>
      <c r="I301" s="31" t="str">
        <f>IF(OR(OR(OR(OR(OR(ISNUMBER(SEARCH(IF(I$1&lt;&gt;"",I$1,"NA"),'[1]MITRE ATT&amp;CK Mappings'!$E297)),ISNUMBER(SEARCH(IF(I$1&lt;&gt;"",I$1,"NA"),'[1]MITRE ATT&amp;CK Mappings'!$F297))),ISNUMBER(SEARCH(IF(I$2&lt;&gt;"",I$2,"NA"),'[1]MITRE ATT&amp;CK Mappings'!$G297))),ISNUMBER(SEARCH(IF(I$2&lt;&gt;"",I$2,"NA"),'[1]MITRE ATT&amp;CK Mappings'!$H297))),ISNUMBER(SEARCH(IF(I$3&lt;&gt;"",I$3,"NA"),'[1]MITRE ATT&amp;CK Mappings'!$I297))),ISNUMBER(SEARCH(IF(I$3&lt;&gt;"",I$3,"NA"),'[1]MITRE ATT&amp;CK Mappings'!$J297))), '[1]MITRE ATT&amp;CK Mappings'!$B297,"")</f>
        <v/>
      </c>
      <c r="J301" s="31" t="str">
        <f>IF(OR(OR(OR(OR(OR(ISNUMBER(SEARCH(IF(J$1&lt;&gt;"",J$1,"NA"),'[1]MITRE ATT&amp;CK Mappings'!$E297)),ISNUMBER(SEARCH(IF(J$1&lt;&gt;"",J$1,"NA"),'[1]MITRE ATT&amp;CK Mappings'!$F297))),ISNUMBER(SEARCH(IF(J$2&lt;&gt;"",J$2,"NA"),'[1]MITRE ATT&amp;CK Mappings'!$G297))),ISNUMBER(SEARCH(IF(J$2&lt;&gt;"",J$2,"NA"),'[1]MITRE ATT&amp;CK Mappings'!$H297))),ISNUMBER(SEARCH(IF(J$3&lt;&gt;"",J$3,"NA"),'[1]MITRE ATT&amp;CK Mappings'!$I297))),ISNUMBER(SEARCH(IF(J$3&lt;&gt;"",J$3,"NA"),'[1]MITRE ATT&amp;CK Mappings'!$J297))), '[1]MITRE ATT&amp;CK Mappings'!$B297,"")</f>
        <v/>
      </c>
      <c r="K301" s="31" t="str">
        <f>IF(OR(OR(OR(OR(OR(ISNUMBER(SEARCH(IF(K$1&lt;&gt;"",K$1,"NA"),'[1]MITRE ATT&amp;CK Mappings'!$E297)),ISNUMBER(SEARCH(IF(K$1&lt;&gt;"",K$1,"NA"),'[1]MITRE ATT&amp;CK Mappings'!$F297))),ISNUMBER(SEARCH(IF(K$2&lt;&gt;"",K$2,"NA"),'[1]MITRE ATT&amp;CK Mappings'!$G297))),ISNUMBER(SEARCH(IF(K$2&lt;&gt;"",K$2,"NA"),'[1]MITRE ATT&amp;CK Mappings'!$H297))),ISNUMBER(SEARCH(IF(K$3&lt;&gt;"",K$3,"NA"),'[1]MITRE ATT&amp;CK Mappings'!$I297))),ISNUMBER(SEARCH(IF(K$3&lt;&gt;"",K$3,"NA"),'[1]MITRE ATT&amp;CK Mappings'!$J297))), '[1]MITRE ATT&amp;CK Mappings'!$B297,"")</f>
        <v/>
      </c>
      <c r="L301" s="31" t="str">
        <f>IF('[1]MITRE ATT&amp;CK Mappings'!D297 &lt;&gt;"",'[1]MITRE ATT&amp;CK Mappings'!D297,"" )</f>
        <v>Ensure 'MSS: (SafeDllSearchMode) Enable Safe DLL search mode (recommended)' is set to 'Enabled'</v>
      </c>
    </row>
    <row r="302" spans="1:12" x14ac:dyDescent="0.25">
      <c r="A302" s="31" t="str">
        <f>IF(COUNTIF(B302:K302,"="&amp;'[1]MITRE ATT&amp;CK Mappings'!B298)&gt;0,'[1]MITRE ATT&amp;CK Mappings'!B298,"")</f>
        <v/>
      </c>
      <c r="B302" s="31" t="str">
        <f>IF(OR(OR(OR(OR(OR(ISNUMBER(SEARCH(IF(B$1&lt;&gt;"",B$1,"NA"),'[1]MITRE ATT&amp;CK Mappings'!$E298)),ISNUMBER(SEARCH(IF(B$1&lt;&gt;"",B$1,"NA"),'[1]MITRE ATT&amp;CK Mappings'!$F298))),ISNUMBER(SEARCH(IF(B$2&lt;&gt;"",B$2,"NA"),'[1]MITRE ATT&amp;CK Mappings'!$G298))),ISNUMBER(SEARCH(IF(B$2&lt;&gt;"",B$2,"NA"),'[1]MITRE ATT&amp;CK Mappings'!$H298))),ISNUMBER(SEARCH(IF(B$3&lt;&gt;"",B$3,"NA"),'[1]MITRE ATT&amp;CK Mappings'!$I298))),ISNUMBER(SEARCH(IF(B$3&lt;&gt;"",B$3,"NA"),'[1]MITRE ATT&amp;CK Mappings'!$J298))), '[1]MITRE ATT&amp;CK Mappings'!$B298,"")</f>
        <v/>
      </c>
      <c r="C302" s="31" t="str">
        <f>IF(OR(OR(OR(OR(OR(ISNUMBER(SEARCH(IF(C$1&lt;&gt;"",C$1,"NA"),'[1]MITRE ATT&amp;CK Mappings'!$E298)),ISNUMBER(SEARCH(IF(C$1&lt;&gt;"",C$1,"NA"),'[1]MITRE ATT&amp;CK Mappings'!$F298))),ISNUMBER(SEARCH(IF(C$2&lt;&gt;"",C$2,"NA"),'[1]MITRE ATT&amp;CK Mappings'!$G298))),ISNUMBER(SEARCH(IF(C$2&lt;&gt;"",C$2,"NA"),'[1]MITRE ATT&amp;CK Mappings'!$H298))),ISNUMBER(SEARCH(IF(C$3&lt;&gt;"",C$3,"NA"),'[1]MITRE ATT&amp;CK Mappings'!$I298))),ISNUMBER(SEARCH(IF(C$3&lt;&gt;"",C$3,"NA"),'[1]MITRE ATT&amp;CK Mappings'!$J298))), '[1]MITRE ATT&amp;CK Mappings'!$B298,"")</f>
        <v/>
      </c>
      <c r="D302" s="31" t="str">
        <f>IF(OR(OR(OR(OR(OR(ISNUMBER(SEARCH(IF(D$1&lt;&gt;"",D$1,"NA"),'[1]MITRE ATT&amp;CK Mappings'!$E298)),ISNUMBER(SEARCH(IF(D$1&lt;&gt;"",D$1,"NA"),'[1]MITRE ATT&amp;CK Mappings'!$F298))),ISNUMBER(SEARCH(IF(D$2&lt;&gt;"",D$2,"NA"),'[1]MITRE ATT&amp;CK Mappings'!$G298))),ISNUMBER(SEARCH(IF(D$2&lt;&gt;"",D$2,"NA"),'[1]MITRE ATT&amp;CK Mappings'!$H298))),ISNUMBER(SEARCH(IF(D$3&lt;&gt;"",D$3,"NA"),'[1]MITRE ATT&amp;CK Mappings'!$I298))),ISNUMBER(SEARCH(IF(D$3&lt;&gt;"",D$3,"NA"),'[1]MITRE ATT&amp;CK Mappings'!$J298))), '[1]MITRE ATT&amp;CK Mappings'!$B298,"")</f>
        <v/>
      </c>
      <c r="E302" s="31" t="str">
        <f>IF(OR(OR(OR(OR(OR(ISNUMBER(SEARCH(IF(E$1&lt;&gt;"",E$1,"NA"),'[1]MITRE ATT&amp;CK Mappings'!$E298)),ISNUMBER(SEARCH(IF(E$1&lt;&gt;"",E$1,"NA"),'[1]MITRE ATT&amp;CK Mappings'!$F298))),ISNUMBER(SEARCH(IF(E$2&lt;&gt;"",E$2,"NA"),'[1]MITRE ATT&amp;CK Mappings'!$G298))),ISNUMBER(SEARCH(IF(E$2&lt;&gt;"",E$2,"NA"),'[1]MITRE ATT&amp;CK Mappings'!$H298))),ISNUMBER(SEARCH(IF(E$3&lt;&gt;"",E$3,"NA"),'[1]MITRE ATT&amp;CK Mappings'!$I298))),ISNUMBER(SEARCH(IF(E$3&lt;&gt;"",E$3,"NA"),'[1]MITRE ATT&amp;CK Mappings'!$J298))), '[1]MITRE ATT&amp;CK Mappings'!$B298,"")</f>
        <v/>
      </c>
      <c r="F302" s="31" t="str">
        <f>IF(OR(OR(OR(OR(OR(ISNUMBER(SEARCH(IF(F$1&lt;&gt;"",F$1,"NA"),'[1]MITRE ATT&amp;CK Mappings'!$E298)),ISNUMBER(SEARCH(IF(F$1&lt;&gt;"",F$1,"NA"),'[1]MITRE ATT&amp;CK Mappings'!$F298))),ISNUMBER(SEARCH(IF(F$2&lt;&gt;"",F$2,"NA"),'[1]MITRE ATT&amp;CK Mappings'!$G298))),ISNUMBER(SEARCH(IF(F$2&lt;&gt;"",F$2,"NA"),'[1]MITRE ATT&amp;CK Mappings'!$H298))),ISNUMBER(SEARCH(IF(F$3&lt;&gt;"",F$3,"NA"),'[1]MITRE ATT&amp;CK Mappings'!$I298))),ISNUMBER(SEARCH(IF(F$3&lt;&gt;"",F$3,"NA"),'[1]MITRE ATT&amp;CK Mappings'!$J298))), '[1]MITRE ATT&amp;CK Mappings'!$B298,"")</f>
        <v/>
      </c>
      <c r="G302" s="31" t="str">
        <f>IF(OR(OR(OR(OR(OR(ISNUMBER(SEARCH(IF(G$1&lt;&gt;"",G$1,"NA"),'[1]MITRE ATT&amp;CK Mappings'!$E298)),ISNUMBER(SEARCH(IF(G$1&lt;&gt;"",G$1,"NA"),'[1]MITRE ATT&amp;CK Mappings'!$F298))),ISNUMBER(SEARCH(IF(G$2&lt;&gt;"",G$2,"NA"),'[1]MITRE ATT&amp;CK Mappings'!$G298))),ISNUMBER(SEARCH(IF(G$2&lt;&gt;"",G$2,"NA"),'[1]MITRE ATT&amp;CK Mappings'!$H298))),ISNUMBER(SEARCH(IF(G$3&lt;&gt;"",G$3,"NA"),'[1]MITRE ATT&amp;CK Mappings'!$I298))),ISNUMBER(SEARCH(IF(G$3&lt;&gt;"",G$3,"NA"),'[1]MITRE ATT&amp;CK Mappings'!$J298))), '[1]MITRE ATT&amp;CK Mappings'!$B298,"")</f>
        <v/>
      </c>
      <c r="H302" s="31" t="str">
        <f>IF(OR(OR(OR(OR(OR(ISNUMBER(SEARCH(IF(H$1&lt;&gt;"",H$1,"NA"),'[1]MITRE ATT&amp;CK Mappings'!$E298)),ISNUMBER(SEARCH(IF(H$1&lt;&gt;"",H$1,"NA"),'[1]MITRE ATT&amp;CK Mappings'!$F298))),ISNUMBER(SEARCH(IF(H$2&lt;&gt;"",H$2,"NA"),'[1]MITRE ATT&amp;CK Mappings'!$G298))),ISNUMBER(SEARCH(IF(H$2&lt;&gt;"",H$2,"NA"),'[1]MITRE ATT&amp;CK Mappings'!$H298))),ISNUMBER(SEARCH(IF(H$3&lt;&gt;"",H$3,"NA"),'[1]MITRE ATT&amp;CK Mappings'!$I298))),ISNUMBER(SEARCH(IF(H$3&lt;&gt;"",H$3,"NA"),'[1]MITRE ATT&amp;CK Mappings'!$J298))), '[1]MITRE ATT&amp;CK Mappings'!$B298,"")</f>
        <v/>
      </c>
      <c r="I302" s="31" t="str">
        <f>IF(OR(OR(OR(OR(OR(ISNUMBER(SEARCH(IF(I$1&lt;&gt;"",I$1,"NA"),'[1]MITRE ATT&amp;CK Mappings'!$E298)),ISNUMBER(SEARCH(IF(I$1&lt;&gt;"",I$1,"NA"),'[1]MITRE ATT&amp;CK Mappings'!$F298))),ISNUMBER(SEARCH(IF(I$2&lt;&gt;"",I$2,"NA"),'[1]MITRE ATT&amp;CK Mappings'!$G298))),ISNUMBER(SEARCH(IF(I$2&lt;&gt;"",I$2,"NA"),'[1]MITRE ATT&amp;CK Mappings'!$H298))),ISNUMBER(SEARCH(IF(I$3&lt;&gt;"",I$3,"NA"),'[1]MITRE ATT&amp;CK Mappings'!$I298))),ISNUMBER(SEARCH(IF(I$3&lt;&gt;"",I$3,"NA"),'[1]MITRE ATT&amp;CK Mappings'!$J298))), '[1]MITRE ATT&amp;CK Mappings'!$B298,"")</f>
        <v/>
      </c>
      <c r="J302" s="31" t="str">
        <f>IF(OR(OR(OR(OR(OR(ISNUMBER(SEARCH(IF(J$1&lt;&gt;"",J$1,"NA"),'[1]MITRE ATT&amp;CK Mappings'!$E298)),ISNUMBER(SEARCH(IF(J$1&lt;&gt;"",J$1,"NA"),'[1]MITRE ATT&amp;CK Mappings'!$F298))),ISNUMBER(SEARCH(IF(J$2&lt;&gt;"",J$2,"NA"),'[1]MITRE ATT&amp;CK Mappings'!$G298))),ISNUMBER(SEARCH(IF(J$2&lt;&gt;"",J$2,"NA"),'[1]MITRE ATT&amp;CK Mappings'!$H298))),ISNUMBER(SEARCH(IF(J$3&lt;&gt;"",J$3,"NA"),'[1]MITRE ATT&amp;CK Mappings'!$I298))),ISNUMBER(SEARCH(IF(J$3&lt;&gt;"",J$3,"NA"),'[1]MITRE ATT&amp;CK Mappings'!$J298))), '[1]MITRE ATT&amp;CK Mappings'!$B298,"")</f>
        <v/>
      </c>
      <c r="K302" s="31" t="str">
        <f>IF(OR(OR(OR(OR(OR(ISNUMBER(SEARCH(IF(K$1&lt;&gt;"",K$1,"NA"),'[1]MITRE ATT&amp;CK Mappings'!$E298)),ISNUMBER(SEARCH(IF(K$1&lt;&gt;"",K$1,"NA"),'[1]MITRE ATT&amp;CK Mappings'!$F298))),ISNUMBER(SEARCH(IF(K$2&lt;&gt;"",K$2,"NA"),'[1]MITRE ATT&amp;CK Mappings'!$G298))),ISNUMBER(SEARCH(IF(K$2&lt;&gt;"",K$2,"NA"),'[1]MITRE ATT&amp;CK Mappings'!$H298))),ISNUMBER(SEARCH(IF(K$3&lt;&gt;"",K$3,"NA"),'[1]MITRE ATT&amp;CK Mappings'!$I298))),ISNUMBER(SEARCH(IF(K$3&lt;&gt;"",K$3,"NA"),'[1]MITRE ATT&amp;CK Mappings'!$J298))), '[1]MITRE ATT&amp;CK Mappings'!$B298,"")</f>
        <v/>
      </c>
      <c r="L302" s="31" t="str">
        <f>IF('[1]MITRE ATT&amp;CK Mappings'!D298 &lt;&gt;"",'[1]MITRE ATT&amp;CK Mappings'!D298,"" )</f>
        <v>Ensure 'MSS: (ScreenSaverGracePeriod) The time in seconds before the screen saver grace period expires (0 recommended)' is set to 'Enabled: 5 or fewer seconds'</v>
      </c>
    </row>
    <row r="303" spans="1:12" x14ac:dyDescent="0.25">
      <c r="A303" s="31" t="str">
        <f>IF(COUNTIF(B303:K303,"="&amp;'[1]MITRE ATT&amp;CK Mappings'!B299)&gt;0,'[1]MITRE ATT&amp;CK Mappings'!B299,"")</f>
        <v/>
      </c>
      <c r="B303" s="31" t="str">
        <f>IF(OR(OR(OR(OR(OR(ISNUMBER(SEARCH(IF(B$1&lt;&gt;"",B$1,"NA"),'[1]MITRE ATT&amp;CK Mappings'!$E299)),ISNUMBER(SEARCH(IF(B$1&lt;&gt;"",B$1,"NA"),'[1]MITRE ATT&amp;CK Mappings'!$F299))),ISNUMBER(SEARCH(IF(B$2&lt;&gt;"",B$2,"NA"),'[1]MITRE ATT&amp;CK Mappings'!$G299))),ISNUMBER(SEARCH(IF(B$2&lt;&gt;"",B$2,"NA"),'[1]MITRE ATT&amp;CK Mappings'!$H299))),ISNUMBER(SEARCH(IF(B$3&lt;&gt;"",B$3,"NA"),'[1]MITRE ATT&amp;CK Mappings'!$I299))),ISNUMBER(SEARCH(IF(B$3&lt;&gt;"",B$3,"NA"),'[1]MITRE ATT&amp;CK Mappings'!$J299))), '[1]MITRE ATT&amp;CK Mappings'!$B299,"")</f>
        <v/>
      </c>
      <c r="C303" s="31" t="str">
        <f>IF(OR(OR(OR(OR(OR(ISNUMBER(SEARCH(IF(C$1&lt;&gt;"",C$1,"NA"),'[1]MITRE ATT&amp;CK Mappings'!$E299)),ISNUMBER(SEARCH(IF(C$1&lt;&gt;"",C$1,"NA"),'[1]MITRE ATT&amp;CK Mappings'!$F299))),ISNUMBER(SEARCH(IF(C$2&lt;&gt;"",C$2,"NA"),'[1]MITRE ATT&amp;CK Mappings'!$G299))),ISNUMBER(SEARCH(IF(C$2&lt;&gt;"",C$2,"NA"),'[1]MITRE ATT&amp;CK Mappings'!$H299))),ISNUMBER(SEARCH(IF(C$3&lt;&gt;"",C$3,"NA"),'[1]MITRE ATT&amp;CK Mappings'!$I299))),ISNUMBER(SEARCH(IF(C$3&lt;&gt;"",C$3,"NA"),'[1]MITRE ATT&amp;CK Mappings'!$J299))), '[1]MITRE ATT&amp;CK Mappings'!$B299,"")</f>
        <v/>
      </c>
      <c r="D303" s="31" t="str">
        <f>IF(OR(OR(OR(OR(OR(ISNUMBER(SEARCH(IF(D$1&lt;&gt;"",D$1,"NA"),'[1]MITRE ATT&amp;CK Mappings'!$E299)),ISNUMBER(SEARCH(IF(D$1&lt;&gt;"",D$1,"NA"),'[1]MITRE ATT&amp;CK Mappings'!$F299))),ISNUMBER(SEARCH(IF(D$2&lt;&gt;"",D$2,"NA"),'[1]MITRE ATT&amp;CK Mappings'!$G299))),ISNUMBER(SEARCH(IF(D$2&lt;&gt;"",D$2,"NA"),'[1]MITRE ATT&amp;CK Mappings'!$H299))),ISNUMBER(SEARCH(IF(D$3&lt;&gt;"",D$3,"NA"),'[1]MITRE ATT&amp;CK Mappings'!$I299))),ISNUMBER(SEARCH(IF(D$3&lt;&gt;"",D$3,"NA"),'[1]MITRE ATT&amp;CK Mappings'!$J299))), '[1]MITRE ATT&amp;CK Mappings'!$B299,"")</f>
        <v/>
      </c>
      <c r="E303" s="31" t="str">
        <f>IF(OR(OR(OR(OR(OR(ISNUMBER(SEARCH(IF(E$1&lt;&gt;"",E$1,"NA"),'[1]MITRE ATT&amp;CK Mappings'!$E299)),ISNUMBER(SEARCH(IF(E$1&lt;&gt;"",E$1,"NA"),'[1]MITRE ATT&amp;CK Mappings'!$F299))),ISNUMBER(SEARCH(IF(E$2&lt;&gt;"",E$2,"NA"),'[1]MITRE ATT&amp;CK Mappings'!$G299))),ISNUMBER(SEARCH(IF(E$2&lt;&gt;"",E$2,"NA"),'[1]MITRE ATT&amp;CK Mappings'!$H299))),ISNUMBER(SEARCH(IF(E$3&lt;&gt;"",E$3,"NA"),'[1]MITRE ATT&amp;CK Mappings'!$I299))),ISNUMBER(SEARCH(IF(E$3&lt;&gt;"",E$3,"NA"),'[1]MITRE ATT&amp;CK Mappings'!$J299))), '[1]MITRE ATT&amp;CK Mappings'!$B299,"")</f>
        <v/>
      </c>
      <c r="F303" s="31" t="str">
        <f>IF(OR(OR(OR(OR(OR(ISNUMBER(SEARCH(IF(F$1&lt;&gt;"",F$1,"NA"),'[1]MITRE ATT&amp;CK Mappings'!$E299)),ISNUMBER(SEARCH(IF(F$1&lt;&gt;"",F$1,"NA"),'[1]MITRE ATT&amp;CK Mappings'!$F299))),ISNUMBER(SEARCH(IF(F$2&lt;&gt;"",F$2,"NA"),'[1]MITRE ATT&amp;CK Mappings'!$G299))),ISNUMBER(SEARCH(IF(F$2&lt;&gt;"",F$2,"NA"),'[1]MITRE ATT&amp;CK Mappings'!$H299))),ISNUMBER(SEARCH(IF(F$3&lt;&gt;"",F$3,"NA"),'[1]MITRE ATT&amp;CK Mappings'!$I299))),ISNUMBER(SEARCH(IF(F$3&lt;&gt;"",F$3,"NA"),'[1]MITRE ATT&amp;CK Mappings'!$J299))), '[1]MITRE ATT&amp;CK Mappings'!$B299,"")</f>
        <v/>
      </c>
      <c r="G303" s="31" t="str">
        <f>IF(OR(OR(OR(OR(OR(ISNUMBER(SEARCH(IF(G$1&lt;&gt;"",G$1,"NA"),'[1]MITRE ATT&amp;CK Mappings'!$E299)),ISNUMBER(SEARCH(IF(G$1&lt;&gt;"",G$1,"NA"),'[1]MITRE ATT&amp;CK Mappings'!$F299))),ISNUMBER(SEARCH(IF(G$2&lt;&gt;"",G$2,"NA"),'[1]MITRE ATT&amp;CK Mappings'!$G299))),ISNUMBER(SEARCH(IF(G$2&lt;&gt;"",G$2,"NA"),'[1]MITRE ATT&amp;CK Mappings'!$H299))),ISNUMBER(SEARCH(IF(G$3&lt;&gt;"",G$3,"NA"),'[1]MITRE ATT&amp;CK Mappings'!$I299))),ISNUMBER(SEARCH(IF(G$3&lt;&gt;"",G$3,"NA"),'[1]MITRE ATT&amp;CK Mappings'!$J299))), '[1]MITRE ATT&amp;CK Mappings'!$B299,"")</f>
        <v/>
      </c>
      <c r="H303" s="31" t="str">
        <f>IF(OR(OR(OR(OR(OR(ISNUMBER(SEARCH(IF(H$1&lt;&gt;"",H$1,"NA"),'[1]MITRE ATT&amp;CK Mappings'!$E299)),ISNUMBER(SEARCH(IF(H$1&lt;&gt;"",H$1,"NA"),'[1]MITRE ATT&amp;CK Mappings'!$F299))),ISNUMBER(SEARCH(IF(H$2&lt;&gt;"",H$2,"NA"),'[1]MITRE ATT&amp;CK Mappings'!$G299))),ISNUMBER(SEARCH(IF(H$2&lt;&gt;"",H$2,"NA"),'[1]MITRE ATT&amp;CK Mappings'!$H299))),ISNUMBER(SEARCH(IF(H$3&lt;&gt;"",H$3,"NA"),'[1]MITRE ATT&amp;CK Mappings'!$I299))),ISNUMBER(SEARCH(IF(H$3&lt;&gt;"",H$3,"NA"),'[1]MITRE ATT&amp;CK Mappings'!$J299))), '[1]MITRE ATT&amp;CK Mappings'!$B299,"")</f>
        <v/>
      </c>
      <c r="I303" s="31" t="str">
        <f>IF(OR(OR(OR(OR(OR(ISNUMBER(SEARCH(IF(I$1&lt;&gt;"",I$1,"NA"),'[1]MITRE ATT&amp;CK Mappings'!$E299)),ISNUMBER(SEARCH(IF(I$1&lt;&gt;"",I$1,"NA"),'[1]MITRE ATT&amp;CK Mappings'!$F299))),ISNUMBER(SEARCH(IF(I$2&lt;&gt;"",I$2,"NA"),'[1]MITRE ATT&amp;CK Mappings'!$G299))),ISNUMBER(SEARCH(IF(I$2&lt;&gt;"",I$2,"NA"),'[1]MITRE ATT&amp;CK Mappings'!$H299))),ISNUMBER(SEARCH(IF(I$3&lt;&gt;"",I$3,"NA"),'[1]MITRE ATT&amp;CK Mappings'!$I299))),ISNUMBER(SEARCH(IF(I$3&lt;&gt;"",I$3,"NA"),'[1]MITRE ATT&amp;CK Mappings'!$J299))), '[1]MITRE ATT&amp;CK Mappings'!$B299,"")</f>
        <v/>
      </c>
      <c r="J303" s="31" t="str">
        <f>IF(OR(OR(OR(OR(OR(ISNUMBER(SEARCH(IF(J$1&lt;&gt;"",J$1,"NA"),'[1]MITRE ATT&amp;CK Mappings'!$E299)),ISNUMBER(SEARCH(IF(J$1&lt;&gt;"",J$1,"NA"),'[1]MITRE ATT&amp;CK Mappings'!$F299))),ISNUMBER(SEARCH(IF(J$2&lt;&gt;"",J$2,"NA"),'[1]MITRE ATT&amp;CK Mappings'!$G299))),ISNUMBER(SEARCH(IF(J$2&lt;&gt;"",J$2,"NA"),'[1]MITRE ATT&amp;CK Mappings'!$H299))),ISNUMBER(SEARCH(IF(J$3&lt;&gt;"",J$3,"NA"),'[1]MITRE ATT&amp;CK Mappings'!$I299))),ISNUMBER(SEARCH(IF(J$3&lt;&gt;"",J$3,"NA"),'[1]MITRE ATT&amp;CK Mappings'!$J299))), '[1]MITRE ATT&amp;CK Mappings'!$B299,"")</f>
        <v/>
      </c>
      <c r="K303" s="31" t="str">
        <f>IF(OR(OR(OR(OR(OR(ISNUMBER(SEARCH(IF(K$1&lt;&gt;"",K$1,"NA"),'[1]MITRE ATT&amp;CK Mappings'!$E299)),ISNUMBER(SEARCH(IF(K$1&lt;&gt;"",K$1,"NA"),'[1]MITRE ATT&amp;CK Mappings'!$F299))),ISNUMBER(SEARCH(IF(K$2&lt;&gt;"",K$2,"NA"),'[1]MITRE ATT&amp;CK Mappings'!$G299))),ISNUMBER(SEARCH(IF(K$2&lt;&gt;"",K$2,"NA"),'[1]MITRE ATT&amp;CK Mappings'!$H299))),ISNUMBER(SEARCH(IF(K$3&lt;&gt;"",K$3,"NA"),'[1]MITRE ATT&amp;CK Mappings'!$I299))),ISNUMBER(SEARCH(IF(K$3&lt;&gt;"",K$3,"NA"),'[1]MITRE ATT&amp;CK Mappings'!$J299))), '[1]MITRE ATT&amp;CK Mappings'!$B299,"")</f>
        <v/>
      </c>
      <c r="L303" s="31" t="str">
        <f>IF('[1]MITRE ATT&amp;CK Mappings'!D299 &lt;&gt;"",'[1]MITRE ATT&amp;CK Mappings'!D299,"" )</f>
        <v>Ensure 'MSS: (TcpMaxDataRetransmissions IPv6) How many times unacknowledged data is retransmitted' is set to 'Enabled: 3'</v>
      </c>
    </row>
    <row r="304" spans="1:12" x14ac:dyDescent="0.25">
      <c r="A304" s="31" t="str">
        <f>IF(COUNTIF(B304:K304,"="&amp;'[1]MITRE ATT&amp;CK Mappings'!B300)&gt;0,'[1]MITRE ATT&amp;CK Mappings'!B300,"")</f>
        <v/>
      </c>
      <c r="B304" s="31" t="str">
        <f>IF(OR(OR(OR(OR(OR(ISNUMBER(SEARCH(IF(B$1&lt;&gt;"",B$1,"NA"),'[1]MITRE ATT&amp;CK Mappings'!$E300)),ISNUMBER(SEARCH(IF(B$1&lt;&gt;"",B$1,"NA"),'[1]MITRE ATT&amp;CK Mappings'!$F300))),ISNUMBER(SEARCH(IF(B$2&lt;&gt;"",B$2,"NA"),'[1]MITRE ATT&amp;CK Mappings'!$G300))),ISNUMBER(SEARCH(IF(B$2&lt;&gt;"",B$2,"NA"),'[1]MITRE ATT&amp;CK Mappings'!$H300))),ISNUMBER(SEARCH(IF(B$3&lt;&gt;"",B$3,"NA"),'[1]MITRE ATT&amp;CK Mappings'!$I300))),ISNUMBER(SEARCH(IF(B$3&lt;&gt;"",B$3,"NA"),'[1]MITRE ATT&amp;CK Mappings'!$J300))), '[1]MITRE ATT&amp;CK Mappings'!$B300,"")</f>
        <v/>
      </c>
      <c r="C304" s="31" t="str">
        <f>IF(OR(OR(OR(OR(OR(ISNUMBER(SEARCH(IF(C$1&lt;&gt;"",C$1,"NA"),'[1]MITRE ATT&amp;CK Mappings'!$E300)),ISNUMBER(SEARCH(IF(C$1&lt;&gt;"",C$1,"NA"),'[1]MITRE ATT&amp;CK Mappings'!$F300))),ISNUMBER(SEARCH(IF(C$2&lt;&gt;"",C$2,"NA"),'[1]MITRE ATT&amp;CK Mappings'!$G300))),ISNUMBER(SEARCH(IF(C$2&lt;&gt;"",C$2,"NA"),'[1]MITRE ATT&amp;CK Mappings'!$H300))),ISNUMBER(SEARCH(IF(C$3&lt;&gt;"",C$3,"NA"),'[1]MITRE ATT&amp;CK Mappings'!$I300))),ISNUMBER(SEARCH(IF(C$3&lt;&gt;"",C$3,"NA"),'[1]MITRE ATT&amp;CK Mappings'!$J300))), '[1]MITRE ATT&amp;CK Mappings'!$B300,"")</f>
        <v/>
      </c>
      <c r="D304" s="31" t="str">
        <f>IF(OR(OR(OR(OR(OR(ISNUMBER(SEARCH(IF(D$1&lt;&gt;"",D$1,"NA"),'[1]MITRE ATT&amp;CK Mappings'!$E300)),ISNUMBER(SEARCH(IF(D$1&lt;&gt;"",D$1,"NA"),'[1]MITRE ATT&amp;CK Mappings'!$F300))),ISNUMBER(SEARCH(IF(D$2&lt;&gt;"",D$2,"NA"),'[1]MITRE ATT&amp;CK Mappings'!$G300))),ISNUMBER(SEARCH(IF(D$2&lt;&gt;"",D$2,"NA"),'[1]MITRE ATT&amp;CK Mappings'!$H300))),ISNUMBER(SEARCH(IF(D$3&lt;&gt;"",D$3,"NA"),'[1]MITRE ATT&amp;CK Mappings'!$I300))),ISNUMBER(SEARCH(IF(D$3&lt;&gt;"",D$3,"NA"),'[1]MITRE ATT&amp;CK Mappings'!$J300))), '[1]MITRE ATT&amp;CK Mappings'!$B300,"")</f>
        <v/>
      </c>
      <c r="E304" s="31" t="str">
        <f>IF(OR(OR(OR(OR(OR(ISNUMBER(SEARCH(IF(E$1&lt;&gt;"",E$1,"NA"),'[1]MITRE ATT&amp;CK Mappings'!$E300)),ISNUMBER(SEARCH(IF(E$1&lt;&gt;"",E$1,"NA"),'[1]MITRE ATT&amp;CK Mappings'!$F300))),ISNUMBER(SEARCH(IF(E$2&lt;&gt;"",E$2,"NA"),'[1]MITRE ATT&amp;CK Mappings'!$G300))),ISNUMBER(SEARCH(IF(E$2&lt;&gt;"",E$2,"NA"),'[1]MITRE ATT&amp;CK Mappings'!$H300))),ISNUMBER(SEARCH(IF(E$3&lt;&gt;"",E$3,"NA"),'[1]MITRE ATT&amp;CK Mappings'!$I300))),ISNUMBER(SEARCH(IF(E$3&lt;&gt;"",E$3,"NA"),'[1]MITRE ATT&amp;CK Mappings'!$J300))), '[1]MITRE ATT&amp;CK Mappings'!$B300,"")</f>
        <v/>
      </c>
      <c r="F304" s="31" t="str">
        <f>IF(OR(OR(OR(OR(OR(ISNUMBER(SEARCH(IF(F$1&lt;&gt;"",F$1,"NA"),'[1]MITRE ATT&amp;CK Mappings'!$E300)),ISNUMBER(SEARCH(IF(F$1&lt;&gt;"",F$1,"NA"),'[1]MITRE ATT&amp;CK Mappings'!$F300))),ISNUMBER(SEARCH(IF(F$2&lt;&gt;"",F$2,"NA"),'[1]MITRE ATT&amp;CK Mappings'!$G300))),ISNUMBER(SEARCH(IF(F$2&lt;&gt;"",F$2,"NA"),'[1]MITRE ATT&amp;CK Mappings'!$H300))),ISNUMBER(SEARCH(IF(F$3&lt;&gt;"",F$3,"NA"),'[1]MITRE ATT&amp;CK Mappings'!$I300))),ISNUMBER(SEARCH(IF(F$3&lt;&gt;"",F$3,"NA"),'[1]MITRE ATT&amp;CK Mappings'!$J300))), '[1]MITRE ATT&amp;CK Mappings'!$B300,"")</f>
        <v/>
      </c>
      <c r="G304" s="31" t="str">
        <f>IF(OR(OR(OR(OR(OR(ISNUMBER(SEARCH(IF(G$1&lt;&gt;"",G$1,"NA"),'[1]MITRE ATT&amp;CK Mappings'!$E300)),ISNUMBER(SEARCH(IF(G$1&lt;&gt;"",G$1,"NA"),'[1]MITRE ATT&amp;CK Mappings'!$F300))),ISNUMBER(SEARCH(IF(G$2&lt;&gt;"",G$2,"NA"),'[1]MITRE ATT&amp;CK Mappings'!$G300))),ISNUMBER(SEARCH(IF(G$2&lt;&gt;"",G$2,"NA"),'[1]MITRE ATT&amp;CK Mappings'!$H300))),ISNUMBER(SEARCH(IF(G$3&lt;&gt;"",G$3,"NA"),'[1]MITRE ATT&amp;CK Mappings'!$I300))),ISNUMBER(SEARCH(IF(G$3&lt;&gt;"",G$3,"NA"),'[1]MITRE ATT&amp;CK Mappings'!$J300))), '[1]MITRE ATT&amp;CK Mappings'!$B300,"")</f>
        <v/>
      </c>
      <c r="H304" s="31" t="str">
        <f>IF(OR(OR(OR(OR(OR(ISNUMBER(SEARCH(IF(H$1&lt;&gt;"",H$1,"NA"),'[1]MITRE ATT&amp;CK Mappings'!$E300)),ISNUMBER(SEARCH(IF(H$1&lt;&gt;"",H$1,"NA"),'[1]MITRE ATT&amp;CK Mappings'!$F300))),ISNUMBER(SEARCH(IF(H$2&lt;&gt;"",H$2,"NA"),'[1]MITRE ATT&amp;CK Mappings'!$G300))),ISNUMBER(SEARCH(IF(H$2&lt;&gt;"",H$2,"NA"),'[1]MITRE ATT&amp;CK Mappings'!$H300))),ISNUMBER(SEARCH(IF(H$3&lt;&gt;"",H$3,"NA"),'[1]MITRE ATT&amp;CK Mappings'!$I300))),ISNUMBER(SEARCH(IF(H$3&lt;&gt;"",H$3,"NA"),'[1]MITRE ATT&amp;CK Mappings'!$J300))), '[1]MITRE ATT&amp;CK Mappings'!$B300,"")</f>
        <v/>
      </c>
      <c r="I304" s="31" t="str">
        <f>IF(OR(OR(OR(OR(OR(ISNUMBER(SEARCH(IF(I$1&lt;&gt;"",I$1,"NA"),'[1]MITRE ATT&amp;CK Mappings'!$E300)),ISNUMBER(SEARCH(IF(I$1&lt;&gt;"",I$1,"NA"),'[1]MITRE ATT&amp;CK Mappings'!$F300))),ISNUMBER(SEARCH(IF(I$2&lt;&gt;"",I$2,"NA"),'[1]MITRE ATT&amp;CK Mappings'!$G300))),ISNUMBER(SEARCH(IF(I$2&lt;&gt;"",I$2,"NA"),'[1]MITRE ATT&amp;CK Mappings'!$H300))),ISNUMBER(SEARCH(IF(I$3&lt;&gt;"",I$3,"NA"),'[1]MITRE ATT&amp;CK Mappings'!$I300))),ISNUMBER(SEARCH(IF(I$3&lt;&gt;"",I$3,"NA"),'[1]MITRE ATT&amp;CK Mappings'!$J300))), '[1]MITRE ATT&amp;CK Mappings'!$B300,"")</f>
        <v/>
      </c>
      <c r="J304" s="31" t="str">
        <f>IF(OR(OR(OR(OR(OR(ISNUMBER(SEARCH(IF(J$1&lt;&gt;"",J$1,"NA"),'[1]MITRE ATT&amp;CK Mappings'!$E300)),ISNUMBER(SEARCH(IF(J$1&lt;&gt;"",J$1,"NA"),'[1]MITRE ATT&amp;CK Mappings'!$F300))),ISNUMBER(SEARCH(IF(J$2&lt;&gt;"",J$2,"NA"),'[1]MITRE ATT&amp;CK Mappings'!$G300))),ISNUMBER(SEARCH(IF(J$2&lt;&gt;"",J$2,"NA"),'[1]MITRE ATT&amp;CK Mappings'!$H300))),ISNUMBER(SEARCH(IF(J$3&lt;&gt;"",J$3,"NA"),'[1]MITRE ATT&amp;CK Mappings'!$I300))),ISNUMBER(SEARCH(IF(J$3&lt;&gt;"",J$3,"NA"),'[1]MITRE ATT&amp;CK Mappings'!$J300))), '[1]MITRE ATT&amp;CK Mappings'!$B300,"")</f>
        <v/>
      </c>
      <c r="K304" s="31" t="str">
        <f>IF(OR(OR(OR(OR(OR(ISNUMBER(SEARCH(IF(K$1&lt;&gt;"",K$1,"NA"),'[1]MITRE ATT&amp;CK Mappings'!$E300)),ISNUMBER(SEARCH(IF(K$1&lt;&gt;"",K$1,"NA"),'[1]MITRE ATT&amp;CK Mappings'!$F300))),ISNUMBER(SEARCH(IF(K$2&lt;&gt;"",K$2,"NA"),'[1]MITRE ATT&amp;CK Mappings'!$G300))),ISNUMBER(SEARCH(IF(K$2&lt;&gt;"",K$2,"NA"),'[1]MITRE ATT&amp;CK Mappings'!$H300))),ISNUMBER(SEARCH(IF(K$3&lt;&gt;"",K$3,"NA"),'[1]MITRE ATT&amp;CK Mappings'!$I300))),ISNUMBER(SEARCH(IF(K$3&lt;&gt;"",K$3,"NA"),'[1]MITRE ATT&amp;CK Mappings'!$J300))), '[1]MITRE ATT&amp;CK Mappings'!$B300,"")</f>
        <v/>
      </c>
      <c r="L304" s="31" t="str">
        <f>IF('[1]MITRE ATT&amp;CK Mappings'!D300 &lt;&gt;"",'[1]MITRE ATT&amp;CK Mappings'!D300,"" )</f>
        <v>Ensure 'MSS: (TcpMaxDataRetransmissions) How many times unacknowledged data is retransmitted' is set to 'Enabled: 3'</v>
      </c>
    </row>
    <row r="305" spans="1:12" x14ac:dyDescent="0.25">
      <c r="A305" s="31" t="str">
        <f>IF(COUNTIF(B305:K305,"="&amp;'[1]MITRE ATT&amp;CK Mappings'!B301)&gt;0,'[1]MITRE ATT&amp;CK Mappings'!B301,"")</f>
        <v/>
      </c>
      <c r="B305" s="31" t="str">
        <f>IF(OR(OR(OR(OR(OR(ISNUMBER(SEARCH(IF(B$1&lt;&gt;"",B$1,"NA"),'[1]MITRE ATT&amp;CK Mappings'!$E301)),ISNUMBER(SEARCH(IF(B$1&lt;&gt;"",B$1,"NA"),'[1]MITRE ATT&amp;CK Mappings'!$F301))),ISNUMBER(SEARCH(IF(B$2&lt;&gt;"",B$2,"NA"),'[1]MITRE ATT&amp;CK Mappings'!$G301))),ISNUMBER(SEARCH(IF(B$2&lt;&gt;"",B$2,"NA"),'[1]MITRE ATT&amp;CK Mappings'!$H301))),ISNUMBER(SEARCH(IF(B$3&lt;&gt;"",B$3,"NA"),'[1]MITRE ATT&amp;CK Mappings'!$I301))),ISNUMBER(SEARCH(IF(B$3&lt;&gt;"",B$3,"NA"),'[1]MITRE ATT&amp;CK Mappings'!$J301))), '[1]MITRE ATT&amp;CK Mappings'!$B301,"")</f>
        <v/>
      </c>
      <c r="C305" s="31" t="str">
        <f>IF(OR(OR(OR(OR(OR(ISNUMBER(SEARCH(IF(C$1&lt;&gt;"",C$1,"NA"),'[1]MITRE ATT&amp;CK Mappings'!$E301)),ISNUMBER(SEARCH(IF(C$1&lt;&gt;"",C$1,"NA"),'[1]MITRE ATT&amp;CK Mappings'!$F301))),ISNUMBER(SEARCH(IF(C$2&lt;&gt;"",C$2,"NA"),'[1]MITRE ATT&amp;CK Mappings'!$G301))),ISNUMBER(SEARCH(IF(C$2&lt;&gt;"",C$2,"NA"),'[1]MITRE ATT&amp;CK Mappings'!$H301))),ISNUMBER(SEARCH(IF(C$3&lt;&gt;"",C$3,"NA"),'[1]MITRE ATT&amp;CK Mappings'!$I301))),ISNUMBER(SEARCH(IF(C$3&lt;&gt;"",C$3,"NA"),'[1]MITRE ATT&amp;CK Mappings'!$J301))), '[1]MITRE ATT&amp;CK Mappings'!$B301,"")</f>
        <v/>
      </c>
      <c r="D305" s="31" t="str">
        <f>IF(OR(OR(OR(OR(OR(ISNUMBER(SEARCH(IF(D$1&lt;&gt;"",D$1,"NA"),'[1]MITRE ATT&amp;CK Mappings'!$E301)),ISNUMBER(SEARCH(IF(D$1&lt;&gt;"",D$1,"NA"),'[1]MITRE ATT&amp;CK Mappings'!$F301))),ISNUMBER(SEARCH(IF(D$2&lt;&gt;"",D$2,"NA"),'[1]MITRE ATT&amp;CK Mappings'!$G301))),ISNUMBER(SEARCH(IF(D$2&lt;&gt;"",D$2,"NA"),'[1]MITRE ATT&amp;CK Mappings'!$H301))),ISNUMBER(SEARCH(IF(D$3&lt;&gt;"",D$3,"NA"),'[1]MITRE ATT&amp;CK Mappings'!$I301))),ISNUMBER(SEARCH(IF(D$3&lt;&gt;"",D$3,"NA"),'[1]MITRE ATT&amp;CK Mappings'!$J301))), '[1]MITRE ATT&amp;CK Mappings'!$B301,"")</f>
        <v/>
      </c>
      <c r="E305" s="31" t="str">
        <f>IF(OR(OR(OR(OR(OR(ISNUMBER(SEARCH(IF(E$1&lt;&gt;"",E$1,"NA"),'[1]MITRE ATT&amp;CK Mappings'!$E301)),ISNUMBER(SEARCH(IF(E$1&lt;&gt;"",E$1,"NA"),'[1]MITRE ATT&amp;CK Mappings'!$F301))),ISNUMBER(SEARCH(IF(E$2&lt;&gt;"",E$2,"NA"),'[1]MITRE ATT&amp;CK Mappings'!$G301))),ISNUMBER(SEARCH(IF(E$2&lt;&gt;"",E$2,"NA"),'[1]MITRE ATT&amp;CK Mappings'!$H301))),ISNUMBER(SEARCH(IF(E$3&lt;&gt;"",E$3,"NA"),'[1]MITRE ATT&amp;CK Mappings'!$I301))),ISNUMBER(SEARCH(IF(E$3&lt;&gt;"",E$3,"NA"),'[1]MITRE ATT&amp;CK Mappings'!$J301))), '[1]MITRE ATT&amp;CK Mappings'!$B301,"")</f>
        <v/>
      </c>
      <c r="F305" s="31" t="str">
        <f>IF(OR(OR(OR(OR(OR(ISNUMBER(SEARCH(IF(F$1&lt;&gt;"",F$1,"NA"),'[1]MITRE ATT&amp;CK Mappings'!$E301)),ISNUMBER(SEARCH(IF(F$1&lt;&gt;"",F$1,"NA"),'[1]MITRE ATT&amp;CK Mappings'!$F301))),ISNUMBER(SEARCH(IF(F$2&lt;&gt;"",F$2,"NA"),'[1]MITRE ATT&amp;CK Mappings'!$G301))),ISNUMBER(SEARCH(IF(F$2&lt;&gt;"",F$2,"NA"),'[1]MITRE ATT&amp;CK Mappings'!$H301))),ISNUMBER(SEARCH(IF(F$3&lt;&gt;"",F$3,"NA"),'[1]MITRE ATT&amp;CK Mappings'!$I301))),ISNUMBER(SEARCH(IF(F$3&lt;&gt;"",F$3,"NA"),'[1]MITRE ATT&amp;CK Mappings'!$J301))), '[1]MITRE ATT&amp;CK Mappings'!$B301,"")</f>
        <v/>
      </c>
      <c r="G305" s="31" t="str">
        <f>IF(OR(OR(OR(OR(OR(ISNUMBER(SEARCH(IF(G$1&lt;&gt;"",G$1,"NA"),'[1]MITRE ATT&amp;CK Mappings'!$E301)),ISNUMBER(SEARCH(IF(G$1&lt;&gt;"",G$1,"NA"),'[1]MITRE ATT&amp;CK Mappings'!$F301))),ISNUMBER(SEARCH(IF(G$2&lt;&gt;"",G$2,"NA"),'[1]MITRE ATT&amp;CK Mappings'!$G301))),ISNUMBER(SEARCH(IF(G$2&lt;&gt;"",G$2,"NA"),'[1]MITRE ATT&amp;CK Mappings'!$H301))),ISNUMBER(SEARCH(IF(G$3&lt;&gt;"",G$3,"NA"),'[1]MITRE ATT&amp;CK Mappings'!$I301))),ISNUMBER(SEARCH(IF(G$3&lt;&gt;"",G$3,"NA"),'[1]MITRE ATT&amp;CK Mappings'!$J301))), '[1]MITRE ATT&amp;CK Mappings'!$B301,"")</f>
        <v/>
      </c>
      <c r="H305" s="31" t="str">
        <f>IF(OR(OR(OR(OR(OR(ISNUMBER(SEARCH(IF(H$1&lt;&gt;"",H$1,"NA"),'[1]MITRE ATT&amp;CK Mappings'!$E301)),ISNUMBER(SEARCH(IF(H$1&lt;&gt;"",H$1,"NA"),'[1]MITRE ATT&amp;CK Mappings'!$F301))),ISNUMBER(SEARCH(IF(H$2&lt;&gt;"",H$2,"NA"),'[1]MITRE ATT&amp;CK Mappings'!$G301))),ISNUMBER(SEARCH(IF(H$2&lt;&gt;"",H$2,"NA"),'[1]MITRE ATT&amp;CK Mappings'!$H301))),ISNUMBER(SEARCH(IF(H$3&lt;&gt;"",H$3,"NA"),'[1]MITRE ATT&amp;CK Mappings'!$I301))),ISNUMBER(SEARCH(IF(H$3&lt;&gt;"",H$3,"NA"),'[1]MITRE ATT&amp;CK Mappings'!$J301))), '[1]MITRE ATT&amp;CK Mappings'!$B301,"")</f>
        <v/>
      </c>
      <c r="I305" s="31" t="str">
        <f>IF(OR(OR(OR(OR(OR(ISNUMBER(SEARCH(IF(I$1&lt;&gt;"",I$1,"NA"),'[1]MITRE ATT&amp;CK Mappings'!$E301)),ISNUMBER(SEARCH(IF(I$1&lt;&gt;"",I$1,"NA"),'[1]MITRE ATT&amp;CK Mappings'!$F301))),ISNUMBER(SEARCH(IF(I$2&lt;&gt;"",I$2,"NA"),'[1]MITRE ATT&amp;CK Mappings'!$G301))),ISNUMBER(SEARCH(IF(I$2&lt;&gt;"",I$2,"NA"),'[1]MITRE ATT&amp;CK Mappings'!$H301))),ISNUMBER(SEARCH(IF(I$3&lt;&gt;"",I$3,"NA"),'[1]MITRE ATT&amp;CK Mappings'!$I301))),ISNUMBER(SEARCH(IF(I$3&lt;&gt;"",I$3,"NA"),'[1]MITRE ATT&amp;CK Mappings'!$J301))), '[1]MITRE ATT&amp;CK Mappings'!$B301,"")</f>
        <v/>
      </c>
      <c r="J305" s="31" t="str">
        <f>IF(OR(OR(OR(OR(OR(ISNUMBER(SEARCH(IF(J$1&lt;&gt;"",J$1,"NA"),'[1]MITRE ATT&amp;CK Mappings'!$E301)),ISNUMBER(SEARCH(IF(J$1&lt;&gt;"",J$1,"NA"),'[1]MITRE ATT&amp;CK Mappings'!$F301))),ISNUMBER(SEARCH(IF(J$2&lt;&gt;"",J$2,"NA"),'[1]MITRE ATT&amp;CK Mappings'!$G301))),ISNUMBER(SEARCH(IF(J$2&lt;&gt;"",J$2,"NA"),'[1]MITRE ATT&amp;CK Mappings'!$H301))),ISNUMBER(SEARCH(IF(J$3&lt;&gt;"",J$3,"NA"),'[1]MITRE ATT&amp;CK Mappings'!$I301))),ISNUMBER(SEARCH(IF(J$3&lt;&gt;"",J$3,"NA"),'[1]MITRE ATT&amp;CK Mappings'!$J301))), '[1]MITRE ATT&amp;CK Mappings'!$B301,"")</f>
        <v/>
      </c>
      <c r="K305" s="31" t="str">
        <f>IF(OR(OR(OR(OR(OR(ISNUMBER(SEARCH(IF(K$1&lt;&gt;"",K$1,"NA"),'[1]MITRE ATT&amp;CK Mappings'!$E301)),ISNUMBER(SEARCH(IF(K$1&lt;&gt;"",K$1,"NA"),'[1]MITRE ATT&amp;CK Mappings'!$F301))),ISNUMBER(SEARCH(IF(K$2&lt;&gt;"",K$2,"NA"),'[1]MITRE ATT&amp;CK Mappings'!$G301))),ISNUMBER(SEARCH(IF(K$2&lt;&gt;"",K$2,"NA"),'[1]MITRE ATT&amp;CK Mappings'!$H301))),ISNUMBER(SEARCH(IF(K$3&lt;&gt;"",K$3,"NA"),'[1]MITRE ATT&amp;CK Mappings'!$I301))),ISNUMBER(SEARCH(IF(K$3&lt;&gt;"",K$3,"NA"),'[1]MITRE ATT&amp;CK Mappings'!$J301))), '[1]MITRE ATT&amp;CK Mappings'!$B301,"")</f>
        <v/>
      </c>
      <c r="L305" s="31" t="str">
        <f>IF('[1]MITRE ATT&amp;CK Mappings'!D301 &lt;&gt;"",'[1]MITRE ATT&amp;CK Mappings'!D301,"" )</f>
        <v>Ensure 'MSS: (WarningLevel) Percentage threshold for the security event log at which the system will generate a warning' is set to 'Enabled: 90% or less'</v>
      </c>
    </row>
    <row r="306" spans="1:12" x14ac:dyDescent="0.25">
      <c r="A306" s="31" t="str">
        <f>IF(COUNTIF(B306:K306,"="&amp;'[1]MITRE ATT&amp;CK Mappings'!B302)&gt;0,'[1]MITRE ATT&amp;CK Mappings'!B302,"")</f>
        <v/>
      </c>
      <c r="B306" s="31" t="str">
        <f>IF(OR(OR(OR(OR(OR(ISNUMBER(SEARCH(IF(B$1&lt;&gt;"",B$1,"NA"),'[1]MITRE ATT&amp;CK Mappings'!$E302)),ISNUMBER(SEARCH(IF(B$1&lt;&gt;"",B$1,"NA"),'[1]MITRE ATT&amp;CK Mappings'!$F302))),ISNUMBER(SEARCH(IF(B$2&lt;&gt;"",B$2,"NA"),'[1]MITRE ATT&amp;CK Mappings'!$G302))),ISNUMBER(SEARCH(IF(B$2&lt;&gt;"",B$2,"NA"),'[1]MITRE ATT&amp;CK Mappings'!$H302))),ISNUMBER(SEARCH(IF(B$3&lt;&gt;"",B$3,"NA"),'[1]MITRE ATT&amp;CK Mappings'!$I302))),ISNUMBER(SEARCH(IF(B$3&lt;&gt;"",B$3,"NA"),'[1]MITRE ATT&amp;CK Mappings'!$J302))), '[1]MITRE ATT&amp;CK Mappings'!$B302,"")</f>
        <v/>
      </c>
      <c r="C306" s="31" t="str">
        <f>IF(OR(OR(OR(OR(OR(ISNUMBER(SEARCH(IF(C$1&lt;&gt;"",C$1,"NA"),'[1]MITRE ATT&amp;CK Mappings'!$E302)),ISNUMBER(SEARCH(IF(C$1&lt;&gt;"",C$1,"NA"),'[1]MITRE ATT&amp;CK Mappings'!$F302))),ISNUMBER(SEARCH(IF(C$2&lt;&gt;"",C$2,"NA"),'[1]MITRE ATT&amp;CK Mappings'!$G302))),ISNUMBER(SEARCH(IF(C$2&lt;&gt;"",C$2,"NA"),'[1]MITRE ATT&amp;CK Mappings'!$H302))),ISNUMBER(SEARCH(IF(C$3&lt;&gt;"",C$3,"NA"),'[1]MITRE ATT&amp;CK Mappings'!$I302))),ISNUMBER(SEARCH(IF(C$3&lt;&gt;"",C$3,"NA"),'[1]MITRE ATT&amp;CK Mappings'!$J302))), '[1]MITRE ATT&amp;CK Mappings'!$B302,"")</f>
        <v/>
      </c>
      <c r="D306" s="31" t="str">
        <f>IF(OR(OR(OR(OR(OR(ISNUMBER(SEARCH(IF(D$1&lt;&gt;"",D$1,"NA"),'[1]MITRE ATT&amp;CK Mappings'!$E302)),ISNUMBER(SEARCH(IF(D$1&lt;&gt;"",D$1,"NA"),'[1]MITRE ATT&amp;CK Mappings'!$F302))),ISNUMBER(SEARCH(IF(D$2&lt;&gt;"",D$2,"NA"),'[1]MITRE ATT&amp;CK Mappings'!$G302))),ISNUMBER(SEARCH(IF(D$2&lt;&gt;"",D$2,"NA"),'[1]MITRE ATT&amp;CK Mappings'!$H302))),ISNUMBER(SEARCH(IF(D$3&lt;&gt;"",D$3,"NA"),'[1]MITRE ATT&amp;CK Mappings'!$I302))),ISNUMBER(SEARCH(IF(D$3&lt;&gt;"",D$3,"NA"),'[1]MITRE ATT&amp;CK Mappings'!$J302))), '[1]MITRE ATT&amp;CK Mappings'!$B302,"")</f>
        <v/>
      </c>
      <c r="E306" s="31" t="str">
        <f>IF(OR(OR(OR(OR(OR(ISNUMBER(SEARCH(IF(E$1&lt;&gt;"",E$1,"NA"),'[1]MITRE ATT&amp;CK Mappings'!$E302)),ISNUMBER(SEARCH(IF(E$1&lt;&gt;"",E$1,"NA"),'[1]MITRE ATT&amp;CK Mappings'!$F302))),ISNUMBER(SEARCH(IF(E$2&lt;&gt;"",E$2,"NA"),'[1]MITRE ATT&amp;CK Mappings'!$G302))),ISNUMBER(SEARCH(IF(E$2&lt;&gt;"",E$2,"NA"),'[1]MITRE ATT&amp;CK Mappings'!$H302))),ISNUMBER(SEARCH(IF(E$3&lt;&gt;"",E$3,"NA"),'[1]MITRE ATT&amp;CK Mappings'!$I302))),ISNUMBER(SEARCH(IF(E$3&lt;&gt;"",E$3,"NA"),'[1]MITRE ATT&amp;CK Mappings'!$J302))), '[1]MITRE ATT&amp;CK Mappings'!$B302,"")</f>
        <v/>
      </c>
      <c r="F306" s="31" t="str">
        <f>IF(OR(OR(OR(OR(OR(ISNUMBER(SEARCH(IF(F$1&lt;&gt;"",F$1,"NA"),'[1]MITRE ATT&amp;CK Mappings'!$E302)),ISNUMBER(SEARCH(IF(F$1&lt;&gt;"",F$1,"NA"),'[1]MITRE ATT&amp;CK Mappings'!$F302))),ISNUMBER(SEARCH(IF(F$2&lt;&gt;"",F$2,"NA"),'[1]MITRE ATT&amp;CK Mappings'!$G302))),ISNUMBER(SEARCH(IF(F$2&lt;&gt;"",F$2,"NA"),'[1]MITRE ATT&amp;CK Mappings'!$H302))),ISNUMBER(SEARCH(IF(F$3&lt;&gt;"",F$3,"NA"),'[1]MITRE ATT&amp;CK Mappings'!$I302))),ISNUMBER(SEARCH(IF(F$3&lt;&gt;"",F$3,"NA"),'[1]MITRE ATT&amp;CK Mappings'!$J302))), '[1]MITRE ATT&amp;CK Mappings'!$B302,"")</f>
        <v/>
      </c>
      <c r="G306" s="31" t="str">
        <f>IF(OR(OR(OR(OR(OR(ISNUMBER(SEARCH(IF(G$1&lt;&gt;"",G$1,"NA"),'[1]MITRE ATT&amp;CK Mappings'!$E302)),ISNUMBER(SEARCH(IF(G$1&lt;&gt;"",G$1,"NA"),'[1]MITRE ATT&amp;CK Mappings'!$F302))),ISNUMBER(SEARCH(IF(G$2&lt;&gt;"",G$2,"NA"),'[1]MITRE ATT&amp;CK Mappings'!$G302))),ISNUMBER(SEARCH(IF(G$2&lt;&gt;"",G$2,"NA"),'[1]MITRE ATT&amp;CK Mappings'!$H302))),ISNUMBER(SEARCH(IF(G$3&lt;&gt;"",G$3,"NA"),'[1]MITRE ATT&amp;CK Mappings'!$I302))),ISNUMBER(SEARCH(IF(G$3&lt;&gt;"",G$3,"NA"),'[1]MITRE ATT&amp;CK Mappings'!$J302))), '[1]MITRE ATT&amp;CK Mappings'!$B302,"")</f>
        <v/>
      </c>
      <c r="H306" s="31" t="str">
        <f>IF(OR(OR(OR(OR(OR(ISNUMBER(SEARCH(IF(H$1&lt;&gt;"",H$1,"NA"),'[1]MITRE ATT&amp;CK Mappings'!$E302)),ISNUMBER(SEARCH(IF(H$1&lt;&gt;"",H$1,"NA"),'[1]MITRE ATT&amp;CK Mappings'!$F302))),ISNUMBER(SEARCH(IF(H$2&lt;&gt;"",H$2,"NA"),'[1]MITRE ATT&amp;CK Mappings'!$G302))),ISNUMBER(SEARCH(IF(H$2&lt;&gt;"",H$2,"NA"),'[1]MITRE ATT&amp;CK Mappings'!$H302))),ISNUMBER(SEARCH(IF(H$3&lt;&gt;"",H$3,"NA"),'[1]MITRE ATT&amp;CK Mappings'!$I302))),ISNUMBER(SEARCH(IF(H$3&lt;&gt;"",H$3,"NA"),'[1]MITRE ATT&amp;CK Mappings'!$J302))), '[1]MITRE ATT&amp;CK Mappings'!$B302,"")</f>
        <v/>
      </c>
      <c r="I306" s="31" t="str">
        <f>IF(OR(OR(OR(OR(OR(ISNUMBER(SEARCH(IF(I$1&lt;&gt;"",I$1,"NA"),'[1]MITRE ATT&amp;CK Mappings'!$E302)),ISNUMBER(SEARCH(IF(I$1&lt;&gt;"",I$1,"NA"),'[1]MITRE ATT&amp;CK Mappings'!$F302))),ISNUMBER(SEARCH(IF(I$2&lt;&gt;"",I$2,"NA"),'[1]MITRE ATT&amp;CK Mappings'!$G302))),ISNUMBER(SEARCH(IF(I$2&lt;&gt;"",I$2,"NA"),'[1]MITRE ATT&amp;CK Mappings'!$H302))),ISNUMBER(SEARCH(IF(I$3&lt;&gt;"",I$3,"NA"),'[1]MITRE ATT&amp;CK Mappings'!$I302))),ISNUMBER(SEARCH(IF(I$3&lt;&gt;"",I$3,"NA"),'[1]MITRE ATT&amp;CK Mappings'!$J302))), '[1]MITRE ATT&amp;CK Mappings'!$B302,"")</f>
        <v/>
      </c>
      <c r="J306" s="31" t="str">
        <f>IF(OR(OR(OR(OR(OR(ISNUMBER(SEARCH(IF(J$1&lt;&gt;"",J$1,"NA"),'[1]MITRE ATT&amp;CK Mappings'!$E302)),ISNUMBER(SEARCH(IF(J$1&lt;&gt;"",J$1,"NA"),'[1]MITRE ATT&amp;CK Mappings'!$F302))),ISNUMBER(SEARCH(IF(J$2&lt;&gt;"",J$2,"NA"),'[1]MITRE ATT&amp;CK Mappings'!$G302))),ISNUMBER(SEARCH(IF(J$2&lt;&gt;"",J$2,"NA"),'[1]MITRE ATT&amp;CK Mappings'!$H302))),ISNUMBER(SEARCH(IF(J$3&lt;&gt;"",J$3,"NA"),'[1]MITRE ATT&amp;CK Mappings'!$I302))),ISNUMBER(SEARCH(IF(J$3&lt;&gt;"",J$3,"NA"),'[1]MITRE ATT&amp;CK Mappings'!$J302))), '[1]MITRE ATT&amp;CK Mappings'!$B302,"")</f>
        <v/>
      </c>
      <c r="K306" s="31" t="str">
        <f>IF(OR(OR(OR(OR(OR(ISNUMBER(SEARCH(IF(K$1&lt;&gt;"",K$1,"NA"),'[1]MITRE ATT&amp;CK Mappings'!$E302)),ISNUMBER(SEARCH(IF(K$1&lt;&gt;"",K$1,"NA"),'[1]MITRE ATT&amp;CK Mappings'!$F302))),ISNUMBER(SEARCH(IF(K$2&lt;&gt;"",K$2,"NA"),'[1]MITRE ATT&amp;CK Mappings'!$G302))),ISNUMBER(SEARCH(IF(K$2&lt;&gt;"",K$2,"NA"),'[1]MITRE ATT&amp;CK Mappings'!$H302))),ISNUMBER(SEARCH(IF(K$3&lt;&gt;"",K$3,"NA"),'[1]MITRE ATT&amp;CK Mappings'!$I302))),ISNUMBER(SEARCH(IF(K$3&lt;&gt;"",K$3,"NA"),'[1]MITRE ATT&amp;CK Mappings'!$J302))), '[1]MITRE ATT&amp;CK Mappings'!$B302,"")</f>
        <v/>
      </c>
      <c r="L306" s="31" t="str">
        <f>IF('[1]MITRE ATT&amp;CK Mappings'!D302 &lt;&gt;"",'[1]MITRE ATT&amp;CK Mappings'!D302,"" )</f>
        <v>Network</v>
      </c>
    </row>
    <row r="307" spans="1:12" x14ac:dyDescent="0.25">
      <c r="A307" s="31" t="str">
        <f>IF(COUNTIF(B307:K307,"="&amp;'[1]MITRE ATT&amp;CK Mappings'!B303)&gt;0,'[1]MITRE ATT&amp;CK Mappings'!B303,"")</f>
        <v/>
      </c>
      <c r="B307" s="31" t="str">
        <f>IF(OR(OR(OR(OR(OR(ISNUMBER(SEARCH(IF(B$1&lt;&gt;"",B$1,"NA"),'[1]MITRE ATT&amp;CK Mappings'!$E303)),ISNUMBER(SEARCH(IF(B$1&lt;&gt;"",B$1,"NA"),'[1]MITRE ATT&amp;CK Mappings'!$F303))),ISNUMBER(SEARCH(IF(B$2&lt;&gt;"",B$2,"NA"),'[1]MITRE ATT&amp;CK Mappings'!$G303))),ISNUMBER(SEARCH(IF(B$2&lt;&gt;"",B$2,"NA"),'[1]MITRE ATT&amp;CK Mappings'!$H303))),ISNUMBER(SEARCH(IF(B$3&lt;&gt;"",B$3,"NA"),'[1]MITRE ATT&amp;CK Mappings'!$I303))),ISNUMBER(SEARCH(IF(B$3&lt;&gt;"",B$3,"NA"),'[1]MITRE ATT&amp;CK Mappings'!$J303))), '[1]MITRE ATT&amp;CK Mappings'!$B303,"")</f>
        <v/>
      </c>
      <c r="C307" s="31" t="str">
        <f>IF(OR(OR(OR(OR(OR(ISNUMBER(SEARCH(IF(C$1&lt;&gt;"",C$1,"NA"),'[1]MITRE ATT&amp;CK Mappings'!$E303)),ISNUMBER(SEARCH(IF(C$1&lt;&gt;"",C$1,"NA"),'[1]MITRE ATT&amp;CK Mappings'!$F303))),ISNUMBER(SEARCH(IF(C$2&lt;&gt;"",C$2,"NA"),'[1]MITRE ATT&amp;CK Mappings'!$G303))),ISNUMBER(SEARCH(IF(C$2&lt;&gt;"",C$2,"NA"),'[1]MITRE ATT&amp;CK Mappings'!$H303))),ISNUMBER(SEARCH(IF(C$3&lt;&gt;"",C$3,"NA"),'[1]MITRE ATT&amp;CK Mappings'!$I303))),ISNUMBER(SEARCH(IF(C$3&lt;&gt;"",C$3,"NA"),'[1]MITRE ATT&amp;CK Mappings'!$J303))), '[1]MITRE ATT&amp;CK Mappings'!$B303,"")</f>
        <v/>
      </c>
      <c r="D307" s="31" t="str">
        <f>IF(OR(OR(OR(OR(OR(ISNUMBER(SEARCH(IF(D$1&lt;&gt;"",D$1,"NA"),'[1]MITRE ATT&amp;CK Mappings'!$E303)),ISNUMBER(SEARCH(IF(D$1&lt;&gt;"",D$1,"NA"),'[1]MITRE ATT&amp;CK Mappings'!$F303))),ISNUMBER(SEARCH(IF(D$2&lt;&gt;"",D$2,"NA"),'[1]MITRE ATT&amp;CK Mappings'!$G303))),ISNUMBER(SEARCH(IF(D$2&lt;&gt;"",D$2,"NA"),'[1]MITRE ATT&amp;CK Mappings'!$H303))),ISNUMBER(SEARCH(IF(D$3&lt;&gt;"",D$3,"NA"),'[1]MITRE ATT&amp;CK Mappings'!$I303))),ISNUMBER(SEARCH(IF(D$3&lt;&gt;"",D$3,"NA"),'[1]MITRE ATT&amp;CK Mappings'!$J303))), '[1]MITRE ATT&amp;CK Mappings'!$B303,"")</f>
        <v/>
      </c>
      <c r="E307" s="31" t="str">
        <f>IF(OR(OR(OR(OR(OR(ISNUMBER(SEARCH(IF(E$1&lt;&gt;"",E$1,"NA"),'[1]MITRE ATT&amp;CK Mappings'!$E303)),ISNUMBER(SEARCH(IF(E$1&lt;&gt;"",E$1,"NA"),'[1]MITRE ATT&amp;CK Mappings'!$F303))),ISNUMBER(SEARCH(IF(E$2&lt;&gt;"",E$2,"NA"),'[1]MITRE ATT&amp;CK Mappings'!$G303))),ISNUMBER(SEARCH(IF(E$2&lt;&gt;"",E$2,"NA"),'[1]MITRE ATT&amp;CK Mappings'!$H303))),ISNUMBER(SEARCH(IF(E$3&lt;&gt;"",E$3,"NA"),'[1]MITRE ATT&amp;CK Mappings'!$I303))),ISNUMBER(SEARCH(IF(E$3&lt;&gt;"",E$3,"NA"),'[1]MITRE ATT&amp;CK Mappings'!$J303))), '[1]MITRE ATT&amp;CK Mappings'!$B303,"")</f>
        <v/>
      </c>
      <c r="F307" s="31" t="str">
        <f>IF(OR(OR(OR(OR(OR(ISNUMBER(SEARCH(IF(F$1&lt;&gt;"",F$1,"NA"),'[1]MITRE ATT&amp;CK Mappings'!$E303)),ISNUMBER(SEARCH(IF(F$1&lt;&gt;"",F$1,"NA"),'[1]MITRE ATT&amp;CK Mappings'!$F303))),ISNUMBER(SEARCH(IF(F$2&lt;&gt;"",F$2,"NA"),'[1]MITRE ATT&amp;CK Mappings'!$G303))),ISNUMBER(SEARCH(IF(F$2&lt;&gt;"",F$2,"NA"),'[1]MITRE ATT&amp;CK Mappings'!$H303))),ISNUMBER(SEARCH(IF(F$3&lt;&gt;"",F$3,"NA"),'[1]MITRE ATT&amp;CK Mappings'!$I303))),ISNUMBER(SEARCH(IF(F$3&lt;&gt;"",F$3,"NA"),'[1]MITRE ATT&amp;CK Mappings'!$J303))), '[1]MITRE ATT&amp;CK Mappings'!$B303,"")</f>
        <v/>
      </c>
      <c r="G307" s="31" t="str">
        <f>IF(OR(OR(OR(OR(OR(ISNUMBER(SEARCH(IF(G$1&lt;&gt;"",G$1,"NA"),'[1]MITRE ATT&amp;CK Mappings'!$E303)),ISNUMBER(SEARCH(IF(G$1&lt;&gt;"",G$1,"NA"),'[1]MITRE ATT&amp;CK Mappings'!$F303))),ISNUMBER(SEARCH(IF(G$2&lt;&gt;"",G$2,"NA"),'[1]MITRE ATT&amp;CK Mappings'!$G303))),ISNUMBER(SEARCH(IF(G$2&lt;&gt;"",G$2,"NA"),'[1]MITRE ATT&amp;CK Mappings'!$H303))),ISNUMBER(SEARCH(IF(G$3&lt;&gt;"",G$3,"NA"),'[1]MITRE ATT&amp;CK Mappings'!$I303))),ISNUMBER(SEARCH(IF(G$3&lt;&gt;"",G$3,"NA"),'[1]MITRE ATT&amp;CK Mappings'!$J303))), '[1]MITRE ATT&amp;CK Mappings'!$B303,"")</f>
        <v/>
      </c>
      <c r="H307" s="31" t="str">
        <f>IF(OR(OR(OR(OR(OR(ISNUMBER(SEARCH(IF(H$1&lt;&gt;"",H$1,"NA"),'[1]MITRE ATT&amp;CK Mappings'!$E303)),ISNUMBER(SEARCH(IF(H$1&lt;&gt;"",H$1,"NA"),'[1]MITRE ATT&amp;CK Mappings'!$F303))),ISNUMBER(SEARCH(IF(H$2&lt;&gt;"",H$2,"NA"),'[1]MITRE ATT&amp;CK Mappings'!$G303))),ISNUMBER(SEARCH(IF(H$2&lt;&gt;"",H$2,"NA"),'[1]MITRE ATT&amp;CK Mappings'!$H303))),ISNUMBER(SEARCH(IF(H$3&lt;&gt;"",H$3,"NA"),'[1]MITRE ATT&amp;CK Mappings'!$I303))),ISNUMBER(SEARCH(IF(H$3&lt;&gt;"",H$3,"NA"),'[1]MITRE ATT&amp;CK Mappings'!$J303))), '[1]MITRE ATT&amp;CK Mappings'!$B303,"")</f>
        <v/>
      </c>
      <c r="I307" s="31" t="str">
        <f>IF(OR(OR(OR(OR(OR(ISNUMBER(SEARCH(IF(I$1&lt;&gt;"",I$1,"NA"),'[1]MITRE ATT&amp;CK Mappings'!$E303)),ISNUMBER(SEARCH(IF(I$1&lt;&gt;"",I$1,"NA"),'[1]MITRE ATT&amp;CK Mappings'!$F303))),ISNUMBER(SEARCH(IF(I$2&lt;&gt;"",I$2,"NA"),'[1]MITRE ATT&amp;CK Mappings'!$G303))),ISNUMBER(SEARCH(IF(I$2&lt;&gt;"",I$2,"NA"),'[1]MITRE ATT&amp;CK Mappings'!$H303))),ISNUMBER(SEARCH(IF(I$3&lt;&gt;"",I$3,"NA"),'[1]MITRE ATT&amp;CK Mappings'!$I303))),ISNUMBER(SEARCH(IF(I$3&lt;&gt;"",I$3,"NA"),'[1]MITRE ATT&amp;CK Mappings'!$J303))), '[1]MITRE ATT&amp;CK Mappings'!$B303,"")</f>
        <v/>
      </c>
      <c r="J307" s="31" t="str">
        <f>IF(OR(OR(OR(OR(OR(ISNUMBER(SEARCH(IF(J$1&lt;&gt;"",J$1,"NA"),'[1]MITRE ATT&amp;CK Mappings'!$E303)),ISNUMBER(SEARCH(IF(J$1&lt;&gt;"",J$1,"NA"),'[1]MITRE ATT&amp;CK Mappings'!$F303))),ISNUMBER(SEARCH(IF(J$2&lt;&gt;"",J$2,"NA"),'[1]MITRE ATT&amp;CK Mappings'!$G303))),ISNUMBER(SEARCH(IF(J$2&lt;&gt;"",J$2,"NA"),'[1]MITRE ATT&amp;CK Mappings'!$H303))),ISNUMBER(SEARCH(IF(J$3&lt;&gt;"",J$3,"NA"),'[1]MITRE ATT&amp;CK Mappings'!$I303))),ISNUMBER(SEARCH(IF(J$3&lt;&gt;"",J$3,"NA"),'[1]MITRE ATT&amp;CK Mappings'!$J303))), '[1]MITRE ATT&amp;CK Mappings'!$B303,"")</f>
        <v/>
      </c>
      <c r="K307" s="31" t="str">
        <f>IF(OR(OR(OR(OR(OR(ISNUMBER(SEARCH(IF(K$1&lt;&gt;"",K$1,"NA"),'[1]MITRE ATT&amp;CK Mappings'!$E303)),ISNUMBER(SEARCH(IF(K$1&lt;&gt;"",K$1,"NA"),'[1]MITRE ATT&amp;CK Mappings'!$F303))),ISNUMBER(SEARCH(IF(K$2&lt;&gt;"",K$2,"NA"),'[1]MITRE ATT&amp;CK Mappings'!$G303))),ISNUMBER(SEARCH(IF(K$2&lt;&gt;"",K$2,"NA"),'[1]MITRE ATT&amp;CK Mappings'!$H303))),ISNUMBER(SEARCH(IF(K$3&lt;&gt;"",K$3,"NA"),'[1]MITRE ATT&amp;CK Mappings'!$I303))),ISNUMBER(SEARCH(IF(K$3&lt;&gt;"",K$3,"NA"),'[1]MITRE ATT&amp;CK Mappings'!$J303))), '[1]MITRE ATT&amp;CK Mappings'!$B303,"")</f>
        <v/>
      </c>
      <c r="L307" s="31" t="str">
        <f>IF('[1]MITRE ATT&amp;CK Mappings'!D303 &lt;&gt;"",'[1]MITRE ATT&amp;CK Mappings'!D303,"" )</f>
        <v>Background Intelligent Transfer Service (BITS)</v>
      </c>
    </row>
    <row r="308" spans="1:12" x14ac:dyDescent="0.25">
      <c r="A308" s="31" t="str">
        <f>IF(COUNTIF(B308:K308,"="&amp;'[1]MITRE ATT&amp;CK Mappings'!B304)&gt;0,'[1]MITRE ATT&amp;CK Mappings'!B304,"")</f>
        <v/>
      </c>
      <c r="B308" s="31" t="str">
        <f>IF(OR(OR(OR(OR(OR(ISNUMBER(SEARCH(IF(B$1&lt;&gt;"",B$1,"NA"),'[1]MITRE ATT&amp;CK Mappings'!$E304)),ISNUMBER(SEARCH(IF(B$1&lt;&gt;"",B$1,"NA"),'[1]MITRE ATT&amp;CK Mappings'!$F304))),ISNUMBER(SEARCH(IF(B$2&lt;&gt;"",B$2,"NA"),'[1]MITRE ATT&amp;CK Mappings'!$G304))),ISNUMBER(SEARCH(IF(B$2&lt;&gt;"",B$2,"NA"),'[1]MITRE ATT&amp;CK Mappings'!$H304))),ISNUMBER(SEARCH(IF(B$3&lt;&gt;"",B$3,"NA"),'[1]MITRE ATT&amp;CK Mappings'!$I304))),ISNUMBER(SEARCH(IF(B$3&lt;&gt;"",B$3,"NA"),'[1]MITRE ATT&amp;CK Mappings'!$J304))), '[1]MITRE ATT&amp;CK Mappings'!$B304,"")</f>
        <v/>
      </c>
      <c r="C308" s="31" t="str">
        <f>IF(OR(OR(OR(OR(OR(ISNUMBER(SEARCH(IF(C$1&lt;&gt;"",C$1,"NA"),'[1]MITRE ATT&amp;CK Mappings'!$E304)),ISNUMBER(SEARCH(IF(C$1&lt;&gt;"",C$1,"NA"),'[1]MITRE ATT&amp;CK Mappings'!$F304))),ISNUMBER(SEARCH(IF(C$2&lt;&gt;"",C$2,"NA"),'[1]MITRE ATT&amp;CK Mappings'!$G304))),ISNUMBER(SEARCH(IF(C$2&lt;&gt;"",C$2,"NA"),'[1]MITRE ATT&amp;CK Mappings'!$H304))),ISNUMBER(SEARCH(IF(C$3&lt;&gt;"",C$3,"NA"),'[1]MITRE ATT&amp;CK Mappings'!$I304))),ISNUMBER(SEARCH(IF(C$3&lt;&gt;"",C$3,"NA"),'[1]MITRE ATT&amp;CK Mappings'!$J304))), '[1]MITRE ATT&amp;CK Mappings'!$B304,"")</f>
        <v/>
      </c>
      <c r="D308" s="31" t="str">
        <f>IF(OR(OR(OR(OR(OR(ISNUMBER(SEARCH(IF(D$1&lt;&gt;"",D$1,"NA"),'[1]MITRE ATT&amp;CK Mappings'!$E304)),ISNUMBER(SEARCH(IF(D$1&lt;&gt;"",D$1,"NA"),'[1]MITRE ATT&amp;CK Mappings'!$F304))),ISNUMBER(SEARCH(IF(D$2&lt;&gt;"",D$2,"NA"),'[1]MITRE ATT&amp;CK Mappings'!$G304))),ISNUMBER(SEARCH(IF(D$2&lt;&gt;"",D$2,"NA"),'[1]MITRE ATT&amp;CK Mappings'!$H304))),ISNUMBER(SEARCH(IF(D$3&lt;&gt;"",D$3,"NA"),'[1]MITRE ATT&amp;CK Mappings'!$I304))),ISNUMBER(SEARCH(IF(D$3&lt;&gt;"",D$3,"NA"),'[1]MITRE ATT&amp;CK Mappings'!$J304))), '[1]MITRE ATT&amp;CK Mappings'!$B304,"")</f>
        <v/>
      </c>
      <c r="E308" s="31" t="str">
        <f>IF(OR(OR(OR(OR(OR(ISNUMBER(SEARCH(IF(E$1&lt;&gt;"",E$1,"NA"),'[1]MITRE ATT&amp;CK Mappings'!$E304)),ISNUMBER(SEARCH(IF(E$1&lt;&gt;"",E$1,"NA"),'[1]MITRE ATT&amp;CK Mappings'!$F304))),ISNUMBER(SEARCH(IF(E$2&lt;&gt;"",E$2,"NA"),'[1]MITRE ATT&amp;CK Mappings'!$G304))),ISNUMBER(SEARCH(IF(E$2&lt;&gt;"",E$2,"NA"),'[1]MITRE ATT&amp;CK Mappings'!$H304))),ISNUMBER(SEARCH(IF(E$3&lt;&gt;"",E$3,"NA"),'[1]MITRE ATT&amp;CK Mappings'!$I304))),ISNUMBER(SEARCH(IF(E$3&lt;&gt;"",E$3,"NA"),'[1]MITRE ATT&amp;CK Mappings'!$J304))), '[1]MITRE ATT&amp;CK Mappings'!$B304,"")</f>
        <v/>
      </c>
      <c r="F308" s="31" t="str">
        <f>IF(OR(OR(OR(OR(OR(ISNUMBER(SEARCH(IF(F$1&lt;&gt;"",F$1,"NA"),'[1]MITRE ATT&amp;CK Mappings'!$E304)),ISNUMBER(SEARCH(IF(F$1&lt;&gt;"",F$1,"NA"),'[1]MITRE ATT&amp;CK Mappings'!$F304))),ISNUMBER(SEARCH(IF(F$2&lt;&gt;"",F$2,"NA"),'[1]MITRE ATT&amp;CK Mappings'!$G304))),ISNUMBER(SEARCH(IF(F$2&lt;&gt;"",F$2,"NA"),'[1]MITRE ATT&amp;CK Mappings'!$H304))),ISNUMBER(SEARCH(IF(F$3&lt;&gt;"",F$3,"NA"),'[1]MITRE ATT&amp;CK Mappings'!$I304))),ISNUMBER(SEARCH(IF(F$3&lt;&gt;"",F$3,"NA"),'[1]MITRE ATT&amp;CK Mappings'!$J304))), '[1]MITRE ATT&amp;CK Mappings'!$B304,"")</f>
        <v/>
      </c>
      <c r="G308" s="31" t="str">
        <f>IF(OR(OR(OR(OR(OR(ISNUMBER(SEARCH(IF(G$1&lt;&gt;"",G$1,"NA"),'[1]MITRE ATT&amp;CK Mappings'!$E304)),ISNUMBER(SEARCH(IF(G$1&lt;&gt;"",G$1,"NA"),'[1]MITRE ATT&amp;CK Mappings'!$F304))),ISNUMBER(SEARCH(IF(G$2&lt;&gt;"",G$2,"NA"),'[1]MITRE ATT&amp;CK Mappings'!$G304))),ISNUMBER(SEARCH(IF(G$2&lt;&gt;"",G$2,"NA"),'[1]MITRE ATT&amp;CK Mappings'!$H304))),ISNUMBER(SEARCH(IF(G$3&lt;&gt;"",G$3,"NA"),'[1]MITRE ATT&amp;CK Mappings'!$I304))),ISNUMBER(SEARCH(IF(G$3&lt;&gt;"",G$3,"NA"),'[1]MITRE ATT&amp;CK Mappings'!$J304))), '[1]MITRE ATT&amp;CK Mappings'!$B304,"")</f>
        <v/>
      </c>
      <c r="H308" s="31" t="str">
        <f>IF(OR(OR(OR(OR(OR(ISNUMBER(SEARCH(IF(H$1&lt;&gt;"",H$1,"NA"),'[1]MITRE ATT&amp;CK Mappings'!$E304)),ISNUMBER(SEARCH(IF(H$1&lt;&gt;"",H$1,"NA"),'[1]MITRE ATT&amp;CK Mappings'!$F304))),ISNUMBER(SEARCH(IF(H$2&lt;&gt;"",H$2,"NA"),'[1]MITRE ATT&amp;CK Mappings'!$G304))),ISNUMBER(SEARCH(IF(H$2&lt;&gt;"",H$2,"NA"),'[1]MITRE ATT&amp;CK Mappings'!$H304))),ISNUMBER(SEARCH(IF(H$3&lt;&gt;"",H$3,"NA"),'[1]MITRE ATT&amp;CK Mappings'!$I304))),ISNUMBER(SEARCH(IF(H$3&lt;&gt;"",H$3,"NA"),'[1]MITRE ATT&amp;CK Mappings'!$J304))), '[1]MITRE ATT&amp;CK Mappings'!$B304,"")</f>
        <v/>
      </c>
      <c r="I308" s="31" t="str">
        <f>IF(OR(OR(OR(OR(OR(ISNUMBER(SEARCH(IF(I$1&lt;&gt;"",I$1,"NA"),'[1]MITRE ATT&amp;CK Mappings'!$E304)),ISNUMBER(SEARCH(IF(I$1&lt;&gt;"",I$1,"NA"),'[1]MITRE ATT&amp;CK Mappings'!$F304))),ISNUMBER(SEARCH(IF(I$2&lt;&gt;"",I$2,"NA"),'[1]MITRE ATT&amp;CK Mappings'!$G304))),ISNUMBER(SEARCH(IF(I$2&lt;&gt;"",I$2,"NA"),'[1]MITRE ATT&amp;CK Mappings'!$H304))),ISNUMBER(SEARCH(IF(I$3&lt;&gt;"",I$3,"NA"),'[1]MITRE ATT&amp;CK Mappings'!$I304))),ISNUMBER(SEARCH(IF(I$3&lt;&gt;"",I$3,"NA"),'[1]MITRE ATT&amp;CK Mappings'!$J304))), '[1]MITRE ATT&amp;CK Mappings'!$B304,"")</f>
        <v/>
      </c>
      <c r="J308" s="31" t="str">
        <f>IF(OR(OR(OR(OR(OR(ISNUMBER(SEARCH(IF(J$1&lt;&gt;"",J$1,"NA"),'[1]MITRE ATT&amp;CK Mappings'!$E304)),ISNUMBER(SEARCH(IF(J$1&lt;&gt;"",J$1,"NA"),'[1]MITRE ATT&amp;CK Mappings'!$F304))),ISNUMBER(SEARCH(IF(J$2&lt;&gt;"",J$2,"NA"),'[1]MITRE ATT&amp;CK Mappings'!$G304))),ISNUMBER(SEARCH(IF(J$2&lt;&gt;"",J$2,"NA"),'[1]MITRE ATT&amp;CK Mappings'!$H304))),ISNUMBER(SEARCH(IF(J$3&lt;&gt;"",J$3,"NA"),'[1]MITRE ATT&amp;CK Mappings'!$I304))),ISNUMBER(SEARCH(IF(J$3&lt;&gt;"",J$3,"NA"),'[1]MITRE ATT&amp;CK Mappings'!$J304))), '[1]MITRE ATT&amp;CK Mappings'!$B304,"")</f>
        <v/>
      </c>
      <c r="K308" s="31" t="str">
        <f>IF(OR(OR(OR(OR(OR(ISNUMBER(SEARCH(IF(K$1&lt;&gt;"",K$1,"NA"),'[1]MITRE ATT&amp;CK Mappings'!$E304)),ISNUMBER(SEARCH(IF(K$1&lt;&gt;"",K$1,"NA"),'[1]MITRE ATT&amp;CK Mappings'!$F304))),ISNUMBER(SEARCH(IF(K$2&lt;&gt;"",K$2,"NA"),'[1]MITRE ATT&amp;CK Mappings'!$G304))),ISNUMBER(SEARCH(IF(K$2&lt;&gt;"",K$2,"NA"),'[1]MITRE ATT&amp;CK Mappings'!$H304))),ISNUMBER(SEARCH(IF(K$3&lt;&gt;"",K$3,"NA"),'[1]MITRE ATT&amp;CK Mappings'!$I304))),ISNUMBER(SEARCH(IF(K$3&lt;&gt;"",K$3,"NA"),'[1]MITRE ATT&amp;CK Mappings'!$J304))), '[1]MITRE ATT&amp;CK Mappings'!$B304,"")</f>
        <v/>
      </c>
      <c r="L308" s="31" t="str">
        <f>IF('[1]MITRE ATT&amp;CK Mappings'!D304 &lt;&gt;"",'[1]MITRE ATT&amp;CK Mappings'!D304,"" )</f>
        <v>BranchCache</v>
      </c>
    </row>
    <row r="309" spans="1:12" x14ac:dyDescent="0.25">
      <c r="A309" s="31" t="str">
        <f>IF(COUNTIF(B309:K309,"="&amp;'[1]MITRE ATT&amp;CK Mappings'!B305)&gt;0,'[1]MITRE ATT&amp;CK Mappings'!B305,"")</f>
        <v/>
      </c>
      <c r="B309" s="31" t="str">
        <f>IF(OR(OR(OR(OR(OR(ISNUMBER(SEARCH(IF(B$1&lt;&gt;"",B$1,"NA"),'[1]MITRE ATT&amp;CK Mappings'!$E305)),ISNUMBER(SEARCH(IF(B$1&lt;&gt;"",B$1,"NA"),'[1]MITRE ATT&amp;CK Mappings'!$F305))),ISNUMBER(SEARCH(IF(B$2&lt;&gt;"",B$2,"NA"),'[1]MITRE ATT&amp;CK Mappings'!$G305))),ISNUMBER(SEARCH(IF(B$2&lt;&gt;"",B$2,"NA"),'[1]MITRE ATT&amp;CK Mappings'!$H305))),ISNUMBER(SEARCH(IF(B$3&lt;&gt;"",B$3,"NA"),'[1]MITRE ATT&amp;CK Mappings'!$I305))),ISNUMBER(SEARCH(IF(B$3&lt;&gt;"",B$3,"NA"),'[1]MITRE ATT&amp;CK Mappings'!$J305))), '[1]MITRE ATT&amp;CK Mappings'!$B305,"")</f>
        <v/>
      </c>
      <c r="C309" s="31" t="str">
        <f>IF(OR(OR(OR(OR(OR(ISNUMBER(SEARCH(IF(C$1&lt;&gt;"",C$1,"NA"),'[1]MITRE ATT&amp;CK Mappings'!$E305)),ISNUMBER(SEARCH(IF(C$1&lt;&gt;"",C$1,"NA"),'[1]MITRE ATT&amp;CK Mappings'!$F305))),ISNUMBER(SEARCH(IF(C$2&lt;&gt;"",C$2,"NA"),'[1]MITRE ATT&amp;CK Mappings'!$G305))),ISNUMBER(SEARCH(IF(C$2&lt;&gt;"",C$2,"NA"),'[1]MITRE ATT&amp;CK Mappings'!$H305))),ISNUMBER(SEARCH(IF(C$3&lt;&gt;"",C$3,"NA"),'[1]MITRE ATT&amp;CK Mappings'!$I305))),ISNUMBER(SEARCH(IF(C$3&lt;&gt;"",C$3,"NA"),'[1]MITRE ATT&amp;CK Mappings'!$J305))), '[1]MITRE ATT&amp;CK Mappings'!$B305,"")</f>
        <v/>
      </c>
      <c r="D309" s="31" t="str">
        <f>IF(OR(OR(OR(OR(OR(ISNUMBER(SEARCH(IF(D$1&lt;&gt;"",D$1,"NA"),'[1]MITRE ATT&amp;CK Mappings'!$E305)),ISNUMBER(SEARCH(IF(D$1&lt;&gt;"",D$1,"NA"),'[1]MITRE ATT&amp;CK Mappings'!$F305))),ISNUMBER(SEARCH(IF(D$2&lt;&gt;"",D$2,"NA"),'[1]MITRE ATT&amp;CK Mappings'!$G305))),ISNUMBER(SEARCH(IF(D$2&lt;&gt;"",D$2,"NA"),'[1]MITRE ATT&amp;CK Mappings'!$H305))),ISNUMBER(SEARCH(IF(D$3&lt;&gt;"",D$3,"NA"),'[1]MITRE ATT&amp;CK Mappings'!$I305))),ISNUMBER(SEARCH(IF(D$3&lt;&gt;"",D$3,"NA"),'[1]MITRE ATT&amp;CK Mappings'!$J305))), '[1]MITRE ATT&amp;CK Mappings'!$B305,"")</f>
        <v/>
      </c>
      <c r="E309" s="31" t="str">
        <f>IF(OR(OR(OR(OR(OR(ISNUMBER(SEARCH(IF(E$1&lt;&gt;"",E$1,"NA"),'[1]MITRE ATT&amp;CK Mappings'!$E305)),ISNUMBER(SEARCH(IF(E$1&lt;&gt;"",E$1,"NA"),'[1]MITRE ATT&amp;CK Mappings'!$F305))),ISNUMBER(SEARCH(IF(E$2&lt;&gt;"",E$2,"NA"),'[1]MITRE ATT&amp;CK Mappings'!$G305))),ISNUMBER(SEARCH(IF(E$2&lt;&gt;"",E$2,"NA"),'[1]MITRE ATT&amp;CK Mappings'!$H305))),ISNUMBER(SEARCH(IF(E$3&lt;&gt;"",E$3,"NA"),'[1]MITRE ATT&amp;CK Mappings'!$I305))),ISNUMBER(SEARCH(IF(E$3&lt;&gt;"",E$3,"NA"),'[1]MITRE ATT&amp;CK Mappings'!$J305))), '[1]MITRE ATT&amp;CK Mappings'!$B305,"")</f>
        <v/>
      </c>
      <c r="F309" s="31" t="str">
        <f>IF(OR(OR(OR(OR(OR(ISNUMBER(SEARCH(IF(F$1&lt;&gt;"",F$1,"NA"),'[1]MITRE ATT&amp;CK Mappings'!$E305)),ISNUMBER(SEARCH(IF(F$1&lt;&gt;"",F$1,"NA"),'[1]MITRE ATT&amp;CK Mappings'!$F305))),ISNUMBER(SEARCH(IF(F$2&lt;&gt;"",F$2,"NA"),'[1]MITRE ATT&amp;CK Mappings'!$G305))),ISNUMBER(SEARCH(IF(F$2&lt;&gt;"",F$2,"NA"),'[1]MITRE ATT&amp;CK Mappings'!$H305))),ISNUMBER(SEARCH(IF(F$3&lt;&gt;"",F$3,"NA"),'[1]MITRE ATT&amp;CK Mappings'!$I305))),ISNUMBER(SEARCH(IF(F$3&lt;&gt;"",F$3,"NA"),'[1]MITRE ATT&amp;CK Mappings'!$J305))), '[1]MITRE ATT&amp;CK Mappings'!$B305,"")</f>
        <v/>
      </c>
      <c r="G309" s="31" t="str">
        <f>IF(OR(OR(OR(OR(OR(ISNUMBER(SEARCH(IF(G$1&lt;&gt;"",G$1,"NA"),'[1]MITRE ATT&amp;CK Mappings'!$E305)),ISNUMBER(SEARCH(IF(G$1&lt;&gt;"",G$1,"NA"),'[1]MITRE ATT&amp;CK Mappings'!$F305))),ISNUMBER(SEARCH(IF(G$2&lt;&gt;"",G$2,"NA"),'[1]MITRE ATT&amp;CK Mappings'!$G305))),ISNUMBER(SEARCH(IF(G$2&lt;&gt;"",G$2,"NA"),'[1]MITRE ATT&amp;CK Mappings'!$H305))),ISNUMBER(SEARCH(IF(G$3&lt;&gt;"",G$3,"NA"),'[1]MITRE ATT&amp;CK Mappings'!$I305))),ISNUMBER(SEARCH(IF(G$3&lt;&gt;"",G$3,"NA"),'[1]MITRE ATT&amp;CK Mappings'!$J305))), '[1]MITRE ATT&amp;CK Mappings'!$B305,"")</f>
        <v/>
      </c>
      <c r="H309" s="31" t="str">
        <f>IF(OR(OR(OR(OR(OR(ISNUMBER(SEARCH(IF(H$1&lt;&gt;"",H$1,"NA"),'[1]MITRE ATT&amp;CK Mappings'!$E305)),ISNUMBER(SEARCH(IF(H$1&lt;&gt;"",H$1,"NA"),'[1]MITRE ATT&amp;CK Mappings'!$F305))),ISNUMBER(SEARCH(IF(H$2&lt;&gt;"",H$2,"NA"),'[1]MITRE ATT&amp;CK Mappings'!$G305))),ISNUMBER(SEARCH(IF(H$2&lt;&gt;"",H$2,"NA"),'[1]MITRE ATT&amp;CK Mappings'!$H305))),ISNUMBER(SEARCH(IF(H$3&lt;&gt;"",H$3,"NA"),'[1]MITRE ATT&amp;CK Mappings'!$I305))),ISNUMBER(SEARCH(IF(H$3&lt;&gt;"",H$3,"NA"),'[1]MITRE ATT&amp;CK Mappings'!$J305))), '[1]MITRE ATT&amp;CK Mappings'!$B305,"")</f>
        <v/>
      </c>
      <c r="I309" s="31" t="str">
        <f>IF(OR(OR(OR(OR(OR(ISNUMBER(SEARCH(IF(I$1&lt;&gt;"",I$1,"NA"),'[1]MITRE ATT&amp;CK Mappings'!$E305)),ISNUMBER(SEARCH(IF(I$1&lt;&gt;"",I$1,"NA"),'[1]MITRE ATT&amp;CK Mappings'!$F305))),ISNUMBER(SEARCH(IF(I$2&lt;&gt;"",I$2,"NA"),'[1]MITRE ATT&amp;CK Mappings'!$G305))),ISNUMBER(SEARCH(IF(I$2&lt;&gt;"",I$2,"NA"),'[1]MITRE ATT&amp;CK Mappings'!$H305))),ISNUMBER(SEARCH(IF(I$3&lt;&gt;"",I$3,"NA"),'[1]MITRE ATT&amp;CK Mappings'!$I305))),ISNUMBER(SEARCH(IF(I$3&lt;&gt;"",I$3,"NA"),'[1]MITRE ATT&amp;CK Mappings'!$J305))), '[1]MITRE ATT&amp;CK Mappings'!$B305,"")</f>
        <v/>
      </c>
      <c r="J309" s="31" t="str">
        <f>IF(OR(OR(OR(OR(OR(ISNUMBER(SEARCH(IF(J$1&lt;&gt;"",J$1,"NA"),'[1]MITRE ATT&amp;CK Mappings'!$E305)),ISNUMBER(SEARCH(IF(J$1&lt;&gt;"",J$1,"NA"),'[1]MITRE ATT&amp;CK Mappings'!$F305))),ISNUMBER(SEARCH(IF(J$2&lt;&gt;"",J$2,"NA"),'[1]MITRE ATT&amp;CK Mappings'!$G305))),ISNUMBER(SEARCH(IF(J$2&lt;&gt;"",J$2,"NA"),'[1]MITRE ATT&amp;CK Mappings'!$H305))),ISNUMBER(SEARCH(IF(J$3&lt;&gt;"",J$3,"NA"),'[1]MITRE ATT&amp;CK Mappings'!$I305))),ISNUMBER(SEARCH(IF(J$3&lt;&gt;"",J$3,"NA"),'[1]MITRE ATT&amp;CK Mappings'!$J305))), '[1]MITRE ATT&amp;CK Mappings'!$B305,"")</f>
        <v/>
      </c>
      <c r="K309" s="31" t="str">
        <f>IF(OR(OR(OR(OR(OR(ISNUMBER(SEARCH(IF(K$1&lt;&gt;"",K$1,"NA"),'[1]MITRE ATT&amp;CK Mappings'!$E305)),ISNUMBER(SEARCH(IF(K$1&lt;&gt;"",K$1,"NA"),'[1]MITRE ATT&amp;CK Mappings'!$F305))),ISNUMBER(SEARCH(IF(K$2&lt;&gt;"",K$2,"NA"),'[1]MITRE ATT&amp;CK Mappings'!$G305))),ISNUMBER(SEARCH(IF(K$2&lt;&gt;"",K$2,"NA"),'[1]MITRE ATT&amp;CK Mappings'!$H305))),ISNUMBER(SEARCH(IF(K$3&lt;&gt;"",K$3,"NA"),'[1]MITRE ATT&amp;CK Mappings'!$I305))),ISNUMBER(SEARCH(IF(K$3&lt;&gt;"",K$3,"NA"),'[1]MITRE ATT&amp;CK Mappings'!$J305))), '[1]MITRE ATT&amp;CK Mappings'!$B305,"")</f>
        <v/>
      </c>
      <c r="L309" s="31" t="str">
        <f>IF('[1]MITRE ATT&amp;CK Mappings'!D305 &lt;&gt;"",'[1]MITRE ATT&amp;CK Mappings'!D305,"" )</f>
        <v>DirectAccess Client Experience Settings</v>
      </c>
    </row>
    <row r="310" spans="1:12" x14ac:dyDescent="0.25">
      <c r="A310" s="31" t="str">
        <f>IF(COUNTIF(B310:K310,"="&amp;'[1]MITRE ATT&amp;CK Mappings'!B306)&gt;0,'[1]MITRE ATT&amp;CK Mappings'!B306,"")</f>
        <v/>
      </c>
      <c r="B310" s="31" t="str">
        <f>IF(OR(OR(OR(OR(OR(ISNUMBER(SEARCH(IF(B$1&lt;&gt;"",B$1,"NA"),'[1]MITRE ATT&amp;CK Mappings'!$E306)),ISNUMBER(SEARCH(IF(B$1&lt;&gt;"",B$1,"NA"),'[1]MITRE ATT&amp;CK Mappings'!$F306))),ISNUMBER(SEARCH(IF(B$2&lt;&gt;"",B$2,"NA"),'[1]MITRE ATT&amp;CK Mappings'!$G306))),ISNUMBER(SEARCH(IF(B$2&lt;&gt;"",B$2,"NA"),'[1]MITRE ATT&amp;CK Mappings'!$H306))),ISNUMBER(SEARCH(IF(B$3&lt;&gt;"",B$3,"NA"),'[1]MITRE ATT&amp;CK Mappings'!$I306))),ISNUMBER(SEARCH(IF(B$3&lt;&gt;"",B$3,"NA"),'[1]MITRE ATT&amp;CK Mappings'!$J306))), '[1]MITRE ATT&amp;CK Mappings'!$B306,"")</f>
        <v/>
      </c>
      <c r="C310" s="31" t="str">
        <f>IF(OR(OR(OR(OR(OR(ISNUMBER(SEARCH(IF(C$1&lt;&gt;"",C$1,"NA"),'[1]MITRE ATT&amp;CK Mappings'!$E306)),ISNUMBER(SEARCH(IF(C$1&lt;&gt;"",C$1,"NA"),'[1]MITRE ATT&amp;CK Mappings'!$F306))),ISNUMBER(SEARCH(IF(C$2&lt;&gt;"",C$2,"NA"),'[1]MITRE ATT&amp;CK Mappings'!$G306))),ISNUMBER(SEARCH(IF(C$2&lt;&gt;"",C$2,"NA"),'[1]MITRE ATT&amp;CK Mappings'!$H306))),ISNUMBER(SEARCH(IF(C$3&lt;&gt;"",C$3,"NA"),'[1]MITRE ATT&amp;CK Mappings'!$I306))),ISNUMBER(SEARCH(IF(C$3&lt;&gt;"",C$3,"NA"),'[1]MITRE ATT&amp;CK Mappings'!$J306))), '[1]MITRE ATT&amp;CK Mappings'!$B306,"")</f>
        <v/>
      </c>
      <c r="D310" s="31" t="str">
        <f>IF(OR(OR(OR(OR(OR(ISNUMBER(SEARCH(IF(D$1&lt;&gt;"",D$1,"NA"),'[1]MITRE ATT&amp;CK Mappings'!$E306)),ISNUMBER(SEARCH(IF(D$1&lt;&gt;"",D$1,"NA"),'[1]MITRE ATT&amp;CK Mappings'!$F306))),ISNUMBER(SEARCH(IF(D$2&lt;&gt;"",D$2,"NA"),'[1]MITRE ATT&amp;CK Mappings'!$G306))),ISNUMBER(SEARCH(IF(D$2&lt;&gt;"",D$2,"NA"),'[1]MITRE ATT&amp;CK Mappings'!$H306))),ISNUMBER(SEARCH(IF(D$3&lt;&gt;"",D$3,"NA"),'[1]MITRE ATT&amp;CK Mappings'!$I306))),ISNUMBER(SEARCH(IF(D$3&lt;&gt;"",D$3,"NA"),'[1]MITRE ATT&amp;CK Mappings'!$J306))), '[1]MITRE ATT&amp;CK Mappings'!$B306,"")</f>
        <v/>
      </c>
      <c r="E310" s="31" t="str">
        <f>IF(OR(OR(OR(OR(OR(ISNUMBER(SEARCH(IF(E$1&lt;&gt;"",E$1,"NA"),'[1]MITRE ATT&amp;CK Mappings'!$E306)),ISNUMBER(SEARCH(IF(E$1&lt;&gt;"",E$1,"NA"),'[1]MITRE ATT&amp;CK Mappings'!$F306))),ISNUMBER(SEARCH(IF(E$2&lt;&gt;"",E$2,"NA"),'[1]MITRE ATT&amp;CK Mappings'!$G306))),ISNUMBER(SEARCH(IF(E$2&lt;&gt;"",E$2,"NA"),'[1]MITRE ATT&amp;CK Mappings'!$H306))),ISNUMBER(SEARCH(IF(E$3&lt;&gt;"",E$3,"NA"),'[1]MITRE ATT&amp;CK Mappings'!$I306))),ISNUMBER(SEARCH(IF(E$3&lt;&gt;"",E$3,"NA"),'[1]MITRE ATT&amp;CK Mappings'!$J306))), '[1]MITRE ATT&amp;CK Mappings'!$B306,"")</f>
        <v/>
      </c>
      <c r="F310" s="31" t="str">
        <f>IF(OR(OR(OR(OR(OR(ISNUMBER(SEARCH(IF(F$1&lt;&gt;"",F$1,"NA"),'[1]MITRE ATT&amp;CK Mappings'!$E306)),ISNUMBER(SEARCH(IF(F$1&lt;&gt;"",F$1,"NA"),'[1]MITRE ATT&amp;CK Mappings'!$F306))),ISNUMBER(SEARCH(IF(F$2&lt;&gt;"",F$2,"NA"),'[1]MITRE ATT&amp;CK Mappings'!$G306))),ISNUMBER(SEARCH(IF(F$2&lt;&gt;"",F$2,"NA"),'[1]MITRE ATT&amp;CK Mappings'!$H306))),ISNUMBER(SEARCH(IF(F$3&lt;&gt;"",F$3,"NA"),'[1]MITRE ATT&amp;CK Mappings'!$I306))),ISNUMBER(SEARCH(IF(F$3&lt;&gt;"",F$3,"NA"),'[1]MITRE ATT&amp;CK Mappings'!$J306))), '[1]MITRE ATT&amp;CK Mappings'!$B306,"")</f>
        <v/>
      </c>
      <c r="G310" s="31" t="str">
        <f>IF(OR(OR(OR(OR(OR(ISNUMBER(SEARCH(IF(G$1&lt;&gt;"",G$1,"NA"),'[1]MITRE ATT&amp;CK Mappings'!$E306)),ISNUMBER(SEARCH(IF(G$1&lt;&gt;"",G$1,"NA"),'[1]MITRE ATT&amp;CK Mappings'!$F306))),ISNUMBER(SEARCH(IF(G$2&lt;&gt;"",G$2,"NA"),'[1]MITRE ATT&amp;CK Mappings'!$G306))),ISNUMBER(SEARCH(IF(G$2&lt;&gt;"",G$2,"NA"),'[1]MITRE ATT&amp;CK Mappings'!$H306))),ISNUMBER(SEARCH(IF(G$3&lt;&gt;"",G$3,"NA"),'[1]MITRE ATT&amp;CK Mappings'!$I306))),ISNUMBER(SEARCH(IF(G$3&lt;&gt;"",G$3,"NA"),'[1]MITRE ATT&amp;CK Mappings'!$J306))), '[1]MITRE ATT&amp;CK Mappings'!$B306,"")</f>
        <v/>
      </c>
      <c r="H310" s="31" t="str">
        <f>IF(OR(OR(OR(OR(OR(ISNUMBER(SEARCH(IF(H$1&lt;&gt;"",H$1,"NA"),'[1]MITRE ATT&amp;CK Mappings'!$E306)),ISNUMBER(SEARCH(IF(H$1&lt;&gt;"",H$1,"NA"),'[1]MITRE ATT&amp;CK Mappings'!$F306))),ISNUMBER(SEARCH(IF(H$2&lt;&gt;"",H$2,"NA"),'[1]MITRE ATT&amp;CK Mappings'!$G306))),ISNUMBER(SEARCH(IF(H$2&lt;&gt;"",H$2,"NA"),'[1]MITRE ATT&amp;CK Mappings'!$H306))),ISNUMBER(SEARCH(IF(H$3&lt;&gt;"",H$3,"NA"),'[1]MITRE ATT&amp;CK Mappings'!$I306))),ISNUMBER(SEARCH(IF(H$3&lt;&gt;"",H$3,"NA"),'[1]MITRE ATT&amp;CK Mappings'!$J306))), '[1]MITRE ATT&amp;CK Mappings'!$B306,"")</f>
        <v/>
      </c>
      <c r="I310" s="31" t="str">
        <f>IF(OR(OR(OR(OR(OR(ISNUMBER(SEARCH(IF(I$1&lt;&gt;"",I$1,"NA"),'[1]MITRE ATT&amp;CK Mappings'!$E306)),ISNUMBER(SEARCH(IF(I$1&lt;&gt;"",I$1,"NA"),'[1]MITRE ATT&amp;CK Mappings'!$F306))),ISNUMBER(SEARCH(IF(I$2&lt;&gt;"",I$2,"NA"),'[1]MITRE ATT&amp;CK Mappings'!$G306))),ISNUMBER(SEARCH(IF(I$2&lt;&gt;"",I$2,"NA"),'[1]MITRE ATT&amp;CK Mappings'!$H306))),ISNUMBER(SEARCH(IF(I$3&lt;&gt;"",I$3,"NA"),'[1]MITRE ATT&amp;CK Mappings'!$I306))),ISNUMBER(SEARCH(IF(I$3&lt;&gt;"",I$3,"NA"),'[1]MITRE ATT&amp;CK Mappings'!$J306))), '[1]MITRE ATT&amp;CK Mappings'!$B306,"")</f>
        <v/>
      </c>
      <c r="J310" s="31" t="str">
        <f>IF(OR(OR(OR(OR(OR(ISNUMBER(SEARCH(IF(J$1&lt;&gt;"",J$1,"NA"),'[1]MITRE ATT&amp;CK Mappings'!$E306)),ISNUMBER(SEARCH(IF(J$1&lt;&gt;"",J$1,"NA"),'[1]MITRE ATT&amp;CK Mappings'!$F306))),ISNUMBER(SEARCH(IF(J$2&lt;&gt;"",J$2,"NA"),'[1]MITRE ATT&amp;CK Mappings'!$G306))),ISNUMBER(SEARCH(IF(J$2&lt;&gt;"",J$2,"NA"),'[1]MITRE ATT&amp;CK Mappings'!$H306))),ISNUMBER(SEARCH(IF(J$3&lt;&gt;"",J$3,"NA"),'[1]MITRE ATT&amp;CK Mappings'!$I306))),ISNUMBER(SEARCH(IF(J$3&lt;&gt;"",J$3,"NA"),'[1]MITRE ATT&amp;CK Mappings'!$J306))), '[1]MITRE ATT&amp;CK Mappings'!$B306,"")</f>
        <v/>
      </c>
      <c r="K310" s="31" t="str">
        <f>IF(OR(OR(OR(OR(OR(ISNUMBER(SEARCH(IF(K$1&lt;&gt;"",K$1,"NA"),'[1]MITRE ATT&amp;CK Mappings'!$E306)),ISNUMBER(SEARCH(IF(K$1&lt;&gt;"",K$1,"NA"),'[1]MITRE ATT&amp;CK Mappings'!$F306))),ISNUMBER(SEARCH(IF(K$2&lt;&gt;"",K$2,"NA"),'[1]MITRE ATT&amp;CK Mappings'!$G306))),ISNUMBER(SEARCH(IF(K$2&lt;&gt;"",K$2,"NA"),'[1]MITRE ATT&amp;CK Mappings'!$H306))),ISNUMBER(SEARCH(IF(K$3&lt;&gt;"",K$3,"NA"),'[1]MITRE ATT&amp;CK Mappings'!$I306))),ISNUMBER(SEARCH(IF(K$3&lt;&gt;"",K$3,"NA"),'[1]MITRE ATT&amp;CK Mappings'!$J306))), '[1]MITRE ATT&amp;CK Mappings'!$B306,"")</f>
        <v/>
      </c>
      <c r="L310" s="31" t="str">
        <f>IF('[1]MITRE ATT&amp;CK Mappings'!D306 &lt;&gt;"",'[1]MITRE ATT&amp;CK Mappings'!D306,"" )</f>
        <v>DNS Client</v>
      </c>
    </row>
    <row r="311" spans="1:12" x14ac:dyDescent="0.25">
      <c r="A311" s="31" t="str">
        <f>IF(COUNTIF(B311:K311,"="&amp;'[1]MITRE ATT&amp;CK Mappings'!B307)&gt;0,'[1]MITRE ATT&amp;CK Mappings'!B307,"")</f>
        <v/>
      </c>
      <c r="B311" s="31" t="str">
        <f>IF(OR(OR(OR(OR(OR(ISNUMBER(SEARCH(IF(B$1&lt;&gt;"",B$1,"NA"),'[1]MITRE ATT&amp;CK Mappings'!$E307)),ISNUMBER(SEARCH(IF(B$1&lt;&gt;"",B$1,"NA"),'[1]MITRE ATT&amp;CK Mappings'!$F307))),ISNUMBER(SEARCH(IF(B$2&lt;&gt;"",B$2,"NA"),'[1]MITRE ATT&amp;CK Mappings'!$G307))),ISNUMBER(SEARCH(IF(B$2&lt;&gt;"",B$2,"NA"),'[1]MITRE ATT&amp;CK Mappings'!$H307))),ISNUMBER(SEARCH(IF(B$3&lt;&gt;"",B$3,"NA"),'[1]MITRE ATT&amp;CK Mappings'!$I307))),ISNUMBER(SEARCH(IF(B$3&lt;&gt;"",B$3,"NA"),'[1]MITRE ATT&amp;CK Mappings'!$J307))), '[1]MITRE ATT&amp;CK Mappings'!$B307,"")</f>
        <v/>
      </c>
      <c r="C311" s="31" t="str">
        <f>IF(OR(OR(OR(OR(OR(ISNUMBER(SEARCH(IF(C$1&lt;&gt;"",C$1,"NA"),'[1]MITRE ATT&amp;CK Mappings'!$E307)),ISNUMBER(SEARCH(IF(C$1&lt;&gt;"",C$1,"NA"),'[1]MITRE ATT&amp;CK Mappings'!$F307))),ISNUMBER(SEARCH(IF(C$2&lt;&gt;"",C$2,"NA"),'[1]MITRE ATT&amp;CK Mappings'!$G307))),ISNUMBER(SEARCH(IF(C$2&lt;&gt;"",C$2,"NA"),'[1]MITRE ATT&amp;CK Mappings'!$H307))),ISNUMBER(SEARCH(IF(C$3&lt;&gt;"",C$3,"NA"),'[1]MITRE ATT&amp;CK Mappings'!$I307))),ISNUMBER(SEARCH(IF(C$3&lt;&gt;"",C$3,"NA"),'[1]MITRE ATT&amp;CK Mappings'!$J307))), '[1]MITRE ATT&amp;CK Mappings'!$B307,"")</f>
        <v/>
      </c>
      <c r="D311" s="31" t="str">
        <f>IF(OR(OR(OR(OR(OR(ISNUMBER(SEARCH(IF(D$1&lt;&gt;"",D$1,"NA"),'[1]MITRE ATT&amp;CK Mappings'!$E307)),ISNUMBER(SEARCH(IF(D$1&lt;&gt;"",D$1,"NA"),'[1]MITRE ATT&amp;CK Mappings'!$F307))),ISNUMBER(SEARCH(IF(D$2&lt;&gt;"",D$2,"NA"),'[1]MITRE ATT&amp;CK Mappings'!$G307))),ISNUMBER(SEARCH(IF(D$2&lt;&gt;"",D$2,"NA"),'[1]MITRE ATT&amp;CK Mappings'!$H307))),ISNUMBER(SEARCH(IF(D$3&lt;&gt;"",D$3,"NA"),'[1]MITRE ATT&amp;CK Mappings'!$I307))),ISNUMBER(SEARCH(IF(D$3&lt;&gt;"",D$3,"NA"),'[1]MITRE ATT&amp;CK Mappings'!$J307))), '[1]MITRE ATT&amp;CK Mappings'!$B307,"")</f>
        <v/>
      </c>
      <c r="E311" s="31" t="str">
        <f>IF(OR(OR(OR(OR(OR(ISNUMBER(SEARCH(IF(E$1&lt;&gt;"",E$1,"NA"),'[1]MITRE ATT&amp;CK Mappings'!$E307)),ISNUMBER(SEARCH(IF(E$1&lt;&gt;"",E$1,"NA"),'[1]MITRE ATT&amp;CK Mappings'!$F307))),ISNUMBER(SEARCH(IF(E$2&lt;&gt;"",E$2,"NA"),'[1]MITRE ATT&amp;CK Mappings'!$G307))),ISNUMBER(SEARCH(IF(E$2&lt;&gt;"",E$2,"NA"),'[1]MITRE ATT&amp;CK Mappings'!$H307))),ISNUMBER(SEARCH(IF(E$3&lt;&gt;"",E$3,"NA"),'[1]MITRE ATT&amp;CK Mappings'!$I307))),ISNUMBER(SEARCH(IF(E$3&lt;&gt;"",E$3,"NA"),'[1]MITRE ATT&amp;CK Mappings'!$J307))), '[1]MITRE ATT&amp;CK Mappings'!$B307,"")</f>
        <v/>
      </c>
      <c r="F311" s="31" t="str">
        <f>IF(OR(OR(OR(OR(OR(ISNUMBER(SEARCH(IF(F$1&lt;&gt;"",F$1,"NA"),'[1]MITRE ATT&amp;CK Mappings'!$E307)),ISNUMBER(SEARCH(IF(F$1&lt;&gt;"",F$1,"NA"),'[1]MITRE ATT&amp;CK Mappings'!$F307))),ISNUMBER(SEARCH(IF(F$2&lt;&gt;"",F$2,"NA"),'[1]MITRE ATT&amp;CK Mappings'!$G307))),ISNUMBER(SEARCH(IF(F$2&lt;&gt;"",F$2,"NA"),'[1]MITRE ATT&amp;CK Mappings'!$H307))),ISNUMBER(SEARCH(IF(F$3&lt;&gt;"",F$3,"NA"),'[1]MITRE ATT&amp;CK Mappings'!$I307))),ISNUMBER(SEARCH(IF(F$3&lt;&gt;"",F$3,"NA"),'[1]MITRE ATT&amp;CK Mappings'!$J307))), '[1]MITRE ATT&amp;CK Mappings'!$B307,"")</f>
        <v/>
      </c>
      <c r="G311" s="31" t="str">
        <f>IF(OR(OR(OR(OR(OR(ISNUMBER(SEARCH(IF(G$1&lt;&gt;"",G$1,"NA"),'[1]MITRE ATT&amp;CK Mappings'!$E307)),ISNUMBER(SEARCH(IF(G$1&lt;&gt;"",G$1,"NA"),'[1]MITRE ATT&amp;CK Mappings'!$F307))),ISNUMBER(SEARCH(IF(G$2&lt;&gt;"",G$2,"NA"),'[1]MITRE ATT&amp;CK Mappings'!$G307))),ISNUMBER(SEARCH(IF(G$2&lt;&gt;"",G$2,"NA"),'[1]MITRE ATT&amp;CK Mappings'!$H307))),ISNUMBER(SEARCH(IF(G$3&lt;&gt;"",G$3,"NA"),'[1]MITRE ATT&amp;CK Mappings'!$I307))),ISNUMBER(SEARCH(IF(G$3&lt;&gt;"",G$3,"NA"),'[1]MITRE ATT&amp;CK Mappings'!$J307))), '[1]MITRE ATT&amp;CK Mappings'!$B307,"")</f>
        <v/>
      </c>
      <c r="H311" s="31" t="str">
        <f>IF(OR(OR(OR(OR(OR(ISNUMBER(SEARCH(IF(H$1&lt;&gt;"",H$1,"NA"),'[1]MITRE ATT&amp;CK Mappings'!$E307)),ISNUMBER(SEARCH(IF(H$1&lt;&gt;"",H$1,"NA"),'[1]MITRE ATT&amp;CK Mappings'!$F307))),ISNUMBER(SEARCH(IF(H$2&lt;&gt;"",H$2,"NA"),'[1]MITRE ATT&amp;CK Mappings'!$G307))),ISNUMBER(SEARCH(IF(H$2&lt;&gt;"",H$2,"NA"),'[1]MITRE ATT&amp;CK Mappings'!$H307))),ISNUMBER(SEARCH(IF(H$3&lt;&gt;"",H$3,"NA"),'[1]MITRE ATT&amp;CK Mappings'!$I307))),ISNUMBER(SEARCH(IF(H$3&lt;&gt;"",H$3,"NA"),'[1]MITRE ATT&amp;CK Mappings'!$J307))), '[1]MITRE ATT&amp;CK Mappings'!$B307,"")</f>
        <v/>
      </c>
      <c r="I311" s="31" t="str">
        <f>IF(OR(OR(OR(OR(OR(ISNUMBER(SEARCH(IF(I$1&lt;&gt;"",I$1,"NA"),'[1]MITRE ATT&amp;CK Mappings'!$E307)),ISNUMBER(SEARCH(IF(I$1&lt;&gt;"",I$1,"NA"),'[1]MITRE ATT&amp;CK Mappings'!$F307))),ISNUMBER(SEARCH(IF(I$2&lt;&gt;"",I$2,"NA"),'[1]MITRE ATT&amp;CK Mappings'!$G307))),ISNUMBER(SEARCH(IF(I$2&lt;&gt;"",I$2,"NA"),'[1]MITRE ATT&amp;CK Mappings'!$H307))),ISNUMBER(SEARCH(IF(I$3&lt;&gt;"",I$3,"NA"),'[1]MITRE ATT&amp;CK Mappings'!$I307))),ISNUMBER(SEARCH(IF(I$3&lt;&gt;"",I$3,"NA"),'[1]MITRE ATT&amp;CK Mappings'!$J307))), '[1]MITRE ATT&amp;CK Mappings'!$B307,"")</f>
        <v/>
      </c>
      <c r="J311" s="31" t="str">
        <f>IF(OR(OR(OR(OR(OR(ISNUMBER(SEARCH(IF(J$1&lt;&gt;"",J$1,"NA"),'[1]MITRE ATT&amp;CK Mappings'!$E307)),ISNUMBER(SEARCH(IF(J$1&lt;&gt;"",J$1,"NA"),'[1]MITRE ATT&amp;CK Mappings'!$F307))),ISNUMBER(SEARCH(IF(J$2&lt;&gt;"",J$2,"NA"),'[1]MITRE ATT&amp;CK Mappings'!$G307))),ISNUMBER(SEARCH(IF(J$2&lt;&gt;"",J$2,"NA"),'[1]MITRE ATT&amp;CK Mappings'!$H307))),ISNUMBER(SEARCH(IF(J$3&lt;&gt;"",J$3,"NA"),'[1]MITRE ATT&amp;CK Mappings'!$I307))),ISNUMBER(SEARCH(IF(J$3&lt;&gt;"",J$3,"NA"),'[1]MITRE ATT&amp;CK Mappings'!$J307))), '[1]MITRE ATT&amp;CK Mappings'!$B307,"")</f>
        <v/>
      </c>
      <c r="K311" s="31" t="str">
        <f>IF(OR(OR(OR(OR(OR(ISNUMBER(SEARCH(IF(K$1&lt;&gt;"",K$1,"NA"),'[1]MITRE ATT&amp;CK Mappings'!$E307)),ISNUMBER(SEARCH(IF(K$1&lt;&gt;"",K$1,"NA"),'[1]MITRE ATT&amp;CK Mappings'!$F307))),ISNUMBER(SEARCH(IF(K$2&lt;&gt;"",K$2,"NA"),'[1]MITRE ATT&amp;CK Mappings'!$G307))),ISNUMBER(SEARCH(IF(K$2&lt;&gt;"",K$2,"NA"),'[1]MITRE ATT&amp;CK Mappings'!$H307))),ISNUMBER(SEARCH(IF(K$3&lt;&gt;"",K$3,"NA"),'[1]MITRE ATT&amp;CK Mappings'!$I307))),ISNUMBER(SEARCH(IF(K$3&lt;&gt;"",K$3,"NA"),'[1]MITRE ATT&amp;CK Mappings'!$J307))), '[1]MITRE ATT&amp;CK Mappings'!$B307,"")</f>
        <v/>
      </c>
      <c r="L311" s="31" t="str">
        <f>IF('[1]MITRE ATT&amp;CK Mappings'!D307 &lt;&gt;"",'[1]MITRE ATT&amp;CK Mappings'!D307,"" )</f>
        <v>Ensure 'Turn off multicast name resolution' is set to 'Enabled'</v>
      </c>
    </row>
    <row r="312" spans="1:12" x14ac:dyDescent="0.25">
      <c r="A312" s="31" t="str">
        <f>IF(COUNTIF(B312:K312,"="&amp;'[1]MITRE ATT&amp;CK Mappings'!B308)&gt;0,'[1]MITRE ATT&amp;CK Mappings'!B308,"")</f>
        <v/>
      </c>
      <c r="B312" s="31" t="str">
        <f>IF(OR(OR(OR(OR(OR(ISNUMBER(SEARCH(IF(B$1&lt;&gt;"",B$1,"NA"),'[1]MITRE ATT&amp;CK Mappings'!$E308)),ISNUMBER(SEARCH(IF(B$1&lt;&gt;"",B$1,"NA"),'[1]MITRE ATT&amp;CK Mappings'!$F308))),ISNUMBER(SEARCH(IF(B$2&lt;&gt;"",B$2,"NA"),'[1]MITRE ATT&amp;CK Mappings'!$G308))),ISNUMBER(SEARCH(IF(B$2&lt;&gt;"",B$2,"NA"),'[1]MITRE ATT&amp;CK Mappings'!$H308))),ISNUMBER(SEARCH(IF(B$3&lt;&gt;"",B$3,"NA"),'[1]MITRE ATT&amp;CK Mappings'!$I308))),ISNUMBER(SEARCH(IF(B$3&lt;&gt;"",B$3,"NA"),'[1]MITRE ATT&amp;CK Mappings'!$J308))), '[1]MITRE ATT&amp;CK Mappings'!$B308,"")</f>
        <v/>
      </c>
      <c r="C312" s="31" t="str">
        <f>IF(OR(OR(OR(OR(OR(ISNUMBER(SEARCH(IF(C$1&lt;&gt;"",C$1,"NA"),'[1]MITRE ATT&amp;CK Mappings'!$E308)),ISNUMBER(SEARCH(IF(C$1&lt;&gt;"",C$1,"NA"),'[1]MITRE ATT&amp;CK Mappings'!$F308))),ISNUMBER(SEARCH(IF(C$2&lt;&gt;"",C$2,"NA"),'[1]MITRE ATT&amp;CK Mappings'!$G308))),ISNUMBER(SEARCH(IF(C$2&lt;&gt;"",C$2,"NA"),'[1]MITRE ATT&amp;CK Mappings'!$H308))),ISNUMBER(SEARCH(IF(C$3&lt;&gt;"",C$3,"NA"),'[1]MITRE ATT&amp;CK Mappings'!$I308))),ISNUMBER(SEARCH(IF(C$3&lt;&gt;"",C$3,"NA"),'[1]MITRE ATT&amp;CK Mappings'!$J308))), '[1]MITRE ATT&amp;CK Mappings'!$B308,"")</f>
        <v/>
      </c>
      <c r="D312" s="31" t="str">
        <f>IF(OR(OR(OR(OR(OR(ISNUMBER(SEARCH(IF(D$1&lt;&gt;"",D$1,"NA"),'[1]MITRE ATT&amp;CK Mappings'!$E308)),ISNUMBER(SEARCH(IF(D$1&lt;&gt;"",D$1,"NA"),'[1]MITRE ATT&amp;CK Mappings'!$F308))),ISNUMBER(SEARCH(IF(D$2&lt;&gt;"",D$2,"NA"),'[1]MITRE ATT&amp;CK Mappings'!$G308))),ISNUMBER(SEARCH(IF(D$2&lt;&gt;"",D$2,"NA"),'[1]MITRE ATT&amp;CK Mappings'!$H308))),ISNUMBER(SEARCH(IF(D$3&lt;&gt;"",D$3,"NA"),'[1]MITRE ATT&amp;CK Mappings'!$I308))),ISNUMBER(SEARCH(IF(D$3&lt;&gt;"",D$3,"NA"),'[1]MITRE ATT&amp;CK Mappings'!$J308))), '[1]MITRE ATT&amp;CK Mappings'!$B308,"")</f>
        <v/>
      </c>
      <c r="E312" s="31" t="str">
        <f>IF(OR(OR(OR(OR(OR(ISNUMBER(SEARCH(IF(E$1&lt;&gt;"",E$1,"NA"),'[1]MITRE ATT&amp;CK Mappings'!$E308)),ISNUMBER(SEARCH(IF(E$1&lt;&gt;"",E$1,"NA"),'[1]MITRE ATT&amp;CK Mappings'!$F308))),ISNUMBER(SEARCH(IF(E$2&lt;&gt;"",E$2,"NA"),'[1]MITRE ATT&amp;CK Mappings'!$G308))),ISNUMBER(SEARCH(IF(E$2&lt;&gt;"",E$2,"NA"),'[1]MITRE ATT&amp;CK Mappings'!$H308))),ISNUMBER(SEARCH(IF(E$3&lt;&gt;"",E$3,"NA"),'[1]MITRE ATT&amp;CK Mappings'!$I308))),ISNUMBER(SEARCH(IF(E$3&lt;&gt;"",E$3,"NA"),'[1]MITRE ATT&amp;CK Mappings'!$J308))), '[1]MITRE ATT&amp;CK Mappings'!$B308,"")</f>
        <v/>
      </c>
      <c r="F312" s="31" t="str">
        <f>IF(OR(OR(OR(OR(OR(ISNUMBER(SEARCH(IF(F$1&lt;&gt;"",F$1,"NA"),'[1]MITRE ATT&amp;CK Mappings'!$E308)),ISNUMBER(SEARCH(IF(F$1&lt;&gt;"",F$1,"NA"),'[1]MITRE ATT&amp;CK Mappings'!$F308))),ISNUMBER(SEARCH(IF(F$2&lt;&gt;"",F$2,"NA"),'[1]MITRE ATT&amp;CK Mappings'!$G308))),ISNUMBER(SEARCH(IF(F$2&lt;&gt;"",F$2,"NA"),'[1]MITRE ATT&amp;CK Mappings'!$H308))),ISNUMBER(SEARCH(IF(F$3&lt;&gt;"",F$3,"NA"),'[1]MITRE ATT&amp;CK Mappings'!$I308))),ISNUMBER(SEARCH(IF(F$3&lt;&gt;"",F$3,"NA"),'[1]MITRE ATT&amp;CK Mappings'!$J308))), '[1]MITRE ATT&amp;CK Mappings'!$B308,"")</f>
        <v/>
      </c>
      <c r="G312" s="31" t="str">
        <f>IF(OR(OR(OR(OR(OR(ISNUMBER(SEARCH(IF(G$1&lt;&gt;"",G$1,"NA"),'[1]MITRE ATT&amp;CK Mappings'!$E308)),ISNUMBER(SEARCH(IF(G$1&lt;&gt;"",G$1,"NA"),'[1]MITRE ATT&amp;CK Mappings'!$F308))),ISNUMBER(SEARCH(IF(G$2&lt;&gt;"",G$2,"NA"),'[1]MITRE ATT&amp;CK Mappings'!$G308))),ISNUMBER(SEARCH(IF(G$2&lt;&gt;"",G$2,"NA"),'[1]MITRE ATT&amp;CK Mappings'!$H308))),ISNUMBER(SEARCH(IF(G$3&lt;&gt;"",G$3,"NA"),'[1]MITRE ATT&amp;CK Mappings'!$I308))),ISNUMBER(SEARCH(IF(G$3&lt;&gt;"",G$3,"NA"),'[1]MITRE ATT&amp;CK Mappings'!$J308))), '[1]MITRE ATT&amp;CK Mappings'!$B308,"")</f>
        <v/>
      </c>
      <c r="H312" s="31" t="str">
        <f>IF(OR(OR(OR(OR(OR(ISNUMBER(SEARCH(IF(H$1&lt;&gt;"",H$1,"NA"),'[1]MITRE ATT&amp;CK Mappings'!$E308)),ISNUMBER(SEARCH(IF(H$1&lt;&gt;"",H$1,"NA"),'[1]MITRE ATT&amp;CK Mappings'!$F308))),ISNUMBER(SEARCH(IF(H$2&lt;&gt;"",H$2,"NA"),'[1]MITRE ATT&amp;CK Mappings'!$G308))),ISNUMBER(SEARCH(IF(H$2&lt;&gt;"",H$2,"NA"),'[1]MITRE ATT&amp;CK Mappings'!$H308))),ISNUMBER(SEARCH(IF(H$3&lt;&gt;"",H$3,"NA"),'[1]MITRE ATT&amp;CK Mappings'!$I308))),ISNUMBER(SEARCH(IF(H$3&lt;&gt;"",H$3,"NA"),'[1]MITRE ATT&amp;CK Mappings'!$J308))), '[1]MITRE ATT&amp;CK Mappings'!$B308,"")</f>
        <v/>
      </c>
      <c r="I312" s="31" t="str">
        <f>IF(OR(OR(OR(OR(OR(ISNUMBER(SEARCH(IF(I$1&lt;&gt;"",I$1,"NA"),'[1]MITRE ATT&amp;CK Mappings'!$E308)),ISNUMBER(SEARCH(IF(I$1&lt;&gt;"",I$1,"NA"),'[1]MITRE ATT&amp;CK Mappings'!$F308))),ISNUMBER(SEARCH(IF(I$2&lt;&gt;"",I$2,"NA"),'[1]MITRE ATT&amp;CK Mappings'!$G308))),ISNUMBER(SEARCH(IF(I$2&lt;&gt;"",I$2,"NA"),'[1]MITRE ATT&amp;CK Mappings'!$H308))),ISNUMBER(SEARCH(IF(I$3&lt;&gt;"",I$3,"NA"),'[1]MITRE ATT&amp;CK Mappings'!$I308))),ISNUMBER(SEARCH(IF(I$3&lt;&gt;"",I$3,"NA"),'[1]MITRE ATT&amp;CK Mappings'!$J308))), '[1]MITRE ATT&amp;CK Mappings'!$B308,"")</f>
        <v/>
      </c>
      <c r="J312" s="31" t="str">
        <f>IF(OR(OR(OR(OR(OR(ISNUMBER(SEARCH(IF(J$1&lt;&gt;"",J$1,"NA"),'[1]MITRE ATT&amp;CK Mappings'!$E308)),ISNUMBER(SEARCH(IF(J$1&lt;&gt;"",J$1,"NA"),'[1]MITRE ATT&amp;CK Mappings'!$F308))),ISNUMBER(SEARCH(IF(J$2&lt;&gt;"",J$2,"NA"),'[1]MITRE ATT&amp;CK Mappings'!$G308))),ISNUMBER(SEARCH(IF(J$2&lt;&gt;"",J$2,"NA"),'[1]MITRE ATT&amp;CK Mappings'!$H308))),ISNUMBER(SEARCH(IF(J$3&lt;&gt;"",J$3,"NA"),'[1]MITRE ATT&amp;CK Mappings'!$I308))),ISNUMBER(SEARCH(IF(J$3&lt;&gt;"",J$3,"NA"),'[1]MITRE ATT&amp;CK Mappings'!$J308))), '[1]MITRE ATT&amp;CK Mappings'!$B308,"")</f>
        <v/>
      </c>
      <c r="K312" s="31" t="str">
        <f>IF(OR(OR(OR(OR(OR(ISNUMBER(SEARCH(IF(K$1&lt;&gt;"",K$1,"NA"),'[1]MITRE ATT&amp;CK Mappings'!$E308)),ISNUMBER(SEARCH(IF(K$1&lt;&gt;"",K$1,"NA"),'[1]MITRE ATT&amp;CK Mappings'!$F308))),ISNUMBER(SEARCH(IF(K$2&lt;&gt;"",K$2,"NA"),'[1]MITRE ATT&amp;CK Mappings'!$G308))),ISNUMBER(SEARCH(IF(K$2&lt;&gt;"",K$2,"NA"),'[1]MITRE ATT&amp;CK Mappings'!$H308))),ISNUMBER(SEARCH(IF(K$3&lt;&gt;"",K$3,"NA"),'[1]MITRE ATT&amp;CK Mappings'!$I308))),ISNUMBER(SEARCH(IF(K$3&lt;&gt;"",K$3,"NA"),'[1]MITRE ATT&amp;CK Mappings'!$J308))), '[1]MITRE ATT&amp;CK Mappings'!$B308,"")</f>
        <v/>
      </c>
      <c r="L312" s="31" t="str">
        <f>IF('[1]MITRE ATT&amp;CK Mappings'!D308 &lt;&gt;"",'[1]MITRE ATT&amp;CK Mappings'!D308,"" )</f>
        <v>Fonts</v>
      </c>
    </row>
    <row r="313" spans="1:12" x14ac:dyDescent="0.25">
      <c r="A313" s="31" t="str">
        <f>IF(COUNTIF(B313:K313,"="&amp;'[1]MITRE ATT&amp;CK Mappings'!B309)&gt;0,'[1]MITRE ATT&amp;CK Mappings'!B309,"")</f>
        <v/>
      </c>
      <c r="B313" s="31" t="str">
        <f>IF(OR(OR(OR(OR(OR(ISNUMBER(SEARCH(IF(B$1&lt;&gt;"",B$1,"NA"),'[1]MITRE ATT&amp;CK Mappings'!$E309)),ISNUMBER(SEARCH(IF(B$1&lt;&gt;"",B$1,"NA"),'[1]MITRE ATT&amp;CK Mappings'!$F309))),ISNUMBER(SEARCH(IF(B$2&lt;&gt;"",B$2,"NA"),'[1]MITRE ATT&amp;CK Mappings'!$G309))),ISNUMBER(SEARCH(IF(B$2&lt;&gt;"",B$2,"NA"),'[1]MITRE ATT&amp;CK Mappings'!$H309))),ISNUMBER(SEARCH(IF(B$3&lt;&gt;"",B$3,"NA"),'[1]MITRE ATT&amp;CK Mappings'!$I309))),ISNUMBER(SEARCH(IF(B$3&lt;&gt;"",B$3,"NA"),'[1]MITRE ATT&amp;CK Mappings'!$J309))), '[1]MITRE ATT&amp;CK Mappings'!$B309,"")</f>
        <v/>
      </c>
      <c r="C313" s="31" t="str">
        <f>IF(OR(OR(OR(OR(OR(ISNUMBER(SEARCH(IF(C$1&lt;&gt;"",C$1,"NA"),'[1]MITRE ATT&amp;CK Mappings'!$E309)),ISNUMBER(SEARCH(IF(C$1&lt;&gt;"",C$1,"NA"),'[1]MITRE ATT&amp;CK Mappings'!$F309))),ISNUMBER(SEARCH(IF(C$2&lt;&gt;"",C$2,"NA"),'[1]MITRE ATT&amp;CK Mappings'!$G309))),ISNUMBER(SEARCH(IF(C$2&lt;&gt;"",C$2,"NA"),'[1]MITRE ATT&amp;CK Mappings'!$H309))),ISNUMBER(SEARCH(IF(C$3&lt;&gt;"",C$3,"NA"),'[1]MITRE ATT&amp;CK Mappings'!$I309))),ISNUMBER(SEARCH(IF(C$3&lt;&gt;"",C$3,"NA"),'[1]MITRE ATT&amp;CK Mappings'!$J309))), '[1]MITRE ATT&amp;CK Mappings'!$B309,"")</f>
        <v/>
      </c>
      <c r="D313" s="31" t="str">
        <f>IF(OR(OR(OR(OR(OR(ISNUMBER(SEARCH(IF(D$1&lt;&gt;"",D$1,"NA"),'[1]MITRE ATT&amp;CK Mappings'!$E309)),ISNUMBER(SEARCH(IF(D$1&lt;&gt;"",D$1,"NA"),'[1]MITRE ATT&amp;CK Mappings'!$F309))),ISNUMBER(SEARCH(IF(D$2&lt;&gt;"",D$2,"NA"),'[1]MITRE ATT&amp;CK Mappings'!$G309))),ISNUMBER(SEARCH(IF(D$2&lt;&gt;"",D$2,"NA"),'[1]MITRE ATT&amp;CK Mappings'!$H309))),ISNUMBER(SEARCH(IF(D$3&lt;&gt;"",D$3,"NA"),'[1]MITRE ATT&amp;CK Mappings'!$I309))),ISNUMBER(SEARCH(IF(D$3&lt;&gt;"",D$3,"NA"),'[1]MITRE ATT&amp;CK Mappings'!$J309))), '[1]MITRE ATT&amp;CK Mappings'!$B309,"")</f>
        <v/>
      </c>
      <c r="E313" s="31" t="str">
        <f>IF(OR(OR(OR(OR(OR(ISNUMBER(SEARCH(IF(E$1&lt;&gt;"",E$1,"NA"),'[1]MITRE ATT&amp;CK Mappings'!$E309)),ISNUMBER(SEARCH(IF(E$1&lt;&gt;"",E$1,"NA"),'[1]MITRE ATT&amp;CK Mappings'!$F309))),ISNUMBER(SEARCH(IF(E$2&lt;&gt;"",E$2,"NA"),'[1]MITRE ATT&amp;CK Mappings'!$G309))),ISNUMBER(SEARCH(IF(E$2&lt;&gt;"",E$2,"NA"),'[1]MITRE ATT&amp;CK Mappings'!$H309))),ISNUMBER(SEARCH(IF(E$3&lt;&gt;"",E$3,"NA"),'[1]MITRE ATT&amp;CK Mappings'!$I309))),ISNUMBER(SEARCH(IF(E$3&lt;&gt;"",E$3,"NA"),'[1]MITRE ATT&amp;CK Mappings'!$J309))), '[1]MITRE ATT&amp;CK Mappings'!$B309,"")</f>
        <v/>
      </c>
      <c r="F313" s="31" t="str">
        <f>IF(OR(OR(OR(OR(OR(ISNUMBER(SEARCH(IF(F$1&lt;&gt;"",F$1,"NA"),'[1]MITRE ATT&amp;CK Mappings'!$E309)),ISNUMBER(SEARCH(IF(F$1&lt;&gt;"",F$1,"NA"),'[1]MITRE ATT&amp;CK Mappings'!$F309))),ISNUMBER(SEARCH(IF(F$2&lt;&gt;"",F$2,"NA"),'[1]MITRE ATT&amp;CK Mappings'!$G309))),ISNUMBER(SEARCH(IF(F$2&lt;&gt;"",F$2,"NA"),'[1]MITRE ATT&amp;CK Mappings'!$H309))),ISNUMBER(SEARCH(IF(F$3&lt;&gt;"",F$3,"NA"),'[1]MITRE ATT&amp;CK Mappings'!$I309))),ISNUMBER(SEARCH(IF(F$3&lt;&gt;"",F$3,"NA"),'[1]MITRE ATT&amp;CK Mappings'!$J309))), '[1]MITRE ATT&amp;CK Mappings'!$B309,"")</f>
        <v/>
      </c>
      <c r="G313" s="31" t="str">
        <f>IF(OR(OR(OR(OR(OR(ISNUMBER(SEARCH(IF(G$1&lt;&gt;"",G$1,"NA"),'[1]MITRE ATT&amp;CK Mappings'!$E309)),ISNUMBER(SEARCH(IF(G$1&lt;&gt;"",G$1,"NA"),'[1]MITRE ATT&amp;CK Mappings'!$F309))),ISNUMBER(SEARCH(IF(G$2&lt;&gt;"",G$2,"NA"),'[1]MITRE ATT&amp;CK Mappings'!$G309))),ISNUMBER(SEARCH(IF(G$2&lt;&gt;"",G$2,"NA"),'[1]MITRE ATT&amp;CK Mappings'!$H309))),ISNUMBER(SEARCH(IF(G$3&lt;&gt;"",G$3,"NA"),'[1]MITRE ATT&amp;CK Mappings'!$I309))),ISNUMBER(SEARCH(IF(G$3&lt;&gt;"",G$3,"NA"),'[1]MITRE ATT&amp;CK Mappings'!$J309))), '[1]MITRE ATT&amp;CK Mappings'!$B309,"")</f>
        <v/>
      </c>
      <c r="H313" s="31" t="str">
        <f>IF(OR(OR(OR(OR(OR(ISNUMBER(SEARCH(IF(H$1&lt;&gt;"",H$1,"NA"),'[1]MITRE ATT&amp;CK Mappings'!$E309)),ISNUMBER(SEARCH(IF(H$1&lt;&gt;"",H$1,"NA"),'[1]MITRE ATT&amp;CK Mappings'!$F309))),ISNUMBER(SEARCH(IF(H$2&lt;&gt;"",H$2,"NA"),'[1]MITRE ATT&amp;CK Mappings'!$G309))),ISNUMBER(SEARCH(IF(H$2&lt;&gt;"",H$2,"NA"),'[1]MITRE ATT&amp;CK Mappings'!$H309))),ISNUMBER(SEARCH(IF(H$3&lt;&gt;"",H$3,"NA"),'[1]MITRE ATT&amp;CK Mappings'!$I309))),ISNUMBER(SEARCH(IF(H$3&lt;&gt;"",H$3,"NA"),'[1]MITRE ATT&amp;CK Mappings'!$J309))), '[1]MITRE ATT&amp;CK Mappings'!$B309,"")</f>
        <v/>
      </c>
      <c r="I313" s="31" t="str">
        <f>IF(OR(OR(OR(OR(OR(ISNUMBER(SEARCH(IF(I$1&lt;&gt;"",I$1,"NA"),'[1]MITRE ATT&amp;CK Mappings'!$E309)),ISNUMBER(SEARCH(IF(I$1&lt;&gt;"",I$1,"NA"),'[1]MITRE ATT&amp;CK Mappings'!$F309))),ISNUMBER(SEARCH(IF(I$2&lt;&gt;"",I$2,"NA"),'[1]MITRE ATT&amp;CK Mappings'!$G309))),ISNUMBER(SEARCH(IF(I$2&lt;&gt;"",I$2,"NA"),'[1]MITRE ATT&amp;CK Mappings'!$H309))),ISNUMBER(SEARCH(IF(I$3&lt;&gt;"",I$3,"NA"),'[1]MITRE ATT&amp;CK Mappings'!$I309))),ISNUMBER(SEARCH(IF(I$3&lt;&gt;"",I$3,"NA"),'[1]MITRE ATT&amp;CK Mappings'!$J309))), '[1]MITRE ATT&amp;CK Mappings'!$B309,"")</f>
        <v/>
      </c>
      <c r="J313" s="31" t="str">
        <f>IF(OR(OR(OR(OR(OR(ISNUMBER(SEARCH(IF(J$1&lt;&gt;"",J$1,"NA"),'[1]MITRE ATT&amp;CK Mappings'!$E309)),ISNUMBER(SEARCH(IF(J$1&lt;&gt;"",J$1,"NA"),'[1]MITRE ATT&amp;CK Mappings'!$F309))),ISNUMBER(SEARCH(IF(J$2&lt;&gt;"",J$2,"NA"),'[1]MITRE ATT&amp;CK Mappings'!$G309))),ISNUMBER(SEARCH(IF(J$2&lt;&gt;"",J$2,"NA"),'[1]MITRE ATT&amp;CK Mappings'!$H309))),ISNUMBER(SEARCH(IF(J$3&lt;&gt;"",J$3,"NA"),'[1]MITRE ATT&amp;CK Mappings'!$I309))),ISNUMBER(SEARCH(IF(J$3&lt;&gt;"",J$3,"NA"),'[1]MITRE ATT&amp;CK Mappings'!$J309))), '[1]MITRE ATT&amp;CK Mappings'!$B309,"")</f>
        <v/>
      </c>
      <c r="K313" s="31" t="str">
        <f>IF(OR(OR(OR(OR(OR(ISNUMBER(SEARCH(IF(K$1&lt;&gt;"",K$1,"NA"),'[1]MITRE ATT&amp;CK Mappings'!$E309)),ISNUMBER(SEARCH(IF(K$1&lt;&gt;"",K$1,"NA"),'[1]MITRE ATT&amp;CK Mappings'!$F309))),ISNUMBER(SEARCH(IF(K$2&lt;&gt;"",K$2,"NA"),'[1]MITRE ATT&amp;CK Mappings'!$G309))),ISNUMBER(SEARCH(IF(K$2&lt;&gt;"",K$2,"NA"),'[1]MITRE ATT&amp;CK Mappings'!$H309))),ISNUMBER(SEARCH(IF(K$3&lt;&gt;"",K$3,"NA"),'[1]MITRE ATT&amp;CK Mappings'!$I309))),ISNUMBER(SEARCH(IF(K$3&lt;&gt;"",K$3,"NA"),'[1]MITRE ATT&amp;CK Mappings'!$J309))), '[1]MITRE ATT&amp;CK Mappings'!$B309,"")</f>
        <v/>
      </c>
      <c r="L313" s="31" t="str">
        <f>IF('[1]MITRE ATT&amp;CK Mappings'!D309 &lt;&gt;"",'[1]MITRE ATT&amp;CK Mappings'!D309,"" )</f>
        <v>Ensure 'Enable Font Providers' is set to 'Disabled'</v>
      </c>
    </row>
    <row r="314" spans="1:12" x14ac:dyDescent="0.25">
      <c r="A314" s="31" t="str">
        <f>IF(COUNTIF(B314:K314,"="&amp;'[1]MITRE ATT&amp;CK Mappings'!B310)&gt;0,'[1]MITRE ATT&amp;CK Mappings'!B310,"")</f>
        <v/>
      </c>
      <c r="B314" s="31" t="str">
        <f>IF(OR(OR(OR(OR(OR(ISNUMBER(SEARCH(IF(B$1&lt;&gt;"",B$1,"NA"),'[1]MITRE ATT&amp;CK Mappings'!$E310)),ISNUMBER(SEARCH(IF(B$1&lt;&gt;"",B$1,"NA"),'[1]MITRE ATT&amp;CK Mappings'!$F310))),ISNUMBER(SEARCH(IF(B$2&lt;&gt;"",B$2,"NA"),'[1]MITRE ATT&amp;CK Mappings'!$G310))),ISNUMBER(SEARCH(IF(B$2&lt;&gt;"",B$2,"NA"),'[1]MITRE ATT&amp;CK Mappings'!$H310))),ISNUMBER(SEARCH(IF(B$3&lt;&gt;"",B$3,"NA"),'[1]MITRE ATT&amp;CK Mappings'!$I310))),ISNUMBER(SEARCH(IF(B$3&lt;&gt;"",B$3,"NA"),'[1]MITRE ATT&amp;CK Mappings'!$J310))), '[1]MITRE ATT&amp;CK Mappings'!$B310,"")</f>
        <v/>
      </c>
      <c r="C314" s="31" t="str">
        <f>IF(OR(OR(OR(OR(OR(ISNUMBER(SEARCH(IF(C$1&lt;&gt;"",C$1,"NA"),'[1]MITRE ATT&amp;CK Mappings'!$E310)),ISNUMBER(SEARCH(IF(C$1&lt;&gt;"",C$1,"NA"),'[1]MITRE ATT&amp;CK Mappings'!$F310))),ISNUMBER(SEARCH(IF(C$2&lt;&gt;"",C$2,"NA"),'[1]MITRE ATT&amp;CK Mappings'!$G310))),ISNUMBER(SEARCH(IF(C$2&lt;&gt;"",C$2,"NA"),'[1]MITRE ATT&amp;CK Mappings'!$H310))),ISNUMBER(SEARCH(IF(C$3&lt;&gt;"",C$3,"NA"),'[1]MITRE ATT&amp;CK Mappings'!$I310))),ISNUMBER(SEARCH(IF(C$3&lt;&gt;"",C$3,"NA"),'[1]MITRE ATT&amp;CK Mappings'!$J310))), '[1]MITRE ATT&amp;CK Mappings'!$B310,"")</f>
        <v/>
      </c>
      <c r="D314" s="31" t="str">
        <f>IF(OR(OR(OR(OR(OR(ISNUMBER(SEARCH(IF(D$1&lt;&gt;"",D$1,"NA"),'[1]MITRE ATT&amp;CK Mappings'!$E310)),ISNUMBER(SEARCH(IF(D$1&lt;&gt;"",D$1,"NA"),'[1]MITRE ATT&amp;CK Mappings'!$F310))),ISNUMBER(SEARCH(IF(D$2&lt;&gt;"",D$2,"NA"),'[1]MITRE ATT&amp;CK Mappings'!$G310))),ISNUMBER(SEARCH(IF(D$2&lt;&gt;"",D$2,"NA"),'[1]MITRE ATT&amp;CK Mappings'!$H310))),ISNUMBER(SEARCH(IF(D$3&lt;&gt;"",D$3,"NA"),'[1]MITRE ATT&amp;CK Mappings'!$I310))),ISNUMBER(SEARCH(IF(D$3&lt;&gt;"",D$3,"NA"),'[1]MITRE ATT&amp;CK Mappings'!$J310))), '[1]MITRE ATT&amp;CK Mappings'!$B310,"")</f>
        <v/>
      </c>
      <c r="E314" s="31" t="str">
        <f>IF(OR(OR(OR(OR(OR(ISNUMBER(SEARCH(IF(E$1&lt;&gt;"",E$1,"NA"),'[1]MITRE ATT&amp;CK Mappings'!$E310)),ISNUMBER(SEARCH(IF(E$1&lt;&gt;"",E$1,"NA"),'[1]MITRE ATT&amp;CK Mappings'!$F310))),ISNUMBER(SEARCH(IF(E$2&lt;&gt;"",E$2,"NA"),'[1]MITRE ATT&amp;CK Mappings'!$G310))),ISNUMBER(SEARCH(IF(E$2&lt;&gt;"",E$2,"NA"),'[1]MITRE ATT&amp;CK Mappings'!$H310))),ISNUMBER(SEARCH(IF(E$3&lt;&gt;"",E$3,"NA"),'[1]MITRE ATT&amp;CK Mappings'!$I310))),ISNUMBER(SEARCH(IF(E$3&lt;&gt;"",E$3,"NA"),'[1]MITRE ATT&amp;CK Mappings'!$J310))), '[1]MITRE ATT&amp;CK Mappings'!$B310,"")</f>
        <v/>
      </c>
      <c r="F314" s="31" t="str">
        <f>IF(OR(OR(OR(OR(OR(ISNUMBER(SEARCH(IF(F$1&lt;&gt;"",F$1,"NA"),'[1]MITRE ATT&amp;CK Mappings'!$E310)),ISNUMBER(SEARCH(IF(F$1&lt;&gt;"",F$1,"NA"),'[1]MITRE ATT&amp;CK Mappings'!$F310))),ISNUMBER(SEARCH(IF(F$2&lt;&gt;"",F$2,"NA"),'[1]MITRE ATT&amp;CK Mappings'!$G310))),ISNUMBER(SEARCH(IF(F$2&lt;&gt;"",F$2,"NA"),'[1]MITRE ATT&amp;CK Mappings'!$H310))),ISNUMBER(SEARCH(IF(F$3&lt;&gt;"",F$3,"NA"),'[1]MITRE ATT&amp;CK Mappings'!$I310))),ISNUMBER(SEARCH(IF(F$3&lt;&gt;"",F$3,"NA"),'[1]MITRE ATT&amp;CK Mappings'!$J310))), '[1]MITRE ATT&amp;CK Mappings'!$B310,"")</f>
        <v/>
      </c>
      <c r="G314" s="31" t="str">
        <f>IF(OR(OR(OR(OR(OR(ISNUMBER(SEARCH(IF(G$1&lt;&gt;"",G$1,"NA"),'[1]MITRE ATT&amp;CK Mappings'!$E310)),ISNUMBER(SEARCH(IF(G$1&lt;&gt;"",G$1,"NA"),'[1]MITRE ATT&amp;CK Mappings'!$F310))),ISNUMBER(SEARCH(IF(G$2&lt;&gt;"",G$2,"NA"),'[1]MITRE ATT&amp;CK Mappings'!$G310))),ISNUMBER(SEARCH(IF(G$2&lt;&gt;"",G$2,"NA"),'[1]MITRE ATT&amp;CK Mappings'!$H310))),ISNUMBER(SEARCH(IF(G$3&lt;&gt;"",G$3,"NA"),'[1]MITRE ATT&amp;CK Mappings'!$I310))),ISNUMBER(SEARCH(IF(G$3&lt;&gt;"",G$3,"NA"),'[1]MITRE ATT&amp;CK Mappings'!$J310))), '[1]MITRE ATT&amp;CK Mappings'!$B310,"")</f>
        <v/>
      </c>
      <c r="H314" s="31" t="str">
        <f>IF(OR(OR(OR(OR(OR(ISNUMBER(SEARCH(IF(H$1&lt;&gt;"",H$1,"NA"),'[1]MITRE ATT&amp;CK Mappings'!$E310)),ISNUMBER(SEARCH(IF(H$1&lt;&gt;"",H$1,"NA"),'[1]MITRE ATT&amp;CK Mappings'!$F310))),ISNUMBER(SEARCH(IF(H$2&lt;&gt;"",H$2,"NA"),'[1]MITRE ATT&amp;CK Mappings'!$G310))),ISNUMBER(SEARCH(IF(H$2&lt;&gt;"",H$2,"NA"),'[1]MITRE ATT&amp;CK Mappings'!$H310))),ISNUMBER(SEARCH(IF(H$3&lt;&gt;"",H$3,"NA"),'[1]MITRE ATT&amp;CK Mappings'!$I310))),ISNUMBER(SEARCH(IF(H$3&lt;&gt;"",H$3,"NA"),'[1]MITRE ATT&amp;CK Mappings'!$J310))), '[1]MITRE ATT&amp;CK Mappings'!$B310,"")</f>
        <v/>
      </c>
      <c r="I314" s="31" t="str">
        <f>IF(OR(OR(OR(OR(OR(ISNUMBER(SEARCH(IF(I$1&lt;&gt;"",I$1,"NA"),'[1]MITRE ATT&amp;CK Mappings'!$E310)),ISNUMBER(SEARCH(IF(I$1&lt;&gt;"",I$1,"NA"),'[1]MITRE ATT&amp;CK Mappings'!$F310))),ISNUMBER(SEARCH(IF(I$2&lt;&gt;"",I$2,"NA"),'[1]MITRE ATT&amp;CK Mappings'!$G310))),ISNUMBER(SEARCH(IF(I$2&lt;&gt;"",I$2,"NA"),'[1]MITRE ATT&amp;CK Mappings'!$H310))),ISNUMBER(SEARCH(IF(I$3&lt;&gt;"",I$3,"NA"),'[1]MITRE ATT&amp;CK Mappings'!$I310))),ISNUMBER(SEARCH(IF(I$3&lt;&gt;"",I$3,"NA"),'[1]MITRE ATT&amp;CK Mappings'!$J310))), '[1]MITRE ATT&amp;CK Mappings'!$B310,"")</f>
        <v/>
      </c>
      <c r="J314" s="31" t="str">
        <f>IF(OR(OR(OR(OR(OR(ISNUMBER(SEARCH(IF(J$1&lt;&gt;"",J$1,"NA"),'[1]MITRE ATT&amp;CK Mappings'!$E310)),ISNUMBER(SEARCH(IF(J$1&lt;&gt;"",J$1,"NA"),'[1]MITRE ATT&amp;CK Mappings'!$F310))),ISNUMBER(SEARCH(IF(J$2&lt;&gt;"",J$2,"NA"),'[1]MITRE ATT&amp;CK Mappings'!$G310))),ISNUMBER(SEARCH(IF(J$2&lt;&gt;"",J$2,"NA"),'[1]MITRE ATT&amp;CK Mappings'!$H310))),ISNUMBER(SEARCH(IF(J$3&lt;&gt;"",J$3,"NA"),'[1]MITRE ATT&amp;CK Mappings'!$I310))),ISNUMBER(SEARCH(IF(J$3&lt;&gt;"",J$3,"NA"),'[1]MITRE ATT&amp;CK Mappings'!$J310))), '[1]MITRE ATT&amp;CK Mappings'!$B310,"")</f>
        <v/>
      </c>
      <c r="K314" s="31" t="str">
        <f>IF(OR(OR(OR(OR(OR(ISNUMBER(SEARCH(IF(K$1&lt;&gt;"",K$1,"NA"),'[1]MITRE ATT&amp;CK Mappings'!$E310)),ISNUMBER(SEARCH(IF(K$1&lt;&gt;"",K$1,"NA"),'[1]MITRE ATT&amp;CK Mappings'!$F310))),ISNUMBER(SEARCH(IF(K$2&lt;&gt;"",K$2,"NA"),'[1]MITRE ATT&amp;CK Mappings'!$G310))),ISNUMBER(SEARCH(IF(K$2&lt;&gt;"",K$2,"NA"),'[1]MITRE ATT&amp;CK Mappings'!$H310))),ISNUMBER(SEARCH(IF(K$3&lt;&gt;"",K$3,"NA"),'[1]MITRE ATT&amp;CK Mappings'!$I310))),ISNUMBER(SEARCH(IF(K$3&lt;&gt;"",K$3,"NA"),'[1]MITRE ATT&amp;CK Mappings'!$J310))), '[1]MITRE ATT&amp;CK Mappings'!$B310,"")</f>
        <v/>
      </c>
      <c r="L314" s="31" t="str">
        <f>IF('[1]MITRE ATT&amp;CK Mappings'!D310 &lt;&gt;"",'[1]MITRE ATT&amp;CK Mappings'!D310,"" )</f>
        <v>Hotspot Authentication</v>
      </c>
    </row>
    <row r="315" spans="1:12" x14ac:dyDescent="0.25">
      <c r="A315" s="31" t="str">
        <f>IF(COUNTIF(B315:K315,"="&amp;'[1]MITRE ATT&amp;CK Mappings'!B311)&gt;0,'[1]MITRE ATT&amp;CK Mappings'!B311,"")</f>
        <v/>
      </c>
      <c r="B315" s="31" t="str">
        <f>IF(OR(OR(OR(OR(OR(ISNUMBER(SEARCH(IF(B$1&lt;&gt;"",B$1,"NA"),'[1]MITRE ATT&amp;CK Mappings'!$E311)),ISNUMBER(SEARCH(IF(B$1&lt;&gt;"",B$1,"NA"),'[1]MITRE ATT&amp;CK Mappings'!$F311))),ISNUMBER(SEARCH(IF(B$2&lt;&gt;"",B$2,"NA"),'[1]MITRE ATT&amp;CK Mappings'!$G311))),ISNUMBER(SEARCH(IF(B$2&lt;&gt;"",B$2,"NA"),'[1]MITRE ATT&amp;CK Mappings'!$H311))),ISNUMBER(SEARCH(IF(B$3&lt;&gt;"",B$3,"NA"),'[1]MITRE ATT&amp;CK Mappings'!$I311))),ISNUMBER(SEARCH(IF(B$3&lt;&gt;"",B$3,"NA"),'[1]MITRE ATT&amp;CK Mappings'!$J311))), '[1]MITRE ATT&amp;CK Mappings'!$B311,"")</f>
        <v/>
      </c>
      <c r="C315" s="31" t="str">
        <f>IF(OR(OR(OR(OR(OR(ISNUMBER(SEARCH(IF(C$1&lt;&gt;"",C$1,"NA"),'[1]MITRE ATT&amp;CK Mappings'!$E311)),ISNUMBER(SEARCH(IF(C$1&lt;&gt;"",C$1,"NA"),'[1]MITRE ATT&amp;CK Mappings'!$F311))),ISNUMBER(SEARCH(IF(C$2&lt;&gt;"",C$2,"NA"),'[1]MITRE ATT&amp;CK Mappings'!$G311))),ISNUMBER(SEARCH(IF(C$2&lt;&gt;"",C$2,"NA"),'[1]MITRE ATT&amp;CK Mappings'!$H311))),ISNUMBER(SEARCH(IF(C$3&lt;&gt;"",C$3,"NA"),'[1]MITRE ATT&amp;CK Mappings'!$I311))),ISNUMBER(SEARCH(IF(C$3&lt;&gt;"",C$3,"NA"),'[1]MITRE ATT&amp;CK Mappings'!$J311))), '[1]MITRE ATT&amp;CK Mappings'!$B311,"")</f>
        <v/>
      </c>
      <c r="D315" s="31" t="str">
        <f>IF(OR(OR(OR(OR(OR(ISNUMBER(SEARCH(IF(D$1&lt;&gt;"",D$1,"NA"),'[1]MITRE ATT&amp;CK Mappings'!$E311)),ISNUMBER(SEARCH(IF(D$1&lt;&gt;"",D$1,"NA"),'[1]MITRE ATT&amp;CK Mappings'!$F311))),ISNUMBER(SEARCH(IF(D$2&lt;&gt;"",D$2,"NA"),'[1]MITRE ATT&amp;CK Mappings'!$G311))),ISNUMBER(SEARCH(IF(D$2&lt;&gt;"",D$2,"NA"),'[1]MITRE ATT&amp;CK Mappings'!$H311))),ISNUMBER(SEARCH(IF(D$3&lt;&gt;"",D$3,"NA"),'[1]MITRE ATT&amp;CK Mappings'!$I311))),ISNUMBER(SEARCH(IF(D$3&lt;&gt;"",D$3,"NA"),'[1]MITRE ATT&amp;CK Mappings'!$J311))), '[1]MITRE ATT&amp;CK Mappings'!$B311,"")</f>
        <v/>
      </c>
      <c r="E315" s="31" t="str">
        <f>IF(OR(OR(OR(OR(OR(ISNUMBER(SEARCH(IF(E$1&lt;&gt;"",E$1,"NA"),'[1]MITRE ATT&amp;CK Mappings'!$E311)),ISNUMBER(SEARCH(IF(E$1&lt;&gt;"",E$1,"NA"),'[1]MITRE ATT&amp;CK Mappings'!$F311))),ISNUMBER(SEARCH(IF(E$2&lt;&gt;"",E$2,"NA"),'[1]MITRE ATT&amp;CK Mappings'!$G311))),ISNUMBER(SEARCH(IF(E$2&lt;&gt;"",E$2,"NA"),'[1]MITRE ATT&amp;CK Mappings'!$H311))),ISNUMBER(SEARCH(IF(E$3&lt;&gt;"",E$3,"NA"),'[1]MITRE ATT&amp;CK Mappings'!$I311))),ISNUMBER(SEARCH(IF(E$3&lt;&gt;"",E$3,"NA"),'[1]MITRE ATT&amp;CK Mappings'!$J311))), '[1]MITRE ATT&amp;CK Mappings'!$B311,"")</f>
        <v/>
      </c>
      <c r="F315" s="31" t="str">
        <f>IF(OR(OR(OR(OR(OR(ISNUMBER(SEARCH(IF(F$1&lt;&gt;"",F$1,"NA"),'[1]MITRE ATT&amp;CK Mappings'!$E311)),ISNUMBER(SEARCH(IF(F$1&lt;&gt;"",F$1,"NA"),'[1]MITRE ATT&amp;CK Mappings'!$F311))),ISNUMBER(SEARCH(IF(F$2&lt;&gt;"",F$2,"NA"),'[1]MITRE ATT&amp;CK Mappings'!$G311))),ISNUMBER(SEARCH(IF(F$2&lt;&gt;"",F$2,"NA"),'[1]MITRE ATT&amp;CK Mappings'!$H311))),ISNUMBER(SEARCH(IF(F$3&lt;&gt;"",F$3,"NA"),'[1]MITRE ATT&amp;CK Mappings'!$I311))),ISNUMBER(SEARCH(IF(F$3&lt;&gt;"",F$3,"NA"),'[1]MITRE ATT&amp;CK Mappings'!$J311))), '[1]MITRE ATT&amp;CK Mappings'!$B311,"")</f>
        <v/>
      </c>
      <c r="G315" s="31" t="str">
        <f>IF(OR(OR(OR(OR(OR(ISNUMBER(SEARCH(IF(G$1&lt;&gt;"",G$1,"NA"),'[1]MITRE ATT&amp;CK Mappings'!$E311)),ISNUMBER(SEARCH(IF(G$1&lt;&gt;"",G$1,"NA"),'[1]MITRE ATT&amp;CK Mappings'!$F311))),ISNUMBER(SEARCH(IF(G$2&lt;&gt;"",G$2,"NA"),'[1]MITRE ATT&amp;CK Mappings'!$G311))),ISNUMBER(SEARCH(IF(G$2&lt;&gt;"",G$2,"NA"),'[1]MITRE ATT&amp;CK Mappings'!$H311))),ISNUMBER(SEARCH(IF(G$3&lt;&gt;"",G$3,"NA"),'[1]MITRE ATT&amp;CK Mappings'!$I311))),ISNUMBER(SEARCH(IF(G$3&lt;&gt;"",G$3,"NA"),'[1]MITRE ATT&amp;CK Mappings'!$J311))), '[1]MITRE ATT&amp;CK Mappings'!$B311,"")</f>
        <v/>
      </c>
      <c r="H315" s="31" t="str">
        <f>IF(OR(OR(OR(OR(OR(ISNUMBER(SEARCH(IF(H$1&lt;&gt;"",H$1,"NA"),'[1]MITRE ATT&amp;CK Mappings'!$E311)),ISNUMBER(SEARCH(IF(H$1&lt;&gt;"",H$1,"NA"),'[1]MITRE ATT&amp;CK Mappings'!$F311))),ISNUMBER(SEARCH(IF(H$2&lt;&gt;"",H$2,"NA"),'[1]MITRE ATT&amp;CK Mappings'!$G311))),ISNUMBER(SEARCH(IF(H$2&lt;&gt;"",H$2,"NA"),'[1]MITRE ATT&amp;CK Mappings'!$H311))),ISNUMBER(SEARCH(IF(H$3&lt;&gt;"",H$3,"NA"),'[1]MITRE ATT&amp;CK Mappings'!$I311))),ISNUMBER(SEARCH(IF(H$3&lt;&gt;"",H$3,"NA"),'[1]MITRE ATT&amp;CK Mappings'!$J311))), '[1]MITRE ATT&amp;CK Mappings'!$B311,"")</f>
        <v/>
      </c>
      <c r="I315" s="31" t="str">
        <f>IF(OR(OR(OR(OR(OR(ISNUMBER(SEARCH(IF(I$1&lt;&gt;"",I$1,"NA"),'[1]MITRE ATT&amp;CK Mappings'!$E311)),ISNUMBER(SEARCH(IF(I$1&lt;&gt;"",I$1,"NA"),'[1]MITRE ATT&amp;CK Mappings'!$F311))),ISNUMBER(SEARCH(IF(I$2&lt;&gt;"",I$2,"NA"),'[1]MITRE ATT&amp;CK Mappings'!$G311))),ISNUMBER(SEARCH(IF(I$2&lt;&gt;"",I$2,"NA"),'[1]MITRE ATT&amp;CK Mappings'!$H311))),ISNUMBER(SEARCH(IF(I$3&lt;&gt;"",I$3,"NA"),'[1]MITRE ATT&amp;CK Mappings'!$I311))),ISNUMBER(SEARCH(IF(I$3&lt;&gt;"",I$3,"NA"),'[1]MITRE ATT&amp;CK Mappings'!$J311))), '[1]MITRE ATT&amp;CK Mappings'!$B311,"")</f>
        <v/>
      </c>
      <c r="J315" s="31" t="str">
        <f>IF(OR(OR(OR(OR(OR(ISNUMBER(SEARCH(IF(J$1&lt;&gt;"",J$1,"NA"),'[1]MITRE ATT&amp;CK Mappings'!$E311)),ISNUMBER(SEARCH(IF(J$1&lt;&gt;"",J$1,"NA"),'[1]MITRE ATT&amp;CK Mappings'!$F311))),ISNUMBER(SEARCH(IF(J$2&lt;&gt;"",J$2,"NA"),'[1]MITRE ATT&amp;CK Mappings'!$G311))),ISNUMBER(SEARCH(IF(J$2&lt;&gt;"",J$2,"NA"),'[1]MITRE ATT&amp;CK Mappings'!$H311))),ISNUMBER(SEARCH(IF(J$3&lt;&gt;"",J$3,"NA"),'[1]MITRE ATT&amp;CK Mappings'!$I311))),ISNUMBER(SEARCH(IF(J$3&lt;&gt;"",J$3,"NA"),'[1]MITRE ATT&amp;CK Mappings'!$J311))), '[1]MITRE ATT&amp;CK Mappings'!$B311,"")</f>
        <v/>
      </c>
      <c r="K315" s="31" t="str">
        <f>IF(OR(OR(OR(OR(OR(ISNUMBER(SEARCH(IF(K$1&lt;&gt;"",K$1,"NA"),'[1]MITRE ATT&amp;CK Mappings'!$E311)),ISNUMBER(SEARCH(IF(K$1&lt;&gt;"",K$1,"NA"),'[1]MITRE ATT&amp;CK Mappings'!$F311))),ISNUMBER(SEARCH(IF(K$2&lt;&gt;"",K$2,"NA"),'[1]MITRE ATT&amp;CK Mappings'!$G311))),ISNUMBER(SEARCH(IF(K$2&lt;&gt;"",K$2,"NA"),'[1]MITRE ATT&amp;CK Mappings'!$H311))),ISNUMBER(SEARCH(IF(K$3&lt;&gt;"",K$3,"NA"),'[1]MITRE ATT&amp;CK Mappings'!$I311))),ISNUMBER(SEARCH(IF(K$3&lt;&gt;"",K$3,"NA"),'[1]MITRE ATT&amp;CK Mappings'!$J311))), '[1]MITRE ATT&amp;CK Mappings'!$B311,"")</f>
        <v/>
      </c>
      <c r="L315" s="31" t="str">
        <f>IF('[1]MITRE ATT&amp;CK Mappings'!D311 &lt;&gt;"",'[1]MITRE ATT&amp;CK Mappings'!D311,"" )</f>
        <v>Lanman Server</v>
      </c>
    </row>
    <row r="316" spans="1:12" x14ac:dyDescent="0.25">
      <c r="A316" s="31" t="str">
        <f>IF(COUNTIF(B316:K316,"="&amp;'[1]MITRE ATT&amp;CK Mappings'!B312)&gt;0,'[1]MITRE ATT&amp;CK Mappings'!B312,"")</f>
        <v/>
      </c>
      <c r="B316" s="31" t="str">
        <f>IF(OR(OR(OR(OR(OR(ISNUMBER(SEARCH(IF(B$1&lt;&gt;"",B$1,"NA"),'[1]MITRE ATT&amp;CK Mappings'!$E312)),ISNUMBER(SEARCH(IF(B$1&lt;&gt;"",B$1,"NA"),'[1]MITRE ATT&amp;CK Mappings'!$F312))),ISNUMBER(SEARCH(IF(B$2&lt;&gt;"",B$2,"NA"),'[1]MITRE ATT&amp;CK Mappings'!$G312))),ISNUMBER(SEARCH(IF(B$2&lt;&gt;"",B$2,"NA"),'[1]MITRE ATT&amp;CK Mappings'!$H312))),ISNUMBER(SEARCH(IF(B$3&lt;&gt;"",B$3,"NA"),'[1]MITRE ATT&amp;CK Mappings'!$I312))),ISNUMBER(SEARCH(IF(B$3&lt;&gt;"",B$3,"NA"),'[1]MITRE ATT&amp;CK Mappings'!$J312))), '[1]MITRE ATT&amp;CK Mappings'!$B312,"")</f>
        <v/>
      </c>
      <c r="C316" s="31" t="str">
        <f>IF(OR(OR(OR(OR(OR(ISNUMBER(SEARCH(IF(C$1&lt;&gt;"",C$1,"NA"),'[1]MITRE ATT&amp;CK Mappings'!$E312)),ISNUMBER(SEARCH(IF(C$1&lt;&gt;"",C$1,"NA"),'[1]MITRE ATT&amp;CK Mappings'!$F312))),ISNUMBER(SEARCH(IF(C$2&lt;&gt;"",C$2,"NA"),'[1]MITRE ATT&amp;CK Mappings'!$G312))),ISNUMBER(SEARCH(IF(C$2&lt;&gt;"",C$2,"NA"),'[1]MITRE ATT&amp;CK Mappings'!$H312))),ISNUMBER(SEARCH(IF(C$3&lt;&gt;"",C$3,"NA"),'[1]MITRE ATT&amp;CK Mappings'!$I312))),ISNUMBER(SEARCH(IF(C$3&lt;&gt;"",C$3,"NA"),'[1]MITRE ATT&amp;CK Mappings'!$J312))), '[1]MITRE ATT&amp;CK Mappings'!$B312,"")</f>
        <v/>
      </c>
      <c r="D316" s="31" t="str">
        <f>IF(OR(OR(OR(OR(OR(ISNUMBER(SEARCH(IF(D$1&lt;&gt;"",D$1,"NA"),'[1]MITRE ATT&amp;CK Mappings'!$E312)),ISNUMBER(SEARCH(IF(D$1&lt;&gt;"",D$1,"NA"),'[1]MITRE ATT&amp;CK Mappings'!$F312))),ISNUMBER(SEARCH(IF(D$2&lt;&gt;"",D$2,"NA"),'[1]MITRE ATT&amp;CK Mappings'!$G312))),ISNUMBER(SEARCH(IF(D$2&lt;&gt;"",D$2,"NA"),'[1]MITRE ATT&amp;CK Mappings'!$H312))),ISNUMBER(SEARCH(IF(D$3&lt;&gt;"",D$3,"NA"),'[1]MITRE ATT&amp;CK Mappings'!$I312))),ISNUMBER(SEARCH(IF(D$3&lt;&gt;"",D$3,"NA"),'[1]MITRE ATT&amp;CK Mappings'!$J312))), '[1]MITRE ATT&amp;CK Mappings'!$B312,"")</f>
        <v/>
      </c>
      <c r="E316" s="31" t="str">
        <f>IF(OR(OR(OR(OR(OR(ISNUMBER(SEARCH(IF(E$1&lt;&gt;"",E$1,"NA"),'[1]MITRE ATT&amp;CK Mappings'!$E312)),ISNUMBER(SEARCH(IF(E$1&lt;&gt;"",E$1,"NA"),'[1]MITRE ATT&amp;CK Mappings'!$F312))),ISNUMBER(SEARCH(IF(E$2&lt;&gt;"",E$2,"NA"),'[1]MITRE ATT&amp;CK Mappings'!$G312))),ISNUMBER(SEARCH(IF(E$2&lt;&gt;"",E$2,"NA"),'[1]MITRE ATT&amp;CK Mappings'!$H312))),ISNUMBER(SEARCH(IF(E$3&lt;&gt;"",E$3,"NA"),'[1]MITRE ATT&amp;CK Mappings'!$I312))),ISNUMBER(SEARCH(IF(E$3&lt;&gt;"",E$3,"NA"),'[1]MITRE ATT&amp;CK Mappings'!$J312))), '[1]MITRE ATT&amp;CK Mappings'!$B312,"")</f>
        <v/>
      </c>
      <c r="F316" s="31" t="str">
        <f>IF(OR(OR(OR(OR(OR(ISNUMBER(SEARCH(IF(F$1&lt;&gt;"",F$1,"NA"),'[1]MITRE ATT&amp;CK Mappings'!$E312)),ISNUMBER(SEARCH(IF(F$1&lt;&gt;"",F$1,"NA"),'[1]MITRE ATT&amp;CK Mappings'!$F312))),ISNUMBER(SEARCH(IF(F$2&lt;&gt;"",F$2,"NA"),'[1]MITRE ATT&amp;CK Mappings'!$G312))),ISNUMBER(SEARCH(IF(F$2&lt;&gt;"",F$2,"NA"),'[1]MITRE ATT&amp;CK Mappings'!$H312))),ISNUMBER(SEARCH(IF(F$3&lt;&gt;"",F$3,"NA"),'[1]MITRE ATT&amp;CK Mappings'!$I312))),ISNUMBER(SEARCH(IF(F$3&lt;&gt;"",F$3,"NA"),'[1]MITRE ATT&amp;CK Mappings'!$J312))), '[1]MITRE ATT&amp;CK Mappings'!$B312,"")</f>
        <v/>
      </c>
      <c r="G316" s="31" t="str">
        <f>IF(OR(OR(OR(OR(OR(ISNUMBER(SEARCH(IF(G$1&lt;&gt;"",G$1,"NA"),'[1]MITRE ATT&amp;CK Mappings'!$E312)),ISNUMBER(SEARCH(IF(G$1&lt;&gt;"",G$1,"NA"),'[1]MITRE ATT&amp;CK Mappings'!$F312))),ISNUMBER(SEARCH(IF(G$2&lt;&gt;"",G$2,"NA"),'[1]MITRE ATT&amp;CK Mappings'!$G312))),ISNUMBER(SEARCH(IF(G$2&lt;&gt;"",G$2,"NA"),'[1]MITRE ATT&amp;CK Mappings'!$H312))),ISNUMBER(SEARCH(IF(G$3&lt;&gt;"",G$3,"NA"),'[1]MITRE ATT&amp;CK Mappings'!$I312))),ISNUMBER(SEARCH(IF(G$3&lt;&gt;"",G$3,"NA"),'[1]MITRE ATT&amp;CK Mappings'!$J312))), '[1]MITRE ATT&amp;CK Mappings'!$B312,"")</f>
        <v/>
      </c>
      <c r="H316" s="31" t="str">
        <f>IF(OR(OR(OR(OR(OR(ISNUMBER(SEARCH(IF(H$1&lt;&gt;"",H$1,"NA"),'[1]MITRE ATT&amp;CK Mappings'!$E312)),ISNUMBER(SEARCH(IF(H$1&lt;&gt;"",H$1,"NA"),'[1]MITRE ATT&amp;CK Mappings'!$F312))),ISNUMBER(SEARCH(IF(H$2&lt;&gt;"",H$2,"NA"),'[1]MITRE ATT&amp;CK Mappings'!$G312))),ISNUMBER(SEARCH(IF(H$2&lt;&gt;"",H$2,"NA"),'[1]MITRE ATT&amp;CK Mappings'!$H312))),ISNUMBER(SEARCH(IF(H$3&lt;&gt;"",H$3,"NA"),'[1]MITRE ATT&amp;CK Mappings'!$I312))),ISNUMBER(SEARCH(IF(H$3&lt;&gt;"",H$3,"NA"),'[1]MITRE ATT&amp;CK Mappings'!$J312))), '[1]MITRE ATT&amp;CK Mappings'!$B312,"")</f>
        <v/>
      </c>
      <c r="I316" s="31" t="str">
        <f>IF(OR(OR(OR(OR(OR(ISNUMBER(SEARCH(IF(I$1&lt;&gt;"",I$1,"NA"),'[1]MITRE ATT&amp;CK Mappings'!$E312)),ISNUMBER(SEARCH(IF(I$1&lt;&gt;"",I$1,"NA"),'[1]MITRE ATT&amp;CK Mappings'!$F312))),ISNUMBER(SEARCH(IF(I$2&lt;&gt;"",I$2,"NA"),'[1]MITRE ATT&amp;CK Mappings'!$G312))),ISNUMBER(SEARCH(IF(I$2&lt;&gt;"",I$2,"NA"),'[1]MITRE ATT&amp;CK Mappings'!$H312))),ISNUMBER(SEARCH(IF(I$3&lt;&gt;"",I$3,"NA"),'[1]MITRE ATT&amp;CK Mappings'!$I312))),ISNUMBER(SEARCH(IF(I$3&lt;&gt;"",I$3,"NA"),'[1]MITRE ATT&amp;CK Mappings'!$J312))), '[1]MITRE ATT&amp;CK Mappings'!$B312,"")</f>
        <v/>
      </c>
      <c r="J316" s="31" t="str">
        <f>IF(OR(OR(OR(OR(OR(ISNUMBER(SEARCH(IF(J$1&lt;&gt;"",J$1,"NA"),'[1]MITRE ATT&amp;CK Mappings'!$E312)),ISNUMBER(SEARCH(IF(J$1&lt;&gt;"",J$1,"NA"),'[1]MITRE ATT&amp;CK Mappings'!$F312))),ISNUMBER(SEARCH(IF(J$2&lt;&gt;"",J$2,"NA"),'[1]MITRE ATT&amp;CK Mappings'!$G312))),ISNUMBER(SEARCH(IF(J$2&lt;&gt;"",J$2,"NA"),'[1]MITRE ATT&amp;CK Mappings'!$H312))),ISNUMBER(SEARCH(IF(J$3&lt;&gt;"",J$3,"NA"),'[1]MITRE ATT&amp;CK Mappings'!$I312))),ISNUMBER(SEARCH(IF(J$3&lt;&gt;"",J$3,"NA"),'[1]MITRE ATT&amp;CK Mappings'!$J312))), '[1]MITRE ATT&amp;CK Mappings'!$B312,"")</f>
        <v/>
      </c>
      <c r="K316" s="31" t="str">
        <f>IF(OR(OR(OR(OR(OR(ISNUMBER(SEARCH(IF(K$1&lt;&gt;"",K$1,"NA"),'[1]MITRE ATT&amp;CK Mappings'!$E312)),ISNUMBER(SEARCH(IF(K$1&lt;&gt;"",K$1,"NA"),'[1]MITRE ATT&amp;CK Mappings'!$F312))),ISNUMBER(SEARCH(IF(K$2&lt;&gt;"",K$2,"NA"),'[1]MITRE ATT&amp;CK Mappings'!$G312))),ISNUMBER(SEARCH(IF(K$2&lt;&gt;"",K$2,"NA"),'[1]MITRE ATT&amp;CK Mappings'!$H312))),ISNUMBER(SEARCH(IF(K$3&lt;&gt;"",K$3,"NA"),'[1]MITRE ATT&amp;CK Mappings'!$I312))),ISNUMBER(SEARCH(IF(K$3&lt;&gt;"",K$3,"NA"),'[1]MITRE ATT&amp;CK Mappings'!$J312))), '[1]MITRE ATT&amp;CK Mappings'!$B312,"")</f>
        <v/>
      </c>
      <c r="L316" s="31" t="str">
        <f>IF('[1]MITRE ATT&amp;CK Mappings'!D312 &lt;&gt;"",'[1]MITRE ATT&amp;CK Mappings'!D312,"" )</f>
        <v>Lanman Workstation</v>
      </c>
    </row>
    <row r="317" spans="1:12" x14ac:dyDescent="0.25">
      <c r="A317" s="31" t="str">
        <f>IF(COUNTIF(B317:K317,"="&amp;'[1]MITRE ATT&amp;CK Mappings'!B313)&gt;0,'[1]MITRE ATT&amp;CK Mappings'!B313,"")</f>
        <v/>
      </c>
      <c r="B317" s="31" t="str">
        <f>IF(OR(OR(OR(OR(OR(ISNUMBER(SEARCH(IF(B$1&lt;&gt;"",B$1,"NA"),'[1]MITRE ATT&amp;CK Mappings'!$E313)),ISNUMBER(SEARCH(IF(B$1&lt;&gt;"",B$1,"NA"),'[1]MITRE ATT&amp;CK Mappings'!$F313))),ISNUMBER(SEARCH(IF(B$2&lt;&gt;"",B$2,"NA"),'[1]MITRE ATT&amp;CK Mappings'!$G313))),ISNUMBER(SEARCH(IF(B$2&lt;&gt;"",B$2,"NA"),'[1]MITRE ATT&amp;CK Mappings'!$H313))),ISNUMBER(SEARCH(IF(B$3&lt;&gt;"",B$3,"NA"),'[1]MITRE ATT&amp;CK Mappings'!$I313))),ISNUMBER(SEARCH(IF(B$3&lt;&gt;"",B$3,"NA"),'[1]MITRE ATT&amp;CK Mappings'!$J313))), '[1]MITRE ATT&amp;CK Mappings'!$B313,"")</f>
        <v/>
      </c>
      <c r="C317" s="31" t="str">
        <f>IF(OR(OR(OR(OR(OR(ISNUMBER(SEARCH(IF(C$1&lt;&gt;"",C$1,"NA"),'[1]MITRE ATT&amp;CK Mappings'!$E313)),ISNUMBER(SEARCH(IF(C$1&lt;&gt;"",C$1,"NA"),'[1]MITRE ATT&amp;CK Mappings'!$F313))),ISNUMBER(SEARCH(IF(C$2&lt;&gt;"",C$2,"NA"),'[1]MITRE ATT&amp;CK Mappings'!$G313))),ISNUMBER(SEARCH(IF(C$2&lt;&gt;"",C$2,"NA"),'[1]MITRE ATT&amp;CK Mappings'!$H313))),ISNUMBER(SEARCH(IF(C$3&lt;&gt;"",C$3,"NA"),'[1]MITRE ATT&amp;CK Mappings'!$I313))),ISNUMBER(SEARCH(IF(C$3&lt;&gt;"",C$3,"NA"),'[1]MITRE ATT&amp;CK Mappings'!$J313))), '[1]MITRE ATT&amp;CK Mappings'!$B313,"")</f>
        <v/>
      </c>
      <c r="D317" s="31" t="str">
        <f>IF(OR(OR(OR(OR(OR(ISNUMBER(SEARCH(IF(D$1&lt;&gt;"",D$1,"NA"),'[1]MITRE ATT&amp;CK Mappings'!$E313)),ISNUMBER(SEARCH(IF(D$1&lt;&gt;"",D$1,"NA"),'[1]MITRE ATT&amp;CK Mappings'!$F313))),ISNUMBER(SEARCH(IF(D$2&lt;&gt;"",D$2,"NA"),'[1]MITRE ATT&amp;CK Mappings'!$G313))),ISNUMBER(SEARCH(IF(D$2&lt;&gt;"",D$2,"NA"),'[1]MITRE ATT&amp;CK Mappings'!$H313))),ISNUMBER(SEARCH(IF(D$3&lt;&gt;"",D$3,"NA"),'[1]MITRE ATT&amp;CK Mappings'!$I313))),ISNUMBER(SEARCH(IF(D$3&lt;&gt;"",D$3,"NA"),'[1]MITRE ATT&amp;CK Mappings'!$J313))), '[1]MITRE ATT&amp;CK Mappings'!$B313,"")</f>
        <v/>
      </c>
      <c r="E317" s="31" t="str">
        <f>IF(OR(OR(OR(OR(OR(ISNUMBER(SEARCH(IF(E$1&lt;&gt;"",E$1,"NA"),'[1]MITRE ATT&amp;CK Mappings'!$E313)),ISNUMBER(SEARCH(IF(E$1&lt;&gt;"",E$1,"NA"),'[1]MITRE ATT&amp;CK Mappings'!$F313))),ISNUMBER(SEARCH(IF(E$2&lt;&gt;"",E$2,"NA"),'[1]MITRE ATT&amp;CK Mappings'!$G313))),ISNUMBER(SEARCH(IF(E$2&lt;&gt;"",E$2,"NA"),'[1]MITRE ATT&amp;CK Mappings'!$H313))),ISNUMBER(SEARCH(IF(E$3&lt;&gt;"",E$3,"NA"),'[1]MITRE ATT&amp;CK Mappings'!$I313))),ISNUMBER(SEARCH(IF(E$3&lt;&gt;"",E$3,"NA"),'[1]MITRE ATT&amp;CK Mappings'!$J313))), '[1]MITRE ATT&amp;CK Mappings'!$B313,"")</f>
        <v/>
      </c>
      <c r="F317" s="31" t="str">
        <f>IF(OR(OR(OR(OR(OR(ISNUMBER(SEARCH(IF(F$1&lt;&gt;"",F$1,"NA"),'[1]MITRE ATT&amp;CK Mappings'!$E313)),ISNUMBER(SEARCH(IF(F$1&lt;&gt;"",F$1,"NA"),'[1]MITRE ATT&amp;CK Mappings'!$F313))),ISNUMBER(SEARCH(IF(F$2&lt;&gt;"",F$2,"NA"),'[1]MITRE ATT&amp;CK Mappings'!$G313))),ISNUMBER(SEARCH(IF(F$2&lt;&gt;"",F$2,"NA"),'[1]MITRE ATT&amp;CK Mappings'!$H313))),ISNUMBER(SEARCH(IF(F$3&lt;&gt;"",F$3,"NA"),'[1]MITRE ATT&amp;CK Mappings'!$I313))),ISNUMBER(SEARCH(IF(F$3&lt;&gt;"",F$3,"NA"),'[1]MITRE ATT&amp;CK Mappings'!$J313))), '[1]MITRE ATT&amp;CK Mappings'!$B313,"")</f>
        <v/>
      </c>
      <c r="G317" s="31" t="str">
        <f>IF(OR(OR(OR(OR(OR(ISNUMBER(SEARCH(IF(G$1&lt;&gt;"",G$1,"NA"),'[1]MITRE ATT&amp;CK Mappings'!$E313)),ISNUMBER(SEARCH(IF(G$1&lt;&gt;"",G$1,"NA"),'[1]MITRE ATT&amp;CK Mappings'!$F313))),ISNUMBER(SEARCH(IF(G$2&lt;&gt;"",G$2,"NA"),'[1]MITRE ATT&amp;CK Mappings'!$G313))),ISNUMBER(SEARCH(IF(G$2&lt;&gt;"",G$2,"NA"),'[1]MITRE ATT&amp;CK Mappings'!$H313))),ISNUMBER(SEARCH(IF(G$3&lt;&gt;"",G$3,"NA"),'[1]MITRE ATT&amp;CK Mappings'!$I313))),ISNUMBER(SEARCH(IF(G$3&lt;&gt;"",G$3,"NA"),'[1]MITRE ATT&amp;CK Mappings'!$J313))), '[1]MITRE ATT&amp;CK Mappings'!$B313,"")</f>
        <v/>
      </c>
      <c r="H317" s="31" t="str">
        <f>IF(OR(OR(OR(OR(OR(ISNUMBER(SEARCH(IF(H$1&lt;&gt;"",H$1,"NA"),'[1]MITRE ATT&amp;CK Mappings'!$E313)),ISNUMBER(SEARCH(IF(H$1&lt;&gt;"",H$1,"NA"),'[1]MITRE ATT&amp;CK Mappings'!$F313))),ISNUMBER(SEARCH(IF(H$2&lt;&gt;"",H$2,"NA"),'[1]MITRE ATT&amp;CK Mappings'!$G313))),ISNUMBER(SEARCH(IF(H$2&lt;&gt;"",H$2,"NA"),'[1]MITRE ATT&amp;CK Mappings'!$H313))),ISNUMBER(SEARCH(IF(H$3&lt;&gt;"",H$3,"NA"),'[1]MITRE ATT&amp;CK Mappings'!$I313))),ISNUMBER(SEARCH(IF(H$3&lt;&gt;"",H$3,"NA"),'[1]MITRE ATT&amp;CK Mappings'!$J313))), '[1]MITRE ATT&amp;CK Mappings'!$B313,"")</f>
        <v/>
      </c>
      <c r="I317" s="31" t="str">
        <f>IF(OR(OR(OR(OR(OR(ISNUMBER(SEARCH(IF(I$1&lt;&gt;"",I$1,"NA"),'[1]MITRE ATT&amp;CK Mappings'!$E313)),ISNUMBER(SEARCH(IF(I$1&lt;&gt;"",I$1,"NA"),'[1]MITRE ATT&amp;CK Mappings'!$F313))),ISNUMBER(SEARCH(IF(I$2&lt;&gt;"",I$2,"NA"),'[1]MITRE ATT&amp;CK Mappings'!$G313))),ISNUMBER(SEARCH(IF(I$2&lt;&gt;"",I$2,"NA"),'[1]MITRE ATT&amp;CK Mappings'!$H313))),ISNUMBER(SEARCH(IF(I$3&lt;&gt;"",I$3,"NA"),'[1]MITRE ATT&amp;CK Mappings'!$I313))),ISNUMBER(SEARCH(IF(I$3&lt;&gt;"",I$3,"NA"),'[1]MITRE ATT&amp;CK Mappings'!$J313))), '[1]MITRE ATT&amp;CK Mappings'!$B313,"")</f>
        <v/>
      </c>
      <c r="J317" s="31" t="str">
        <f>IF(OR(OR(OR(OR(OR(ISNUMBER(SEARCH(IF(J$1&lt;&gt;"",J$1,"NA"),'[1]MITRE ATT&amp;CK Mappings'!$E313)),ISNUMBER(SEARCH(IF(J$1&lt;&gt;"",J$1,"NA"),'[1]MITRE ATT&amp;CK Mappings'!$F313))),ISNUMBER(SEARCH(IF(J$2&lt;&gt;"",J$2,"NA"),'[1]MITRE ATT&amp;CK Mappings'!$G313))),ISNUMBER(SEARCH(IF(J$2&lt;&gt;"",J$2,"NA"),'[1]MITRE ATT&amp;CK Mappings'!$H313))),ISNUMBER(SEARCH(IF(J$3&lt;&gt;"",J$3,"NA"),'[1]MITRE ATT&amp;CK Mappings'!$I313))),ISNUMBER(SEARCH(IF(J$3&lt;&gt;"",J$3,"NA"),'[1]MITRE ATT&amp;CK Mappings'!$J313))), '[1]MITRE ATT&amp;CK Mappings'!$B313,"")</f>
        <v/>
      </c>
      <c r="K317" s="31" t="str">
        <f>IF(OR(OR(OR(OR(OR(ISNUMBER(SEARCH(IF(K$1&lt;&gt;"",K$1,"NA"),'[1]MITRE ATT&amp;CK Mappings'!$E313)),ISNUMBER(SEARCH(IF(K$1&lt;&gt;"",K$1,"NA"),'[1]MITRE ATT&amp;CK Mappings'!$F313))),ISNUMBER(SEARCH(IF(K$2&lt;&gt;"",K$2,"NA"),'[1]MITRE ATT&amp;CK Mappings'!$G313))),ISNUMBER(SEARCH(IF(K$2&lt;&gt;"",K$2,"NA"),'[1]MITRE ATT&amp;CK Mappings'!$H313))),ISNUMBER(SEARCH(IF(K$3&lt;&gt;"",K$3,"NA"),'[1]MITRE ATT&amp;CK Mappings'!$I313))),ISNUMBER(SEARCH(IF(K$3&lt;&gt;"",K$3,"NA"),'[1]MITRE ATT&amp;CK Mappings'!$J313))), '[1]MITRE ATT&amp;CK Mappings'!$B313,"")</f>
        <v/>
      </c>
      <c r="L317" s="31" t="str">
        <f>IF('[1]MITRE ATT&amp;CK Mappings'!D313 &lt;&gt;"",'[1]MITRE ATT&amp;CK Mappings'!D313,"" )</f>
        <v>Ensure 'Enable insecure guest logons' is set to 'Disabled'</v>
      </c>
    </row>
    <row r="318" spans="1:12" x14ac:dyDescent="0.25">
      <c r="A318" s="31" t="str">
        <f>IF(COUNTIF(B318:K318,"="&amp;'[1]MITRE ATT&amp;CK Mappings'!B314)&gt;0,'[1]MITRE ATT&amp;CK Mappings'!B314,"")</f>
        <v/>
      </c>
      <c r="B318" s="31" t="str">
        <f>IF(OR(OR(OR(OR(OR(ISNUMBER(SEARCH(IF(B$1&lt;&gt;"",B$1,"NA"),'[1]MITRE ATT&amp;CK Mappings'!$E314)),ISNUMBER(SEARCH(IF(B$1&lt;&gt;"",B$1,"NA"),'[1]MITRE ATT&amp;CK Mappings'!$F314))),ISNUMBER(SEARCH(IF(B$2&lt;&gt;"",B$2,"NA"),'[1]MITRE ATT&amp;CK Mappings'!$G314))),ISNUMBER(SEARCH(IF(B$2&lt;&gt;"",B$2,"NA"),'[1]MITRE ATT&amp;CK Mappings'!$H314))),ISNUMBER(SEARCH(IF(B$3&lt;&gt;"",B$3,"NA"),'[1]MITRE ATT&amp;CK Mappings'!$I314))),ISNUMBER(SEARCH(IF(B$3&lt;&gt;"",B$3,"NA"),'[1]MITRE ATT&amp;CK Mappings'!$J314))), '[1]MITRE ATT&amp;CK Mappings'!$B314,"")</f>
        <v/>
      </c>
      <c r="C318" s="31" t="str">
        <f>IF(OR(OR(OR(OR(OR(ISNUMBER(SEARCH(IF(C$1&lt;&gt;"",C$1,"NA"),'[1]MITRE ATT&amp;CK Mappings'!$E314)),ISNUMBER(SEARCH(IF(C$1&lt;&gt;"",C$1,"NA"),'[1]MITRE ATT&amp;CK Mappings'!$F314))),ISNUMBER(SEARCH(IF(C$2&lt;&gt;"",C$2,"NA"),'[1]MITRE ATT&amp;CK Mappings'!$G314))),ISNUMBER(SEARCH(IF(C$2&lt;&gt;"",C$2,"NA"),'[1]MITRE ATT&amp;CK Mappings'!$H314))),ISNUMBER(SEARCH(IF(C$3&lt;&gt;"",C$3,"NA"),'[1]MITRE ATT&amp;CK Mappings'!$I314))),ISNUMBER(SEARCH(IF(C$3&lt;&gt;"",C$3,"NA"),'[1]MITRE ATT&amp;CK Mappings'!$J314))), '[1]MITRE ATT&amp;CK Mappings'!$B314,"")</f>
        <v/>
      </c>
      <c r="D318" s="31" t="str">
        <f>IF(OR(OR(OR(OR(OR(ISNUMBER(SEARCH(IF(D$1&lt;&gt;"",D$1,"NA"),'[1]MITRE ATT&amp;CK Mappings'!$E314)),ISNUMBER(SEARCH(IF(D$1&lt;&gt;"",D$1,"NA"),'[1]MITRE ATT&amp;CK Mappings'!$F314))),ISNUMBER(SEARCH(IF(D$2&lt;&gt;"",D$2,"NA"),'[1]MITRE ATT&amp;CK Mappings'!$G314))),ISNUMBER(SEARCH(IF(D$2&lt;&gt;"",D$2,"NA"),'[1]MITRE ATT&amp;CK Mappings'!$H314))),ISNUMBER(SEARCH(IF(D$3&lt;&gt;"",D$3,"NA"),'[1]MITRE ATT&amp;CK Mappings'!$I314))),ISNUMBER(SEARCH(IF(D$3&lt;&gt;"",D$3,"NA"),'[1]MITRE ATT&amp;CK Mappings'!$J314))), '[1]MITRE ATT&amp;CK Mappings'!$B314,"")</f>
        <v/>
      </c>
      <c r="E318" s="31" t="str">
        <f>IF(OR(OR(OR(OR(OR(ISNUMBER(SEARCH(IF(E$1&lt;&gt;"",E$1,"NA"),'[1]MITRE ATT&amp;CK Mappings'!$E314)),ISNUMBER(SEARCH(IF(E$1&lt;&gt;"",E$1,"NA"),'[1]MITRE ATT&amp;CK Mappings'!$F314))),ISNUMBER(SEARCH(IF(E$2&lt;&gt;"",E$2,"NA"),'[1]MITRE ATT&amp;CK Mappings'!$G314))),ISNUMBER(SEARCH(IF(E$2&lt;&gt;"",E$2,"NA"),'[1]MITRE ATT&amp;CK Mappings'!$H314))),ISNUMBER(SEARCH(IF(E$3&lt;&gt;"",E$3,"NA"),'[1]MITRE ATT&amp;CK Mappings'!$I314))),ISNUMBER(SEARCH(IF(E$3&lt;&gt;"",E$3,"NA"),'[1]MITRE ATT&amp;CK Mappings'!$J314))), '[1]MITRE ATT&amp;CK Mappings'!$B314,"")</f>
        <v/>
      </c>
      <c r="F318" s="31" t="str">
        <f>IF(OR(OR(OR(OR(OR(ISNUMBER(SEARCH(IF(F$1&lt;&gt;"",F$1,"NA"),'[1]MITRE ATT&amp;CK Mappings'!$E314)),ISNUMBER(SEARCH(IF(F$1&lt;&gt;"",F$1,"NA"),'[1]MITRE ATT&amp;CK Mappings'!$F314))),ISNUMBER(SEARCH(IF(F$2&lt;&gt;"",F$2,"NA"),'[1]MITRE ATT&amp;CK Mappings'!$G314))),ISNUMBER(SEARCH(IF(F$2&lt;&gt;"",F$2,"NA"),'[1]MITRE ATT&amp;CK Mappings'!$H314))),ISNUMBER(SEARCH(IF(F$3&lt;&gt;"",F$3,"NA"),'[1]MITRE ATT&amp;CK Mappings'!$I314))),ISNUMBER(SEARCH(IF(F$3&lt;&gt;"",F$3,"NA"),'[1]MITRE ATT&amp;CK Mappings'!$J314))), '[1]MITRE ATT&amp;CK Mappings'!$B314,"")</f>
        <v/>
      </c>
      <c r="G318" s="31" t="str">
        <f>IF(OR(OR(OR(OR(OR(ISNUMBER(SEARCH(IF(G$1&lt;&gt;"",G$1,"NA"),'[1]MITRE ATT&amp;CK Mappings'!$E314)),ISNUMBER(SEARCH(IF(G$1&lt;&gt;"",G$1,"NA"),'[1]MITRE ATT&amp;CK Mappings'!$F314))),ISNUMBER(SEARCH(IF(G$2&lt;&gt;"",G$2,"NA"),'[1]MITRE ATT&amp;CK Mappings'!$G314))),ISNUMBER(SEARCH(IF(G$2&lt;&gt;"",G$2,"NA"),'[1]MITRE ATT&amp;CK Mappings'!$H314))),ISNUMBER(SEARCH(IF(G$3&lt;&gt;"",G$3,"NA"),'[1]MITRE ATT&amp;CK Mappings'!$I314))),ISNUMBER(SEARCH(IF(G$3&lt;&gt;"",G$3,"NA"),'[1]MITRE ATT&amp;CK Mappings'!$J314))), '[1]MITRE ATT&amp;CK Mappings'!$B314,"")</f>
        <v/>
      </c>
      <c r="H318" s="31" t="str">
        <f>IF(OR(OR(OR(OR(OR(ISNUMBER(SEARCH(IF(H$1&lt;&gt;"",H$1,"NA"),'[1]MITRE ATT&amp;CK Mappings'!$E314)),ISNUMBER(SEARCH(IF(H$1&lt;&gt;"",H$1,"NA"),'[1]MITRE ATT&amp;CK Mappings'!$F314))),ISNUMBER(SEARCH(IF(H$2&lt;&gt;"",H$2,"NA"),'[1]MITRE ATT&amp;CK Mappings'!$G314))),ISNUMBER(SEARCH(IF(H$2&lt;&gt;"",H$2,"NA"),'[1]MITRE ATT&amp;CK Mappings'!$H314))),ISNUMBER(SEARCH(IF(H$3&lt;&gt;"",H$3,"NA"),'[1]MITRE ATT&amp;CK Mappings'!$I314))),ISNUMBER(SEARCH(IF(H$3&lt;&gt;"",H$3,"NA"),'[1]MITRE ATT&amp;CK Mappings'!$J314))), '[1]MITRE ATT&amp;CK Mappings'!$B314,"")</f>
        <v/>
      </c>
      <c r="I318" s="31" t="str">
        <f>IF(OR(OR(OR(OR(OR(ISNUMBER(SEARCH(IF(I$1&lt;&gt;"",I$1,"NA"),'[1]MITRE ATT&amp;CK Mappings'!$E314)),ISNUMBER(SEARCH(IF(I$1&lt;&gt;"",I$1,"NA"),'[1]MITRE ATT&amp;CK Mappings'!$F314))),ISNUMBER(SEARCH(IF(I$2&lt;&gt;"",I$2,"NA"),'[1]MITRE ATT&amp;CK Mappings'!$G314))),ISNUMBER(SEARCH(IF(I$2&lt;&gt;"",I$2,"NA"),'[1]MITRE ATT&amp;CK Mappings'!$H314))),ISNUMBER(SEARCH(IF(I$3&lt;&gt;"",I$3,"NA"),'[1]MITRE ATT&amp;CK Mappings'!$I314))),ISNUMBER(SEARCH(IF(I$3&lt;&gt;"",I$3,"NA"),'[1]MITRE ATT&amp;CK Mappings'!$J314))), '[1]MITRE ATT&amp;CK Mappings'!$B314,"")</f>
        <v/>
      </c>
      <c r="J318" s="31" t="str">
        <f>IF(OR(OR(OR(OR(OR(ISNUMBER(SEARCH(IF(J$1&lt;&gt;"",J$1,"NA"),'[1]MITRE ATT&amp;CK Mappings'!$E314)),ISNUMBER(SEARCH(IF(J$1&lt;&gt;"",J$1,"NA"),'[1]MITRE ATT&amp;CK Mappings'!$F314))),ISNUMBER(SEARCH(IF(J$2&lt;&gt;"",J$2,"NA"),'[1]MITRE ATT&amp;CK Mappings'!$G314))),ISNUMBER(SEARCH(IF(J$2&lt;&gt;"",J$2,"NA"),'[1]MITRE ATT&amp;CK Mappings'!$H314))),ISNUMBER(SEARCH(IF(J$3&lt;&gt;"",J$3,"NA"),'[1]MITRE ATT&amp;CK Mappings'!$I314))),ISNUMBER(SEARCH(IF(J$3&lt;&gt;"",J$3,"NA"),'[1]MITRE ATT&amp;CK Mappings'!$J314))), '[1]MITRE ATT&amp;CK Mappings'!$B314,"")</f>
        <v/>
      </c>
      <c r="K318" s="31" t="str">
        <f>IF(OR(OR(OR(OR(OR(ISNUMBER(SEARCH(IF(K$1&lt;&gt;"",K$1,"NA"),'[1]MITRE ATT&amp;CK Mappings'!$E314)),ISNUMBER(SEARCH(IF(K$1&lt;&gt;"",K$1,"NA"),'[1]MITRE ATT&amp;CK Mappings'!$F314))),ISNUMBER(SEARCH(IF(K$2&lt;&gt;"",K$2,"NA"),'[1]MITRE ATT&amp;CK Mappings'!$G314))),ISNUMBER(SEARCH(IF(K$2&lt;&gt;"",K$2,"NA"),'[1]MITRE ATT&amp;CK Mappings'!$H314))),ISNUMBER(SEARCH(IF(K$3&lt;&gt;"",K$3,"NA"),'[1]MITRE ATT&amp;CK Mappings'!$I314))),ISNUMBER(SEARCH(IF(K$3&lt;&gt;"",K$3,"NA"),'[1]MITRE ATT&amp;CK Mappings'!$J314))), '[1]MITRE ATT&amp;CK Mappings'!$B314,"")</f>
        <v/>
      </c>
      <c r="L318" s="31" t="str">
        <f>IF('[1]MITRE ATT&amp;CK Mappings'!D314 &lt;&gt;"",'[1]MITRE ATT&amp;CK Mappings'!D314,"" )</f>
        <v>Link-Layer Topology Discovery</v>
      </c>
    </row>
    <row r="319" spans="1:12" x14ac:dyDescent="0.25">
      <c r="A319" s="31" t="str">
        <f>IF(COUNTIF(B319:K319,"="&amp;'[1]MITRE ATT&amp;CK Mappings'!B315)&gt;0,'[1]MITRE ATT&amp;CK Mappings'!B315,"")</f>
        <v/>
      </c>
      <c r="B319" s="31" t="str">
        <f>IF(OR(OR(OR(OR(OR(ISNUMBER(SEARCH(IF(B$1&lt;&gt;"",B$1,"NA"),'[1]MITRE ATT&amp;CK Mappings'!$E315)),ISNUMBER(SEARCH(IF(B$1&lt;&gt;"",B$1,"NA"),'[1]MITRE ATT&amp;CK Mappings'!$F315))),ISNUMBER(SEARCH(IF(B$2&lt;&gt;"",B$2,"NA"),'[1]MITRE ATT&amp;CK Mappings'!$G315))),ISNUMBER(SEARCH(IF(B$2&lt;&gt;"",B$2,"NA"),'[1]MITRE ATT&amp;CK Mappings'!$H315))),ISNUMBER(SEARCH(IF(B$3&lt;&gt;"",B$3,"NA"),'[1]MITRE ATT&amp;CK Mappings'!$I315))),ISNUMBER(SEARCH(IF(B$3&lt;&gt;"",B$3,"NA"),'[1]MITRE ATT&amp;CK Mappings'!$J315))), '[1]MITRE ATT&amp;CK Mappings'!$B315,"")</f>
        <v/>
      </c>
      <c r="C319" s="31" t="str">
        <f>IF(OR(OR(OR(OR(OR(ISNUMBER(SEARCH(IF(C$1&lt;&gt;"",C$1,"NA"),'[1]MITRE ATT&amp;CK Mappings'!$E315)),ISNUMBER(SEARCH(IF(C$1&lt;&gt;"",C$1,"NA"),'[1]MITRE ATT&amp;CK Mappings'!$F315))),ISNUMBER(SEARCH(IF(C$2&lt;&gt;"",C$2,"NA"),'[1]MITRE ATT&amp;CK Mappings'!$G315))),ISNUMBER(SEARCH(IF(C$2&lt;&gt;"",C$2,"NA"),'[1]MITRE ATT&amp;CK Mappings'!$H315))),ISNUMBER(SEARCH(IF(C$3&lt;&gt;"",C$3,"NA"),'[1]MITRE ATT&amp;CK Mappings'!$I315))),ISNUMBER(SEARCH(IF(C$3&lt;&gt;"",C$3,"NA"),'[1]MITRE ATT&amp;CK Mappings'!$J315))), '[1]MITRE ATT&amp;CK Mappings'!$B315,"")</f>
        <v/>
      </c>
      <c r="D319" s="31" t="str">
        <f>IF(OR(OR(OR(OR(OR(ISNUMBER(SEARCH(IF(D$1&lt;&gt;"",D$1,"NA"),'[1]MITRE ATT&amp;CK Mappings'!$E315)),ISNUMBER(SEARCH(IF(D$1&lt;&gt;"",D$1,"NA"),'[1]MITRE ATT&amp;CK Mappings'!$F315))),ISNUMBER(SEARCH(IF(D$2&lt;&gt;"",D$2,"NA"),'[1]MITRE ATT&amp;CK Mappings'!$G315))),ISNUMBER(SEARCH(IF(D$2&lt;&gt;"",D$2,"NA"),'[1]MITRE ATT&amp;CK Mappings'!$H315))),ISNUMBER(SEARCH(IF(D$3&lt;&gt;"",D$3,"NA"),'[1]MITRE ATT&amp;CK Mappings'!$I315))),ISNUMBER(SEARCH(IF(D$3&lt;&gt;"",D$3,"NA"),'[1]MITRE ATT&amp;CK Mappings'!$J315))), '[1]MITRE ATT&amp;CK Mappings'!$B315,"")</f>
        <v/>
      </c>
      <c r="E319" s="31" t="str">
        <f>IF(OR(OR(OR(OR(OR(ISNUMBER(SEARCH(IF(E$1&lt;&gt;"",E$1,"NA"),'[1]MITRE ATT&amp;CK Mappings'!$E315)),ISNUMBER(SEARCH(IF(E$1&lt;&gt;"",E$1,"NA"),'[1]MITRE ATT&amp;CK Mappings'!$F315))),ISNUMBER(SEARCH(IF(E$2&lt;&gt;"",E$2,"NA"),'[1]MITRE ATT&amp;CK Mappings'!$G315))),ISNUMBER(SEARCH(IF(E$2&lt;&gt;"",E$2,"NA"),'[1]MITRE ATT&amp;CK Mappings'!$H315))),ISNUMBER(SEARCH(IF(E$3&lt;&gt;"",E$3,"NA"),'[1]MITRE ATT&amp;CK Mappings'!$I315))),ISNUMBER(SEARCH(IF(E$3&lt;&gt;"",E$3,"NA"),'[1]MITRE ATT&amp;CK Mappings'!$J315))), '[1]MITRE ATT&amp;CK Mappings'!$B315,"")</f>
        <v/>
      </c>
      <c r="F319" s="31" t="str">
        <f>IF(OR(OR(OR(OR(OR(ISNUMBER(SEARCH(IF(F$1&lt;&gt;"",F$1,"NA"),'[1]MITRE ATT&amp;CK Mappings'!$E315)),ISNUMBER(SEARCH(IF(F$1&lt;&gt;"",F$1,"NA"),'[1]MITRE ATT&amp;CK Mappings'!$F315))),ISNUMBER(SEARCH(IF(F$2&lt;&gt;"",F$2,"NA"),'[1]MITRE ATT&amp;CK Mappings'!$G315))),ISNUMBER(SEARCH(IF(F$2&lt;&gt;"",F$2,"NA"),'[1]MITRE ATT&amp;CK Mappings'!$H315))),ISNUMBER(SEARCH(IF(F$3&lt;&gt;"",F$3,"NA"),'[1]MITRE ATT&amp;CK Mappings'!$I315))),ISNUMBER(SEARCH(IF(F$3&lt;&gt;"",F$3,"NA"),'[1]MITRE ATT&amp;CK Mappings'!$J315))), '[1]MITRE ATT&amp;CK Mappings'!$B315,"")</f>
        <v/>
      </c>
      <c r="G319" s="31" t="str">
        <f>IF(OR(OR(OR(OR(OR(ISNUMBER(SEARCH(IF(G$1&lt;&gt;"",G$1,"NA"),'[1]MITRE ATT&amp;CK Mappings'!$E315)),ISNUMBER(SEARCH(IF(G$1&lt;&gt;"",G$1,"NA"),'[1]MITRE ATT&amp;CK Mappings'!$F315))),ISNUMBER(SEARCH(IF(G$2&lt;&gt;"",G$2,"NA"),'[1]MITRE ATT&amp;CK Mappings'!$G315))),ISNUMBER(SEARCH(IF(G$2&lt;&gt;"",G$2,"NA"),'[1]MITRE ATT&amp;CK Mappings'!$H315))),ISNUMBER(SEARCH(IF(G$3&lt;&gt;"",G$3,"NA"),'[1]MITRE ATT&amp;CK Mappings'!$I315))),ISNUMBER(SEARCH(IF(G$3&lt;&gt;"",G$3,"NA"),'[1]MITRE ATT&amp;CK Mappings'!$J315))), '[1]MITRE ATT&amp;CK Mappings'!$B315,"")</f>
        <v/>
      </c>
      <c r="H319" s="31" t="str">
        <f>IF(OR(OR(OR(OR(OR(ISNUMBER(SEARCH(IF(H$1&lt;&gt;"",H$1,"NA"),'[1]MITRE ATT&amp;CK Mappings'!$E315)),ISNUMBER(SEARCH(IF(H$1&lt;&gt;"",H$1,"NA"),'[1]MITRE ATT&amp;CK Mappings'!$F315))),ISNUMBER(SEARCH(IF(H$2&lt;&gt;"",H$2,"NA"),'[1]MITRE ATT&amp;CK Mappings'!$G315))),ISNUMBER(SEARCH(IF(H$2&lt;&gt;"",H$2,"NA"),'[1]MITRE ATT&amp;CK Mappings'!$H315))),ISNUMBER(SEARCH(IF(H$3&lt;&gt;"",H$3,"NA"),'[1]MITRE ATT&amp;CK Mappings'!$I315))),ISNUMBER(SEARCH(IF(H$3&lt;&gt;"",H$3,"NA"),'[1]MITRE ATT&amp;CK Mappings'!$J315))), '[1]MITRE ATT&amp;CK Mappings'!$B315,"")</f>
        <v/>
      </c>
      <c r="I319" s="31" t="str">
        <f>IF(OR(OR(OR(OR(OR(ISNUMBER(SEARCH(IF(I$1&lt;&gt;"",I$1,"NA"),'[1]MITRE ATT&amp;CK Mappings'!$E315)),ISNUMBER(SEARCH(IF(I$1&lt;&gt;"",I$1,"NA"),'[1]MITRE ATT&amp;CK Mappings'!$F315))),ISNUMBER(SEARCH(IF(I$2&lt;&gt;"",I$2,"NA"),'[1]MITRE ATT&amp;CK Mappings'!$G315))),ISNUMBER(SEARCH(IF(I$2&lt;&gt;"",I$2,"NA"),'[1]MITRE ATT&amp;CK Mappings'!$H315))),ISNUMBER(SEARCH(IF(I$3&lt;&gt;"",I$3,"NA"),'[1]MITRE ATT&amp;CK Mappings'!$I315))),ISNUMBER(SEARCH(IF(I$3&lt;&gt;"",I$3,"NA"),'[1]MITRE ATT&amp;CK Mappings'!$J315))), '[1]MITRE ATT&amp;CK Mappings'!$B315,"")</f>
        <v/>
      </c>
      <c r="J319" s="31" t="str">
        <f>IF(OR(OR(OR(OR(OR(ISNUMBER(SEARCH(IF(J$1&lt;&gt;"",J$1,"NA"),'[1]MITRE ATT&amp;CK Mappings'!$E315)),ISNUMBER(SEARCH(IF(J$1&lt;&gt;"",J$1,"NA"),'[1]MITRE ATT&amp;CK Mappings'!$F315))),ISNUMBER(SEARCH(IF(J$2&lt;&gt;"",J$2,"NA"),'[1]MITRE ATT&amp;CK Mappings'!$G315))),ISNUMBER(SEARCH(IF(J$2&lt;&gt;"",J$2,"NA"),'[1]MITRE ATT&amp;CK Mappings'!$H315))),ISNUMBER(SEARCH(IF(J$3&lt;&gt;"",J$3,"NA"),'[1]MITRE ATT&amp;CK Mappings'!$I315))),ISNUMBER(SEARCH(IF(J$3&lt;&gt;"",J$3,"NA"),'[1]MITRE ATT&amp;CK Mappings'!$J315))), '[1]MITRE ATT&amp;CK Mappings'!$B315,"")</f>
        <v/>
      </c>
      <c r="K319" s="31" t="str">
        <f>IF(OR(OR(OR(OR(OR(ISNUMBER(SEARCH(IF(K$1&lt;&gt;"",K$1,"NA"),'[1]MITRE ATT&amp;CK Mappings'!$E315)),ISNUMBER(SEARCH(IF(K$1&lt;&gt;"",K$1,"NA"),'[1]MITRE ATT&amp;CK Mappings'!$F315))),ISNUMBER(SEARCH(IF(K$2&lt;&gt;"",K$2,"NA"),'[1]MITRE ATT&amp;CK Mappings'!$G315))),ISNUMBER(SEARCH(IF(K$2&lt;&gt;"",K$2,"NA"),'[1]MITRE ATT&amp;CK Mappings'!$H315))),ISNUMBER(SEARCH(IF(K$3&lt;&gt;"",K$3,"NA"),'[1]MITRE ATT&amp;CK Mappings'!$I315))),ISNUMBER(SEARCH(IF(K$3&lt;&gt;"",K$3,"NA"),'[1]MITRE ATT&amp;CK Mappings'!$J315))), '[1]MITRE ATT&amp;CK Mappings'!$B315,"")</f>
        <v/>
      </c>
      <c r="L319" s="31" t="str">
        <f>IF('[1]MITRE ATT&amp;CK Mappings'!D315 &lt;&gt;"",'[1]MITRE ATT&amp;CK Mappings'!D315,"" )</f>
        <v>Ensure 'Turn on Mapper I/O (LLTDIO) driver' is set to 'Disabled'</v>
      </c>
    </row>
    <row r="320" spans="1:12" x14ac:dyDescent="0.25">
      <c r="A320" s="31" t="str">
        <f>IF(COUNTIF(B320:K320,"="&amp;'[1]MITRE ATT&amp;CK Mappings'!B316)&gt;0,'[1]MITRE ATT&amp;CK Mappings'!B316,"")</f>
        <v/>
      </c>
      <c r="B320" s="31" t="str">
        <f>IF(OR(OR(OR(OR(OR(ISNUMBER(SEARCH(IF(B$1&lt;&gt;"",B$1,"NA"),'[1]MITRE ATT&amp;CK Mappings'!$E316)),ISNUMBER(SEARCH(IF(B$1&lt;&gt;"",B$1,"NA"),'[1]MITRE ATT&amp;CK Mappings'!$F316))),ISNUMBER(SEARCH(IF(B$2&lt;&gt;"",B$2,"NA"),'[1]MITRE ATT&amp;CK Mappings'!$G316))),ISNUMBER(SEARCH(IF(B$2&lt;&gt;"",B$2,"NA"),'[1]MITRE ATT&amp;CK Mappings'!$H316))),ISNUMBER(SEARCH(IF(B$3&lt;&gt;"",B$3,"NA"),'[1]MITRE ATT&amp;CK Mappings'!$I316))),ISNUMBER(SEARCH(IF(B$3&lt;&gt;"",B$3,"NA"),'[1]MITRE ATT&amp;CK Mappings'!$J316))), '[1]MITRE ATT&amp;CK Mappings'!$B316,"")</f>
        <v/>
      </c>
      <c r="C320" s="31" t="str">
        <f>IF(OR(OR(OR(OR(OR(ISNUMBER(SEARCH(IF(C$1&lt;&gt;"",C$1,"NA"),'[1]MITRE ATT&amp;CK Mappings'!$E316)),ISNUMBER(SEARCH(IF(C$1&lt;&gt;"",C$1,"NA"),'[1]MITRE ATT&amp;CK Mappings'!$F316))),ISNUMBER(SEARCH(IF(C$2&lt;&gt;"",C$2,"NA"),'[1]MITRE ATT&amp;CK Mappings'!$G316))),ISNUMBER(SEARCH(IF(C$2&lt;&gt;"",C$2,"NA"),'[1]MITRE ATT&amp;CK Mappings'!$H316))),ISNUMBER(SEARCH(IF(C$3&lt;&gt;"",C$3,"NA"),'[1]MITRE ATT&amp;CK Mappings'!$I316))),ISNUMBER(SEARCH(IF(C$3&lt;&gt;"",C$3,"NA"),'[1]MITRE ATT&amp;CK Mappings'!$J316))), '[1]MITRE ATT&amp;CK Mappings'!$B316,"")</f>
        <v/>
      </c>
      <c r="D320" s="31" t="str">
        <f>IF(OR(OR(OR(OR(OR(ISNUMBER(SEARCH(IF(D$1&lt;&gt;"",D$1,"NA"),'[1]MITRE ATT&amp;CK Mappings'!$E316)),ISNUMBER(SEARCH(IF(D$1&lt;&gt;"",D$1,"NA"),'[1]MITRE ATT&amp;CK Mappings'!$F316))),ISNUMBER(SEARCH(IF(D$2&lt;&gt;"",D$2,"NA"),'[1]MITRE ATT&amp;CK Mappings'!$G316))),ISNUMBER(SEARCH(IF(D$2&lt;&gt;"",D$2,"NA"),'[1]MITRE ATT&amp;CK Mappings'!$H316))),ISNUMBER(SEARCH(IF(D$3&lt;&gt;"",D$3,"NA"),'[1]MITRE ATT&amp;CK Mappings'!$I316))),ISNUMBER(SEARCH(IF(D$3&lt;&gt;"",D$3,"NA"),'[1]MITRE ATT&amp;CK Mappings'!$J316))), '[1]MITRE ATT&amp;CK Mappings'!$B316,"")</f>
        <v/>
      </c>
      <c r="E320" s="31" t="str">
        <f>IF(OR(OR(OR(OR(OR(ISNUMBER(SEARCH(IF(E$1&lt;&gt;"",E$1,"NA"),'[1]MITRE ATT&amp;CK Mappings'!$E316)),ISNUMBER(SEARCH(IF(E$1&lt;&gt;"",E$1,"NA"),'[1]MITRE ATT&amp;CK Mappings'!$F316))),ISNUMBER(SEARCH(IF(E$2&lt;&gt;"",E$2,"NA"),'[1]MITRE ATT&amp;CK Mappings'!$G316))),ISNUMBER(SEARCH(IF(E$2&lt;&gt;"",E$2,"NA"),'[1]MITRE ATT&amp;CK Mappings'!$H316))),ISNUMBER(SEARCH(IF(E$3&lt;&gt;"",E$3,"NA"),'[1]MITRE ATT&amp;CK Mappings'!$I316))),ISNUMBER(SEARCH(IF(E$3&lt;&gt;"",E$3,"NA"),'[1]MITRE ATT&amp;CK Mappings'!$J316))), '[1]MITRE ATT&amp;CK Mappings'!$B316,"")</f>
        <v/>
      </c>
      <c r="F320" s="31" t="str">
        <f>IF(OR(OR(OR(OR(OR(ISNUMBER(SEARCH(IF(F$1&lt;&gt;"",F$1,"NA"),'[1]MITRE ATT&amp;CK Mappings'!$E316)),ISNUMBER(SEARCH(IF(F$1&lt;&gt;"",F$1,"NA"),'[1]MITRE ATT&amp;CK Mappings'!$F316))),ISNUMBER(SEARCH(IF(F$2&lt;&gt;"",F$2,"NA"),'[1]MITRE ATT&amp;CK Mappings'!$G316))),ISNUMBER(SEARCH(IF(F$2&lt;&gt;"",F$2,"NA"),'[1]MITRE ATT&amp;CK Mappings'!$H316))),ISNUMBER(SEARCH(IF(F$3&lt;&gt;"",F$3,"NA"),'[1]MITRE ATT&amp;CK Mappings'!$I316))),ISNUMBER(SEARCH(IF(F$3&lt;&gt;"",F$3,"NA"),'[1]MITRE ATT&amp;CK Mappings'!$J316))), '[1]MITRE ATT&amp;CK Mappings'!$B316,"")</f>
        <v/>
      </c>
      <c r="G320" s="31" t="str">
        <f>IF(OR(OR(OR(OR(OR(ISNUMBER(SEARCH(IF(G$1&lt;&gt;"",G$1,"NA"),'[1]MITRE ATT&amp;CK Mappings'!$E316)),ISNUMBER(SEARCH(IF(G$1&lt;&gt;"",G$1,"NA"),'[1]MITRE ATT&amp;CK Mappings'!$F316))),ISNUMBER(SEARCH(IF(G$2&lt;&gt;"",G$2,"NA"),'[1]MITRE ATT&amp;CK Mappings'!$G316))),ISNUMBER(SEARCH(IF(G$2&lt;&gt;"",G$2,"NA"),'[1]MITRE ATT&amp;CK Mappings'!$H316))),ISNUMBER(SEARCH(IF(G$3&lt;&gt;"",G$3,"NA"),'[1]MITRE ATT&amp;CK Mappings'!$I316))),ISNUMBER(SEARCH(IF(G$3&lt;&gt;"",G$3,"NA"),'[1]MITRE ATT&amp;CK Mappings'!$J316))), '[1]MITRE ATT&amp;CK Mappings'!$B316,"")</f>
        <v/>
      </c>
      <c r="H320" s="31" t="str">
        <f>IF(OR(OR(OR(OR(OR(ISNUMBER(SEARCH(IF(H$1&lt;&gt;"",H$1,"NA"),'[1]MITRE ATT&amp;CK Mappings'!$E316)),ISNUMBER(SEARCH(IF(H$1&lt;&gt;"",H$1,"NA"),'[1]MITRE ATT&amp;CK Mappings'!$F316))),ISNUMBER(SEARCH(IF(H$2&lt;&gt;"",H$2,"NA"),'[1]MITRE ATT&amp;CK Mappings'!$G316))),ISNUMBER(SEARCH(IF(H$2&lt;&gt;"",H$2,"NA"),'[1]MITRE ATT&amp;CK Mappings'!$H316))),ISNUMBER(SEARCH(IF(H$3&lt;&gt;"",H$3,"NA"),'[1]MITRE ATT&amp;CK Mappings'!$I316))),ISNUMBER(SEARCH(IF(H$3&lt;&gt;"",H$3,"NA"),'[1]MITRE ATT&amp;CK Mappings'!$J316))), '[1]MITRE ATT&amp;CK Mappings'!$B316,"")</f>
        <v/>
      </c>
      <c r="I320" s="31" t="str">
        <f>IF(OR(OR(OR(OR(OR(ISNUMBER(SEARCH(IF(I$1&lt;&gt;"",I$1,"NA"),'[1]MITRE ATT&amp;CK Mappings'!$E316)),ISNUMBER(SEARCH(IF(I$1&lt;&gt;"",I$1,"NA"),'[1]MITRE ATT&amp;CK Mappings'!$F316))),ISNUMBER(SEARCH(IF(I$2&lt;&gt;"",I$2,"NA"),'[1]MITRE ATT&amp;CK Mappings'!$G316))),ISNUMBER(SEARCH(IF(I$2&lt;&gt;"",I$2,"NA"),'[1]MITRE ATT&amp;CK Mappings'!$H316))),ISNUMBER(SEARCH(IF(I$3&lt;&gt;"",I$3,"NA"),'[1]MITRE ATT&amp;CK Mappings'!$I316))),ISNUMBER(SEARCH(IF(I$3&lt;&gt;"",I$3,"NA"),'[1]MITRE ATT&amp;CK Mappings'!$J316))), '[1]MITRE ATT&amp;CK Mappings'!$B316,"")</f>
        <v/>
      </c>
      <c r="J320" s="31" t="str">
        <f>IF(OR(OR(OR(OR(OR(ISNUMBER(SEARCH(IF(J$1&lt;&gt;"",J$1,"NA"),'[1]MITRE ATT&amp;CK Mappings'!$E316)),ISNUMBER(SEARCH(IF(J$1&lt;&gt;"",J$1,"NA"),'[1]MITRE ATT&amp;CK Mappings'!$F316))),ISNUMBER(SEARCH(IF(J$2&lt;&gt;"",J$2,"NA"),'[1]MITRE ATT&amp;CK Mappings'!$G316))),ISNUMBER(SEARCH(IF(J$2&lt;&gt;"",J$2,"NA"),'[1]MITRE ATT&amp;CK Mappings'!$H316))),ISNUMBER(SEARCH(IF(J$3&lt;&gt;"",J$3,"NA"),'[1]MITRE ATT&amp;CK Mappings'!$I316))),ISNUMBER(SEARCH(IF(J$3&lt;&gt;"",J$3,"NA"),'[1]MITRE ATT&amp;CK Mappings'!$J316))), '[1]MITRE ATT&amp;CK Mappings'!$B316,"")</f>
        <v/>
      </c>
      <c r="K320" s="31" t="str">
        <f>IF(OR(OR(OR(OR(OR(ISNUMBER(SEARCH(IF(K$1&lt;&gt;"",K$1,"NA"),'[1]MITRE ATT&amp;CK Mappings'!$E316)),ISNUMBER(SEARCH(IF(K$1&lt;&gt;"",K$1,"NA"),'[1]MITRE ATT&amp;CK Mappings'!$F316))),ISNUMBER(SEARCH(IF(K$2&lt;&gt;"",K$2,"NA"),'[1]MITRE ATT&amp;CK Mappings'!$G316))),ISNUMBER(SEARCH(IF(K$2&lt;&gt;"",K$2,"NA"),'[1]MITRE ATT&amp;CK Mappings'!$H316))),ISNUMBER(SEARCH(IF(K$3&lt;&gt;"",K$3,"NA"),'[1]MITRE ATT&amp;CK Mappings'!$I316))),ISNUMBER(SEARCH(IF(K$3&lt;&gt;"",K$3,"NA"),'[1]MITRE ATT&amp;CK Mappings'!$J316))), '[1]MITRE ATT&amp;CK Mappings'!$B316,"")</f>
        <v/>
      </c>
      <c r="L320" s="31" t="str">
        <f>IF('[1]MITRE ATT&amp;CK Mappings'!D316 &lt;&gt;"",'[1]MITRE ATT&amp;CK Mappings'!D316,"" )</f>
        <v>Ensure 'Turn on Responder (RSPNDR) driver' is set to 'Disabled'</v>
      </c>
    </row>
    <row r="321" spans="1:12" x14ac:dyDescent="0.25">
      <c r="A321" s="31" t="str">
        <f>IF(COUNTIF(B321:K321,"="&amp;'[1]MITRE ATT&amp;CK Mappings'!B317)&gt;0,'[1]MITRE ATT&amp;CK Mappings'!B317,"")</f>
        <v/>
      </c>
      <c r="B321" s="31" t="str">
        <f>IF(OR(OR(OR(OR(OR(ISNUMBER(SEARCH(IF(B$1&lt;&gt;"",B$1,"NA"),'[1]MITRE ATT&amp;CK Mappings'!$E317)),ISNUMBER(SEARCH(IF(B$1&lt;&gt;"",B$1,"NA"),'[1]MITRE ATT&amp;CK Mappings'!$F317))),ISNUMBER(SEARCH(IF(B$2&lt;&gt;"",B$2,"NA"),'[1]MITRE ATT&amp;CK Mappings'!$G317))),ISNUMBER(SEARCH(IF(B$2&lt;&gt;"",B$2,"NA"),'[1]MITRE ATT&amp;CK Mappings'!$H317))),ISNUMBER(SEARCH(IF(B$3&lt;&gt;"",B$3,"NA"),'[1]MITRE ATT&amp;CK Mappings'!$I317))),ISNUMBER(SEARCH(IF(B$3&lt;&gt;"",B$3,"NA"),'[1]MITRE ATT&amp;CK Mappings'!$J317))), '[1]MITRE ATT&amp;CK Mappings'!$B317,"")</f>
        <v/>
      </c>
      <c r="C321" s="31" t="str">
        <f>IF(OR(OR(OR(OR(OR(ISNUMBER(SEARCH(IF(C$1&lt;&gt;"",C$1,"NA"),'[1]MITRE ATT&amp;CK Mappings'!$E317)),ISNUMBER(SEARCH(IF(C$1&lt;&gt;"",C$1,"NA"),'[1]MITRE ATT&amp;CK Mappings'!$F317))),ISNUMBER(SEARCH(IF(C$2&lt;&gt;"",C$2,"NA"),'[1]MITRE ATT&amp;CK Mappings'!$G317))),ISNUMBER(SEARCH(IF(C$2&lt;&gt;"",C$2,"NA"),'[1]MITRE ATT&amp;CK Mappings'!$H317))),ISNUMBER(SEARCH(IF(C$3&lt;&gt;"",C$3,"NA"),'[1]MITRE ATT&amp;CK Mappings'!$I317))),ISNUMBER(SEARCH(IF(C$3&lt;&gt;"",C$3,"NA"),'[1]MITRE ATT&amp;CK Mappings'!$J317))), '[1]MITRE ATT&amp;CK Mappings'!$B317,"")</f>
        <v/>
      </c>
      <c r="D321" s="31" t="str">
        <f>IF(OR(OR(OR(OR(OR(ISNUMBER(SEARCH(IF(D$1&lt;&gt;"",D$1,"NA"),'[1]MITRE ATT&amp;CK Mappings'!$E317)),ISNUMBER(SEARCH(IF(D$1&lt;&gt;"",D$1,"NA"),'[1]MITRE ATT&amp;CK Mappings'!$F317))),ISNUMBER(SEARCH(IF(D$2&lt;&gt;"",D$2,"NA"),'[1]MITRE ATT&amp;CK Mappings'!$G317))),ISNUMBER(SEARCH(IF(D$2&lt;&gt;"",D$2,"NA"),'[1]MITRE ATT&amp;CK Mappings'!$H317))),ISNUMBER(SEARCH(IF(D$3&lt;&gt;"",D$3,"NA"),'[1]MITRE ATT&amp;CK Mappings'!$I317))),ISNUMBER(SEARCH(IF(D$3&lt;&gt;"",D$3,"NA"),'[1]MITRE ATT&amp;CK Mappings'!$J317))), '[1]MITRE ATT&amp;CK Mappings'!$B317,"")</f>
        <v/>
      </c>
      <c r="E321" s="31" t="str">
        <f>IF(OR(OR(OR(OR(OR(ISNUMBER(SEARCH(IF(E$1&lt;&gt;"",E$1,"NA"),'[1]MITRE ATT&amp;CK Mappings'!$E317)),ISNUMBER(SEARCH(IF(E$1&lt;&gt;"",E$1,"NA"),'[1]MITRE ATT&amp;CK Mappings'!$F317))),ISNUMBER(SEARCH(IF(E$2&lt;&gt;"",E$2,"NA"),'[1]MITRE ATT&amp;CK Mappings'!$G317))),ISNUMBER(SEARCH(IF(E$2&lt;&gt;"",E$2,"NA"),'[1]MITRE ATT&amp;CK Mappings'!$H317))),ISNUMBER(SEARCH(IF(E$3&lt;&gt;"",E$3,"NA"),'[1]MITRE ATT&amp;CK Mappings'!$I317))),ISNUMBER(SEARCH(IF(E$3&lt;&gt;"",E$3,"NA"),'[1]MITRE ATT&amp;CK Mappings'!$J317))), '[1]MITRE ATT&amp;CK Mappings'!$B317,"")</f>
        <v/>
      </c>
      <c r="F321" s="31" t="str">
        <f>IF(OR(OR(OR(OR(OR(ISNUMBER(SEARCH(IF(F$1&lt;&gt;"",F$1,"NA"),'[1]MITRE ATT&amp;CK Mappings'!$E317)),ISNUMBER(SEARCH(IF(F$1&lt;&gt;"",F$1,"NA"),'[1]MITRE ATT&amp;CK Mappings'!$F317))),ISNUMBER(SEARCH(IF(F$2&lt;&gt;"",F$2,"NA"),'[1]MITRE ATT&amp;CK Mappings'!$G317))),ISNUMBER(SEARCH(IF(F$2&lt;&gt;"",F$2,"NA"),'[1]MITRE ATT&amp;CK Mappings'!$H317))),ISNUMBER(SEARCH(IF(F$3&lt;&gt;"",F$3,"NA"),'[1]MITRE ATT&amp;CK Mappings'!$I317))),ISNUMBER(SEARCH(IF(F$3&lt;&gt;"",F$3,"NA"),'[1]MITRE ATT&amp;CK Mappings'!$J317))), '[1]MITRE ATT&amp;CK Mappings'!$B317,"")</f>
        <v/>
      </c>
      <c r="G321" s="31" t="str">
        <f>IF(OR(OR(OR(OR(OR(ISNUMBER(SEARCH(IF(G$1&lt;&gt;"",G$1,"NA"),'[1]MITRE ATT&amp;CK Mappings'!$E317)),ISNUMBER(SEARCH(IF(G$1&lt;&gt;"",G$1,"NA"),'[1]MITRE ATT&amp;CK Mappings'!$F317))),ISNUMBER(SEARCH(IF(G$2&lt;&gt;"",G$2,"NA"),'[1]MITRE ATT&amp;CK Mappings'!$G317))),ISNUMBER(SEARCH(IF(G$2&lt;&gt;"",G$2,"NA"),'[1]MITRE ATT&amp;CK Mappings'!$H317))),ISNUMBER(SEARCH(IF(G$3&lt;&gt;"",G$3,"NA"),'[1]MITRE ATT&amp;CK Mappings'!$I317))),ISNUMBER(SEARCH(IF(G$3&lt;&gt;"",G$3,"NA"),'[1]MITRE ATT&amp;CK Mappings'!$J317))), '[1]MITRE ATT&amp;CK Mappings'!$B317,"")</f>
        <v/>
      </c>
      <c r="H321" s="31" t="str">
        <f>IF(OR(OR(OR(OR(OR(ISNUMBER(SEARCH(IF(H$1&lt;&gt;"",H$1,"NA"),'[1]MITRE ATT&amp;CK Mappings'!$E317)),ISNUMBER(SEARCH(IF(H$1&lt;&gt;"",H$1,"NA"),'[1]MITRE ATT&amp;CK Mappings'!$F317))),ISNUMBER(SEARCH(IF(H$2&lt;&gt;"",H$2,"NA"),'[1]MITRE ATT&amp;CK Mappings'!$G317))),ISNUMBER(SEARCH(IF(H$2&lt;&gt;"",H$2,"NA"),'[1]MITRE ATT&amp;CK Mappings'!$H317))),ISNUMBER(SEARCH(IF(H$3&lt;&gt;"",H$3,"NA"),'[1]MITRE ATT&amp;CK Mappings'!$I317))),ISNUMBER(SEARCH(IF(H$3&lt;&gt;"",H$3,"NA"),'[1]MITRE ATT&amp;CK Mappings'!$J317))), '[1]MITRE ATT&amp;CK Mappings'!$B317,"")</f>
        <v/>
      </c>
      <c r="I321" s="31" t="str">
        <f>IF(OR(OR(OR(OR(OR(ISNUMBER(SEARCH(IF(I$1&lt;&gt;"",I$1,"NA"),'[1]MITRE ATT&amp;CK Mappings'!$E317)),ISNUMBER(SEARCH(IF(I$1&lt;&gt;"",I$1,"NA"),'[1]MITRE ATT&amp;CK Mappings'!$F317))),ISNUMBER(SEARCH(IF(I$2&lt;&gt;"",I$2,"NA"),'[1]MITRE ATT&amp;CK Mappings'!$G317))),ISNUMBER(SEARCH(IF(I$2&lt;&gt;"",I$2,"NA"),'[1]MITRE ATT&amp;CK Mappings'!$H317))),ISNUMBER(SEARCH(IF(I$3&lt;&gt;"",I$3,"NA"),'[1]MITRE ATT&amp;CK Mappings'!$I317))),ISNUMBER(SEARCH(IF(I$3&lt;&gt;"",I$3,"NA"),'[1]MITRE ATT&amp;CK Mappings'!$J317))), '[1]MITRE ATT&amp;CK Mappings'!$B317,"")</f>
        <v/>
      </c>
      <c r="J321" s="31" t="str">
        <f>IF(OR(OR(OR(OR(OR(ISNUMBER(SEARCH(IF(J$1&lt;&gt;"",J$1,"NA"),'[1]MITRE ATT&amp;CK Mappings'!$E317)),ISNUMBER(SEARCH(IF(J$1&lt;&gt;"",J$1,"NA"),'[1]MITRE ATT&amp;CK Mappings'!$F317))),ISNUMBER(SEARCH(IF(J$2&lt;&gt;"",J$2,"NA"),'[1]MITRE ATT&amp;CK Mappings'!$G317))),ISNUMBER(SEARCH(IF(J$2&lt;&gt;"",J$2,"NA"),'[1]MITRE ATT&amp;CK Mappings'!$H317))),ISNUMBER(SEARCH(IF(J$3&lt;&gt;"",J$3,"NA"),'[1]MITRE ATT&amp;CK Mappings'!$I317))),ISNUMBER(SEARCH(IF(J$3&lt;&gt;"",J$3,"NA"),'[1]MITRE ATT&amp;CK Mappings'!$J317))), '[1]MITRE ATT&amp;CK Mappings'!$B317,"")</f>
        <v/>
      </c>
      <c r="K321" s="31" t="str">
        <f>IF(OR(OR(OR(OR(OR(ISNUMBER(SEARCH(IF(K$1&lt;&gt;"",K$1,"NA"),'[1]MITRE ATT&amp;CK Mappings'!$E317)),ISNUMBER(SEARCH(IF(K$1&lt;&gt;"",K$1,"NA"),'[1]MITRE ATT&amp;CK Mappings'!$F317))),ISNUMBER(SEARCH(IF(K$2&lt;&gt;"",K$2,"NA"),'[1]MITRE ATT&amp;CK Mappings'!$G317))),ISNUMBER(SEARCH(IF(K$2&lt;&gt;"",K$2,"NA"),'[1]MITRE ATT&amp;CK Mappings'!$H317))),ISNUMBER(SEARCH(IF(K$3&lt;&gt;"",K$3,"NA"),'[1]MITRE ATT&amp;CK Mappings'!$I317))),ISNUMBER(SEARCH(IF(K$3&lt;&gt;"",K$3,"NA"),'[1]MITRE ATT&amp;CK Mappings'!$J317))), '[1]MITRE ATT&amp;CK Mappings'!$B317,"")</f>
        <v/>
      </c>
      <c r="L321" s="31" t="str">
        <f>IF('[1]MITRE ATT&amp;CK Mappings'!D317 &lt;&gt;"",'[1]MITRE ATT&amp;CK Mappings'!D317,"" )</f>
        <v>Microsoft Peer-to-Peer Networking Services</v>
      </c>
    </row>
    <row r="322" spans="1:12" x14ac:dyDescent="0.25">
      <c r="A322" s="31" t="str">
        <f>IF(COUNTIF(B322:K322,"="&amp;'[1]MITRE ATT&amp;CK Mappings'!B318)&gt;0,'[1]MITRE ATT&amp;CK Mappings'!B318,"")</f>
        <v/>
      </c>
      <c r="B322" s="31" t="str">
        <f>IF(OR(OR(OR(OR(OR(ISNUMBER(SEARCH(IF(B$1&lt;&gt;"",B$1,"NA"),'[1]MITRE ATT&amp;CK Mappings'!$E318)),ISNUMBER(SEARCH(IF(B$1&lt;&gt;"",B$1,"NA"),'[1]MITRE ATT&amp;CK Mappings'!$F318))),ISNUMBER(SEARCH(IF(B$2&lt;&gt;"",B$2,"NA"),'[1]MITRE ATT&amp;CK Mappings'!$G318))),ISNUMBER(SEARCH(IF(B$2&lt;&gt;"",B$2,"NA"),'[1]MITRE ATT&amp;CK Mappings'!$H318))),ISNUMBER(SEARCH(IF(B$3&lt;&gt;"",B$3,"NA"),'[1]MITRE ATT&amp;CK Mappings'!$I318))),ISNUMBER(SEARCH(IF(B$3&lt;&gt;"",B$3,"NA"),'[1]MITRE ATT&amp;CK Mappings'!$J318))), '[1]MITRE ATT&amp;CK Mappings'!$B318,"")</f>
        <v/>
      </c>
      <c r="C322" s="31" t="str">
        <f>IF(OR(OR(OR(OR(OR(ISNUMBER(SEARCH(IF(C$1&lt;&gt;"",C$1,"NA"),'[1]MITRE ATT&amp;CK Mappings'!$E318)),ISNUMBER(SEARCH(IF(C$1&lt;&gt;"",C$1,"NA"),'[1]MITRE ATT&amp;CK Mappings'!$F318))),ISNUMBER(SEARCH(IF(C$2&lt;&gt;"",C$2,"NA"),'[1]MITRE ATT&amp;CK Mappings'!$G318))),ISNUMBER(SEARCH(IF(C$2&lt;&gt;"",C$2,"NA"),'[1]MITRE ATT&amp;CK Mappings'!$H318))),ISNUMBER(SEARCH(IF(C$3&lt;&gt;"",C$3,"NA"),'[1]MITRE ATT&amp;CK Mappings'!$I318))),ISNUMBER(SEARCH(IF(C$3&lt;&gt;"",C$3,"NA"),'[1]MITRE ATT&amp;CK Mappings'!$J318))), '[1]MITRE ATT&amp;CK Mappings'!$B318,"")</f>
        <v/>
      </c>
      <c r="D322" s="31" t="str">
        <f>IF(OR(OR(OR(OR(OR(ISNUMBER(SEARCH(IF(D$1&lt;&gt;"",D$1,"NA"),'[1]MITRE ATT&amp;CK Mappings'!$E318)),ISNUMBER(SEARCH(IF(D$1&lt;&gt;"",D$1,"NA"),'[1]MITRE ATT&amp;CK Mappings'!$F318))),ISNUMBER(SEARCH(IF(D$2&lt;&gt;"",D$2,"NA"),'[1]MITRE ATT&amp;CK Mappings'!$G318))),ISNUMBER(SEARCH(IF(D$2&lt;&gt;"",D$2,"NA"),'[1]MITRE ATT&amp;CK Mappings'!$H318))),ISNUMBER(SEARCH(IF(D$3&lt;&gt;"",D$3,"NA"),'[1]MITRE ATT&amp;CK Mappings'!$I318))),ISNUMBER(SEARCH(IF(D$3&lt;&gt;"",D$3,"NA"),'[1]MITRE ATT&amp;CK Mappings'!$J318))), '[1]MITRE ATT&amp;CK Mappings'!$B318,"")</f>
        <v/>
      </c>
      <c r="E322" s="31" t="str">
        <f>IF(OR(OR(OR(OR(OR(ISNUMBER(SEARCH(IF(E$1&lt;&gt;"",E$1,"NA"),'[1]MITRE ATT&amp;CK Mappings'!$E318)),ISNUMBER(SEARCH(IF(E$1&lt;&gt;"",E$1,"NA"),'[1]MITRE ATT&amp;CK Mappings'!$F318))),ISNUMBER(SEARCH(IF(E$2&lt;&gt;"",E$2,"NA"),'[1]MITRE ATT&amp;CK Mappings'!$G318))),ISNUMBER(SEARCH(IF(E$2&lt;&gt;"",E$2,"NA"),'[1]MITRE ATT&amp;CK Mappings'!$H318))),ISNUMBER(SEARCH(IF(E$3&lt;&gt;"",E$3,"NA"),'[1]MITRE ATT&amp;CK Mappings'!$I318))),ISNUMBER(SEARCH(IF(E$3&lt;&gt;"",E$3,"NA"),'[1]MITRE ATT&amp;CK Mappings'!$J318))), '[1]MITRE ATT&amp;CK Mappings'!$B318,"")</f>
        <v/>
      </c>
      <c r="F322" s="31" t="str">
        <f>IF(OR(OR(OR(OR(OR(ISNUMBER(SEARCH(IF(F$1&lt;&gt;"",F$1,"NA"),'[1]MITRE ATT&amp;CK Mappings'!$E318)),ISNUMBER(SEARCH(IF(F$1&lt;&gt;"",F$1,"NA"),'[1]MITRE ATT&amp;CK Mappings'!$F318))),ISNUMBER(SEARCH(IF(F$2&lt;&gt;"",F$2,"NA"),'[1]MITRE ATT&amp;CK Mappings'!$G318))),ISNUMBER(SEARCH(IF(F$2&lt;&gt;"",F$2,"NA"),'[1]MITRE ATT&amp;CK Mappings'!$H318))),ISNUMBER(SEARCH(IF(F$3&lt;&gt;"",F$3,"NA"),'[1]MITRE ATT&amp;CK Mappings'!$I318))),ISNUMBER(SEARCH(IF(F$3&lt;&gt;"",F$3,"NA"),'[1]MITRE ATT&amp;CK Mappings'!$J318))), '[1]MITRE ATT&amp;CK Mappings'!$B318,"")</f>
        <v/>
      </c>
      <c r="G322" s="31" t="str">
        <f>IF(OR(OR(OR(OR(OR(ISNUMBER(SEARCH(IF(G$1&lt;&gt;"",G$1,"NA"),'[1]MITRE ATT&amp;CK Mappings'!$E318)),ISNUMBER(SEARCH(IF(G$1&lt;&gt;"",G$1,"NA"),'[1]MITRE ATT&amp;CK Mappings'!$F318))),ISNUMBER(SEARCH(IF(G$2&lt;&gt;"",G$2,"NA"),'[1]MITRE ATT&amp;CK Mappings'!$G318))),ISNUMBER(SEARCH(IF(G$2&lt;&gt;"",G$2,"NA"),'[1]MITRE ATT&amp;CK Mappings'!$H318))),ISNUMBER(SEARCH(IF(G$3&lt;&gt;"",G$3,"NA"),'[1]MITRE ATT&amp;CK Mappings'!$I318))),ISNUMBER(SEARCH(IF(G$3&lt;&gt;"",G$3,"NA"),'[1]MITRE ATT&amp;CK Mappings'!$J318))), '[1]MITRE ATT&amp;CK Mappings'!$B318,"")</f>
        <v/>
      </c>
      <c r="H322" s="31" t="str">
        <f>IF(OR(OR(OR(OR(OR(ISNUMBER(SEARCH(IF(H$1&lt;&gt;"",H$1,"NA"),'[1]MITRE ATT&amp;CK Mappings'!$E318)),ISNUMBER(SEARCH(IF(H$1&lt;&gt;"",H$1,"NA"),'[1]MITRE ATT&amp;CK Mappings'!$F318))),ISNUMBER(SEARCH(IF(H$2&lt;&gt;"",H$2,"NA"),'[1]MITRE ATT&amp;CK Mappings'!$G318))),ISNUMBER(SEARCH(IF(H$2&lt;&gt;"",H$2,"NA"),'[1]MITRE ATT&amp;CK Mappings'!$H318))),ISNUMBER(SEARCH(IF(H$3&lt;&gt;"",H$3,"NA"),'[1]MITRE ATT&amp;CK Mappings'!$I318))),ISNUMBER(SEARCH(IF(H$3&lt;&gt;"",H$3,"NA"),'[1]MITRE ATT&amp;CK Mappings'!$J318))), '[1]MITRE ATT&amp;CK Mappings'!$B318,"")</f>
        <v/>
      </c>
      <c r="I322" s="31" t="str">
        <f>IF(OR(OR(OR(OR(OR(ISNUMBER(SEARCH(IF(I$1&lt;&gt;"",I$1,"NA"),'[1]MITRE ATT&amp;CK Mappings'!$E318)),ISNUMBER(SEARCH(IF(I$1&lt;&gt;"",I$1,"NA"),'[1]MITRE ATT&amp;CK Mappings'!$F318))),ISNUMBER(SEARCH(IF(I$2&lt;&gt;"",I$2,"NA"),'[1]MITRE ATT&amp;CK Mappings'!$G318))),ISNUMBER(SEARCH(IF(I$2&lt;&gt;"",I$2,"NA"),'[1]MITRE ATT&amp;CK Mappings'!$H318))),ISNUMBER(SEARCH(IF(I$3&lt;&gt;"",I$3,"NA"),'[1]MITRE ATT&amp;CK Mappings'!$I318))),ISNUMBER(SEARCH(IF(I$3&lt;&gt;"",I$3,"NA"),'[1]MITRE ATT&amp;CK Mappings'!$J318))), '[1]MITRE ATT&amp;CK Mappings'!$B318,"")</f>
        <v/>
      </c>
      <c r="J322" s="31" t="str">
        <f>IF(OR(OR(OR(OR(OR(ISNUMBER(SEARCH(IF(J$1&lt;&gt;"",J$1,"NA"),'[1]MITRE ATT&amp;CK Mappings'!$E318)),ISNUMBER(SEARCH(IF(J$1&lt;&gt;"",J$1,"NA"),'[1]MITRE ATT&amp;CK Mappings'!$F318))),ISNUMBER(SEARCH(IF(J$2&lt;&gt;"",J$2,"NA"),'[1]MITRE ATT&amp;CK Mappings'!$G318))),ISNUMBER(SEARCH(IF(J$2&lt;&gt;"",J$2,"NA"),'[1]MITRE ATT&amp;CK Mappings'!$H318))),ISNUMBER(SEARCH(IF(J$3&lt;&gt;"",J$3,"NA"),'[1]MITRE ATT&amp;CK Mappings'!$I318))),ISNUMBER(SEARCH(IF(J$3&lt;&gt;"",J$3,"NA"),'[1]MITRE ATT&amp;CK Mappings'!$J318))), '[1]MITRE ATT&amp;CK Mappings'!$B318,"")</f>
        <v/>
      </c>
      <c r="K322" s="31" t="str">
        <f>IF(OR(OR(OR(OR(OR(ISNUMBER(SEARCH(IF(K$1&lt;&gt;"",K$1,"NA"),'[1]MITRE ATT&amp;CK Mappings'!$E318)),ISNUMBER(SEARCH(IF(K$1&lt;&gt;"",K$1,"NA"),'[1]MITRE ATT&amp;CK Mappings'!$F318))),ISNUMBER(SEARCH(IF(K$2&lt;&gt;"",K$2,"NA"),'[1]MITRE ATT&amp;CK Mappings'!$G318))),ISNUMBER(SEARCH(IF(K$2&lt;&gt;"",K$2,"NA"),'[1]MITRE ATT&amp;CK Mappings'!$H318))),ISNUMBER(SEARCH(IF(K$3&lt;&gt;"",K$3,"NA"),'[1]MITRE ATT&amp;CK Mappings'!$I318))),ISNUMBER(SEARCH(IF(K$3&lt;&gt;"",K$3,"NA"),'[1]MITRE ATT&amp;CK Mappings'!$J318))), '[1]MITRE ATT&amp;CK Mappings'!$B318,"")</f>
        <v/>
      </c>
      <c r="L322" s="31" t="str">
        <f>IF('[1]MITRE ATT&amp;CK Mappings'!D318 &lt;&gt;"",'[1]MITRE ATT&amp;CK Mappings'!D318,"" )</f>
        <v>Ensure 'Turn off Microsoft Peer-to-Peer Networking Services' is set to 'Enabled'</v>
      </c>
    </row>
    <row r="323" spans="1:12" x14ac:dyDescent="0.25">
      <c r="A323" s="31" t="str">
        <f>IF(COUNTIF(B323:K323,"="&amp;'[1]MITRE ATT&amp;CK Mappings'!B319)&gt;0,'[1]MITRE ATT&amp;CK Mappings'!B319,"")</f>
        <v/>
      </c>
      <c r="B323" s="31" t="str">
        <f>IF(OR(OR(OR(OR(OR(ISNUMBER(SEARCH(IF(B$1&lt;&gt;"",B$1,"NA"),'[1]MITRE ATT&amp;CK Mappings'!$E319)),ISNUMBER(SEARCH(IF(B$1&lt;&gt;"",B$1,"NA"),'[1]MITRE ATT&amp;CK Mappings'!$F319))),ISNUMBER(SEARCH(IF(B$2&lt;&gt;"",B$2,"NA"),'[1]MITRE ATT&amp;CK Mappings'!$G319))),ISNUMBER(SEARCH(IF(B$2&lt;&gt;"",B$2,"NA"),'[1]MITRE ATT&amp;CK Mappings'!$H319))),ISNUMBER(SEARCH(IF(B$3&lt;&gt;"",B$3,"NA"),'[1]MITRE ATT&amp;CK Mappings'!$I319))),ISNUMBER(SEARCH(IF(B$3&lt;&gt;"",B$3,"NA"),'[1]MITRE ATT&amp;CK Mappings'!$J319))), '[1]MITRE ATT&amp;CK Mappings'!$B319,"")</f>
        <v/>
      </c>
      <c r="C323" s="31" t="str">
        <f>IF(OR(OR(OR(OR(OR(ISNUMBER(SEARCH(IF(C$1&lt;&gt;"",C$1,"NA"),'[1]MITRE ATT&amp;CK Mappings'!$E319)),ISNUMBER(SEARCH(IF(C$1&lt;&gt;"",C$1,"NA"),'[1]MITRE ATT&amp;CK Mappings'!$F319))),ISNUMBER(SEARCH(IF(C$2&lt;&gt;"",C$2,"NA"),'[1]MITRE ATT&amp;CK Mappings'!$G319))),ISNUMBER(SEARCH(IF(C$2&lt;&gt;"",C$2,"NA"),'[1]MITRE ATT&amp;CK Mappings'!$H319))),ISNUMBER(SEARCH(IF(C$3&lt;&gt;"",C$3,"NA"),'[1]MITRE ATT&amp;CK Mappings'!$I319))),ISNUMBER(SEARCH(IF(C$3&lt;&gt;"",C$3,"NA"),'[1]MITRE ATT&amp;CK Mappings'!$J319))), '[1]MITRE ATT&amp;CK Mappings'!$B319,"")</f>
        <v/>
      </c>
      <c r="D323" s="31" t="str">
        <f>IF(OR(OR(OR(OR(OR(ISNUMBER(SEARCH(IF(D$1&lt;&gt;"",D$1,"NA"),'[1]MITRE ATT&amp;CK Mappings'!$E319)),ISNUMBER(SEARCH(IF(D$1&lt;&gt;"",D$1,"NA"),'[1]MITRE ATT&amp;CK Mappings'!$F319))),ISNUMBER(SEARCH(IF(D$2&lt;&gt;"",D$2,"NA"),'[1]MITRE ATT&amp;CK Mappings'!$G319))),ISNUMBER(SEARCH(IF(D$2&lt;&gt;"",D$2,"NA"),'[1]MITRE ATT&amp;CK Mappings'!$H319))),ISNUMBER(SEARCH(IF(D$3&lt;&gt;"",D$3,"NA"),'[1]MITRE ATT&amp;CK Mappings'!$I319))),ISNUMBER(SEARCH(IF(D$3&lt;&gt;"",D$3,"NA"),'[1]MITRE ATT&amp;CK Mappings'!$J319))), '[1]MITRE ATT&amp;CK Mappings'!$B319,"")</f>
        <v/>
      </c>
      <c r="E323" s="31" t="str">
        <f>IF(OR(OR(OR(OR(OR(ISNUMBER(SEARCH(IF(E$1&lt;&gt;"",E$1,"NA"),'[1]MITRE ATT&amp;CK Mappings'!$E319)),ISNUMBER(SEARCH(IF(E$1&lt;&gt;"",E$1,"NA"),'[1]MITRE ATT&amp;CK Mappings'!$F319))),ISNUMBER(SEARCH(IF(E$2&lt;&gt;"",E$2,"NA"),'[1]MITRE ATT&amp;CK Mappings'!$G319))),ISNUMBER(SEARCH(IF(E$2&lt;&gt;"",E$2,"NA"),'[1]MITRE ATT&amp;CK Mappings'!$H319))),ISNUMBER(SEARCH(IF(E$3&lt;&gt;"",E$3,"NA"),'[1]MITRE ATT&amp;CK Mappings'!$I319))),ISNUMBER(SEARCH(IF(E$3&lt;&gt;"",E$3,"NA"),'[1]MITRE ATT&amp;CK Mappings'!$J319))), '[1]MITRE ATT&amp;CK Mappings'!$B319,"")</f>
        <v/>
      </c>
      <c r="F323" s="31" t="str">
        <f>IF(OR(OR(OR(OR(OR(ISNUMBER(SEARCH(IF(F$1&lt;&gt;"",F$1,"NA"),'[1]MITRE ATT&amp;CK Mappings'!$E319)),ISNUMBER(SEARCH(IF(F$1&lt;&gt;"",F$1,"NA"),'[1]MITRE ATT&amp;CK Mappings'!$F319))),ISNUMBER(SEARCH(IF(F$2&lt;&gt;"",F$2,"NA"),'[1]MITRE ATT&amp;CK Mappings'!$G319))),ISNUMBER(SEARCH(IF(F$2&lt;&gt;"",F$2,"NA"),'[1]MITRE ATT&amp;CK Mappings'!$H319))),ISNUMBER(SEARCH(IF(F$3&lt;&gt;"",F$3,"NA"),'[1]MITRE ATT&amp;CK Mappings'!$I319))),ISNUMBER(SEARCH(IF(F$3&lt;&gt;"",F$3,"NA"),'[1]MITRE ATT&amp;CK Mappings'!$J319))), '[1]MITRE ATT&amp;CK Mappings'!$B319,"")</f>
        <v/>
      </c>
      <c r="G323" s="31" t="str">
        <f>IF(OR(OR(OR(OR(OR(ISNUMBER(SEARCH(IF(G$1&lt;&gt;"",G$1,"NA"),'[1]MITRE ATT&amp;CK Mappings'!$E319)),ISNUMBER(SEARCH(IF(G$1&lt;&gt;"",G$1,"NA"),'[1]MITRE ATT&amp;CK Mappings'!$F319))),ISNUMBER(SEARCH(IF(G$2&lt;&gt;"",G$2,"NA"),'[1]MITRE ATT&amp;CK Mappings'!$G319))),ISNUMBER(SEARCH(IF(G$2&lt;&gt;"",G$2,"NA"),'[1]MITRE ATT&amp;CK Mappings'!$H319))),ISNUMBER(SEARCH(IF(G$3&lt;&gt;"",G$3,"NA"),'[1]MITRE ATT&amp;CK Mappings'!$I319))),ISNUMBER(SEARCH(IF(G$3&lt;&gt;"",G$3,"NA"),'[1]MITRE ATT&amp;CK Mappings'!$J319))), '[1]MITRE ATT&amp;CK Mappings'!$B319,"")</f>
        <v/>
      </c>
      <c r="H323" s="31" t="str">
        <f>IF(OR(OR(OR(OR(OR(ISNUMBER(SEARCH(IF(H$1&lt;&gt;"",H$1,"NA"),'[1]MITRE ATT&amp;CK Mappings'!$E319)),ISNUMBER(SEARCH(IF(H$1&lt;&gt;"",H$1,"NA"),'[1]MITRE ATT&amp;CK Mappings'!$F319))),ISNUMBER(SEARCH(IF(H$2&lt;&gt;"",H$2,"NA"),'[1]MITRE ATT&amp;CK Mappings'!$G319))),ISNUMBER(SEARCH(IF(H$2&lt;&gt;"",H$2,"NA"),'[1]MITRE ATT&amp;CK Mappings'!$H319))),ISNUMBER(SEARCH(IF(H$3&lt;&gt;"",H$3,"NA"),'[1]MITRE ATT&amp;CK Mappings'!$I319))),ISNUMBER(SEARCH(IF(H$3&lt;&gt;"",H$3,"NA"),'[1]MITRE ATT&amp;CK Mappings'!$J319))), '[1]MITRE ATT&amp;CK Mappings'!$B319,"")</f>
        <v/>
      </c>
      <c r="I323" s="31" t="str">
        <f>IF(OR(OR(OR(OR(OR(ISNUMBER(SEARCH(IF(I$1&lt;&gt;"",I$1,"NA"),'[1]MITRE ATT&amp;CK Mappings'!$E319)),ISNUMBER(SEARCH(IF(I$1&lt;&gt;"",I$1,"NA"),'[1]MITRE ATT&amp;CK Mappings'!$F319))),ISNUMBER(SEARCH(IF(I$2&lt;&gt;"",I$2,"NA"),'[1]MITRE ATT&amp;CK Mappings'!$G319))),ISNUMBER(SEARCH(IF(I$2&lt;&gt;"",I$2,"NA"),'[1]MITRE ATT&amp;CK Mappings'!$H319))),ISNUMBER(SEARCH(IF(I$3&lt;&gt;"",I$3,"NA"),'[1]MITRE ATT&amp;CK Mappings'!$I319))),ISNUMBER(SEARCH(IF(I$3&lt;&gt;"",I$3,"NA"),'[1]MITRE ATT&amp;CK Mappings'!$J319))), '[1]MITRE ATT&amp;CK Mappings'!$B319,"")</f>
        <v/>
      </c>
      <c r="J323" s="31" t="str">
        <f>IF(OR(OR(OR(OR(OR(ISNUMBER(SEARCH(IF(J$1&lt;&gt;"",J$1,"NA"),'[1]MITRE ATT&amp;CK Mappings'!$E319)),ISNUMBER(SEARCH(IF(J$1&lt;&gt;"",J$1,"NA"),'[1]MITRE ATT&amp;CK Mappings'!$F319))),ISNUMBER(SEARCH(IF(J$2&lt;&gt;"",J$2,"NA"),'[1]MITRE ATT&amp;CK Mappings'!$G319))),ISNUMBER(SEARCH(IF(J$2&lt;&gt;"",J$2,"NA"),'[1]MITRE ATT&amp;CK Mappings'!$H319))),ISNUMBER(SEARCH(IF(J$3&lt;&gt;"",J$3,"NA"),'[1]MITRE ATT&amp;CK Mappings'!$I319))),ISNUMBER(SEARCH(IF(J$3&lt;&gt;"",J$3,"NA"),'[1]MITRE ATT&amp;CK Mappings'!$J319))), '[1]MITRE ATT&amp;CK Mappings'!$B319,"")</f>
        <v/>
      </c>
      <c r="K323" s="31" t="str">
        <f>IF(OR(OR(OR(OR(OR(ISNUMBER(SEARCH(IF(K$1&lt;&gt;"",K$1,"NA"),'[1]MITRE ATT&amp;CK Mappings'!$E319)),ISNUMBER(SEARCH(IF(K$1&lt;&gt;"",K$1,"NA"),'[1]MITRE ATT&amp;CK Mappings'!$F319))),ISNUMBER(SEARCH(IF(K$2&lt;&gt;"",K$2,"NA"),'[1]MITRE ATT&amp;CK Mappings'!$G319))),ISNUMBER(SEARCH(IF(K$2&lt;&gt;"",K$2,"NA"),'[1]MITRE ATT&amp;CK Mappings'!$H319))),ISNUMBER(SEARCH(IF(K$3&lt;&gt;"",K$3,"NA"),'[1]MITRE ATT&amp;CK Mappings'!$I319))),ISNUMBER(SEARCH(IF(K$3&lt;&gt;"",K$3,"NA"),'[1]MITRE ATT&amp;CK Mappings'!$J319))), '[1]MITRE ATT&amp;CK Mappings'!$B319,"")</f>
        <v/>
      </c>
      <c r="L323" s="31" t="str">
        <f>IF('[1]MITRE ATT&amp;CK Mappings'!D319 &lt;&gt;"",'[1]MITRE ATT&amp;CK Mappings'!D319,"" )</f>
        <v>Peer Name Resolution Protocol</v>
      </c>
    </row>
    <row r="324" spans="1:12" x14ac:dyDescent="0.25">
      <c r="A324" s="31" t="str">
        <f>IF(COUNTIF(B324:K324,"="&amp;'[1]MITRE ATT&amp;CK Mappings'!B320)&gt;0,'[1]MITRE ATT&amp;CK Mappings'!B320,"")</f>
        <v/>
      </c>
      <c r="B324" s="31" t="str">
        <f>IF(OR(OR(OR(OR(OR(ISNUMBER(SEARCH(IF(B$1&lt;&gt;"",B$1,"NA"),'[1]MITRE ATT&amp;CK Mappings'!$E320)),ISNUMBER(SEARCH(IF(B$1&lt;&gt;"",B$1,"NA"),'[1]MITRE ATT&amp;CK Mappings'!$F320))),ISNUMBER(SEARCH(IF(B$2&lt;&gt;"",B$2,"NA"),'[1]MITRE ATT&amp;CK Mappings'!$G320))),ISNUMBER(SEARCH(IF(B$2&lt;&gt;"",B$2,"NA"),'[1]MITRE ATT&amp;CK Mappings'!$H320))),ISNUMBER(SEARCH(IF(B$3&lt;&gt;"",B$3,"NA"),'[1]MITRE ATT&amp;CK Mappings'!$I320))),ISNUMBER(SEARCH(IF(B$3&lt;&gt;"",B$3,"NA"),'[1]MITRE ATT&amp;CK Mappings'!$J320))), '[1]MITRE ATT&amp;CK Mappings'!$B320,"")</f>
        <v/>
      </c>
      <c r="C324" s="31" t="str">
        <f>IF(OR(OR(OR(OR(OR(ISNUMBER(SEARCH(IF(C$1&lt;&gt;"",C$1,"NA"),'[1]MITRE ATT&amp;CK Mappings'!$E320)),ISNUMBER(SEARCH(IF(C$1&lt;&gt;"",C$1,"NA"),'[1]MITRE ATT&amp;CK Mappings'!$F320))),ISNUMBER(SEARCH(IF(C$2&lt;&gt;"",C$2,"NA"),'[1]MITRE ATT&amp;CK Mappings'!$G320))),ISNUMBER(SEARCH(IF(C$2&lt;&gt;"",C$2,"NA"),'[1]MITRE ATT&amp;CK Mappings'!$H320))),ISNUMBER(SEARCH(IF(C$3&lt;&gt;"",C$3,"NA"),'[1]MITRE ATT&amp;CK Mappings'!$I320))),ISNUMBER(SEARCH(IF(C$3&lt;&gt;"",C$3,"NA"),'[1]MITRE ATT&amp;CK Mappings'!$J320))), '[1]MITRE ATT&amp;CK Mappings'!$B320,"")</f>
        <v/>
      </c>
      <c r="D324" s="31" t="str">
        <f>IF(OR(OR(OR(OR(OR(ISNUMBER(SEARCH(IF(D$1&lt;&gt;"",D$1,"NA"),'[1]MITRE ATT&amp;CK Mappings'!$E320)),ISNUMBER(SEARCH(IF(D$1&lt;&gt;"",D$1,"NA"),'[1]MITRE ATT&amp;CK Mappings'!$F320))),ISNUMBER(SEARCH(IF(D$2&lt;&gt;"",D$2,"NA"),'[1]MITRE ATT&amp;CK Mappings'!$G320))),ISNUMBER(SEARCH(IF(D$2&lt;&gt;"",D$2,"NA"),'[1]MITRE ATT&amp;CK Mappings'!$H320))),ISNUMBER(SEARCH(IF(D$3&lt;&gt;"",D$3,"NA"),'[1]MITRE ATT&amp;CK Mappings'!$I320))),ISNUMBER(SEARCH(IF(D$3&lt;&gt;"",D$3,"NA"),'[1]MITRE ATT&amp;CK Mappings'!$J320))), '[1]MITRE ATT&amp;CK Mappings'!$B320,"")</f>
        <v/>
      </c>
      <c r="E324" s="31" t="str">
        <f>IF(OR(OR(OR(OR(OR(ISNUMBER(SEARCH(IF(E$1&lt;&gt;"",E$1,"NA"),'[1]MITRE ATT&amp;CK Mappings'!$E320)),ISNUMBER(SEARCH(IF(E$1&lt;&gt;"",E$1,"NA"),'[1]MITRE ATT&amp;CK Mappings'!$F320))),ISNUMBER(SEARCH(IF(E$2&lt;&gt;"",E$2,"NA"),'[1]MITRE ATT&amp;CK Mappings'!$G320))),ISNUMBER(SEARCH(IF(E$2&lt;&gt;"",E$2,"NA"),'[1]MITRE ATT&amp;CK Mappings'!$H320))),ISNUMBER(SEARCH(IF(E$3&lt;&gt;"",E$3,"NA"),'[1]MITRE ATT&amp;CK Mappings'!$I320))),ISNUMBER(SEARCH(IF(E$3&lt;&gt;"",E$3,"NA"),'[1]MITRE ATT&amp;CK Mappings'!$J320))), '[1]MITRE ATT&amp;CK Mappings'!$B320,"")</f>
        <v/>
      </c>
      <c r="F324" s="31" t="str">
        <f>IF(OR(OR(OR(OR(OR(ISNUMBER(SEARCH(IF(F$1&lt;&gt;"",F$1,"NA"),'[1]MITRE ATT&amp;CK Mappings'!$E320)),ISNUMBER(SEARCH(IF(F$1&lt;&gt;"",F$1,"NA"),'[1]MITRE ATT&amp;CK Mappings'!$F320))),ISNUMBER(SEARCH(IF(F$2&lt;&gt;"",F$2,"NA"),'[1]MITRE ATT&amp;CK Mappings'!$G320))),ISNUMBER(SEARCH(IF(F$2&lt;&gt;"",F$2,"NA"),'[1]MITRE ATT&amp;CK Mappings'!$H320))),ISNUMBER(SEARCH(IF(F$3&lt;&gt;"",F$3,"NA"),'[1]MITRE ATT&amp;CK Mappings'!$I320))),ISNUMBER(SEARCH(IF(F$3&lt;&gt;"",F$3,"NA"),'[1]MITRE ATT&amp;CK Mappings'!$J320))), '[1]MITRE ATT&amp;CK Mappings'!$B320,"")</f>
        <v/>
      </c>
      <c r="G324" s="31" t="str">
        <f>IF(OR(OR(OR(OR(OR(ISNUMBER(SEARCH(IF(G$1&lt;&gt;"",G$1,"NA"),'[1]MITRE ATT&amp;CK Mappings'!$E320)),ISNUMBER(SEARCH(IF(G$1&lt;&gt;"",G$1,"NA"),'[1]MITRE ATT&amp;CK Mappings'!$F320))),ISNUMBER(SEARCH(IF(G$2&lt;&gt;"",G$2,"NA"),'[1]MITRE ATT&amp;CK Mappings'!$G320))),ISNUMBER(SEARCH(IF(G$2&lt;&gt;"",G$2,"NA"),'[1]MITRE ATT&amp;CK Mappings'!$H320))),ISNUMBER(SEARCH(IF(G$3&lt;&gt;"",G$3,"NA"),'[1]MITRE ATT&amp;CK Mappings'!$I320))),ISNUMBER(SEARCH(IF(G$3&lt;&gt;"",G$3,"NA"),'[1]MITRE ATT&amp;CK Mappings'!$J320))), '[1]MITRE ATT&amp;CK Mappings'!$B320,"")</f>
        <v/>
      </c>
      <c r="H324" s="31" t="str">
        <f>IF(OR(OR(OR(OR(OR(ISNUMBER(SEARCH(IF(H$1&lt;&gt;"",H$1,"NA"),'[1]MITRE ATT&amp;CK Mappings'!$E320)),ISNUMBER(SEARCH(IF(H$1&lt;&gt;"",H$1,"NA"),'[1]MITRE ATT&amp;CK Mappings'!$F320))),ISNUMBER(SEARCH(IF(H$2&lt;&gt;"",H$2,"NA"),'[1]MITRE ATT&amp;CK Mappings'!$G320))),ISNUMBER(SEARCH(IF(H$2&lt;&gt;"",H$2,"NA"),'[1]MITRE ATT&amp;CK Mappings'!$H320))),ISNUMBER(SEARCH(IF(H$3&lt;&gt;"",H$3,"NA"),'[1]MITRE ATT&amp;CK Mappings'!$I320))),ISNUMBER(SEARCH(IF(H$3&lt;&gt;"",H$3,"NA"),'[1]MITRE ATT&amp;CK Mappings'!$J320))), '[1]MITRE ATT&amp;CK Mappings'!$B320,"")</f>
        <v/>
      </c>
      <c r="I324" s="31" t="str">
        <f>IF(OR(OR(OR(OR(OR(ISNUMBER(SEARCH(IF(I$1&lt;&gt;"",I$1,"NA"),'[1]MITRE ATT&amp;CK Mappings'!$E320)),ISNUMBER(SEARCH(IF(I$1&lt;&gt;"",I$1,"NA"),'[1]MITRE ATT&amp;CK Mappings'!$F320))),ISNUMBER(SEARCH(IF(I$2&lt;&gt;"",I$2,"NA"),'[1]MITRE ATT&amp;CK Mappings'!$G320))),ISNUMBER(SEARCH(IF(I$2&lt;&gt;"",I$2,"NA"),'[1]MITRE ATT&amp;CK Mappings'!$H320))),ISNUMBER(SEARCH(IF(I$3&lt;&gt;"",I$3,"NA"),'[1]MITRE ATT&amp;CK Mappings'!$I320))),ISNUMBER(SEARCH(IF(I$3&lt;&gt;"",I$3,"NA"),'[1]MITRE ATT&amp;CK Mappings'!$J320))), '[1]MITRE ATT&amp;CK Mappings'!$B320,"")</f>
        <v/>
      </c>
      <c r="J324" s="31" t="str">
        <f>IF(OR(OR(OR(OR(OR(ISNUMBER(SEARCH(IF(J$1&lt;&gt;"",J$1,"NA"),'[1]MITRE ATT&amp;CK Mappings'!$E320)),ISNUMBER(SEARCH(IF(J$1&lt;&gt;"",J$1,"NA"),'[1]MITRE ATT&amp;CK Mappings'!$F320))),ISNUMBER(SEARCH(IF(J$2&lt;&gt;"",J$2,"NA"),'[1]MITRE ATT&amp;CK Mappings'!$G320))),ISNUMBER(SEARCH(IF(J$2&lt;&gt;"",J$2,"NA"),'[1]MITRE ATT&amp;CK Mappings'!$H320))),ISNUMBER(SEARCH(IF(J$3&lt;&gt;"",J$3,"NA"),'[1]MITRE ATT&amp;CK Mappings'!$I320))),ISNUMBER(SEARCH(IF(J$3&lt;&gt;"",J$3,"NA"),'[1]MITRE ATT&amp;CK Mappings'!$J320))), '[1]MITRE ATT&amp;CK Mappings'!$B320,"")</f>
        <v/>
      </c>
      <c r="K324" s="31" t="str">
        <f>IF(OR(OR(OR(OR(OR(ISNUMBER(SEARCH(IF(K$1&lt;&gt;"",K$1,"NA"),'[1]MITRE ATT&amp;CK Mappings'!$E320)),ISNUMBER(SEARCH(IF(K$1&lt;&gt;"",K$1,"NA"),'[1]MITRE ATT&amp;CK Mappings'!$F320))),ISNUMBER(SEARCH(IF(K$2&lt;&gt;"",K$2,"NA"),'[1]MITRE ATT&amp;CK Mappings'!$G320))),ISNUMBER(SEARCH(IF(K$2&lt;&gt;"",K$2,"NA"),'[1]MITRE ATT&amp;CK Mappings'!$H320))),ISNUMBER(SEARCH(IF(K$3&lt;&gt;"",K$3,"NA"),'[1]MITRE ATT&amp;CK Mappings'!$I320))),ISNUMBER(SEARCH(IF(K$3&lt;&gt;"",K$3,"NA"),'[1]MITRE ATT&amp;CK Mappings'!$J320))), '[1]MITRE ATT&amp;CK Mappings'!$B320,"")</f>
        <v/>
      </c>
      <c r="L324" s="31" t="str">
        <f>IF('[1]MITRE ATT&amp;CK Mappings'!D320 &lt;&gt;"",'[1]MITRE ATT&amp;CK Mappings'!D320,"" )</f>
        <v>Network Connections</v>
      </c>
    </row>
    <row r="325" spans="1:12" x14ac:dyDescent="0.25">
      <c r="A325" s="31" t="str">
        <f>IF(COUNTIF(B325:K325,"="&amp;'[1]MITRE ATT&amp;CK Mappings'!B321)&gt;0,'[1]MITRE ATT&amp;CK Mappings'!B321,"")</f>
        <v/>
      </c>
      <c r="B325" s="31" t="str">
        <f>IF(OR(OR(OR(OR(OR(ISNUMBER(SEARCH(IF(B$1&lt;&gt;"",B$1,"NA"),'[1]MITRE ATT&amp;CK Mappings'!$E321)),ISNUMBER(SEARCH(IF(B$1&lt;&gt;"",B$1,"NA"),'[1]MITRE ATT&amp;CK Mappings'!$F321))),ISNUMBER(SEARCH(IF(B$2&lt;&gt;"",B$2,"NA"),'[1]MITRE ATT&amp;CK Mappings'!$G321))),ISNUMBER(SEARCH(IF(B$2&lt;&gt;"",B$2,"NA"),'[1]MITRE ATT&amp;CK Mappings'!$H321))),ISNUMBER(SEARCH(IF(B$3&lt;&gt;"",B$3,"NA"),'[1]MITRE ATT&amp;CK Mappings'!$I321))),ISNUMBER(SEARCH(IF(B$3&lt;&gt;"",B$3,"NA"),'[1]MITRE ATT&amp;CK Mappings'!$J321))), '[1]MITRE ATT&amp;CK Mappings'!$B321,"")</f>
        <v/>
      </c>
      <c r="C325" s="31" t="str">
        <f>IF(OR(OR(OR(OR(OR(ISNUMBER(SEARCH(IF(C$1&lt;&gt;"",C$1,"NA"),'[1]MITRE ATT&amp;CK Mappings'!$E321)),ISNUMBER(SEARCH(IF(C$1&lt;&gt;"",C$1,"NA"),'[1]MITRE ATT&amp;CK Mappings'!$F321))),ISNUMBER(SEARCH(IF(C$2&lt;&gt;"",C$2,"NA"),'[1]MITRE ATT&amp;CK Mappings'!$G321))),ISNUMBER(SEARCH(IF(C$2&lt;&gt;"",C$2,"NA"),'[1]MITRE ATT&amp;CK Mappings'!$H321))),ISNUMBER(SEARCH(IF(C$3&lt;&gt;"",C$3,"NA"),'[1]MITRE ATT&amp;CK Mappings'!$I321))),ISNUMBER(SEARCH(IF(C$3&lt;&gt;"",C$3,"NA"),'[1]MITRE ATT&amp;CK Mappings'!$J321))), '[1]MITRE ATT&amp;CK Mappings'!$B321,"")</f>
        <v/>
      </c>
      <c r="D325" s="31" t="str">
        <f>IF(OR(OR(OR(OR(OR(ISNUMBER(SEARCH(IF(D$1&lt;&gt;"",D$1,"NA"),'[1]MITRE ATT&amp;CK Mappings'!$E321)),ISNUMBER(SEARCH(IF(D$1&lt;&gt;"",D$1,"NA"),'[1]MITRE ATT&amp;CK Mappings'!$F321))),ISNUMBER(SEARCH(IF(D$2&lt;&gt;"",D$2,"NA"),'[1]MITRE ATT&amp;CK Mappings'!$G321))),ISNUMBER(SEARCH(IF(D$2&lt;&gt;"",D$2,"NA"),'[1]MITRE ATT&amp;CK Mappings'!$H321))),ISNUMBER(SEARCH(IF(D$3&lt;&gt;"",D$3,"NA"),'[1]MITRE ATT&amp;CK Mappings'!$I321))),ISNUMBER(SEARCH(IF(D$3&lt;&gt;"",D$3,"NA"),'[1]MITRE ATT&amp;CK Mappings'!$J321))), '[1]MITRE ATT&amp;CK Mappings'!$B321,"")</f>
        <v/>
      </c>
      <c r="E325" s="31" t="str">
        <f>IF(OR(OR(OR(OR(OR(ISNUMBER(SEARCH(IF(E$1&lt;&gt;"",E$1,"NA"),'[1]MITRE ATT&amp;CK Mappings'!$E321)),ISNUMBER(SEARCH(IF(E$1&lt;&gt;"",E$1,"NA"),'[1]MITRE ATT&amp;CK Mappings'!$F321))),ISNUMBER(SEARCH(IF(E$2&lt;&gt;"",E$2,"NA"),'[1]MITRE ATT&amp;CK Mappings'!$G321))),ISNUMBER(SEARCH(IF(E$2&lt;&gt;"",E$2,"NA"),'[1]MITRE ATT&amp;CK Mappings'!$H321))),ISNUMBER(SEARCH(IF(E$3&lt;&gt;"",E$3,"NA"),'[1]MITRE ATT&amp;CK Mappings'!$I321))),ISNUMBER(SEARCH(IF(E$3&lt;&gt;"",E$3,"NA"),'[1]MITRE ATT&amp;CK Mappings'!$J321))), '[1]MITRE ATT&amp;CK Mappings'!$B321,"")</f>
        <v/>
      </c>
      <c r="F325" s="31" t="str">
        <f>IF(OR(OR(OR(OR(OR(ISNUMBER(SEARCH(IF(F$1&lt;&gt;"",F$1,"NA"),'[1]MITRE ATT&amp;CK Mappings'!$E321)),ISNUMBER(SEARCH(IF(F$1&lt;&gt;"",F$1,"NA"),'[1]MITRE ATT&amp;CK Mappings'!$F321))),ISNUMBER(SEARCH(IF(F$2&lt;&gt;"",F$2,"NA"),'[1]MITRE ATT&amp;CK Mappings'!$G321))),ISNUMBER(SEARCH(IF(F$2&lt;&gt;"",F$2,"NA"),'[1]MITRE ATT&amp;CK Mappings'!$H321))),ISNUMBER(SEARCH(IF(F$3&lt;&gt;"",F$3,"NA"),'[1]MITRE ATT&amp;CK Mappings'!$I321))),ISNUMBER(SEARCH(IF(F$3&lt;&gt;"",F$3,"NA"),'[1]MITRE ATT&amp;CK Mappings'!$J321))), '[1]MITRE ATT&amp;CK Mappings'!$B321,"")</f>
        <v/>
      </c>
      <c r="G325" s="31" t="str">
        <f>IF(OR(OR(OR(OR(OR(ISNUMBER(SEARCH(IF(G$1&lt;&gt;"",G$1,"NA"),'[1]MITRE ATT&amp;CK Mappings'!$E321)),ISNUMBER(SEARCH(IF(G$1&lt;&gt;"",G$1,"NA"),'[1]MITRE ATT&amp;CK Mappings'!$F321))),ISNUMBER(SEARCH(IF(G$2&lt;&gt;"",G$2,"NA"),'[1]MITRE ATT&amp;CK Mappings'!$G321))),ISNUMBER(SEARCH(IF(G$2&lt;&gt;"",G$2,"NA"),'[1]MITRE ATT&amp;CK Mappings'!$H321))),ISNUMBER(SEARCH(IF(G$3&lt;&gt;"",G$3,"NA"),'[1]MITRE ATT&amp;CK Mappings'!$I321))),ISNUMBER(SEARCH(IF(G$3&lt;&gt;"",G$3,"NA"),'[1]MITRE ATT&amp;CK Mappings'!$J321))), '[1]MITRE ATT&amp;CK Mappings'!$B321,"")</f>
        <v/>
      </c>
      <c r="H325" s="31" t="str">
        <f>IF(OR(OR(OR(OR(OR(ISNUMBER(SEARCH(IF(H$1&lt;&gt;"",H$1,"NA"),'[1]MITRE ATT&amp;CK Mappings'!$E321)),ISNUMBER(SEARCH(IF(H$1&lt;&gt;"",H$1,"NA"),'[1]MITRE ATT&amp;CK Mappings'!$F321))),ISNUMBER(SEARCH(IF(H$2&lt;&gt;"",H$2,"NA"),'[1]MITRE ATT&amp;CK Mappings'!$G321))),ISNUMBER(SEARCH(IF(H$2&lt;&gt;"",H$2,"NA"),'[1]MITRE ATT&amp;CK Mappings'!$H321))),ISNUMBER(SEARCH(IF(H$3&lt;&gt;"",H$3,"NA"),'[1]MITRE ATT&amp;CK Mappings'!$I321))),ISNUMBER(SEARCH(IF(H$3&lt;&gt;"",H$3,"NA"),'[1]MITRE ATT&amp;CK Mappings'!$J321))), '[1]MITRE ATT&amp;CK Mappings'!$B321,"")</f>
        <v/>
      </c>
      <c r="I325" s="31" t="str">
        <f>IF(OR(OR(OR(OR(OR(ISNUMBER(SEARCH(IF(I$1&lt;&gt;"",I$1,"NA"),'[1]MITRE ATT&amp;CK Mappings'!$E321)),ISNUMBER(SEARCH(IF(I$1&lt;&gt;"",I$1,"NA"),'[1]MITRE ATT&amp;CK Mappings'!$F321))),ISNUMBER(SEARCH(IF(I$2&lt;&gt;"",I$2,"NA"),'[1]MITRE ATT&amp;CK Mappings'!$G321))),ISNUMBER(SEARCH(IF(I$2&lt;&gt;"",I$2,"NA"),'[1]MITRE ATT&amp;CK Mappings'!$H321))),ISNUMBER(SEARCH(IF(I$3&lt;&gt;"",I$3,"NA"),'[1]MITRE ATT&amp;CK Mappings'!$I321))),ISNUMBER(SEARCH(IF(I$3&lt;&gt;"",I$3,"NA"),'[1]MITRE ATT&amp;CK Mappings'!$J321))), '[1]MITRE ATT&amp;CK Mappings'!$B321,"")</f>
        <v/>
      </c>
      <c r="J325" s="31" t="str">
        <f>IF(OR(OR(OR(OR(OR(ISNUMBER(SEARCH(IF(J$1&lt;&gt;"",J$1,"NA"),'[1]MITRE ATT&amp;CK Mappings'!$E321)),ISNUMBER(SEARCH(IF(J$1&lt;&gt;"",J$1,"NA"),'[1]MITRE ATT&amp;CK Mappings'!$F321))),ISNUMBER(SEARCH(IF(J$2&lt;&gt;"",J$2,"NA"),'[1]MITRE ATT&amp;CK Mappings'!$G321))),ISNUMBER(SEARCH(IF(J$2&lt;&gt;"",J$2,"NA"),'[1]MITRE ATT&amp;CK Mappings'!$H321))),ISNUMBER(SEARCH(IF(J$3&lt;&gt;"",J$3,"NA"),'[1]MITRE ATT&amp;CK Mappings'!$I321))),ISNUMBER(SEARCH(IF(J$3&lt;&gt;"",J$3,"NA"),'[1]MITRE ATT&amp;CK Mappings'!$J321))), '[1]MITRE ATT&amp;CK Mappings'!$B321,"")</f>
        <v/>
      </c>
      <c r="K325" s="31" t="str">
        <f>IF(OR(OR(OR(OR(OR(ISNUMBER(SEARCH(IF(K$1&lt;&gt;"",K$1,"NA"),'[1]MITRE ATT&amp;CK Mappings'!$E321)),ISNUMBER(SEARCH(IF(K$1&lt;&gt;"",K$1,"NA"),'[1]MITRE ATT&amp;CK Mappings'!$F321))),ISNUMBER(SEARCH(IF(K$2&lt;&gt;"",K$2,"NA"),'[1]MITRE ATT&amp;CK Mappings'!$G321))),ISNUMBER(SEARCH(IF(K$2&lt;&gt;"",K$2,"NA"),'[1]MITRE ATT&amp;CK Mappings'!$H321))),ISNUMBER(SEARCH(IF(K$3&lt;&gt;"",K$3,"NA"),'[1]MITRE ATT&amp;CK Mappings'!$I321))),ISNUMBER(SEARCH(IF(K$3&lt;&gt;"",K$3,"NA"),'[1]MITRE ATT&amp;CK Mappings'!$J321))), '[1]MITRE ATT&amp;CK Mappings'!$B321,"")</f>
        <v/>
      </c>
      <c r="L325" s="31" t="str">
        <f>IF('[1]MITRE ATT&amp;CK Mappings'!D321 &lt;&gt;"",'[1]MITRE ATT&amp;CK Mappings'!D321,"" )</f>
        <v>Ensure 'Prohibit installation and configuration of Network Bridge on your DNS domain network' is set to 'Enabled'</v>
      </c>
    </row>
    <row r="326" spans="1:12" x14ac:dyDescent="0.25">
      <c r="A326" s="31" t="str">
        <f>IF(COUNTIF(B326:K326,"="&amp;'[1]MITRE ATT&amp;CK Mappings'!B322)&gt;0,'[1]MITRE ATT&amp;CK Mappings'!B322,"")</f>
        <v/>
      </c>
      <c r="B326" s="31" t="str">
        <f>IF(OR(OR(OR(OR(OR(ISNUMBER(SEARCH(IF(B$1&lt;&gt;"",B$1,"NA"),'[1]MITRE ATT&amp;CK Mappings'!$E322)),ISNUMBER(SEARCH(IF(B$1&lt;&gt;"",B$1,"NA"),'[1]MITRE ATT&amp;CK Mappings'!$F322))),ISNUMBER(SEARCH(IF(B$2&lt;&gt;"",B$2,"NA"),'[1]MITRE ATT&amp;CK Mappings'!$G322))),ISNUMBER(SEARCH(IF(B$2&lt;&gt;"",B$2,"NA"),'[1]MITRE ATT&amp;CK Mappings'!$H322))),ISNUMBER(SEARCH(IF(B$3&lt;&gt;"",B$3,"NA"),'[1]MITRE ATT&amp;CK Mappings'!$I322))),ISNUMBER(SEARCH(IF(B$3&lt;&gt;"",B$3,"NA"),'[1]MITRE ATT&amp;CK Mappings'!$J322))), '[1]MITRE ATT&amp;CK Mappings'!$B322,"")</f>
        <v/>
      </c>
      <c r="C326" s="31" t="str">
        <f>IF(OR(OR(OR(OR(OR(ISNUMBER(SEARCH(IF(C$1&lt;&gt;"",C$1,"NA"),'[1]MITRE ATT&amp;CK Mappings'!$E322)),ISNUMBER(SEARCH(IF(C$1&lt;&gt;"",C$1,"NA"),'[1]MITRE ATT&amp;CK Mappings'!$F322))),ISNUMBER(SEARCH(IF(C$2&lt;&gt;"",C$2,"NA"),'[1]MITRE ATT&amp;CK Mappings'!$G322))),ISNUMBER(SEARCH(IF(C$2&lt;&gt;"",C$2,"NA"),'[1]MITRE ATT&amp;CK Mappings'!$H322))),ISNUMBER(SEARCH(IF(C$3&lt;&gt;"",C$3,"NA"),'[1]MITRE ATT&amp;CK Mappings'!$I322))),ISNUMBER(SEARCH(IF(C$3&lt;&gt;"",C$3,"NA"),'[1]MITRE ATT&amp;CK Mappings'!$J322))), '[1]MITRE ATT&amp;CK Mappings'!$B322,"")</f>
        <v/>
      </c>
      <c r="D326" s="31" t="str">
        <f>IF(OR(OR(OR(OR(OR(ISNUMBER(SEARCH(IF(D$1&lt;&gt;"",D$1,"NA"),'[1]MITRE ATT&amp;CK Mappings'!$E322)),ISNUMBER(SEARCH(IF(D$1&lt;&gt;"",D$1,"NA"),'[1]MITRE ATT&amp;CK Mappings'!$F322))),ISNUMBER(SEARCH(IF(D$2&lt;&gt;"",D$2,"NA"),'[1]MITRE ATT&amp;CK Mappings'!$G322))),ISNUMBER(SEARCH(IF(D$2&lt;&gt;"",D$2,"NA"),'[1]MITRE ATT&amp;CK Mappings'!$H322))),ISNUMBER(SEARCH(IF(D$3&lt;&gt;"",D$3,"NA"),'[1]MITRE ATT&amp;CK Mappings'!$I322))),ISNUMBER(SEARCH(IF(D$3&lt;&gt;"",D$3,"NA"),'[1]MITRE ATT&amp;CK Mappings'!$J322))), '[1]MITRE ATT&amp;CK Mappings'!$B322,"")</f>
        <v/>
      </c>
      <c r="E326" s="31" t="str">
        <f>IF(OR(OR(OR(OR(OR(ISNUMBER(SEARCH(IF(E$1&lt;&gt;"",E$1,"NA"),'[1]MITRE ATT&amp;CK Mappings'!$E322)),ISNUMBER(SEARCH(IF(E$1&lt;&gt;"",E$1,"NA"),'[1]MITRE ATT&amp;CK Mappings'!$F322))),ISNUMBER(SEARCH(IF(E$2&lt;&gt;"",E$2,"NA"),'[1]MITRE ATT&amp;CK Mappings'!$G322))),ISNUMBER(SEARCH(IF(E$2&lt;&gt;"",E$2,"NA"),'[1]MITRE ATT&amp;CK Mappings'!$H322))),ISNUMBER(SEARCH(IF(E$3&lt;&gt;"",E$3,"NA"),'[1]MITRE ATT&amp;CK Mappings'!$I322))),ISNUMBER(SEARCH(IF(E$3&lt;&gt;"",E$3,"NA"),'[1]MITRE ATT&amp;CK Mappings'!$J322))), '[1]MITRE ATT&amp;CK Mappings'!$B322,"")</f>
        <v/>
      </c>
      <c r="F326" s="31" t="str">
        <f>IF(OR(OR(OR(OR(OR(ISNUMBER(SEARCH(IF(F$1&lt;&gt;"",F$1,"NA"),'[1]MITRE ATT&amp;CK Mappings'!$E322)),ISNUMBER(SEARCH(IF(F$1&lt;&gt;"",F$1,"NA"),'[1]MITRE ATT&amp;CK Mappings'!$F322))),ISNUMBER(SEARCH(IF(F$2&lt;&gt;"",F$2,"NA"),'[1]MITRE ATT&amp;CK Mappings'!$G322))),ISNUMBER(SEARCH(IF(F$2&lt;&gt;"",F$2,"NA"),'[1]MITRE ATT&amp;CK Mappings'!$H322))),ISNUMBER(SEARCH(IF(F$3&lt;&gt;"",F$3,"NA"),'[1]MITRE ATT&amp;CK Mappings'!$I322))),ISNUMBER(SEARCH(IF(F$3&lt;&gt;"",F$3,"NA"),'[1]MITRE ATT&amp;CK Mappings'!$J322))), '[1]MITRE ATT&amp;CK Mappings'!$B322,"")</f>
        <v/>
      </c>
      <c r="G326" s="31" t="str">
        <f>IF(OR(OR(OR(OR(OR(ISNUMBER(SEARCH(IF(G$1&lt;&gt;"",G$1,"NA"),'[1]MITRE ATT&amp;CK Mappings'!$E322)),ISNUMBER(SEARCH(IF(G$1&lt;&gt;"",G$1,"NA"),'[1]MITRE ATT&amp;CK Mappings'!$F322))),ISNUMBER(SEARCH(IF(G$2&lt;&gt;"",G$2,"NA"),'[1]MITRE ATT&amp;CK Mappings'!$G322))),ISNUMBER(SEARCH(IF(G$2&lt;&gt;"",G$2,"NA"),'[1]MITRE ATT&amp;CK Mappings'!$H322))),ISNUMBER(SEARCH(IF(G$3&lt;&gt;"",G$3,"NA"),'[1]MITRE ATT&amp;CK Mappings'!$I322))),ISNUMBER(SEARCH(IF(G$3&lt;&gt;"",G$3,"NA"),'[1]MITRE ATT&amp;CK Mappings'!$J322))), '[1]MITRE ATT&amp;CK Mappings'!$B322,"")</f>
        <v/>
      </c>
      <c r="H326" s="31" t="str">
        <f>IF(OR(OR(OR(OR(OR(ISNUMBER(SEARCH(IF(H$1&lt;&gt;"",H$1,"NA"),'[1]MITRE ATT&amp;CK Mappings'!$E322)),ISNUMBER(SEARCH(IF(H$1&lt;&gt;"",H$1,"NA"),'[1]MITRE ATT&amp;CK Mappings'!$F322))),ISNUMBER(SEARCH(IF(H$2&lt;&gt;"",H$2,"NA"),'[1]MITRE ATT&amp;CK Mappings'!$G322))),ISNUMBER(SEARCH(IF(H$2&lt;&gt;"",H$2,"NA"),'[1]MITRE ATT&amp;CK Mappings'!$H322))),ISNUMBER(SEARCH(IF(H$3&lt;&gt;"",H$3,"NA"),'[1]MITRE ATT&amp;CK Mappings'!$I322))),ISNUMBER(SEARCH(IF(H$3&lt;&gt;"",H$3,"NA"),'[1]MITRE ATT&amp;CK Mappings'!$J322))), '[1]MITRE ATT&amp;CK Mappings'!$B322,"")</f>
        <v/>
      </c>
      <c r="I326" s="31" t="str">
        <f>IF(OR(OR(OR(OR(OR(ISNUMBER(SEARCH(IF(I$1&lt;&gt;"",I$1,"NA"),'[1]MITRE ATT&amp;CK Mappings'!$E322)),ISNUMBER(SEARCH(IF(I$1&lt;&gt;"",I$1,"NA"),'[1]MITRE ATT&amp;CK Mappings'!$F322))),ISNUMBER(SEARCH(IF(I$2&lt;&gt;"",I$2,"NA"),'[1]MITRE ATT&amp;CK Mappings'!$G322))),ISNUMBER(SEARCH(IF(I$2&lt;&gt;"",I$2,"NA"),'[1]MITRE ATT&amp;CK Mappings'!$H322))),ISNUMBER(SEARCH(IF(I$3&lt;&gt;"",I$3,"NA"),'[1]MITRE ATT&amp;CK Mappings'!$I322))),ISNUMBER(SEARCH(IF(I$3&lt;&gt;"",I$3,"NA"),'[1]MITRE ATT&amp;CK Mappings'!$J322))), '[1]MITRE ATT&amp;CK Mappings'!$B322,"")</f>
        <v/>
      </c>
      <c r="J326" s="31" t="str">
        <f>IF(OR(OR(OR(OR(OR(ISNUMBER(SEARCH(IF(J$1&lt;&gt;"",J$1,"NA"),'[1]MITRE ATT&amp;CK Mappings'!$E322)),ISNUMBER(SEARCH(IF(J$1&lt;&gt;"",J$1,"NA"),'[1]MITRE ATT&amp;CK Mappings'!$F322))),ISNUMBER(SEARCH(IF(J$2&lt;&gt;"",J$2,"NA"),'[1]MITRE ATT&amp;CK Mappings'!$G322))),ISNUMBER(SEARCH(IF(J$2&lt;&gt;"",J$2,"NA"),'[1]MITRE ATT&amp;CK Mappings'!$H322))),ISNUMBER(SEARCH(IF(J$3&lt;&gt;"",J$3,"NA"),'[1]MITRE ATT&amp;CK Mappings'!$I322))),ISNUMBER(SEARCH(IF(J$3&lt;&gt;"",J$3,"NA"),'[1]MITRE ATT&amp;CK Mappings'!$J322))), '[1]MITRE ATT&amp;CK Mappings'!$B322,"")</f>
        <v/>
      </c>
      <c r="K326" s="31" t="str">
        <f>IF(OR(OR(OR(OR(OR(ISNUMBER(SEARCH(IF(K$1&lt;&gt;"",K$1,"NA"),'[1]MITRE ATT&amp;CK Mappings'!$E322)),ISNUMBER(SEARCH(IF(K$1&lt;&gt;"",K$1,"NA"),'[1]MITRE ATT&amp;CK Mappings'!$F322))),ISNUMBER(SEARCH(IF(K$2&lt;&gt;"",K$2,"NA"),'[1]MITRE ATT&amp;CK Mappings'!$G322))),ISNUMBER(SEARCH(IF(K$2&lt;&gt;"",K$2,"NA"),'[1]MITRE ATT&amp;CK Mappings'!$H322))),ISNUMBER(SEARCH(IF(K$3&lt;&gt;"",K$3,"NA"),'[1]MITRE ATT&amp;CK Mappings'!$I322))),ISNUMBER(SEARCH(IF(K$3&lt;&gt;"",K$3,"NA"),'[1]MITRE ATT&amp;CK Mappings'!$J322))), '[1]MITRE ATT&amp;CK Mappings'!$B322,"")</f>
        <v/>
      </c>
      <c r="L326" s="31" t="str">
        <f>IF('[1]MITRE ATT&amp;CK Mappings'!D322 &lt;&gt;"",'[1]MITRE ATT&amp;CK Mappings'!D322,"" )</f>
        <v>Ensure 'Prohibit use of Internet Connection Sharing on your DNS domain network' is set to 'Enabled'</v>
      </c>
    </row>
    <row r="327" spans="1:12" x14ac:dyDescent="0.25">
      <c r="A327" s="31" t="str">
        <f>IF(COUNTIF(B327:K327,"="&amp;'[1]MITRE ATT&amp;CK Mappings'!B323)&gt;0,'[1]MITRE ATT&amp;CK Mappings'!B323,"")</f>
        <v/>
      </c>
      <c r="B327" s="31" t="str">
        <f>IF(OR(OR(OR(OR(OR(ISNUMBER(SEARCH(IF(B$1&lt;&gt;"",B$1,"NA"),'[1]MITRE ATT&amp;CK Mappings'!$E323)),ISNUMBER(SEARCH(IF(B$1&lt;&gt;"",B$1,"NA"),'[1]MITRE ATT&amp;CK Mappings'!$F323))),ISNUMBER(SEARCH(IF(B$2&lt;&gt;"",B$2,"NA"),'[1]MITRE ATT&amp;CK Mappings'!$G323))),ISNUMBER(SEARCH(IF(B$2&lt;&gt;"",B$2,"NA"),'[1]MITRE ATT&amp;CK Mappings'!$H323))),ISNUMBER(SEARCH(IF(B$3&lt;&gt;"",B$3,"NA"),'[1]MITRE ATT&amp;CK Mappings'!$I323))),ISNUMBER(SEARCH(IF(B$3&lt;&gt;"",B$3,"NA"),'[1]MITRE ATT&amp;CK Mappings'!$J323))), '[1]MITRE ATT&amp;CK Mappings'!$B323,"")</f>
        <v/>
      </c>
      <c r="C327" s="31" t="str">
        <f>IF(OR(OR(OR(OR(OR(ISNUMBER(SEARCH(IF(C$1&lt;&gt;"",C$1,"NA"),'[1]MITRE ATT&amp;CK Mappings'!$E323)),ISNUMBER(SEARCH(IF(C$1&lt;&gt;"",C$1,"NA"),'[1]MITRE ATT&amp;CK Mappings'!$F323))),ISNUMBER(SEARCH(IF(C$2&lt;&gt;"",C$2,"NA"),'[1]MITRE ATT&amp;CK Mappings'!$G323))),ISNUMBER(SEARCH(IF(C$2&lt;&gt;"",C$2,"NA"),'[1]MITRE ATT&amp;CK Mappings'!$H323))),ISNUMBER(SEARCH(IF(C$3&lt;&gt;"",C$3,"NA"),'[1]MITRE ATT&amp;CK Mappings'!$I323))),ISNUMBER(SEARCH(IF(C$3&lt;&gt;"",C$3,"NA"),'[1]MITRE ATT&amp;CK Mappings'!$J323))), '[1]MITRE ATT&amp;CK Mappings'!$B323,"")</f>
        <v/>
      </c>
      <c r="D327" s="31" t="str">
        <f>IF(OR(OR(OR(OR(OR(ISNUMBER(SEARCH(IF(D$1&lt;&gt;"",D$1,"NA"),'[1]MITRE ATT&amp;CK Mappings'!$E323)),ISNUMBER(SEARCH(IF(D$1&lt;&gt;"",D$1,"NA"),'[1]MITRE ATT&amp;CK Mappings'!$F323))),ISNUMBER(SEARCH(IF(D$2&lt;&gt;"",D$2,"NA"),'[1]MITRE ATT&amp;CK Mappings'!$G323))),ISNUMBER(SEARCH(IF(D$2&lt;&gt;"",D$2,"NA"),'[1]MITRE ATT&amp;CK Mappings'!$H323))),ISNUMBER(SEARCH(IF(D$3&lt;&gt;"",D$3,"NA"),'[1]MITRE ATT&amp;CK Mappings'!$I323))),ISNUMBER(SEARCH(IF(D$3&lt;&gt;"",D$3,"NA"),'[1]MITRE ATT&amp;CK Mappings'!$J323))), '[1]MITRE ATT&amp;CK Mappings'!$B323,"")</f>
        <v/>
      </c>
      <c r="E327" s="31" t="str">
        <f>IF(OR(OR(OR(OR(OR(ISNUMBER(SEARCH(IF(E$1&lt;&gt;"",E$1,"NA"),'[1]MITRE ATT&amp;CK Mappings'!$E323)),ISNUMBER(SEARCH(IF(E$1&lt;&gt;"",E$1,"NA"),'[1]MITRE ATT&amp;CK Mappings'!$F323))),ISNUMBER(SEARCH(IF(E$2&lt;&gt;"",E$2,"NA"),'[1]MITRE ATT&amp;CK Mappings'!$G323))),ISNUMBER(SEARCH(IF(E$2&lt;&gt;"",E$2,"NA"),'[1]MITRE ATT&amp;CK Mappings'!$H323))),ISNUMBER(SEARCH(IF(E$3&lt;&gt;"",E$3,"NA"),'[1]MITRE ATT&amp;CK Mappings'!$I323))),ISNUMBER(SEARCH(IF(E$3&lt;&gt;"",E$3,"NA"),'[1]MITRE ATT&amp;CK Mappings'!$J323))), '[1]MITRE ATT&amp;CK Mappings'!$B323,"")</f>
        <v/>
      </c>
      <c r="F327" s="31" t="str">
        <f>IF(OR(OR(OR(OR(OR(ISNUMBER(SEARCH(IF(F$1&lt;&gt;"",F$1,"NA"),'[1]MITRE ATT&amp;CK Mappings'!$E323)),ISNUMBER(SEARCH(IF(F$1&lt;&gt;"",F$1,"NA"),'[1]MITRE ATT&amp;CK Mappings'!$F323))),ISNUMBER(SEARCH(IF(F$2&lt;&gt;"",F$2,"NA"),'[1]MITRE ATT&amp;CK Mappings'!$G323))),ISNUMBER(SEARCH(IF(F$2&lt;&gt;"",F$2,"NA"),'[1]MITRE ATT&amp;CK Mappings'!$H323))),ISNUMBER(SEARCH(IF(F$3&lt;&gt;"",F$3,"NA"),'[1]MITRE ATT&amp;CK Mappings'!$I323))),ISNUMBER(SEARCH(IF(F$3&lt;&gt;"",F$3,"NA"),'[1]MITRE ATT&amp;CK Mappings'!$J323))), '[1]MITRE ATT&amp;CK Mappings'!$B323,"")</f>
        <v/>
      </c>
      <c r="G327" s="31" t="str">
        <f>IF(OR(OR(OR(OR(OR(ISNUMBER(SEARCH(IF(G$1&lt;&gt;"",G$1,"NA"),'[1]MITRE ATT&amp;CK Mappings'!$E323)),ISNUMBER(SEARCH(IF(G$1&lt;&gt;"",G$1,"NA"),'[1]MITRE ATT&amp;CK Mappings'!$F323))),ISNUMBER(SEARCH(IF(G$2&lt;&gt;"",G$2,"NA"),'[1]MITRE ATT&amp;CK Mappings'!$G323))),ISNUMBER(SEARCH(IF(G$2&lt;&gt;"",G$2,"NA"),'[1]MITRE ATT&amp;CK Mappings'!$H323))),ISNUMBER(SEARCH(IF(G$3&lt;&gt;"",G$3,"NA"),'[1]MITRE ATT&amp;CK Mappings'!$I323))),ISNUMBER(SEARCH(IF(G$3&lt;&gt;"",G$3,"NA"),'[1]MITRE ATT&amp;CK Mappings'!$J323))), '[1]MITRE ATT&amp;CK Mappings'!$B323,"")</f>
        <v/>
      </c>
      <c r="H327" s="31" t="str">
        <f>IF(OR(OR(OR(OR(OR(ISNUMBER(SEARCH(IF(H$1&lt;&gt;"",H$1,"NA"),'[1]MITRE ATT&amp;CK Mappings'!$E323)),ISNUMBER(SEARCH(IF(H$1&lt;&gt;"",H$1,"NA"),'[1]MITRE ATT&amp;CK Mappings'!$F323))),ISNUMBER(SEARCH(IF(H$2&lt;&gt;"",H$2,"NA"),'[1]MITRE ATT&amp;CK Mappings'!$G323))),ISNUMBER(SEARCH(IF(H$2&lt;&gt;"",H$2,"NA"),'[1]MITRE ATT&amp;CK Mappings'!$H323))),ISNUMBER(SEARCH(IF(H$3&lt;&gt;"",H$3,"NA"),'[1]MITRE ATT&amp;CK Mappings'!$I323))),ISNUMBER(SEARCH(IF(H$3&lt;&gt;"",H$3,"NA"),'[1]MITRE ATT&amp;CK Mappings'!$J323))), '[1]MITRE ATT&amp;CK Mappings'!$B323,"")</f>
        <v/>
      </c>
      <c r="I327" s="31" t="str">
        <f>IF(OR(OR(OR(OR(OR(ISNUMBER(SEARCH(IF(I$1&lt;&gt;"",I$1,"NA"),'[1]MITRE ATT&amp;CK Mappings'!$E323)),ISNUMBER(SEARCH(IF(I$1&lt;&gt;"",I$1,"NA"),'[1]MITRE ATT&amp;CK Mappings'!$F323))),ISNUMBER(SEARCH(IF(I$2&lt;&gt;"",I$2,"NA"),'[1]MITRE ATT&amp;CK Mappings'!$G323))),ISNUMBER(SEARCH(IF(I$2&lt;&gt;"",I$2,"NA"),'[1]MITRE ATT&amp;CK Mappings'!$H323))),ISNUMBER(SEARCH(IF(I$3&lt;&gt;"",I$3,"NA"),'[1]MITRE ATT&amp;CK Mappings'!$I323))),ISNUMBER(SEARCH(IF(I$3&lt;&gt;"",I$3,"NA"),'[1]MITRE ATT&amp;CK Mappings'!$J323))), '[1]MITRE ATT&amp;CK Mappings'!$B323,"")</f>
        <v/>
      </c>
      <c r="J327" s="31" t="str">
        <f>IF(OR(OR(OR(OR(OR(ISNUMBER(SEARCH(IF(J$1&lt;&gt;"",J$1,"NA"),'[1]MITRE ATT&amp;CK Mappings'!$E323)),ISNUMBER(SEARCH(IF(J$1&lt;&gt;"",J$1,"NA"),'[1]MITRE ATT&amp;CK Mappings'!$F323))),ISNUMBER(SEARCH(IF(J$2&lt;&gt;"",J$2,"NA"),'[1]MITRE ATT&amp;CK Mappings'!$G323))),ISNUMBER(SEARCH(IF(J$2&lt;&gt;"",J$2,"NA"),'[1]MITRE ATT&amp;CK Mappings'!$H323))),ISNUMBER(SEARCH(IF(J$3&lt;&gt;"",J$3,"NA"),'[1]MITRE ATT&amp;CK Mappings'!$I323))),ISNUMBER(SEARCH(IF(J$3&lt;&gt;"",J$3,"NA"),'[1]MITRE ATT&amp;CK Mappings'!$J323))), '[1]MITRE ATT&amp;CK Mappings'!$B323,"")</f>
        <v/>
      </c>
      <c r="K327" s="31" t="str">
        <f>IF(OR(OR(OR(OR(OR(ISNUMBER(SEARCH(IF(K$1&lt;&gt;"",K$1,"NA"),'[1]MITRE ATT&amp;CK Mappings'!$E323)),ISNUMBER(SEARCH(IF(K$1&lt;&gt;"",K$1,"NA"),'[1]MITRE ATT&amp;CK Mappings'!$F323))),ISNUMBER(SEARCH(IF(K$2&lt;&gt;"",K$2,"NA"),'[1]MITRE ATT&amp;CK Mappings'!$G323))),ISNUMBER(SEARCH(IF(K$2&lt;&gt;"",K$2,"NA"),'[1]MITRE ATT&amp;CK Mappings'!$H323))),ISNUMBER(SEARCH(IF(K$3&lt;&gt;"",K$3,"NA"),'[1]MITRE ATT&amp;CK Mappings'!$I323))),ISNUMBER(SEARCH(IF(K$3&lt;&gt;"",K$3,"NA"),'[1]MITRE ATT&amp;CK Mappings'!$J323))), '[1]MITRE ATT&amp;CK Mappings'!$B323,"")</f>
        <v/>
      </c>
      <c r="L327" s="31" t="str">
        <f>IF('[1]MITRE ATT&amp;CK Mappings'!D323 &lt;&gt;"",'[1]MITRE ATT&amp;CK Mappings'!D323,"" )</f>
        <v>Ensure 'Require domain users to elevate when setting a network's location' is set to 'Enabled'</v>
      </c>
    </row>
    <row r="328" spans="1:12" x14ac:dyDescent="0.25">
      <c r="A328" s="31" t="str">
        <f>IF(COUNTIF(B328:K328,"="&amp;'[1]MITRE ATT&amp;CK Mappings'!B324)&gt;0,'[1]MITRE ATT&amp;CK Mappings'!B324,"")</f>
        <v/>
      </c>
      <c r="B328" s="31" t="str">
        <f>IF(OR(OR(OR(OR(OR(ISNUMBER(SEARCH(IF(B$1&lt;&gt;"",B$1,"NA"),'[1]MITRE ATT&amp;CK Mappings'!$E324)),ISNUMBER(SEARCH(IF(B$1&lt;&gt;"",B$1,"NA"),'[1]MITRE ATT&amp;CK Mappings'!$F324))),ISNUMBER(SEARCH(IF(B$2&lt;&gt;"",B$2,"NA"),'[1]MITRE ATT&amp;CK Mappings'!$G324))),ISNUMBER(SEARCH(IF(B$2&lt;&gt;"",B$2,"NA"),'[1]MITRE ATT&amp;CK Mappings'!$H324))),ISNUMBER(SEARCH(IF(B$3&lt;&gt;"",B$3,"NA"),'[1]MITRE ATT&amp;CK Mappings'!$I324))),ISNUMBER(SEARCH(IF(B$3&lt;&gt;"",B$3,"NA"),'[1]MITRE ATT&amp;CK Mappings'!$J324))), '[1]MITRE ATT&amp;CK Mappings'!$B324,"")</f>
        <v/>
      </c>
      <c r="C328" s="31" t="str">
        <f>IF(OR(OR(OR(OR(OR(ISNUMBER(SEARCH(IF(C$1&lt;&gt;"",C$1,"NA"),'[1]MITRE ATT&amp;CK Mappings'!$E324)),ISNUMBER(SEARCH(IF(C$1&lt;&gt;"",C$1,"NA"),'[1]MITRE ATT&amp;CK Mappings'!$F324))),ISNUMBER(SEARCH(IF(C$2&lt;&gt;"",C$2,"NA"),'[1]MITRE ATT&amp;CK Mappings'!$G324))),ISNUMBER(SEARCH(IF(C$2&lt;&gt;"",C$2,"NA"),'[1]MITRE ATT&amp;CK Mappings'!$H324))),ISNUMBER(SEARCH(IF(C$3&lt;&gt;"",C$3,"NA"),'[1]MITRE ATT&amp;CK Mappings'!$I324))),ISNUMBER(SEARCH(IF(C$3&lt;&gt;"",C$3,"NA"),'[1]MITRE ATT&amp;CK Mappings'!$J324))), '[1]MITRE ATT&amp;CK Mappings'!$B324,"")</f>
        <v/>
      </c>
      <c r="D328" s="31" t="str">
        <f>IF(OR(OR(OR(OR(OR(ISNUMBER(SEARCH(IF(D$1&lt;&gt;"",D$1,"NA"),'[1]MITRE ATT&amp;CK Mappings'!$E324)),ISNUMBER(SEARCH(IF(D$1&lt;&gt;"",D$1,"NA"),'[1]MITRE ATT&amp;CK Mappings'!$F324))),ISNUMBER(SEARCH(IF(D$2&lt;&gt;"",D$2,"NA"),'[1]MITRE ATT&amp;CK Mappings'!$G324))),ISNUMBER(SEARCH(IF(D$2&lt;&gt;"",D$2,"NA"),'[1]MITRE ATT&amp;CK Mappings'!$H324))),ISNUMBER(SEARCH(IF(D$3&lt;&gt;"",D$3,"NA"),'[1]MITRE ATT&amp;CK Mappings'!$I324))),ISNUMBER(SEARCH(IF(D$3&lt;&gt;"",D$3,"NA"),'[1]MITRE ATT&amp;CK Mappings'!$J324))), '[1]MITRE ATT&amp;CK Mappings'!$B324,"")</f>
        <v/>
      </c>
      <c r="E328" s="31" t="str">
        <f>IF(OR(OR(OR(OR(OR(ISNUMBER(SEARCH(IF(E$1&lt;&gt;"",E$1,"NA"),'[1]MITRE ATT&amp;CK Mappings'!$E324)),ISNUMBER(SEARCH(IF(E$1&lt;&gt;"",E$1,"NA"),'[1]MITRE ATT&amp;CK Mappings'!$F324))),ISNUMBER(SEARCH(IF(E$2&lt;&gt;"",E$2,"NA"),'[1]MITRE ATT&amp;CK Mappings'!$G324))),ISNUMBER(SEARCH(IF(E$2&lt;&gt;"",E$2,"NA"),'[1]MITRE ATT&amp;CK Mappings'!$H324))),ISNUMBER(SEARCH(IF(E$3&lt;&gt;"",E$3,"NA"),'[1]MITRE ATT&amp;CK Mappings'!$I324))),ISNUMBER(SEARCH(IF(E$3&lt;&gt;"",E$3,"NA"),'[1]MITRE ATT&amp;CK Mappings'!$J324))), '[1]MITRE ATT&amp;CK Mappings'!$B324,"")</f>
        <v/>
      </c>
      <c r="F328" s="31" t="str">
        <f>IF(OR(OR(OR(OR(OR(ISNUMBER(SEARCH(IF(F$1&lt;&gt;"",F$1,"NA"),'[1]MITRE ATT&amp;CK Mappings'!$E324)),ISNUMBER(SEARCH(IF(F$1&lt;&gt;"",F$1,"NA"),'[1]MITRE ATT&amp;CK Mappings'!$F324))),ISNUMBER(SEARCH(IF(F$2&lt;&gt;"",F$2,"NA"),'[1]MITRE ATT&amp;CK Mappings'!$G324))),ISNUMBER(SEARCH(IF(F$2&lt;&gt;"",F$2,"NA"),'[1]MITRE ATT&amp;CK Mappings'!$H324))),ISNUMBER(SEARCH(IF(F$3&lt;&gt;"",F$3,"NA"),'[1]MITRE ATT&amp;CK Mappings'!$I324))),ISNUMBER(SEARCH(IF(F$3&lt;&gt;"",F$3,"NA"),'[1]MITRE ATT&amp;CK Mappings'!$J324))), '[1]MITRE ATT&amp;CK Mappings'!$B324,"")</f>
        <v/>
      </c>
      <c r="G328" s="31" t="str">
        <f>IF(OR(OR(OR(OR(OR(ISNUMBER(SEARCH(IF(G$1&lt;&gt;"",G$1,"NA"),'[1]MITRE ATT&amp;CK Mappings'!$E324)),ISNUMBER(SEARCH(IF(G$1&lt;&gt;"",G$1,"NA"),'[1]MITRE ATT&amp;CK Mappings'!$F324))),ISNUMBER(SEARCH(IF(G$2&lt;&gt;"",G$2,"NA"),'[1]MITRE ATT&amp;CK Mappings'!$G324))),ISNUMBER(SEARCH(IF(G$2&lt;&gt;"",G$2,"NA"),'[1]MITRE ATT&amp;CK Mappings'!$H324))),ISNUMBER(SEARCH(IF(G$3&lt;&gt;"",G$3,"NA"),'[1]MITRE ATT&amp;CK Mappings'!$I324))),ISNUMBER(SEARCH(IF(G$3&lt;&gt;"",G$3,"NA"),'[1]MITRE ATT&amp;CK Mappings'!$J324))), '[1]MITRE ATT&amp;CK Mappings'!$B324,"")</f>
        <v/>
      </c>
      <c r="H328" s="31" t="str">
        <f>IF(OR(OR(OR(OR(OR(ISNUMBER(SEARCH(IF(H$1&lt;&gt;"",H$1,"NA"),'[1]MITRE ATT&amp;CK Mappings'!$E324)),ISNUMBER(SEARCH(IF(H$1&lt;&gt;"",H$1,"NA"),'[1]MITRE ATT&amp;CK Mappings'!$F324))),ISNUMBER(SEARCH(IF(H$2&lt;&gt;"",H$2,"NA"),'[1]MITRE ATT&amp;CK Mappings'!$G324))),ISNUMBER(SEARCH(IF(H$2&lt;&gt;"",H$2,"NA"),'[1]MITRE ATT&amp;CK Mappings'!$H324))),ISNUMBER(SEARCH(IF(H$3&lt;&gt;"",H$3,"NA"),'[1]MITRE ATT&amp;CK Mappings'!$I324))),ISNUMBER(SEARCH(IF(H$3&lt;&gt;"",H$3,"NA"),'[1]MITRE ATT&amp;CK Mappings'!$J324))), '[1]MITRE ATT&amp;CK Mappings'!$B324,"")</f>
        <v/>
      </c>
      <c r="I328" s="31" t="str">
        <f>IF(OR(OR(OR(OR(OR(ISNUMBER(SEARCH(IF(I$1&lt;&gt;"",I$1,"NA"),'[1]MITRE ATT&amp;CK Mappings'!$E324)),ISNUMBER(SEARCH(IF(I$1&lt;&gt;"",I$1,"NA"),'[1]MITRE ATT&amp;CK Mappings'!$F324))),ISNUMBER(SEARCH(IF(I$2&lt;&gt;"",I$2,"NA"),'[1]MITRE ATT&amp;CK Mappings'!$G324))),ISNUMBER(SEARCH(IF(I$2&lt;&gt;"",I$2,"NA"),'[1]MITRE ATT&amp;CK Mappings'!$H324))),ISNUMBER(SEARCH(IF(I$3&lt;&gt;"",I$3,"NA"),'[1]MITRE ATT&amp;CK Mappings'!$I324))),ISNUMBER(SEARCH(IF(I$3&lt;&gt;"",I$3,"NA"),'[1]MITRE ATT&amp;CK Mappings'!$J324))), '[1]MITRE ATT&amp;CK Mappings'!$B324,"")</f>
        <v/>
      </c>
      <c r="J328" s="31" t="str">
        <f>IF(OR(OR(OR(OR(OR(ISNUMBER(SEARCH(IF(J$1&lt;&gt;"",J$1,"NA"),'[1]MITRE ATT&amp;CK Mappings'!$E324)),ISNUMBER(SEARCH(IF(J$1&lt;&gt;"",J$1,"NA"),'[1]MITRE ATT&amp;CK Mappings'!$F324))),ISNUMBER(SEARCH(IF(J$2&lt;&gt;"",J$2,"NA"),'[1]MITRE ATT&amp;CK Mappings'!$G324))),ISNUMBER(SEARCH(IF(J$2&lt;&gt;"",J$2,"NA"),'[1]MITRE ATT&amp;CK Mappings'!$H324))),ISNUMBER(SEARCH(IF(J$3&lt;&gt;"",J$3,"NA"),'[1]MITRE ATT&amp;CK Mappings'!$I324))),ISNUMBER(SEARCH(IF(J$3&lt;&gt;"",J$3,"NA"),'[1]MITRE ATT&amp;CK Mappings'!$J324))), '[1]MITRE ATT&amp;CK Mappings'!$B324,"")</f>
        <v/>
      </c>
      <c r="K328" s="31" t="str">
        <f>IF(OR(OR(OR(OR(OR(ISNUMBER(SEARCH(IF(K$1&lt;&gt;"",K$1,"NA"),'[1]MITRE ATT&amp;CK Mappings'!$E324)),ISNUMBER(SEARCH(IF(K$1&lt;&gt;"",K$1,"NA"),'[1]MITRE ATT&amp;CK Mappings'!$F324))),ISNUMBER(SEARCH(IF(K$2&lt;&gt;"",K$2,"NA"),'[1]MITRE ATT&amp;CK Mappings'!$G324))),ISNUMBER(SEARCH(IF(K$2&lt;&gt;"",K$2,"NA"),'[1]MITRE ATT&amp;CK Mappings'!$H324))),ISNUMBER(SEARCH(IF(K$3&lt;&gt;"",K$3,"NA"),'[1]MITRE ATT&amp;CK Mappings'!$I324))),ISNUMBER(SEARCH(IF(K$3&lt;&gt;"",K$3,"NA"),'[1]MITRE ATT&amp;CK Mappings'!$J324))), '[1]MITRE ATT&amp;CK Mappings'!$B324,"")</f>
        <v/>
      </c>
      <c r="L328" s="31" t="str">
        <f>IF('[1]MITRE ATT&amp;CK Mappings'!D324 &lt;&gt;"",'[1]MITRE ATT&amp;CK Mappings'!D324,"" )</f>
        <v>Windows Defender Firewall (formerly Windows Firewall)</v>
      </c>
    </row>
    <row r="329" spans="1:12" x14ac:dyDescent="0.25">
      <c r="A329" s="31" t="str">
        <f>IF(COUNTIF(B329:K329,"="&amp;'[1]MITRE ATT&amp;CK Mappings'!B325)&gt;0,'[1]MITRE ATT&amp;CK Mappings'!B325,"")</f>
        <v/>
      </c>
      <c r="B329" s="31" t="str">
        <f>IF(OR(OR(OR(OR(OR(ISNUMBER(SEARCH(IF(B$1&lt;&gt;"",B$1,"NA"),'[1]MITRE ATT&amp;CK Mappings'!$E325)),ISNUMBER(SEARCH(IF(B$1&lt;&gt;"",B$1,"NA"),'[1]MITRE ATT&amp;CK Mappings'!$F325))),ISNUMBER(SEARCH(IF(B$2&lt;&gt;"",B$2,"NA"),'[1]MITRE ATT&amp;CK Mappings'!$G325))),ISNUMBER(SEARCH(IF(B$2&lt;&gt;"",B$2,"NA"),'[1]MITRE ATT&amp;CK Mappings'!$H325))),ISNUMBER(SEARCH(IF(B$3&lt;&gt;"",B$3,"NA"),'[1]MITRE ATT&amp;CK Mappings'!$I325))),ISNUMBER(SEARCH(IF(B$3&lt;&gt;"",B$3,"NA"),'[1]MITRE ATT&amp;CK Mappings'!$J325))), '[1]MITRE ATT&amp;CK Mappings'!$B325,"")</f>
        <v/>
      </c>
      <c r="C329" s="31" t="str">
        <f>IF(OR(OR(OR(OR(OR(ISNUMBER(SEARCH(IF(C$1&lt;&gt;"",C$1,"NA"),'[1]MITRE ATT&amp;CK Mappings'!$E325)),ISNUMBER(SEARCH(IF(C$1&lt;&gt;"",C$1,"NA"),'[1]MITRE ATT&amp;CK Mappings'!$F325))),ISNUMBER(SEARCH(IF(C$2&lt;&gt;"",C$2,"NA"),'[1]MITRE ATT&amp;CK Mappings'!$G325))),ISNUMBER(SEARCH(IF(C$2&lt;&gt;"",C$2,"NA"),'[1]MITRE ATT&amp;CK Mappings'!$H325))),ISNUMBER(SEARCH(IF(C$3&lt;&gt;"",C$3,"NA"),'[1]MITRE ATT&amp;CK Mappings'!$I325))),ISNUMBER(SEARCH(IF(C$3&lt;&gt;"",C$3,"NA"),'[1]MITRE ATT&amp;CK Mappings'!$J325))), '[1]MITRE ATT&amp;CK Mappings'!$B325,"")</f>
        <v/>
      </c>
      <c r="D329" s="31" t="str">
        <f>IF(OR(OR(OR(OR(OR(ISNUMBER(SEARCH(IF(D$1&lt;&gt;"",D$1,"NA"),'[1]MITRE ATT&amp;CK Mappings'!$E325)),ISNUMBER(SEARCH(IF(D$1&lt;&gt;"",D$1,"NA"),'[1]MITRE ATT&amp;CK Mappings'!$F325))),ISNUMBER(SEARCH(IF(D$2&lt;&gt;"",D$2,"NA"),'[1]MITRE ATT&amp;CK Mappings'!$G325))),ISNUMBER(SEARCH(IF(D$2&lt;&gt;"",D$2,"NA"),'[1]MITRE ATT&amp;CK Mappings'!$H325))),ISNUMBER(SEARCH(IF(D$3&lt;&gt;"",D$3,"NA"),'[1]MITRE ATT&amp;CK Mappings'!$I325))),ISNUMBER(SEARCH(IF(D$3&lt;&gt;"",D$3,"NA"),'[1]MITRE ATT&amp;CK Mappings'!$J325))), '[1]MITRE ATT&amp;CK Mappings'!$B325,"")</f>
        <v/>
      </c>
      <c r="E329" s="31" t="str">
        <f>IF(OR(OR(OR(OR(OR(ISNUMBER(SEARCH(IF(E$1&lt;&gt;"",E$1,"NA"),'[1]MITRE ATT&amp;CK Mappings'!$E325)),ISNUMBER(SEARCH(IF(E$1&lt;&gt;"",E$1,"NA"),'[1]MITRE ATT&amp;CK Mappings'!$F325))),ISNUMBER(SEARCH(IF(E$2&lt;&gt;"",E$2,"NA"),'[1]MITRE ATT&amp;CK Mappings'!$G325))),ISNUMBER(SEARCH(IF(E$2&lt;&gt;"",E$2,"NA"),'[1]MITRE ATT&amp;CK Mappings'!$H325))),ISNUMBER(SEARCH(IF(E$3&lt;&gt;"",E$3,"NA"),'[1]MITRE ATT&amp;CK Mappings'!$I325))),ISNUMBER(SEARCH(IF(E$3&lt;&gt;"",E$3,"NA"),'[1]MITRE ATT&amp;CK Mappings'!$J325))), '[1]MITRE ATT&amp;CK Mappings'!$B325,"")</f>
        <v/>
      </c>
      <c r="F329" s="31" t="str">
        <f>IF(OR(OR(OR(OR(OR(ISNUMBER(SEARCH(IF(F$1&lt;&gt;"",F$1,"NA"),'[1]MITRE ATT&amp;CK Mappings'!$E325)),ISNUMBER(SEARCH(IF(F$1&lt;&gt;"",F$1,"NA"),'[1]MITRE ATT&amp;CK Mappings'!$F325))),ISNUMBER(SEARCH(IF(F$2&lt;&gt;"",F$2,"NA"),'[1]MITRE ATT&amp;CK Mappings'!$G325))),ISNUMBER(SEARCH(IF(F$2&lt;&gt;"",F$2,"NA"),'[1]MITRE ATT&amp;CK Mappings'!$H325))),ISNUMBER(SEARCH(IF(F$3&lt;&gt;"",F$3,"NA"),'[1]MITRE ATT&amp;CK Mappings'!$I325))),ISNUMBER(SEARCH(IF(F$3&lt;&gt;"",F$3,"NA"),'[1]MITRE ATT&amp;CK Mappings'!$J325))), '[1]MITRE ATT&amp;CK Mappings'!$B325,"")</f>
        <v/>
      </c>
      <c r="G329" s="31" t="str">
        <f>IF(OR(OR(OR(OR(OR(ISNUMBER(SEARCH(IF(G$1&lt;&gt;"",G$1,"NA"),'[1]MITRE ATT&amp;CK Mappings'!$E325)),ISNUMBER(SEARCH(IF(G$1&lt;&gt;"",G$1,"NA"),'[1]MITRE ATT&amp;CK Mappings'!$F325))),ISNUMBER(SEARCH(IF(G$2&lt;&gt;"",G$2,"NA"),'[1]MITRE ATT&amp;CK Mappings'!$G325))),ISNUMBER(SEARCH(IF(G$2&lt;&gt;"",G$2,"NA"),'[1]MITRE ATT&amp;CK Mappings'!$H325))),ISNUMBER(SEARCH(IF(G$3&lt;&gt;"",G$3,"NA"),'[1]MITRE ATT&amp;CK Mappings'!$I325))),ISNUMBER(SEARCH(IF(G$3&lt;&gt;"",G$3,"NA"),'[1]MITRE ATT&amp;CK Mappings'!$J325))), '[1]MITRE ATT&amp;CK Mappings'!$B325,"")</f>
        <v/>
      </c>
      <c r="H329" s="31" t="str">
        <f>IF(OR(OR(OR(OR(OR(ISNUMBER(SEARCH(IF(H$1&lt;&gt;"",H$1,"NA"),'[1]MITRE ATT&amp;CK Mappings'!$E325)),ISNUMBER(SEARCH(IF(H$1&lt;&gt;"",H$1,"NA"),'[1]MITRE ATT&amp;CK Mappings'!$F325))),ISNUMBER(SEARCH(IF(H$2&lt;&gt;"",H$2,"NA"),'[1]MITRE ATT&amp;CK Mappings'!$G325))),ISNUMBER(SEARCH(IF(H$2&lt;&gt;"",H$2,"NA"),'[1]MITRE ATT&amp;CK Mappings'!$H325))),ISNUMBER(SEARCH(IF(H$3&lt;&gt;"",H$3,"NA"),'[1]MITRE ATT&amp;CK Mappings'!$I325))),ISNUMBER(SEARCH(IF(H$3&lt;&gt;"",H$3,"NA"),'[1]MITRE ATT&amp;CK Mappings'!$J325))), '[1]MITRE ATT&amp;CK Mappings'!$B325,"")</f>
        <v/>
      </c>
      <c r="I329" s="31" t="str">
        <f>IF(OR(OR(OR(OR(OR(ISNUMBER(SEARCH(IF(I$1&lt;&gt;"",I$1,"NA"),'[1]MITRE ATT&amp;CK Mappings'!$E325)),ISNUMBER(SEARCH(IF(I$1&lt;&gt;"",I$1,"NA"),'[1]MITRE ATT&amp;CK Mappings'!$F325))),ISNUMBER(SEARCH(IF(I$2&lt;&gt;"",I$2,"NA"),'[1]MITRE ATT&amp;CK Mappings'!$G325))),ISNUMBER(SEARCH(IF(I$2&lt;&gt;"",I$2,"NA"),'[1]MITRE ATT&amp;CK Mappings'!$H325))),ISNUMBER(SEARCH(IF(I$3&lt;&gt;"",I$3,"NA"),'[1]MITRE ATT&amp;CK Mappings'!$I325))),ISNUMBER(SEARCH(IF(I$3&lt;&gt;"",I$3,"NA"),'[1]MITRE ATT&amp;CK Mappings'!$J325))), '[1]MITRE ATT&amp;CK Mappings'!$B325,"")</f>
        <v/>
      </c>
      <c r="J329" s="31" t="str">
        <f>IF(OR(OR(OR(OR(OR(ISNUMBER(SEARCH(IF(J$1&lt;&gt;"",J$1,"NA"),'[1]MITRE ATT&amp;CK Mappings'!$E325)),ISNUMBER(SEARCH(IF(J$1&lt;&gt;"",J$1,"NA"),'[1]MITRE ATT&amp;CK Mappings'!$F325))),ISNUMBER(SEARCH(IF(J$2&lt;&gt;"",J$2,"NA"),'[1]MITRE ATT&amp;CK Mappings'!$G325))),ISNUMBER(SEARCH(IF(J$2&lt;&gt;"",J$2,"NA"),'[1]MITRE ATT&amp;CK Mappings'!$H325))),ISNUMBER(SEARCH(IF(J$3&lt;&gt;"",J$3,"NA"),'[1]MITRE ATT&amp;CK Mappings'!$I325))),ISNUMBER(SEARCH(IF(J$3&lt;&gt;"",J$3,"NA"),'[1]MITRE ATT&amp;CK Mappings'!$J325))), '[1]MITRE ATT&amp;CK Mappings'!$B325,"")</f>
        <v/>
      </c>
      <c r="K329" s="31" t="str">
        <f>IF(OR(OR(OR(OR(OR(ISNUMBER(SEARCH(IF(K$1&lt;&gt;"",K$1,"NA"),'[1]MITRE ATT&amp;CK Mappings'!$E325)),ISNUMBER(SEARCH(IF(K$1&lt;&gt;"",K$1,"NA"),'[1]MITRE ATT&amp;CK Mappings'!$F325))),ISNUMBER(SEARCH(IF(K$2&lt;&gt;"",K$2,"NA"),'[1]MITRE ATT&amp;CK Mappings'!$G325))),ISNUMBER(SEARCH(IF(K$2&lt;&gt;"",K$2,"NA"),'[1]MITRE ATT&amp;CK Mappings'!$H325))),ISNUMBER(SEARCH(IF(K$3&lt;&gt;"",K$3,"NA"),'[1]MITRE ATT&amp;CK Mappings'!$I325))),ISNUMBER(SEARCH(IF(K$3&lt;&gt;"",K$3,"NA"),'[1]MITRE ATT&amp;CK Mappings'!$J325))), '[1]MITRE ATT&amp;CK Mappings'!$B325,"")</f>
        <v/>
      </c>
      <c r="L329" s="31" t="str">
        <f>IF('[1]MITRE ATT&amp;CK Mappings'!D325 &lt;&gt;"",'[1]MITRE ATT&amp;CK Mappings'!D325,"" )</f>
        <v>Network Connectivity Status Indicator</v>
      </c>
    </row>
    <row r="330" spans="1:12" x14ac:dyDescent="0.25">
      <c r="A330" s="31" t="str">
        <f>IF(COUNTIF(B330:K330,"="&amp;'[1]MITRE ATT&amp;CK Mappings'!B326)&gt;0,'[1]MITRE ATT&amp;CK Mappings'!B326,"")</f>
        <v/>
      </c>
      <c r="B330" s="31" t="str">
        <f>IF(OR(OR(OR(OR(OR(ISNUMBER(SEARCH(IF(B$1&lt;&gt;"",B$1,"NA"),'[1]MITRE ATT&amp;CK Mappings'!$E326)),ISNUMBER(SEARCH(IF(B$1&lt;&gt;"",B$1,"NA"),'[1]MITRE ATT&amp;CK Mappings'!$F326))),ISNUMBER(SEARCH(IF(B$2&lt;&gt;"",B$2,"NA"),'[1]MITRE ATT&amp;CK Mappings'!$G326))),ISNUMBER(SEARCH(IF(B$2&lt;&gt;"",B$2,"NA"),'[1]MITRE ATT&amp;CK Mappings'!$H326))),ISNUMBER(SEARCH(IF(B$3&lt;&gt;"",B$3,"NA"),'[1]MITRE ATT&amp;CK Mappings'!$I326))),ISNUMBER(SEARCH(IF(B$3&lt;&gt;"",B$3,"NA"),'[1]MITRE ATT&amp;CK Mappings'!$J326))), '[1]MITRE ATT&amp;CK Mappings'!$B326,"")</f>
        <v/>
      </c>
      <c r="C330" s="31" t="str">
        <f>IF(OR(OR(OR(OR(OR(ISNUMBER(SEARCH(IF(C$1&lt;&gt;"",C$1,"NA"),'[1]MITRE ATT&amp;CK Mappings'!$E326)),ISNUMBER(SEARCH(IF(C$1&lt;&gt;"",C$1,"NA"),'[1]MITRE ATT&amp;CK Mappings'!$F326))),ISNUMBER(SEARCH(IF(C$2&lt;&gt;"",C$2,"NA"),'[1]MITRE ATT&amp;CK Mappings'!$G326))),ISNUMBER(SEARCH(IF(C$2&lt;&gt;"",C$2,"NA"),'[1]MITRE ATT&amp;CK Mappings'!$H326))),ISNUMBER(SEARCH(IF(C$3&lt;&gt;"",C$3,"NA"),'[1]MITRE ATT&amp;CK Mappings'!$I326))),ISNUMBER(SEARCH(IF(C$3&lt;&gt;"",C$3,"NA"),'[1]MITRE ATT&amp;CK Mappings'!$J326))), '[1]MITRE ATT&amp;CK Mappings'!$B326,"")</f>
        <v/>
      </c>
      <c r="D330" s="31" t="str">
        <f>IF(OR(OR(OR(OR(OR(ISNUMBER(SEARCH(IF(D$1&lt;&gt;"",D$1,"NA"),'[1]MITRE ATT&amp;CK Mappings'!$E326)),ISNUMBER(SEARCH(IF(D$1&lt;&gt;"",D$1,"NA"),'[1]MITRE ATT&amp;CK Mappings'!$F326))),ISNUMBER(SEARCH(IF(D$2&lt;&gt;"",D$2,"NA"),'[1]MITRE ATT&amp;CK Mappings'!$G326))),ISNUMBER(SEARCH(IF(D$2&lt;&gt;"",D$2,"NA"),'[1]MITRE ATT&amp;CK Mappings'!$H326))),ISNUMBER(SEARCH(IF(D$3&lt;&gt;"",D$3,"NA"),'[1]MITRE ATT&amp;CK Mappings'!$I326))),ISNUMBER(SEARCH(IF(D$3&lt;&gt;"",D$3,"NA"),'[1]MITRE ATT&amp;CK Mappings'!$J326))), '[1]MITRE ATT&amp;CK Mappings'!$B326,"")</f>
        <v/>
      </c>
      <c r="E330" s="31" t="str">
        <f>IF(OR(OR(OR(OR(OR(ISNUMBER(SEARCH(IF(E$1&lt;&gt;"",E$1,"NA"),'[1]MITRE ATT&amp;CK Mappings'!$E326)),ISNUMBER(SEARCH(IF(E$1&lt;&gt;"",E$1,"NA"),'[1]MITRE ATT&amp;CK Mappings'!$F326))),ISNUMBER(SEARCH(IF(E$2&lt;&gt;"",E$2,"NA"),'[1]MITRE ATT&amp;CK Mappings'!$G326))),ISNUMBER(SEARCH(IF(E$2&lt;&gt;"",E$2,"NA"),'[1]MITRE ATT&amp;CK Mappings'!$H326))),ISNUMBER(SEARCH(IF(E$3&lt;&gt;"",E$3,"NA"),'[1]MITRE ATT&amp;CK Mappings'!$I326))),ISNUMBER(SEARCH(IF(E$3&lt;&gt;"",E$3,"NA"),'[1]MITRE ATT&amp;CK Mappings'!$J326))), '[1]MITRE ATT&amp;CK Mappings'!$B326,"")</f>
        <v/>
      </c>
      <c r="F330" s="31" t="str">
        <f>IF(OR(OR(OR(OR(OR(ISNUMBER(SEARCH(IF(F$1&lt;&gt;"",F$1,"NA"),'[1]MITRE ATT&amp;CK Mappings'!$E326)),ISNUMBER(SEARCH(IF(F$1&lt;&gt;"",F$1,"NA"),'[1]MITRE ATT&amp;CK Mappings'!$F326))),ISNUMBER(SEARCH(IF(F$2&lt;&gt;"",F$2,"NA"),'[1]MITRE ATT&amp;CK Mappings'!$G326))),ISNUMBER(SEARCH(IF(F$2&lt;&gt;"",F$2,"NA"),'[1]MITRE ATT&amp;CK Mappings'!$H326))),ISNUMBER(SEARCH(IF(F$3&lt;&gt;"",F$3,"NA"),'[1]MITRE ATT&amp;CK Mappings'!$I326))),ISNUMBER(SEARCH(IF(F$3&lt;&gt;"",F$3,"NA"),'[1]MITRE ATT&amp;CK Mappings'!$J326))), '[1]MITRE ATT&amp;CK Mappings'!$B326,"")</f>
        <v/>
      </c>
      <c r="G330" s="31" t="str">
        <f>IF(OR(OR(OR(OR(OR(ISNUMBER(SEARCH(IF(G$1&lt;&gt;"",G$1,"NA"),'[1]MITRE ATT&amp;CK Mappings'!$E326)),ISNUMBER(SEARCH(IF(G$1&lt;&gt;"",G$1,"NA"),'[1]MITRE ATT&amp;CK Mappings'!$F326))),ISNUMBER(SEARCH(IF(G$2&lt;&gt;"",G$2,"NA"),'[1]MITRE ATT&amp;CK Mappings'!$G326))),ISNUMBER(SEARCH(IF(G$2&lt;&gt;"",G$2,"NA"),'[1]MITRE ATT&amp;CK Mappings'!$H326))),ISNUMBER(SEARCH(IF(G$3&lt;&gt;"",G$3,"NA"),'[1]MITRE ATT&amp;CK Mappings'!$I326))),ISNUMBER(SEARCH(IF(G$3&lt;&gt;"",G$3,"NA"),'[1]MITRE ATT&amp;CK Mappings'!$J326))), '[1]MITRE ATT&amp;CK Mappings'!$B326,"")</f>
        <v/>
      </c>
      <c r="H330" s="31" t="str">
        <f>IF(OR(OR(OR(OR(OR(ISNUMBER(SEARCH(IF(H$1&lt;&gt;"",H$1,"NA"),'[1]MITRE ATT&amp;CK Mappings'!$E326)),ISNUMBER(SEARCH(IF(H$1&lt;&gt;"",H$1,"NA"),'[1]MITRE ATT&amp;CK Mappings'!$F326))),ISNUMBER(SEARCH(IF(H$2&lt;&gt;"",H$2,"NA"),'[1]MITRE ATT&amp;CK Mappings'!$G326))),ISNUMBER(SEARCH(IF(H$2&lt;&gt;"",H$2,"NA"),'[1]MITRE ATT&amp;CK Mappings'!$H326))),ISNUMBER(SEARCH(IF(H$3&lt;&gt;"",H$3,"NA"),'[1]MITRE ATT&amp;CK Mappings'!$I326))),ISNUMBER(SEARCH(IF(H$3&lt;&gt;"",H$3,"NA"),'[1]MITRE ATT&amp;CK Mappings'!$J326))), '[1]MITRE ATT&amp;CK Mappings'!$B326,"")</f>
        <v/>
      </c>
      <c r="I330" s="31" t="str">
        <f>IF(OR(OR(OR(OR(OR(ISNUMBER(SEARCH(IF(I$1&lt;&gt;"",I$1,"NA"),'[1]MITRE ATT&amp;CK Mappings'!$E326)),ISNUMBER(SEARCH(IF(I$1&lt;&gt;"",I$1,"NA"),'[1]MITRE ATT&amp;CK Mappings'!$F326))),ISNUMBER(SEARCH(IF(I$2&lt;&gt;"",I$2,"NA"),'[1]MITRE ATT&amp;CK Mappings'!$G326))),ISNUMBER(SEARCH(IF(I$2&lt;&gt;"",I$2,"NA"),'[1]MITRE ATT&amp;CK Mappings'!$H326))),ISNUMBER(SEARCH(IF(I$3&lt;&gt;"",I$3,"NA"),'[1]MITRE ATT&amp;CK Mappings'!$I326))),ISNUMBER(SEARCH(IF(I$3&lt;&gt;"",I$3,"NA"),'[1]MITRE ATT&amp;CK Mappings'!$J326))), '[1]MITRE ATT&amp;CK Mappings'!$B326,"")</f>
        <v/>
      </c>
      <c r="J330" s="31" t="str">
        <f>IF(OR(OR(OR(OR(OR(ISNUMBER(SEARCH(IF(J$1&lt;&gt;"",J$1,"NA"),'[1]MITRE ATT&amp;CK Mappings'!$E326)),ISNUMBER(SEARCH(IF(J$1&lt;&gt;"",J$1,"NA"),'[1]MITRE ATT&amp;CK Mappings'!$F326))),ISNUMBER(SEARCH(IF(J$2&lt;&gt;"",J$2,"NA"),'[1]MITRE ATT&amp;CK Mappings'!$G326))),ISNUMBER(SEARCH(IF(J$2&lt;&gt;"",J$2,"NA"),'[1]MITRE ATT&amp;CK Mappings'!$H326))),ISNUMBER(SEARCH(IF(J$3&lt;&gt;"",J$3,"NA"),'[1]MITRE ATT&amp;CK Mappings'!$I326))),ISNUMBER(SEARCH(IF(J$3&lt;&gt;"",J$3,"NA"),'[1]MITRE ATT&amp;CK Mappings'!$J326))), '[1]MITRE ATT&amp;CK Mappings'!$B326,"")</f>
        <v/>
      </c>
      <c r="K330" s="31" t="str">
        <f>IF(OR(OR(OR(OR(OR(ISNUMBER(SEARCH(IF(K$1&lt;&gt;"",K$1,"NA"),'[1]MITRE ATT&amp;CK Mappings'!$E326)),ISNUMBER(SEARCH(IF(K$1&lt;&gt;"",K$1,"NA"),'[1]MITRE ATT&amp;CK Mappings'!$F326))),ISNUMBER(SEARCH(IF(K$2&lt;&gt;"",K$2,"NA"),'[1]MITRE ATT&amp;CK Mappings'!$G326))),ISNUMBER(SEARCH(IF(K$2&lt;&gt;"",K$2,"NA"),'[1]MITRE ATT&amp;CK Mappings'!$H326))),ISNUMBER(SEARCH(IF(K$3&lt;&gt;"",K$3,"NA"),'[1]MITRE ATT&amp;CK Mappings'!$I326))),ISNUMBER(SEARCH(IF(K$3&lt;&gt;"",K$3,"NA"),'[1]MITRE ATT&amp;CK Mappings'!$J326))), '[1]MITRE ATT&amp;CK Mappings'!$B326,"")</f>
        <v/>
      </c>
      <c r="L330" s="31" t="str">
        <f>IF('[1]MITRE ATT&amp;CK Mappings'!D326 &lt;&gt;"",'[1]MITRE ATT&amp;CK Mappings'!D326,"" )</f>
        <v>Network Isolation</v>
      </c>
    </row>
    <row r="331" spans="1:12" x14ac:dyDescent="0.25">
      <c r="A331" s="31" t="str">
        <f>IF(COUNTIF(B331:K331,"="&amp;'[1]MITRE ATT&amp;CK Mappings'!B327)&gt;0,'[1]MITRE ATT&amp;CK Mappings'!B327,"")</f>
        <v/>
      </c>
      <c r="B331" s="31" t="str">
        <f>IF(OR(OR(OR(OR(OR(ISNUMBER(SEARCH(IF(B$1&lt;&gt;"",B$1,"NA"),'[1]MITRE ATT&amp;CK Mappings'!$E327)),ISNUMBER(SEARCH(IF(B$1&lt;&gt;"",B$1,"NA"),'[1]MITRE ATT&amp;CK Mappings'!$F327))),ISNUMBER(SEARCH(IF(B$2&lt;&gt;"",B$2,"NA"),'[1]MITRE ATT&amp;CK Mappings'!$G327))),ISNUMBER(SEARCH(IF(B$2&lt;&gt;"",B$2,"NA"),'[1]MITRE ATT&amp;CK Mappings'!$H327))),ISNUMBER(SEARCH(IF(B$3&lt;&gt;"",B$3,"NA"),'[1]MITRE ATT&amp;CK Mappings'!$I327))),ISNUMBER(SEARCH(IF(B$3&lt;&gt;"",B$3,"NA"),'[1]MITRE ATT&amp;CK Mappings'!$J327))), '[1]MITRE ATT&amp;CK Mappings'!$B327,"")</f>
        <v/>
      </c>
      <c r="C331" s="31" t="str">
        <f>IF(OR(OR(OR(OR(OR(ISNUMBER(SEARCH(IF(C$1&lt;&gt;"",C$1,"NA"),'[1]MITRE ATT&amp;CK Mappings'!$E327)),ISNUMBER(SEARCH(IF(C$1&lt;&gt;"",C$1,"NA"),'[1]MITRE ATT&amp;CK Mappings'!$F327))),ISNUMBER(SEARCH(IF(C$2&lt;&gt;"",C$2,"NA"),'[1]MITRE ATT&amp;CK Mappings'!$G327))),ISNUMBER(SEARCH(IF(C$2&lt;&gt;"",C$2,"NA"),'[1]MITRE ATT&amp;CK Mappings'!$H327))),ISNUMBER(SEARCH(IF(C$3&lt;&gt;"",C$3,"NA"),'[1]MITRE ATT&amp;CK Mappings'!$I327))),ISNUMBER(SEARCH(IF(C$3&lt;&gt;"",C$3,"NA"),'[1]MITRE ATT&amp;CK Mappings'!$J327))), '[1]MITRE ATT&amp;CK Mappings'!$B327,"")</f>
        <v/>
      </c>
      <c r="D331" s="31" t="str">
        <f>IF(OR(OR(OR(OR(OR(ISNUMBER(SEARCH(IF(D$1&lt;&gt;"",D$1,"NA"),'[1]MITRE ATT&amp;CK Mappings'!$E327)),ISNUMBER(SEARCH(IF(D$1&lt;&gt;"",D$1,"NA"),'[1]MITRE ATT&amp;CK Mappings'!$F327))),ISNUMBER(SEARCH(IF(D$2&lt;&gt;"",D$2,"NA"),'[1]MITRE ATT&amp;CK Mappings'!$G327))),ISNUMBER(SEARCH(IF(D$2&lt;&gt;"",D$2,"NA"),'[1]MITRE ATT&amp;CK Mappings'!$H327))),ISNUMBER(SEARCH(IF(D$3&lt;&gt;"",D$3,"NA"),'[1]MITRE ATT&amp;CK Mappings'!$I327))),ISNUMBER(SEARCH(IF(D$3&lt;&gt;"",D$3,"NA"),'[1]MITRE ATT&amp;CK Mappings'!$J327))), '[1]MITRE ATT&amp;CK Mappings'!$B327,"")</f>
        <v/>
      </c>
      <c r="E331" s="31" t="str">
        <f>IF(OR(OR(OR(OR(OR(ISNUMBER(SEARCH(IF(E$1&lt;&gt;"",E$1,"NA"),'[1]MITRE ATT&amp;CK Mappings'!$E327)),ISNUMBER(SEARCH(IF(E$1&lt;&gt;"",E$1,"NA"),'[1]MITRE ATT&amp;CK Mappings'!$F327))),ISNUMBER(SEARCH(IF(E$2&lt;&gt;"",E$2,"NA"),'[1]MITRE ATT&amp;CK Mappings'!$G327))),ISNUMBER(SEARCH(IF(E$2&lt;&gt;"",E$2,"NA"),'[1]MITRE ATT&amp;CK Mappings'!$H327))),ISNUMBER(SEARCH(IF(E$3&lt;&gt;"",E$3,"NA"),'[1]MITRE ATT&amp;CK Mappings'!$I327))),ISNUMBER(SEARCH(IF(E$3&lt;&gt;"",E$3,"NA"),'[1]MITRE ATT&amp;CK Mappings'!$J327))), '[1]MITRE ATT&amp;CK Mappings'!$B327,"")</f>
        <v/>
      </c>
      <c r="F331" s="31" t="str">
        <f>IF(OR(OR(OR(OR(OR(ISNUMBER(SEARCH(IF(F$1&lt;&gt;"",F$1,"NA"),'[1]MITRE ATT&amp;CK Mappings'!$E327)),ISNUMBER(SEARCH(IF(F$1&lt;&gt;"",F$1,"NA"),'[1]MITRE ATT&amp;CK Mappings'!$F327))),ISNUMBER(SEARCH(IF(F$2&lt;&gt;"",F$2,"NA"),'[1]MITRE ATT&amp;CK Mappings'!$G327))),ISNUMBER(SEARCH(IF(F$2&lt;&gt;"",F$2,"NA"),'[1]MITRE ATT&amp;CK Mappings'!$H327))),ISNUMBER(SEARCH(IF(F$3&lt;&gt;"",F$3,"NA"),'[1]MITRE ATT&amp;CK Mappings'!$I327))),ISNUMBER(SEARCH(IF(F$3&lt;&gt;"",F$3,"NA"),'[1]MITRE ATT&amp;CK Mappings'!$J327))), '[1]MITRE ATT&amp;CK Mappings'!$B327,"")</f>
        <v/>
      </c>
      <c r="G331" s="31" t="str">
        <f>IF(OR(OR(OR(OR(OR(ISNUMBER(SEARCH(IF(G$1&lt;&gt;"",G$1,"NA"),'[1]MITRE ATT&amp;CK Mappings'!$E327)),ISNUMBER(SEARCH(IF(G$1&lt;&gt;"",G$1,"NA"),'[1]MITRE ATT&amp;CK Mappings'!$F327))),ISNUMBER(SEARCH(IF(G$2&lt;&gt;"",G$2,"NA"),'[1]MITRE ATT&amp;CK Mappings'!$G327))),ISNUMBER(SEARCH(IF(G$2&lt;&gt;"",G$2,"NA"),'[1]MITRE ATT&amp;CK Mappings'!$H327))),ISNUMBER(SEARCH(IF(G$3&lt;&gt;"",G$3,"NA"),'[1]MITRE ATT&amp;CK Mappings'!$I327))),ISNUMBER(SEARCH(IF(G$3&lt;&gt;"",G$3,"NA"),'[1]MITRE ATT&amp;CK Mappings'!$J327))), '[1]MITRE ATT&amp;CK Mappings'!$B327,"")</f>
        <v/>
      </c>
      <c r="H331" s="31" t="str">
        <f>IF(OR(OR(OR(OR(OR(ISNUMBER(SEARCH(IF(H$1&lt;&gt;"",H$1,"NA"),'[1]MITRE ATT&amp;CK Mappings'!$E327)),ISNUMBER(SEARCH(IF(H$1&lt;&gt;"",H$1,"NA"),'[1]MITRE ATT&amp;CK Mappings'!$F327))),ISNUMBER(SEARCH(IF(H$2&lt;&gt;"",H$2,"NA"),'[1]MITRE ATT&amp;CK Mappings'!$G327))),ISNUMBER(SEARCH(IF(H$2&lt;&gt;"",H$2,"NA"),'[1]MITRE ATT&amp;CK Mappings'!$H327))),ISNUMBER(SEARCH(IF(H$3&lt;&gt;"",H$3,"NA"),'[1]MITRE ATT&amp;CK Mappings'!$I327))),ISNUMBER(SEARCH(IF(H$3&lt;&gt;"",H$3,"NA"),'[1]MITRE ATT&amp;CK Mappings'!$J327))), '[1]MITRE ATT&amp;CK Mappings'!$B327,"")</f>
        <v/>
      </c>
      <c r="I331" s="31" t="str">
        <f>IF(OR(OR(OR(OR(OR(ISNUMBER(SEARCH(IF(I$1&lt;&gt;"",I$1,"NA"),'[1]MITRE ATT&amp;CK Mappings'!$E327)),ISNUMBER(SEARCH(IF(I$1&lt;&gt;"",I$1,"NA"),'[1]MITRE ATT&amp;CK Mappings'!$F327))),ISNUMBER(SEARCH(IF(I$2&lt;&gt;"",I$2,"NA"),'[1]MITRE ATT&amp;CK Mappings'!$G327))),ISNUMBER(SEARCH(IF(I$2&lt;&gt;"",I$2,"NA"),'[1]MITRE ATT&amp;CK Mappings'!$H327))),ISNUMBER(SEARCH(IF(I$3&lt;&gt;"",I$3,"NA"),'[1]MITRE ATT&amp;CK Mappings'!$I327))),ISNUMBER(SEARCH(IF(I$3&lt;&gt;"",I$3,"NA"),'[1]MITRE ATT&amp;CK Mappings'!$J327))), '[1]MITRE ATT&amp;CK Mappings'!$B327,"")</f>
        <v/>
      </c>
      <c r="J331" s="31" t="str">
        <f>IF(OR(OR(OR(OR(OR(ISNUMBER(SEARCH(IF(J$1&lt;&gt;"",J$1,"NA"),'[1]MITRE ATT&amp;CK Mappings'!$E327)),ISNUMBER(SEARCH(IF(J$1&lt;&gt;"",J$1,"NA"),'[1]MITRE ATT&amp;CK Mappings'!$F327))),ISNUMBER(SEARCH(IF(J$2&lt;&gt;"",J$2,"NA"),'[1]MITRE ATT&amp;CK Mappings'!$G327))),ISNUMBER(SEARCH(IF(J$2&lt;&gt;"",J$2,"NA"),'[1]MITRE ATT&amp;CK Mappings'!$H327))),ISNUMBER(SEARCH(IF(J$3&lt;&gt;"",J$3,"NA"),'[1]MITRE ATT&amp;CK Mappings'!$I327))),ISNUMBER(SEARCH(IF(J$3&lt;&gt;"",J$3,"NA"),'[1]MITRE ATT&amp;CK Mappings'!$J327))), '[1]MITRE ATT&amp;CK Mappings'!$B327,"")</f>
        <v/>
      </c>
      <c r="K331" s="31" t="str">
        <f>IF(OR(OR(OR(OR(OR(ISNUMBER(SEARCH(IF(K$1&lt;&gt;"",K$1,"NA"),'[1]MITRE ATT&amp;CK Mappings'!$E327)),ISNUMBER(SEARCH(IF(K$1&lt;&gt;"",K$1,"NA"),'[1]MITRE ATT&amp;CK Mappings'!$F327))),ISNUMBER(SEARCH(IF(K$2&lt;&gt;"",K$2,"NA"),'[1]MITRE ATT&amp;CK Mappings'!$G327))),ISNUMBER(SEARCH(IF(K$2&lt;&gt;"",K$2,"NA"),'[1]MITRE ATT&amp;CK Mappings'!$H327))),ISNUMBER(SEARCH(IF(K$3&lt;&gt;"",K$3,"NA"),'[1]MITRE ATT&amp;CK Mappings'!$I327))),ISNUMBER(SEARCH(IF(K$3&lt;&gt;"",K$3,"NA"),'[1]MITRE ATT&amp;CK Mappings'!$J327))), '[1]MITRE ATT&amp;CK Mappings'!$B327,"")</f>
        <v/>
      </c>
      <c r="L331" s="31" t="str">
        <f>IF('[1]MITRE ATT&amp;CK Mappings'!D327 &lt;&gt;"",'[1]MITRE ATT&amp;CK Mappings'!D327,"" )</f>
        <v>Network Provider</v>
      </c>
    </row>
    <row r="332" spans="1:12" x14ac:dyDescent="0.25">
      <c r="A332" s="31" t="str">
        <f>IF(COUNTIF(B332:K332,"="&amp;'[1]MITRE ATT&amp;CK Mappings'!B328)&gt;0,'[1]MITRE ATT&amp;CK Mappings'!B328,"")</f>
        <v/>
      </c>
      <c r="B332" s="31" t="str">
        <f>IF(OR(OR(OR(OR(OR(ISNUMBER(SEARCH(IF(B$1&lt;&gt;"",B$1,"NA"),'[1]MITRE ATT&amp;CK Mappings'!$E328)),ISNUMBER(SEARCH(IF(B$1&lt;&gt;"",B$1,"NA"),'[1]MITRE ATT&amp;CK Mappings'!$F328))),ISNUMBER(SEARCH(IF(B$2&lt;&gt;"",B$2,"NA"),'[1]MITRE ATT&amp;CK Mappings'!$G328))),ISNUMBER(SEARCH(IF(B$2&lt;&gt;"",B$2,"NA"),'[1]MITRE ATT&amp;CK Mappings'!$H328))),ISNUMBER(SEARCH(IF(B$3&lt;&gt;"",B$3,"NA"),'[1]MITRE ATT&amp;CK Mappings'!$I328))),ISNUMBER(SEARCH(IF(B$3&lt;&gt;"",B$3,"NA"),'[1]MITRE ATT&amp;CK Mappings'!$J328))), '[1]MITRE ATT&amp;CK Mappings'!$B328,"")</f>
        <v/>
      </c>
      <c r="C332" s="31" t="str">
        <f>IF(OR(OR(OR(OR(OR(ISNUMBER(SEARCH(IF(C$1&lt;&gt;"",C$1,"NA"),'[1]MITRE ATT&amp;CK Mappings'!$E328)),ISNUMBER(SEARCH(IF(C$1&lt;&gt;"",C$1,"NA"),'[1]MITRE ATT&amp;CK Mappings'!$F328))),ISNUMBER(SEARCH(IF(C$2&lt;&gt;"",C$2,"NA"),'[1]MITRE ATT&amp;CK Mappings'!$G328))),ISNUMBER(SEARCH(IF(C$2&lt;&gt;"",C$2,"NA"),'[1]MITRE ATT&amp;CK Mappings'!$H328))),ISNUMBER(SEARCH(IF(C$3&lt;&gt;"",C$3,"NA"),'[1]MITRE ATT&amp;CK Mappings'!$I328))),ISNUMBER(SEARCH(IF(C$3&lt;&gt;"",C$3,"NA"),'[1]MITRE ATT&amp;CK Mappings'!$J328))), '[1]MITRE ATT&amp;CK Mappings'!$B328,"")</f>
        <v/>
      </c>
      <c r="D332" s="31" t="str">
        <f>IF(OR(OR(OR(OR(OR(ISNUMBER(SEARCH(IF(D$1&lt;&gt;"",D$1,"NA"),'[1]MITRE ATT&amp;CK Mappings'!$E328)),ISNUMBER(SEARCH(IF(D$1&lt;&gt;"",D$1,"NA"),'[1]MITRE ATT&amp;CK Mappings'!$F328))),ISNUMBER(SEARCH(IF(D$2&lt;&gt;"",D$2,"NA"),'[1]MITRE ATT&amp;CK Mappings'!$G328))),ISNUMBER(SEARCH(IF(D$2&lt;&gt;"",D$2,"NA"),'[1]MITRE ATT&amp;CK Mappings'!$H328))),ISNUMBER(SEARCH(IF(D$3&lt;&gt;"",D$3,"NA"),'[1]MITRE ATT&amp;CK Mappings'!$I328))),ISNUMBER(SEARCH(IF(D$3&lt;&gt;"",D$3,"NA"),'[1]MITRE ATT&amp;CK Mappings'!$J328))), '[1]MITRE ATT&amp;CK Mappings'!$B328,"")</f>
        <v/>
      </c>
      <c r="E332" s="31" t="str">
        <f>IF(OR(OR(OR(OR(OR(ISNUMBER(SEARCH(IF(E$1&lt;&gt;"",E$1,"NA"),'[1]MITRE ATT&amp;CK Mappings'!$E328)),ISNUMBER(SEARCH(IF(E$1&lt;&gt;"",E$1,"NA"),'[1]MITRE ATT&amp;CK Mappings'!$F328))),ISNUMBER(SEARCH(IF(E$2&lt;&gt;"",E$2,"NA"),'[1]MITRE ATT&amp;CK Mappings'!$G328))),ISNUMBER(SEARCH(IF(E$2&lt;&gt;"",E$2,"NA"),'[1]MITRE ATT&amp;CK Mappings'!$H328))),ISNUMBER(SEARCH(IF(E$3&lt;&gt;"",E$3,"NA"),'[1]MITRE ATT&amp;CK Mappings'!$I328))),ISNUMBER(SEARCH(IF(E$3&lt;&gt;"",E$3,"NA"),'[1]MITRE ATT&amp;CK Mappings'!$J328))), '[1]MITRE ATT&amp;CK Mappings'!$B328,"")</f>
        <v/>
      </c>
      <c r="F332" s="31" t="str">
        <f>IF(OR(OR(OR(OR(OR(ISNUMBER(SEARCH(IF(F$1&lt;&gt;"",F$1,"NA"),'[1]MITRE ATT&amp;CK Mappings'!$E328)),ISNUMBER(SEARCH(IF(F$1&lt;&gt;"",F$1,"NA"),'[1]MITRE ATT&amp;CK Mappings'!$F328))),ISNUMBER(SEARCH(IF(F$2&lt;&gt;"",F$2,"NA"),'[1]MITRE ATT&amp;CK Mappings'!$G328))),ISNUMBER(SEARCH(IF(F$2&lt;&gt;"",F$2,"NA"),'[1]MITRE ATT&amp;CK Mappings'!$H328))),ISNUMBER(SEARCH(IF(F$3&lt;&gt;"",F$3,"NA"),'[1]MITRE ATT&amp;CK Mappings'!$I328))),ISNUMBER(SEARCH(IF(F$3&lt;&gt;"",F$3,"NA"),'[1]MITRE ATT&amp;CK Mappings'!$J328))), '[1]MITRE ATT&amp;CK Mappings'!$B328,"")</f>
        <v/>
      </c>
      <c r="G332" s="31" t="str">
        <f>IF(OR(OR(OR(OR(OR(ISNUMBER(SEARCH(IF(G$1&lt;&gt;"",G$1,"NA"),'[1]MITRE ATT&amp;CK Mappings'!$E328)),ISNUMBER(SEARCH(IF(G$1&lt;&gt;"",G$1,"NA"),'[1]MITRE ATT&amp;CK Mappings'!$F328))),ISNUMBER(SEARCH(IF(G$2&lt;&gt;"",G$2,"NA"),'[1]MITRE ATT&amp;CK Mappings'!$G328))),ISNUMBER(SEARCH(IF(G$2&lt;&gt;"",G$2,"NA"),'[1]MITRE ATT&amp;CK Mappings'!$H328))),ISNUMBER(SEARCH(IF(G$3&lt;&gt;"",G$3,"NA"),'[1]MITRE ATT&amp;CK Mappings'!$I328))),ISNUMBER(SEARCH(IF(G$3&lt;&gt;"",G$3,"NA"),'[1]MITRE ATT&amp;CK Mappings'!$J328))), '[1]MITRE ATT&amp;CK Mappings'!$B328,"")</f>
        <v/>
      </c>
      <c r="H332" s="31" t="str">
        <f>IF(OR(OR(OR(OR(OR(ISNUMBER(SEARCH(IF(H$1&lt;&gt;"",H$1,"NA"),'[1]MITRE ATT&amp;CK Mappings'!$E328)),ISNUMBER(SEARCH(IF(H$1&lt;&gt;"",H$1,"NA"),'[1]MITRE ATT&amp;CK Mappings'!$F328))),ISNUMBER(SEARCH(IF(H$2&lt;&gt;"",H$2,"NA"),'[1]MITRE ATT&amp;CK Mappings'!$G328))),ISNUMBER(SEARCH(IF(H$2&lt;&gt;"",H$2,"NA"),'[1]MITRE ATT&amp;CK Mappings'!$H328))),ISNUMBER(SEARCH(IF(H$3&lt;&gt;"",H$3,"NA"),'[1]MITRE ATT&amp;CK Mappings'!$I328))),ISNUMBER(SEARCH(IF(H$3&lt;&gt;"",H$3,"NA"),'[1]MITRE ATT&amp;CK Mappings'!$J328))), '[1]MITRE ATT&amp;CK Mappings'!$B328,"")</f>
        <v/>
      </c>
      <c r="I332" s="31" t="str">
        <f>IF(OR(OR(OR(OR(OR(ISNUMBER(SEARCH(IF(I$1&lt;&gt;"",I$1,"NA"),'[1]MITRE ATT&amp;CK Mappings'!$E328)),ISNUMBER(SEARCH(IF(I$1&lt;&gt;"",I$1,"NA"),'[1]MITRE ATT&amp;CK Mappings'!$F328))),ISNUMBER(SEARCH(IF(I$2&lt;&gt;"",I$2,"NA"),'[1]MITRE ATT&amp;CK Mappings'!$G328))),ISNUMBER(SEARCH(IF(I$2&lt;&gt;"",I$2,"NA"),'[1]MITRE ATT&amp;CK Mappings'!$H328))),ISNUMBER(SEARCH(IF(I$3&lt;&gt;"",I$3,"NA"),'[1]MITRE ATT&amp;CK Mappings'!$I328))),ISNUMBER(SEARCH(IF(I$3&lt;&gt;"",I$3,"NA"),'[1]MITRE ATT&amp;CK Mappings'!$J328))), '[1]MITRE ATT&amp;CK Mappings'!$B328,"")</f>
        <v/>
      </c>
      <c r="J332" s="31" t="str">
        <f>IF(OR(OR(OR(OR(OR(ISNUMBER(SEARCH(IF(J$1&lt;&gt;"",J$1,"NA"),'[1]MITRE ATT&amp;CK Mappings'!$E328)),ISNUMBER(SEARCH(IF(J$1&lt;&gt;"",J$1,"NA"),'[1]MITRE ATT&amp;CK Mappings'!$F328))),ISNUMBER(SEARCH(IF(J$2&lt;&gt;"",J$2,"NA"),'[1]MITRE ATT&amp;CK Mappings'!$G328))),ISNUMBER(SEARCH(IF(J$2&lt;&gt;"",J$2,"NA"),'[1]MITRE ATT&amp;CK Mappings'!$H328))),ISNUMBER(SEARCH(IF(J$3&lt;&gt;"",J$3,"NA"),'[1]MITRE ATT&amp;CK Mappings'!$I328))),ISNUMBER(SEARCH(IF(J$3&lt;&gt;"",J$3,"NA"),'[1]MITRE ATT&amp;CK Mappings'!$J328))), '[1]MITRE ATT&amp;CK Mappings'!$B328,"")</f>
        <v/>
      </c>
      <c r="K332" s="31" t="str">
        <f>IF(OR(OR(OR(OR(OR(ISNUMBER(SEARCH(IF(K$1&lt;&gt;"",K$1,"NA"),'[1]MITRE ATT&amp;CK Mappings'!$E328)),ISNUMBER(SEARCH(IF(K$1&lt;&gt;"",K$1,"NA"),'[1]MITRE ATT&amp;CK Mappings'!$F328))),ISNUMBER(SEARCH(IF(K$2&lt;&gt;"",K$2,"NA"),'[1]MITRE ATT&amp;CK Mappings'!$G328))),ISNUMBER(SEARCH(IF(K$2&lt;&gt;"",K$2,"NA"),'[1]MITRE ATT&amp;CK Mappings'!$H328))),ISNUMBER(SEARCH(IF(K$3&lt;&gt;"",K$3,"NA"),'[1]MITRE ATT&amp;CK Mappings'!$I328))),ISNUMBER(SEARCH(IF(K$3&lt;&gt;"",K$3,"NA"),'[1]MITRE ATT&amp;CK Mappings'!$J328))), '[1]MITRE ATT&amp;CK Mappings'!$B328,"")</f>
        <v/>
      </c>
      <c r="L332" s="31" t="str">
        <f>IF('[1]MITRE ATT&amp;CK Mappings'!D328 &lt;&gt;"",'[1]MITRE ATT&amp;CK Mappings'!D328,"" )</f>
        <v>Ensure 'Hardened UNC Paths' is set to 'Enabled, with "Require Mutual Authentication" and "Require Integrity" set for all NETLOGON and SYSVOL shares'</v>
      </c>
    </row>
    <row r="333" spans="1:12" x14ac:dyDescent="0.25">
      <c r="A333" s="31" t="str">
        <f>IF(COUNTIF(B333:K333,"="&amp;'[1]MITRE ATT&amp;CK Mappings'!B329)&gt;0,'[1]MITRE ATT&amp;CK Mappings'!B329,"")</f>
        <v/>
      </c>
      <c r="B333" s="31" t="str">
        <f>IF(OR(OR(OR(OR(OR(ISNUMBER(SEARCH(IF(B$1&lt;&gt;"",B$1,"NA"),'[1]MITRE ATT&amp;CK Mappings'!$E329)),ISNUMBER(SEARCH(IF(B$1&lt;&gt;"",B$1,"NA"),'[1]MITRE ATT&amp;CK Mappings'!$F329))),ISNUMBER(SEARCH(IF(B$2&lt;&gt;"",B$2,"NA"),'[1]MITRE ATT&amp;CK Mappings'!$G329))),ISNUMBER(SEARCH(IF(B$2&lt;&gt;"",B$2,"NA"),'[1]MITRE ATT&amp;CK Mappings'!$H329))),ISNUMBER(SEARCH(IF(B$3&lt;&gt;"",B$3,"NA"),'[1]MITRE ATT&amp;CK Mappings'!$I329))),ISNUMBER(SEARCH(IF(B$3&lt;&gt;"",B$3,"NA"),'[1]MITRE ATT&amp;CK Mappings'!$J329))), '[1]MITRE ATT&amp;CK Mappings'!$B329,"")</f>
        <v/>
      </c>
      <c r="C333" s="31" t="str">
        <f>IF(OR(OR(OR(OR(OR(ISNUMBER(SEARCH(IF(C$1&lt;&gt;"",C$1,"NA"),'[1]MITRE ATT&amp;CK Mappings'!$E329)),ISNUMBER(SEARCH(IF(C$1&lt;&gt;"",C$1,"NA"),'[1]MITRE ATT&amp;CK Mappings'!$F329))),ISNUMBER(SEARCH(IF(C$2&lt;&gt;"",C$2,"NA"),'[1]MITRE ATT&amp;CK Mappings'!$G329))),ISNUMBER(SEARCH(IF(C$2&lt;&gt;"",C$2,"NA"),'[1]MITRE ATT&amp;CK Mappings'!$H329))),ISNUMBER(SEARCH(IF(C$3&lt;&gt;"",C$3,"NA"),'[1]MITRE ATT&amp;CK Mappings'!$I329))),ISNUMBER(SEARCH(IF(C$3&lt;&gt;"",C$3,"NA"),'[1]MITRE ATT&amp;CK Mappings'!$J329))), '[1]MITRE ATT&amp;CK Mappings'!$B329,"")</f>
        <v/>
      </c>
      <c r="D333" s="31" t="str">
        <f>IF(OR(OR(OR(OR(OR(ISNUMBER(SEARCH(IF(D$1&lt;&gt;"",D$1,"NA"),'[1]MITRE ATT&amp;CK Mappings'!$E329)),ISNUMBER(SEARCH(IF(D$1&lt;&gt;"",D$1,"NA"),'[1]MITRE ATT&amp;CK Mappings'!$F329))),ISNUMBER(SEARCH(IF(D$2&lt;&gt;"",D$2,"NA"),'[1]MITRE ATT&amp;CK Mappings'!$G329))),ISNUMBER(SEARCH(IF(D$2&lt;&gt;"",D$2,"NA"),'[1]MITRE ATT&amp;CK Mappings'!$H329))),ISNUMBER(SEARCH(IF(D$3&lt;&gt;"",D$3,"NA"),'[1]MITRE ATT&amp;CK Mappings'!$I329))),ISNUMBER(SEARCH(IF(D$3&lt;&gt;"",D$3,"NA"),'[1]MITRE ATT&amp;CK Mappings'!$J329))), '[1]MITRE ATT&amp;CK Mappings'!$B329,"")</f>
        <v/>
      </c>
      <c r="E333" s="31" t="str">
        <f>IF(OR(OR(OR(OR(OR(ISNUMBER(SEARCH(IF(E$1&lt;&gt;"",E$1,"NA"),'[1]MITRE ATT&amp;CK Mappings'!$E329)),ISNUMBER(SEARCH(IF(E$1&lt;&gt;"",E$1,"NA"),'[1]MITRE ATT&amp;CK Mappings'!$F329))),ISNUMBER(SEARCH(IF(E$2&lt;&gt;"",E$2,"NA"),'[1]MITRE ATT&amp;CK Mappings'!$G329))),ISNUMBER(SEARCH(IF(E$2&lt;&gt;"",E$2,"NA"),'[1]MITRE ATT&amp;CK Mappings'!$H329))),ISNUMBER(SEARCH(IF(E$3&lt;&gt;"",E$3,"NA"),'[1]MITRE ATT&amp;CK Mappings'!$I329))),ISNUMBER(SEARCH(IF(E$3&lt;&gt;"",E$3,"NA"),'[1]MITRE ATT&amp;CK Mappings'!$J329))), '[1]MITRE ATT&amp;CK Mappings'!$B329,"")</f>
        <v/>
      </c>
      <c r="F333" s="31" t="str">
        <f>IF(OR(OR(OR(OR(OR(ISNUMBER(SEARCH(IF(F$1&lt;&gt;"",F$1,"NA"),'[1]MITRE ATT&amp;CK Mappings'!$E329)),ISNUMBER(SEARCH(IF(F$1&lt;&gt;"",F$1,"NA"),'[1]MITRE ATT&amp;CK Mappings'!$F329))),ISNUMBER(SEARCH(IF(F$2&lt;&gt;"",F$2,"NA"),'[1]MITRE ATT&amp;CK Mappings'!$G329))),ISNUMBER(SEARCH(IF(F$2&lt;&gt;"",F$2,"NA"),'[1]MITRE ATT&amp;CK Mappings'!$H329))),ISNUMBER(SEARCH(IF(F$3&lt;&gt;"",F$3,"NA"),'[1]MITRE ATT&amp;CK Mappings'!$I329))),ISNUMBER(SEARCH(IF(F$3&lt;&gt;"",F$3,"NA"),'[1]MITRE ATT&amp;CK Mappings'!$J329))), '[1]MITRE ATT&amp;CK Mappings'!$B329,"")</f>
        <v/>
      </c>
      <c r="G333" s="31" t="str">
        <f>IF(OR(OR(OR(OR(OR(ISNUMBER(SEARCH(IF(G$1&lt;&gt;"",G$1,"NA"),'[1]MITRE ATT&amp;CK Mappings'!$E329)),ISNUMBER(SEARCH(IF(G$1&lt;&gt;"",G$1,"NA"),'[1]MITRE ATT&amp;CK Mappings'!$F329))),ISNUMBER(SEARCH(IF(G$2&lt;&gt;"",G$2,"NA"),'[1]MITRE ATT&amp;CK Mappings'!$G329))),ISNUMBER(SEARCH(IF(G$2&lt;&gt;"",G$2,"NA"),'[1]MITRE ATT&amp;CK Mappings'!$H329))),ISNUMBER(SEARCH(IF(G$3&lt;&gt;"",G$3,"NA"),'[1]MITRE ATT&amp;CK Mappings'!$I329))),ISNUMBER(SEARCH(IF(G$3&lt;&gt;"",G$3,"NA"),'[1]MITRE ATT&amp;CK Mappings'!$J329))), '[1]MITRE ATT&amp;CK Mappings'!$B329,"")</f>
        <v/>
      </c>
      <c r="H333" s="31" t="str">
        <f>IF(OR(OR(OR(OR(OR(ISNUMBER(SEARCH(IF(H$1&lt;&gt;"",H$1,"NA"),'[1]MITRE ATT&amp;CK Mappings'!$E329)),ISNUMBER(SEARCH(IF(H$1&lt;&gt;"",H$1,"NA"),'[1]MITRE ATT&amp;CK Mappings'!$F329))),ISNUMBER(SEARCH(IF(H$2&lt;&gt;"",H$2,"NA"),'[1]MITRE ATT&amp;CK Mappings'!$G329))),ISNUMBER(SEARCH(IF(H$2&lt;&gt;"",H$2,"NA"),'[1]MITRE ATT&amp;CK Mappings'!$H329))),ISNUMBER(SEARCH(IF(H$3&lt;&gt;"",H$3,"NA"),'[1]MITRE ATT&amp;CK Mappings'!$I329))),ISNUMBER(SEARCH(IF(H$3&lt;&gt;"",H$3,"NA"),'[1]MITRE ATT&amp;CK Mappings'!$J329))), '[1]MITRE ATT&amp;CK Mappings'!$B329,"")</f>
        <v/>
      </c>
      <c r="I333" s="31" t="str">
        <f>IF(OR(OR(OR(OR(OR(ISNUMBER(SEARCH(IF(I$1&lt;&gt;"",I$1,"NA"),'[1]MITRE ATT&amp;CK Mappings'!$E329)),ISNUMBER(SEARCH(IF(I$1&lt;&gt;"",I$1,"NA"),'[1]MITRE ATT&amp;CK Mappings'!$F329))),ISNUMBER(SEARCH(IF(I$2&lt;&gt;"",I$2,"NA"),'[1]MITRE ATT&amp;CK Mappings'!$G329))),ISNUMBER(SEARCH(IF(I$2&lt;&gt;"",I$2,"NA"),'[1]MITRE ATT&amp;CK Mappings'!$H329))),ISNUMBER(SEARCH(IF(I$3&lt;&gt;"",I$3,"NA"),'[1]MITRE ATT&amp;CK Mappings'!$I329))),ISNUMBER(SEARCH(IF(I$3&lt;&gt;"",I$3,"NA"),'[1]MITRE ATT&amp;CK Mappings'!$J329))), '[1]MITRE ATT&amp;CK Mappings'!$B329,"")</f>
        <v/>
      </c>
      <c r="J333" s="31" t="str">
        <f>IF(OR(OR(OR(OR(OR(ISNUMBER(SEARCH(IF(J$1&lt;&gt;"",J$1,"NA"),'[1]MITRE ATT&amp;CK Mappings'!$E329)),ISNUMBER(SEARCH(IF(J$1&lt;&gt;"",J$1,"NA"),'[1]MITRE ATT&amp;CK Mappings'!$F329))),ISNUMBER(SEARCH(IF(J$2&lt;&gt;"",J$2,"NA"),'[1]MITRE ATT&amp;CK Mappings'!$G329))),ISNUMBER(SEARCH(IF(J$2&lt;&gt;"",J$2,"NA"),'[1]MITRE ATT&amp;CK Mappings'!$H329))),ISNUMBER(SEARCH(IF(J$3&lt;&gt;"",J$3,"NA"),'[1]MITRE ATT&amp;CK Mappings'!$I329))),ISNUMBER(SEARCH(IF(J$3&lt;&gt;"",J$3,"NA"),'[1]MITRE ATT&amp;CK Mappings'!$J329))), '[1]MITRE ATT&amp;CK Mappings'!$B329,"")</f>
        <v/>
      </c>
      <c r="K333" s="31" t="str">
        <f>IF(OR(OR(OR(OR(OR(ISNUMBER(SEARCH(IF(K$1&lt;&gt;"",K$1,"NA"),'[1]MITRE ATT&amp;CK Mappings'!$E329)),ISNUMBER(SEARCH(IF(K$1&lt;&gt;"",K$1,"NA"),'[1]MITRE ATT&amp;CK Mappings'!$F329))),ISNUMBER(SEARCH(IF(K$2&lt;&gt;"",K$2,"NA"),'[1]MITRE ATT&amp;CK Mappings'!$G329))),ISNUMBER(SEARCH(IF(K$2&lt;&gt;"",K$2,"NA"),'[1]MITRE ATT&amp;CK Mappings'!$H329))),ISNUMBER(SEARCH(IF(K$3&lt;&gt;"",K$3,"NA"),'[1]MITRE ATT&amp;CK Mappings'!$I329))),ISNUMBER(SEARCH(IF(K$3&lt;&gt;"",K$3,"NA"),'[1]MITRE ATT&amp;CK Mappings'!$J329))), '[1]MITRE ATT&amp;CK Mappings'!$B329,"")</f>
        <v/>
      </c>
      <c r="L333" s="31" t="str">
        <f>IF('[1]MITRE ATT&amp;CK Mappings'!D329 &lt;&gt;"",'[1]MITRE ATT&amp;CK Mappings'!D329,"" )</f>
        <v>Offline Files</v>
      </c>
    </row>
    <row r="334" spans="1:12" x14ac:dyDescent="0.25">
      <c r="A334" s="31" t="str">
        <f>IF(COUNTIF(B334:K334,"="&amp;'[1]MITRE ATT&amp;CK Mappings'!B330)&gt;0,'[1]MITRE ATT&amp;CK Mappings'!B330,"")</f>
        <v/>
      </c>
      <c r="B334" s="31" t="str">
        <f>IF(OR(OR(OR(OR(OR(ISNUMBER(SEARCH(IF(B$1&lt;&gt;"",B$1,"NA"),'[1]MITRE ATT&amp;CK Mappings'!$E330)),ISNUMBER(SEARCH(IF(B$1&lt;&gt;"",B$1,"NA"),'[1]MITRE ATT&amp;CK Mappings'!$F330))),ISNUMBER(SEARCH(IF(B$2&lt;&gt;"",B$2,"NA"),'[1]MITRE ATT&amp;CK Mappings'!$G330))),ISNUMBER(SEARCH(IF(B$2&lt;&gt;"",B$2,"NA"),'[1]MITRE ATT&amp;CK Mappings'!$H330))),ISNUMBER(SEARCH(IF(B$3&lt;&gt;"",B$3,"NA"),'[1]MITRE ATT&amp;CK Mappings'!$I330))),ISNUMBER(SEARCH(IF(B$3&lt;&gt;"",B$3,"NA"),'[1]MITRE ATT&amp;CK Mappings'!$J330))), '[1]MITRE ATT&amp;CK Mappings'!$B330,"")</f>
        <v/>
      </c>
      <c r="C334" s="31" t="str">
        <f>IF(OR(OR(OR(OR(OR(ISNUMBER(SEARCH(IF(C$1&lt;&gt;"",C$1,"NA"),'[1]MITRE ATT&amp;CK Mappings'!$E330)),ISNUMBER(SEARCH(IF(C$1&lt;&gt;"",C$1,"NA"),'[1]MITRE ATT&amp;CK Mappings'!$F330))),ISNUMBER(SEARCH(IF(C$2&lt;&gt;"",C$2,"NA"),'[1]MITRE ATT&amp;CK Mappings'!$G330))),ISNUMBER(SEARCH(IF(C$2&lt;&gt;"",C$2,"NA"),'[1]MITRE ATT&amp;CK Mappings'!$H330))),ISNUMBER(SEARCH(IF(C$3&lt;&gt;"",C$3,"NA"),'[1]MITRE ATT&amp;CK Mappings'!$I330))),ISNUMBER(SEARCH(IF(C$3&lt;&gt;"",C$3,"NA"),'[1]MITRE ATT&amp;CK Mappings'!$J330))), '[1]MITRE ATT&amp;CK Mappings'!$B330,"")</f>
        <v/>
      </c>
      <c r="D334" s="31" t="str">
        <f>IF(OR(OR(OR(OR(OR(ISNUMBER(SEARCH(IF(D$1&lt;&gt;"",D$1,"NA"),'[1]MITRE ATT&amp;CK Mappings'!$E330)),ISNUMBER(SEARCH(IF(D$1&lt;&gt;"",D$1,"NA"),'[1]MITRE ATT&amp;CK Mappings'!$F330))),ISNUMBER(SEARCH(IF(D$2&lt;&gt;"",D$2,"NA"),'[1]MITRE ATT&amp;CK Mappings'!$G330))),ISNUMBER(SEARCH(IF(D$2&lt;&gt;"",D$2,"NA"),'[1]MITRE ATT&amp;CK Mappings'!$H330))),ISNUMBER(SEARCH(IF(D$3&lt;&gt;"",D$3,"NA"),'[1]MITRE ATT&amp;CK Mappings'!$I330))),ISNUMBER(SEARCH(IF(D$3&lt;&gt;"",D$3,"NA"),'[1]MITRE ATT&amp;CK Mappings'!$J330))), '[1]MITRE ATT&amp;CK Mappings'!$B330,"")</f>
        <v/>
      </c>
      <c r="E334" s="31" t="str">
        <f>IF(OR(OR(OR(OR(OR(ISNUMBER(SEARCH(IF(E$1&lt;&gt;"",E$1,"NA"),'[1]MITRE ATT&amp;CK Mappings'!$E330)),ISNUMBER(SEARCH(IF(E$1&lt;&gt;"",E$1,"NA"),'[1]MITRE ATT&amp;CK Mappings'!$F330))),ISNUMBER(SEARCH(IF(E$2&lt;&gt;"",E$2,"NA"),'[1]MITRE ATT&amp;CK Mappings'!$G330))),ISNUMBER(SEARCH(IF(E$2&lt;&gt;"",E$2,"NA"),'[1]MITRE ATT&amp;CK Mappings'!$H330))),ISNUMBER(SEARCH(IF(E$3&lt;&gt;"",E$3,"NA"),'[1]MITRE ATT&amp;CK Mappings'!$I330))),ISNUMBER(SEARCH(IF(E$3&lt;&gt;"",E$3,"NA"),'[1]MITRE ATT&amp;CK Mappings'!$J330))), '[1]MITRE ATT&amp;CK Mappings'!$B330,"")</f>
        <v/>
      </c>
      <c r="F334" s="31" t="str">
        <f>IF(OR(OR(OR(OR(OR(ISNUMBER(SEARCH(IF(F$1&lt;&gt;"",F$1,"NA"),'[1]MITRE ATT&amp;CK Mappings'!$E330)),ISNUMBER(SEARCH(IF(F$1&lt;&gt;"",F$1,"NA"),'[1]MITRE ATT&amp;CK Mappings'!$F330))),ISNUMBER(SEARCH(IF(F$2&lt;&gt;"",F$2,"NA"),'[1]MITRE ATT&amp;CK Mappings'!$G330))),ISNUMBER(SEARCH(IF(F$2&lt;&gt;"",F$2,"NA"),'[1]MITRE ATT&amp;CK Mappings'!$H330))),ISNUMBER(SEARCH(IF(F$3&lt;&gt;"",F$3,"NA"),'[1]MITRE ATT&amp;CK Mappings'!$I330))),ISNUMBER(SEARCH(IF(F$3&lt;&gt;"",F$3,"NA"),'[1]MITRE ATT&amp;CK Mappings'!$J330))), '[1]MITRE ATT&amp;CK Mappings'!$B330,"")</f>
        <v/>
      </c>
      <c r="G334" s="31" t="str">
        <f>IF(OR(OR(OR(OR(OR(ISNUMBER(SEARCH(IF(G$1&lt;&gt;"",G$1,"NA"),'[1]MITRE ATT&amp;CK Mappings'!$E330)),ISNUMBER(SEARCH(IF(G$1&lt;&gt;"",G$1,"NA"),'[1]MITRE ATT&amp;CK Mappings'!$F330))),ISNUMBER(SEARCH(IF(G$2&lt;&gt;"",G$2,"NA"),'[1]MITRE ATT&amp;CK Mappings'!$G330))),ISNUMBER(SEARCH(IF(G$2&lt;&gt;"",G$2,"NA"),'[1]MITRE ATT&amp;CK Mappings'!$H330))),ISNUMBER(SEARCH(IF(G$3&lt;&gt;"",G$3,"NA"),'[1]MITRE ATT&amp;CK Mappings'!$I330))),ISNUMBER(SEARCH(IF(G$3&lt;&gt;"",G$3,"NA"),'[1]MITRE ATT&amp;CK Mappings'!$J330))), '[1]MITRE ATT&amp;CK Mappings'!$B330,"")</f>
        <v/>
      </c>
      <c r="H334" s="31" t="str">
        <f>IF(OR(OR(OR(OR(OR(ISNUMBER(SEARCH(IF(H$1&lt;&gt;"",H$1,"NA"),'[1]MITRE ATT&amp;CK Mappings'!$E330)),ISNUMBER(SEARCH(IF(H$1&lt;&gt;"",H$1,"NA"),'[1]MITRE ATT&amp;CK Mappings'!$F330))),ISNUMBER(SEARCH(IF(H$2&lt;&gt;"",H$2,"NA"),'[1]MITRE ATT&amp;CK Mappings'!$G330))),ISNUMBER(SEARCH(IF(H$2&lt;&gt;"",H$2,"NA"),'[1]MITRE ATT&amp;CK Mappings'!$H330))),ISNUMBER(SEARCH(IF(H$3&lt;&gt;"",H$3,"NA"),'[1]MITRE ATT&amp;CK Mappings'!$I330))),ISNUMBER(SEARCH(IF(H$3&lt;&gt;"",H$3,"NA"),'[1]MITRE ATT&amp;CK Mappings'!$J330))), '[1]MITRE ATT&amp;CK Mappings'!$B330,"")</f>
        <v/>
      </c>
      <c r="I334" s="31" t="str">
        <f>IF(OR(OR(OR(OR(OR(ISNUMBER(SEARCH(IF(I$1&lt;&gt;"",I$1,"NA"),'[1]MITRE ATT&amp;CK Mappings'!$E330)),ISNUMBER(SEARCH(IF(I$1&lt;&gt;"",I$1,"NA"),'[1]MITRE ATT&amp;CK Mappings'!$F330))),ISNUMBER(SEARCH(IF(I$2&lt;&gt;"",I$2,"NA"),'[1]MITRE ATT&amp;CK Mappings'!$G330))),ISNUMBER(SEARCH(IF(I$2&lt;&gt;"",I$2,"NA"),'[1]MITRE ATT&amp;CK Mappings'!$H330))),ISNUMBER(SEARCH(IF(I$3&lt;&gt;"",I$3,"NA"),'[1]MITRE ATT&amp;CK Mappings'!$I330))),ISNUMBER(SEARCH(IF(I$3&lt;&gt;"",I$3,"NA"),'[1]MITRE ATT&amp;CK Mappings'!$J330))), '[1]MITRE ATT&amp;CK Mappings'!$B330,"")</f>
        <v/>
      </c>
      <c r="J334" s="31" t="str">
        <f>IF(OR(OR(OR(OR(OR(ISNUMBER(SEARCH(IF(J$1&lt;&gt;"",J$1,"NA"),'[1]MITRE ATT&amp;CK Mappings'!$E330)),ISNUMBER(SEARCH(IF(J$1&lt;&gt;"",J$1,"NA"),'[1]MITRE ATT&amp;CK Mappings'!$F330))),ISNUMBER(SEARCH(IF(J$2&lt;&gt;"",J$2,"NA"),'[1]MITRE ATT&amp;CK Mappings'!$G330))),ISNUMBER(SEARCH(IF(J$2&lt;&gt;"",J$2,"NA"),'[1]MITRE ATT&amp;CK Mappings'!$H330))),ISNUMBER(SEARCH(IF(J$3&lt;&gt;"",J$3,"NA"),'[1]MITRE ATT&amp;CK Mappings'!$I330))),ISNUMBER(SEARCH(IF(J$3&lt;&gt;"",J$3,"NA"),'[1]MITRE ATT&amp;CK Mappings'!$J330))), '[1]MITRE ATT&amp;CK Mappings'!$B330,"")</f>
        <v/>
      </c>
      <c r="K334" s="31" t="str">
        <f>IF(OR(OR(OR(OR(OR(ISNUMBER(SEARCH(IF(K$1&lt;&gt;"",K$1,"NA"),'[1]MITRE ATT&amp;CK Mappings'!$E330)),ISNUMBER(SEARCH(IF(K$1&lt;&gt;"",K$1,"NA"),'[1]MITRE ATT&amp;CK Mappings'!$F330))),ISNUMBER(SEARCH(IF(K$2&lt;&gt;"",K$2,"NA"),'[1]MITRE ATT&amp;CK Mappings'!$G330))),ISNUMBER(SEARCH(IF(K$2&lt;&gt;"",K$2,"NA"),'[1]MITRE ATT&amp;CK Mappings'!$H330))),ISNUMBER(SEARCH(IF(K$3&lt;&gt;"",K$3,"NA"),'[1]MITRE ATT&amp;CK Mappings'!$I330))),ISNUMBER(SEARCH(IF(K$3&lt;&gt;"",K$3,"NA"),'[1]MITRE ATT&amp;CK Mappings'!$J330))), '[1]MITRE ATT&amp;CK Mappings'!$B330,"")</f>
        <v/>
      </c>
      <c r="L334" s="31" t="str">
        <f>IF('[1]MITRE ATT&amp;CK Mappings'!D330 &lt;&gt;"",'[1]MITRE ATT&amp;CK Mappings'!D330,"" )</f>
        <v>QoS Packet Scheduler</v>
      </c>
    </row>
    <row r="335" spans="1:12" x14ac:dyDescent="0.25">
      <c r="A335" s="31" t="str">
        <f>IF(COUNTIF(B335:K335,"="&amp;'[1]MITRE ATT&amp;CK Mappings'!B331)&gt;0,'[1]MITRE ATT&amp;CK Mappings'!B331,"")</f>
        <v/>
      </c>
      <c r="B335" s="31" t="str">
        <f>IF(OR(OR(OR(OR(OR(ISNUMBER(SEARCH(IF(B$1&lt;&gt;"",B$1,"NA"),'[1]MITRE ATT&amp;CK Mappings'!$E331)),ISNUMBER(SEARCH(IF(B$1&lt;&gt;"",B$1,"NA"),'[1]MITRE ATT&amp;CK Mappings'!$F331))),ISNUMBER(SEARCH(IF(B$2&lt;&gt;"",B$2,"NA"),'[1]MITRE ATT&amp;CK Mappings'!$G331))),ISNUMBER(SEARCH(IF(B$2&lt;&gt;"",B$2,"NA"),'[1]MITRE ATT&amp;CK Mappings'!$H331))),ISNUMBER(SEARCH(IF(B$3&lt;&gt;"",B$3,"NA"),'[1]MITRE ATT&amp;CK Mappings'!$I331))),ISNUMBER(SEARCH(IF(B$3&lt;&gt;"",B$3,"NA"),'[1]MITRE ATT&amp;CK Mappings'!$J331))), '[1]MITRE ATT&amp;CK Mappings'!$B331,"")</f>
        <v/>
      </c>
      <c r="C335" s="31" t="str">
        <f>IF(OR(OR(OR(OR(OR(ISNUMBER(SEARCH(IF(C$1&lt;&gt;"",C$1,"NA"),'[1]MITRE ATT&amp;CK Mappings'!$E331)),ISNUMBER(SEARCH(IF(C$1&lt;&gt;"",C$1,"NA"),'[1]MITRE ATT&amp;CK Mappings'!$F331))),ISNUMBER(SEARCH(IF(C$2&lt;&gt;"",C$2,"NA"),'[1]MITRE ATT&amp;CK Mappings'!$G331))),ISNUMBER(SEARCH(IF(C$2&lt;&gt;"",C$2,"NA"),'[1]MITRE ATT&amp;CK Mappings'!$H331))),ISNUMBER(SEARCH(IF(C$3&lt;&gt;"",C$3,"NA"),'[1]MITRE ATT&amp;CK Mappings'!$I331))),ISNUMBER(SEARCH(IF(C$3&lt;&gt;"",C$3,"NA"),'[1]MITRE ATT&amp;CK Mappings'!$J331))), '[1]MITRE ATT&amp;CK Mappings'!$B331,"")</f>
        <v/>
      </c>
      <c r="D335" s="31" t="str">
        <f>IF(OR(OR(OR(OR(OR(ISNUMBER(SEARCH(IF(D$1&lt;&gt;"",D$1,"NA"),'[1]MITRE ATT&amp;CK Mappings'!$E331)),ISNUMBER(SEARCH(IF(D$1&lt;&gt;"",D$1,"NA"),'[1]MITRE ATT&amp;CK Mappings'!$F331))),ISNUMBER(SEARCH(IF(D$2&lt;&gt;"",D$2,"NA"),'[1]MITRE ATT&amp;CK Mappings'!$G331))),ISNUMBER(SEARCH(IF(D$2&lt;&gt;"",D$2,"NA"),'[1]MITRE ATT&amp;CK Mappings'!$H331))),ISNUMBER(SEARCH(IF(D$3&lt;&gt;"",D$3,"NA"),'[1]MITRE ATT&amp;CK Mappings'!$I331))),ISNUMBER(SEARCH(IF(D$3&lt;&gt;"",D$3,"NA"),'[1]MITRE ATT&amp;CK Mappings'!$J331))), '[1]MITRE ATT&amp;CK Mappings'!$B331,"")</f>
        <v/>
      </c>
      <c r="E335" s="31" t="str">
        <f>IF(OR(OR(OR(OR(OR(ISNUMBER(SEARCH(IF(E$1&lt;&gt;"",E$1,"NA"),'[1]MITRE ATT&amp;CK Mappings'!$E331)),ISNUMBER(SEARCH(IF(E$1&lt;&gt;"",E$1,"NA"),'[1]MITRE ATT&amp;CK Mappings'!$F331))),ISNUMBER(SEARCH(IF(E$2&lt;&gt;"",E$2,"NA"),'[1]MITRE ATT&amp;CK Mappings'!$G331))),ISNUMBER(SEARCH(IF(E$2&lt;&gt;"",E$2,"NA"),'[1]MITRE ATT&amp;CK Mappings'!$H331))),ISNUMBER(SEARCH(IF(E$3&lt;&gt;"",E$3,"NA"),'[1]MITRE ATT&amp;CK Mappings'!$I331))),ISNUMBER(SEARCH(IF(E$3&lt;&gt;"",E$3,"NA"),'[1]MITRE ATT&amp;CK Mappings'!$J331))), '[1]MITRE ATT&amp;CK Mappings'!$B331,"")</f>
        <v/>
      </c>
      <c r="F335" s="31" t="str">
        <f>IF(OR(OR(OR(OR(OR(ISNUMBER(SEARCH(IF(F$1&lt;&gt;"",F$1,"NA"),'[1]MITRE ATT&amp;CK Mappings'!$E331)),ISNUMBER(SEARCH(IF(F$1&lt;&gt;"",F$1,"NA"),'[1]MITRE ATT&amp;CK Mappings'!$F331))),ISNUMBER(SEARCH(IF(F$2&lt;&gt;"",F$2,"NA"),'[1]MITRE ATT&amp;CK Mappings'!$G331))),ISNUMBER(SEARCH(IF(F$2&lt;&gt;"",F$2,"NA"),'[1]MITRE ATT&amp;CK Mappings'!$H331))),ISNUMBER(SEARCH(IF(F$3&lt;&gt;"",F$3,"NA"),'[1]MITRE ATT&amp;CK Mappings'!$I331))),ISNUMBER(SEARCH(IF(F$3&lt;&gt;"",F$3,"NA"),'[1]MITRE ATT&amp;CK Mappings'!$J331))), '[1]MITRE ATT&amp;CK Mappings'!$B331,"")</f>
        <v/>
      </c>
      <c r="G335" s="31" t="str">
        <f>IF(OR(OR(OR(OR(OR(ISNUMBER(SEARCH(IF(G$1&lt;&gt;"",G$1,"NA"),'[1]MITRE ATT&amp;CK Mappings'!$E331)),ISNUMBER(SEARCH(IF(G$1&lt;&gt;"",G$1,"NA"),'[1]MITRE ATT&amp;CK Mappings'!$F331))),ISNUMBER(SEARCH(IF(G$2&lt;&gt;"",G$2,"NA"),'[1]MITRE ATT&amp;CK Mappings'!$G331))),ISNUMBER(SEARCH(IF(G$2&lt;&gt;"",G$2,"NA"),'[1]MITRE ATT&amp;CK Mappings'!$H331))),ISNUMBER(SEARCH(IF(G$3&lt;&gt;"",G$3,"NA"),'[1]MITRE ATT&amp;CK Mappings'!$I331))),ISNUMBER(SEARCH(IF(G$3&lt;&gt;"",G$3,"NA"),'[1]MITRE ATT&amp;CK Mappings'!$J331))), '[1]MITRE ATT&amp;CK Mappings'!$B331,"")</f>
        <v/>
      </c>
      <c r="H335" s="31" t="str">
        <f>IF(OR(OR(OR(OR(OR(ISNUMBER(SEARCH(IF(H$1&lt;&gt;"",H$1,"NA"),'[1]MITRE ATT&amp;CK Mappings'!$E331)),ISNUMBER(SEARCH(IF(H$1&lt;&gt;"",H$1,"NA"),'[1]MITRE ATT&amp;CK Mappings'!$F331))),ISNUMBER(SEARCH(IF(H$2&lt;&gt;"",H$2,"NA"),'[1]MITRE ATT&amp;CK Mappings'!$G331))),ISNUMBER(SEARCH(IF(H$2&lt;&gt;"",H$2,"NA"),'[1]MITRE ATT&amp;CK Mappings'!$H331))),ISNUMBER(SEARCH(IF(H$3&lt;&gt;"",H$3,"NA"),'[1]MITRE ATT&amp;CK Mappings'!$I331))),ISNUMBER(SEARCH(IF(H$3&lt;&gt;"",H$3,"NA"),'[1]MITRE ATT&amp;CK Mappings'!$J331))), '[1]MITRE ATT&amp;CK Mappings'!$B331,"")</f>
        <v/>
      </c>
      <c r="I335" s="31" t="str">
        <f>IF(OR(OR(OR(OR(OR(ISNUMBER(SEARCH(IF(I$1&lt;&gt;"",I$1,"NA"),'[1]MITRE ATT&amp;CK Mappings'!$E331)),ISNUMBER(SEARCH(IF(I$1&lt;&gt;"",I$1,"NA"),'[1]MITRE ATT&amp;CK Mappings'!$F331))),ISNUMBER(SEARCH(IF(I$2&lt;&gt;"",I$2,"NA"),'[1]MITRE ATT&amp;CK Mappings'!$G331))),ISNUMBER(SEARCH(IF(I$2&lt;&gt;"",I$2,"NA"),'[1]MITRE ATT&amp;CK Mappings'!$H331))),ISNUMBER(SEARCH(IF(I$3&lt;&gt;"",I$3,"NA"),'[1]MITRE ATT&amp;CK Mappings'!$I331))),ISNUMBER(SEARCH(IF(I$3&lt;&gt;"",I$3,"NA"),'[1]MITRE ATT&amp;CK Mappings'!$J331))), '[1]MITRE ATT&amp;CK Mappings'!$B331,"")</f>
        <v/>
      </c>
      <c r="J335" s="31" t="str">
        <f>IF(OR(OR(OR(OR(OR(ISNUMBER(SEARCH(IF(J$1&lt;&gt;"",J$1,"NA"),'[1]MITRE ATT&amp;CK Mappings'!$E331)),ISNUMBER(SEARCH(IF(J$1&lt;&gt;"",J$1,"NA"),'[1]MITRE ATT&amp;CK Mappings'!$F331))),ISNUMBER(SEARCH(IF(J$2&lt;&gt;"",J$2,"NA"),'[1]MITRE ATT&amp;CK Mappings'!$G331))),ISNUMBER(SEARCH(IF(J$2&lt;&gt;"",J$2,"NA"),'[1]MITRE ATT&amp;CK Mappings'!$H331))),ISNUMBER(SEARCH(IF(J$3&lt;&gt;"",J$3,"NA"),'[1]MITRE ATT&amp;CK Mappings'!$I331))),ISNUMBER(SEARCH(IF(J$3&lt;&gt;"",J$3,"NA"),'[1]MITRE ATT&amp;CK Mappings'!$J331))), '[1]MITRE ATT&amp;CK Mappings'!$B331,"")</f>
        <v/>
      </c>
      <c r="K335" s="31" t="str">
        <f>IF(OR(OR(OR(OR(OR(ISNUMBER(SEARCH(IF(K$1&lt;&gt;"",K$1,"NA"),'[1]MITRE ATT&amp;CK Mappings'!$E331)),ISNUMBER(SEARCH(IF(K$1&lt;&gt;"",K$1,"NA"),'[1]MITRE ATT&amp;CK Mappings'!$F331))),ISNUMBER(SEARCH(IF(K$2&lt;&gt;"",K$2,"NA"),'[1]MITRE ATT&amp;CK Mappings'!$G331))),ISNUMBER(SEARCH(IF(K$2&lt;&gt;"",K$2,"NA"),'[1]MITRE ATT&amp;CK Mappings'!$H331))),ISNUMBER(SEARCH(IF(K$3&lt;&gt;"",K$3,"NA"),'[1]MITRE ATT&amp;CK Mappings'!$I331))),ISNUMBER(SEARCH(IF(K$3&lt;&gt;"",K$3,"NA"),'[1]MITRE ATT&amp;CK Mappings'!$J331))), '[1]MITRE ATT&amp;CK Mappings'!$B331,"")</f>
        <v/>
      </c>
      <c r="L335" s="31" t="str">
        <f>IF('[1]MITRE ATT&amp;CK Mappings'!D331 &lt;&gt;"",'[1]MITRE ATT&amp;CK Mappings'!D331,"" )</f>
        <v>SNMP</v>
      </c>
    </row>
    <row r="336" spans="1:12" x14ac:dyDescent="0.25">
      <c r="A336" s="31" t="str">
        <f>IF(COUNTIF(B336:K336,"="&amp;'[1]MITRE ATT&amp;CK Mappings'!B332)&gt;0,'[1]MITRE ATT&amp;CK Mappings'!B332,"")</f>
        <v/>
      </c>
      <c r="B336" s="31" t="str">
        <f>IF(OR(OR(OR(OR(OR(ISNUMBER(SEARCH(IF(B$1&lt;&gt;"",B$1,"NA"),'[1]MITRE ATT&amp;CK Mappings'!$E332)),ISNUMBER(SEARCH(IF(B$1&lt;&gt;"",B$1,"NA"),'[1]MITRE ATT&amp;CK Mappings'!$F332))),ISNUMBER(SEARCH(IF(B$2&lt;&gt;"",B$2,"NA"),'[1]MITRE ATT&amp;CK Mappings'!$G332))),ISNUMBER(SEARCH(IF(B$2&lt;&gt;"",B$2,"NA"),'[1]MITRE ATT&amp;CK Mappings'!$H332))),ISNUMBER(SEARCH(IF(B$3&lt;&gt;"",B$3,"NA"),'[1]MITRE ATT&amp;CK Mappings'!$I332))),ISNUMBER(SEARCH(IF(B$3&lt;&gt;"",B$3,"NA"),'[1]MITRE ATT&amp;CK Mappings'!$J332))), '[1]MITRE ATT&amp;CK Mappings'!$B332,"")</f>
        <v/>
      </c>
      <c r="C336" s="31" t="str">
        <f>IF(OR(OR(OR(OR(OR(ISNUMBER(SEARCH(IF(C$1&lt;&gt;"",C$1,"NA"),'[1]MITRE ATT&amp;CK Mappings'!$E332)),ISNUMBER(SEARCH(IF(C$1&lt;&gt;"",C$1,"NA"),'[1]MITRE ATT&amp;CK Mappings'!$F332))),ISNUMBER(SEARCH(IF(C$2&lt;&gt;"",C$2,"NA"),'[1]MITRE ATT&amp;CK Mappings'!$G332))),ISNUMBER(SEARCH(IF(C$2&lt;&gt;"",C$2,"NA"),'[1]MITRE ATT&amp;CK Mappings'!$H332))),ISNUMBER(SEARCH(IF(C$3&lt;&gt;"",C$3,"NA"),'[1]MITRE ATT&amp;CK Mappings'!$I332))),ISNUMBER(SEARCH(IF(C$3&lt;&gt;"",C$3,"NA"),'[1]MITRE ATT&amp;CK Mappings'!$J332))), '[1]MITRE ATT&amp;CK Mappings'!$B332,"")</f>
        <v/>
      </c>
      <c r="D336" s="31" t="str">
        <f>IF(OR(OR(OR(OR(OR(ISNUMBER(SEARCH(IF(D$1&lt;&gt;"",D$1,"NA"),'[1]MITRE ATT&amp;CK Mappings'!$E332)),ISNUMBER(SEARCH(IF(D$1&lt;&gt;"",D$1,"NA"),'[1]MITRE ATT&amp;CK Mappings'!$F332))),ISNUMBER(SEARCH(IF(D$2&lt;&gt;"",D$2,"NA"),'[1]MITRE ATT&amp;CK Mappings'!$G332))),ISNUMBER(SEARCH(IF(D$2&lt;&gt;"",D$2,"NA"),'[1]MITRE ATT&amp;CK Mappings'!$H332))),ISNUMBER(SEARCH(IF(D$3&lt;&gt;"",D$3,"NA"),'[1]MITRE ATT&amp;CK Mappings'!$I332))),ISNUMBER(SEARCH(IF(D$3&lt;&gt;"",D$3,"NA"),'[1]MITRE ATT&amp;CK Mappings'!$J332))), '[1]MITRE ATT&amp;CK Mappings'!$B332,"")</f>
        <v/>
      </c>
      <c r="E336" s="31" t="str">
        <f>IF(OR(OR(OR(OR(OR(ISNUMBER(SEARCH(IF(E$1&lt;&gt;"",E$1,"NA"),'[1]MITRE ATT&amp;CK Mappings'!$E332)),ISNUMBER(SEARCH(IF(E$1&lt;&gt;"",E$1,"NA"),'[1]MITRE ATT&amp;CK Mappings'!$F332))),ISNUMBER(SEARCH(IF(E$2&lt;&gt;"",E$2,"NA"),'[1]MITRE ATT&amp;CK Mappings'!$G332))),ISNUMBER(SEARCH(IF(E$2&lt;&gt;"",E$2,"NA"),'[1]MITRE ATT&amp;CK Mappings'!$H332))),ISNUMBER(SEARCH(IF(E$3&lt;&gt;"",E$3,"NA"),'[1]MITRE ATT&amp;CK Mappings'!$I332))),ISNUMBER(SEARCH(IF(E$3&lt;&gt;"",E$3,"NA"),'[1]MITRE ATT&amp;CK Mappings'!$J332))), '[1]MITRE ATT&amp;CK Mappings'!$B332,"")</f>
        <v/>
      </c>
      <c r="F336" s="31" t="str">
        <f>IF(OR(OR(OR(OR(OR(ISNUMBER(SEARCH(IF(F$1&lt;&gt;"",F$1,"NA"),'[1]MITRE ATT&amp;CK Mappings'!$E332)),ISNUMBER(SEARCH(IF(F$1&lt;&gt;"",F$1,"NA"),'[1]MITRE ATT&amp;CK Mappings'!$F332))),ISNUMBER(SEARCH(IF(F$2&lt;&gt;"",F$2,"NA"),'[1]MITRE ATT&amp;CK Mappings'!$G332))),ISNUMBER(SEARCH(IF(F$2&lt;&gt;"",F$2,"NA"),'[1]MITRE ATT&amp;CK Mappings'!$H332))),ISNUMBER(SEARCH(IF(F$3&lt;&gt;"",F$3,"NA"),'[1]MITRE ATT&amp;CK Mappings'!$I332))),ISNUMBER(SEARCH(IF(F$3&lt;&gt;"",F$3,"NA"),'[1]MITRE ATT&amp;CK Mappings'!$J332))), '[1]MITRE ATT&amp;CK Mappings'!$B332,"")</f>
        <v/>
      </c>
      <c r="G336" s="31" t="str">
        <f>IF(OR(OR(OR(OR(OR(ISNUMBER(SEARCH(IF(G$1&lt;&gt;"",G$1,"NA"),'[1]MITRE ATT&amp;CK Mappings'!$E332)),ISNUMBER(SEARCH(IF(G$1&lt;&gt;"",G$1,"NA"),'[1]MITRE ATT&amp;CK Mappings'!$F332))),ISNUMBER(SEARCH(IF(G$2&lt;&gt;"",G$2,"NA"),'[1]MITRE ATT&amp;CK Mappings'!$G332))),ISNUMBER(SEARCH(IF(G$2&lt;&gt;"",G$2,"NA"),'[1]MITRE ATT&amp;CK Mappings'!$H332))),ISNUMBER(SEARCH(IF(G$3&lt;&gt;"",G$3,"NA"),'[1]MITRE ATT&amp;CK Mappings'!$I332))),ISNUMBER(SEARCH(IF(G$3&lt;&gt;"",G$3,"NA"),'[1]MITRE ATT&amp;CK Mappings'!$J332))), '[1]MITRE ATT&amp;CK Mappings'!$B332,"")</f>
        <v/>
      </c>
      <c r="H336" s="31" t="str">
        <f>IF(OR(OR(OR(OR(OR(ISNUMBER(SEARCH(IF(H$1&lt;&gt;"",H$1,"NA"),'[1]MITRE ATT&amp;CK Mappings'!$E332)),ISNUMBER(SEARCH(IF(H$1&lt;&gt;"",H$1,"NA"),'[1]MITRE ATT&amp;CK Mappings'!$F332))),ISNUMBER(SEARCH(IF(H$2&lt;&gt;"",H$2,"NA"),'[1]MITRE ATT&amp;CK Mappings'!$G332))),ISNUMBER(SEARCH(IF(H$2&lt;&gt;"",H$2,"NA"),'[1]MITRE ATT&amp;CK Mappings'!$H332))),ISNUMBER(SEARCH(IF(H$3&lt;&gt;"",H$3,"NA"),'[1]MITRE ATT&amp;CK Mappings'!$I332))),ISNUMBER(SEARCH(IF(H$3&lt;&gt;"",H$3,"NA"),'[1]MITRE ATT&amp;CK Mappings'!$J332))), '[1]MITRE ATT&amp;CK Mappings'!$B332,"")</f>
        <v/>
      </c>
      <c r="I336" s="31" t="str">
        <f>IF(OR(OR(OR(OR(OR(ISNUMBER(SEARCH(IF(I$1&lt;&gt;"",I$1,"NA"),'[1]MITRE ATT&amp;CK Mappings'!$E332)),ISNUMBER(SEARCH(IF(I$1&lt;&gt;"",I$1,"NA"),'[1]MITRE ATT&amp;CK Mappings'!$F332))),ISNUMBER(SEARCH(IF(I$2&lt;&gt;"",I$2,"NA"),'[1]MITRE ATT&amp;CK Mappings'!$G332))),ISNUMBER(SEARCH(IF(I$2&lt;&gt;"",I$2,"NA"),'[1]MITRE ATT&amp;CK Mappings'!$H332))),ISNUMBER(SEARCH(IF(I$3&lt;&gt;"",I$3,"NA"),'[1]MITRE ATT&amp;CK Mappings'!$I332))),ISNUMBER(SEARCH(IF(I$3&lt;&gt;"",I$3,"NA"),'[1]MITRE ATT&amp;CK Mappings'!$J332))), '[1]MITRE ATT&amp;CK Mappings'!$B332,"")</f>
        <v/>
      </c>
      <c r="J336" s="31" t="str">
        <f>IF(OR(OR(OR(OR(OR(ISNUMBER(SEARCH(IF(J$1&lt;&gt;"",J$1,"NA"),'[1]MITRE ATT&amp;CK Mappings'!$E332)),ISNUMBER(SEARCH(IF(J$1&lt;&gt;"",J$1,"NA"),'[1]MITRE ATT&amp;CK Mappings'!$F332))),ISNUMBER(SEARCH(IF(J$2&lt;&gt;"",J$2,"NA"),'[1]MITRE ATT&amp;CK Mappings'!$G332))),ISNUMBER(SEARCH(IF(J$2&lt;&gt;"",J$2,"NA"),'[1]MITRE ATT&amp;CK Mappings'!$H332))),ISNUMBER(SEARCH(IF(J$3&lt;&gt;"",J$3,"NA"),'[1]MITRE ATT&amp;CK Mappings'!$I332))),ISNUMBER(SEARCH(IF(J$3&lt;&gt;"",J$3,"NA"),'[1]MITRE ATT&amp;CK Mappings'!$J332))), '[1]MITRE ATT&amp;CK Mappings'!$B332,"")</f>
        <v/>
      </c>
      <c r="K336" s="31" t="str">
        <f>IF(OR(OR(OR(OR(OR(ISNUMBER(SEARCH(IF(K$1&lt;&gt;"",K$1,"NA"),'[1]MITRE ATT&amp;CK Mappings'!$E332)),ISNUMBER(SEARCH(IF(K$1&lt;&gt;"",K$1,"NA"),'[1]MITRE ATT&amp;CK Mappings'!$F332))),ISNUMBER(SEARCH(IF(K$2&lt;&gt;"",K$2,"NA"),'[1]MITRE ATT&amp;CK Mappings'!$G332))),ISNUMBER(SEARCH(IF(K$2&lt;&gt;"",K$2,"NA"),'[1]MITRE ATT&amp;CK Mappings'!$H332))),ISNUMBER(SEARCH(IF(K$3&lt;&gt;"",K$3,"NA"),'[1]MITRE ATT&amp;CK Mappings'!$I332))),ISNUMBER(SEARCH(IF(K$3&lt;&gt;"",K$3,"NA"),'[1]MITRE ATT&amp;CK Mappings'!$J332))), '[1]MITRE ATT&amp;CK Mappings'!$B332,"")</f>
        <v/>
      </c>
      <c r="L336" s="31" t="str">
        <f>IF('[1]MITRE ATT&amp;CK Mappings'!D332 &lt;&gt;"",'[1]MITRE ATT&amp;CK Mappings'!D332,"" )</f>
        <v>SSL Configuration Settings</v>
      </c>
    </row>
    <row r="337" spans="1:12" x14ac:dyDescent="0.25">
      <c r="A337" s="31" t="str">
        <f>IF(COUNTIF(B337:K337,"="&amp;'[1]MITRE ATT&amp;CK Mappings'!B333)&gt;0,'[1]MITRE ATT&amp;CK Mappings'!B333,"")</f>
        <v/>
      </c>
      <c r="B337" s="31" t="str">
        <f>IF(OR(OR(OR(OR(OR(ISNUMBER(SEARCH(IF(B$1&lt;&gt;"",B$1,"NA"),'[1]MITRE ATT&amp;CK Mappings'!$E333)),ISNUMBER(SEARCH(IF(B$1&lt;&gt;"",B$1,"NA"),'[1]MITRE ATT&amp;CK Mappings'!$F333))),ISNUMBER(SEARCH(IF(B$2&lt;&gt;"",B$2,"NA"),'[1]MITRE ATT&amp;CK Mappings'!$G333))),ISNUMBER(SEARCH(IF(B$2&lt;&gt;"",B$2,"NA"),'[1]MITRE ATT&amp;CK Mappings'!$H333))),ISNUMBER(SEARCH(IF(B$3&lt;&gt;"",B$3,"NA"),'[1]MITRE ATT&amp;CK Mappings'!$I333))),ISNUMBER(SEARCH(IF(B$3&lt;&gt;"",B$3,"NA"),'[1]MITRE ATT&amp;CK Mappings'!$J333))), '[1]MITRE ATT&amp;CK Mappings'!$B333,"")</f>
        <v/>
      </c>
      <c r="C337" s="31" t="str">
        <f>IF(OR(OR(OR(OR(OR(ISNUMBER(SEARCH(IF(C$1&lt;&gt;"",C$1,"NA"),'[1]MITRE ATT&amp;CK Mappings'!$E333)),ISNUMBER(SEARCH(IF(C$1&lt;&gt;"",C$1,"NA"),'[1]MITRE ATT&amp;CK Mappings'!$F333))),ISNUMBER(SEARCH(IF(C$2&lt;&gt;"",C$2,"NA"),'[1]MITRE ATT&amp;CK Mappings'!$G333))),ISNUMBER(SEARCH(IF(C$2&lt;&gt;"",C$2,"NA"),'[1]MITRE ATT&amp;CK Mappings'!$H333))),ISNUMBER(SEARCH(IF(C$3&lt;&gt;"",C$3,"NA"),'[1]MITRE ATT&amp;CK Mappings'!$I333))),ISNUMBER(SEARCH(IF(C$3&lt;&gt;"",C$3,"NA"),'[1]MITRE ATT&amp;CK Mappings'!$J333))), '[1]MITRE ATT&amp;CK Mappings'!$B333,"")</f>
        <v/>
      </c>
      <c r="D337" s="31" t="str">
        <f>IF(OR(OR(OR(OR(OR(ISNUMBER(SEARCH(IF(D$1&lt;&gt;"",D$1,"NA"),'[1]MITRE ATT&amp;CK Mappings'!$E333)),ISNUMBER(SEARCH(IF(D$1&lt;&gt;"",D$1,"NA"),'[1]MITRE ATT&amp;CK Mappings'!$F333))),ISNUMBER(SEARCH(IF(D$2&lt;&gt;"",D$2,"NA"),'[1]MITRE ATT&amp;CK Mappings'!$G333))),ISNUMBER(SEARCH(IF(D$2&lt;&gt;"",D$2,"NA"),'[1]MITRE ATT&amp;CK Mappings'!$H333))),ISNUMBER(SEARCH(IF(D$3&lt;&gt;"",D$3,"NA"),'[1]MITRE ATT&amp;CK Mappings'!$I333))),ISNUMBER(SEARCH(IF(D$3&lt;&gt;"",D$3,"NA"),'[1]MITRE ATT&amp;CK Mappings'!$J333))), '[1]MITRE ATT&amp;CK Mappings'!$B333,"")</f>
        <v/>
      </c>
      <c r="E337" s="31" t="str">
        <f>IF(OR(OR(OR(OR(OR(ISNUMBER(SEARCH(IF(E$1&lt;&gt;"",E$1,"NA"),'[1]MITRE ATT&amp;CK Mappings'!$E333)),ISNUMBER(SEARCH(IF(E$1&lt;&gt;"",E$1,"NA"),'[1]MITRE ATT&amp;CK Mappings'!$F333))),ISNUMBER(SEARCH(IF(E$2&lt;&gt;"",E$2,"NA"),'[1]MITRE ATT&amp;CK Mappings'!$G333))),ISNUMBER(SEARCH(IF(E$2&lt;&gt;"",E$2,"NA"),'[1]MITRE ATT&amp;CK Mappings'!$H333))),ISNUMBER(SEARCH(IF(E$3&lt;&gt;"",E$3,"NA"),'[1]MITRE ATT&amp;CK Mappings'!$I333))),ISNUMBER(SEARCH(IF(E$3&lt;&gt;"",E$3,"NA"),'[1]MITRE ATT&amp;CK Mappings'!$J333))), '[1]MITRE ATT&amp;CK Mappings'!$B333,"")</f>
        <v/>
      </c>
      <c r="F337" s="31" t="str">
        <f>IF(OR(OR(OR(OR(OR(ISNUMBER(SEARCH(IF(F$1&lt;&gt;"",F$1,"NA"),'[1]MITRE ATT&amp;CK Mappings'!$E333)),ISNUMBER(SEARCH(IF(F$1&lt;&gt;"",F$1,"NA"),'[1]MITRE ATT&amp;CK Mappings'!$F333))),ISNUMBER(SEARCH(IF(F$2&lt;&gt;"",F$2,"NA"),'[1]MITRE ATT&amp;CK Mappings'!$G333))),ISNUMBER(SEARCH(IF(F$2&lt;&gt;"",F$2,"NA"),'[1]MITRE ATT&amp;CK Mappings'!$H333))),ISNUMBER(SEARCH(IF(F$3&lt;&gt;"",F$3,"NA"),'[1]MITRE ATT&amp;CK Mappings'!$I333))),ISNUMBER(SEARCH(IF(F$3&lt;&gt;"",F$3,"NA"),'[1]MITRE ATT&amp;CK Mappings'!$J333))), '[1]MITRE ATT&amp;CK Mappings'!$B333,"")</f>
        <v/>
      </c>
      <c r="G337" s="31" t="str">
        <f>IF(OR(OR(OR(OR(OR(ISNUMBER(SEARCH(IF(G$1&lt;&gt;"",G$1,"NA"),'[1]MITRE ATT&amp;CK Mappings'!$E333)),ISNUMBER(SEARCH(IF(G$1&lt;&gt;"",G$1,"NA"),'[1]MITRE ATT&amp;CK Mappings'!$F333))),ISNUMBER(SEARCH(IF(G$2&lt;&gt;"",G$2,"NA"),'[1]MITRE ATT&amp;CK Mappings'!$G333))),ISNUMBER(SEARCH(IF(G$2&lt;&gt;"",G$2,"NA"),'[1]MITRE ATT&amp;CK Mappings'!$H333))),ISNUMBER(SEARCH(IF(G$3&lt;&gt;"",G$3,"NA"),'[1]MITRE ATT&amp;CK Mappings'!$I333))),ISNUMBER(SEARCH(IF(G$3&lt;&gt;"",G$3,"NA"),'[1]MITRE ATT&amp;CK Mappings'!$J333))), '[1]MITRE ATT&amp;CK Mappings'!$B333,"")</f>
        <v/>
      </c>
      <c r="H337" s="31" t="str">
        <f>IF(OR(OR(OR(OR(OR(ISNUMBER(SEARCH(IF(H$1&lt;&gt;"",H$1,"NA"),'[1]MITRE ATT&amp;CK Mappings'!$E333)),ISNUMBER(SEARCH(IF(H$1&lt;&gt;"",H$1,"NA"),'[1]MITRE ATT&amp;CK Mappings'!$F333))),ISNUMBER(SEARCH(IF(H$2&lt;&gt;"",H$2,"NA"),'[1]MITRE ATT&amp;CK Mappings'!$G333))),ISNUMBER(SEARCH(IF(H$2&lt;&gt;"",H$2,"NA"),'[1]MITRE ATT&amp;CK Mappings'!$H333))),ISNUMBER(SEARCH(IF(H$3&lt;&gt;"",H$3,"NA"),'[1]MITRE ATT&amp;CK Mappings'!$I333))),ISNUMBER(SEARCH(IF(H$3&lt;&gt;"",H$3,"NA"),'[1]MITRE ATT&amp;CK Mappings'!$J333))), '[1]MITRE ATT&amp;CK Mappings'!$B333,"")</f>
        <v/>
      </c>
      <c r="I337" s="31" t="str">
        <f>IF(OR(OR(OR(OR(OR(ISNUMBER(SEARCH(IF(I$1&lt;&gt;"",I$1,"NA"),'[1]MITRE ATT&amp;CK Mappings'!$E333)),ISNUMBER(SEARCH(IF(I$1&lt;&gt;"",I$1,"NA"),'[1]MITRE ATT&amp;CK Mappings'!$F333))),ISNUMBER(SEARCH(IF(I$2&lt;&gt;"",I$2,"NA"),'[1]MITRE ATT&amp;CK Mappings'!$G333))),ISNUMBER(SEARCH(IF(I$2&lt;&gt;"",I$2,"NA"),'[1]MITRE ATT&amp;CK Mappings'!$H333))),ISNUMBER(SEARCH(IF(I$3&lt;&gt;"",I$3,"NA"),'[1]MITRE ATT&amp;CK Mappings'!$I333))),ISNUMBER(SEARCH(IF(I$3&lt;&gt;"",I$3,"NA"),'[1]MITRE ATT&amp;CK Mappings'!$J333))), '[1]MITRE ATT&amp;CK Mappings'!$B333,"")</f>
        <v/>
      </c>
      <c r="J337" s="31" t="str">
        <f>IF(OR(OR(OR(OR(OR(ISNUMBER(SEARCH(IF(J$1&lt;&gt;"",J$1,"NA"),'[1]MITRE ATT&amp;CK Mappings'!$E333)),ISNUMBER(SEARCH(IF(J$1&lt;&gt;"",J$1,"NA"),'[1]MITRE ATT&amp;CK Mappings'!$F333))),ISNUMBER(SEARCH(IF(J$2&lt;&gt;"",J$2,"NA"),'[1]MITRE ATT&amp;CK Mappings'!$G333))),ISNUMBER(SEARCH(IF(J$2&lt;&gt;"",J$2,"NA"),'[1]MITRE ATT&amp;CK Mappings'!$H333))),ISNUMBER(SEARCH(IF(J$3&lt;&gt;"",J$3,"NA"),'[1]MITRE ATT&amp;CK Mappings'!$I333))),ISNUMBER(SEARCH(IF(J$3&lt;&gt;"",J$3,"NA"),'[1]MITRE ATT&amp;CK Mappings'!$J333))), '[1]MITRE ATT&amp;CK Mappings'!$B333,"")</f>
        <v/>
      </c>
      <c r="K337" s="31" t="str">
        <f>IF(OR(OR(OR(OR(OR(ISNUMBER(SEARCH(IF(K$1&lt;&gt;"",K$1,"NA"),'[1]MITRE ATT&amp;CK Mappings'!$E333)),ISNUMBER(SEARCH(IF(K$1&lt;&gt;"",K$1,"NA"),'[1]MITRE ATT&amp;CK Mappings'!$F333))),ISNUMBER(SEARCH(IF(K$2&lt;&gt;"",K$2,"NA"),'[1]MITRE ATT&amp;CK Mappings'!$G333))),ISNUMBER(SEARCH(IF(K$2&lt;&gt;"",K$2,"NA"),'[1]MITRE ATT&amp;CK Mappings'!$H333))),ISNUMBER(SEARCH(IF(K$3&lt;&gt;"",K$3,"NA"),'[1]MITRE ATT&amp;CK Mappings'!$I333))),ISNUMBER(SEARCH(IF(K$3&lt;&gt;"",K$3,"NA"),'[1]MITRE ATT&amp;CK Mappings'!$J333))), '[1]MITRE ATT&amp;CK Mappings'!$B333,"")</f>
        <v/>
      </c>
      <c r="L337" s="31" t="str">
        <f>IF('[1]MITRE ATT&amp;CK Mappings'!D333 &lt;&gt;"",'[1]MITRE ATT&amp;CK Mappings'!D333,"" )</f>
        <v>TCPIP Settings</v>
      </c>
    </row>
    <row r="338" spans="1:12" x14ac:dyDescent="0.25">
      <c r="A338" s="31" t="str">
        <f>IF(COUNTIF(B338:K338,"="&amp;'[1]MITRE ATT&amp;CK Mappings'!B334)&gt;0,'[1]MITRE ATT&amp;CK Mappings'!B334,"")</f>
        <v/>
      </c>
      <c r="B338" s="31" t="str">
        <f>IF(OR(OR(OR(OR(OR(ISNUMBER(SEARCH(IF(B$1&lt;&gt;"",B$1,"NA"),'[1]MITRE ATT&amp;CK Mappings'!$E334)),ISNUMBER(SEARCH(IF(B$1&lt;&gt;"",B$1,"NA"),'[1]MITRE ATT&amp;CK Mappings'!$F334))),ISNUMBER(SEARCH(IF(B$2&lt;&gt;"",B$2,"NA"),'[1]MITRE ATT&amp;CK Mappings'!$G334))),ISNUMBER(SEARCH(IF(B$2&lt;&gt;"",B$2,"NA"),'[1]MITRE ATT&amp;CK Mappings'!$H334))),ISNUMBER(SEARCH(IF(B$3&lt;&gt;"",B$3,"NA"),'[1]MITRE ATT&amp;CK Mappings'!$I334))),ISNUMBER(SEARCH(IF(B$3&lt;&gt;"",B$3,"NA"),'[1]MITRE ATT&amp;CK Mappings'!$J334))), '[1]MITRE ATT&amp;CK Mappings'!$B334,"")</f>
        <v/>
      </c>
      <c r="C338" s="31" t="str">
        <f>IF(OR(OR(OR(OR(OR(ISNUMBER(SEARCH(IF(C$1&lt;&gt;"",C$1,"NA"),'[1]MITRE ATT&amp;CK Mappings'!$E334)),ISNUMBER(SEARCH(IF(C$1&lt;&gt;"",C$1,"NA"),'[1]MITRE ATT&amp;CK Mappings'!$F334))),ISNUMBER(SEARCH(IF(C$2&lt;&gt;"",C$2,"NA"),'[1]MITRE ATT&amp;CK Mappings'!$G334))),ISNUMBER(SEARCH(IF(C$2&lt;&gt;"",C$2,"NA"),'[1]MITRE ATT&amp;CK Mappings'!$H334))),ISNUMBER(SEARCH(IF(C$3&lt;&gt;"",C$3,"NA"),'[1]MITRE ATT&amp;CK Mappings'!$I334))),ISNUMBER(SEARCH(IF(C$3&lt;&gt;"",C$3,"NA"),'[1]MITRE ATT&amp;CK Mappings'!$J334))), '[1]MITRE ATT&amp;CK Mappings'!$B334,"")</f>
        <v/>
      </c>
      <c r="D338" s="31" t="str">
        <f>IF(OR(OR(OR(OR(OR(ISNUMBER(SEARCH(IF(D$1&lt;&gt;"",D$1,"NA"),'[1]MITRE ATT&amp;CK Mappings'!$E334)),ISNUMBER(SEARCH(IF(D$1&lt;&gt;"",D$1,"NA"),'[1]MITRE ATT&amp;CK Mappings'!$F334))),ISNUMBER(SEARCH(IF(D$2&lt;&gt;"",D$2,"NA"),'[1]MITRE ATT&amp;CK Mappings'!$G334))),ISNUMBER(SEARCH(IF(D$2&lt;&gt;"",D$2,"NA"),'[1]MITRE ATT&amp;CK Mappings'!$H334))),ISNUMBER(SEARCH(IF(D$3&lt;&gt;"",D$3,"NA"),'[1]MITRE ATT&amp;CK Mappings'!$I334))),ISNUMBER(SEARCH(IF(D$3&lt;&gt;"",D$3,"NA"),'[1]MITRE ATT&amp;CK Mappings'!$J334))), '[1]MITRE ATT&amp;CK Mappings'!$B334,"")</f>
        <v/>
      </c>
      <c r="E338" s="31" t="str">
        <f>IF(OR(OR(OR(OR(OR(ISNUMBER(SEARCH(IF(E$1&lt;&gt;"",E$1,"NA"),'[1]MITRE ATT&amp;CK Mappings'!$E334)),ISNUMBER(SEARCH(IF(E$1&lt;&gt;"",E$1,"NA"),'[1]MITRE ATT&amp;CK Mappings'!$F334))),ISNUMBER(SEARCH(IF(E$2&lt;&gt;"",E$2,"NA"),'[1]MITRE ATT&amp;CK Mappings'!$G334))),ISNUMBER(SEARCH(IF(E$2&lt;&gt;"",E$2,"NA"),'[1]MITRE ATT&amp;CK Mappings'!$H334))),ISNUMBER(SEARCH(IF(E$3&lt;&gt;"",E$3,"NA"),'[1]MITRE ATT&amp;CK Mappings'!$I334))),ISNUMBER(SEARCH(IF(E$3&lt;&gt;"",E$3,"NA"),'[1]MITRE ATT&amp;CK Mappings'!$J334))), '[1]MITRE ATT&amp;CK Mappings'!$B334,"")</f>
        <v/>
      </c>
      <c r="F338" s="31" t="str">
        <f>IF(OR(OR(OR(OR(OR(ISNUMBER(SEARCH(IF(F$1&lt;&gt;"",F$1,"NA"),'[1]MITRE ATT&amp;CK Mappings'!$E334)),ISNUMBER(SEARCH(IF(F$1&lt;&gt;"",F$1,"NA"),'[1]MITRE ATT&amp;CK Mappings'!$F334))),ISNUMBER(SEARCH(IF(F$2&lt;&gt;"",F$2,"NA"),'[1]MITRE ATT&amp;CK Mappings'!$G334))),ISNUMBER(SEARCH(IF(F$2&lt;&gt;"",F$2,"NA"),'[1]MITRE ATT&amp;CK Mappings'!$H334))),ISNUMBER(SEARCH(IF(F$3&lt;&gt;"",F$3,"NA"),'[1]MITRE ATT&amp;CK Mappings'!$I334))),ISNUMBER(SEARCH(IF(F$3&lt;&gt;"",F$3,"NA"),'[1]MITRE ATT&amp;CK Mappings'!$J334))), '[1]MITRE ATT&amp;CK Mappings'!$B334,"")</f>
        <v/>
      </c>
      <c r="G338" s="31" t="str">
        <f>IF(OR(OR(OR(OR(OR(ISNUMBER(SEARCH(IF(G$1&lt;&gt;"",G$1,"NA"),'[1]MITRE ATT&amp;CK Mappings'!$E334)),ISNUMBER(SEARCH(IF(G$1&lt;&gt;"",G$1,"NA"),'[1]MITRE ATT&amp;CK Mappings'!$F334))),ISNUMBER(SEARCH(IF(G$2&lt;&gt;"",G$2,"NA"),'[1]MITRE ATT&amp;CK Mappings'!$G334))),ISNUMBER(SEARCH(IF(G$2&lt;&gt;"",G$2,"NA"),'[1]MITRE ATT&amp;CK Mappings'!$H334))),ISNUMBER(SEARCH(IF(G$3&lt;&gt;"",G$3,"NA"),'[1]MITRE ATT&amp;CK Mappings'!$I334))),ISNUMBER(SEARCH(IF(G$3&lt;&gt;"",G$3,"NA"),'[1]MITRE ATT&amp;CK Mappings'!$J334))), '[1]MITRE ATT&amp;CK Mappings'!$B334,"")</f>
        <v/>
      </c>
      <c r="H338" s="31" t="str">
        <f>IF(OR(OR(OR(OR(OR(ISNUMBER(SEARCH(IF(H$1&lt;&gt;"",H$1,"NA"),'[1]MITRE ATT&amp;CK Mappings'!$E334)),ISNUMBER(SEARCH(IF(H$1&lt;&gt;"",H$1,"NA"),'[1]MITRE ATT&amp;CK Mappings'!$F334))),ISNUMBER(SEARCH(IF(H$2&lt;&gt;"",H$2,"NA"),'[1]MITRE ATT&amp;CK Mappings'!$G334))),ISNUMBER(SEARCH(IF(H$2&lt;&gt;"",H$2,"NA"),'[1]MITRE ATT&amp;CK Mappings'!$H334))),ISNUMBER(SEARCH(IF(H$3&lt;&gt;"",H$3,"NA"),'[1]MITRE ATT&amp;CK Mappings'!$I334))),ISNUMBER(SEARCH(IF(H$3&lt;&gt;"",H$3,"NA"),'[1]MITRE ATT&amp;CK Mappings'!$J334))), '[1]MITRE ATT&amp;CK Mappings'!$B334,"")</f>
        <v/>
      </c>
      <c r="I338" s="31" t="str">
        <f>IF(OR(OR(OR(OR(OR(ISNUMBER(SEARCH(IF(I$1&lt;&gt;"",I$1,"NA"),'[1]MITRE ATT&amp;CK Mappings'!$E334)),ISNUMBER(SEARCH(IF(I$1&lt;&gt;"",I$1,"NA"),'[1]MITRE ATT&amp;CK Mappings'!$F334))),ISNUMBER(SEARCH(IF(I$2&lt;&gt;"",I$2,"NA"),'[1]MITRE ATT&amp;CK Mappings'!$G334))),ISNUMBER(SEARCH(IF(I$2&lt;&gt;"",I$2,"NA"),'[1]MITRE ATT&amp;CK Mappings'!$H334))),ISNUMBER(SEARCH(IF(I$3&lt;&gt;"",I$3,"NA"),'[1]MITRE ATT&amp;CK Mappings'!$I334))),ISNUMBER(SEARCH(IF(I$3&lt;&gt;"",I$3,"NA"),'[1]MITRE ATT&amp;CK Mappings'!$J334))), '[1]MITRE ATT&amp;CK Mappings'!$B334,"")</f>
        <v/>
      </c>
      <c r="J338" s="31" t="str">
        <f>IF(OR(OR(OR(OR(OR(ISNUMBER(SEARCH(IF(J$1&lt;&gt;"",J$1,"NA"),'[1]MITRE ATT&amp;CK Mappings'!$E334)),ISNUMBER(SEARCH(IF(J$1&lt;&gt;"",J$1,"NA"),'[1]MITRE ATT&amp;CK Mappings'!$F334))),ISNUMBER(SEARCH(IF(J$2&lt;&gt;"",J$2,"NA"),'[1]MITRE ATT&amp;CK Mappings'!$G334))),ISNUMBER(SEARCH(IF(J$2&lt;&gt;"",J$2,"NA"),'[1]MITRE ATT&amp;CK Mappings'!$H334))),ISNUMBER(SEARCH(IF(J$3&lt;&gt;"",J$3,"NA"),'[1]MITRE ATT&amp;CK Mappings'!$I334))),ISNUMBER(SEARCH(IF(J$3&lt;&gt;"",J$3,"NA"),'[1]MITRE ATT&amp;CK Mappings'!$J334))), '[1]MITRE ATT&amp;CK Mappings'!$B334,"")</f>
        <v/>
      </c>
      <c r="K338" s="31" t="str">
        <f>IF(OR(OR(OR(OR(OR(ISNUMBER(SEARCH(IF(K$1&lt;&gt;"",K$1,"NA"),'[1]MITRE ATT&amp;CK Mappings'!$E334)),ISNUMBER(SEARCH(IF(K$1&lt;&gt;"",K$1,"NA"),'[1]MITRE ATT&amp;CK Mappings'!$F334))),ISNUMBER(SEARCH(IF(K$2&lt;&gt;"",K$2,"NA"),'[1]MITRE ATT&amp;CK Mappings'!$G334))),ISNUMBER(SEARCH(IF(K$2&lt;&gt;"",K$2,"NA"),'[1]MITRE ATT&amp;CK Mappings'!$H334))),ISNUMBER(SEARCH(IF(K$3&lt;&gt;"",K$3,"NA"),'[1]MITRE ATT&amp;CK Mappings'!$I334))),ISNUMBER(SEARCH(IF(K$3&lt;&gt;"",K$3,"NA"),'[1]MITRE ATT&amp;CK Mappings'!$J334))), '[1]MITRE ATT&amp;CK Mappings'!$B334,"")</f>
        <v/>
      </c>
      <c r="L338" s="31" t="str">
        <f>IF('[1]MITRE ATT&amp;CK Mappings'!D334 &lt;&gt;"",'[1]MITRE ATT&amp;CK Mappings'!D334,"" )</f>
        <v>IPv6 Transition Technologies</v>
      </c>
    </row>
    <row r="339" spans="1:12" x14ac:dyDescent="0.25">
      <c r="A339" s="31" t="str">
        <f>IF(COUNTIF(B339:K339,"="&amp;'[1]MITRE ATT&amp;CK Mappings'!B335)&gt;0,'[1]MITRE ATT&amp;CK Mappings'!B335,"")</f>
        <v/>
      </c>
      <c r="B339" s="31" t="str">
        <f>IF(OR(OR(OR(OR(OR(ISNUMBER(SEARCH(IF(B$1&lt;&gt;"",B$1,"NA"),'[1]MITRE ATT&amp;CK Mappings'!$E335)),ISNUMBER(SEARCH(IF(B$1&lt;&gt;"",B$1,"NA"),'[1]MITRE ATT&amp;CK Mappings'!$F335))),ISNUMBER(SEARCH(IF(B$2&lt;&gt;"",B$2,"NA"),'[1]MITRE ATT&amp;CK Mappings'!$G335))),ISNUMBER(SEARCH(IF(B$2&lt;&gt;"",B$2,"NA"),'[1]MITRE ATT&amp;CK Mappings'!$H335))),ISNUMBER(SEARCH(IF(B$3&lt;&gt;"",B$3,"NA"),'[1]MITRE ATT&amp;CK Mappings'!$I335))),ISNUMBER(SEARCH(IF(B$3&lt;&gt;"",B$3,"NA"),'[1]MITRE ATT&amp;CK Mappings'!$J335))), '[1]MITRE ATT&amp;CK Mappings'!$B335,"")</f>
        <v/>
      </c>
      <c r="C339" s="31" t="str">
        <f>IF(OR(OR(OR(OR(OR(ISNUMBER(SEARCH(IF(C$1&lt;&gt;"",C$1,"NA"),'[1]MITRE ATT&amp;CK Mappings'!$E335)),ISNUMBER(SEARCH(IF(C$1&lt;&gt;"",C$1,"NA"),'[1]MITRE ATT&amp;CK Mappings'!$F335))),ISNUMBER(SEARCH(IF(C$2&lt;&gt;"",C$2,"NA"),'[1]MITRE ATT&amp;CK Mappings'!$G335))),ISNUMBER(SEARCH(IF(C$2&lt;&gt;"",C$2,"NA"),'[1]MITRE ATT&amp;CK Mappings'!$H335))),ISNUMBER(SEARCH(IF(C$3&lt;&gt;"",C$3,"NA"),'[1]MITRE ATT&amp;CK Mappings'!$I335))),ISNUMBER(SEARCH(IF(C$3&lt;&gt;"",C$3,"NA"),'[1]MITRE ATT&amp;CK Mappings'!$J335))), '[1]MITRE ATT&amp;CK Mappings'!$B335,"")</f>
        <v/>
      </c>
      <c r="D339" s="31" t="str">
        <f>IF(OR(OR(OR(OR(OR(ISNUMBER(SEARCH(IF(D$1&lt;&gt;"",D$1,"NA"),'[1]MITRE ATT&amp;CK Mappings'!$E335)),ISNUMBER(SEARCH(IF(D$1&lt;&gt;"",D$1,"NA"),'[1]MITRE ATT&amp;CK Mappings'!$F335))),ISNUMBER(SEARCH(IF(D$2&lt;&gt;"",D$2,"NA"),'[1]MITRE ATT&amp;CK Mappings'!$G335))),ISNUMBER(SEARCH(IF(D$2&lt;&gt;"",D$2,"NA"),'[1]MITRE ATT&amp;CK Mappings'!$H335))),ISNUMBER(SEARCH(IF(D$3&lt;&gt;"",D$3,"NA"),'[1]MITRE ATT&amp;CK Mappings'!$I335))),ISNUMBER(SEARCH(IF(D$3&lt;&gt;"",D$3,"NA"),'[1]MITRE ATT&amp;CK Mappings'!$J335))), '[1]MITRE ATT&amp;CK Mappings'!$B335,"")</f>
        <v/>
      </c>
      <c r="E339" s="31" t="str">
        <f>IF(OR(OR(OR(OR(OR(ISNUMBER(SEARCH(IF(E$1&lt;&gt;"",E$1,"NA"),'[1]MITRE ATT&amp;CK Mappings'!$E335)),ISNUMBER(SEARCH(IF(E$1&lt;&gt;"",E$1,"NA"),'[1]MITRE ATT&amp;CK Mappings'!$F335))),ISNUMBER(SEARCH(IF(E$2&lt;&gt;"",E$2,"NA"),'[1]MITRE ATT&amp;CK Mappings'!$G335))),ISNUMBER(SEARCH(IF(E$2&lt;&gt;"",E$2,"NA"),'[1]MITRE ATT&amp;CK Mappings'!$H335))),ISNUMBER(SEARCH(IF(E$3&lt;&gt;"",E$3,"NA"),'[1]MITRE ATT&amp;CK Mappings'!$I335))),ISNUMBER(SEARCH(IF(E$3&lt;&gt;"",E$3,"NA"),'[1]MITRE ATT&amp;CK Mappings'!$J335))), '[1]MITRE ATT&amp;CK Mappings'!$B335,"")</f>
        <v/>
      </c>
      <c r="F339" s="31" t="str">
        <f>IF(OR(OR(OR(OR(OR(ISNUMBER(SEARCH(IF(F$1&lt;&gt;"",F$1,"NA"),'[1]MITRE ATT&amp;CK Mappings'!$E335)),ISNUMBER(SEARCH(IF(F$1&lt;&gt;"",F$1,"NA"),'[1]MITRE ATT&amp;CK Mappings'!$F335))),ISNUMBER(SEARCH(IF(F$2&lt;&gt;"",F$2,"NA"),'[1]MITRE ATT&amp;CK Mappings'!$G335))),ISNUMBER(SEARCH(IF(F$2&lt;&gt;"",F$2,"NA"),'[1]MITRE ATT&amp;CK Mappings'!$H335))),ISNUMBER(SEARCH(IF(F$3&lt;&gt;"",F$3,"NA"),'[1]MITRE ATT&amp;CK Mappings'!$I335))),ISNUMBER(SEARCH(IF(F$3&lt;&gt;"",F$3,"NA"),'[1]MITRE ATT&amp;CK Mappings'!$J335))), '[1]MITRE ATT&amp;CK Mappings'!$B335,"")</f>
        <v/>
      </c>
      <c r="G339" s="31" t="str">
        <f>IF(OR(OR(OR(OR(OR(ISNUMBER(SEARCH(IF(G$1&lt;&gt;"",G$1,"NA"),'[1]MITRE ATT&amp;CK Mappings'!$E335)),ISNUMBER(SEARCH(IF(G$1&lt;&gt;"",G$1,"NA"),'[1]MITRE ATT&amp;CK Mappings'!$F335))),ISNUMBER(SEARCH(IF(G$2&lt;&gt;"",G$2,"NA"),'[1]MITRE ATT&amp;CK Mappings'!$G335))),ISNUMBER(SEARCH(IF(G$2&lt;&gt;"",G$2,"NA"),'[1]MITRE ATT&amp;CK Mappings'!$H335))),ISNUMBER(SEARCH(IF(G$3&lt;&gt;"",G$3,"NA"),'[1]MITRE ATT&amp;CK Mappings'!$I335))),ISNUMBER(SEARCH(IF(G$3&lt;&gt;"",G$3,"NA"),'[1]MITRE ATT&amp;CK Mappings'!$J335))), '[1]MITRE ATT&amp;CK Mappings'!$B335,"")</f>
        <v/>
      </c>
      <c r="H339" s="31" t="str">
        <f>IF(OR(OR(OR(OR(OR(ISNUMBER(SEARCH(IF(H$1&lt;&gt;"",H$1,"NA"),'[1]MITRE ATT&amp;CK Mappings'!$E335)),ISNUMBER(SEARCH(IF(H$1&lt;&gt;"",H$1,"NA"),'[1]MITRE ATT&amp;CK Mappings'!$F335))),ISNUMBER(SEARCH(IF(H$2&lt;&gt;"",H$2,"NA"),'[1]MITRE ATT&amp;CK Mappings'!$G335))),ISNUMBER(SEARCH(IF(H$2&lt;&gt;"",H$2,"NA"),'[1]MITRE ATT&amp;CK Mappings'!$H335))),ISNUMBER(SEARCH(IF(H$3&lt;&gt;"",H$3,"NA"),'[1]MITRE ATT&amp;CK Mappings'!$I335))),ISNUMBER(SEARCH(IF(H$3&lt;&gt;"",H$3,"NA"),'[1]MITRE ATT&amp;CK Mappings'!$J335))), '[1]MITRE ATT&amp;CK Mappings'!$B335,"")</f>
        <v/>
      </c>
      <c r="I339" s="31" t="str">
        <f>IF(OR(OR(OR(OR(OR(ISNUMBER(SEARCH(IF(I$1&lt;&gt;"",I$1,"NA"),'[1]MITRE ATT&amp;CK Mappings'!$E335)),ISNUMBER(SEARCH(IF(I$1&lt;&gt;"",I$1,"NA"),'[1]MITRE ATT&amp;CK Mappings'!$F335))),ISNUMBER(SEARCH(IF(I$2&lt;&gt;"",I$2,"NA"),'[1]MITRE ATT&amp;CK Mappings'!$G335))),ISNUMBER(SEARCH(IF(I$2&lt;&gt;"",I$2,"NA"),'[1]MITRE ATT&amp;CK Mappings'!$H335))),ISNUMBER(SEARCH(IF(I$3&lt;&gt;"",I$3,"NA"),'[1]MITRE ATT&amp;CK Mappings'!$I335))),ISNUMBER(SEARCH(IF(I$3&lt;&gt;"",I$3,"NA"),'[1]MITRE ATT&amp;CK Mappings'!$J335))), '[1]MITRE ATT&amp;CK Mappings'!$B335,"")</f>
        <v/>
      </c>
      <c r="J339" s="31" t="str">
        <f>IF(OR(OR(OR(OR(OR(ISNUMBER(SEARCH(IF(J$1&lt;&gt;"",J$1,"NA"),'[1]MITRE ATT&amp;CK Mappings'!$E335)),ISNUMBER(SEARCH(IF(J$1&lt;&gt;"",J$1,"NA"),'[1]MITRE ATT&amp;CK Mappings'!$F335))),ISNUMBER(SEARCH(IF(J$2&lt;&gt;"",J$2,"NA"),'[1]MITRE ATT&amp;CK Mappings'!$G335))),ISNUMBER(SEARCH(IF(J$2&lt;&gt;"",J$2,"NA"),'[1]MITRE ATT&amp;CK Mappings'!$H335))),ISNUMBER(SEARCH(IF(J$3&lt;&gt;"",J$3,"NA"),'[1]MITRE ATT&amp;CK Mappings'!$I335))),ISNUMBER(SEARCH(IF(J$3&lt;&gt;"",J$3,"NA"),'[1]MITRE ATT&amp;CK Mappings'!$J335))), '[1]MITRE ATT&amp;CK Mappings'!$B335,"")</f>
        <v/>
      </c>
      <c r="K339" s="31" t="str">
        <f>IF(OR(OR(OR(OR(OR(ISNUMBER(SEARCH(IF(K$1&lt;&gt;"",K$1,"NA"),'[1]MITRE ATT&amp;CK Mappings'!$E335)),ISNUMBER(SEARCH(IF(K$1&lt;&gt;"",K$1,"NA"),'[1]MITRE ATT&amp;CK Mappings'!$F335))),ISNUMBER(SEARCH(IF(K$2&lt;&gt;"",K$2,"NA"),'[1]MITRE ATT&amp;CK Mappings'!$G335))),ISNUMBER(SEARCH(IF(K$2&lt;&gt;"",K$2,"NA"),'[1]MITRE ATT&amp;CK Mappings'!$H335))),ISNUMBER(SEARCH(IF(K$3&lt;&gt;"",K$3,"NA"),'[1]MITRE ATT&amp;CK Mappings'!$I335))),ISNUMBER(SEARCH(IF(K$3&lt;&gt;"",K$3,"NA"),'[1]MITRE ATT&amp;CK Mappings'!$J335))), '[1]MITRE ATT&amp;CK Mappings'!$B335,"")</f>
        <v/>
      </c>
      <c r="L339" s="31" t="str">
        <f>IF('[1]MITRE ATT&amp;CK Mappings'!D335 &lt;&gt;"",'[1]MITRE ATT&amp;CK Mappings'!D335,"" )</f>
        <v>Parameters</v>
      </c>
    </row>
    <row r="340" spans="1:12" x14ac:dyDescent="0.25">
      <c r="A340" s="31" t="str">
        <f>IF(COUNTIF(B340:K340,"="&amp;'[1]MITRE ATT&amp;CK Mappings'!B336)&gt;0,'[1]MITRE ATT&amp;CK Mappings'!B336,"")</f>
        <v/>
      </c>
      <c r="B340" s="31" t="str">
        <f>IF(OR(OR(OR(OR(OR(ISNUMBER(SEARCH(IF(B$1&lt;&gt;"",B$1,"NA"),'[1]MITRE ATT&amp;CK Mappings'!$E336)),ISNUMBER(SEARCH(IF(B$1&lt;&gt;"",B$1,"NA"),'[1]MITRE ATT&amp;CK Mappings'!$F336))),ISNUMBER(SEARCH(IF(B$2&lt;&gt;"",B$2,"NA"),'[1]MITRE ATT&amp;CK Mappings'!$G336))),ISNUMBER(SEARCH(IF(B$2&lt;&gt;"",B$2,"NA"),'[1]MITRE ATT&amp;CK Mappings'!$H336))),ISNUMBER(SEARCH(IF(B$3&lt;&gt;"",B$3,"NA"),'[1]MITRE ATT&amp;CK Mappings'!$I336))),ISNUMBER(SEARCH(IF(B$3&lt;&gt;"",B$3,"NA"),'[1]MITRE ATT&amp;CK Mappings'!$J336))), '[1]MITRE ATT&amp;CK Mappings'!$B336,"")</f>
        <v/>
      </c>
      <c r="C340" s="31" t="str">
        <f>IF(OR(OR(OR(OR(OR(ISNUMBER(SEARCH(IF(C$1&lt;&gt;"",C$1,"NA"),'[1]MITRE ATT&amp;CK Mappings'!$E336)),ISNUMBER(SEARCH(IF(C$1&lt;&gt;"",C$1,"NA"),'[1]MITRE ATT&amp;CK Mappings'!$F336))),ISNUMBER(SEARCH(IF(C$2&lt;&gt;"",C$2,"NA"),'[1]MITRE ATT&amp;CK Mappings'!$G336))),ISNUMBER(SEARCH(IF(C$2&lt;&gt;"",C$2,"NA"),'[1]MITRE ATT&amp;CK Mappings'!$H336))),ISNUMBER(SEARCH(IF(C$3&lt;&gt;"",C$3,"NA"),'[1]MITRE ATT&amp;CK Mappings'!$I336))),ISNUMBER(SEARCH(IF(C$3&lt;&gt;"",C$3,"NA"),'[1]MITRE ATT&amp;CK Mappings'!$J336))), '[1]MITRE ATT&amp;CK Mappings'!$B336,"")</f>
        <v/>
      </c>
      <c r="D340" s="31" t="str">
        <f>IF(OR(OR(OR(OR(OR(ISNUMBER(SEARCH(IF(D$1&lt;&gt;"",D$1,"NA"),'[1]MITRE ATT&amp;CK Mappings'!$E336)),ISNUMBER(SEARCH(IF(D$1&lt;&gt;"",D$1,"NA"),'[1]MITRE ATT&amp;CK Mappings'!$F336))),ISNUMBER(SEARCH(IF(D$2&lt;&gt;"",D$2,"NA"),'[1]MITRE ATT&amp;CK Mappings'!$G336))),ISNUMBER(SEARCH(IF(D$2&lt;&gt;"",D$2,"NA"),'[1]MITRE ATT&amp;CK Mappings'!$H336))),ISNUMBER(SEARCH(IF(D$3&lt;&gt;"",D$3,"NA"),'[1]MITRE ATT&amp;CK Mappings'!$I336))),ISNUMBER(SEARCH(IF(D$3&lt;&gt;"",D$3,"NA"),'[1]MITRE ATT&amp;CK Mappings'!$J336))), '[1]MITRE ATT&amp;CK Mappings'!$B336,"")</f>
        <v/>
      </c>
      <c r="E340" s="31" t="str">
        <f>IF(OR(OR(OR(OR(OR(ISNUMBER(SEARCH(IF(E$1&lt;&gt;"",E$1,"NA"),'[1]MITRE ATT&amp;CK Mappings'!$E336)),ISNUMBER(SEARCH(IF(E$1&lt;&gt;"",E$1,"NA"),'[1]MITRE ATT&amp;CK Mappings'!$F336))),ISNUMBER(SEARCH(IF(E$2&lt;&gt;"",E$2,"NA"),'[1]MITRE ATT&amp;CK Mappings'!$G336))),ISNUMBER(SEARCH(IF(E$2&lt;&gt;"",E$2,"NA"),'[1]MITRE ATT&amp;CK Mappings'!$H336))),ISNUMBER(SEARCH(IF(E$3&lt;&gt;"",E$3,"NA"),'[1]MITRE ATT&amp;CK Mappings'!$I336))),ISNUMBER(SEARCH(IF(E$3&lt;&gt;"",E$3,"NA"),'[1]MITRE ATT&amp;CK Mappings'!$J336))), '[1]MITRE ATT&amp;CK Mappings'!$B336,"")</f>
        <v/>
      </c>
      <c r="F340" s="31" t="str">
        <f>IF(OR(OR(OR(OR(OR(ISNUMBER(SEARCH(IF(F$1&lt;&gt;"",F$1,"NA"),'[1]MITRE ATT&amp;CK Mappings'!$E336)),ISNUMBER(SEARCH(IF(F$1&lt;&gt;"",F$1,"NA"),'[1]MITRE ATT&amp;CK Mappings'!$F336))),ISNUMBER(SEARCH(IF(F$2&lt;&gt;"",F$2,"NA"),'[1]MITRE ATT&amp;CK Mappings'!$G336))),ISNUMBER(SEARCH(IF(F$2&lt;&gt;"",F$2,"NA"),'[1]MITRE ATT&amp;CK Mappings'!$H336))),ISNUMBER(SEARCH(IF(F$3&lt;&gt;"",F$3,"NA"),'[1]MITRE ATT&amp;CK Mappings'!$I336))),ISNUMBER(SEARCH(IF(F$3&lt;&gt;"",F$3,"NA"),'[1]MITRE ATT&amp;CK Mappings'!$J336))), '[1]MITRE ATT&amp;CK Mappings'!$B336,"")</f>
        <v/>
      </c>
      <c r="G340" s="31" t="str">
        <f>IF(OR(OR(OR(OR(OR(ISNUMBER(SEARCH(IF(G$1&lt;&gt;"",G$1,"NA"),'[1]MITRE ATT&amp;CK Mappings'!$E336)),ISNUMBER(SEARCH(IF(G$1&lt;&gt;"",G$1,"NA"),'[1]MITRE ATT&amp;CK Mappings'!$F336))),ISNUMBER(SEARCH(IF(G$2&lt;&gt;"",G$2,"NA"),'[1]MITRE ATT&amp;CK Mappings'!$G336))),ISNUMBER(SEARCH(IF(G$2&lt;&gt;"",G$2,"NA"),'[1]MITRE ATT&amp;CK Mappings'!$H336))),ISNUMBER(SEARCH(IF(G$3&lt;&gt;"",G$3,"NA"),'[1]MITRE ATT&amp;CK Mappings'!$I336))),ISNUMBER(SEARCH(IF(G$3&lt;&gt;"",G$3,"NA"),'[1]MITRE ATT&amp;CK Mappings'!$J336))), '[1]MITRE ATT&amp;CK Mappings'!$B336,"")</f>
        <v/>
      </c>
      <c r="H340" s="31" t="str">
        <f>IF(OR(OR(OR(OR(OR(ISNUMBER(SEARCH(IF(H$1&lt;&gt;"",H$1,"NA"),'[1]MITRE ATT&amp;CK Mappings'!$E336)),ISNUMBER(SEARCH(IF(H$1&lt;&gt;"",H$1,"NA"),'[1]MITRE ATT&amp;CK Mappings'!$F336))),ISNUMBER(SEARCH(IF(H$2&lt;&gt;"",H$2,"NA"),'[1]MITRE ATT&amp;CK Mappings'!$G336))),ISNUMBER(SEARCH(IF(H$2&lt;&gt;"",H$2,"NA"),'[1]MITRE ATT&amp;CK Mappings'!$H336))),ISNUMBER(SEARCH(IF(H$3&lt;&gt;"",H$3,"NA"),'[1]MITRE ATT&amp;CK Mappings'!$I336))),ISNUMBER(SEARCH(IF(H$3&lt;&gt;"",H$3,"NA"),'[1]MITRE ATT&amp;CK Mappings'!$J336))), '[1]MITRE ATT&amp;CK Mappings'!$B336,"")</f>
        <v/>
      </c>
      <c r="I340" s="31" t="str">
        <f>IF(OR(OR(OR(OR(OR(ISNUMBER(SEARCH(IF(I$1&lt;&gt;"",I$1,"NA"),'[1]MITRE ATT&amp;CK Mappings'!$E336)),ISNUMBER(SEARCH(IF(I$1&lt;&gt;"",I$1,"NA"),'[1]MITRE ATT&amp;CK Mappings'!$F336))),ISNUMBER(SEARCH(IF(I$2&lt;&gt;"",I$2,"NA"),'[1]MITRE ATT&amp;CK Mappings'!$G336))),ISNUMBER(SEARCH(IF(I$2&lt;&gt;"",I$2,"NA"),'[1]MITRE ATT&amp;CK Mappings'!$H336))),ISNUMBER(SEARCH(IF(I$3&lt;&gt;"",I$3,"NA"),'[1]MITRE ATT&amp;CK Mappings'!$I336))),ISNUMBER(SEARCH(IF(I$3&lt;&gt;"",I$3,"NA"),'[1]MITRE ATT&amp;CK Mappings'!$J336))), '[1]MITRE ATT&amp;CK Mappings'!$B336,"")</f>
        <v/>
      </c>
      <c r="J340" s="31" t="str">
        <f>IF(OR(OR(OR(OR(OR(ISNUMBER(SEARCH(IF(J$1&lt;&gt;"",J$1,"NA"),'[1]MITRE ATT&amp;CK Mappings'!$E336)),ISNUMBER(SEARCH(IF(J$1&lt;&gt;"",J$1,"NA"),'[1]MITRE ATT&amp;CK Mappings'!$F336))),ISNUMBER(SEARCH(IF(J$2&lt;&gt;"",J$2,"NA"),'[1]MITRE ATT&amp;CK Mappings'!$G336))),ISNUMBER(SEARCH(IF(J$2&lt;&gt;"",J$2,"NA"),'[1]MITRE ATT&amp;CK Mappings'!$H336))),ISNUMBER(SEARCH(IF(J$3&lt;&gt;"",J$3,"NA"),'[1]MITRE ATT&amp;CK Mappings'!$I336))),ISNUMBER(SEARCH(IF(J$3&lt;&gt;"",J$3,"NA"),'[1]MITRE ATT&amp;CK Mappings'!$J336))), '[1]MITRE ATT&amp;CK Mappings'!$B336,"")</f>
        <v/>
      </c>
      <c r="K340" s="31" t="str">
        <f>IF(OR(OR(OR(OR(OR(ISNUMBER(SEARCH(IF(K$1&lt;&gt;"",K$1,"NA"),'[1]MITRE ATT&amp;CK Mappings'!$E336)),ISNUMBER(SEARCH(IF(K$1&lt;&gt;"",K$1,"NA"),'[1]MITRE ATT&amp;CK Mappings'!$F336))),ISNUMBER(SEARCH(IF(K$2&lt;&gt;"",K$2,"NA"),'[1]MITRE ATT&amp;CK Mappings'!$G336))),ISNUMBER(SEARCH(IF(K$2&lt;&gt;"",K$2,"NA"),'[1]MITRE ATT&amp;CK Mappings'!$H336))),ISNUMBER(SEARCH(IF(K$3&lt;&gt;"",K$3,"NA"),'[1]MITRE ATT&amp;CK Mappings'!$I336))),ISNUMBER(SEARCH(IF(K$3&lt;&gt;"",K$3,"NA"),'[1]MITRE ATT&amp;CK Mappings'!$J336))), '[1]MITRE ATT&amp;CK Mappings'!$B336,"")</f>
        <v/>
      </c>
      <c r="L340" s="31" t="str">
        <f>IF('[1]MITRE ATT&amp;CK Mappings'!D336 &lt;&gt;"",'[1]MITRE ATT&amp;CK Mappings'!D336,"" )</f>
        <v>Disable IPv6 (Ensure TCPIP6 Parameter 'DisabledComponents' is set to '0xff (255)')</v>
      </c>
    </row>
    <row r="341" spans="1:12" x14ac:dyDescent="0.25">
      <c r="A341" s="31" t="str">
        <f>IF(COUNTIF(B341:K341,"="&amp;'[1]MITRE ATT&amp;CK Mappings'!B337)&gt;0,'[1]MITRE ATT&amp;CK Mappings'!B337,"")</f>
        <v/>
      </c>
      <c r="B341" s="31" t="str">
        <f>IF(OR(OR(OR(OR(OR(ISNUMBER(SEARCH(IF(B$1&lt;&gt;"",B$1,"NA"),'[1]MITRE ATT&amp;CK Mappings'!$E337)),ISNUMBER(SEARCH(IF(B$1&lt;&gt;"",B$1,"NA"),'[1]MITRE ATT&amp;CK Mappings'!$F337))),ISNUMBER(SEARCH(IF(B$2&lt;&gt;"",B$2,"NA"),'[1]MITRE ATT&amp;CK Mappings'!$G337))),ISNUMBER(SEARCH(IF(B$2&lt;&gt;"",B$2,"NA"),'[1]MITRE ATT&amp;CK Mappings'!$H337))),ISNUMBER(SEARCH(IF(B$3&lt;&gt;"",B$3,"NA"),'[1]MITRE ATT&amp;CK Mappings'!$I337))),ISNUMBER(SEARCH(IF(B$3&lt;&gt;"",B$3,"NA"),'[1]MITRE ATT&amp;CK Mappings'!$J337))), '[1]MITRE ATT&amp;CK Mappings'!$B337,"")</f>
        <v/>
      </c>
      <c r="C341" s="31" t="str">
        <f>IF(OR(OR(OR(OR(OR(ISNUMBER(SEARCH(IF(C$1&lt;&gt;"",C$1,"NA"),'[1]MITRE ATT&amp;CK Mappings'!$E337)),ISNUMBER(SEARCH(IF(C$1&lt;&gt;"",C$1,"NA"),'[1]MITRE ATT&amp;CK Mappings'!$F337))),ISNUMBER(SEARCH(IF(C$2&lt;&gt;"",C$2,"NA"),'[1]MITRE ATT&amp;CK Mappings'!$G337))),ISNUMBER(SEARCH(IF(C$2&lt;&gt;"",C$2,"NA"),'[1]MITRE ATT&amp;CK Mappings'!$H337))),ISNUMBER(SEARCH(IF(C$3&lt;&gt;"",C$3,"NA"),'[1]MITRE ATT&amp;CK Mappings'!$I337))),ISNUMBER(SEARCH(IF(C$3&lt;&gt;"",C$3,"NA"),'[1]MITRE ATT&amp;CK Mappings'!$J337))), '[1]MITRE ATT&amp;CK Mappings'!$B337,"")</f>
        <v/>
      </c>
      <c r="D341" s="31" t="str">
        <f>IF(OR(OR(OR(OR(OR(ISNUMBER(SEARCH(IF(D$1&lt;&gt;"",D$1,"NA"),'[1]MITRE ATT&amp;CK Mappings'!$E337)),ISNUMBER(SEARCH(IF(D$1&lt;&gt;"",D$1,"NA"),'[1]MITRE ATT&amp;CK Mappings'!$F337))),ISNUMBER(SEARCH(IF(D$2&lt;&gt;"",D$2,"NA"),'[1]MITRE ATT&amp;CK Mappings'!$G337))),ISNUMBER(SEARCH(IF(D$2&lt;&gt;"",D$2,"NA"),'[1]MITRE ATT&amp;CK Mappings'!$H337))),ISNUMBER(SEARCH(IF(D$3&lt;&gt;"",D$3,"NA"),'[1]MITRE ATT&amp;CK Mappings'!$I337))),ISNUMBER(SEARCH(IF(D$3&lt;&gt;"",D$3,"NA"),'[1]MITRE ATT&amp;CK Mappings'!$J337))), '[1]MITRE ATT&amp;CK Mappings'!$B337,"")</f>
        <v/>
      </c>
      <c r="E341" s="31" t="str">
        <f>IF(OR(OR(OR(OR(OR(ISNUMBER(SEARCH(IF(E$1&lt;&gt;"",E$1,"NA"),'[1]MITRE ATT&amp;CK Mappings'!$E337)),ISNUMBER(SEARCH(IF(E$1&lt;&gt;"",E$1,"NA"),'[1]MITRE ATT&amp;CK Mappings'!$F337))),ISNUMBER(SEARCH(IF(E$2&lt;&gt;"",E$2,"NA"),'[1]MITRE ATT&amp;CK Mappings'!$G337))),ISNUMBER(SEARCH(IF(E$2&lt;&gt;"",E$2,"NA"),'[1]MITRE ATT&amp;CK Mappings'!$H337))),ISNUMBER(SEARCH(IF(E$3&lt;&gt;"",E$3,"NA"),'[1]MITRE ATT&amp;CK Mappings'!$I337))),ISNUMBER(SEARCH(IF(E$3&lt;&gt;"",E$3,"NA"),'[1]MITRE ATT&amp;CK Mappings'!$J337))), '[1]MITRE ATT&amp;CK Mappings'!$B337,"")</f>
        <v/>
      </c>
      <c r="F341" s="31" t="str">
        <f>IF(OR(OR(OR(OR(OR(ISNUMBER(SEARCH(IF(F$1&lt;&gt;"",F$1,"NA"),'[1]MITRE ATT&amp;CK Mappings'!$E337)),ISNUMBER(SEARCH(IF(F$1&lt;&gt;"",F$1,"NA"),'[1]MITRE ATT&amp;CK Mappings'!$F337))),ISNUMBER(SEARCH(IF(F$2&lt;&gt;"",F$2,"NA"),'[1]MITRE ATT&amp;CK Mappings'!$G337))),ISNUMBER(SEARCH(IF(F$2&lt;&gt;"",F$2,"NA"),'[1]MITRE ATT&amp;CK Mappings'!$H337))),ISNUMBER(SEARCH(IF(F$3&lt;&gt;"",F$3,"NA"),'[1]MITRE ATT&amp;CK Mappings'!$I337))),ISNUMBER(SEARCH(IF(F$3&lt;&gt;"",F$3,"NA"),'[1]MITRE ATT&amp;CK Mappings'!$J337))), '[1]MITRE ATT&amp;CK Mappings'!$B337,"")</f>
        <v/>
      </c>
      <c r="G341" s="31" t="str">
        <f>IF(OR(OR(OR(OR(OR(ISNUMBER(SEARCH(IF(G$1&lt;&gt;"",G$1,"NA"),'[1]MITRE ATT&amp;CK Mappings'!$E337)),ISNUMBER(SEARCH(IF(G$1&lt;&gt;"",G$1,"NA"),'[1]MITRE ATT&amp;CK Mappings'!$F337))),ISNUMBER(SEARCH(IF(G$2&lt;&gt;"",G$2,"NA"),'[1]MITRE ATT&amp;CK Mappings'!$G337))),ISNUMBER(SEARCH(IF(G$2&lt;&gt;"",G$2,"NA"),'[1]MITRE ATT&amp;CK Mappings'!$H337))),ISNUMBER(SEARCH(IF(G$3&lt;&gt;"",G$3,"NA"),'[1]MITRE ATT&amp;CK Mappings'!$I337))),ISNUMBER(SEARCH(IF(G$3&lt;&gt;"",G$3,"NA"),'[1]MITRE ATT&amp;CK Mappings'!$J337))), '[1]MITRE ATT&amp;CK Mappings'!$B337,"")</f>
        <v/>
      </c>
      <c r="H341" s="31" t="str">
        <f>IF(OR(OR(OR(OR(OR(ISNUMBER(SEARCH(IF(H$1&lt;&gt;"",H$1,"NA"),'[1]MITRE ATT&amp;CK Mappings'!$E337)),ISNUMBER(SEARCH(IF(H$1&lt;&gt;"",H$1,"NA"),'[1]MITRE ATT&amp;CK Mappings'!$F337))),ISNUMBER(SEARCH(IF(H$2&lt;&gt;"",H$2,"NA"),'[1]MITRE ATT&amp;CK Mappings'!$G337))),ISNUMBER(SEARCH(IF(H$2&lt;&gt;"",H$2,"NA"),'[1]MITRE ATT&amp;CK Mappings'!$H337))),ISNUMBER(SEARCH(IF(H$3&lt;&gt;"",H$3,"NA"),'[1]MITRE ATT&amp;CK Mappings'!$I337))),ISNUMBER(SEARCH(IF(H$3&lt;&gt;"",H$3,"NA"),'[1]MITRE ATT&amp;CK Mappings'!$J337))), '[1]MITRE ATT&amp;CK Mappings'!$B337,"")</f>
        <v/>
      </c>
      <c r="I341" s="31" t="str">
        <f>IF(OR(OR(OR(OR(OR(ISNUMBER(SEARCH(IF(I$1&lt;&gt;"",I$1,"NA"),'[1]MITRE ATT&amp;CK Mappings'!$E337)),ISNUMBER(SEARCH(IF(I$1&lt;&gt;"",I$1,"NA"),'[1]MITRE ATT&amp;CK Mappings'!$F337))),ISNUMBER(SEARCH(IF(I$2&lt;&gt;"",I$2,"NA"),'[1]MITRE ATT&amp;CK Mappings'!$G337))),ISNUMBER(SEARCH(IF(I$2&lt;&gt;"",I$2,"NA"),'[1]MITRE ATT&amp;CK Mappings'!$H337))),ISNUMBER(SEARCH(IF(I$3&lt;&gt;"",I$3,"NA"),'[1]MITRE ATT&amp;CK Mappings'!$I337))),ISNUMBER(SEARCH(IF(I$3&lt;&gt;"",I$3,"NA"),'[1]MITRE ATT&amp;CK Mappings'!$J337))), '[1]MITRE ATT&amp;CK Mappings'!$B337,"")</f>
        <v/>
      </c>
      <c r="J341" s="31" t="str">
        <f>IF(OR(OR(OR(OR(OR(ISNUMBER(SEARCH(IF(J$1&lt;&gt;"",J$1,"NA"),'[1]MITRE ATT&amp;CK Mappings'!$E337)),ISNUMBER(SEARCH(IF(J$1&lt;&gt;"",J$1,"NA"),'[1]MITRE ATT&amp;CK Mappings'!$F337))),ISNUMBER(SEARCH(IF(J$2&lt;&gt;"",J$2,"NA"),'[1]MITRE ATT&amp;CK Mappings'!$G337))),ISNUMBER(SEARCH(IF(J$2&lt;&gt;"",J$2,"NA"),'[1]MITRE ATT&amp;CK Mappings'!$H337))),ISNUMBER(SEARCH(IF(J$3&lt;&gt;"",J$3,"NA"),'[1]MITRE ATT&amp;CK Mappings'!$I337))),ISNUMBER(SEARCH(IF(J$3&lt;&gt;"",J$3,"NA"),'[1]MITRE ATT&amp;CK Mappings'!$J337))), '[1]MITRE ATT&amp;CK Mappings'!$B337,"")</f>
        <v/>
      </c>
      <c r="K341" s="31" t="str">
        <f>IF(OR(OR(OR(OR(OR(ISNUMBER(SEARCH(IF(K$1&lt;&gt;"",K$1,"NA"),'[1]MITRE ATT&amp;CK Mappings'!$E337)),ISNUMBER(SEARCH(IF(K$1&lt;&gt;"",K$1,"NA"),'[1]MITRE ATT&amp;CK Mappings'!$F337))),ISNUMBER(SEARCH(IF(K$2&lt;&gt;"",K$2,"NA"),'[1]MITRE ATT&amp;CK Mappings'!$G337))),ISNUMBER(SEARCH(IF(K$2&lt;&gt;"",K$2,"NA"),'[1]MITRE ATT&amp;CK Mappings'!$H337))),ISNUMBER(SEARCH(IF(K$3&lt;&gt;"",K$3,"NA"),'[1]MITRE ATT&amp;CK Mappings'!$I337))),ISNUMBER(SEARCH(IF(K$3&lt;&gt;"",K$3,"NA"),'[1]MITRE ATT&amp;CK Mappings'!$J337))), '[1]MITRE ATT&amp;CK Mappings'!$B337,"")</f>
        <v/>
      </c>
      <c r="L341" s="31" t="str">
        <f>IF('[1]MITRE ATT&amp;CK Mappings'!D337 &lt;&gt;"",'[1]MITRE ATT&amp;CK Mappings'!D337,"" )</f>
        <v>Windows Connect Now</v>
      </c>
    </row>
    <row r="342" spans="1:12" x14ac:dyDescent="0.25">
      <c r="A342" s="31" t="str">
        <f>IF(COUNTIF(B342:K342,"="&amp;'[1]MITRE ATT&amp;CK Mappings'!B338)&gt;0,'[1]MITRE ATT&amp;CK Mappings'!B338,"")</f>
        <v/>
      </c>
      <c r="B342" s="31" t="str">
        <f>IF(OR(OR(OR(OR(OR(ISNUMBER(SEARCH(IF(B$1&lt;&gt;"",B$1,"NA"),'[1]MITRE ATT&amp;CK Mappings'!$E338)),ISNUMBER(SEARCH(IF(B$1&lt;&gt;"",B$1,"NA"),'[1]MITRE ATT&amp;CK Mappings'!$F338))),ISNUMBER(SEARCH(IF(B$2&lt;&gt;"",B$2,"NA"),'[1]MITRE ATT&amp;CK Mappings'!$G338))),ISNUMBER(SEARCH(IF(B$2&lt;&gt;"",B$2,"NA"),'[1]MITRE ATT&amp;CK Mappings'!$H338))),ISNUMBER(SEARCH(IF(B$3&lt;&gt;"",B$3,"NA"),'[1]MITRE ATT&amp;CK Mappings'!$I338))),ISNUMBER(SEARCH(IF(B$3&lt;&gt;"",B$3,"NA"),'[1]MITRE ATT&amp;CK Mappings'!$J338))), '[1]MITRE ATT&amp;CK Mappings'!$B338,"")</f>
        <v/>
      </c>
      <c r="C342" s="31" t="str">
        <f>IF(OR(OR(OR(OR(OR(ISNUMBER(SEARCH(IF(C$1&lt;&gt;"",C$1,"NA"),'[1]MITRE ATT&amp;CK Mappings'!$E338)),ISNUMBER(SEARCH(IF(C$1&lt;&gt;"",C$1,"NA"),'[1]MITRE ATT&amp;CK Mappings'!$F338))),ISNUMBER(SEARCH(IF(C$2&lt;&gt;"",C$2,"NA"),'[1]MITRE ATT&amp;CK Mappings'!$G338))),ISNUMBER(SEARCH(IF(C$2&lt;&gt;"",C$2,"NA"),'[1]MITRE ATT&amp;CK Mappings'!$H338))),ISNUMBER(SEARCH(IF(C$3&lt;&gt;"",C$3,"NA"),'[1]MITRE ATT&amp;CK Mappings'!$I338))),ISNUMBER(SEARCH(IF(C$3&lt;&gt;"",C$3,"NA"),'[1]MITRE ATT&amp;CK Mappings'!$J338))), '[1]MITRE ATT&amp;CK Mappings'!$B338,"")</f>
        <v/>
      </c>
      <c r="D342" s="31" t="str">
        <f>IF(OR(OR(OR(OR(OR(ISNUMBER(SEARCH(IF(D$1&lt;&gt;"",D$1,"NA"),'[1]MITRE ATT&amp;CK Mappings'!$E338)),ISNUMBER(SEARCH(IF(D$1&lt;&gt;"",D$1,"NA"),'[1]MITRE ATT&amp;CK Mappings'!$F338))),ISNUMBER(SEARCH(IF(D$2&lt;&gt;"",D$2,"NA"),'[1]MITRE ATT&amp;CK Mappings'!$G338))),ISNUMBER(SEARCH(IF(D$2&lt;&gt;"",D$2,"NA"),'[1]MITRE ATT&amp;CK Mappings'!$H338))),ISNUMBER(SEARCH(IF(D$3&lt;&gt;"",D$3,"NA"),'[1]MITRE ATT&amp;CK Mappings'!$I338))),ISNUMBER(SEARCH(IF(D$3&lt;&gt;"",D$3,"NA"),'[1]MITRE ATT&amp;CK Mappings'!$J338))), '[1]MITRE ATT&amp;CK Mappings'!$B338,"")</f>
        <v/>
      </c>
      <c r="E342" s="31" t="str">
        <f>IF(OR(OR(OR(OR(OR(ISNUMBER(SEARCH(IF(E$1&lt;&gt;"",E$1,"NA"),'[1]MITRE ATT&amp;CK Mappings'!$E338)),ISNUMBER(SEARCH(IF(E$1&lt;&gt;"",E$1,"NA"),'[1]MITRE ATT&amp;CK Mappings'!$F338))),ISNUMBER(SEARCH(IF(E$2&lt;&gt;"",E$2,"NA"),'[1]MITRE ATT&amp;CK Mappings'!$G338))),ISNUMBER(SEARCH(IF(E$2&lt;&gt;"",E$2,"NA"),'[1]MITRE ATT&amp;CK Mappings'!$H338))),ISNUMBER(SEARCH(IF(E$3&lt;&gt;"",E$3,"NA"),'[1]MITRE ATT&amp;CK Mappings'!$I338))),ISNUMBER(SEARCH(IF(E$3&lt;&gt;"",E$3,"NA"),'[1]MITRE ATT&amp;CK Mappings'!$J338))), '[1]MITRE ATT&amp;CK Mappings'!$B338,"")</f>
        <v/>
      </c>
      <c r="F342" s="31" t="str">
        <f>IF(OR(OR(OR(OR(OR(ISNUMBER(SEARCH(IF(F$1&lt;&gt;"",F$1,"NA"),'[1]MITRE ATT&amp;CK Mappings'!$E338)),ISNUMBER(SEARCH(IF(F$1&lt;&gt;"",F$1,"NA"),'[1]MITRE ATT&amp;CK Mappings'!$F338))),ISNUMBER(SEARCH(IF(F$2&lt;&gt;"",F$2,"NA"),'[1]MITRE ATT&amp;CK Mappings'!$G338))),ISNUMBER(SEARCH(IF(F$2&lt;&gt;"",F$2,"NA"),'[1]MITRE ATT&amp;CK Mappings'!$H338))),ISNUMBER(SEARCH(IF(F$3&lt;&gt;"",F$3,"NA"),'[1]MITRE ATT&amp;CK Mappings'!$I338))),ISNUMBER(SEARCH(IF(F$3&lt;&gt;"",F$3,"NA"),'[1]MITRE ATT&amp;CK Mappings'!$J338))), '[1]MITRE ATT&amp;CK Mappings'!$B338,"")</f>
        <v/>
      </c>
      <c r="G342" s="31" t="str">
        <f>IF(OR(OR(OR(OR(OR(ISNUMBER(SEARCH(IF(G$1&lt;&gt;"",G$1,"NA"),'[1]MITRE ATT&amp;CK Mappings'!$E338)),ISNUMBER(SEARCH(IF(G$1&lt;&gt;"",G$1,"NA"),'[1]MITRE ATT&amp;CK Mappings'!$F338))),ISNUMBER(SEARCH(IF(G$2&lt;&gt;"",G$2,"NA"),'[1]MITRE ATT&amp;CK Mappings'!$G338))),ISNUMBER(SEARCH(IF(G$2&lt;&gt;"",G$2,"NA"),'[1]MITRE ATT&amp;CK Mappings'!$H338))),ISNUMBER(SEARCH(IF(G$3&lt;&gt;"",G$3,"NA"),'[1]MITRE ATT&amp;CK Mappings'!$I338))),ISNUMBER(SEARCH(IF(G$3&lt;&gt;"",G$3,"NA"),'[1]MITRE ATT&amp;CK Mappings'!$J338))), '[1]MITRE ATT&amp;CK Mappings'!$B338,"")</f>
        <v/>
      </c>
      <c r="H342" s="31" t="str">
        <f>IF(OR(OR(OR(OR(OR(ISNUMBER(SEARCH(IF(H$1&lt;&gt;"",H$1,"NA"),'[1]MITRE ATT&amp;CK Mappings'!$E338)),ISNUMBER(SEARCH(IF(H$1&lt;&gt;"",H$1,"NA"),'[1]MITRE ATT&amp;CK Mappings'!$F338))),ISNUMBER(SEARCH(IF(H$2&lt;&gt;"",H$2,"NA"),'[1]MITRE ATT&amp;CK Mappings'!$G338))),ISNUMBER(SEARCH(IF(H$2&lt;&gt;"",H$2,"NA"),'[1]MITRE ATT&amp;CK Mappings'!$H338))),ISNUMBER(SEARCH(IF(H$3&lt;&gt;"",H$3,"NA"),'[1]MITRE ATT&amp;CK Mappings'!$I338))),ISNUMBER(SEARCH(IF(H$3&lt;&gt;"",H$3,"NA"),'[1]MITRE ATT&amp;CK Mappings'!$J338))), '[1]MITRE ATT&amp;CK Mappings'!$B338,"")</f>
        <v/>
      </c>
      <c r="I342" s="31" t="str">
        <f>IF(OR(OR(OR(OR(OR(ISNUMBER(SEARCH(IF(I$1&lt;&gt;"",I$1,"NA"),'[1]MITRE ATT&amp;CK Mappings'!$E338)),ISNUMBER(SEARCH(IF(I$1&lt;&gt;"",I$1,"NA"),'[1]MITRE ATT&amp;CK Mappings'!$F338))),ISNUMBER(SEARCH(IF(I$2&lt;&gt;"",I$2,"NA"),'[1]MITRE ATT&amp;CK Mappings'!$G338))),ISNUMBER(SEARCH(IF(I$2&lt;&gt;"",I$2,"NA"),'[1]MITRE ATT&amp;CK Mappings'!$H338))),ISNUMBER(SEARCH(IF(I$3&lt;&gt;"",I$3,"NA"),'[1]MITRE ATT&amp;CK Mappings'!$I338))),ISNUMBER(SEARCH(IF(I$3&lt;&gt;"",I$3,"NA"),'[1]MITRE ATT&amp;CK Mappings'!$J338))), '[1]MITRE ATT&amp;CK Mappings'!$B338,"")</f>
        <v/>
      </c>
      <c r="J342" s="31" t="str">
        <f>IF(OR(OR(OR(OR(OR(ISNUMBER(SEARCH(IF(J$1&lt;&gt;"",J$1,"NA"),'[1]MITRE ATT&amp;CK Mappings'!$E338)),ISNUMBER(SEARCH(IF(J$1&lt;&gt;"",J$1,"NA"),'[1]MITRE ATT&amp;CK Mappings'!$F338))),ISNUMBER(SEARCH(IF(J$2&lt;&gt;"",J$2,"NA"),'[1]MITRE ATT&amp;CK Mappings'!$G338))),ISNUMBER(SEARCH(IF(J$2&lt;&gt;"",J$2,"NA"),'[1]MITRE ATT&amp;CK Mappings'!$H338))),ISNUMBER(SEARCH(IF(J$3&lt;&gt;"",J$3,"NA"),'[1]MITRE ATT&amp;CK Mappings'!$I338))),ISNUMBER(SEARCH(IF(J$3&lt;&gt;"",J$3,"NA"),'[1]MITRE ATT&amp;CK Mappings'!$J338))), '[1]MITRE ATT&amp;CK Mappings'!$B338,"")</f>
        <v/>
      </c>
      <c r="K342" s="31" t="str">
        <f>IF(OR(OR(OR(OR(OR(ISNUMBER(SEARCH(IF(K$1&lt;&gt;"",K$1,"NA"),'[1]MITRE ATT&amp;CK Mappings'!$E338)),ISNUMBER(SEARCH(IF(K$1&lt;&gt;"",K$1,"NA"),'[1]MITRE ATT&amp;CK Mappings'!$F338))),ISNUMBER(SEARCH(IF(K$2&lt;&gt;"",K$2,"NA"),'[1]MITRE ATT&amp;CK Mappings'!$G338))),ISNUMBER(SEARCH(IF(K$2&lt;&gt;"",K$2,"NA"),'[1]MITRE ATT&amp;CK Mappings'!$H338))),ISNUMBER(SEARCH(IF(K$3&lt;&gt;"",K$3,"NA"),'[1]MITRE ATT&amp;CK Mappings'!$I338))),ISNUMBER(SEARCH(IF(K$3&lt;&gt;"",K$3,"NA"),'[1]MITRE ATT&amp;CK Mappings'!$J338))), '[1]MITRE ATT&amp;CK Mappings'!$B338,"")</f>
        <v/>
      </c>
      <c r="L342" s="31" t="str">
        <f>IF('[1]MITRE ATT&amp;CK Mappings'!D338 &lt;&gt;"",'[1]MITRE ATT&amp;CK Mappings'!D338,"" )</f>
        <v>Ensure 'Configuration of wireless settings using Windows Connect Now' is set to 'Disabled'</v>
      </c>
    </row>
    <row r="343" spans="1:12" x14ac:dyDescent="0.25">
      <c r="A343" s="31" t="str">
        <f>IF(COUNTIF(B343:K343,"="&amp;'[1]MITRE ATT&amp;CK Mappings'!B339)&gt;0,'[1]MITRE ATT&amp;CK Mappings'!B339,"")</f>
        <v/>
      </c>
      <c r="B343" s="31" t="str">
        <f>IF(OR(OR(OR(OR(OR(ISNUMBER(SEARCH(IF(B$1&lt;&gt;"",B$1,"NA"),'[1]MITRE ATT&amp;CK Mappings'!$E339)),ISNUMBER(SEARCH(IF(B$1&lt;&gt;"",B$1,"NA"),'[1]MITRE ATT&amp;CK Mappings'!$F339))),ISNUMBER(SEARCH(IF(B$2&lt;&gt;"",B$2,"NA"),'[1]MITRE ATT&amp;CK Mappings'!$G339))),ISNUMBER(SEARCH(IF(B$2&lt;&gt;"",B$2,"NA"),'[1]MITRE ATT&amp;CK Mappings'!$H339))),ISNUMBER(SEARCH(IF(B$3&lt;&gt;"",B$3,"NA"),'[1]MITRE ATT&amp;CK Mappings'!$I339))),ISNUMBER(SEARCH(IF(B$3&lt;&gt;"",B$3,"NA"),'[1]MITRE ATT&amp;CK Mappings'!$J339))), '[1]MITRE ATT&amp;CK Mappings'!$B339,"")</f>
        <v/>
      </c>
      <c r="C343" s="31" t="str">
        <f>IF(OR(OR(OR(OR(OR(ISNUMBER(SEARCH(IF(C$1&lt;&gt;"",C$1,"NA"),'[1]MITRE ATT&amp;CK Mappings'!$E339)),ISNUMBER(SEARCH(IF(C$1&lt;&gt;"",C$1,"NA"),'[1]MITRE ATT&amp;CK Mappings'!$F339))),ISNUMBER(SEARCH(IF(C$2&lt;&gt;"",C$2,"NA"),'[1]MITRE ATT&amp;CK Mappings'!$G339))),ISNUMBER(SEARCH(IF(C$2&lt;&gt;"",C$2,"NA"),'[1]MITRE ATT&amp;CK Mappings'!$H339))),ISNUMBER(SEARCH(IF(C$3&lt;&gt;"",C$3,"NA"),'[1]MITRE ATT&amp;CK Mappings'!$I339))),ISNUMBER(SEARCH(IF(C$3&lt;&gt;"",C$3,"NA"),'[1]MITRE ATT&amp;CK Mappings'!$J339))), '[1]MITRE ATT&amp;CK Mappings'!$B339,"")</f>
        <v/>
      </c>
      <c r="D343" s="31" t="str">
        <f>IF(OR(OR(OR(OR(OR(ISNUMBER(SEARCH(IF(D$1&lt;&gt;"",D$1,"NA"),'[1]MITRE ATT&amp;CK Mappings'!$E339)),ISNUMBER(SEARCH(IF(D$1&lt;&gt;"",D$1,"NA"),'[1]MITRE ATT&amp;CK Mappings'!$F339))),ISNUMBER(SEARCH(IF(D$2&lt;&gt;"",D$2,"NA"),'[1]MITRE ATT&amp;CK Mappings'!$G339))),ISNUMBER(SEARCH(IF(D$2&lt;&gt;"",D$2,"NA"),'[1]MITRE ATT&amp;CK Mappings'!$H339))),ISNUMBER(SEARCH(IF(D$3&lt;&gt;"",D$3,"NA"),'[1]MITRE ATT&amp;CK Mappings'!$I339))),ISNUMBER(SEARCH(IF(D$3&lt;&gt;"",D$3,"NA"),'[1]MITRE ATT&amp;CK Mappings'!$J339))), '[1]MITRE ATT&amp;CK Mappings'!$B339,"")</f>
        <v/>
      </c>
      <c r="E343" s="31" t="str">
        <f>IF(OR(OR(OR(OR(OR(ISNUMBER(SEARCH(IF(E$1&lt;&gt;"",E$1,"NA"),'[1]MITRE ATT&amp;CK Mappings'!$E339)),ISNUMBER(SEARCH(IF(E$1&lt;&gt;"",E$1,"NA"),'[1]MITRE ATT&amp;CK Mappings'!$F339))),ISNUMBER(SEARCH(IF(E$2&lt;&gt;"",E$2,"NA"),'[1]MITRE ATT&amp;CK Mappings'!$G339))),ISNUMBER(SEARCH(IF(E$2&lt;&gt;"",E$2,"NA"),'[1]MITRE ATT&amp;CK Mappings'!$H339))),ISNUMBER(SEARCH(IF(E$3&lt;&gt;"",E$3,"NA"),'[1]MITRE ATT&amp;CK Mappings'!$I339))),ISNUMBER(SEARCH(IF(E$3&lt;&gt;"",E$3,"NA"),'[1]MITRE ATT&amp;CK Mappings'!$J339))), '[1]MITRE ATT&amp;CK Mappings'!$B339,"")</f>
        <v/>
      </c>
      <c r="F343" s="31" t="str">
        <f>IF(OR(OR(OR(OR(OR(ISNUMBER(SEARCH(IF(F$1&lt;&gt;"",F$1,"NA"),'[1]MITRE ATT&amp;CK Mappings'!$E339)),ISNUMBER(SEARCH(IF(F$1&lt;&gt;"",F$1,"NA"),'[1]MITRE ATT&amp;CK Mappings'!$F339))),ISNUMBER(SEARCH(IF(F$2&lt;&gt;"",F$2,"NA"),'[1]MITRE ATT&amp;CK Mappings'!$G339))),ISNUMBER(SEARCH(IF(F$2&lt;&gt;"",F$2,"NA"),'[1]MITRE ATT&amp;CK Mappings'!$H339))),ISNUMBER(SEARCH(IF(F$3&lt;&gt;"",F$3,"NA"),'[1]MITRE ATT&amp;CK Mappings'!$I339))),ISNUMBER(SEARCH(IF(F$3&lt;&gt;"",F$3,"NA"),'[1]MITRE ATT&amp;CK Mappings'!$J339))), '[1]MITRE ATT&amp;CK Mappings'!$B339,"")</f>
        <v/>
      </c>
      <c r="G343" s="31" t="str">
        <f>IF(OR(OR(OR(OR(OR(ISNUMBER(SEARCH(IF(G$1&lt;&gt;"",G$1,"NA"),'[1]MITRE ATT&amp;CK Mappings'!$E339)),ISNUMBER(SEARCH(IF(G$1&lt;&gt;"",G$1,"NA"),'[1]MITRE ATT&amp;CK Mappings'!$F339))),ISNUMBER(SEARCH(IF(G$2&lt;&gt;"",G$2,"NA"),'[1]MITRE ATT&amp;CK Mappings'!$G339))),ISNUMBER(SEARCH(IF(G$2&lt;&gt;"",G$2,"NA"),'[1]MITRE ATT&amp;CK Mappings'!$H339))),ISNUMBER(SEARCH(IF(G$3&lt;&gt;"",G$3,"NA"),'[1]MITRE ATT&amp;CK Mappings'!$I339))),ISNUMBER(SEARCH(IF(G$3&lt;&gt;"",G$3,"NA"),'[1]MITRE ATT&amp;CK Mappings'!$J339))), '[1]MITRE ATT&amp;CK Mappings'!$B339,"")</f>
        <v/>
      </c>
      <c r="H343" s="31" t="str">
        <f>IF(OR(OR(OR(OR(OR(ISNUMBER(SEARCH(IF(H$1&lt;&gt;"",H$1,"NA"),'[1]MITRE ATT&amp;CK Mappings'!$E339)),ISNUMBER(SEARCH(IF(H$1&lt;&gt;"",H$1,"NA"),'[1]MITRE ATT&amp;CK Mappings'!$F339))),ISNUMBER(SEARCH(IF(H$2&lt;&gt;"",H$2,"NA"),'[1]MITRE ATT&amp;CK Mappings'!$G339))),ISNUMBER(SEARCH(IF(H$2&lt;&gt;"",H$2,"NA"),'[1]MITRE ATT&amp;CK Mappings'!$H339))),ISNUMBER(SEARCH(IF(H$3&lt;&gt;"",H$3,"NA"),'[1]MITRE ATT&amp;CK Mappings'!$I339))),ISNUMBER(SEARCH(IF(H$3&lt;&gt;"",H$3,"NA"),'[1]MITRE ATT&amp;CK Mappings'!$J339))), '[1]MITRE ATT&amp;CK Mappings'!$B339,"")</f>
        <v/>
      </c>
      <c r="I343" s="31" t="str">
        <f>IF(OR(OR(OR(OR(OR(ISNUMBER(SEARCH(IF(I$1&lt;&gt;"",I$1,"NA"),'[1]MITRE ATT&amp;CK Mappings'!$E339)),ISNUMBER(SEARCH(IF(I$1&lt;&gt;"",I$1,"NA"),'[1]MITRE ATT&amp;CK Mappings'!$F339))),ISNUMBER(SEARCH(IF(I$2&lt;&gt;"",I$2,"NA"),'[1]MITRE ATT&amp;CK Mappings'!$G339))),ISNUMBER(SEARCH(IF(I$2&lt;&gt;"",I$2,"NA"),'[1]MITRE ATT&amp;CK Mappings'!$H339))),ISNUMBER(SEARCH(IF(I$3&lt;&gt;"",I$3,"NA"),'[1]MITRE ATT&amp;CK Mappings'!$I339))),ISNUMBER(SEARCH(IF(I$3&lt;&gt;"",I$3,"NA"),'[1]MITRE ATT&amp;CK Mappings'!$J339))), '[1]MITRE ATT&amp;CK Mappings'!$B339,"")</f>
        <v/>
      </c>
      <c r="J343" s="31" t="str">
        <f>IF(OR(OR(OR(OR(OR(ISNUMBER(SEARCH(IF(J$1&lt;&gt;"",J$1,"NA"),'[1]MITRE ATT&amp;CK Mappings'!$E339)),ISNUMBER(SEARCH(IF(J$1&lt;&gt;"",J$1,"NA"),'[1]MITRE ATT&amp;CK Mappings'!$F339))),ISNUMBER(SEARCH(IF(J$2&lt;&gt;"",J$2,"NA"),'[1]MITRE ATT&amp;CK Mappings'!$G339))),ISNUMBER(SEARCH(IF(J$2&lt;&gt;"",J$2,"NA"),'[1]MITRE ATT&amp;CK Mappings'!$H339))),ISNUMBER(SEARCH(IF(J$3&lt;&gt;"",J$3,"NA"),'[1]MITRE ATT&amp;CK Mappings'!$I339))),ISNUMBER(SEARCH(IF(J$3&lt;&gt;"",J$3,"NA"),'[1]MITRE ATT&amp;CK Mappings'!$J339))), '[1]MITRE ATT&amp;CK Mappings'!$B339,"")</f>
        <v/>
      </c>
      <c r="K343" s="31" t="str">
        <f>IF(OR(OR(OR(OR(OR(ISNUMBER(SEARCH(IF(K$1&lt;&gt;"",K$1,"NA"),'[1]MITRE ATT&amp;CK Mappings'!$E339)),ISNUMBER(SEARCH(IF(K$1&lt;&gt;"",K$1,"NA"),'[1]MITRE ATT&amp;CK Mappings'!$F339))),ISNUMBER(SEARCH(IF(K$2&lt;&gt;"",K$2,"NA"),'[1]MITRE ATT&amp;CK Mappings'!$G339))),ISNUMBER(SEARCH(IF(K$2&lt;&gt;"",K$2,"NA"),'[1]MITRE ATT&amp;CK Mappings'!$H339))),ISNUMBER(SEARCH(IF(K$3&lt;&gt;"",K$3,"NA"),'[1]MITRE ATT&amp;CK Mappings'!$I339))),ISNUMBER(SEARCH(IF(K$3&lt;&gt;"",K$3,"NA"),'[1]MITRE ATT&amp;CK Mappings'!$J339))), '[1]MITRE ATT&amp;CK Mappings'!$B339,"")</f>
        <v/>
      </c>
      <c r="L343" s="31" t="str">
        <f>IF('[1]MITRE ATT&amp;CK Mappings'!D339 &lt;&gt;"",'[1]MITRE ATT&amp;CK Mappings'!D339,"" )</f>
        <v>Ensure 'Prohibit access of the Windows Connect Now wizards' is set to 'Enabled'</v>
      </c>
    </row>
    <row r="344" spans="1:12" x14ac:dyDescent="0.25">
      <c r="A344" s="31" t="str">
        <f>IF(COUNTIF(B344:K344,"="&amp;'[1]MITRE ATT&amp;CK Mappings'!B340)&gt;0,'[1]MITRE ATT&amp;CK Mappings'!B340,"")</f>
        <v/>
      </c>
      <c r="B344" s="31" t="str">
        <f>IF(OR(OR(OR(OR(OR(ISNUMBER(SEARCH(IF(B$1&lt;&gt;"",B$1,"NA"),'[1]MITRE ATT&amp;CK Mappings'!$E340)),ISNUMBER(SEARCH(IF(B$1&lt;&gt;"",B$1,"NA"),'[1]MITRE ATT&amp;CK Mappings'!$F340))),ISNUMBER(SEARCH(IF(B$2&lt;&gt;"",B$2,"NA"),'[1]MITRE ATT&amp;CK Mappings'!$G340))),ISNUMBER(SEARCH(IF(B$2&lt;&gt;"",B$2,"NA"),'[1]MITRE ATT&amp;CK Mappings'!$H340))),ISNUMBER(SEARCH(IF(B$3&lt;&gt;"",B$3,"NA"),'[1]MITRE ATT&amp;CK Mappings'!$I340))),ISNUMBER(SEARCH(IF(B$3&lt;&gt;"",B$3,"NA"),'[1]MITRE ATT&amp;CK Mappings'!$J340))), '[1]MITRE ATT&amp;CK Mappings'!$B340,"")</f>
        <v/>
      </c>
      <c r="C344" s="31" t="str">
        <f>IF(OR(OR(OR(OR(OR(ISNUMBER(SEARCH(IF(C$1&lt;&gt;"",C$1,"NA"),'[1]MITRE ATT&amp;CK Mappings'!$E340)),ISNUMBER(SEARCH(IF(C$1&lt;&gt;"",C$1,"NA"),'[1]MITRE ATT&amp;CK Mappings'!$F340))),ISNUMBER(SEARCH(IF(C$2&lt;&gt;"",C$2,"NA"),'[1]MITRE ATT&amp;CK Mappings'!$G340))),ISNUMBER(SEARCH(IF(C$2&lt;&gt;"",C$2,"NA"),'[1]MITRE ATT&amp;CK Mappings'!$H340))),ISNUMBER(SEARCH(IF(C$3&lt;&gt;"",C$3,"NA"),'[1]MITRE ATT&amp;CK Mappings'!$I340))),ISNUMBER(SEARCH(IF(C$3&lt;&gt;"",C$3,"NA"),'[1]MITRE ATT&amp;CK Mappings'!$J340))), '[1]MITRE ATT&amp;CK Mappings'!$B340,"")</f>
        <v/>
      </c>
      <c r="D344" s="31" t="str">
        <f>IF(OR(OR(OR(OR(OR(ISNUMBER(SEARCH(IF(D$1&lt;&gt;"",D$1,"NA"),'[1]MITRE ATT&amp;CK Mappings'!$E340)),ISNUMBER(SEARCH(IF(D$1&lt;&gt;"",D$1,"NA"),'[1]MITRE ATT&amp;CK Mappings'!$F340))),ISNUMBER(SEARCH(IF(D$2&lt;&gt;"",D$2,"NA"),'[1]MITRE ATT&amp;CK Mappings'!$G340))),ISNUMBER(SEARCH(IF(D$2&lt;&gt;"",D$2,"NA"),'[1]MITRE ATT&amp;CK Mappings'!$H340))),ISNUMBER(SEARCH(IF(D$3&lt;&gt;"",D$3,"NA"),'[1]MITRE ATT&amp;CK Mappings'!$I340))),ISNUMBER(SEARCH(IF(D$3&lt;&gt;"",D$3,"NA"),'[1]MITRE ATT&amp;CK Mappings'!$J340))), '[1]MITRE ATT&amp;CK Mappings'!$B340,"")</f>
        <v/>
      </c>
      <c r="E344" s="31" t="str">
        <f>IF(OR(OR(OR(OR(OR(ISNUMBER(SEARCH(IF(E$1&lt;&gt;"",E$1,"NA"),'[1]MITRE ATT&amp;CK Mappings'!$E340)),ISNUMBER(SEARCH(IF(E$1&lt;&gt;"",E$1,"NA"),'[1]MITRE ATT&amp;CK Mappings'!$F340))),ISNUMBER(SEARCH(IF(E$2&lt;&gt;"",E$2,"NA"),'[1]MITRE ATT&amp;CK Mappings'!$G340))),ISNUMBER(SEARCH(IF(E$2&lt;&gt;"",E$2,"NA"),'[1]MITRE ATT&amp;CK Mappings'!$H340))),ISNUMBER(SEARCH(IF(E$3&lt;&gt;"",E$3,"NA"),'[1]MITRE ATT&amp;CK Mappings'!$I340))),ISNUMBER(SEARCH(IF(E$3&lt;&gt;"",E$3,"NA"),'[1]MITRE ATT&amp;CK Mappings'!$J340))), '[1]MITRE ATT&amp;CK Mappings'!$B340,"")</f>
        <v/>
      </c>
      <c r="F344" s="31" t="str">
        <f>IF(OR(OR(OR(OR(OR(ISNUMBER(SEARCH(IF(F$1&lt;&gt;"",F$1,"NA"),'[1]MITRE ATT&amp;CK Mappings'!$E340)),ISNUMBER(SEARCH(IF(F$1&lt;&gt;"",F$1,"NA"),'[1]MITRE ATT&amp;CK Mappings'!$F340))),ISNUMBER(SEARCH(IF(F$2&lt;&gt;"",F$2,"NA"),'[1]MITRE ATT&amp;CK Mappings'!$G340))),ISNUMBER(SEARCH(IF(F$2&lt;&gt;"",F$2,"NA"),'[1]MITRE ATT&amp;CK Mappings'!$H340))),ISNUMBER(SEARCH(IF(F$3&lt;&gt;"",F$3,"NA"),'[1]MITRE ATT&amp;CK Mappings'!$I340))),ISNUMBER(SEARCH(IF(F$3&lt;&gt;"",F$3,"NA"),'[1]MITRE ATT&amp;CK Mappings'!$J340))), '[1]MITRE ATT&amp;CK Mappings'!$B340,"")</f>
        <v/>
      </c>
      <c r="G344" s="31" t="str">
        <f>IF(OR(OR(OR(OR(OR(ISNUMBER(SEARCH(IF(G$1&lt;&gt;"",G$1,"NA"),'[1]MITRE ATT&amp;CK Mappings'!$E340)),ISNUMBER(SEARCH(IF(G$1&lt;&gt;"",G$1,"NA"),'[1]MITRE ATT&amp;CK Mappings'!$F340))),ISNUMBER(SEARCH(IF(G$2&lt;&gt;"",G$2,"NA"),'[1]MITRE ATT&amp;CK Mappings'!$G340))),ISNUMBER(SEARCH(IF(G$2&lt;&gt;"",G$2,"NA"),'[1]MITRE ATT&amp;CK Mappings'!$H340))),ISNUMBER(SEARCH(IF(G$3&lt;&gt;"",G$3,"NA"),'[1]MITRE ATT&amp;CK Mappings'!$I340))),ISNUMBER(SEARCH(IF(G$3&lt;&gt;"",G$3,"NA"),'[1]MITRE ATT&amp;CK Mappings'!$J340))), '[1]MITRE ATT&amp;CK Mappings'!$B340,"")</f>
        <v/>
      </c>
      <c r="H344" s="31" t="str">
        <f>IF(OR(OR(OR(OR(OR(ISNUMBER(SEARCH(IF(H$1&lt;&gt;"",H$1,"NA"),'[1]MITRE ATT&amp;CK Mappings'!$E340)),ISNUMBER(SEARCH(IF(H$1&lt;&gt;"",H$1,"NA"),'[1]MITRE ATT&amp;CK Mappings'!$F340))),ISNUMBER(SEARCH(IF(H$2&lt;&gt;"",H$2,"NA"),'[1]MITRE ATT&amp;CK Mappings'!$G340))),ISNUMBER(SEARCH(IF(H$2&lt;&gt;"",H$2,"NA"),'[1]MITRE ATT&amp;CK Mappings'!$H340))),ISNUMBER(SEARCH(IF(H$3&lt;&gt;"",H$3,"NA"),'[1]MITRE ATT&amp;CK Mappings'!$I340))),ISNUMBER(SEARCH(IF(H$3&lt;&gt;"",H$3,"NA"),'[1]MITRE ATT&amp;CK Mappings'!$J340))), '[1]MITRE ATT&amp;CK Mappings'!$B340,"")</f>
        <v/>
      </c>
      <c r="I344" s="31" t="str">
        <f>IF(OR(OR(OR(OR(OR(ISNUMBER(SEARCH(IF(I$1&lt;&gt;"",I$1,"NA"),'[1]MITRE ATT&amp;CK Mappings'!$E340)),ISNUMBER(SEARCH(IF(I$1&lt;&gt;"",I$1,"NA"),'[1]MITRE ATT&amp;CK Mappings'!$F340))),ISNUMBER(SEARCH(IF(I$2&lt;&gt;"",I$2,"NA"),'[1]MITRE ATT&amp;CK Mappings'!$G340))),ISNUMBER(SEARCH(IF(I$2&lt;&gt;"",I$2,"NA"),'[1]MITRE ATT&amp;CK Mappings'!$H340))),ISNUMBER(SEARCH(IF(I$3&lt;&gt;"",I$3,"NA"),'[1]MITRE ATT&amp;CK Mappings'!$I340))),ISNUMBER(SEARCH(IF(I$3&lt;&gt;"",I$3,"NA"),'[1]MITRE ATT&amp;CK Mappings'!$J340))), '[1]MITRE ATT&amp;CK Mappings'!$B340,"")</f>
        <v/>
      </c>
      <c r="J344" s="31" t="str">
        <f>IF(OR(OR(OR(OR(OR(ISNUMBER(SEARCH(IF(J$1&lt;&gt;"",J$1,"NA"),'[1]MITRE ATT&amp;CK Mappings'!$E340)),ISNUMBER(SEARCH(IF(J$1&lt;&gt;"",J$1,"NA"),'[1]MITRE ATT&amp;CK Mappings'!$F340))),ISNUMBER(SEARCH(IF(J$2&lt;&gt;"",J$2,"NA"),'[1]MITRE ATT&amp;CK Mappings'!$G340))),ISNUMBER(SEARCH(IF(J$2&lt;&gt;"",J$2,"NA"),'[1]MITRE ATT&amp;CK Mappings'!$H340))),ISNUMBER(SEARCH(IF(J$3&lt;&gt;"",J$3,"NA"),'[1]MITRE ATT&amp;CK Mappings'!$I340))),ISNUMBER(SEARCH(IF(J$3&lt;&gt;"",J$3,"NA"),'[1]MITRE ATT&amp;CK Mappings'!$J340))), '[1]MITRE ATT&amp;CK Mappings'!$B340,"")</f>
        <v/>
      </c>
      <c r="K344" s="31" t="str">
        <f>IF(OR(OR(OR(OR(OR(ISNUMBER(SEARCH(IF(K$1&lt;&gt;"",K$1,"NA"),'[1]MITRE ATT&amp;CK Mappings'!$E340)),ISNUMBER(SEARCH(IF(K$1&lt;&gt;"",K$1,"NA"),'[1]MITRE ATT&amp;CK Mappings'!$F340))),ISNUMBER(SEARCH(IF(K$2&lt;&gt;"",K$2,"NA"),'[1]MITRE ATT&amp;CK Mappings'!$G340))),ISNUMBER(SEARCH(IF(K$2&lt;&gt;"",K$2,"NA"),'[1]MITRE ATT&amp;CK Mappings'!$H340))),ISNUMBER(SEARCH(IF(K$3&lt;&gt;"",K$3,"NA"),'[1]MITRE ATT&amp;CK Mappings'!$I340))),ISNUMBER(SEARCH(IF(K$3&lt;&gt;"",K$3,"NA"),'[1]MITRE ATT&amp;CK Mappings'!$J340))), '[1]MITRE ATT&amp;CK Mappings'!$B340,"")</f>
        <v/>
      </c>
      <c r="L344" s="31" t="str">
        <f>IF('[1]MITRE ATT&amp;CK Mappings'!D340 &lt;&gt;"",'[1]MITRE ATT&amp;CK Mappings'!D340,"" )</f>
        <v>Windows Connection Manager</v>
      </c>
    </row>
    <row r="345" spans="1:12" x14ac:dyDescent="0.25">
      <c r="A345" s="31" t="str">
        <f>IF(COUNTIF(B345:K345,"="&amp;'[1]MITRE ATT&amp;CK Mappings'!B341)&gt;0,'[1]MITRE ATT&amp;CK Mappings'!B341,"")</f>
        <v/>
      </c>
      <c r="B345" s="31" t="str">
        <f>IF(OR(OR(OR(OR(OR(ISNUMBER(SEARCH(IF(B$1&lt;&gt;"",B$1,"NA"),'[1]MITRE ATT&amp;CK Mappings'!$E341)),ISNUMBER(SEARCH(IF(B$1&lt;&gt;"",B$1,"NA"),'[1]MITRE ATT&amp;CK Mappings'!$F341))),ISNUMBER(SEARCH(IF(B$2&lt;&gt;"",B$2,"NA"),'[1]MITRE ATT&amp;CK Mappings'!$G341))),ISNUMBER(SEARCH(IF(B$2&lt;&gt;"",B$2,"NA"),'[1]MITRE ATT&amp;CK Mappings'!$H341))),ISNUMBER(SEARCH(IF(B$3&lt;&gt;"",B$3,"NA"),'[1]MITRE ATT&amp;CK Mappings'!$I341))),ISNUMBER(SEARCH(IF(B$3&lt;&gt;"",B$3,"NA"),'[1]MITRE ATT&amp;CK Mappings'!$J341))), '[1]MITRE ATT&amp;CK Mappings'!$B341,"")</f>
        <v/>
      </c>
      <c r="C345" s="31" t="str">
        <f>IF(OR(OR(OR(OR(OR(ISNUMBER(SEARCH(IF(C$1&lt;&gt;"",C$1,"NA"),'[1]MITRE ATT&amp;CK Mappings'!$E341)),ISNUMBER(SEARCH(IF(C$1&lt;&gt;"",C$1,"NA"),'[1]MITRE ATT&amp;CK Mappings'!$F341))),ISNUMBER(SEARCH(IF(C$2&lt;&gt;"",C$2,"NA"),'[1]MITRE ATT&amp;CK Mappings'!$G341))),ISNUMBER(SEARCH(IF(C$2&lt;&gt;"",C$2,"NA"),'[1]MITRE ATT&amp;CK Mappings'!$H341))),ISNUMBER(SEARCH(IF(C$3&lt;&gt;"",C$3,"NA"),'[1]MITRE ATT&amp;CK Mappings'!$I341))),ISNUMBER(SEARCH(IF(C$3&lt;&gt;"",C$3,"NA"),'[1]MITRE ATT&amp;CK Mappings'!$J341))), '[1]MITRE ATT&amp;CK Mappings'!$B341,"")</f>
        <v/>
      </c>
      <c r="D345" s="31" t="str">
        <f>IF(OR(OR(OR(OR(OR(ISNUMBER(SEARCH(IF(D$1&lt;&gt;"",D$1,"NA"),'[1]MITRE ATT&amp;CK Mappings'!$E341)),ISNUMBER(SEARCH(IF(D$1&lt;&gt;"",D$1,"NA"),'[1]MITRE ATT&amp;CK Mappings'!$F341))),ISNUMBER(SEARCH(IF(D$2&lt;&gt;"",D$2,"NA"),'[1]MITRE ATT&amp;CK Mappings'!$G341))),ISNUMBER(SEARCH(IF(D$2&lt;&gt;"",D$2,"NA"),'[1]MITRE ATT&amp;CK Mappings'!$H341))),ISNUMBER(SEARCH(IF(D$3&lt;&gt;"",D$3,"NA"),'[1]MITRE ATT&amp;CK Mappings'!$I341))),ISNUMBER(SEARCH(IF(D$3&lt;&gt;"",D$3,"NA"),'[1]MITRE ATT&amp;CK Mappings'!$J341))), '[1]MITRE ATT&amp;CK Mappings'!$B341,"")</f>
        <v/>
      </c>
      <c r="E345" s="31" t="str">
        <f>IF(OR(OR(OR(OR(OR(ISNUMBER(SEARCH(IF(E$1&lt;&gt;"",E$1,"NA"),'[1]MITRE ATT&amp;CK Mappings'!$E341)),ISNUMBER(SEARCH(IF(E$1&lt;&gt;"",E$1,"NA"),'[1]MITRE ATT&amp;CK Mappings'!$F341))),ISNUMBER(SEARCH(IF(E$2&lt;&gt;"",E$2,"NA"),'[1]MITRE ATT&amp;CK Mappings'!$G341))),ISNUMBER(SEARCH(IF(E$2&lt;&gt;"",E$2,"NA"),'[1]MITRE ATT&amp;CK Mappings'!$H341))),ISNUMBER(SEARCH(IF(E$3&lt;&gt;"",E$3,"NA"),'[1]MITRE ATT&amp;CK Mappings'!$I341))),ISNUMBER(SEARCH(IF(E$3&lt;&gt;"",E$3,"NA"),'[1]MITRE ATT&amp;CK Mappings'!$J341))), '[1]MITRE ATT&amp;CK Mappings'!$B341,"")</f>
        <v/>
      </c>
      <c r="F345" s="31" t="str">
        <f>IF(OR(OR(OR(OR(OR(ISNUMBER(SEARCH(IF(F$1&lt;&gt;"",F$1,"NA"),'[1]MITRE ATT&amp;CK Mappings'!$E341)),ISNUMBER(SEARCH(IF(F$1&lt;&gt;"",F$1,"NA"),'[1]MITRE ATT&amp;CK Mappings'!$F341))),ISNUMBER(SEARCH(IF(F$2&lt;&gt;"",F$2,"NA"),'[1]MITRE ATT&amp;CK Mappings'!$G341))),ISNUMBER(SEARCH(IF(F$2&lt;&gt;"",F$2,"NA"),'[1]MITRE ATT&amp;CK Mappings'!$H341))),ISNUMBER(SEARCH(IF(F$3&lt;&gt;"",F$3,"NA"),'[1]MITRE ATT&amp;CK Mappings'!$I341))),ISNUMBER(SEARCH(IF(F$3&lt;&gt;"",F$3,"NA"),'[1]MITRE ATT&amp;CK Mappings'!$J341))), '[1]MITRE ATT&amp;CK Mappings'!$B341,"")</f>
        <v/>
      </c>
      <c r="G345" s="31" t="str">
        <f>IF(OR(OR(OR(OR(OR(ISNUMBER(SEARCH(IF(G$1&lt;&gt;"",G$1,"NA"),'[1]MITRE ATT&amp;CK Mappings'!$E341)),ISNUMBER(SEARCH(IF(G$1&lt;&gt;"",G$1,"NA"),'[1]MITRE ATT&amp;CK Mappings'!$F341))),ISNUMBER(SEARCH(IF(G$2&lt;&gt;"",G$2,"NA"),'[1]MITRE ATT&amp;CK Mappings'!$G341))),ISNUMBER(SEARCH(IF(G$2&lt;&gt;"",G$2,"NA"),'[1]MITRE ATT&amp;CK Mappings'!$H341))),ISNUMBER(SEARCH(IF(G$3&lt;&gt;"",G$3,"NA"),'[1]MITRE ATT&amp;CK Mappings'!$I341))),ISNUMBER(SEARCH(IF(G$3&lt;&gt;"",G$3,"NA"),'[1]MITRE ATT&amp;CK Mappings'!$J341))), '[1]MITRE ATT&amp;CK Mappings'!$B341,"")</f>
        <v/>
      </c>
      <c r="H345" s="31" t="str">
        <f>IF(OR(OR(OR(OR(OR(ISNUMBER(SEARCH(IF(H$1&lt;&gt;"",H$1,"NA"),'[1]MITRE ATT&amp;CK Mappings'!$E341)),ISNUMBER(SEARCH(IF(H$1&lt;&gt;"",H$1,"NA"),'[1]MITRE ATT&amp;CK Mappings'!$F341))),ISNUMBER(SEARCH(IF(H$2&lt;&gt;"",H$2,"NA"),'[1]MITRE ATT&amp;CK Mappings'!$G341))),ISNUMBER(SEARCH(IF(H$2&lt;&gt;"",H$2,"NA"),'[1]MITRE ATT&amp;CK Mappings'!$H341))),ISNUMBER(SEARCH(IF(H$3&lt;&gt;"",H$3,"NA"),'[1]MITRE ATT&amp;CK Mappings'!$I341))),ISNUMBER(SEARCH(IF(H$3&lt;&gt;"",H$3,"NA"),'[1]MITRE ATT&amp;CK Mappings'!$J341))), '[1]MITRE ATT&amp;CK Mappings'!$B341,"")</f>
        <v/>
      </c>
      <c r="I345" s="31" t="str">
        <f>IF(OR(OR(OR(OR(OR(ISNUMBER(SEARCH(IF(I$1&lt;&gt;"",I$1,"NA"),'[1]MITRE ATT&amp;CK Mappings'!$E341)),ISNUMBER(SEARCH(IF(I$1&lt;&gt;"",I$1,"NA"),'[1]MITRE ATT&amp;CK Mappings'!$F341))),ISNUMBER(SEARCH(IF(I$2&lt;&gt;"",I$2,"NA"),'[1]MITRE ATT&amp;CK Mappings'!$G341))),ISNUMBER(SEARCH(IF(I$2&lt;&gt;"",I$2,"NA"),'[1]MITRE ATT&amp;CK Mappings'!$H341))),ISNUMBER(SEARCH(IF(I$3&lt;&gt;"",I$3,"NA"),'[1]MITRE ATT&amp;CK Mappings'!$I341))),ISNUMBER(SEARCH(IF(I$3&lt;&gt;"",I$3,"NA"),'[1]MITRE ATT&amp;CK Mappings'!$J341))), '[1]MITRE ATT&amp;CK Mappings'!$B341,"")</f>
        <v/>
      </c>
      <c r="J345" s="31" t="str">
        <f>IF(OR(OR(OR(OR(OR(ISNUMBER(SEARCH(IF(J$1&lt;&gt;"",J$1,"NA"),'[1]MITRE ATT&amp;CK Mappings'!$E341)),ISNUMBER(SEARCH(IF(J$1&lt;&gt;"",J$1,"NA"),'[1]MITRE ATT&amp;CK Mappings'!$F341))),ISNUMBER(SEARCH(IF(J$2&lt;&gt;"",J$2,"NA"),'[1]MITRE ATT&amp;CK Mappings'!$G341))),ISNUMBER(SEARCH(IF(J$2&lt;&gt;"",J$2,"NA"),'[1]MITRE ATT&amp;CK Mappings'!$H341))),ISNUMBER(SEARCH(IF(J$3&lt;&gt;"",J$3,"NA"),'[1]MITRE ATT&amp;CK Mappings'!$I341))),ISNUMBER(SEARCH(IF(J$3&lt;&gt;"",J$3,"NA"),'[1]MITRE ATT&amp;CK Mappings'!$J341))), '[1]MITRE ATT&amp;CK Mappings'!$B341,"")</f>
        <v/>
      </c>
      <c r="K345" s="31" t="str">
        <f>IF(OR(OR(OR(OR(OR(ISNUMBER(SEARCH(IF(K$1&lt;&gt;"",K$1,"NA"),'[1]MITRE ATT&amp;CK Mappings'!$E341)),ISNUMBER(SEARCH(IF(K$1&lt;&gt;"",K$1,"NA"),'[1]MITRE ATT&amp;CK Mappings'!$F341))),ISNUMBER(SEARCH(IF(K$2&lt;&gt;"",K$2,"NA"),'[1]MITRE ATT&amp;CK Mappings'!$G341))),ISNUMBER(SEARCH(IF(K$2&lt;&gt;"",K$2,"NA"),'[1]MITRE ATT&amp;CK Mappings'!$H341))),ISNUMBER(SEARCH(IF(K$3&lt;&gt;"",K$3,"NA"),'[1]MITRE ATT&amp;CK Mappings'!$I341))),ISNUMBER(SEARCH(IF(K$3&lt;&gt;"",K$3,"NA"),'[1]MITRE ATT&amp;CK Mappings'!$J341))), '[1]MITRE ATT&amp;CK Mappings'!$B341,"")</f>
        <v/>
      </c>
      <c r="L345" s="31" t="str">
        <f>IF('[1]MITRE ATT&amp;CK Mappings'!D341 &lt;&gt;"",'[1]MITRE ATT&amp;CK Mappings'!D341,"" )</f>
        <v>Ensure 'Minimize the number of simultaneous connections to the Internet or a Windows Domain' is set to 'Enabled: 3 = Prevent Wi-Fi when on Ethernet'</v>
      </c>
    </row>
    <row r="346" spans="1:12" x14ac:dyDescent="0.25">
      <c r="A346" s="31" t="str">
        <f>IF(COUNTIF(B346:K346,"="&amp;'[1]MITRE ATT&amp;CK Mappings'!B342)&gt;0,'[1]MITRE ATT&amp;CK Mappings'!B342,"")</f>
        <v/>
      </c>
      <c r="B346" s="31" t="str">
        <f>IF(OR(OR(OR(OR(OR(ISNUMBER(SEARCH(IF(B$1&lt;&gt;"",B$1,"NA"),'[1]MITRE ATT&amp;CK Mappings'!$E342)),ISNUMBER(SEARCH(IF(B$1&lt;&gt;"",B$1,"NA"),'[1]MITRE ATT&amp;CK Mappings'!$F342))),ISNUMBER(SEARCH(IF(B$2&lt;&gt;"",B$2,"NA"),'[1]MITRE ATT&amp;CK Mappings'!$G342))),ISNUMBER(SEARCH(IF(B$2&lt;&gt;"",B$2,"NA"),'[1]MITRE ATT&amp;CK Mappings'!$H342))),ISNUMBER(SEARCH(IF(B$3&lt;&gt;"",B$3,"NA"),'[1]MITRE ATT&amp;CK Mappings'!$I342))),ISNUMBER(SEARCH(IF(B$3&lt;&gt;"",B$3,"NA"),'[1]MITRE ATT&amp;CK Mappings'!$J342))), '[1]MITRE ATT&amp;CK Mappings'!$B342,"")</f>
        <v/>
      </c>
      <c r="C346" s="31" t="str">
        <f>IF(OR(OR(OR(OR(OR(ISNUMBER(SEARCH(IF(C$1&lt;&gt;"",C$1,"NA"),'[1]MITRE ATT&amp;CK Mappings'!$E342)),ISNUMBER(SEARCH(IF(C$1&lt;&gt;"",C$1,"NA"),'[1]MITRE ATT&amp;CK Mappings'!$F342))),ISNUMBER(SEARCH(IF(C$2&lt;&gt;"",C$2,"NA"),'[1]MITRE ATT&amp;CK Mappings'!$G342))),ISNUMBER(SEARCH(IF(C$2&lt;&gt;"",C$2,"NA"),'[1]MITRE ATT&amp;CK Mappings'!$H342))),ISNUMBER(SEARCH(IF(C$3&lt;&gt;"",C$3,"NA"),'[1]MITRE ATT&amp;CK Mappings'!$I342))),ISNUMBER(SEARCH(IF(C$3&lt;&gt;"",C$3,"NA"),'[1]MITRE ATT&amp;CK Mappings'!$J342))), '[1]MITRE ATT&amp;CK Mappings'!$B342,"")</f>
        <v/>
      </c>
      <c r="D346" s="31" t="str">
        <f>IF(OR(OR(OR(OR(OR(ISNUMBER(SEARCH(IF(D$1&lt;&gt;"",D$1,"NA"),'[1]MITRE ATT&amp;CK Mappings'!$E342)),ISNUMBER(SEARCH(IF(D$1&lt;&gt;"",D$1,"NA"),'[1]MITRE ATT&amp;CK Mappings'!$F342))),ISNUMBER(SEARCH(IF(D$2&lt;&gt;"",D$2,"NA"),'[1]MITRE ATT&amp;CK Mappings'!$G342))),ISNUMBER(SEARCH(IF(D$2&lt;&gt;"",D$2,"NA"),'[1]MITRE ATT&amp;CK Mappings'!$H342))),ISNUMBER(SEARCH(IF(D$3&lt;&gt;"",D$3,"NA"),'[1]MITRE ATT&amp;CK Mappings'!$I342))),ISNUMBER(SEARCH(IF(D$3&lt;&gt;"",D$3,"NA"),'[1]MITRE ATT&amp;CK Mappings'!$J342))), '[1]MITRE ATT&amp;CK Mappings'!$B342,"")</f>
        <v/>
      </c>
      <c r="E346" s="31" t="str">
        <f>IF(OR(OR(OR(OR(OR(ISNUMBER(SEARCH(IF(E$1&lt;&gt;"",E$1,"NA"),'[1]MITRE ATT&amp;CK Mappings'!$E342)),ISNUMBER(SEARCH(IF(E$1&lt;&gt;"",E$1,"NA"),'[1]MITRE ATT&amp;CK Mappings'!$F342))),ISNUMBER(SEARCH(IF(E$2&lt;&gt;"",E$2,"NA"),'[1]MITRE ATT&amp;CK Mappings'!$G342))),ISNUMBER(SEARCH(IF(E$2&lt;&gt;"",E$2,"NA"),'[1]MITRE ATT&amp;CK Mappings'!$H342))),ISNUMBER(SEARCH(IF(E$3&lt;&gt;"",E$3,"NA"),'[1]MITRE ATT&amp;CK Mappings'!$I342))),ISNUMBER(SEARCH(IF(E$3&lt;&gt;"",E$3,"NA"),'[1]MITRE ATT&amp;CK Mappings'!$J342))), '[1]MITRE ATT&amp;CK Mappings'!$B342,"")</f>
        <v/>
      </c>
      <c r="F346" s="31" t="str">
        <f>IF(OR(OR(OR(OR(OR(ISNUMBER(SEARCH(IF(F$1&lt;&gt;"",F$1,"NA"),'[1]MITRE ATT&amp;CK Mappings'!$E342)),ISNUMBER(SEARCH(IF(F$1&lt;&gt;"",F$1,"NA"),'[1]MITRE ATT&amp;CK Mappings'!$F342))),ISNUMBER(SEARCH(IF(F$2&lt;&gt;"",F$2,"NA"),'[1]MITRE ATT&amp;CK Mappings'!$G342))),ISNUMBER(SEARCH(IF(F$2&lt;&gt;"",F$2,"NA"),'[1]MITRE ATT&amp;CK Mappings'!$H342))),ISNUMBER(SEARCH(IF(F$3&lt;&gt;"",F$3,"NA"),'[1]MITRE ATT&amp;CK Mappings'!$I342))),ISNUMBER(SEARCH(IF(F$3&lt;&gt;"",F$3,"NA"),'[1]MITRE ATT&amp;CK Mappings'!$J342))), '[1]MITRE ATT&amp;CK Mappings'!$B342,"")</f>
        <v/>
      </c>
      <c r="G346" s="31" t="str">
        <f>IF(OR(OR(OR(OR(OR(ISNUMBER(SEARCH(IF(G$1&lt;&gt;"",G$1,"NA"),'[1]MITRE ATT&amp;CK Mappings'!$E342)),ISNUMBER(SEARCH(IF(G$1&lt;&gt;"",G$1,"NA"),'[1]MITRE ATT&amp;CK Mappings'!$F342))),ISNUMBER(SEARCH(IF(G$2&lt;&gt;"",G$2,"NA"),'[1]MITRE ATT&amp;CK Mappings'!$G342))),ISNUMBER(SEARCH(IF(G$2&lt;&gt;"",G$2,"NA"),'[1]MITRE ATT&amp;CK Mappings'!$H342))),ISNUMBER(SEARCH(IF(G$3&lt;&gt;"",G$3,"NA"),'[1]MITRE ATT&amp;CK Mappings'!$I342))),ISNUMBER(SEARCH(IF(G$3&lt;&gt;"",G$3,"NA"),'[1]MITRE ATT&amp;CK Mappings'!$J342))), '[1]MITRE ATT&amp;CK Mappings'!$B342,"")</f>
        <v/>
      </c>
      <c r="H346" s="31" t="str">
        <f>IF(OR(OR(OR(OR(OR(ISNUMBER(SEARCH(IF(H$1&lt;&gt;"",H$1,"NA"),'[1]MITRE ATT&amp;CK Mappings'!$E342)),ISNUMBER(SEARCH(IF(H$1&lt;&gt;"",H$1,"NA"),'[1]MITRE ATT&amp;CK Mappings'!$F342))),ISNUMBER(SEARCH(IF(H$2&lt;&gt;"",H$2,"NA"),'[1]MITRE ATT&amp;CK Mappings'!$G342))),ISNUMBER(SEARCH(IF(H$2&lt;&gt;"",H$2,"NA"),'[1]MITRE ATT&amp;CK Mappings'!$H342))),ISNUMBER(SEARCH(IF(H$3&lt;&gt;"",H$3,"NA"),'[1]MITRE ATT&amp;CK Mappings'!$I342))),ISNUMBER(SEARCH(IF(H$3&lt;&gt;"",H$3,"NA"),'[1]MITRE ATT&amp;CK Mappings'!$J342))), '[1]MITRE ATT&amp;CK Mappings'!$B342,"")</f>
        <v/>
      </c>
      <c r="I346" s="31" t="str">
        <f>IF(OR(OR(OR(OR(OR(ISNUMBER(SEARCH(IF(I$1&lt;&gt;"",I$1,"NA"),'[1]MITRE ATT&amp;CK Mappings'!$E342)),ISNUMBER(SEARCH(IF(I$1&lt;&gt;"",I$1,"NA"),'[1]MITRE ATT&amp;CK Mappings'!$F342))),ISNUMBER(SEARCH(IF(I$2&lt;&gt;"",I$2,"NA"),'[1]MITRE ATT&amp;CK Mappings'!$G342))),ISNUMBER(SEARCH(IF(I$2&lt;&gt;"",I$2,"NA"),'[1]MITRE ATT&amp;CK Mappings'!$H342))),ISNUMBER(SEARCH(IF(I$3&lt;&gt;"",I$3,"NA"),'[1]MITRE ATT&amp;CK Mappings'!$I342))),ISNUMBER(SEARCH(IF(I$3&lt;&gt;"",I$3,"NA"),'[1]MITRE ATT&amp;CK Mappings'!$J342))), '[1]MITRE ATT&amp;CK Mappings'!$B342,"")</f>
        <v/>
      </c>
      <c r="J346" s="31" t="str">
        <f>IF(OR(OR(OR(OR(OR(ISNUMBER(SEARCH(IF(J$1&lt;&gt;"",J$1,"NA"),'[1]MITRE ATT&amp;CK Mappings'!$E342)),ISNUMBER(SEARCH(IF(J$1&lt;&gt;"",J$1,"NA"),'[1]MITRE ATT&amp;CK Mappings'!$F342))),ISNUMBER(SEARCH(IF(J$2&lt;&gt;"",J$2,"NA"),'[1]MITRE ATT&amp;CK Mappings'!$G342))),ISNUMBER(SEARCH(IF(J$2&lt;&gt;"",J$2,"NA"),'[1]MITRE ATT&amp;CK Mappings'!$H342))),ISNUMBER(SEARCH(IF(J$3&lt;&gt;"",J$3,"NA"),'[1]MITRE ATT&amp;CK Mappings'!$I342))),ISNUMBER(SEARCH(IF(J$3&lt;&gt;"",J$3,"NA"),'[1]MITRE ATT&amp;CK Mappings'!$J342))), '[1]MITRE ATT&amp;CK Mappings'!$B342,"")</f>
        <v/>
      </c>
      <c r="K346" s="31" t="str">
        <f>IF(OR(OR(OR(OR(OR(ISNUMBER(SEARCH(IF(K$1&lt;&gt;"",K$1,"NA"),'[1]MITRE ATT&amp;CK Mappings'!$E342)),ISNUMBER(SEARCH(IF(K$1&lt;&gt;"",K$1,"NA"),'[1]MITRE ATT&amp;CK Mappings'!$F342))),ISNUMBER(SEARCH(IF(K$2&lt;&gt;"",K$2,"NA"),'[1]MITRE ATT&amp;CK Mappings'!$G342))),ISNUMBER(SEARCH(IF(K$2&lt;&gt;"",K$2,"NA"),'[1]MITRE ATT&amp;CK Mappings'!$H342))),ISNUMBER(SEARCH(IF(K$3&lt;&gt;"",K$3,"NA"),'[1]MITRE ATT&amp;CK Mappings'!$I342))),ISNUMBER(SEARCH(IF(K$3&lt;&gt;"",K$3,"NA"),'[1]MITRE ATT&amp;CK Mappings'!$J342))), '[1]MITRE ATT&amp;CK Mappings'!$B342,"")</f>
        <v/>
      </c>
      <c r="L346" s="31" t="str">
        <f>IF('[1]MITRE ATT&amp;CK Mappings'!D342 &lt;&gt;"",'[1]MITRE ATT&amp;CK Mappings'!D342,"" )</f>
        <v>Ensure 'Prohibit connection to non-domain networks when connected to domain authenticated network' is set to 'Enabled'</v>
      </c>
    </row>
    <row r="347" spans="1:12" x14ac:dyDescent="0.25">
      <c r="A347" s="31" t="str">
        <f>IF(COUNTIF(B347:K347,"="&amp;'[1]MITRE ATT&amp;CK Mappings'!B343)&gt;0,'[1]MITRE ATT&amp;CK Mappings'!B343,"")</f>
        <v/>
      </c>
      <c r="B347" s="31" t="str">
        <f>IF(OR(OR(OR(OR(OR(ISNUMBER(SEARCH(IF(B$1&lt;&gt;"",B$1,"NA"),'[1]MITRE ATT&amp;CK Mappings'!$E343)),ISNUMBER(SEARCH(IF(B$1&lt;&gt;"",B$1,"NA"),'[1]MITRE ATT&amp;CK Mappings'!$F343))),ISNUMBER(SEARCH(IF(B$2&lt;&gt;"",B$2,"NA"),'[1]MITRE ATT&amp;CK Mappings'!$G343))),ISNUMBER(SEARCH(IF(B$2&lt;&gt;"",B$2,"NA"),'[1]MITRE ATT&amp;CK Mappings'!$H343))),ISNUMBER(SEARCH(IF(B$3&lt;&gt;"",B$3,"NA"),'[1]MITRE ATT&amp;CK Mappings'!$I343))),ISNUMBER(SEARCH(IF(B$3&lt;&gt;"",B$3,"NA"),'[1]MITRE ATT&amp;CK Mappings'!$J343))), '[1]MITRE ATT&amp;CK Mappings'!$B343,"")</f>
        <v/>
      </c>
      <c r="C347" s="31" t="str">
        <f>IF(OR(OR(OR(OR(OR(ISNUMBER(SEARCH(IF(C$1&lt;&gt;"",C$1,"NA"),'[1]MITRE ATT&amp;CK Mappings'!$E343)),ISNUMBER(SEARCH(IF(C$1&lt;&gt;"",C$1,"NA"),'[1]MITRE ATT&amp;CK Mappings'!$F343))),ISNUMBER(SEARCH(IF(C$2&lt;&gt;"",C$2,"NA"),'[1]MITRE ATT&amp;CK Mappings'!$G343))),ISNUMBER(SEARCH(IF(C$2&lt;&gt;"",C$2,"NA"),'[1]MITRE ATT&amp;CK Mappings'!$H343))),ISNUMBER(SEARCH(IF(C$3&lt;&gt;"",C$3,"NA"),'[1]MITRE ATT&amp;CK Mappings'!$I343))),ISNUMBER(SEARCH(IF(C$3&lt;&gt;"",C$3,"NA"),'[1]MITRE ATT&amp;CK Mappings'!$J343))), '[1]MITRE ATT&amp;CK Mappings'!$B343,"")</f>
        <v/>
      </c>
      <c r="D347" s="31" t="str">
        <f>IF(OR(OR(OR(OR(OR(ISNUMBER(SEARCH(IF(D$1&lt;&gt;"",D$1,"NA"),'[1]MITRE ATT&amp;CK Mappings'!$E343)),ISNUMBER(SEARCH(IF(D$1&lt;&gt;"",D$1,"NA"),'[1]MITRE ATT&amp;CK Mappings'!$F343))),ISNUMBER(SEARCH(IF(D$2&lt;&gt;"",D$2,"NA"),'[1]MITRE ATT&amp;CK Mappings'!$G343))),ISNUMBER(SEARCH(IF(D$2&lt;&gt;"",D$2,"NA"),'[1]MITRE ATT&amp;CK Mappings'!$H343))),ISNUMBER(SEARCH(IF(D$3&lt;&gt;"",D$3,"NA"),'[1]MITRE ATT&amp;CK Mappings'!$I343))),ISNUMBER(SEARCH(IF(D$3&lt;&gt;"",D$3,"NA"),'[1]MITRE ATT&amp;CK Mappings'!$J343))), '[1]MITRE ATT&amp;CK Mappings'!$B343,"")</f>
        <v/>
      </c>
      <c r="E347" s="31" t="str">
        <f>IF(OR(OR(OR(OR(OR(ISNUMBER(SEARCH(IF(E$1&lt;&gt;"",E$1,"NA"),'[1]MITRE ATT&amp;CK Mappings'!$E343)),ISNUMBER(SEARCH(IF(E$1&lt;&gt;"",E$1,"NA"),'[1]MITRE ATT&amp;CK Mappings'!$F343))),ISNUMBER(SEARCH(IF(E$2&lt;&gt;"",E$2,"NA"),'[1]MITRE ATT&amp;CK Mappings'!$G343))),ISNUMBER(SEARCH(IF(E$2&lt;&gt;"",E$2,"NA"),'[1]MITRE ATT&amp;CK Mappings'!$H343))),ISNUMBER(SEARCH(IF(E$3&lt;&gt;"",E$3,"NA"),'[1]MITRE ATT&amp;CK Mappings'!$I343))),ISNUMBER(SEARCH(IF(E$3&lt;&gt;"",E$3,"NA"),'[1]MITRE ATT&amp;CK Mappings'!$J343))), '[1]MITRE ATT&amp;CK Mappings'!$B343,"")</f>
        <v/>
      </c>
      <c r="F347" s="31" t="str">
        <f>IF(OR(OR(OR(OR(OR(ISNUMBER(SEARCH(IF(F$1&lt;&gt;"",F$1,"NA"),'[1]MITRE ATT&amp;CK Mappings'!$E343)),ISNUMBER(SEARCH(IF(F$1&lt;&gt;"",F$1,"NA"),'[1]MITRE ATT&amp;CK Mappings'!$F343))),ISNUMBER(SEARCH(IF(F$2&lt;&gt;"",F$2,"NA"),'[1]MITRE ATT&amp;CK Mappings'!$G343))),ISNUMBER(SEARCH(IF(F$2&lt;&gt;"",F$2,"NA"),'[1]MITRE ATT&amp;CK Mappings'!$H343))),ISNUMBER(SEARCH(IF(F$3&lt;&gt;"",F$3,"NA"),'[1]MITRE ATT&amp;CK Mappings'!$I343))),ISNUMBER(SEARCH(IF(F$3&lt;&gt;"",F$3,"NA"),'[1]MITRE ATT&amp;CK Mappings'!$J343))), '[1]MITRE ATT&amp;CK Mappings'!$B343,"")</f>
        <v/>
      </c>
      <c r="G347" s="31" t="str">
        <f>IF(OR(OR(OR(OR(OR(ISNUMBER(SEARCH(IF(G$1&lt;&gt;"",G$1,"NA"),'[1]MITRE ATT&amp;CK Mappings'!$E343)),ISNUMBER(SEARCH(IF(G$1&lt;&gt;"",G$1,"NA"),'[1]MITRE ATT&amp;CK Mappings'!$F343))),ISNUMBER(SEARCH(IF(G$2&lt;&gt;"",G$2,"NA"),'[1]MITRE ATT&amp;CK Mappings'!$G343))),ISNUMBER(SEARCH(IF(G$2&lt;&gt;"",G$2,"NA"),'[1]MITRE ATT&amp;CK Mappings'!$H343))),ISNUMBER(SEARCH(IF(G$3&lt;&gt;"",G$3,"NA"),'[1]MITRE ATT&amp;CK Mappings'!$I343))),ISNUMBER(SEARCH(IF(G$3&lt;&gt;"",G$3,"NA"),'[1]MITRE ATT&amp;CK Mappings'!$J343))), '[1]MITRE ATT&amp;CK Mappings'!$B343,"")</f>
        <v/>
      </c>
      <c r="H347" s="31" t="str">
        <f>IF(OR(OR(OR(OR(OR(ISNUMBER(SEARCH(IF(H$1&lt;&gt;"",H$1,"NA"),'[1]MITRE ATT&amp;CK Mappings'!$E343)),ISNUMBER(SEARCH(IF(H$1&lt;&gt;"",H$1,"NA"),'[1]MITRE ATT&amp;CK Mappings'!$F343))),ISNUMBER(SEARCH(IF(H$2&lt;&gt;"",H$2,"NA"),'[1]MITRE ATT&amp;CK Mappings'!$G343))),ISNUMBER(SEARCH(IF(H$2&lt;&gt;"",H$2,"NA"),'[1]MITRE ATT&amp;CK Mappings'!$H343))),ISNUMBER(SEARCH(IF(H$3&lt;&gt;"",H$3,"NA"),'[1]MITRE ATT&amp;CK Mappings'!$I343))),ISNUMBER(SEARCH(IF(H$3&lt;&gt;"",H$3,"NA"),'[1]MITRE ATT&amp;CK Mappings'!$J343))), '[1]MITRE ATT&amp;CK Mappings'!$B343,"")</f>
        <v/>
      </c>
      <c r="I347" s="31" t="str">
        <f>IF(OR(OR(OR(OR(OR(ISNUMBER(SEARCH(IF(I$1&lt;&gt;"",I$1,"NA"),'[1]MITRE ATT&amp;CK Mappings'!$E343)),ISNUMBER(SEARCH(IF(I$1&lt;&gt;"",I$1,"NA"),'[1]MITRE ATT&amp;CK Mappings'!$F343))),ISNUMBER(SEARCH(IF(I$2&lt;&gt;"",I$2,"NA"),'[1]MITRE ATT&amp;CK Mappings'!$G343))),ISNUMBER(SEARCH(IF(I$2&lt;&gt;"",I$2,"NA"),'[1]MITRE ATT&amp;CK Mappings'!$H343))),ISNUMBER(SEARCH(IF(I$3&lt;&gt;"",I$3,"NA"),'[1]MITRE ATT&amp;CK Mappings'!$I343))),ISNUMBER(SEARCH(IF(I$3&lt;&gt;"",I$3,"NA"),'[1]MITRE ATT&amp;CK Mappings'!$J343))), '[1]MITRE ATT&amp;CK Mappings'!$B343,"")</f>
        <v/>
      </c>
      <c r="J347" s="31" t="str">
        <f>IF(OR(OR(OR(OR(OR(ISNUMBER(SEARCH(IF(J$1&lt;&gt;"",J$1,"NA"),'[1]MITRE ATT&amp;CK Mappings'!$E343)),ISNUMBER(SEARCH(IF(J$1&lt;&gt;"",J$1,"NA"),'[1]MITRE ATT&amp;CK Mappings'!$F343))),ISNUMBER(SEARCH(IF(J$2&lt;&gt;"",J$2,"NA"),'[1]MITRE ATT&amp;CK Mappings'!$G343))),ISNUMBER(SEARCH(IF(J$2&lt;&gt;"",J$2,"NA"),'[1]MITRE ATT&amp;CK Mappings'!$H343))),ISNUMBER(SEARCH(IF(J$3&lt;&gt;"",J$3,"NA"),'[1]MITRE ATT&amp;CK Mappings'!$I343))),ISNUMBER(SEARCH(IF(J$3&lt;&gt;"",J$3,"NA"),'[1]MITRE ATT&amp;CK Mappings'!$J343))), '[1]MITRE ATT&amp;CK Mappings'!$B343,"")</f>
        <v/>
      </c>
      <c r="K347" s="31" t="str">
        <f>IF(OR(OR(OR(OR(OR(ISNUMBER(SEARCH(IF(K$1&lt;&gt;"",K$1,"NA"),'[1]MITRE ATT&amp;CK Mappings'!$E343)),ISNUMBER(SEARCH(IF(K$1&lt;&gt;"",K$1,"NA"),'[1]MITRE ATT&amp;CK Mappings'!$F343))),ISNUMBER(SEARCH(IF(K$2&lt;&gt;"",K$2,"NA"),'[1]MITRE ATT&amp;CK Mappings'!$G343))),ISNUMBER(SEARCH(IF(K$2&lt;&gt;"",K$2,"NA"),'[1]MITRE ATT&amp;CK Mappings'!$H343))),ISNUMBER(SEARCH(IF(K$3&lt;&gt;"",K$3,"NA"),'[1]MITRE ATT&amp;CK Mappings'!$I343))),ISNUMBER(SEARCH(IF(K$3&lt;&gt;"",K$3,"NA"),'[1]MITRE ATT&amp;CK Mappings'!$J343))), '[1]MITRE ATT&amp;CK Mappings'!$B343,"")</f>
        <v/>
      </c>
      <c r="L347" s="31" t="str">
        <f>IF('[1]MITRE ATT&amp;CK Mappings'!D343 &lt;&gt;"",'[1]MITRE ATT&amp;CK Mappings'!D343,"" )</f>
        <v>Wireless Display</v>
      </c>
    </row>
    <row r="348" spans="1:12" x14ac:dyDescent="0.25">
      <c r="A348" s="31" t="str">
        <f>IF(COUNTIF(B348:K348,"="&amp;'[1]MITRE ATT&amp;CK Mappings'!B344)&gt;0,'[1]MITRE ATT&amp;CK Mappings'!B344,"")</f>
        <v/>
      </c>
      <c r="B348" s="31" t="str">
        <f>IF(OR(OR(OR(OR(OR(ISNUMBER(SEARCH(IF(B$1&lt;&gt;"",B$1,"NA"),'[1]MITRE ATT&amp;CK Mappings'!$E344)),ISNUMBER(SEARCH(IF(B$1&lt;&gt;"",B$1,"NA"),'[1]MITRE ATT&amp;CK Mappings'!$F344))),ISNUMBER(SEARCH(IF(B$2&lt;&gt;"",B$2,"NA"),'[1]MITRE ATT&amp;CK Mappings'!$G344))),ISNUMBER(SEARCH(IF(B$2&lt;&gt;"",B$2,"NA"),'[1]MITRE ATT&amp;CK Mappings'!$H344))),ISNUMBER(SEARCH(IF(B$3&lt;&gt;"",B$3,"NA"),'[1]MITRE ATT&amp;CK Mappings'!$I344))),ISNUMBER(SEARCH(IF(B$3&lt;&gt;"",B$3,"NA"),'[1]MITRE ATT&amp;CK Mappings'!$J344))), '[1]MITRE ATT&amp;CK Mappings'!$B344,"")</f>
        <v/>
      </c>
      <c r="C348" s="31" t="str">
        <f>IF(OR(OR(OR(OR(OR(ISNUMBER(SEARCH(IF(C$1&lt;&gt;"",C$1,"NA"),'[1]MITRE ATT&amp;CK Mappings'!$E344)),ISNUMBER(SEARCH(IF(C$1&lt;&gt;"",C$1,"NA"),'[1]MITRE ATT&amp;CK Mappings'!$F344))),ISNUMBER(SEARCH(IF(C$2&lt;&gt;"",C$2,"NA"),'[1]MITRE ATT&amp;CK Mappings'!$G344))),ISNUMBER(SEARCH(IF(C$2&lt;&gt;"",C$2,"NA"),'[1]MITRE ATT&amp;CK Mappings'!$H344))),ISNUMBER(SEARCH(IF(C$3&lt;&gt;"",C$3,"NA"),'[1]MITRE ATT&amp;CK Mappings'!$I344))),ISNUMBER(SEARCH(IF(C$3&lt;&gt;"",C$3,"NA"),'[1]MITRE ATT&amp;CK Mappings'!$J344))), '[1]MITRE ATT&amp;CK Mappings'!$B344,"")</f>
        <v/>
      </c>
      <c r="D348" s="31" t="str">
        <f>IF(OR(OR(OR(OR(OR(ISNUMBER(SEARCH(IF(D$1&lt;&gt;"",D$1,"NA"),'[1]MITRE ATT&amp;CK Mappings'!$E344)),ISNUMBER(SEARCH(IF(D$1&lt;&gt;"",D$1,"NA"),'[1]MITRE ATT&amp;CK Mappings'!$F344))),ISNUMBER(SEARCH(IF(D$2&lt;&gt;"",D$2,"NA"),'[1]MITRE ATT&amp;CK Mappings'!$G344))),ISNUMBER(SEARCH(IF(D$2&lt;&gt;"",D$2,"NA"),'[1]MITRE ATT&amp;CK Mappings'!$H344))),ISNUMBER(SEARCH(IF(D$3&lt;&gt;"",D$3,"NA"),'[1]MITRE ATT&amp;CK Mappings'!$I344))),ISNUMBER(SEARCH(IF(D$3&lt;&gt;"",D$3,"NA"),'[1]MITRE ATT&amp;CK Mappings'!$J344))), '[1]MITRE ATT&amp;CK Mappings'!$B344,"")</f>
        <v/>
      </c>
      <c r="E348" s="31" t="str">
        <f>IF(OR(OR(OR(OR(OR(ISNUMBER(SEARCH(IF(E$1&lt;&gt;"",E$1,"NA"),'[1]MITRE ATT&amp;CK Mappings'!$E344)),ISNUMBER(SEARCH(IF(E$1&lt;&gt;"",E$1,"NA"),'[1]MITRE ATT&amp;CK Mappings'!$F344))),ISNUMBER(SEARCH(IF(E$2&lt;&gt;"",E$2,"NA"),'[1]MITRE ATT&amp;CK Mappings'!$G344))),ISNUMBER(SEARCH(IF(E$2&lt;&gt;"",E$2,"NA"),'[1]MITRE ATT&amp;CK Mappings'!$H344))),ISNUMBER(SEARCH(IF(E$3&lt;&gt;"",E$3,"NA"),'[1]MITRE ATT&amp;CK Mappings'!$I344))),ISNUMBER(SEARCH(IF(E$3&lt;&gt;"",E$3,"NA"),'[1]MITRE ATT&amp;CK Mappings'!$J344))), '[1]MITRE ATT&amp;CK Mappings'!$B344,"")</f>
        <v/>
      </c>
      <c r="F348" s="31" t="str">
        <f>IF(OR(OR(OR(OR(OR(ISNUMBER(SEARCH(IF(F$1&lt;&gt;"",F$1,"NA"),'[1]MITRE ATT&amp;CK Mappings'!$E344)),ISNUMBER(SEARCH(IF(F$1&lt;&gt;"",F$1,"NA"),'[1]MITRE ATT&amp;CK Mappings'!$F344))),ISNUMBER(SEARCH(IF(F$2&lt;&gt;"",F$2,"NA"),'[1]MITRE ATT&amp;CK Mappings'!$G344))),ISNUMBER(SEARCH(IF(F$2&lt;&gt;"",F$2,"NA"),'[1]MITRE ATT&amp;CK Mappings'!$H344))),ISNUMBER(SEARCH(IF(F$3&lt;&gt;"",F$3,"NA"),'[1]MITRE ATT&amp;CK Mappings'!$I344))),ISNUMBER(SEARCH(IF(F$3&lt;&gt;"",F$3,"NA"),'[1]MITRE ATT&amp;CK Mappings'!$J344))), '[1]MITRE ATT&amp;CK Mappings'!$B344,"")</f>
        <v/>
      </c>
      <c r="G348" s="31" t="str">
        <f>IF(OR(OR(OR(OR(OR(ISNUMBER(SEARCH(IF(G$1&lt;&gt;"",G$1,"NA"),'[1]MITRE ATT&amp;CK Mappings'!$E344)),ISNUMBER(SEARCH(IF(G$1&lt;&gt;"",G$1,"NA"),'[1]MITRE ATT&amp;CK Mappings'!$F344))),ISNUMBER(SEARCH(IF(G$2&lt;&gt;"",G$2,"NA"),'[1]MITRE ATT&amp;CK Mappings'!$G344))),ISNUMBER(SEARCH(IF(G$2&lt;&gt;"",G$2,"NA"),'[1]MITRE ATT&amp;CK Mappings'!$H344))),ISNUMBER(SEARCH(IF(G$3&lt;&gt;"",G$3,"NA"),'[1]MITRE ATT&amp;CK Mappings'!$I344))),ISNUMBER(SEARCH(IF(G$3&lt;&gt;"",G$3,"NA"),'[1]MITRE ATT&amp;CK Mappings'!$J344))), '[1]MITRE ATT&amp;CK Mappings'!$B344,"")</f>
        <v/>
      </c>
      <c r="H348" s="31" t="str">
        <f>IF(OR(OR(OR(OR(OR(ISNUMBER(SEARCH(IF(H$1&lt;&gt;"",H$1,"NA"),'[1]MITRE ATT&amp;CK Mappings'!$E344)),ISNUMBER(SEARCH(IF(H$1&lt;&gt;"",H$1,"NA"),'[1]MITRE ATT&amp;CK Mappings'!$F344))),ISNUMBER(SEARCH(IF(H$2&lt;&gt;"",H$2,"NA"),'[1]MITRE ATT&amp;CK Mappings'!$G344))),ISNUMBER(SEARCH(IF(H$2&lt;&gt;"",H$2,"NA"),'[1]MITRE ATT&amp;CK Mappings'!$H344))),ISNUMBER(SEARCH(IF(H$3&lt;&gt;"",H$3,"NA"),'[1]MITRE ATT&amp;CK Mappings'!$I344))),ISNUMBER(SEARCH(IF(H$3&lt;&gt;"",H$3,"NA"),'[1]MITRE ATT&amp;CK Mappings'!$J344))), '[1]MITRE ATT&amp;CK Mappings'!$B344,"")</f>
        <v/>
      </c>
      <c r="I348" s="31" t="str">
        <f>IF(OR(OR(OR(OR(OR(ISNUMBER(SEARCH(IF(I$1&lt;&gt;"",I$1,"NA"),'[1]MITRE ATT&amp;CK Mappings'!$E344)),ISNUMBER(SEARCH(IF(I$1&lt;&gt;"",I$1,"NA"),'[1]MITRE ATT&amp;CK Mappings'!$F344))),ISNUMBER(SEARCH(IF(I$2&lt;&gt;"",I$2,"NA"),'[1]MITRE ATT&amp;CK Mappings'!$G344))),ISNUMBER(SEARCH(IF(I$2&lt;&gt;"",I$2,"NA"),'[1]MITRE ATT&amp;CK Mappings'!$H344))),ISNUMBER(SEARCH(IF(I$3&lt;&gt;"",I$3,"NA"),'[1]MITRE ATT&amp;CK Mappings'!$I344))),ISNUMBER(SEARCH(IF(I$3&lt;&gt;"",I$3,"NA"),'[1]MITRE ATT&amp;CK Mappings'!$J344))), '[1]MITRE ATT&amp;CK Mappings'!$B344,"")</f>
        <v/>
      </c>
      <c r="J348" s="31" t="str">
        <f>IF(OR(OR(OR(OR(OR(ISNUMBER(SEARCH(IF(J$1&lt;&gt;"",J$1,"NA"),'[1]MITRE ATT&amp;CK Mappings'!$E344)),ISNUMBER(SEARCH(IF(J$1&lt;&gt;"",J$1,"NA"),'[1]MITRE ATT&amp;CK Mappings'!$F344))),ISNUMBER(SEARCH(IF(J$2&lt;&gt;"",J$2,"NA"),'[1]MITRE ATT&amp;CK Mappings'!$G344))),ISNUMBER(SEARCH(IF(J$2&lt;&gt;"",J$2,"NA"),'[1]MITRE ATT&amp;CK Mappings'!$H344))),ISNUMBER(SEARCH(IF(J$3&lt;&gt;"",J$3,"NA"),'[1]MITRE ATT&amp;CK Mappings'!$I344))),ISNUMBER(SEARCH(IF(J$3&lt;&gt;"",J$3,"NA"),'[1]MITRE ATT&amp;CK Mappings'!$J344))), '[1]MITRE ATT&amp;CK Mappings'!$B344,"")</f>
        <v/>
      </c>
      <c r="K348" s="31" t="str">
        <f>IF(OR(OR(OR(OR(OR(ISNUMBER(SEARCH(IF(K$1&lt;&gt;"",K$1,"NA"),'[1]MITRE ATT&amp;CK Mappings'!$E344)),ISNUMBER(SEARCH(IF(K$1&lt;&gt;"",K$1,"NA"),'[1]MITRE ATT&amp;CK Mappings'!$F344))),ISNUMBER(SEARCH(IF(K$2&lt;&gt;"",K$2,"NA"),'[1]MITRE ATT&amp;CK Mappings'!$G344))),ISNUMBER(SEARCH(IF(K$2&lt;&gt;"",K$2,"NA"),'[1]MITRE ATT&amp;CK Mappings'!$H344))),ISNUMBER(SEARCH(IF(K$3&lt;&gt;"",K$3,"NA"),'[1]MITRE ATT&amp;CK Mappings'!$I344))),ISNUMBER(SEARCH(IF(K$3&lt;&gt;"",K$3,"NA"),'[1]MITRE ATT&amp;CK Mappings'!$J344))), '[1]MITRE ATT&amp;CK Mappings'!$B344,"")</f>
        <v/>
      </c>
      <c r="L348" s="31" t="str">
        <f>IF('[1]MITRE ATT&amp;CK Mappings'!D344 &lt;&gt;"",'[1]MITRE ATT&amp;CK Mappings'!D344,"" )</f>
        <v>WLAN Service</v>
      </c>
    </row>
    <row r="349" spans="1:12" x14ac:dyDescent="0.25">
      <c r="A349" s="31" t="str">
        <f>IF(COUNTIF(B349:K349,"="&amp;'[1]MITRE ATT&amp;CK Mappings'!B345)&gt;0,'[1]MITRE ATT&amp;CK Mappings'!B345,"")</f>
        <v/>
      </c>
      <c r="B349" s="31" t="str">
        <f>IF(OR(OR(OR(OR(OR(ISNUMBER(SEARCH(IF(B$1&lt;&gt;"",B$1,"NA"),'[1]MITRE ATT&amp;CK Mappings'!$E345)),ISNUMBER(SEARCH(IF(B$1&lt;&gt;"",B$1,"NA"),'[1]MITRE ATT&amp;CK Mappings'!$F345))),ISNUMBER(SEARCH(IF(B$2&lt;&gt;"",B$2,"NA"),'[1]MITRE ATT&amp;CK Mappings'!$G345))),ISNUMBER(SEARCH(IF(B$2&lt;&gt;"",B$2,"NA"),'[1]MITRE ATT&amp;CK Mappings'!$H345))),ISNUMBER(SEARCH(IF(B$3&lt;&gt;"",B$3,"NA"),'[1]MITRE ATT&amp;CK Mappings'!$I345))),ISNUMBER(SEARCH(IF(B$3&lt;&gt;"",B$3,"NA"),'[1]MITRE ATT&amp;CK Mappings'!$J345))), '[1]MITRE ATT&amp;CK Mappings'!$B345,"")</f>
        <v/>
      </c>
      <c r="C349" s="31" t="str">
        <f>IF(OR(OR(OR(OR(OR(ISNUMBER(SEARCH(IF(C$1&lt;&gt;"",C$1,"NA"),'[1]MITRE ATT&amp;CK Mappings'!$E345)),ISNUMBER(SEARCH(IF(C$1&lt;&gt;"",C$1,"NA"),'[1]MITRE ATT&amp;CK Mappings'!$F345))),ISNUMBER(SEARCH(IF(C$2&lt;&gt;"",C$2,"NA"),'[1]MITRE ATT&amp;CK Mappings'!$G345))),ISNUMBER(SEARCH(IF(C$2&lt;&gt;"",C$2,"NA"),'[1]MITRE ATT&amp;CK Mappings'!$H345))),ISNUMBER(SEARCH(IF(C$3&lt;&gt;"",C$3,"NA"),'[1]MITRE ATT&amp;CK Mappings'!$I345))),ISNUMBER(SEARCH(IF(C$3&lt;&gt;"",C$3,"NA"),'[1]MITRE ATT&amp;CK Mappings'!$J345))), '[1]MITRE ATT&amp;CK Mappings'!$B345,"")</f>
        <v/>
      </c>
      <c r="D349" s="31" t="str">
        <f>IF(OR(OR(OR(OR(OR(ISNUMBER(SEARCH(IF(D$1&lt;&gt;"",D$1,"NA"),'[1]MITRE ATT&amp;CK Mappings'!$E345)),ISNUMBER(SEARCH(IF(D$1&lt;&gt;"",D$1,"NA"),'[1]MITRE ATT&amp;CK Mappings'!$F345))),ISNUMBER(SEARCH(IF(D$2&lt;&gt;"",D$2,"NA"),'[1]MITRE ATT&amp;CK Mappings'!$G345))),ISNUMBER(SEARCH(IF(D$2&lt;&gt;"",D$2,"NA"),'[1]MITRE ATT&amp;CK Mappings'!$H345))),ISNUMBER(SEARCH(IF(D$3&lt;&gt;"",D$3,"NA"),'[1]MITRE ATT&amp;CK Mappings'!$I345))),ISNUMBER(SEARCH(IF(D$3&lt;&gt;"",D$3,"NA"),'[1]MITRE ATT&amp;CK Mappings'!$J345))), '[1]MITRE ATT&amp;CK Mappings'!$B345,"")</f>
        <v/>
      </c>
      <c r="E349" s="31" t="str">
        <f>IF(OR(OR(OR(OR(OR(ISNUMBER(SEARCH(IF(E$1&lt;&gt;"",E$1,"NA"),'[1]MITRE ATT&amp;CK Mappings'!$E345)),ISNUMBER(SEARCH(IF(E$1&lt;&gt;"",E$1,"NA"),'[1]MITRE ATT&amp;CK Mappings'!$F345))),ISNUMBER(SEARCH(IF(E$2&lt;&gt;"",E$2,"NA"),'[1]MITRE ATT&amp;CK Mappings'!$G345))),ISNUMBER(SEARCH(IF(E$2&lt;&gt;"",E$2,"NA"),'[1]MITRE ATT&amp;CK Mappings'!$H345))),ISNUMBER(SEARCH(IF(E$3&lt;&gt;"",E$3,"NA"),'[1]MITRE ATT&amp;CK Mappings'!$I345))),ISNUMBER(SEARCH(IF(E$3&lt;&gt;"",E$3,"NA"),'[1]MITRE ATT&amp;CK Mappings'!$J345))), '[1]MITRE ATT&amp;CK Mappings'!$B345,"")</f>
        <v/>
      </c>
      <c r="F349" s="31" t="str">
        <f>IF(OR(OR(OR(OR(OR(ISNUMBER(SEARCH(IF(F$1&lt;&gt;"",F$1,"NA"),'[1]MITRE ATT&amp;CK Mappings'!$E345)),ISNUMBER(SEARCH(IF(F$1&lt;&gt;"",F$1,"NA"),'[1]MITRE ATT&amp;CK Mappings'!$F345))),ISNUMBER(SEARCH(IF(F$2&lt;&gt;"",F$2,"NA"),'[1]MITRE ATT&amp;CK Mappings'!$G345))),ISNUMBER(SEARCH(IF(F$2&lt;&gt;"",F$2,"NA"),'[1]MITRE ATT&amp;CK Mappings'!$H345))),ISNUMBER(SEARCH(IF(F$3&lt;&gt;"",F$3,"NA"),'[1]MITRE ATT&amp;CK Mappings'!$I345))),ISNUMBER(SEARCH(IF(F$3&lt;&gt;"",F$3,"NA"),'[1]MITRE ATT&amp;CK Mappings'!$J345))), '[1]MITRE ATT&amp;CK Mappings'!$B345,"")</f>
        <v/>
      </c>
      <c r="G349" s="31" t="str">
        <f>IF(OR(OR(OR(OR(OR(ISNUMBER(SEARCH(IF(G$1&lt;&gt;"",G$1,"NA"),'[1]MITRE ATT&amp;CK Mappings'!$E345)),ISNUMBER(SEARCH(IF(G$1&lt;&gt;"",G$1,"NA"),'[1]MITRE ATT&amp;CK Mappings'!$F345))),ISNUMBER(SEARCH(IF(G$2&lt;&gt;"",G$2,"NA"),'[1]MITRE ATT&amp;CK Mappings'!$G345))),ISNUMBER(SEARCH(IF(G$2&lt;&gt;"",G$2,"NA"),'[1]MITRE ATT&amp;CK Mappings'!$H345))),ISNUMBER(SEARCH(IF(G$3&lt;&gt;"",G$3,"NA"),'[1]MITRE ATT&amp;CK Mappings'!$I345))),ISNUMBER(SEARCH(IF(G$3&lt;&gt;"",G$3,"NA"),'[1]MITRE ATT&amp;CK Mappings'!$J345))), '[1]MITRE ATT&amp;CK Mappings'!$B345,"")</f>
        <v/>
      </c>
      <c r="H349" s="31" t="str">
        <f>IF(OR(OR(OR(OR(OR(ISNUMBER(SEARCH(IF(H$1&lt;&gt;"",H$1,"NA"),'[1]MITRE ATT&amp;CK Mappings'!$E345)),ISNUMBER(SEARCH(IF(H$1&lt;&gt;"",H$1,"NA"),'[1]MITRE ATT&amp;CK Mappings'!$F345))),ISNUMBER(SEARCH(IF(H$2&lt;&gt;"",H$2,"NA"),'[1]MITRE ATT&amp;CK Mappings'!$G345))),ISNUMBER(SEARCH(IF(H$2&lt;&gt;"",H$2,"NA"),'[1]MITRE ATT&amp;CK Mappings'!$H345))),ISNUMBER(SEARCH(IF(H$3&lt;&gt;"",H$3,"NA"),'[1]MITRE ATT&amp;CK Mappings'!$I345))),ISNUMBER(SEARCH(IF(H$3&lt;&gt;"",H$3,"NA"),'[1]MITRE ATT&amp;CK Mappings'!$J345))), '[1]MITRE ATT&amp;CK Mappings'!$B345,"")</f>
        <v/>
      </c>
      <c r="I349" s="31" t="str">
        <f>IF(OR(OR(OR(OR(OR(ISNUMBER(SEARCH(IF(I$1&lt;&gt;"",I$1,"NA"),'[1]MITRE ATT&amp;CK Mappings'!$E345)),ISNUMBER(SEARCH(IF(I$1&lt;&gt;"",I$1,"NA"),'[1]MITRE ATT&amp;CK Mappings'!$F345))),ISNUMBER(SEARCH(IF(I$2&lt;&gt;"",I$2,"NA"),'[1]MITRE ATT&amp;CK Mappings'!$G345))),ISNUMBER(SEARCH(IF(I$2&lt;&gt;"",I$2,"NA"),'[1]MITRE ATT&amp;CK Mappings'!$H345))),ISNUMBER(SEARCH(IF(I$3&lt;&gt;"",I$3,"NA"),'[1]MITRE ATT&amp;CK Mappings'!$I345))),ISNUMBER(SEARCH(IF(I$3&lt;&gt;"",I$3,"NA"),'[1]MITRE ATT&amp;CK Mappings'!$J345))), '[1]MITRE ATT&amp;CK Mappings'!$B345,"")</f>
        <v/>
      </c>
      <c r="J349" s="31" t="str">
        <f>IF(OR(OR(OR(OR(OR(ISNUMBER(SEARCH(IF(J$1&lt;&gt;"",J$1,"NA"),'[1]MITRE ATT&amp;CK Mappings'!$E345)),ISNUMBER(SEARCH(IF(J$1&lt;&gt;"",J$1,"NA"),'[1]MITRE ATT&amp;CK Mappings'!$F345))),ISNUMBER(SEARCH(IF(J$2&lt;&gt;"",J$2,"NA"),'[1]MITRE ATT&amp;CK Mappings'!$G345))),ISNUMBER(SEARCH(IF(J$2&lt;&gt;"",J$2,"NA"),'[1]MITRE ATT&amp;CK Mappings'!$H345))),ISNUMBER(SEARCH(IF(J$3&lt;&gt;"",J$3,"NA"),'[1]MITRE ATT&amp;CK Mappings'!$I345))),ISNUMBER(SEARCH(IF(J$3&lt;&gt;"",J$3,"NA"),'[1]MITRE ATT&amp;CK Mappings'!$J345))), '[1]MITRE ATT&amp;CK Mappings'!$B345,"")</f>
        <v/>
      </c>
      <c r="K349" s="31" t="str">
        <f>IF(OR(OR(OR(OR(OR(ISNUMBER(SEARCH(IF(K$1&lt;&gt;"",K$1,"NA"),'[1]MITRE ATT&amp;CK Mappings'!$E345)),ISNUMBER(SEARCH(IF(K$1&lt;&gt;"",K$1,"NA"),'[1]MITRE ATT&amp;CK Mappings'!$F345))),ISNUMBER(SEARCH(IF(K$2&lt;&gt;"",K$2,"NA"),'[1]MITRE ATT&amp;CK Mappings'!$G345))),ISNUMBER(SEARCH(IF(K$2&lt;&gt;"",K$2,"NA"),'[1]MITRE ATT&amp;CK Mappings'!$H345))),ISNUMBER(SEARCH(IF(K$3&lt;&gt;"",K$3,"NA"),'[1]MITRE ATT&amp;CK Mappings'!$I345))),ISNUMBER(SEARCH(IF(K$3&lt;&gt;"",K$3,"NA"),'[1]MITRE ATT&amp;CK Mappings'!$J345))), '[1]MITRE ATT&amp;CK Mappings'!$B345,"")</f>
        <v/>
      </c>
      <c r="L349" s="31" t="str">
        <f>IF('[1]MITRE ATT&amp;CK Mappings'!D345 &lt;&gt;"",'[1]MITRE ATT&amp;CK Mappings'!D345,"" )</f>
        <v>WLAN Media Cost</v>
      </c>
    </row>
    <row r="350" spans="1:12" x14ac:dyDescent="0.25">
      <c r="A350" s="31" t="str">
        <f>IF(COUNTIF(B350:K350,"="&amp;'[1]MITRE ATT&amp;CK Mappings'!B346)&gt;0,'[1]MITRE ATT&amp;CK Mappings'!B346,"")</f>
        <v/>
      </c>
      <c r="B350" s="31" t="str">
        <f>IF(OR(OR(OR(OR(OR(ISNUMBER(SEARCH(IF(B$1&lt;&gt;"",B$1,"NA"),'[1]MITRE ATT&amp;CK Mappings'!$E346)),ISNUMBER(SEARCH(IF(B$1&lt;&gt;"",B$1,"NA"),'[1]MITRE ATT&amp;CK Mappings'!$F346))),ISNUMBER(SEARCH(IF(B$2&lt;&gt;"",B$2,"NA"),'[1]MITRE ATT&amp;CK Mappings'!$G346))),ISNUMBER(SEARCH(IF(B$2&lt;&gt;"",B$2,"NA"),'[1]MITRE ATT&amp;CK Mappings'!$H346))),ISNUMBER(SEARCH(IF(B$3&lt;&gt;"",B$3,"NA"),'[1]MITRE ATT&amp;CK Mappings'!$I346))),ISNUMBER(SEARCH(IF(B$3&lt;&gt;"",B$3,"NA"),'[1]MITRE ATT&amp;CK Mappings'!$J346))), '[1]MITRE ATT&amp;CK Mappings'!$B346,"")</f>
        <v/>
      </c>
      <c r="C350" s="31" t="str">
        <f>IF(OR(OR(OR(OR(OR(ISNUMBER(SEARCH(IF(C$1&lt;&gt;"",C$1,"NA"),'[1]MITRE ATT&amp;CK Mappings'!$E346)),ISNUMBER(SEARCH(IF(C$1&lt;&gt;"",C$1,"NA"),'[1]MITRE ATT&amp;CK Mappings'!$F346))),ISNUMBER(SEARCH(IF(C$2&lt;&gt;"",C$2,"NA"),'[1]MITRE ATT&amp;CK Mappings'!$G346))),ISNUMBER(SEARCH(IF(C$2&lt;&gt;"",C$2,"NA"),'[1]MITRE ATT&amp;CK Mappings'!$H346))),ISNUMBER(SEARCH(IF(C$3&lt;&gt;"",C$3,"NA"),'[1]MITRE ATT&amp;CK Mappings'!$I346))),ISNUMBER(SEARCH(IF(C$3&lt;&gt;"",C$3,"NA"),'[1]MITRE ATT&amp;CK Mappings'!$J346))), '[1]MITRE ATT&amp;CK Mappings'!$B346,"")</f>
        <v/>
      </c>
      <c r="D350" s="31" t="str">
        <f>IF(OR(OR(OR(OR(OR(ISNUMBER(SEARCH(IF(D$1&lt;&gt;"",D$1,"NA"),'[1]MITRE ATT&amp;CK Mappings'!$E346)),ISNUMBER(SEARCH(IF(D$1&lt;&gt;"",D$1,"NA"),'[1]MITRE ATT&amp;CK Mappings'!$F346))),ISNUMBER(SEARCH(IF(D$2&lt;&gt;"",D$2,"NA"),'[1]MITRE ATT&amp;CK Mappings'!$G346))),ISNUMBER(SEARCH(IF(D$2&lt;&gt;"",D$2,"NA"),'[1]MITRE ATT&amp;CK Mappings'!$H346))),ISNUMBER(SEARCH(IF(D$3&lt;&gt;"",D$3,"NA"),'[1]MITRE ATT&amp;CK Mappings'!$I346))),ISNUMBER(SEARCH(IF(D$3&lt;&gt;"",D$3,"NA"),'[1]MITRE ATT&amp;CK Mappings'!$J346))), '[1]MITRE ATT&amp;CK Mappings'!$B346,"")</f>
        <v/>
      </c>
      <c r="E350" s="31" t="str">
        <f>IF(OR(OR(OR(OR(OR(ISNUMBER(SEARCH(IF(E$1&lt;&gt;"",E$1,"NA"),'[1]MITRE ATT&amp;CK Mappings'!$E346)),ISNUMBER(SEARCH(IF(E$1&lt;&gt;"",E$1,"NA"),'[1]MITRE ATT&amp;CK Mappings'!$F346))),ISNUMBER(SEARCH(IF(E$2&lt;&gt;"",E$2,"NA"),'[1]MITRE ATT&amp;CK Mappings'!$G346))),ISNUMBER(SEARCH(IF(E$2&lt;&gt;"",E$2,"NA"),'[1]MITRE ATT&amp;CK Mappings'!$H346))),ISNUMBER(SEARCH(IF(E$3&lt;&gt;"",E$3,"NA"),'[1]MITRE ATT&amp;CK Mappings'!$I346))),ISNUMBER(SEARCH(IF(E$3&lt;&gt;"",E$3,"NA"),'[1]MITRE ATT&amp;CK Mappings'!$J346))), '[1]MITRE ATT&amp;CK Mappings'!$B346,"")</f>
        <v/>
      </c>
      <c r="F350" s="31" t="str">
        <f>IF(OR(OR(OR(OR(OR(ISNUMBER(SEARCH(IF(F$1&lt;&gt;"",F$1,"NA"),'[1]MITRE ATT&amp;CK Mappings'!$E346)),ISNUMBER(SEARCH(IF(F$1&lt;&gt;"",F$1,"NA"),'[1]MITRE ATT&amp;CK Mappings'!$F346))),ISNUMBER(SEARCH(IF(F$2&lt;&gt;"",F$2,"NA"),'[1]MITRE ATT&amp;CK Mappings'!$G346))),ISNUMBER(SEARCH(IF(F$2&lt;&gt;"",F$2,"NA"),'[1]MITRE ATT&amp;CK Mappings'!$H346))),ISNUMBER(SEARCH(IF(F$3&lt;&gt;"",F$3,"NA"),'[1]MITRE ATT&amp;CK Mappings'!$I346))),ISNUMBER(SEARCH(IF(F$3&lt;&gt;"",F$3,"NA"),'[1]MITRE ATT&amp;CK Mappings'!$J346))), '[1]MITRE ATT&amp;CK Mappings'!$B346,"")</f>
        <v/>
      </c>
      <c r="G350" s="31" t="str">
        <f>IF(OR(OR(OR(OR(OR(ISNUMBER(SEARCH(IF(G$1&lt;&gt;"",G$1,"NA"),'[1]MITRE ATT&amp;CK Mappings'!$E346)),ISNUMBER(SEARCH(IF(G$1&lt;&gt;"",G$1,"NA"),'[1]MITRE ATT&amp;CK Mappings'!$F346))),ISNUMBER(SEARCH(IF(G$2&lt;&gt;"",G$2,"NA"),'[1]MITRE ATT&amp;CK Mappings'!$G346))),ISNUMBER(SEARCH(IF(G$2&lt;&gt;"",G$2,"NA"),'[1]MITRE ATT&amp;CK Mappings'!$H346))),ISNUMBER(SEARCH(IF(G$3&lt;&gt;"",G$3,"NA"),'[1]MITRE ATT&amp;CK Mappings'!$I346))),ISNUMBER(SEARCH(IF(G$3&lt;&gt;"",G$3,"NA"),'[1]MITRE ATT&amp;CK Mappings'!$J346))), '[1]MITRE ATT&amp;CK Mappings'!$B346,"")</f>
        <v/>
      </c>
      <c r="H350" s="31" t="str">
        <f>IF(OR(OR(OR(OR(OR(ISNUMBER(SEARCH(IF(H$1&lt;&gt;"",H$1,"NA"),'[1]MITRE ATT&amp;CK Mappings'!$E346)),ISNUMBER(SEARCH(IF(H$1&lt;&gt;"",H$1,"NA"),'[1]MITRE ATT&amp;CK Mappings'!$F346))),ISNUMBER(SEARCH(IF(H$2&lt;&gt;"",H$2,"NA"),'[1]MITRE ATT&amp;CK Mappings'!$G346))),ISNUMBER(SEARCH(IF(H$2&lt;&gt;"",H$2,"NA"),'[1]MITRE ATT&amp;CK Mappings'!$H346))),ISNUMBER(SEARCH(IF(H$3&lt;&gt;"",H$3,"NA"),'[1]MITRE ATT&amp;CK Mappings'!$I346))),ISNUMBER(SEARCH(IF(H$3&lt;&gt;"",H$3,"NA"),'[1]MITRE ATT&amp;CK Mappings'!$J346))), '[1]MITRE ATT&amp;CK Mappings'!$B346,"")</f>
        <v/>
      </c>
      <c r="I350" s="31" t="str">
        <f>IF(OR(OR(OR(OR(OR(ISNUMBER(SEARCH(IF(I$1&lt;&gt;"",I$1,"NA"),'[1]MITRE ATT&amp;CK Mappings'!$E346)),ISNUMBER(SEARCH(IF(I$1&lt;&gt;"",I$1,"NA"),'[1]MITRE ATT&amp;CK Mappings'!$F346))),ISNUMBER(SEARCH(IF(I$2&lt;&gt;"",I$2,"NA"),'[1]MITRE ATT&amp;CK Mappings'!$G346))),ISNUMBER(SEARCH(IF(I$2&lt;&gt;"",I$2,"NA"),'[1]MITRE ATT&amp;CK Mappings'!$H346))),ISNUMBER(SEARCH(IF(I$3&lt;&gt;"",I$3,"NA"),'[1]MITRE ATT&amp;CK Mappings'!$I346))),ISNUMBER(SEARCH(IF(I$3&lt;&gt;"",I$3,"NA"),'[1]MITRE ATT&amp;CK Mappings'!$J346))), '[1]MITRE ATT&amp;CK Mappings'!$B346,"")</f>
        <v/>
      </c>
      <c r="J350" s="31" t="str">
        <f>IF(OR(OR(OR(OR(OR(ISNUMBER(SEARCH(IF(J$1&lt;&gt;"",J$1,"NA"),'[1]MITRE ATT&amp;CK Mappings'!$E346)),ISNUMBER(SEARCH(IF(J$1&lt;&gt;"",J$1,"NA"),'[1]MITRE ATT&amp;CK Mappings'!$F346))),ISNUMBER(SEARCH(IF(J$2&lt;&gt;"",J$2,"NA"),'[1]MITRE ATT&amp;CK Mappings'!$G346))),ISNUMBER(SEARCH(IF(J$2&lt;&gt;"",J$2,"NA"),'[1]MITRE ATT&amp;CK Mappings'!$H346))),ISNUMBER(SEARCH(IF(J$3&lt;&gt;"",J$3,"NA"),'[1]MITRE ATT&amp;CK Mappings'!$I346))),ISNUMBER(SEARCH(IF(J$3&lt;&gt;"",J$3,"NA"),'[1]MITRE ATT&amp;CK Mappings'!$J346))), '[1]MITRE ATT&amp;CK Mappings'!$B346,"")</f>
        <v/>
      </c>
      <c r="K350" s="31" t="str">
        <f>IF(OR(OR(OR(OR(OR(ISNUMBER(SEARCH(IF(K$1&lt;&gt;"",K$1,"NA"),'[1]MITRE ATT&amp;CK Mappings'!$E346)),ISNUMBER(SEARCH(IF(K$1&lt;&gt;"",K$1,"NA"),'[1]MITRE ATT&amp;CK Mappings'!$F346))),ISNUMBER(SEARCH(IF(K$2&lt;&gt;"",K$2,"NA"),'[1]MITRE ATT&amp;CK Mappings'!$G346))),ISNUMBER(SEARCH(IF(K$2&lt;&gt;"",K$2,"NA"),'[1]MITRE ATT&amp;CK Mappings'!$H346))),ISNUMBER(SEARCH(IF(K$3&lt;&gt;"",K$3,"NA"),'[1]MITRE ATT&amp;CK Mappings'!$I346))),ISNUMBER(SEARCH(IF(K$3&lt;&gt;"",K$3,"NA"),'[1]MITRE ATT&amp;CK Mappings'!$J346))), '[1]MITRE ATT&amp;CK Mappings'!$B346,"")</f>
        <v/>
      </c>
      <c r="L350" s="31" t="str">
        <f>IF('[1]MITRE ATT&amp;CK Mappings'!D346 &lt;&gt;"",'[1]MITRE ATT&amp;CK Mappings'!D346,"" )</f>
        <v>WLAN Settings</v>
      </c>
    </row>
    <row r="351" spans="1:12" x14ac:dyDescent="0.25">
      <c r="A351" s="31" t="str">
        <f>IF(COUNTIF(B351:K351,"="&amp;'[1]MITRE ATT&amp;CK Mappings'!B347)&gt;0,'[1]MITRE ATT&amp;CK Mappings'!B347,"")</f>
        <v/>
      </c>
      <c r="B351" s="31" t="str">
        <f>IF(OR(OR(OR(OR(OR(ISNUMBER(SEARCH(IF(B$1&lt;&gt;"",B$1,"NA"),'[1]MITRE ATT&amp;CK Mappings'!$E347)),ISNUMBER(SEARCH(IF(B$1&lt;&gt;"",B$1,"NA"),'[1]MITRE ATT&amp;CK Mappings'!$F347))),ISNUMBER(SEARCH(IF(B$2&lt;&gt;"",B$2,"NA"),'[1]MITRE ATT&amp;CK Mappings'!$G347))),ISNUMBER(SEARCH(IF(B$2&lt;&gt;"",B$2,"NA"),'[1]MITRE ATT&amp;CK Mappings'!$H347))),ISNUMBER(SEARCH(IF(B$3&lt;&gt;"",B$3,"NA"),'[1]MITRE ATT&amp;CK Mappings'!$I347))),ISNUMBER(SEARCH(IF(B$3&lt;&gt;"",B$3,"NA"),'[1]MITRE ATT&amp;CK Mappings'!$J347))), '[1]MITRE ATT&amp;CK Mappings'!$B347,"")</f>
        <v/>
      </c>
      <c r="C351" s="31" t="str">
        <f>IF(OR(OR(OR(OR(OR(ISNUMBER(SEARCH(IF(C$1&lt;&gt;"",C$1,"NA"),'[1]MITRE ATT&amp;CK Mappings'!$E347)),ISNUMBER(SEARCH(IF(C$1&lt;&gt;"",C$1,"NA"),'[1]MITRE ATT&amp;CK Mappings'!$F347))),ISNUMBER(SEARCH(IF(C$2&lt;&gt;"",C$2,"NA"),'[1]MITRE ATT&amp;CK Mappings'!$G347))),ISNUMBER(SEARCH(IF(C$2&lt;&gt;"",C$2,"NA"),'[1]MITRE ATT&amp;CK Mappings'!$H347))),ISNUMBER(SEARCH(IF(C$3&lt;&gt;"",C$3,"NA"),'[1]MITRE ATT&amp;CK Mappings'!$I347))),ISNUMBER(SEARCH(IF(C$3&lt;&gt;"",C$3,"NA"),'[1]MITRE ATT&amp;CK Mappings'!$J347))), '[1]MITRE ATT&amp;CK Mappings'!$B347,"")</f>
        <v/>
      </c>
      <c r="D351" s="31" t="str">
        <f>IF(OR(OR(OR(OR(OR(ISNUMBER(SEARCH(IF(D$1&lt;&gt;"",D$1,"NA"),'[1]MITRE ATT&amp;CK Mappings'!$E347)),ISNUMBER(SEARCH(IF(D$1&lt;&gt;"",D$1,"NA"),'[1]MITRE ATT&amp;CK Mappings'!$F347))),ISNUMBER(SEARCH(IF(D$2&lt;&gt;"",D$2,"NA"),'[1]MITRE ATT&amp;CK Mappings'!$G347))),ISNUMBER(SEARCH(IF(D$2&lt;&gt;"",D$2,"NA"),'[1]MITRE ATT&amp;CK Mappings'!$H347))),ISNUMBER(SEARCH(IF(D$3&lt;&gt;"",D$3,"NA"),'[1]MITRE ATT&amp;CK Mappings'!$I347))),ISNUMBER(SEARCH(IF(D$3&lt;&gt;"",D$3,"NA"),'[1]MITRE ATT&amp;CK Mappings'!$J347))), '[1]MITRE ATT&amp;CK Mappings'!$B347,"")</f>
        <v/>
      </c>
      <c r="E351" s="31" t="str">
        <f>IF(OR(OR(OR(OR(OR(ISNUMBER(SEARCH(IF(E$1&lt;&gt;"",E$1,"NA"),'[1]MITRE ATT&amp;CK Mappings'!$E347)),ISNUMBER(SEARCH(IF(E$1&lt;&gt;"",E$1,"NA"),'[1]MITRE ATT&amp;CK Mappings'!$F347))),ISNUMBER(SEARCH(IF(E$2&lt;&gt;"",E$2,"NA"),'[1]MITRE ATT&amp;CK Mappings'!$G347))),ISNUMBER(SEARCH(IF(E$2&lt;&gt;"",E$2,"NA"),'[1]MITRE ATT&amp;CK Mappings'!$H347))),ISNUMBER(SEARCH(IF(E$3&lt;&gt;"",E$3,"NA"),'[1]MITRE ATT&amp;CK Mappings'!$I347))),ISNUMBER(SEARCH(IF(E$3&lt;&gt;"",E$3,"NA"),'[1]MITRE ATT&amp;CK Mappings'!$J347))), '[1]MITRE ATT&amp;CK Mappings'!$B347,"")</f>
        <v/>
      </c>
      <c r="F351" s="31" t="str">
        <f>IF(OR(OR(OR(OR(OR(ISNUMBER(SEARCH(IF(F$1&lt;&gt;"",F$1,"NA"),'[1]MITRE ATT&amp;CK Mappings'!$E347)),ISNUMBER(SEARCH(IF(F$1&lt;&gt;"",F$1,"NA"),'[1]MITRE ATT&amp;CK Mappings'!$F347))),ISNUMBER(SEARCH(IF(F$2&lt;&gt;"",F$2,"NA"),'[1]MITRE ATT&amp;CK Mappings'!$G347))),ISNUMBER(SEARCH(IF(F$2&lt;&gt;"",F$2,"NA"),'[1]MITRE ATT&amp;CK Mappings'!$H347))),ISNUMBER(SEARCH(IF(F$3&lt;&gt;"",F$3,"NA"),'[1]MITRE ATT&amp;CK Mappings'!$I347))),ISNUMBER(SEARCH(IF(F$3&lt;&gt;"",F$3,"NA"),'[1]MITRE ATT&amp;CK Mappings'!$J347))), '[1]MITRE ATT&amp;CK Mappings'!$B347,"")</f>
        <v/>
      </c>
      <c r="G351" s="31" t="str">
        <f>IF(OR(OR(OR(OR(OR(ISNUMBER(SEARCH(IF(G$1&lt;&gt;"",G$1,"NA"),'[1]MITRE ATT&amp;CK Mappings'!$E347)),ISNUMBER(SEARCH(IF(G$1&lt;&gt;"",G$1,"NA"),'[1]MITRE ATT&amp;CK Mappings'!$F347))),ISNUMBER(SEARCH(IF(G$2&lt;&gt;"",G$2,"NA"),'[1]MITRE ATT&amp;CK Mappings'!$G347))),ISNUMBER(SEARCH(IF(G$2&lt;&gt;"",G$2,"NA"),'[1]MITRE ATT&amp;CK Mappings'!$H347))),ISNUMBER(SEARCH(IF(G$3&lt;&gt;"",G$3,"NA"),'[1]MITRE ATT&amp;CK Mappings'!$I347))),ISNUMBER(SEARCH(IF(G$3&lt;&gt;"",G$3,"NA"),'[1]MITRE ATT&amp;CK Mappings'!$J347))), '[1]MITRE ATT&amp;CK Mappings'!$B347,"")</f>
        <v/>
      </c>
      <c r="H351" s="31" t="str">
        <f>IF(OR(OR(OR(OR(OR(ISNUMBER(SEARCH(IF(H$1&lt;&gt;"",H$1,"NA"),'[1]MITRE ATT&amp;CK Mappings'!$E347)),ISNUMBER(SEARCH(IF(H$1&lt;&gt;"",H$1,"NA"),'[1]MITRE ATT&amp;CK Mappings'!$F347))),ISNUMBER(SEARCH(IF(H$2&lt;&gt;"",H$2,"NA"),'[1]MITRE ATT&amp;CK Mappings'!$G347))),ISNUMBER(SEARCH(IF(H$2&lt;&gt;"",H$2,"NA"),'[1]MITRE ATT&amp;CK Mappings'!$H347))),ISNUMBER(SEARCH(IF(H$3&lt;&gt;"",H$3,"NA"),'[1]MITRE ATT&amp;CK Mappings'!$I347))),ISNUMBER(SEARCH(IF(H$3&lt;&gt;"",H$3,"NA"),'[1]MITRE ATT&amp;CK Mappings'!$J347))), '[1]MITRE ATT&amp;CK Mappings'!$B347,"")</f>
        <v/>
      </c>
      <c r="I351" s="31" t="str">
        <f>IF(OR(OR(OR(OR(OR(ISNUMBER(SEARCH(IF(I$1&lt;&gt;"",I$1,"NA"),'[1]MITRE ATT&amp;CK Mappings'!$E347)),ISNUMBER(SEARCH(IF(I$1&lt;&gt;"",I$1,"NA"),'[1]MITRE ATT&amp;CK Mappings'!$F347))),ISNUMBER(SEARCH(IF(I$2&lt;&gt;"",I$2,"NA"),'[1]MITRE ATT&amp;CK Mappings'!$G347))),ISNUMBER(SEARCH(IF(I$2&lt;&gt;"",I$2,"NA"),'[1]MITRE ATT&amp;CK Mappings'!$H347))),ISNUMBER(SEARCH(IF(I$3&lt;&gt;"",I$3,"NA"),'[1]MITRE ATT&amp;CK Mappings'!$I347))),ISNUMBER(SEARCH(IF(I$3&lt;&gt;"",I$3,"NA"),'[1]MITRE ATT&amp;CK Mappings'!$J347))), '[1]MITRE ATT&amp;CK Mappings'!$B347,"")</f>
        <v/>
      </c>
      <c r="J351" s="31" t="str">
        <f>IF(OR(OR(OR(OR(OR(ISNUMBER(SEARCH(IF(J$1&lt;&gt;"",J$1,"NA"),'[1]MITRE ATT&amp;CK Mappings'!$E347)),ISNUMBER(SEARCH(IF(J$1&lt;&gt;"",J$1,"NA"),'[1]MITRE ATT&amp;CK Mappings'!$F347))),ISNUMBER(SEARCH(IF(J$2&lt;&gt;"",J$2,"NA"),'[1]MITRE ATT&amp;CK Mappings'!$G347))),ISNUMBER(SEARCH(IF(J$2&lt;&gt;"",J$2,"NA"),'[1]MITRE ATT&amp;CK Mappings'!$H347))),ISNUMBER(SEARCH(IF(J$3&lt;&gt;"",J$3,"NA"),'[1]MITRE ATT&amp;CK Mappings'!$I347))),ISNUMBER(SEARCH(IF(J$3&lt;&gt;"",J$3,"NA"),'[1]MITRE ATT&amp;CK Mappings'!$J347))), '[1]MITRE ATT&amp;CK Mappings'!$B347,"")</f>
        <v/>
      </c>
      <c r="K351" s="31" t="str">
        <f>IF(OR(OR(OR(OR(OR(ISNUMBER(SEARCH(IF(K$1&lt;&gt;"",K$1,"NA"),'[1]MITRE ATT&amp;CK Mappings'!$E347)),ISNUMBER(SEARCH(IF(K$1&lt;&gt;"",K$1,"NA"),'[1]MITRE ATT&amp;CK Mappings'!$F347))),ISNUMBER(SEARCH(IF(K$2&lt;&gt;"",K$2,"NA"),'[1]MITRE ATT&amp;CK Mappings'!$G347))),ISNUMBER(SEARCH(IF(K$2&lt;&gt;"",K$2,"NA"),'[1]MITRE ATT&amp;CK Mappings'!$H347))),ISNUMBER(SEARCH(IF(K$3&lt;&gt;"",K$3,"NA"),'[1]MITRE ATT&amp;CK Mappings'!$I347))),ISNUMBER(SEARCH(IF(K$3&lt;&gt;"",K$3,"NA"),'[1]MITRE ATT&amp;CK Mappings'!$J347))), '[1]MITRE ATT&amp;CK Mappings'!$B347,"")</f>
        <v/>
      </c>
      <c r="L351" s="31" t="str">
        <f>IF('[1]MITRE ATT&amp;CK Mappings'!D347 &lt;&gt;"",'[1]MITRE ATT&amp;CK Mappings'!D347,"" )</f>
        <v>Ensure 'Allow Windows to automatically connect to suggested open hotspots, to networks shared by contacts, and to hotspots offering paid services' is set to 'Disabled'</v>
      </c>
    </row>
    <row r="352" spans="1:12" x14ac:dyDescent="0.25">
      <c r="A352" s="31" t="str">
        <f>IF(COUNTIF(B352:K352,"="&amp;'[1]MITRE ATT&amp;CK Mappings'!B348)&gt;0,'[1]MITRE ATT&amp;CK Mappings'!B348,"")</f>
        <v/>
      </c>
      <c r="B352" s="31" t="str">
        <f>IF(OR(OR(OR(OR(OR(ISNUMBER(SEARCH(IF(B$1&lt;&gt;"",B$1,"NA"),'[1]MITRE ATT&amp;CK Mappings'!$E348)),ISNUMBER(SEARCH(IF(B$1&lt;&gt;"",B$1,"NA"),'[1]MITRE ATT&amp;CK Mappings'!$F348))),ISNUMBER(SEARCH(IF(B$2&lt;&gt;"",B$2,"NA"),'[1]MITRE ATT&amp;CK Mappings'!$G348))),ISNUMBER(SEARCH(IF(B$2&lt;&gt;"",B$2,"NA"),'[1]MITRE ATT&amp;CK Mappings'!$H348))),ISNUMBER(SEARCH(IF(B$3&lt;&gt;"",B$3,"NA"),'[1]MITRE ATT&amp;CK Mappings'!$I348))),ISNUMBER(SEARCH(IF(B$3&lt;&gt;"",B$3,"NA"),'[1]MITRE ATT&amp;CK Mappings'!$J348))), '[1]MITRE ATT&amp;CK Mappings'!$B348,"")</f>
        <v/>
      </c>
      <c r="C352" s="31" t="str">
        <f>IF(OR(OR(OR(OR(OR(ISNUMBER(SEARCH(IF(C$1&lt;&gt;"",C$1,"NA"),'[1]MITRE ATT&amp;CK Mappings'!$E348)),ISNUMBER(SEARCH(IF(C$1&lt;&gt;"",C$1,"NA"),'[1]MITRE ATT&amp;CK Mappings'!$F348))),ISNUMBER(SEARCH(IF(C$2&lt;&gt;"",C$2,"NA"),'[1]MITRE ATT&amp;CK Mappings'!$G348))),ISNUMBER(SEARCH(IF(C$2&lt;&gt;"",C$2,"NA"),'[1]MITRE ATT&amp;CK Mappings'!$H348))),ISNUMBER(SEARCH(IF(C$3&lt;&gt;"",C$3,"NA"),'[1]MITRE ATT&amp;CK Mappings'!$I348))),ISNUMBER(SEARCH(IF(C$3&lt;&gt;"",C$3,"NA"),'[1]MITRE ATT&amp;CK Mappings'!$J348))), '[1]MITRE ATT&amp;CK Mappings'!$B348,"")</f>
        <v/>
      </c>
      <c r="D352" s="31" t="str">
        <f>IF(OR(OR(OR(OR(OR(ISNUMBER(SEARCH(IF(D$1&lt;&gt;"",D$1,"NA"),'[1]MITRE ATT&amp;CK Mappings'!$E348)),ISNUMBER(SEARCH(IF(D$1&lt;&gt;"",D$1,"NA"),'[1]MITRE ATT&amp;CK Mappings'!$F348))),ISNUMBER(SEARCH(IF(D$2&lt;&gt;"",D$2,"NA"),'[1]MITRE ATT&amp;CK Mappings'!$G348))),ISNUMBER(SEARCH(IF(D$2&lt;&gt;"",D$2,"NA"),'[1]MITRE ATT&amp;CK Mappings'!$H348))),ISNUMBER(SEARCH(IF(D$3&lt;&gt;"",D$3,"NA"),'[1]MITRE ATT&amp;CK Mappings'!$I348))),ISNUMBER(SEARCH(IF(D$3&lt;&gt;"",D$3,"NA"),'[1]MITRE ATT&amp;CK Mappings'!$J348))), '[1]MITRE ATT&amp;CK Mappings'!$B348,"")</f>
        <v/>
      </c>
      <c r="E352" s="31" t="str">
        <f>IF(OR(OR(OR(OR(OR(ISNUMBER(SEARCH(IF(E$1&lt;&gt;"",E$1,"NA"),'[1]MITRE ATT&amp;CK Mappings'!$E348)),ISNUMBER(SEARCH(IF(E$1&lt;&gt;"",E$1,"NA"),'[1]MITRE ATT&amp;CK Mappings'!$F348))),ISNUMBER(SEARCH(IF(E$2&lt;&gt;"",E$2,"NA"),'[1]MITRE ATT&amp;CK Mappings'!$G348))),ISNUMBER(SEARCH(IF(E$2&lt;&gt;"",E$2,"NA"),'[1]MITRE ATT&amp;CK Mappings'!$H348))),ISNUMBER(SEARCH(IF(E$3&lt;&gt;"",E$3,"NA"),'[1]MITRE ATT&amp;CK Mappings'!$I348))),ISNUMBER(SEARCH(IF(E$3&lt;&gt;"",E$3,"NA"),'[1]MITRE ATT&amp;CK Mappings'!$J348))), '[1]MITRE ATT&amp;CK Mappings'!$B348,"")</f>
        <v/>
      </c>
      <c r="F352" s="31" t="str">
        <f>IF(OR(OR(OR(OR(OR(ISNUMBER(SEARCH(IF(F$1&lt;&gt;"",F$1,"NA"),'[1]MITRE ATT&amp;CK Mappings'!$E348)),ISNUMBER(SEARCH(IF(F$1&lt;&gt;"",F$1,"NA"),'[1]MITRE ATT&amp;CK Mappings'!$F348))),ISNUMBER(SEARCH(IF(F$2&lt;&gt;"",F$2,"NA"),'[1]MITRE ATT&amp;CK Mappings'!$G348))),ISNUMBER(SEARCH(IF(F$2&lt;&gt;"",F$2,"NA"),'[1]MITRE ATT&amp;CK Mappings'!$H348))),ISNUMBER(SEARCH(IF(F$3&lt;&gt;"",F$3,"NA"),'[1]MITRE ATT&amp;CK Mappings'!$I348))),ISNUMBER(SEARCH(IF(F$3&lt;&gt;"",F$3,"NA"),'[1]MITRE ATT&amp;CK Mappings'!$J348))), '[1]MITRE ATT&amp;CK Mappings'!$B348,"")</f>
        <v/>
      </c>
      <c r="G352" s="31" t="str">
        <f>IF(OR(OR(OR(OR(OR(ISNUMBER(SEARCH(IF(G$1&lt;&gt;"",G$1,"NA"),'[1]MITRE ATT&amp;CK Mappings'!$E348)),ISNUMBER(SEARCH(IF(G$1&lt;&gt;"",G$1,"NA"),'[1]MITRE ATT&amp;CK Mappings'!$F348))),ISNUMBER(SEARCH(IF(G$2&lt;&gt;"",G$2,"NA"),'[1]MITRE ATT&amp;CK Mappings'!$G348))),ISNUMBER(SEARCH(IF(G$2&lt;&gt;"",G$2,"NA"),'[1]MITRE ATT&amp;CK Mappings'!$H348))),ISNUMBER(SEARCH(IF(G$3&lt;&gt;"",G$3,"NA"),'[1]MITRE ATT&amp;CK Mappings'!$I348))),ISNUMBER(SEARCH(IF(G$3&lt;&gt;"",G$3,"NA"),'[1]MITRE ATT&amp;CK Mappings'!$J348))), '[1]MITRE ATT&amp;CK Mappings'!$B348,"")</f>
        <v/>
      </c>
      <c r="H352" s="31" t="str">
        <f>IF(OR(OR(OR(OR(OR(ISNUMBER(SEARCH(IF(H$1&lt;&gt;"",H$1,"NA"),'[1]MITRE ATT&amp;CK Mappings'!$E348)),ISNUMBER(SEARCH(IF(H$1&lt;&gt;"",H$1,"NA"),'[1]MITRE ATT&amp;CK Mappings'!$F348))),ISNUMBER(SEARCH(IF(H$2&lt;&gt;"",H$2,"NA"),'[1]MITRE ATT&amp;CK Mappings'!$G348))),ISNUMBER(SEARCH(IF(H$2&lt;&gt;"",H$2,"NA"),'[1]MITRE ATT&amp;CK Mappings'!$H348))),ISNUMBER(SEARCH(IF(H$3&lt;&gt;"",H$3,"NA"),'[1]MITRE ATT&amp;CK Mappings'!$I348))),ISNUMBER(SEARCH(IF(H$3&lt;&gt;"",H$3,"NA"),'[1]MITRE ATT&amp;CK Mappings'!$J348))), '[1]MITRE ATT&amp;CK Mappings'!$B348,"")</f>
        <v/>
      </c>
      <c r="I352" s="31" t="str">
        <f>IF(OR(OR(OR(OR(OR(ISNUMBER(SEARCH(IF(I$1&lt;&gt;"",I$1,"NA"),'[1]MITRE ATT&amp;CK Mappings'!$E348)),ISNUMBER(SEARCH(IF(I$1&lt;&gt;"",I$1,"NA"),'[1]MITRE ATT&amp;CK Mappings'!$F348))),ISNUMBER(SEARCH(IF(I$2&lt;&gt;"",I$2,"NA"),'[1]MITRE ATT&amp;CK Mappings'!$G348))),ISNUMBER(SEARCH(IF(I$2&lt;&gt;"",I$2,"NA"),'[1]MITRE ATT&amp;CK Mappings'!$H348))),ISNUMBER(SEARCH(IF(I$3&lt;&gt;"",I$3,"NA"),'[1]MITRE ATT&amp;CK Mappings'!$I348))),ISNUMBER(SEARCH(IF(I$3&lt;&gt;"",I$3,"NA"),'[1]MITRE ATT&amp;CK Mappings'!$J348))), '[1]MITRE ATT&amp;CK Mappings'!$B348,"")</f>
        <v/>
      </c>
      <c r="J352" s="31" t="str">
        <f>IF(OR(OR(OR(OR(OR(ISNUMBER(SEARCH(IF(J$1&lt;&gt;"",J$1,"NA"),'[1]MITRE ATT&amp;CK Mappings'!$E348)),ISNUMBER(SEARCH(IF(J$1&lt;&gt;"",J$1,"NA"),'[1]MITRE ATT&amp;CK Mappings'!$F348))),ISNUMBER(SEARCH(IF(J$2&lt;&gt;"",J$2,"NA"),'[1]MITRE ATT&amp;CK Mappings'!$G348))),ISNUMBER(SEARCH(IF(J$2&lt;&gt;"",J$2,"NA"),'[1]MITRE ATT&amp;CK Mappings'!$H348))),ISNUMBER(SEARCH(IF(J$3&lt;&gt;"",J$3,"NA"),'[1]MITRE ATT&amp;CK Mappings'!$I348))),ISNUMBER(SEARCH(IF(J$3&lt;&gt;"",J$3,"NA"),'[1]MITRE ATT&amp;CK Mappings'!$J348))), '[1]MITRE ATT&amp;CK Mappings'!$B348,"")</f>
        <v/>
      </c>
      <c r="K352" s="31" t="str">
        <f>IF(OR(OR(OR(OR(OR(ISNUMBER(SEARCH(IF(K$1&lt;&gt;"",K$1,"NA"),'[1]MITRE ATT&amp;CK Mappings'!$E348)),ISNUMBER(SEARCH(IF(K$1&lt;&gt;"",K$1,"NA"),'[1]MITRE ATT&amp;CK Mappings'!$F348))),ISNUMBER(SEARCH(IF(K$2&lt;&gt;"",K$2,"NA"),'[1]MITRE ATT&amp;CK Mappings'!$G348))),ISNUMBER(SEARCH(IF(K$2&lt;&gt;"",K$2,"NA"),'[1]MITRE ATT&amp;CK Mappings'!$H348))),ISNUMBER(SEARCH(IF(K$3&lt;&gt;"",K$3,"NA"),'[1]MITRE ATT&amp;CK Mappings'!$I348))),ISNUMBER(SEARCH(IF(K$3&lt;&gt;"",K$3,"NA"),'[1]MITRE ATT&amp;CK Mappings'!$J348))), '[1]MITRE ATT&amp;CK Mappings'!$B348,"")</f>
        <v/>
      </c>
      <c r="L352" s="31" t="str">
        <f>IF('[1]MITRE ATT&amp;CK Mappings'!D348 &lt;&gt;"",'[1]MITRE ATT&amp;CK Mappings'!D348,"" )</f>
        <v>Printers</v>
      </c>
    </row>
    <row r="353" spans="1:12" x14ac:dyDescent="0.25">
      <c r="A353" s="31" t="str">
        <f>IF(COUNTIF(B353:K353,"="&amp;'[1]MITRE ATT&amp;CK Mappings'!B349)&gt;0,'[1]MITRE ATT&amp;CK Mappings'!B349,"")</f>
        <v/>
      </c>
      <c r="B353" s="31" t="str">
        <f>IF(OR(OR(OR(OR(OR(ISNUMBER(SEARCH(IF(B$1&lt;&gt;"",B$1,"NA"),'[1]MITRE ATT&amp;CK Mappings'!$E349)),ISNUMBER(SEARCH(IF(B$1&lt;&gt;"",B$1,"NA"),'[1]MITRE ATT&amp;CK Mappings'!$F349))),ISNUMBER(SEARCH(IF(B$2&lt;&gt;"",B$2,"NA"),'[1]MITRE ATT&amp;CK Mappings'!$G349))),ISNUMBER(SEARCH(IF(B$2&lt;&gt;"",B$2,"NA"),'[1]MITRE ATT&amp;CK Mappings'!$H349))),ISNUMBER(SEARCH(IF(B$3&lt;&gt;"",B$3,"NA"),'[1]MITRE ATT&amp;CK Mappings'!$I349))),ISNUMBER(SEARCH(IF(B$3&lt;&gt;"",B$3,"NA"),'[1]MITRE ATT&amp;CK Mappings'!$J349))), '[1]MITRE ATT&amp;CK Mappings'!$B349,"")</f>
        <v/>
      </c>
      <c r="C353" s="31" t="str">
        <f>IF(OR(OR(OR(OR(OR(ISNUMBER(SEARCH(IF(C$1&lt;&gt;"",C$1,"NA"),'[1]MITRE ATT&amp;CK Mappings'!$E349)),ISNUMBER(SEARCH(IF(C$1&lt;&gt;"",C$1,"NA"),'[1]MITRE ATT&amp;CK Mappings'!$F349))),ISNUMBER(SEARCH(IF(C$2&lt;&gt;"",C$2,"NA"),'[1]MITRE ATT&amp;CK Mappings'!$G349))),ISNUMBER(SEARCH(IF(C$2&lt;&gt;"",C$2,"NA"),'[1]MITRE ATT&amp;CK Mappings'!$H349))),ISNUMBER(SEARCH(IF(C$3&lt;&gt;"",C$3,"NA"),'[1]MITRE ATT&amp;CK Mappings'!$I349))),ISNUMBER(SEARCH(IF(C$3&lt;&gt;"",C$3,"NA"),'[1]MITRE ATT&amp;CK Mappings'!$J349))), '[1]MITRE ATT&amp;CK Mappings'!$B349,"")</f>
        <v/>
      </c>
      <c r="D353" s="31" t="str">
        <f>IF(OR(OR(OR(OR(OR(ISNUMBER(SEARCH(IF(D$1&lt;&gt;"",D$1,"NA"),'[1]MITRE ATT&amp;CK Mappings'!$E349)),ISNUMBER(SEARCH(IF(D$1&lt;&gt;"",D$1,"NA"),'[1]MITRE ATT&amp;CK Mappings'!$F349))),ISNUMBER(SEARCH(IF(D$2&lt;&gt;"",D$2,"NA"),'[1]MITRE ATT&amp;CK Mappings'!$G349))),ISNUMBER(SEARCH(IF(D$2&lt;&gt;"",D$2,"NA"),'[1]MITRE ATT&amp;CK Mappings'!$H349))),ISNUMBER(SEARCH(IF(D$3&lt;&gt;"",D$3,"NA"),'[1]MITRE ATT&amp;CK Mappings'!$I349))),ISNUMBER(SEARCH(IF(D$3&lt;&gt;"",D$3,"NA"),'[1]MITRE ATT&amp;CK Mappings'!$J349))), '[1]MITRE ATT&amp;CK Mappings'!$B349,"")</f>
        <v/>
      </c>
      <c r="E353" s="31" t="str">
        <f>IF(OR(OR(OR(OR(OR(ISNUMBER(SEARCH(IF(E$1&lt;&gt;"",E$1,"NA"),'[1]MITRE ATT&amp;CK Mappings'!$E349)),ISNUMBER(SEARCH(IF(E$1&lt;&gt;"",E$1,"NA"),'[1]MITRE ATT&amp;CK Mappings'!$F349))),ISNUMBER(SEARCH(IF(E$2&lt;&gt;"",E$2,"NA"),'[1]MITRE ATT&amp;CK Mappings'!$G349))),ISNUMBER(SEARCH(IF(E$2&lt;&gt;"",E$2,"NA"),'[1]MITRE ATT&amp;CK Mappings'!$H349))),ISNUMBER(SEARCH(IF(E$3&lt;&gt;"",E$3,"NA"),'[1]MITRE ATT&amp;CK Mappings'!$I349))),ISNUMBER(SEARCH(IF(E$3&lt;&gt;"",E$3,"NA"),'[1]MITRE ATT&amp;CK Mappings'!$J349))), '[1]MITRE ATT&amp;CK Mappings'!$B349,"")</f>
        <v/>
      </c>
      <c r="F353" s="31" t="str">
        <f>IF(OR(OR(OR(OR(OR(ISNUMBER(SEARCH(IF(F$1&lt;&gt;"",F$1,"NA"),'[1]MITRE ATT&amp;CK Mappings'!$E349)),ISNUMBER(SEARCH(IF(F$1&lt;&gt;"",F$1,"NA"),'[1]MITRE ATT&amp;CK Mappings'!$F349))),ISNUMBER(SEARCH(IF(F$2&lt;&gt;"",F$2,"NA"),'[1]MITRE ATT&amp;CK Mappings'!$G349))),ISNUMBER(SEARCH(IF(F$2&lt;&gt;"",F$2,"NA"),'[1]MITRE ATT&amp;CK Mappings'!$H349))),ISNUMBER(SEARCH(IF(F$3&lt;&gt;"",F$3,"NA"),'[1]MITRE ATT&amp;CK Mappings'!$I349))),ISNUMBER(SEARCH(IF(F$3&lt;&gt;"",F$3,"NA"),'[1]MITRE ATT&amp;CK Mappings'!$J349))), '[1]MITRE ATT&amp;CK Mappings'!$B349,"")</f>
        <v/>
      </c>
      <c r="G353" s="31" t="str">
        <f>IF(OR(OR(OR(OR(OR(ISNUMBER(SEARCH(IF(G$1&lt;&gt;"",G$1,"NA"),'[1]MITRE ATT&amp;CK Mappings'!$E349)),ISNUMBER(SEARCH(IF(G$1&lt;&gt;"",G$1,"NA"),'[1]MITRE ATT&amp;CK Mappings'!$F349))),ISNUMBER(SEARCH(IF(G$2&lt;&gt;"",G$2,"NA"),'[1]MITRE ATT&amp;CK Mappings'!$G349))),ISNUMBER(SEARCH(IF(G$2&lt;&gt;"",G$2,"NA"),'[1]MITRE ATT&amp;CK Mappings'!$H349))),ISNUMBER(SEARCH(IF(G$3&lt;&gt;"",G$3,"NA"),'[1]MITRE ATT&amp;CK Mappings'!$I349))),ISNUMBER(SEARCH(IF(G$3&lt;&gt;"",G$3,"NA"),'[1]MITRE ATT&amp;CK Mappings'!$J349))), '[1]MITRE ATT&amp;CK Mappings'!$B349,"")</f>
        <v/>
      </c>
      <c r="H353" s="31" t="str">
        <f>IF(OR(OR(OR(OR(OR(ISNUMBER(SEARCH(IF(H$1&lt;&gt;"",H$1,"NA"),'[1]MITRE ATT&amp;CK Mappings'!$E349)),ISNUMBER(SEARCH(IF(H$1&lt;&gt;"",H$1,"NA"),'[1]MITRE ATT&amp;CK Mappings'!$F349))),ISNUMBER(SEARCH(IF(H$2&lt;&gt;"",H$2,"NA"),'[1]MITRE ATT&amp;CK Mappings'!$G349))),ISNUMBER(SEARCH(IF(H$2&lt;&gt;"",H$2,"NA"),'[1]MITRE ATT&amp;CK Mappings'!$H349))),ISNUMBER(SEARCH(IF(H$3&lt;&gt;"",H$3,"NA"),'[1]MITRE ATT&amp;CK Mappings'!$I349))),ISNUMBER(SEARCH(IF(H$3&lt;&gt;"",H$3,"NA"),'[1]MITRE ATT&amp;CK Mappings'!$J349))), '[1]MITRE ATT&amp;CK Mappings'!$B349,"")</f>
        <v/>
      </c>
      <c r="I353" s="31" t="str">
        <f>IF(OR(OR(OR(OR(OR(ISNUMBER(SEARCH(IF(I$1&lt;&gt;"",I$1,"NA"),'[1]MITRE ATT&amp;CK Mappings'!$E349)),ISNUMBER(SEARCH(IF(I$1&lt;&gt;"",I$1,"NA"),'[1]MITRE ATT&amp;CK Mappings'!$F349))),ISNUMBER(SEARCH(IF(I$2&lt;&gt;"",I$2,"NA"),'[1]MITRE ATT&amp;CK Mappings'!$G349))),ISNUMBER(SEARCH(IF(I$2&lt;&gt;"",I$2,"NA"),'[1]MITRE ATT&amp;CK Mappings'!$H349))),ISNUMBER(SEARCH(IF(I$3&lt;&gt;"",I$3,"NA"),'[1]MITRE ATT&amp;CK Mappings'!$I349))),ISNUMBER(SEARCH(IF(I$3&lt;&gt;"",I$3,"NA"),'[1]MITRE ATT&amp;CK Mappings'!$J349))), '[1]MITRE ATT&amp;CK Mappings'!$B349,"")</f>
        <v/>
      </c>
      <c r="J353" s="31" t="str">
        <f>IF(OR(OR(OR(OR(OR(ISNUMBER(SEARCH(IF(J$1&lt;&gt;"",J$1,"NA"),'[1]MITRE ATT&amp;CK Mappings'!$E349)),ISNUMBER(SEARCH(IF(J$1&lt;&gt;"",J$1,"NA"),'[1]MITRE ATT&amp;CK Mappings'!$F349))),ISNUMBER(SEARCH(IF(J$2&lt;&gt;"",J$2,"NA"),'[1]MITRE ATT&amp;CK Mappings'!$G349))),ISNUMBER(SEARCH(IF(J$2&lt;&gt;"",J$2,"NA"),'[1]MITRE ATT&amp;CK Mappings'!$H349))),ISNUMBER(SEARCH(IF(J$3&lt;&gt;"",J$3,"NA"),'[1]MITRE ATT&amp;CK Mappings'!$I349))),ISNUMBER(SEARCH(IF(J$3&lt;&gt;"",J$3,"NA"),'[1]MITRE ATT&amp;CK Mappings'!$J349))), '[1]MITRE ATT&amp;CK Mappings'!$B349,"")</f>
        <v/>
      </c>
      <c r="K353" s="31" t="str">
        <f>IF(OR(OR(OR(OR(OR(ISNUMBER(SEARCH(IF(K$1&lt;&gt;"",K$1,"NA"),'[1]MITRE ATT&amp;CK Mappings'!$E349)),ISNUMBER(SEARCH(IF(K$1&lt;&gt;"",K$1,"NA"),'[1]MITRE ATT&amp;CK Mappings'!$F349))),ISNUMBER(SEARCH(IF(K$2&lt;&gt;"",K$2,"NA"),'[1]MITRE ATT&amp;CK Mappings'!$G349))),ISNUMBER(SEARCH(IF(K$2&lt;&gt;"",K$2,"NA"),'[1]MITRE ATT&amp;CK Mappings'!$H349))),ISNUMBER(SEARCH(IF(K$3&lt;&gt;"",K$3,"NA"),'[1]MITRE ATT&amp;CK Mappings'!$I349))),ISNUMBER(SEARCH(IF(K$3&lt;&gt;"",K$3,"NA"),'[1]MITRE ATT&amp;CK Mappings'!$J349))), '[1]MITRE ATT&amp;CK Mappings'!$B349,"")</f>
        <v/>
      </c>
      <c r="L353" s="31" t="str">
        <f>IF('[1]MITRE ATT&amp;CK Mappings'!D349 &lt;&gt;"",'[1]MITRE ATT&amp;CK Mappings'!D349,"" )</f>
        <v>Start Menu and Taskbar</v>
      </c>
    </row>
    <row r="354" spans="1:12" x14ac:dyDescent="0.25">
      <c r="A354" s="31" t="str">
        <f>IF(COUNTIF(B354:K354,"="&amp;'[1]MITRE ATT&amp;CK Mappings'!B350)&gt;0,'[1]MITRE ATT&amp;CK Mappings'!B350,"")</f>
        <v/>
      </c>
      <c r="B354" s="31" t="str">
        <f>IF(OR(OR(OR(OR(OR(ISNUMBER(SEARCH(IF(B$1&lt;&gt;"",B$1,"NA"),'[1]MITRE ATT&amp;CK Mappings'!$E350)),ISNUMBER(SEARCH(IF(B$1&lt;&gt;"",B$1,"NA"),'[1]MITRE ATT&amp;CK Mappings'!$F350))),ISNUMBER(SEARCH(IF(B$2&lt;&gt;"",B$2,"NA"),'[1]MITRE ATT&amp;CK Mappings'!$G350))),ISNUMBER(SEARCH(IF(B$2&lt;&gt;"",B$2,"NA"),'[1]MITRE ATT&amp;CK Mappings'!$H350))),ISNUMBER(SEARCH(IF(B$3&lt;&gt;"",B$3,"NA"),'[1]MITRE ATT&amp;CK Mappings'!$I350))),ISNUMBER(SEARCH(IF(B$3&lt;&gt;"",B$3,"NA"),'[1]MITRE ATT&amp;CK Mappings'!$J350))), '[1]MITRE ATT&amp;CK Mappings'!$B350,"")</f>
        <v/>
      </c>
      <c r="C354" s="31" t="str">
        <f>IF(OR(OR(OR(OR(OR(ISNUMBER(SEARCH(IF(C$1&lt;&gt;"",C$1,"NA"),'[1]MITRE ATT&amp;CK Mappings'!$E350)),ISNUMBER(SEARCH(IF(C$1&lt;&gt;"",C$1,"NA"),'[1]MITRE ATT&amp;CK Mappings'!$F350))),ISNUMBER(SEARCH(IF(C$2&lt;&gt;"",C$2,"NA"),'[1]MITRE ATT&amp;CK Mappings'!$G350))),ISNUMBER(SEARCH(IF(C$2&lt;&gt;"",C$2,"NA"),'[1]MITRE ATT&amp;CK Mappings'!$H350))),ISNUMBER(SEARCH(IF(C$3&lt;&gt;"",C$3,"NA"),'[1]MITRE ATT&amp;CK Mappings'!$I350))),ISNUMBER(SEARCH(IF(C$3&lt;&gt;"",C$3,"NA"),'[1]MITRE ATT&amp;CK Mappings'!$J350))), '[1]MITRE ATT&amp;CK Mappings'!$B350,"")</f>
        <v/>
      </c>
      <c r="D354" s="31" t="str">
        <f>IF(OR(OR(OR(OR(OR(ISNUMBER(SEARCH(IF(D$1&lt;&gt;"",D$1,"NA"),'[1]MITRE ATT&amp;CK Mappings'!$E350)),ISNUMBER(SEARCH(IF(D$1&lt;&gt;"",D$1,"NA"),'[1]MITRE ATT&amp;CK Mappings'!$F350))),ISNUMBER(SEARCH(IF(D$2&lt;&gt;"",D$2,"NA"),'[1]MITRE ATT&amp;CK Mappings'!$G350))),ISNUMBER(SEARCH(IF(D$2&lt;&gt;"",D$2,"NA"),'[1]MITRE ATT&amp;CK Mappings'!$H350))),ISNUMBER(SEARCH(IF(D$3&lt;&gt;"",D$3,"NA"),'[1]MITRE ATT&amp;CK Mappings'!$I350))),ISNUMBER(SEARCH(IF(D$3&lt;&gt;"",D$3,"NA"),'[1]MITRE ATT&amp;CK Mappings'!$J350))), '[1]MITRE ATT&amp;CK Mappings'!$B350,"")</f>
        <v/>
      </c>
      <c r="E354" s="31" t="str">
        <f>IF(OR(OR(OR(OR(OR(ISNUMBER(SEARCH(IF(E$1&lt;&gt;"",E$1,"NA"),'[1]MITRE ATT&amp;CK Mappings'!$E350)),ISNUMBER(SEARCH(IF(E$1&lt;&gt;"",E$1,"NA"),'[1]MITRE ATT&amp;CK Mappings'!$F350))),ISNUMBER(SEARCH(IF(E$2&lt;&gt;"",E$2,"NA"),'[1]MITRE ATT&amp;CK Mappings'!$G350))),ISNUMBER(SEARCH(IF(E$2&lt;&gt;"",E$2,"NA"),'[1]MITRE ATT&amp;CK Mappings'!$H350))),ISNUMBER(SEARCH(IF(E$3&lt;&gt;"",E$3,"NA"),'[1]MITRE ATT&amp;CK Mappings'!$I350))),ISNUMBER(SEARCH(IF(E$3&lt;&gt;"",E$3,"NA"),'[1]MITRE ATT&amp;CK Mappings'!$J350))), '[1]MITRE ATT&amp;CK Mappings'!$B350,"")</f>
        <v/>
      </c>
      <c r="F354" s="31" t="str">
        <f>IF(OR(OR(OR(OR(OR(ISNUMBER(SEARCH(IF(F$1&lt;&gt;"",F$1,"NA"),'[1]MITRE ATT&amp;CK Mappings'!$E350)),ISNUMBER(SEARCH(IF(F$1&lt;&gt;"",F$1,"NA"),'[1]MITRE ATT&amp;CK Mappings'!$F350))),ISNUMBER(SEARCH(IF(F$2&lt;&gt;"",F$2,"NA"),'[1]MITRE ATT&amp;CK Mappings'!$G350))),ISNUMBER(SEARCH(IF(F$2&lt;&gt;"",F$2,"NA"),'[1]MITRE ATT&amp;CK Mappings'!$H350))),ISNUMBER(SEARCH(IF(F$3&lt;&gt;"",F$3,"NA"),'[1]MITRE ATT&amp;CK Mappings'!$I350))),ISNUMBER(SEARCH(IF(F$3&lt;&gt;"",F$3,"NA"),'[1]MITRE ATT&amp;CK Mappings'!$J350))), '[1]MITRE ATT&amp;CK Mappings'!$B350,"")</f>
        <v/>
      </c>
      <c r="G354" s="31" t="str">
        <f>IF(OR(OR(OR(OR(OR(ISNUMBER(SEARCH(IF(G$1&lt;&gt;"",G$1,"NA"),'[1]MITRE ATT&amp;CK Mappings'!$E350)),ISNUMBER(SEARCH(IF(G$1&lt;&gt;"",G$1,"NA"),'[1]MITRE ATT&amp;CK Mappings'!$F350))),ISNUMBER(SEARCH(IF(G$2&lt;&gt;"",G$2,"NA"),'[1]MITRE ATT&amp;CK Mappings'!$G350))),ISNUMBER(SEARCH(IF(G$2&lt;&gt;"",G$2,"NA"),'[1]MITRE ATT&amp;CK Mappings'!$H350))),ISNUMBER(SEARCH(IF(G$3&lt;&gt;"",G$3,"NA"),'[1]MITRE ATT&amp;CK Mappings'!$I350))),ISNUMBER(SEARCH(IF(G$3&lt;&gt;"",G$3,"NA"),'[1]MITRE ATT&amp;CK Mappings'!$J350))), '[1]MITRE ATT&amp;CK Mappings'!$B350,"")</f>
        <v/>
      </c>
      <c r="H354" s="31" t="str">
        <f>IF(OR(OR(OR(OR(OR(ISNUMBER(SEARCH(IF(H$1&lt;&gt;"",H$1,"NA"),'[1]MITRE ATT&amp;CK Mappings'!$E350)),ISNUMBER(SEARCH(IF(H$1&lt;&gt;"",H$1,"NA"),'[1]MITRE ATT&amp;CK Mappings'!$F350))),ISNUMBER(SEARCH(IF(H$2&lt;&gt;"",H$2,"NA"),'[1]MITRE ATT&amp;CK Mappings'!$G350))),ISNUMBER(SEARCH(IF(H$2&lt;&gt;"",H$2,"NA"),'[1]MITRE ATT&amp;CK Mappings'!$H350))),ISNUMBER(SEARCH(IF(H$3&lt;&gt;"",H$3,"NA"),'[1]MITRE ATT&amp;CK Mappings'!$I350))),ISNUMBER(SEARCH(IF(H$3&lt;&gt;"",H$3,"NA"),'[1]MITRE ATT&amp;CK Mappings'!$J350))), '[1]MITRE ATT&amp;CK Mappings'!$B350,"")</f>
        <v/>
      </c>
      <c r="I354" s="31" t="str">
        <f>IF(OR(OR(OR(OR(OR(ISNUMBER(SEARCH(IF(I$1&lt;&gt;"",I$1,"NA"),'[1]MITRE ATT&amp;CK Mappings'!$E350)),ISNUMBER(SEARCH(IF(I$1&lt;&gt;"",I$1,"NA"),'[1]MITRE ATT&amp;CK Mappings'!$F350))),ISNUMBER(SEARCH(IF(I$2&lt;&gt;"",I$2,"NA"),'[1]MITRE ATT&amp;CK Mappings'!$G350))),ISNUMBER(SEARCH(IF(I$2&lt;&gt;"",I$2,"NA"),'[1]MITRE ATT&amp;CK Mappings'!$H350))),ISNUMBER(SEARCH(IF(I$3&lt;&gt;"",I$3,"NA"),'[1]MITRE ATT&amp;CK Mappings'!$I350))),ISNUMBER(SEARCH(IF(I$3&lt;&gt;"",I$3,"NA"),'[1]MITRE ATT&amp;CK Mappings'!$J350))), '[1]MITRE ATT&amp;CK Mappings'!$B350,"")</f>
        <v/>
      </c>
      <c r="J354" s="31" t="str">
        <f>IF(OR(OR(OR(OR(OR(ISNUMBER(SEARCH(IF(J$1&lt;&gt;"",J$1,"NA"),'[1]MITRE ATT&amp;CK Mappings'!$E350)),ISNUMBER(SEARCH(IF(J$1&lt;&gt;"",J$1,"NA"),'[1]MITRE ATT&amp;CK Mappings'!$F350))),ISNUMBER(SEARCH(IF(J$2&lt;&gt;"",J$2,"NA"),'[1]MITRE ATT&amp;CK Mappings'!$G350))),ISNUMBER(SEARCH(IF(J$2&lt;&gt;"",J$2,"NA"),'[1]MITRE ATT&amp;CK Mappings'!$H350))),ISNUMBER(SEARCH(IF(J$3&lt;&gt;"",J$3,"NA"),'[1]MITRE ATT&amp;CK Mappings'!$I350))),ISNUMBER(SEARCH(IF(J$3&lt;&gt;"",J$3,"NA"),'[1]MITRE ATT&amp;CK Mappings'!$J350))), '[1]MITRE ATT&amp;CK Mappings'!$B350,"")</f>
        <v/>
      </c>
      <c r="K354" s="31" t="str">
        <f>IF(OR(OR(OR(OR(OR(ISNUMBER(SEARCH(IF(K$1&lt;&gt;"",K$1,"NA"),'[1]MITRE ATT&amp;CK Mappings'!$E350)),ISNUMBER(SEARCH(IF(K$1&lt;&gt;"",K$1,"NA"),'[1]MITRE ATT&amp;CK Mappings'!$F350))),ISNUMBER(SEARCH(IF(K$2&lt;&gt;"",K$2,"NA"),'[1]MITRE ATT&amp;CK Mappings'!$G350))),ISNUMBER(SEARCH(IF(K$2&lt;&gt;"",K$2,"NA"),'[1]MITRE ATT&amp;CK Mappings'!$H350))),ISNUMBER(SEARCH(IF(K$3&lt;&gt;"",K$3,"NA"),'[1]MITRE ATT&amp;CK Mappings'!$I350))),ISNUMBER(SEARCH(IF(K$3&lt;&gt;"",K$3,"NA"),'[1]MITRE ATT&amp;CK Mappings'!$J350))), '[1]MITRE ATT&amp;CK Mappings'!$B350,"")</f>
        <v/>
      </c>
      <c r="L354" s="31" t="str">
        <f>IF('[1]MITRE ATT&amp;CK Mappings'!D350 &lt;&gt;"",'[1]MITRE ATT&amp;CK Mappings'!D350,"" )</f>
        <v>Notifications</v>
      </c>
    </row>
    <row r="355" spans="1:12" x14ac:dyDescent="0.25">
      <c r="A355" s="31" t="str">
        <f>IF(COUNTIF(B355:K355,"="&amp;'[1]MITRE ATT&amp;CK Mappings'!B351)&gt;0,'[1]MITRE ATT&amp;CK Mappings'!B351,"")</f>
        <v/>
      </c>
      <c r="B355" s="31" t="str">
        <f>IF(OR(OR(OR(OR(OR(ISNUMBER(SEARCH(IF(B$1&lt;&gt;"",B$1,"NA"),'[1]MITRE ATT&amp;CK Mappings'!$E351)),ISNUMBER(SEARCH(IF(B$1&lt;&gt;"",B$1,"NA"),'[1]MITRE ATT&amp;CK Mappings'!$F351))),ISNUMBER(SEARCH(IF(B$2&lt;&gt;"",B$2,"NA"),'[1]MITRE ATT&amp;CK Mappings'!$G351))),ISNUMBER(SEARCH(IF(B$2&lt;&gt;"",B$2,"NA"),'[1]MITRE ATT&amp;CK Mappings'!$H351))),ISNUMBER(SEARCH(IF(B$3&lt;&gt;"",B$3,"NA"),'[1]MITRE ATT&amp;CK Mappings'!$I351))),ISNUMBER(SEARCH(IF(B$3&lt;&gt;"",B$3,"NA"),'[1]MITRE ATT&amp;CK Mappings'!$J351))), '[1]MITRE ATT&amp;CK Mappings'!$B351,"")</f>
        <v/>
      </c>
      <c r="C355" s="31" t="str">
        <f>IF(OR(OR(OR(OR(OR(ISNUMBER(SEARCH(IF(C$1&lt;&gt;"",C$1,"NA"),'[1]MITRE ATT&amp;CK Mappings'!$E351)),ISNUMBER(SEARCH(IF(C$1&lt;&gt;"",C$1,"NA"),'[1]MITRE ATT&amp;CK Mappings'!$F351))),ISNUMBER(SEARCH(IF(C$2&lt;&gt;"",C$2,"NA"),'[1]MITRE ATT&amp;CK Mappings'!$G351))),ISNUMBER(SEARCH(IF(C$2&lt;&gt;"",C$2,"NA"),'[1]MITRE ATT&amp;CK Mappings'!$H351))),ISNUMBER(SEARCH(IF(C$3&lt;&gt;"",C$3,"NA"),'[1]MITRE ATT&amp;CK Mappings'!$I351))),ISNUMBER(SEARCH(IF(C$3&lt;&gt;"",C$3,"NA"),'[1]MITRE ATT&amp;CK Mappings'!$J351))), '[1]MITRE ATT&amp;CK Mappings'!$B351,"")</f>
        <v/>
      </c>
      <c r="D355" s="31" t="str">
        <f>IF(OR(OR(OR(OR(OR(ISNUMBER(SEARCH(IF(D$1&lt;&gt;"",D$1,"NA"),'[1]MITRE ATT&amp;CK Mappings'!$E351)),ISNUMBER(SEARCH(IF(D$1&lt;&gt;"",D$1,"NA"),'[1]MITRE ATT&amp;CK Mappings'!$F351))),ISNUMBER(SEARCH(IF(D$2&lt;&gt;"",D$2,"NA"),'[1]MITRE ATT&amp;CK Mappings'!$G351))),ISNUMBER(SEARCH(IF(D$2&lt;&gt;"",D$2,"NA"),'[1]MITRE ATT&amp;CK Mappings'!$H351))),ISNUMBER(SEARCH(IF(D$3&lt;&gt;"",D$3,"NA"),'[1]MITRE ATT&amp;CK Mappings'!$I351))),ISNUMBER(SEARCH(IF(D$3&lt;&gt;"",D$3,"NA"),'[1]MITRE ATT&amp;CK Mappings'!$J351))), '[1]MITRE ATT&amp;CK Mappings'!$B351,"")</f>
        <v/>
      </c>
      <c r="E355" s="31" t="str">
        <f>IF(OR(OR(OR(OR(OR(ISNUMBER(SEARCH(IF(E$1&lt;&gt;"",E$1,"NA"),'[1]MITRE ATT&amp;CK Mappings'!$E351)),ISNUMBER(SEARCH(IF(E$1&lt;&gt;"",E$1,"NA"),'[1]MITRE ATT&amp;CK Mappings'!$F351))),ISNUMBER(SEARCH(IF(E$2&lt;&gt;"",E$2,"NA"),'[1]MITRE ATT&amp;CK Mappings'!$G351))),ISNUMBER(SEARCH(IF(E$2&lt;&gt;"",E$2,"NA"),'[1]MITRE ATT&amp;CK Mappings'!$H351))),ISNUMBER(SEARCH(IF(E$3&lt;&gt;"",E$3,"NA"),'[1]MITRE ATT&amp;CK Mappings'!$I351))),ISNUMBER(SEARCH(IF(E$3&lt;&gt;"",E$3,"NA"),'[1]MITRE ATT&amp;CK Mappings'!$J351))), '[1]MITRE ATT&amp;CK Mappings'!$B351,"")</f>
        <v/>
      </c>
      <c r="F355" s="31" t="str">
        <f>IF(OR(OR(OR(OR(OR(ISNUMBER(SEARCH(IF(F$1&lt;&gt;"",F$1,"NA"),'[1]MITRE ATT&amp;CK Mappings'!$E351)),ISNUMBER(SEARCH(IF(F$1&lt;&gt;"",F$1,"NA"),'[1]MITRE ATT&amp;CK Mappings'!$F351))),ISNUMBER(SEARCH(IF(F$2&lt;&gt;"",F$2,"NA"),'[1]MITRE ATT&amp;CK Mappings'!$G351))),ISNUMBER(SEARCH(IF(F$2&lt;&gt;"",F$2,"NA"),'[1]MITRE ATT&amp;CK Mappings'!$H351))),ISNUMBER(SEARCH(IF(F$3&lt;&gt;"",F$3,"NA"),'[1]MITRE ATT&amp;CK Mappings'!$I351))),ISNUMBER(SEARCH(IF(F$3&lt;&gt;"",F$3,"NA"),'[1]MITRE ATT&amp;CK Mappings'!$J351))), '[1]MITRE ATT&amp;CK Mappings'!$B351,"")</f>
        <v/>
      </c>
      <c r="G355" s="31" t="str">
        <f>IF(OR(OR(OR(OR(OR(ISNUMBER(SEARCH(IF(G$1&lt;&gt;"",G$1,"NA"),'[1]MITRE ATT&amp;CK Mappings'!$E351)),ISNUMBER(SEARCH(IF(G$1&lt;&gt;"",G$1,"NA"),'[1]MITRE ATT&amp;CK Mappings'!$F351))),ISNUMBER(SEARCH(IF(G$2&lt;&gt;"",G$2,"NA"),'[1]MITRE ATT&amp;CK Mappings'!$G351))),ISNUMBER(SEARCH(IF(G$2&lt;&gt;"",G$2,"NA"),'[1]MITRE ATT&amp;CK Mappings'!$H351))),ISNUMBER(SEARCH(IF(G$3&lt;&gt;"",G$3,"NA"),'[1]MITRE ATT&amp;CK Mappings'!$I351))),ISNUMBER(SEARCH(IF(G$3&lt;&gt;"",G$3,"NA"),'[1]MITRE ATT&amp;CK Mappings'!$J351))), '[1]MITRE ATT&amp;CK Mappings'!$B351,"")</f>
        <v/>
      </c>
      <c r="H355" s="31" t="str">
        <f>IF(OR(OR(OR(OR(OR(ISNUMBER(SEARCH(IF(H$1&lt;&gt;"",H$1,"NA"),'[1]MITRE ATT&amp;CK Mappings'!$E351)),ISNUMBER(SEARCH(IF(H$1&lt;&gt;"",H$1,"NA"),'[1]MITRE ATT&amp;CK Mappings'!$F351))),ISNUMBER(SEARCH(IF(H$2&lt;&gt;"",H$2,"NA"),'[1]MITRE ATT&amp;CK Mappings'!$G351))),ISNUMBER(SEARCH(IF(H$2&lt;&gt;"",H$2,"NA"),'[1]MITRE ATT&amp;CK Mappings'!$H351))),ISNUMBER(SEARCH(IF(H$3&lt;&gt;"",H$3,"NA"),'[1]MITRE ATT&amp;CK Mappings'!$I351))),ISNUMBER(SEARCH(IF(H$3&lt;&gt;"",H$3,"NA"),'[1]MITRE ATT&amp;CK Mappings'!$J351))), '[1]MITRE ATT&amp;CK Mappings'!$B351,"")</f>
        <v/>
      </c>
      <c r="I355" s="31" t="str">
        <f>IF(OR(OR(OR(OR(OR(ISNUMBER(SEARCH(IF(I$1&lt;&gt;"",I$1,"NA"),'[1]MITRE ATT&amp;CK Mappings'!$E351)),ISNUMBER(SEARCH(IF(I$1&lt;&gt;"",I$1,"NA"),'[1]MITRE ATT&amp;CK Mappings'!$F351))),ISNUMBER(SEARCH(IF(I$2&lt;&gt;"",I$2,"NA"),'[1]MITRE ATT&amp;CK Mappings'!$G351))),ISNUMBER(SEARCH(IF(I$2&lt;&gt;"",I$2,"NA"),'[1]MITRE ATT&amp;CK Mappings'!$H351))),ISNUMBER(SEARCH(IF(I$3&lt;&gt;"",I$3,"NA"),'[1]MITRE ATT&amp;CK Mappings'!$I351))),ISNUMBER(SEARCH(IF(I$3&lt;&gt;"",I$3,"NA"),'[1]MITRE ATT&amp;CK Mappings'!$J351))), '[1]MITRE ATT&amp;CK Mappings'!$B351,"")</f>
        <v/>
      </c>
      <c r="J355" s="31" t="str">
        <f>IF(OR(OR(OR(OR(OR(ISNUMBER(SEARCH(IF(J$1&lt;&gt;"",J$1,"NA"),'[1]MITRE ATT&amp;CK Mappings'!$E351)),ISNUMBER(SEARCH(IF(J$1&lt;&gt;"",J$1,"NA"),'[1]MITRE ATT&amp;CK Mappings'!$F351))),ISNUMBER(SEARCH(IF(J$2&lt;&gt;"",J$2,"NA"),'[1]MITRE ATT&amp;CK Mappings'!$G351))),ISNUMBER(SEARCH(IF(J$2&lt;&gt;"",J$2,"NA"),'[1]MITRE ATT&amp;CK Mappings'!$H351))),ISNUMBER(SEARCH(IF(J$3&lt;&gt;"",J$3,"NA"),'[1]MITRE ATT&amp;CK Mappings'!$I351))),ISNUMBER(SEARCH(IF(J$3&lt;&gt;"",J$3,"NA"),'[1]MITRE ATT&amp;CK Mappings'!$J351))), '[1]MITRE ATT&amp;CK Mappings'!$B351,"")</f>
        <v/>
      </c>
      <c r="K355" s="31" t="str">
        <f>IF(OR(OR(OR(OR(OR(ISNUMBER(SEARCH(IF(K$1&lt;&gt;"",K$1,"NA"),'[1]MITRE ATT&amp;CK Mappings'!$E351)),ISNUMBER(SEARCH(IF(K$1&lt;&gt;"",K$1,"NA"),'[1]MITRE ATT&amp;CK Mappings'!$F351))),ISNUMBER(SEARCH(IF(K$2&lt;&gt;"",K$2,"NA"),'[1]MITRE ATT&amp;CK Mappings'!$G351))),ISNUMBER(SEARCH(IF(K$2&lt;&gt;"",K$2,"NA"),'[1]MITRE ATT&amp;CK Mappings'!$H351))),ISNUMBER(SEARCH(IF(K$3&lt;&gt;"",K$3,"NA"),'[1]MITRE ATT&amp;CK Mappings'!$I351))),ISNUMBER(SEARCH(IF(K$3&lt;&gt;"",K$3,"NA"),'[1]MITRE ATT&amp;CK Mappings'!$J351))), '[1]MITRE ATT&amp;CK Mappings'!$B351,"")</f>
        <v/>
      </c>
      <c r="L355" s="31" t="str">
        <f>IF('[1]MITRE ATT&amp;CK Mappings'!D351 &lt;&gt;"",'[1]MITRE ATT&amp;CK Mappings'!D351,"" )</f>
        <v>Ensure 'Turn off notifications network usage' is set to 'Enabled'</v>
      </c>
    </row>
    <row r="356" spans="1:12" x14ac:dyDescent="0.25">
      <c r="A356" s="31" t="str">
        <f>IF(COUNTIF(B356:K356,"="&amp;'[1]MITRE ATT&amp;CK Mappings'!B352)&gt;0,'[1]MITRE ATT&amp;CK Mappings'!B352,"")</f>
        <v/>
      </c>
      <c r="B356" s="31" t="str">
        <f>IF(OR(OR(OR(OR(OR(ISNUMBER(SEARCH(IF(B$1&lt;&gt;"",B$1,"NA"),'[1]MITRE ATT&amp;CK Mappings'!$E352)),ISNUMBER(SEARCH(IF(B$1&lt;&gt;"",B$1,"NA"),'[1]MITRE ATT&amp;CK Mappings'!$F352))),ISNUMBER(SEARCH(IF(B$2&lt;&gt;"",B$2,"NA"),'[1]MITRE ATT&amp;CK Mappings'!$G352))),ISNUMBER(SEARCH(IF(B$2&lt;&gt;"",B$2,"NA"),'[1]MITRE ATT&amp;CK Mappings'!$H352))),ISNUMBER(SEARCH(IF(B$3&lt;&gt;"",B$3,"NA"),'[1]MITRE ATT&amp;CK Mappings'!$I352))),ISNUMBER(SEARCH(IF(B$3&lt;&gt;"",B$3,"NA"),'[1]MITRE ATT&amp;CK Mappings'!$J352))), '[1]MITRE ATT&amp;CK Mappings'!$B352,"")</f>
        <v/>
      </c>
      <c r="C356" s="31" t="str">
        <f>IF(OR(OR(OR(OR(OR(ISNUMBER(SEARCH(IF(C$1&lt;&gt;"",C$1,"NA"),'[1]MITRE ATT&amp;CK Mappings'!$E352)),ISNUMBER(SEARCH(IF(C$1&lt;&gt;"",C$1,"NA"),'[1]MITRE ATT&amp;CK Mappings'!$F352))),ISNUMBER(SEARCH(IF(C$2&lt;&gt;"",C$2,"NA"),'[1]MITRE ATT&amp;CK Mappings'!$G352))),ISNUMBER(SEARCH(IF(C$2&lt;&gt;"",C$2,"NA"),'[1]MITRE ATT&amp;CK Mappings'!$H352))),ISNUMBER(SEARCH(IF(C$3&lt;&gt;"",C$3,"NA"),'[1]MITRE ATT&amp;CK Mappings'!$I352))),ISNUMBER(SEARCH(IF(C$3&lt;&gt;"",C$3,"NA"),'[1]MITRE ATT&amp;CK Mappings'!$J352))), '[1]MITRE ATT&amp;CK Mappings'!$B352,"")</f>
        <v/>
      </c>
      <c r="D356" s="31" t="str">
        <f>IF(OR(OR(OR(OR(OR(ISNUMBER(SEARCH(IF(D$1&lt;&gt;"",D$1,"NA"),'[1]MITRE ATT&amp;CK Mappings'!$E352)),ISNUMBER(SEARCH(IF(D$1&lt;&gt;"",D$1,"NA"),'[1]MITRE ATT&amp;CK Mappings'!$F352))),ISNUMBER(SEARCH(IF(D$2&lt;&gt;"",D$2,"NA"),'[1]MITRE ATT&amp;CK Mappings'!$G352))),ISNUMBER(SEARCH(IF(D$2&lt;&gt;"",D$2,"NA"),'[1]MITRE ATT&amp;CK Mappings'!$H352))),ISNUMBER(SEARCH(IF(D$3&lt;&gt;"",D$3,"NA"),'[1]MITRE ATT&amp;CK Mappings'!$I352))),ISNUMBER(SEARCH(IF(D$3&lt;&gt;"",D$3,"NA"),'[1]MITRE ATT&amp;CK Mappings'!$J352))), '[1]MITRE ATT&amp;CK Mappings'!$B352,"")</f>
        <v/>
      </c>
      <c r="E356" s="31" t="str">
        <f>IF(OR(OR(OR(OR(OR(ISNUMBER(SEARCH(IF(E$1&lt;&gt;"",E$1,"NA"),'[1]MITRE ATT&amp;CK Mappings'!$E352)),ISNUMBER(SEARCH(IF(E$1&lt;&gt;"",E$1,"NA"),'[1]MITRE ATT&amp;CK Mappings'!$F352))),ISNUMBER(SEARCH(IF(E$2&lt;&gt;"",E$2,"NA"),'[1]MITRE ATT&amp;CK Mappings'!$G352))),ISNUMBER(SEARCH(IF(E$2&lt;&gt;"",E$2,"NA"),'[1]MITRE ATT&amp;CK Mappings'!$H352))),ISNUMBER(SEARCH(IF(E$3&lt;&gt;"",E$3,"NA"),'[1]MITRE ATT&amp;CK Mappings'!$I352))),ISNUMBER(SEARCH(IF(E$3&lt;&gt;"",E$3,"NA"),'[1]MITRE ATT&amp;CK Mappings'!$J352))), '[1]MITRE ATT&amp;CK Mappings'!$B352,"")</f>
        <v/>
      </c>
      <c r="F356" s="31" t="str">
        <f>IF(OR(OR(OR(OR(OR(ISNUMBER(SEARCH(IF(F$1&lt;&gt;"",F$1,"NA"),'[1]MITRE ATT&amp;CK Mappings'!$E352)),ISNUMBER(SEARCH(IF(F$1&lt;&gt;"",F$1,"NA"),'[1]MITRE ATT&amp;CK Mappings'!$F352))),ISNUMBER(SEARCH(IF(F$2&lt;&gt;"",F$2,"NA"),'[1]MITRE ATT&amp;CK Mappings'!$G352))),ISNUMBER(SEARCH(IF(F$2&lt;&gt;"",F$2,"NA"),'[1]MITRE ATT&amp;CK Mappings'!$H352))),ISNUMBER(SEARCH(IF(F$3&lt;&gt;"",F$3,"NA"),'[1]MITRE ATT&amp;CK Mappings'!$I352))),ISNUMBER(SEARCH(IF(F$3&lt;&gt;"",F$3,"NA"),'[1]MITRE ATT&amp;CK Mappings'!$J352))), '[1]MITRE ATT&amp;CK Mappings'!$B352,"")</f>
        <v/>
      </c>
      <c r="G356" s="31" t="str">
        <f>IF(OR(OR(OR(OR(OR(ISNUMBER(SEARCH(IF(G$1&lt;&gt;"",G$1,"NA"),'[1]MITRE ATT&amp;CK Mappings'!$E352)),ISNUMBER(SEARCH(IF(G$1&lt;&gt;"",G$1,"NA"),'[1]MITRE ATT&amp;CK Mappings'!$F352))),ISNUMBER(SEARCH(IF(G$2&lt;&gt;"",G$2,"NA"),'[1]MITRE ATT&amp;CK Mappings'!$G352))),ISNUMBER(SEARCH(IF(G$2&lt;&gt;"",G$2,"NA"),'[1]MITRE ATT&amp;CK Mappings'!$H352))),ISNUMBER(SEARCH(IF(G$3&lt;&gt;"",G$3,"NA"),'[1]MITRE ATT&amp;CK Mappings'!$I352))),ISNUMBER(SEARCH(IF(G$3&lt;&gt;"",G$3,"NA"),'[1]MITRE ATT&amp;CK Mappings'!$J352))), '[1]MITRE ATT&amp;CK Mappings'!$B352,"")</f>
        <v/>
      </c>
      <c r="H356" s="31" t="str">
        <f>IF(OR(OR(OR(OR(OR(ISNUMBER(SEARCH(IF(H$1&lt;&gt;"",H$1,"NA"),'[1]MITRE ATT&amp;CK Mappings'!$E352)),ISNUMBER(SEARCH(IF(H$1&lt;&gt;"",H$1,"NA"),'[1]MITRE ATT&amp;CK Mappings'!$F352))),ISNUMBER(SEARCH(IF(H$2&lt;&gt;"",H$2,"NA"),'[1]MITRE ATT&amp;CK Mappings'!$G352))),ISNUMBER(SEARCH(IF(H$2&lt;&gt;"",H$2,"NA"),'[1]MITRE ATT&amp;CK Mappings'!$H352))),ISNUMBER(SEARCH(IF(H$3&lt;&gt;"",H$3,"NA"),'[1]MITRE ATT&amp;CK Mappings'!$I352))),ISNUMBER(SEARCH(IF(H$3&lt;&gt;"",H$3,"NA"),'[1]MITRE ATT&amp;CK Mappings'!$J352))), '[1]MITRE ATT&amp;CK Mappings'!$B352,"")</f>
        <v/>
      </c>
      <c r="I356" s="31" t="str">
        <f>IF(OR(OR(OR(OR(OR(ISNUMBER(SEARCH(IF(I$1&lt;&gt;"",I$1,"NA"),'[1]MITRE ATT&amp;CK Mappings'!$E352)),ISNUMBER(SEARCH(IF(I$1&lt;&gt;"",I$1,"NA"),'[1]MITRE ATT&amp;CK Mappings'!$F352))),ISNUMBER(SEARCH(IF(I$2&lt;&gt;"",I$2,"NA"),'[1]MITRE ATT&amp;CK Mappings'!$G352))),ISNUMBER(SEARCH(IF(I$2&lt;&gt;"",I$2,"NA"),'[1]MITRE ATT&amp;CK Mappings'!$H352))),ISNUMBER(SEARCH(IF(I$3&lt;&gt;"",I$3,"NA"),'[1]MITRE ATT&amp;CK Mappings'!$I352))),ISNUMBER(SEARCH(IF(I$3&lt;&gt;"",I$3,"NA"),'[1]MITRE ATT&amp;CK Mappings'!$J352))), '[1]MITRE ATT&amp;CK Mappings'!$B352,"")</f>
        <v/>
      </c>
      <c r="J356" s="31" t="str">
        <f>IF(OR(OR(OR(OR(OR(ISNUMBER(SEARCH(IF(J$1&lt;&gt;"",J$1,"NA"),'[1]MITRE ATT&amp;CK Mappings'!$E352)),ISNUMBER(SEARCH(IF(J$1&lt;&gt;"",J$1,"NA"),'[1]MITRE ATT&amp;CK Mappings'!$F352))),ISNUMBER(SEARCH(IF(J$2&lt;&gt;"",J$2,"NA"),'[1]MITRE ATT&amp;CK Mappings'!$G352))),ISNUMBER(SEARCH(IF(J$2&lt;&gt;"",J$2,"NA"),'[1]MITRE ATT&amp;CK Mappings'!$H352))),ISNUMBER(SEARCH(IF(J$3&lt;&gt;"",J$3,"NA"),'[1]MITRE ATT&amp;CK Mappings'!$I352))),ISNUMBER(SEARCH(IF(J$3&lt;&gt;"",J$3,"NA"),'[1]MITRE ATT&amp;CK Mappings'!$J352))), '[1]MITRE ATT&amp;CK Mappings'!$B352,"")</f>
        <v/>
      </c>
      <c r="K356" s="31" t="str">
        <f>IF(OR(OR(OR(OR(OR(ISNUMBER(SEARCH(IF(K$1&lt;&gt;"",K$1,"NA"),'[1]MITRE ATT&amp;CK Mappings'!$E352)),ISNUMBER(SEARCH(IF(K$1&lt;&gt;"",K$1,"NA"),'[1]MITRE ATT&amp;CK Mappings'!$F352))),ISNUMBER(SEARCH(IF(K$2&lt;&gt;"",K$2,"NA"),'[1]MITRE ATT&amp;CK Mappings'!$G352))),ISNUMBER(SEARCH(IF(K$2&lt;&gt;"",K$2,"NA"),'[1]MITRE ATT&amp;CK Mappings'!$H352))),ISNUMBER(SEARCH(IF(K$3&lt;&gt;"",K$3,"NA"),'[1]MITRE ATT&amp;CK Mappings'!$I352))),ISNUMBER(SEARCH(IF(K$3&lt;&gt;"",K$3,"NA"),'[1]MITRE ATT&amp;CK Mappings'!$J352))), '[1]MITRE ATT&amp;CK Mappings'!$B352,"")</f>
        <v/>
      </c>
      <c r="L356" s="31" t="str">
        <f>IF('[1]MITRE ATT&amp;CK Mappings'!D352 &lt;&gt;"",'[1]MITRE ATT&amp;CK Mappings'!D352,"" )</f>
        <v>System</v>
      </c>
    </row>
    <row r="357" spans="1:12" x14ac:dyDescent="0.25">
      <c r="A357" s="31" t="str">
        <f>IF(COUNTIF(B357:K357,"="&amp;'[1]MITRE ATT&amp;CK Mappings'!B353)&gt;0,'[1]MITRE ATT&amp;CK Mappings'!B353,"")</f>
        <v/>
      </c>
      <c r="B357" s="31" t="str">
        <f>IF(OR(OR(OR(OR(OR(ISNUMBER(SEARCH(IF(B$1&lt;&gt;"",B$1,"NA"),'[1]MITRE ATT&amp;CK Mappings'!$E353)),ISNUMBER(SEARCH(IF(B$1&lt;&gt;"",B$1,"NA"),'[1]MITRE ATT&amp;CK Mappings'!$F353))),ISNUMBER(SEARCH(IF(B$2&lt;&gt;"",B$2,"NA"),'[1]MITRE ATT&amp;CK Mappings'!$G353))),ISNUMBER(SEARCH(IF(B$2&lt;&gt;"",B$2,"NA"),'[1]MITRE ATT&amp;CK Mappings'!$H353))),ISNUMBER(SEARCH(IF(B$3&lt;&gt;"",B$3,"NA"),'[1]MITRE ATT&amp;CK Mappings'!$I353))),ISNUMBER(SEARCH(IF(B$3&lt;&gt;"",B$3,"NA"),'[1]MITRE ATT&amp;CK Mappings'!$J353))), '[1]MITRE ATT&amp;CK Mappings'!$B353,"")</f>
        <v/>
      </c>
      <c r="C357" s="31" t="str">
        <f>IF(OR(OR(OR(OR(OR(ISNUMBER(SEARCH(IF(C$1&lt;&gt;"",C$1,"NA"),'[1]MITRE ATT&amp;CK Mappings'!$E353)),ISNUMBER(SEARCH(IF(C$1&lt;&gt;"",C$1,"NA"),'[1]MITRE ATT&amp;CK Mappings'!$F353))),ISNUMBER(SEARCH(IF(C$2&lt;&gt;"",C$2,"NA"),'[1]MITRE ATT&amp;CK Mappings'!$G353))),ISNUMBER(SEARCH(IF(C$2&lt;&gt;"",C$2,"NA"),'[1]MITRE ATT&amp;CK Mappings'!$H353))),ISNUMBER(SEARCH(IF(C$3&lt;&gt;"",C$3,"NA"),'[1]MITRE ATT&amp;CK Mappings'!$I353))),ISNUMBER(SEARCH(IF(C$3&lt;&gt;"",C$3,"NA"),'[1]MITRE ATT&amp;CK Mappings'!$J353))), '[1]MITRE ATT&amp;CK Mappings'!$B353,"")</f>
        <v/>
      </c>
      <c r="D357" s="31" t="str">
        <f>IF(OR(OR(OR(OR(OR(ISNUMBER(SEARCH(IF(D$1&lt;&gt;"",D$1,"NA"),'[1]MITRE ATT&amp;CK Mappings'!$E353)),ISNUMBER(SEARCH(IF(D$1&lt;&gt;"",D$1,"NA"),'[1]MITRE ATT&amp;CK Mappings'!$F353))),ISNUMBER(SEARCH(IF(D$2&lt;&gt;"",D$2,"NA"),'[1]MITRE ATT&amp;CK Mappings'!$G353))),ISNUMBER(SEARCH(IF(D$2&lt;&gt;"",D$2,"NA"),'[1]MITRE ATT&amp;CK Mappings'!$H353))),ISNUMBER(SEARCH(IF(D$3&lt;&gt;"",D$3,"NA"),'[1]MITRE ATT&amp;CK Mappings'!$I353))),ISNUMBER(SEARCH(IF(D$3&lt;&gt;"",D$3,"NA"),'[1]MITRE ATT&amp;CK Mappings'!$J353))), '[1]MITRE ATT&amp;CK Mappings'!$B353,"")</f>
        <v/>
      </c>
      <c r="E357" s="31" t="str">
        <f>IF(OR(OR(OR(OR(OR(ISNUMBER(SEARCH(IF(E$1&lt;&gt;"",E$1,"NA"),'[1]MITRE ATT&amp;CK Mappings'!$E353)),ISNUMBER(SEARCH(IF(E$1&lt;&gt;"",E$1,"NA"),'[1]MITRE ATT&amp;CK Mappings'!$F353))),ISNUMBER(SEARCH(IF(E$2&lt;&gt;"",E$2,"NA"),'[1]MITRE ATT&amp;CK Mappings'!$G353))),ISNUMBER(SEARCH(IF(E$2&lt;&gt;"",E$2,"NA"),'[1]MITRE ATT&amp;CK Mappings'!$H353))),ISNUMBER(SEARCH(IF(E$3&lt;&gt;"",E$3,"NA"),'[1]MITRE ATT&amp;CK Mappings'!$I353))),ISNUMBER(SEARCH(IF(E$3&lt;&gt;"",E$3,"NA"),'[1]MITRE ATT&amp;CK Mappings'!$J353))), '[1]MITRE ATT&amp;CK Mappings'!$B353,"")</f>
        <v/>
      </c>
      <c r="F357" s="31" t="str">
        <f>IF(OR(OR(OR(OR(OR(ISNUMBER(SEARCH(IF(F$1&lt;&gt;"",F$1,"NA"),'[1]MITRE ATT&amp;CK Mappings'!$E353)),ISNUMBER(SEARCH(IF(F$1&lt;&gt;"",F$1,"NA"),'[1]MITRE ATT&amp;CK Mappings'!$F353))),ISNUMBER(SEARCH(IF(F$2&lt;&gt;"",F$2,"NA"),'[1]MITRE ATT&amp;CK Mappings'!$G353))),ISNUMBER(SEARCH(IF(F$2&lt;&gt;"",F$2,"NA"),'[1]MITRE ATT&amp;CK Mappings'!$H353))),ISNUMBER(SEARCH(IF(F$3&lt;&gt;"",F$3,"NA"),'[1]MITRE ATT&amp;CK Mappings'!$I353))),ISNUMBER(SEARCH(IF(F$3&lt;&gt;"",F$3,"NA"),'[1]MITRE ATT&amp;CK Mappings'!$J353))), '[1]MITRE ATT&amp;CK Mappings'!$B353,"")</f>
        <v/>
      </c>
      <c r="G357" s="31" t="str">
        <f>IF(OR(OR(OR(OR(OR(ISNUMBER(SEARCH(IF(G$1&lt;&gt;"",G$1,"NA"),'[1]MITRE ATT&amp;CK Mappings'!$E353)),ISNUMBER(SEARCH(IF(G$1&lt;&gt;"",G$1,"NA"),'[1]MITRE ATT&amp;CK Mappings'!$F353))),ISNUMBER(SEARCH(IF(G$2&lt;&gt;"",G$2,"NA"),'[1]MITRE ATT&amp;CK Mappings'!$G353))),ISNUMBER(SEARCH(IF(G$2&lt;&gt;"",G$2,"NA"),'[1]MITRE ATT&amp;CK Mappings'!$H353))),ISNUMBER(SEARCH(IF(G$3&lt;&gt;"",G$3,"NA"),'[1]MITRE ATT&amp;CK Mappings'!$I353))),ISNUMBER(SEARCH(IF(G$3&lt;&gt;"",G$3,"NA"),'[1]MITRE ATT&amp;CK Mappings'!$J353))), '[1]MITRE ATT&amp;CK Mappings'!$B353,"")</f>
        <v/>
      </c>
      <c r="H357" s="31" t="str">
        <f>IF(OR(OR(OR(OR(OR(ISNUMBER(SEARCH(IF(H$1&lt;&gt;"",H$1,"NA"),'[1]MITRE ATT&amp;CK Mappings'!$E353)),ISNUMBER(SEARCH(IF(H$1&lt;&gt;"",H$1,"NA"),'[1]MITRE ATT&amp;CK Mappings'!$F353))),ISNUMBER(SEARCH(IF(H$2&lt;&gt;"",H$2,"NA"),'[1]MITRE ATT&amp;CK Mappings'!$G353))),ISNUMBER(SEARCH(IF(H$2&lt;&gt;"",H$2,"NA"),'[1]MITRE ATT&amp;CK Mappings'!$H353))),ISNUMBER(SEARCH(IF(H$3&lt;&gt;"",H$3,"NA"),'[1]MITRE ATT&amp;CK Mappings'!$I353))),ISNUMBER(SEARCH(IF(H$3&lt;&gt;"",H$3,"NA"),'[1]MITRE ATT&amp;CK Mappings'!$J353))), '[1]MITRE ATT&amp;CK Mappings'!$B353,"")</f>
        <v/>
      </c>
      <c r="I357" s="31" t="str">
        <f>IF(OR(OR(OR(OR(OR(ISNUMBER(SEARCH(IF(I$1&lt;&gt;"",I$1,"NA"),'[1]MITRE ATT&amp;CK Mappings'!$E353)),ISNUMBER(SEARCH(IF(I$1&lt;&gt;"",I$1,"NA"),'[1]MITRE ATT&amp;CK Mappings'!$F353))),ISNUMBER(SEARCH(IF(I$2&lt;&gt;"",I$2,"NA"),'[1]MITRE ATT&amp;CK Mappings'!$G353))),ISNUMBER(SEARCH(IF(I$2&lt;&gt;"",I$2,"NA"),'[1]MITRE ATT&amp;CK Mappings'!$H353))),ISNUMBER(SEARCH(IF(I$3&lt;&gt;"",I$3,"NA"),'[1]MITRE ATT&amp;CK Mappings'!$I353))),ISNUMBER(SEARCH(IF(I$3&lt;&gt;"",I$3,"NA"),'[1]MITRE ATT&amp;CK Mappings'!$J353))), '[1]MITRE ATT&amp;CK Mappings'!$B353,"")</f>
        <v/>
      </c>
      <c r="J357" s="31" t="str">
        <f>IF(OR(OR(OR(OR(OR(ISNUMBER(SEARCH(IF(J$1&lt;&gt;"",J$1,"NA"),'[1]MITRE ATT&amp;CK Mappings'!$E353)),ISNUMBER(SEARCH(IF(J$1&lt;&gt;"",J$1,"NA"),'[1]MITRE ATT&amp;CK Mappings'!$F353))),ISNUMBER(SEARCH(IF(J$2&lt;&gt;"",J$2,"NA"),'[1]MITRE ATT&amp;CK Mappings'!$G353))),ISNUMBER(SEARCH(IF(J$2&lt;&gt;"",J$2,"NA"),'[1]MITRE ATT&amp;CK Mappings'!$H353))),ISNUMBER(SEARCH(IF(J$3&lt;&gt;"",J$3,"NA"),'[1]MITRE ATT&amp;CK Mappings'!$I353))),ISNUMBER(SEARCH(IF(J$3&lt;&gt;"",J$3,"NA"),'[1]MITRE ATT&amp;CK Mappings'!$J353))), '[1]MITRE ATT&amp;CK Mappings'!$B353,"")</f>
        <v/>
      </c>
      <c r="K357" s="31" t="str">
        <f>IF(OR(OR(OR(OR(OR(ISNUMBER(SEARCH(IF(K$1&lt;&gt;"",K$1,"NA"),'[1]MITRE ATT&amp;CK Mappings'!$E353)),ISNUMBER(SEARCH(IF(K$1&lt;&gt;"",K$1,"NA"),'[1]MITRE ATT&amp;CK Mappings'!$F353))),ISNUMBER(SEARCH(IF(K$2&lt;&gt;"",K$2,"NA"),'[1]MITRE ATT&amp;CK Mappings'!$G353))),ISNUMBER(SEARCH(IF(K$2&lt;&gt;"",K$2,"NA"),'[1]MITRE ATT&amp;CK Mappings'!$H353))),ISNUMBER(SEARCH(IF(K$3&lt;&gt;"",K$3,"NA"),'[1]MITRE ATT&amp;CK Mappings'!$I353))),ISNUMBER(SEARCH(IF(K$3&lt;&gt;"",K$3,"NA"),'[1]MITRE ATT&amp;CK Mappings'!$J353))), '[1]MITRE ATT&amp;CK Mappings'!$B353,"")</f>
        <v/>
      </c>
      <c r="L357" s="31" t="str">
        <f>IF('[1]MITRE ATT&amp;CK Mappings'!D353 &lt;&gt;"",'[1]MITRE ATT&amp;CK Mappings'!D353,"" )</f>
        <v>Access-Denied Assistance</v>
      </c>
    </row>
    <row r="358" spans="1:12" x14ac:dyDescent="0.25">
      <c r="A358" s="31" t="str">
        <f>IF(COUNTIF(B358:K358,"="&amp;'[1]MITRE ATT&amp;CK Mappings'!B354)&gt;0,'[1]MITRE ATT&amp;CK Mappings'!B354,"")</f>
        <v/>
      </c>
      <c r="B358" s="31" t="str">
        <f>IF(OR(OR(OR(OR(OR(ISNUMBER(SEARCH(IF(B$1&lt;&gt;"",B$1,"NA"),'[1]MITRE ATT&amp;CK Mappings'!$E354)),ISNUMBER(SEARCH(IF(B$1&lt;&gt;"",B$1,"NA"),'[1]MITRE ATT&amp;CK Mappings'!$F354))),ISNUMBER(SEARCH(IF(B$2&lt;&gt;"",B$2,"NA"),'[1]MITRE ATT&amp;CK Mappings'!$G354))),ISNUMBER(SEARCH(IF(B$2&lt;&gt;"",B$2,"NA"),'[1]MITRE ATT&amp;CK Mappings'!$H354))),ISNUMBER(SEARCH(IF(B$3&lt;&gt;"",B$3,"NA"),'[1]MITRE ATT&amp;CK Mappings'!$I354))),ISNUMBER(SEARCH(IF(B$3&lt;&gt;"",B$3,"NA"),'[1]MITRE ATT&amp;CK Mappings'!$J354))), '[1]MITRE ATT&amp;CK Mappings'!$B354,"")</f>
        <v/>
      </c>
      <c r="C358" s="31" t="str">
        <f>IF(OR(OR(OR(OR(OR(ISNUMBER(SEARCH(IF(C$1&lt;&gt;"",C$1,"NA"),'[1]MITRE ATT&amp;CK Mappings'!$E354)),ISNUMBER(SEARCH(IF(C$1&lt;&gt;"",C$1,"NA"),'[1]MITRE ATT&amp;CK Mappings'!$F354))),ISNUMBER(SEARCH(IF(C$2&lt;&gt;"",C$2,"NA"),'[1]MITRE ATT&amp;CK Mappings'!$G354))),ISNUMBER(SEARCH(IF(C$2&lt;&gt;"",C$2,"NA"),'[1]MITRE ATT&amp;CK Mappings'!$H354))),ISNUMBER(SEARCH(IF(C$3&lt;&gt;"",C$3,"NA"),'[1]MITRE ATT&amp;CK Mappings'!$I354))),ISNUMBER(SEARCH(IF(C$3&lt;&gt;"",C$3,"NA"),'[1]MITRE ATT&amp;CK Mappings'!$J354))), '[1]MITRE ATT&amp;CK Mappings'!$B354,"")</f>
        <v/>
      </c>
      <c r="D358" s="31" t="str">
        <f>IF(OR(OR(OR(OR(OR(ISNUMBER(SEARCH(IF(D$1&lt;&gt;"",D$1,"NA"),'[1]MITRE ATT&amp;CK Mappings'!$E354)),ISNUMBER(SEARCH(IF(D$1&lt;&gt;"",D$1,"NA"),'[1]MITRE ATT&amp;CK Mappings'!$F354))),ISNUMBER(SEARCH(IF(D$2&lt;&gt;"",D$2,"NA"),'[1]MITRE ATT&amp;CK Mappings'!$G354))),ISNUMBER(SEARCH(IF(D$2&lt;&gt;"",D$2,"NA"),'[1]MITRE ATT&amp;CK Mappings'!$H354))),ISNUMBER(SEARCH(IF(D$3&lt;&gt;"",D$3,"NA"),'[1]MITRE ATT&amp;CK Mappings'!$I354))),ISNUMBER(SEARCH(IF(D$3&lt;&gt;"",D$3,"NA"),'[1]MITRE ATT&amp;CK Mappings'!$J354))), '[1]MITRE ATT&amp;CK Mappings'!$B354,"")</f>
        <v/>
      </c>
      <c r="E358" s="31" t="str">
        <f>IF(OR(OR(OR(OR(OR(ISNUMBER(SEARCH(IF(E$1&lt;&gt;"",E$1,"NA"),'[1]MITRE ATT&amp;CK Mappings'!$E354)),ISNUMBER(SEARCH(IF(E$1&lt;&gt;"",E$1,"NA"),'[1]MITRE ATT&amp;CK Mappings'!$F354))),ISNUMBER(SEARCH(IF(E$2&lt;&gt;"",E$2,"NA"),'[1]MITRE ATT&amp;CK Mappings'!$G354))),ISNUMBER(SEARCH(IF(E$2&lt;&gt;"",E$2,"NA"),'[1]MITRE ATT&amp;CK Mappings'!$H354))),ISNUMBER(SEARCH(IF(E$3&lt;&gt;"",E$3,"NA"),'[1]MITRE ATT&amp;CK Mappings'!$I354))),ISNUMBER(SEARCH(IF(E$3&lt;&gt;"",E$3,"NA"),'[1]MITRE ATT&amp;CK Mappings'!$J354))), '[1]MITRE ATT&amp;CK Mappings'!$B354,"")</f>
        <v/>
      </c>
      <c r="F358" s="31" t="str">
        <f>IF(OR(OR(OR(OR(OR(ISNUMBER(SEARCH(IF(F$1&lt;&gt;"",F$1,"NA"),'[1]MITRE ATT&amp;CK Mappings'!$E354)),ISNUMBER(SEARCH(IF(F$1&lt;&gt;"",F$1,"NA"),'[1]MITRE ATT&amp;CK Mappings'!$F354))),ISNUMBER(SEARCH(IF(F$2&lt;&gt;"",F$2,"NA"),'[1]MITRE ATT&amp;CK Mappings'!$G354))),ISNUMBER(SEARCH(IF(F$2&lt;&gt;"",F$2,"NA"),'[1]MITRE ATT&amp;CK Mappings'!$H354))),ISNUMBER(SEARCH(IF(F$3&lt;&gt;"",F$3,"NA"),'[1]MITRE ATT&amp;CK Mappings'!$I354))),ISNUMBER(SEARCH(IF(F$3&lt;&gt;"",F$3,"NA"),'[1]MITRE ATT&amp;CK Mappings'!$J354))), '[1]MITRE ATT&amp;CK Mappings'!$B354,"")</f>
        <v/>
      </c>
      <c r="G358" s="31" t="str">
        <f>IF(OR(OR(OR(OR(OR(ISNUMBER(SEARCH(IF(G$1&lt;&gt;"",G$1,"NA"),'[1]MITRE ATT&amp;CK Mappings'!$E354)),ISNUMBER(SEARCH(IF(G$1&lt;&gt;"",G$1,"NA"),'[1]MITRE ATT&amp;CK Mappings'!$F354))),ISNUMBER(SEARCH(IF(G$2&lt;&gt;"",G$2,"NA"),'[1]MITRE ATT&amp;CK Mappings'!$G354))),ISNUMBER(SEARCH(IF(G$2&lt;&gt;"",G$2,"NA"),'[1]MITRE ATT&amp;CK Mappings'!$H354))),ISNUMBER(SEARCH(IF(G$3&lt;&gt;"",G$3,"NA"),'[1]MITRE ATT&amp;CK Mappings'!$I354))),ISNUMBER(SEARCH(IF(G$3&lt;&gt;"",G$3,"NA"),'[1]MITRE ATT&amp;CK Mappings'!$J354))), '[1]MITRE ATT&amp;CK Mappings'!$B354,"")</f>
        <v/>
      </c>
      <c r="H358" s="31" t="str">
        <f>IF(OR(OR(OR(OR(OR(ISNUMBER(SEARCH(IF(H$1&lt;&gt;"",H$1,"NA"),'[1]MITRE ATT&amp;CK Mappings'!$E354)),ISNUMBER(SEARCH(IF(H$1&lt;&gt;"",H$1,"NA"),'[1]MITRE ATT&amp;CK Mappings'!$F354))),ISNUMBER(SEARCH(IF(H$2&lt;&gt;"",H$2,"NA"),'[1]MITRE ATT&amp;CK Mappings'!$G354))),ISNUMBER(SEARCH(IF(H$2&lt;&gt;"",H$2,"NA"),'[1]MITRE ATT&amp;CK Mappings'!$H354))),ISNUMBER(SEARCH(IF(H$3&lt;&gt;"",H$3,"NA"),'[1]MITRE ATT&amp;CK Mappings'!$I354))),ISNUMBER(SEARCH(IF(H$3&lt;&gt;"",H$3,"NA"),'[1]MITRE ATT&amp;CK Mappings'!$J354))), '[1]MITRE ATT&amp;CK Mappings'!$B354,"")</f>
        <v/>
      </c>
      <c r="I358" s="31" t="str">
        <f>IF(OR(OR(OR(OR(OR(ISNUMBER(SEARCH(IF(I$1&lt;&gt;"",I$1,"NA"),'[1]MITRE ATT&amp;CK Mappings'!$E354)),ISNUMBER(SEARCH(IF(I$1&lt;&gt;"",I$1,"NA"),'[1]MITRE ATT&amp;CK Mappings'!$F354))),ISNUMBER(SEARCH(IF(I$2&lt;&gt;"",I$2,"NA"),'[1]MITRE ATT&amp;CK Mappings'!$G354))),ISNUMBER(SEARCH(IF(I$2&lt;&gt;"",I$2,"NA"),'[1]MITRE ATT&amp;CK Mappings'!$H354))),ISNUMBER(SEARCH(IF(I$3&lt;&gt;"",I$3,"NA"),'[1]MITRE ATT&amp;CK Mappings'!$I354))),ISNUMBER(SEARCH(IF(I$3&lt;&gt;"",I$3,"NA"),'[1]MITRE ATT&amp;CK Mappings'!$J354))), '[1]MITRE ATT&amp;CK Mappings'!$B354,"")</f>
        <v/>
      </c>
      <c r="J358" s="31" t="str">
        <f>IF(OR(OR(OR(OR(OR(ISNUMBER(SEARCH(IF(J$1&lt;&gt;"",J$1,"NA"),'[1]MITRE ATT&amp;CK Mappings'!$E354)),ISNUMBER(SEARCH(IF(J$1&lt;&gt;"",J$1,"NA"),'[1]MITRE ATT&amp;CK Mappings'!$F354))),ISNUMBER(SEARCH(IF(J$2&lt;&gt;"",J$2,"NA"),'[1]MITRE ATT&amp;CK Mappings'!$G354))),ISNUMBER(SEARCH(IF(J$2&lt;&gt;"",J$2,"NA"),'[1]MITRE ATT&amp;CK Mappings'!$H354))),ISNUMBER(SEARCH(IF(J$3&lt;&gt;"",J$3,"NA"),'[1]MITRE ATT&amp;CK Mappings'!$I354))),ISNUMBER(SEARCH(IF(J$3&lt;&gt;"",J$3,"NA"),'[1]MITRE ATT&amp;CK Mappings'!$J354))), '[1]MITRE ATT&amp;CK Mappings'!$B354,"")</f>
        <v/>
      </c>
      <c r="K358" s="31" t="str">
        <f>IF(OR(OR(OR(OR(OR(ISNUMBER(SEARCH(IF(K$1&lt;&gt;"",K$1,"NA"),'[1]MITRE ATT&amp;CK Mappings'!$E354)),ISNUMBER(SEARCH(IF(K$1&lt;&gt;"",K$1,"NA"),'[1]MITRE ATT&amp;CK Mappings'!$F354))),ISNUMBER(SEARCH(IF(K$2&lt;&gt;"",K$2,"NA"),'[1]MITRE ATT&amp;CK Mappings'!$G354))),ISNUMBER(SEARCH(IF(K$2&lt;&gt;"",K$2,"NA"),'[1]MITRE ATT&amp;CK Mappings'!$H354))),ISNUMBER(SEARCH(IF(K$3&lt;&gt;"",K$3,"NA"),'[1]MITRE ATT&amp;CK Mappings'!$I354))),ISNUMBER(SEARCH(IF(K$3&lt;&gt;"",K$3,"NA"),'[1]MITRE ATT&amp;CK Mappings'!$J354))), '[1]MITRE ATT&amp;CK Mappings'!$B354,"")</f>
        <v/>
      </c>
      <c r="L358" s="31" t="str">
        <f>IF('[1]MITRE ATT&amp;CK Mappings'!D354 &lt;&gt;"",'[1]MITRE ATT&amp;CK Mappings'!D354,"" )</f>
        <v>App-V</v>
      </c>
    </row>
    <row r="359" spans="1:12" x14ac:dyDescent="0.25">
      <c r="A359" s="31" t="str">
        <f>IF(COUNTIF(B359:K359,"="&amp;'[1]MITRE ATT&amp;CK Mappings'!B355)&gt;0,'[1]MITRE ATT&amp;CK Mappings'!B355,"")</f>
        <v/>
      </c>
      <c r="B359" s="31" t="str">
        <f>IF(OR(OR(OR(OR(OR(ISNUMBER(SEARCH(IF(B$1&lt;&gt;"",B$1,"NA"),'[1]MITRE ATT&amp;CK Mappings'!$E355)),ISNUMBER(SEARCH(IF(B$1&lt;&gt;"",B$1,"NA"),'[1]MITRE ATT&amp;CK Mappings'!$F355))),ISNUMBER(SEARCH(IF(B$2&lt;&gt;"",B$2,"NA"),'[1]MITRE ATT&amp;CK Mappings'!$G355))),ISNUMBER(SEARCH(IF(B$2&lt;&gt;"",B$2,"NA"),'[1]MITRE ATT&amp;CK Mappings'!$H355))),ISNUMBER(SEARCH(IF(B$3&lt;&gt;"",B$3,"NA"),'[1]MITRE ATT&amp;CK Mappings'!$I355))),ISNUMBER(SEARCH(IF(B$3&lt;&gt;"",B$3,"NA"),'[1]MITRE ATT&amp;CK Mappings'!$J355))), '[1]MITRE ATT&amp;CK Mappings'!$B355,"")</f>
        <v/>
      </c>
      <c r="C359" s="31" t="str">
        <f>IF(OR(OR(OR(OR(OR(ISNUMBER(SEARCH(IF(C$1&lt;&gt;"",C$1,"NA"),'[1]MITRE ATT&amp;CK Mappings'!$E355)),ISNUMBER(SEARCH(IF(C$1&lt;&gt;"",C$1,"NA"),'[1]MITRE ATT&amp;CK Mappings'!$F355))),ISNUMBER(SEARCH(IF(C$2&lt;&gt;"",C$2,"NA"),'[1]MITRE ATT&amp;CK Mappings'!$G355))),ISNUMBER(SEARCH(IF(C$2&lt;&gt;"",C$2,"NA"),'[1]MITRE ATT&amp;CK Mappings'!$H355))),ISNUMBER(SEARCH(IF(C$3&lt;&gt;"",C$3,"NA"),'[1]MITRE ATT&amp;CK Mappings'!$I355))),ISNUMBER(SEARCH(IF(C$3&lt;&gt;"",C$3,"NA"),'[1]MITRE ATT&amp;CK Mappings'!$J355))), '[1]MITRE ATT&amp;CK Mappings'!$B355,"")</f>
        <v/>
      </c>
      <c r="D359" s="31" t="str">
        <f>IF(OR(OR(OR(OR(OR(ISNUMBER(SEARCH(IF(D$1&lt;&gt;"",D$1,"NA"),'[1]MITRE ATT&amp;CK Mappings'!$E355)),ISNUMBER(SEARCH(IF(D$1&lt;&gt;"",D$1,"NA"),'[1]MITRE ATT&amp;CK Mappings'!$F355))),ISNUMBER(SEARCH(IF(D$2&lt;&gt;"",D$2,"NA"),'[1]MITRE ATT&amp;CK Mappings'!$G355))),ISNUMBER(SEARCH(IF(D$2&lt;&gt;"",D$2,"NA"),'[1]MITRE ATT&amp;CK Mappings'!$H355))),ISNUMBER(SEARCH(IF(D$3&lt;&gt;"",D$3,"NA"),'[1]MITRE ATT&amp;CK Mappings'!$I355))),ISNUMBER(SEARCH(IF(D$3&lt;&gt;"",D$3,"NA"),'[1]MITRE ATT&amp;CK Mappings'!$J355))), '[1]MITRE ATT&amp;CK Mappings'!$B355,"")</f>
        <v/>
      </c>
      <c r="E359" s="31" t="str">
        <f>IF(OR(OR(OR(OR(OR(ISNUMBER(SEARCH(IF(E$1&lt;&gt;"",E$1,"NA"),'[1]MITRE ATT&amp;CK Mappings'!$E355)),ISNUMBER(SEARCH(IF(E$1&lt;&gt;"",E$1,"NA"),'[1]MITRE ATT&amp;CK Mappings'!$F355))),ISNUMBER(SEARCH(IF(E$2&lt;&gt;"",E$2,"NA"),'[1]MITRE ATT&amp;CK Mappings'!$G355))),ISNUMBER(SEARCH(IF(E$2&lt;&gt;"",E$2,"NA"),'[1]MITRE ATT&amp;CK Mappings'!$H355))),ISNUMBER(SEARCH(IF(E$3&lt;&gt;"",E$3,"NA"),'[1]MITRE ATT&amp;CK Mappings'!$I355))),ISNUMBER(SEARCH(IF(E$3&lt;&gt;"",E$3,"NA"),'[1]MITRE ATT&amp;CK Mappings'!$J355))), '[1]MITRE ATT&amp;CK Mappings'!$B355,"")</f>
        <v/>
      </c>
      <c r="F359" s="31" t="str">
        <f>IF(OR(OR(OR(OR(OR(ISNUMBER(SEARCH(IF(F$1&lt;&gt;"",F$1,"NA"),'[1]MITRE ATT&amp;CK Mappings'!$E355)),ISNUMBER(SEARCH(IF(F$1&lt;&gt;"",F$1,"NA"),'[1]MITRE ATT&amp;CK Mappings'!$F355))),ISNUMBER(SEARCH(IF(F$2&lt;&gt;"",F$2,"NA"),'[1]MITRE ATT&amp;CK Mappings'!$G355))),ISNUMBER(SEARCH(IF(F$2&lt;&gt;"",F$2,"NA"),'[1]MITRE ATT&amp;CK Mappings'!$H355))),ISNUMBER(SEARCH(IF(F$3&lt;&gt;"",F$3,"NA"),'[1]MITRE ATT&amp;CK Mappings'!$I355))),ISNUMBER(SEARCH(IF(F$3&lt;&gt;"",F$3,"NA"),'[1]MITRE ATT&amp;CK Mappings'!$J355))), '[1]MITRE ATT&amp;CK Mappings'!$B355,"")</f>
        <v/>
      </c>
      <c r="G359" s="31" t="str">
        <f>IF(OR(OR(OR(OR(OR(ISNUMBER(SEARCH(IF(G$1&lt;&gt;"",G$1,"NA"),'[1]MITRE ATT&amp;CK Mappings'!$E355)),ISNUMBER(SEARCH(IF(G$1&lt;&gt;"",G$1,"NA"),'[1]MITRE ATT&amp;CK Mappings'!$F355))),ISNUMBER(SEARCH(IF(G$2&lt;&gt;"",G$2,"NA"),'[1]MITRE ATT&amp;CK Mappings'!$G355))),ISNUMBER(SEARCH(IF(G$2&lt;&gt;"",G$2,"NA"),'[1]MITRE ATT&amp;CK Mappings'!$H355))),ISNUMBER(SEARCH(IF(G$3&lt;&gt;"",G$3,"NA"),'[1]MITRE ATT&amp;CK Mappings'!$I355))),ISNUMBER(SEARCH(IF(G$3&lt;&gt;"",G$3,"NA"),'[1]MITRE ATT&amp;CK Mappings'!$J355))), '[1]MITRE ATT&amp;CK Mappings'!$B355,"")</f>
        <v/>
      </c>
      <c r="H359" s="31" t="str">
        <f>IF(OR(OR(OR(OR(OR(ISNUMBER(SEARCH(IF(H$1&lt;&gt;"",H$1,"NA"),'[1]MITRE ATT&amp;CK Mappings'!$E355)),ISNUMBER(SEARCH(IF(H$1&lt;&gt;"",H$1,"NA"),'[1]MITRE ATT&amp;CK Mappings'!$F355))),ISNUMBER(SEARCH(IF(H$2&lt;&gt;"",H$2,"NA"),'[1]MITRE ATT&amp;CK Mappings'!$G355))),ISNUMBER(SEARCH(IF(H$2&lt;&gt;"",H$2,"NA"),'[1]MITRE ATT&amp;CK Mappings'!$H355))),ISNUMBER(SEARCH(IF(H$3&lt;&gt;"",H$3,"NA"),'[1]MITRE ATT&amp;CK Mappings'!$I355))),ISNUMBER(SEARCH(IF(H$3&lt;&gt;"",H$3,"NA"),'[1]MITRE ATT&amp;CK Mappings'!$J355))), '[1]MITRE ATT&amp;CK Mappings'!$B355,"")</f>
        <v/>
      </c>
      <c r="I359" s="31" t="str">
        <f>IF(OR(OR(OR(OR(OR(ISNUMBER(SEARCH(IF(I$1&lt;&gt;"",I$1,"NA"),'[1]MITRE ATT&amp;CK Mappings'!$E355)),ISNUMBER(SEARCH(IF(I$1&lt;&gt;"",I$1,"NA"),'[1]MITRE ATT&amp;CK Mappings'!$F355))),ISNUMBER(SEARCH(IF(I$2&lt;&gt;"",I$2,"NA"),'[1]MITRE ATT&amp;CK Mappings'!$G355))),ISNUMBER(SEARCH(IF(I$2&lt;&gt;"",I$2,"NA"),'[1]MITRE ATT&amp;CK Mappings'!$H355))),ISNUMBER(SEARCH(IF(I$3&lt;&gt;"",I$3,"NA"),'[1]MITRE ATT&amp;CK Mappings'!$I355))),ISNUMBER(SEARCH(IF(I$3&lt;&gt;"",I$3,"NA"),'[1]MITRE ATT&amp;CK Mappings'!$J355))), '[1]MITRE ATT&amp;CK Mappings'!$B355,"")</f>
        <v/>
      </c>
      <c r="J359" s="31" t="str">
        <f>IF(OR(OR(OR(OR(OR(ISNUMBER(SEARCH(IF(J$1&lt;&gt;"",J$1,"NA"),'[1]MITRE ATT&amp;CK Mappings'!$E355)),ISNUMBER(SEARCH(IF(J$1&lt;&gt;"",J$1,"NA"),'[1]MITRE ATT&amp;CK Mappings'!$F355))),ISNUMBER(SEARCH(IF(J$2&lt;&gt;"",J$2,"NA"),'[1]MITRE ATT&amp;CK Mappings'!$G355))),ISNUMBER(SEARCH(IF(J$2&lt;&gt;"",J$2,"NA"),'[1]MITRE ATT&amp;CK Mappings'!$H355))),ISNUMBER(SEARCH(IF(J$3&lt;&gt;"",J$3,"NA"),'[1]MITRE ATT&amp;CK Mappings'!$I355))),ISNUMBER(SEARCH(IF(J$3&lt;&gt;"",J$3,"NA"),'[1]MITRE ATT&amp;CK Mappings'!$J355))), '[1]MITRE ATT&amp;CK Mappings'!$B355,"")</f>
        <v/>
      </c>
      <c r="K359" s="31" t="str">
        <f>IF(OR(OR(OR(OR(OR(ISNUMBER(SEARCH(IF(K$1&lt;&gt;"",K$1,"NA"),'[1]MITRE ATT&amp;CK Mappings'!$E355)),ISNUMBER(SEARCH(IF(K$1&lt;&gt;"",K$1,"NA"),'[1]MITRE ATT&amp;CK Mappings'!$F355))),ISNUMBER(SEARCH(IF(K$2&lt;&gt;"",K$2,"NA"),'[1]MITRE ATT&amp;CK Mappings'!$G355))),ISNUMBER(SEARCH(IF(K$2&lt;&gt;"",K$2,"NA"),'[1]MITRE ATT&amp;CK Mappings'!$H355))),ISNUMBER(SEARCH(IF(K$3&lt;&gt;"",K$3,"NA"),'[1]MITRE ATT&amp;CK Mappings'!$I355))),ISNUMBER(SEARCH(IF(K$3&lt;&gt;"",K$3,"NA"),'[1]MITRE ATT&amp;CK Mappings'!$J355))), '[1]MITRE ATT&amp;CK Mappings'!$B355,"")</f>
        <v/>
      </c>
      <c r="L359" s="31" t="str">
        <f>IF('[1]MITRE ATT&amp;CK Mappings'!D355 &lt;&gt;"",'[1]MITRE ATT&amp;CK Mappings'!D355,"" )</f>
        <v>Audit Process Creation</v>
      </c>
    </row>
    <row r="360" spans="1:12" x14ac:dyDescent="0.25">
      <c r="A360" s="31" t="str">
        <f>IF(COUNTIF(B360:K360,"="&amp;'[1]MITRE ATT&amp;CK Mappings'!B356)&gt;0,'[1]MITRE ATT&amp;CK Mappings'!B356,"")</f>
        <v/>
      </c>
      <c r="B360" s="31" t="str">
        <f>IF(OR(OR(OR(OR(OR(ISNUMBER(SEARCH(IF(B$1&lt;&gt;"",B$1,"NA"),'[1]MITRE ATT&amp;CK Mappings'!$E356)),ISNUMBER(SEARCH(IF(B$1&lt;&gt;"",B$1,"NA"),'[1]MITRE ATT&amp;CK Mappings'!$F356))),ISNUMBER(SEARCH(IF(B$2&lt;&gt;"",B$2,"NA"),'[1]MITRE ATT&amp;CK Mappings'!$G356))),ISNUMBER(SEARCH(IF(B$2&lt;&gt;"",B$2,"NA"),'[1]MITRE ATT&amp;CK Mappings'!$H356))),ISNUMBER(SEARCH(IF(B$3&lt;&gt;"",B$3,"NA"),'[1]MITRE ATT&amp;CK Mappings'!$I356))),ISNUMBER(SEARCH(IF(B$3&lt;&gt;"",B$3,"NA"),'[1]MITRE ATT&amp;CK Mappings'!$J356))), '[1]MITRE ATT&amp;CK Mappings'!$B356,"")</f>
        <v/>
      </c>
      <c r="C360" s="31" t="str">
        <f>IF(OR(OR(OR(OR(OR(ISNUMBER(SEARCH(IF(C$1&lt;&gt;"",C$1,"NA"),'[1]MITRE ATT&amp;CK Mappings'!$E356)),ISNUMBER(SEARCH(IF(C$1&lt;&gt;"",C$1,"NA"),'[1]MITRE ATT&amp;CK Mappings'!$F356))),ISNUMBER(SEARCH(IF(C$2&lt;&gt;"",C$2,"NA"),'[1]MITRE ATT&amp;CK Mappings'!$G356))),ISNUMBER(SEARCH(IF(C$2&lt;&gt;"",C$2,"NA"),'[1]MITRE ATT&amp;CK Mappings'!$H356))),ISNUMBER(SEARCH(IF(C$3&lt;&gt;"",C$3,"NA"),'[1]MITRE ATT&amp;CK Mappings'!$I356))),ISNUMBER(SEARCH(IF(C$3&lt;&gt;"",C$3,"NA"),'[1]MITRE ATT&amp;CK Mappings'!$J356))), '[1]MITRE ATT&amp;CK Mappings'!$B356,"")</f>
        <v/>
      </c>
      <c r="D360" s="31" t="str">
        <f>IF(OR(OR(OR(OR(OR(ISNUMBER(SEARCH(IF(D$1&lt;&gt;"",D$1,"NA"),'[1]MITRE ATT&amp;CK Mappings'!$E356)),ISNUMBER(SEARCH(IF(D$1&lt;&gt;"",D$1,"NA"),'[1]MITRE ATT&amp;CK Mappings'!$F356))),ISNUMBER(SEARCH(IF(D$2&lt;&gt;"",D$2,"NA"),'[1]MITRE ATT&amp;CK Mappings'!$G356))),ISNUMBER(SEARCH(IF(D$2&lt;&gt;"",D$2,"NA"),'[1]MITRE ATT&amp;CK Mappings'!$H356))),ISNUMBER(SEARCH(IF(D$3&lt;&gt;"",D$3,"NA"),'[1]MITRE ATT&amp;CK Mappings'!$I356))),ISNUMBER(SEARCH(IF(D$3&lt;&gt;"",D$3,"NA"),'[1]MITRE ATT&amp;CK Mappings'!$J356))), '[1]MITRE ATT&amp;CK Mappings'!$B356,"")</f>
        <v/>
      </c>
      <c r="E360" s="31" t="str">
        <f>IF(OR(OR(OR(OR(OR(ISNUMBER(SEARCH(IF(E$1&lt;&gt;"",E$1,"NA"),'[1]MITRE ATT&amp;CK Mappings'!$E356)),ISNUMBER(SEARCH(IF(E$1&lt;&gt;"",E$1,"NA"),'[1]MITRE ATT&amp;CK Mappings'!$F356))),ISNUMBER(SEARCH(IF(E$2&lt;&gt;"",E$2,"NA"),'[1]MITRE ATT&amp;CK Mappings'!$G356))),ISNUMBER(SEARCH(IF(E$2&lt;&gt;"",E$2,"NA"),'[1]MITRE ATT&amp;CK Mappings'!$H356))),ISNUMBER(SEARCH(IF(E$3&lt;&gt;"",E$3,"NA"),'[1]MITRE ATT&amp;CK Mappings'!$I356))),ISNUMBER(SEARCH(IF(E$3&lt;&gt;"",E$3,"NA"),'[1]MITRE ATT&amp;CK Mappings'!$J356))), '[1]MITRE ATT&amp;CK Mappings'!$B356,"")</f>
        <v/>
      </c>
      <c r="F360" s="31" t="str">
        <f>IF(OR(OR(OR(OR(OR(ISNUMBER(SEARCH(IF(F$1&lt;&gt;"",F$1,"NA"),'[1]MITRE ATT&amp;CK Mappings'!$E356)),ISNUMBER(SEARCH(IF(F$1&lt;&gt;"",F$1,"NA"),'[1]MITRE ATT&amp;CK Mappings'!$F356))),ISNUMBER(SEARCH(IF(F$2&lt;&gt;"",F$2,"NA"),'[1]MITRE ATT&amp;CK Mappings'!$G356))),ISNUMBER(SEARCH(IF(F$2&lt;&gt;"",F$2,"NA"),'[1]MITRE ATT&amp;CK Mappings'!$H356))),ISNUMBER(SEARCH(IF(F$3&lt;&gt;"",F$3,"NA"),'[1]MITRE ATT&amp;CK Mappings'!$I356))),ISNUMBER(SEARCH(IF(F$3&lt;&gt;"",F$3,"NA"),'[1]MITRE ATT&amp;CK Mappings'!$J356))), '[1]MITRE ATT&amp;CK Mappings'!$B356,"")</f>
        <v/>
      </c>
      <c r="G360" s="31" t="str">
        <f>IF(OR(OR(OR(OR(OR(ISNUMBER(SEARCH(IF(G$1&lt;&gt;"",G$1,"NA"),'[1]MITRE ATT&amp;CK Mappings'!$E356)),ISNUMBER(SEARCH(IF(G$1&lt;&gt;"",G$1,"NA"),'[1]MITRE ATT&amp;CK Mappings'!$F356))),ISNUMBER(SEARCH(IF(G$2&lt;&gt;"",G$2,"NA"),'[1]MITRE ATT&amp;CK Mappings'!$G356))),ISNUMBER(SEARCH(IF(G$2&lt;&gt;"",G$2,"NA"),'[1]MITRE ATT&amp;CK Mappings'!$H356))),ISNUMBER(SEARCH(IF(G$3&lt;&gt;"",G$3,"NA"),'[1]MITRE ATT&amp;CK Mappings'!$I356))),ISNUMBER(SEARCH(IF(G$3&lt;&gt;"",G$3,"NA"),'[1]MITRE ATT&amp;CK Mappings'!$J356))), '[1]MITRE ATT&amp;CK Mappings'!$B356,"")</f>
        <v/>
      </c>
      <c r="H360" s="31" t="str">
        <f>IF(OR(OR(OR(OR(OR(ISNUMBER(SEARCH(IF(H$1&lt;&gt;"",H$1,"NA"),'[1]MITRE ATT&amp;CK Mappings'!$E356)),ISNUMBER(SEARCH(IF(H$1&lt;&gt;"",H$1,"NA"),'[1]MITRE ATT&amp;CK Mappings'!$F356))),ISNUMBER(SEARCH(IF(H$2&lt;&gt;"",H$2,"NA"),'[1]MITRE ATT&amp;CK Mappings'!$G356))),ISNUMBER(SEARCH(IF(H$2&lt;&gt;"",H$2,"NA"),'[1]MITRE ATT&amp;CK Mappings'!$H356))),ISNUMBER(SEARCH(IF(H$3&lt;&gt;"",H$3,"NA"),'[1]MITRE ATT&amp;CK Mappings'!$I356))),ISNUMBER(SEARCH(IF(H$3&lt;&gt;"",H$3,"NA"),'[1]MITRE ATT&amp;CK Mappings'!$J356))), '[1]MITRE ATT&amp;CK Mappings'!$B356,"")</f>
        <v/>
      </c>
      <c r="I360" s="31" t="str">
        <f>IF(OR(OR(OR(OR(OR(ISNUMBER(SEARCH(IF(I$1&lt;&gt;"",I$1,"NA"),'[1]MITRE ATT&amp;CK Mappings'!$E356)),ISNUMBER(SEARCH(IF(I$1&lt;&gt;"",I$1,"NA"),'[1]MITRE ATT&amp;CK Mappings'!$F356))),ISNUMBER(SEARCH(IF(I$2&lt;&gt;"",I$2,"NA"),'[1]MITRE ATT&amp;CK Mappings'!$G356))),ISNUMBER(SEARCH(IF(I$2&lt;&gt;"",I$2,"NA"),'[1]MITRE ATT&amp;CK Mappings'!$H356))),ISNUMBER(SEARCH(IF(I$3&lt;&gt;"",I$3,"NA"),'[1]MITRE ATT&amp;CK Mappings'!$I356))),ISNUMBER(SEARCH(IF(I$3&lt;&gt;"",I$3,"NA"),'[1]MITRE ATT&amp;CK Mappings'!$J356))), '[1]MITRE ATT&amp;CK Mappings'!$B356,"")</f>
        <v/>
      </c>
      <c r="J360" s="31" t="str">
        <f>IF(OR(OR(OR(OR(OR(ISNUMBER(SEARCH(IF(J$1&lt;&gt;"",J$1,"NA"),'[1]MITRE ATT&amp;CK Mappings'!$E356)),ISNUMBER(SEARCH(IF(J$1&lt;&gt;"",J$1,"NA"),'[1]MITRE ATT&amp;CK Mappings'!$F356))),ISNUMBER(SEARCH(IF(J$2&lt;&gt;"",J$2,"NA"),'[1]MITRE ATT&amp;CK Mappings'!$G356))),ISNUMBER(SEARCH(IF(J$2&lt;&gt;"",J$2,"NA"),'[1]MITRE ATT&amp;CK Mappings'!$H356))),ISNUMBER(SEARCH(IF(J$3&lt;&gt;"",J$3,"NA"),'[1]MITRE ATT&amp;CK Mappings'!$I356))),ISNUMBER(SEARCH(IF(J$3&lt;&gt;"",J$3,"NA"),'[1]MITRE ATT&amp;CK Mappings'!$J356))), '[1]MITRE ATT&amp;CK Mappings'!$B356,"")</f>
        <v/>
      </c>
      <c r="K360" s="31" t="str">
        <f>IF(OR(OR(OR(OR(OR(ISNUMBER(SEARCH(IF(K$1&lt;&gt;"",K$1,"NA"),'[1]MITRE ATT&amp;CK Mappings'!$E356)),ISNUMBER(SEARCH(IF(K$1&lt;&gt;"",K$1,"NA"),'[1]MITRE ATT&amp;CK Mappings'!$F356))),ISNUMBER(SEARCH(IF(K$2&lt;&gt;"",K$2,"NA"),'[1]MITRE ATT&amp;CK Mappings'!$G356))),ISNUMBER(SEARCH(IF(K$2&lt;&gt;"",K$2,"NA"),'[1]MITRE ATT&amp;CK Mappings'!$H356))),ISNUMBER(SEARCH(IF(K$3&lt;&gt;"",K$3,"NA"),'[1]MITRE ATT&amp;CK Mappings'!$I356))),ISNUMBER(SEARCH(IF(K$3&lt;&gt;"",K$3,"NA"),'[1]MITRE ATT&amp;CK Mappings'!$J356))), '[1]MITRE ATT&amp;CK Mappings'!$B356,"")</f>
        <v/>
      </c>
      <c r="L360" s="31" t="str">
        <f>IF('[1]MITRE ATT&amp;CK Mappings'!D356 &lt;&gt;"",'[1]MITRE ATT&amp;CK Mappings'!D356,"" )</f>
        <v>Ensure 'Include command line in process creation events' is set to 'Disabled'</v>
      </c>
    </row>
    <row r="361" spans="1:12" x14ac:dyDescent="0.25">
      <c r="A361" s="31" t="str">
        <f>IF(COUNTIF(B361:K361,"="&amp;'[1]MITRE ATT&amp;CK Mappings'!B357)&gt;0,'[1]MITRE ATT&amp;CK Mappings'!B357,"")</f>
        <v/>
      </c>
      <c r="B361" s="31" t="str">
        <f>IF(OR(OR(OR(OR(OR(ISNUMBER(SEARCH(IF(B$1&lt;&gt;"",B$1,"NA"),'[1]MITRE ATT&amp;CK Mappings'!$E357)),ISNUMBER(SEARCH(IF(B$1&lt;&gt;"",B$1,"NA"),'[1]MITRE ATT&amp;CK Mappings'!$F357))),ISNUMBER(SEARCH(IF(B$2&lt;&gt;"",B$2,"NA"),'[1]MITRE ATT&amp;CK Mappings'!$G357))),ISNUMBER(SEARCH(IF(B$2&lt;&gt;"",B$2,"NA"),'[1]MITRE ATT&amp;CK Mappings'!$H357))),ISNUMBER(SEARCH(IF(B$3&lt;&gt;"",B$3,"NA"),'[1]MITRE ATT&amp;CK Mappings'!$I357))),ISNUMBER(SEARCH(IF(B$3&lt;&gt;"",B$3,"NA"),'[1]MITRE ATT&amp;CK Mappings'!$J357))), '[1]MITRE ATT&amp;CK Mappings'!$B357,"")</f>
        <v/>
      </c>
      <c r="C361" s="31" t="str">
        <f>IF(OR(OR(OR(OR(OR(ISNUMBER(SEARCH(IF(C$1&lt;&gt;"",C$1,"NA"),'[1]MITRE ATT&amp;CK Mappings'!$E357)),ISNUMBER(SEARCH(IF(C$1&lt;&gt;"",C$1,"NA"),'[1]MITRE ATT&amp;CK Mappings'!$F357))),ISNUMBER(SEARCH(IF(C$2&lt;&gt;"",C$2,"NA"),'[1]MITRE ATT&amp;CK Mappings'!$G357))),ISNUMBER(SEARCH(IF(C$2&lt;&gt;"",C$2,"NA"),'[1]MITRE ATT&amp;CK Mappings'!$H357))),ISNUMBER(SEARCH(IF(C$3&lt;&gt;"",C$3,"NA"),'[1]MITRE ATT&amp;CK Mappings'!$I357))),ISNUMBER(SEARCH(IF(C$3&lt;&gt;"",C$3,"NA"),'[1]MITRE ATT&amp;CK Mappings'!$J357))), '[1]MITRE ATT&amp;CK Mappings'!$B357,"")</f>
        <v/>
      </c>
      <c r="D361" s="31" t="str">
        <f>IF(OR(OR(OR(OR(OR(ISNUMBER(SEARCH(IF(D$1&lt;&gt;"",D$1,"NA"),'[1]MITRE ATT&amp;CK Mappings'!$E357)),ISNUMBER(SEARCH(IF(D$1&lt;&gt;"",D$1,"NA"),'[1]MITRE ATT&amp;CK Mappings'!$F357))),ISNUMBER(SEARCH(IF(D$2&lt;&gt;"",D$2,"NA"),'[1]MITRE ATT&amp;CK Mappings'!$G357))),ISNUMBER(SEARCH(IF(D$2&lt;&gt;"",D$2,"NA"),'[1]MITRE ATT&amp;CK Mappings'!$H357))),ISNUMBER(SEARCH(IF(D$3&lt;&gt;"",D$3,"NA"),'[1]MITRE ATT&amp;CK Mappings'!$I357))),ISNUMBER(SEARCH(IF(D$3&lt;&gt;"",D$3,"NA"),'[1]MITRE ATT&amp;CK Mappings'!$J357))), '[1]MITRE ATT&amp;CK Mappings'!$B357,"")</f>
        <v/>
      </c>
      <c r="E361" s="31" t="str">
        <f>IF(OR(OR(OR(OR(OR(ISNUMBER(SEARCH(IF(E$1&lt;&gt;"",E$1,"NA"),'[1]MITRE ATT&amp;CK Mappings'!$E357)),ISNUMBER(SEARCH(IF(E$1&lt;&gt;"",E$1,"NA"),'[1]MITRE ATT&amp;CK Mappings'!$F357))),ISNUMBER(SEARCH(IF(E$2&lt;&gt;"",E$2,"NA"),'[1]MITRE ATT&amp;CK Mappings'!$G357))),ISNUMBER(SEARCH(IF(E$2&lt;&gt;"",E$2,"NA"),'[1]MITRE ATT&amp;CK Mappings'!$H357))),ISNUMBER(SEARCH(IF(E$3&lt;&gt;"",E$3,"NA"),'[1]MITRE ATT&amp;CK Mappings'!$I357))),ISNUMBER(SEARCH(IF(E$3&lt;&gt;"",E$3,"NA"),'[1]MITRE ATT&amp;CK Mappings'!$J357))), '[1]MITRE ATT&amp;CK Mappings'!$B357,"")</f>
        <v/>
      </c>
      <c r="F361" s="31" t="str">
        <f>IF(OR(OR(OR(OR(OR(ISNUMBER(SEARCH(IF(F$1&lt;&gt;"",F$1,"NA"),'[1]MITRE ATT&amp;CK Mappings'!$E357)),ISNUMBER(SEARCH(IF(F$1&lt;&gt;"",F$1,"NA"),'[1]MITRE ATT&amp;CK Mappings'!$F357))),ISNUMBER(SEARCH(IF(F$2&lt;&gt;"",F$2,"NA"),'[1]MITRE ATT&amp;CK Mappings'!$G357))),ISNUMBER(SEARCH(IF(F$2&lt;&gt;"",F$2,"NA"),'[1]MITRE ATT&amp;CK Mappings'!$H357))),ISNUMBER(SEARCH(IF(F$3&lt;&gt;"",F$3,"NA"),'[1]MITRE ATT&amp;CK Mappings'!$I357))),ISNUMBER(SEARCH(IF(F$3&lt;&gt;"",F$3,"NA"),'[1]MITRE ATT&amp;CK Mappings'!$J357))), '[1]MITRE ATT&amp;CK Mappings'!$B357,"")</f>
        <v/>
      </c>
      <c r="G361" s="31" t="str">
        <f>IF(OR(OR(OR(OR(OR(ISNUMBER(SEARCH(IF(G$1&lt;&gt;"",G$1,"NA"),'[1]MITRE ATT&amp;CK Mappings'!$E357)),ISNUMBER(SEARCH(IF(G$1&lt;&gt;"",G$1,"NA"),'[1]MITRE ATT&amp;CK Mappings'!$F357))),ISNUMBER(SEARCH(IF(G$2&lt;&gt;"",G$2,"NA"),'[1]MITRE ATT&amp;CK Mappings'!$G357))),ISNUMBER(SEARCH(IF(G$2&lt;&gt;"",G$2,"NA"),'[1]MITRE ATT&amp;CK Mappings'!$H357))),ISNUMBER(SEARCH(IF(G$3&lt;&gt;"",G$3,"NA"),'[1]MITRE ATT&amp;CK Mappings'!$I357))),ISNUMBER(SEARCH(IF(G$3&lt;&gt;"",G$3,"NA"),'[1]MITRE ATT&amp;CK Mappings'!$J357))), '[1]MITRE ATT&amp;CK Mappings'!$B357,"")</f>
        <v/>
      </c>
      <c r="H361" s="31" t="str">
        <f>IF(OR(OR(OR(OR(OR(ISNUMBER(SEARCH(IF(H$1&lt;&gt;"",H$1,"NA"),'[1]MITRE ATT&amp;CK Mappings'!$E357)),ISNUMBER(SEARCH(IF(H$1&lt;&gt;"",H$1,"NA"),'[1]MITRE ATT&amp;CK Mappings'!$F357))),ISNUMBER(SEARCH(IF(H$2&lt;&gt;"",H$2,"NA"),'[1]MITRE ATT&amp;CK Mappings'!$G357))),ISNUMBER(SEARCH(IF(H$2&lt;&gt;"",H$2,"NA"),'[1]MITRE ATT&amp;CK Mappings'!$H357))),ISNUMBER(SEARCH(IF(H$3&lt;&gt;"",H$3,"NA"),'[1]MITRE ATT&amp;CK Mappings'!$I357))),ISNUMBER(SEARCH(IF(H$3&lt;&gt;"",H$3,"NA"),'[1]MITRE ATT&amp;CK Mappings'!$J357))), '[1]MITRE ATT&amp;CK Mappings'!$B357,"")</f>
        <v/>
      </c>
      <c r="I361" s="31" t="str">
        <f>IF(OR(OR(OR(OR(OR(ISNUMBER(SEARCH(IF(I$1&lt;&gt;"",I$1,"NA"),'[1]MITRE ATT&amp;CK Mappings'!$E357)),ISNUMBER(SEARCH(IF(I$1&lt;&gt;"",I$1,"NA"),'[1]MITRE ATT&amp;CK Mappings'!$F357))),ISNUMBER(SEARCH(IF(I$2&lt;&gt;"",I$2,"NA"),'[1]MITRE ATT&amp;CK Mappings'!$G357))),ISNUMBER(SEARCH(IF(I$2&lt;&gt;"",I$2,"NA"),'[1]MITRE ATT&amp;CK Mappings'!$H357))),ISNUMBER(SEARCH(IF(I$3&lt;&gt;"",I$3,"NA"),'[1]MITRE ATT&amp;CK Mappings'!$I357))),ISNUMBER(SEARCH(IF(I$3&lt;&gt;"",I$3,"NA"),'[1]MITRE ATT&amp;CK Mappings'!$J357))), '[1]MITRE ATT&amp;CK Mappings'!$B357,"")</f>
        <v/>
      </c>
      <c r="J361" s="31" t="str">
        <f>IF(OR(OR(OR(OR(OR(ISNUMBER(SEARCH(IF(J$1&lt;&gt;"",J$1,"NA"),'[1]MITRE ATT&amp;CK Mappings'!$E357)),ISNUMBER(SEARCH(IF(J$1&lt;&gt;"",J$1,"NA"),'[1]MITRE ATT&amp;CK Mappings'!$F357))),ISNUMBER(SEARCH(IF(J$2&lt;&gt;"",J$2,"NA"),'[1]MITRE ATT&amp;CK Mappings'!$G357))),ISNUMBER(SEARCH(IF(J$2&lt;&gt;"",J$2,"NA"),'[1]MITRE ATT&amp;CK Mappings'!$H357))),ISNUMBER(SEARCH(IF(J$3&lt;&gt;"",J$3,"NA"),'[1]MITRE ATT&amp;CK Mappings'!$I357))),ISNUMBER(SEARCH(IF(J$3&lt;&gt;"",J$3,"NA"),'[1]MITRE ATT&amp;CK Mappings'!$J357))), '[1]MITRE ATT&amp;CK Mappings'!$B357,"")</f>
        <v/>
      </c>
      <c r="K361" s="31" t="str">
        <f>IF(OR(OR(OR(OR(OR(ISNUMBER(SEARCH(IF(K$1&lt;&gt;"",K$1,"NA"),'[1]MITRE ATT&amp;CK Mappings'!$E357)),ISNUMBER(SEARCH(IF(K$1&lt;&gt;"",K$1,"NA"),'[1]MITRE ATT&amp;CK Mappings'!$F357))),ISNUMBER(SEARCH(IF(K$2&lt;&gt;"",K$2,"NA"),'[1]MITRE ATT&amp;CK Mappings'!$G357))),ISNUMBER(SEARCH(IF(K$2&lt;&gt;"",K$2,"NA"),'[1]MITRE ATT&amp;CK Mappings'!$H357))),ISNUMBER(SEARCH(IF(K$3&lt;&gt;"",K$3,"NA"),'[1]MITRE ATT&amp;CK Mappings'!$I357))),ISNUMBER(SEARCH(IF(K$3&lt;&gt;"",K$3,"NA"),'[1]MITRE ATT&amp;CK Mappings'!$J357))), '[1]MITRE ATT&amp;CK Mappings'!$B357,"")</f>
        <v/>
      </c>
      <c r="L361" s="31" t="str">
        <f>IF('[1]MITRE ATT&amp;CK Mappings'!D357 &lt;&gt;"",'[1]MITRE ATT&amp;CK Mappings'!D357,"" )</f>
        <v>Credentials Delegation</v>
      </c>
    </row>
    <row r="362" spans="1:12" x14ac:dyDescent="0.25">
      <c r="A362" s="31" t="str">
        <f>IF(COUNTIF(B362:K362,"="&amp;'[1]MITRE ATT&amp;CK Mappings'!B358)&gt;0,'[1]MITRE ATT&amp;CK Mappings'!B358,"")</f>
        <v/>
      </c>
      <c r="B362" s="31" t="str">
        <f>IF(OR(OR(OR(OR(OR(ISNUMBER(SEARCH(IF(B$1&lt;&gt;"",B$1,"NA"),'[1]MITRE ATT&amp;CK Mappings'!$E358)),ISNUMBER(SEARCH(IF(B$1&lt;&gt;"",B$1,"NA"),'[1]MITRE ATT&amp;CK Mappings'!$F358))),ISNUMBER(SEARCH(IF(B$2&lt;&gt;"",B$2,"NA"),'[1]MITRE ATT&amp;CK Mappings'!$G358))),ISNUMBER(SEARCH(IF(B$2&lt;&gt;"",B$2,"NA"),'[1]MITRE ATT&amp;CK Mappings'!$H358))),ISNUMBER(SEARCH(IF(B$3&lt;&gt;"",B$3,"NA"),'[1]MITRE ATT&amp;CK Mappings'!$I358))),ISNUMBER(SEARCH(IF(B$3&lt;&gt;"",B$3,"NA"),'[1]MITRE ATT&amp;CK Mappings'!$J358))), '[1]MITRE ATT&amp;CK Mappings'!$B358,"")</f>
        <v/>
      </c>
      <c r="C362" s="31" t="str">
        <f>IF(OR(OR(OR(OR(OR(ISNUMBER(SEARCH(IF(C$1&lt;&gt;"",C$1,"NA"),'[1]MITRE ATT&amp;CK Mappings'!$E358)),ISNUMBER(SEARCH(IF(C$1&lt;&gt;"",C$1,"NA"),'[1]MITRE ATT&amp;CK Mappings'!$F358))),ISNUMBER(SEARCH(IF(C$2&lt;&gt;"",C$2,"NA"),'[1]MITRE ATT&amp;CK Mappings'!$G358))),ISNUMBER(SEARCH(IF(C$2&lt;&gt;"",C$2,"NA"),'[1]MITRE ATT&amp;CK Mappings'!$H358))),ISNUMBER(SEARCH(IF(C$3&lt;&gt;"",C$3,"NA"),'[1]MITRE ATT&amp;CK Mappings'!$I358))),ISNUMBER(SEARCH(IF(C$3&lt;&gt;"",C$3,"NA"),'[1]MITRE ATT&amp;CK Mappings'!$J358))), '[1]MITRE ATT&amp;CK Mappings'!$B358,"")</f>
        <v/>
      </c>
      <c r="D362" s="31" t="str">
        <f>IF(OR(OR(OR(OR(OR(ISNUMBER(SEARCH(IF(D$1&lt;&gt;"",D$1,"NA"),'[1]MITRE ATT&amp;CK Mappings'!$E358)),ISNUMBER(SEARCH(IF(D$1&lt;&gt;"",D$1,"NA"),'[1]MITRE ATT&amp;CK Mappings'!$F358))),ISNUMBER(SEARCH(IF(D$2&lt;&gt;"",D$2,"NA"),'[1]MITRE ATT&amp;CK Mappings'!$G358))),ISNUMBER(SEARCH(IF(D$2&lt;&gt;"",D$2,"NA"),'[1]MITRE ATT&amp;CK Mappings'!$H358))),ISNUMBER(SEARCH(IF(D$3&lt;&gt;"",D$3,"NA"),'[1]MITRE ATT&amp;CK Mappings'!$I358))),ISNUMBER(SEARCH(IF(D$3&lt;&gt;"",D$3,"NA"),'[1]MITRE ATT&amp;CK Mappings'!$J358))), '[1]MITRE ATT&amp;CK Mappings'!$B358,"")</f>
        <v/>
      </c>
      <c r="E362" s="31" t="str">
        <f>IF(OR(OR(OR(OR(OR(ISNUMBER(SEARCH(IF(E$1&lt;&gt;"",E$1,"NA"),'[1]MITRE ATT&amp;CK Mappings'!$E358)),ISNUMBER(SEARCH(IF(E$1&lt;&gt;"",E$1,"NA"),'[1]MITRE ATT&amp;CK Mappings'!$F358))),ISNUMBER(SEARCH(IF(E$2&lt;&gt;"",E$2,"NA"),'[1]MITRE ATT&amp;CK Mappings'!$G358))),ISNUMBER(SEARCH(IF(E$2&lt;&gt;"",E$2,"NA"),'[1]MITRE ATT&amp;CK Mappings'!$H358))),ISNUMBER(SEARCH(IF(E$3&lt;&gt;"",E$3,"NA"),'[1]MITRE ATT&amp;CK Mappings'!$I358))),ISNUMBER(SEARCH(IF(E$3&lt;&gt;"",E$3,"NA"),'[1]MITRE ATT&amp;CK Mappings'!$J358))), '[1]MITRE ATT&amp;CK Mappings'!$B358,"")</f>
        <v/>
      </c>
      <c r="F362" s="31" t="str">
        <f>IF(OR(OR(OR(OR(OR(ISNUMBER(SEARCH(IF(F$1&lt;&gt;"",F$1,"NA"),'[1]MITRE ATT&amp;CK Mappings'!$E358)),ISNUMBER(SEARCH(IF(F$1&lt;&gt;"",F$1,"NA"),'[1]MITRE ATT&amp;CK Mappings'!$F358))),ISNUMBER(SEARCH(IF(F$2&lt;&gt;"",F$2,"NA"),'[1]MITRE ATT&amp;CK Mappings'!$G358))),ISNUMBER(SEARCH(IF(F$2&lt;&gt;"",F$2,"NA"),'[1]MITRE ATT&amp;CK Mappings'!$H358))),ISNUMBER(SEARCH(IF(F$3&lt;&gt;"",F$3,"NA"),'[1]MITRE ATT&amp;CK Mappings'!$I358))),ISNUMBER(SEARCH(IF(F$3&lt;&gt;"",F$3,"NA"),'[1]MITRE ATT&amp;CK Mappings'!$J358))), '[1]MITRE ATT&amp;CK Mappings'!$B358,"")</f>
        <v/>
      </c>
      <c r="G362" s="31" t="str">
        <f>IF(OR(OR(OR(OR(OR(ISNUMBER(SEARCH(IF(G$1&lt;&gt;"",G$1,"NA"),'[1]MITRE ATT&amp;CK Mappings'!$E358)),ISNUMBER(SEARCH(IF(G$1&lt;&gt;"",G$1,"NA"),'[1]MITRE ATT&amp;CK Mappings'!$F358))),ISNUMBER(SEARCH(IF(G$2&lt;&gt;"",G$2,"NA"),'[1]MITRE ATT&amp;CK Mappings'!$G358))),ISNUMBER(SEARCH(IF(G$2&lt;&gt;"",G$2,"NA"),'[1]MITRE ATT&amp;CK Mappings'!$H358))),ISNUMBER(SEARCH(IF(G$3&lt;&gt;"",G$3,"NA"),'[1]MITRE ATT&amp;CK Mappings'!$I358))),ISNUMBER(SEARCH(IF(G$3&lt;&gt;"",G$3,"NA"),'[1]MITRE ATT&amp;CK Mappings'!$J358))), '[1]MITRE ATT&amp;CK Mappings'!$B358,"")</f>
        <v/>
      </c>
      <c r="H362" s="31" t="str">
        <f>IF(OR(OR(OR(OR(OR(ISNUMBER(SEARCH(IF(H$1&lt;&gt;"",H$1,"NA"),'[1]MITRE ATT&amp;CK Mappings'!$E358)),ISNUMBER(SEARCH(IF(H$1&lt;&gt;"",H$1,"NA"),'[1]MITRE ATT&amp;CK Mappings'!$F358))),ISNUMBER(SEARCH(IF(H$2&lt;&gt;"",H$2,"NA"),'[1]MITRE ATT&amp;CK Mappings'!$G358))),ISNUMBER(SEARCH(IF(H$2&lt;&gt;"",H$2,"NA"),'[1]MITRE ATT&amp;CK Mappings'!$H358))),ISNUMBER(SEARCH(IF(H$3&lt;&gt;"",H$3,"NA"),'[1]MITRE ATT&amp;CK Mappings'!$I358))),ISNUMBER(SEARCH(IF(H$3&lt;&gt;"",H$3,"NA"),'[1]MITRE ATT&amp;CK Mappings'!$J358))), '[1]MITRE ATT&amp;CK Mappings'!$B358,"")</f>
        <v/>
      </c>
      <c r="I362" s="31" t="str">
        <f>IF(OR(OR(OR(OR(OR(ISNUMBER(SEARCH(IF(I$1&lt;&gt;"",I$1,"NA"),'[1]MITRE ATT&amp;CK Mappings'!$E358)),ISNUMBER(SEARCH(IF(I$1&lt;&gt;"",I$1,"NA"),'[1]MITRE ATT&amp;CK Mappings'!$F358))),ISNUMBER(SEARCH(IF(I$2&lt;&gt;"",I$2,"NA"),'[1]MITRE ATT&amp;CK Mappings'!$G358))),ISNUMBER(SEARCH(IF(I$2&lt;&gt;"",I$2,"NA"),'[1]MITRE ATT&amp;CK Mappings'!$H358))),ISNUMBER(SEARCH(IF(I$3&lt;&gt;"",I$3,"NA"),'[1]MITRE ATT&amp;CK Mappings'!$I358))),ISNUMBER(SEARCH(IF(I$3&lt;&gt;"",I$3,"NA"),'[1]MITRE ATT&amp;CK Mappings'!$J358))), '[1]MITRE ATT&amp;CK Mappings'!$B358,"")</f>
        <v/>
      </c>
      <c r="J362" s="31" t="str">
        <f>IF(OR(OR(OR(OR(OR(ISNUMBER(SEARCH(IF(J$1&lt;&gt;"",J$1,"NA"),'[1]MITRE ATT&amp;CK Mappings'!$E358)),ISNUMBER(SEARCH(IF(J$1&lt;&gt;"",J$1,"NA"),'[1]MITRE ATT&amp;CK Mappings'!$F358))),ISNUMBER(SEARCH(IF(J$2&lt;&gt;"",J$2,"NA"),'[1]MITRE ATT&amp;CK Mappings'!$G358))),ISNUMBER(SEARCH(IF(J$2&lt;&gt;"",J$2,"NA"),'[1]MITRE ATT&amp;CK Mappings'!$H358))),ISNUMBER(SEARCH(IF(J$3&lt;&gt;"",J$3,"NA"),'[1]MITRE ATT&amp;CK Mappings'!$I358))),ISNUMBER(SEARCH(IF(J$3&lt;&gt;"",J$3,"NA"),'[1]MITRE ATT&amp;CK Mappings'!$J358))), '[1]MITRE ATT&amp;CK Mappings'!$B358,"")</f>
        <v/>
      </c>
      <c r="K362" s="31" t="str">
        <f>IF(OR(OR(OR(OR(OR(ISNUMBER(SEARCH(IF(K$1&lt;&gt;"",K$1,"NA"),'[1]MITRE ATT&amp;CK Mappings'!$E358)),ISNUMBER(SEARCH(IF(K$1&lt;&gt;"",K$1,"NA"),'[1]MITRE ATT&amp;CK Mappings'!$F358))),ISNUMBER(SEARCH(IF(K$2&lt;&gt;"",K$2,"NA"),'[1]MITRE ATT&amp;CK Mappings'!$G358))),ISNUMBER(SEARCH(IF(K$2&lt;&gt;"",K$2,"NA"),'[1]MITRE ATT&amp;CK Mappings'!$H358))),ISNUMBER(SEARCH(IF(K$3&lt;&gt;"",K$3,"NA"),'[1]MITRE ATT&amp;CK Mappings'!$I358))),ISNUMBER(SEARCH(IF(K$3&lt;&gt;"",K$3,"NA"),'[1]MITRE ATT&amp;CK Mappings'!$J358))), '[1]MITRE ATT&amp;CK Mappings'!$B358,"")</f>
        <v/>
      </c>
      <c r="L362" s="31" t="str">
        <f>IF('[1]MITRE ATT&amp;CK Mappings'!D358 &lt;&gt;"",'[1]MITRE ATT&amp;CK Mappings'!D358,"" )</f>
        <v>Ensure 'Encryption Oracle Remediation' is set to 'Enabled: Force Updated Clients'</v>
      </c>
    </row>
    <row r="363" spans="1:12" x14ac:dyDescent="0.25">
      <c r="A363" s="31" t="str">
        <f>IF(COUNTIF(B363:K363,"="&amp;'[1]MITRE ATT&amp;CK Mappings'!B359)&gt;0,'[1]MITRE ATT&amp;CK Mappings'!B359,"")</f>
        <v/>
      </c>
      <c r="B363" s="31" t="str">
        <f>IF(OR(OR(OR(OR(OR(ISNUMBER(SEARCH(IF(B$1&lt;&gt;"",B$1,"NA"),'[1]MITRE ATT&amp;CK Mappings'!$E359)),ISNUMBER(SEARCH(IF(B$1&lt;&gt;"",B$1,"NA"),'[1]MITRE ATT&amp;CK Mappings'!$F359))),ISNUMBER(SEARCH(IF(B$2&lt;&gt;"",B$2,"NA"),'[1]MITRE ATT&amp;CK Mappings'!$G359))),ISNUMBER(SEARCH(IF(B$2&lt;&gt;"",B$2,"NA"),'[1]MITRE ATT&amp;CK Mappings'!$H359))),ISNUMBER(SEARCH(IF(B$3&lt;&gt;"",B$3,"NA"),'[1]MITRE ATT&amp;CK Mappings'!$I359))),ISNUMBER(SEARCH(IF(B$3&lt;&gt;"",B$3,"NA"),'[1]MITRE ATT&amp;CK Mappings'!$J359))), '[1]MITRE ATT&amp;CK Mappings'!$B359,"")</f>
        <v/>
      </c>
      <c r="C363" s="31" t="str">
        <f>IF(OR(OR(OR(OR(OR(ISNUMBER(SEARCH(IF(C$1&lt;&gt;"",C$1,"NA"),'[1]MITRE ATT&amp;CK Mappings'!$E359)),ISNUMBER(SEARCH(IF(C$1&lt;&gt;"",C$1,"NA"),'[1]MITRE ATT&amp;CK Mappings'!$F359))),ISNUMBER(SEARCH(IF(C$2&lt;&gt;"",C$2,"NA"),'[1]MITRE ATT&amp;CK Mappings'!$G359))),ISNUMBER(SEARCH(IF(C$2&lt;&gt;"",C$2,"NA"),'[1]MITRE ATT&amp;CK Mappings'!$H359))),ISNUMBER(SEARCH(IF(C$3&lt;&gt;"",C$3,"NA"),'[1]MITRE ATT&amp;CK Mappings'!$I359))),ISNUMBER(SEARCH(IF(C$3&lt;&gt;"",C$3,"NA"),'[1]MITRE ATT&amp;CK Mappings'!$J359))), '[1]MITRE ATT&amp;CK Mappings'!$B359,"")</f>
        <v/>
      </c>
      <c r="D363" s="31" t="str">
        <f>IF(OR(OR(OR(OR(OR(ISNUMBER(SEARCH(IF(D$1&lt;&gt;"",D$1,"NA"),'[1]MITRE ATT&amp;CK Mappings'!$E359)),ISNUMBER(SEARCH(IF(D$1&lt;&gt;"",D$1,"NA"),'[1]MITRE ATT&amp;CK Mappings'!$F359))),ISNUMBER(SEARCH(IF(D$2&lt;&gt;"",D$2,"NA"),'[1]MITRE ATT&amp;CK Mappings'!$G359))),ISNUMBER(SEARCH(IF(D$2&lt;&gt;"",D$2,"NA"),'[1]MITRE ATT&amp;CK Mappings'!$H359))),ISNUMBER(SEARCH(IF(D$3&lt;&gt;"",D$3,"NA"),'[1]MITRE ATT&amp;CK Mappings'!$I359))),ISNUMBER(SEARCH(IF(D$3&lt;&gt;"",D$3,"NA"),'[1]MITRE ATT&amp;CK Mappings'!$J359))), '[1]MITRE ATT&amp;CK Mappings'!$B359,"")</f>
        <v/>
      </c>
      <c r="E363" s="31" t="str">
        <f>IF(OR(OR(OR(OR(OR(ISNUMBER(SEARCH(IF(E$1&lt;&gt;"",E$1,"NA"),'[1]MITRE ATT&amp;CK Mappings'!$E359)),ISNUMBER(SEARCH(IF(E$1&lt;&gt;"",E$1,"NA"),'[1]MITRE ATT&amp;CK Mappings'!$F359))),ISNUMBER(SEARCH(IF(E$2&lt;&gt;"",E$2,"NA"),'[1]MITRE ATT&amp;CK Mappings'!$G359))),ISNUMBER(SEARCH(IF(E$2&lt;&gt;"",E$2,"NA"),'[1]MITRE ATT&amp;CK Mappings'!$H359))),ISNUMBER(SEARCH(IF(E$3&lt;&gt;"",E$3,"NA"),'[1]MITRE ATT&amp;CK Mappings'!$I359))),ISNUMBER(SEARCH(IF(E$3&lt;&gt;"",E$3,"NA"),'[1]MITRE ATT&amp;CK Mappings'!$J359))), '[1]MITRE ATT&amp;CK Mappings'!$B359,"")</f>
        <v/>
      </c>
      <c r="F363" s="31" t="str">
        <f>IF(OR(OR(OR(OR(OR(ISNUMBER(SEARCH(IF(F$1&lt;&gt;"",F$1,"NA"),'[1]MITRE ATT&amp;CK Mappings'!$E359)),ISNUMBER(SEARCH(IF(F$1&lt;&gt;"",F$1,"NA"),'[1]MITRE ATT&amp;CK Mappings'!$F359))),ISNUMBER(SEARCH(IF(F$2&lt;&gt;"",F$2,"NA"),'[1]MITRE ATT&amp;CK Mappings'!$G359))),ISNUMBER(SEARCH(IF(F$2&lt;&gt;"",F$2,"NA"),'[1]MITRE ATT&amp;CK Mappings'!$H359))),ISNUMBER(SEARCH(IF(F$3&lt;&gt;"",F$3,"NA"),'[1]MITRE ATT&amp;CK Mappings'!$I359))),ISNUMBER(SEARCH(IF(F$3&lt;&gt;"",F$3,"NA"),'[1]MITRE ATT&amp;CK Mappings'!$J359))), '[1]MITRE ATT&amp;CK Mappings'!$B359,"")</f>
        <v/>
      </c>
      <c r="G363" s="31" t="str">
        <f>IF(OR(OR(OR(OR(OR(ISNUMBER(SEARCH(IF(G$1&lt;&gt;"",G$1,"NA"),'[1]MITRE ATT&amp;CK Mappings'!$E359)),ISNUMBER(SEARCH(IF(G$1&lt;&gt;"",G$1,"NA"),'[1]MITRE ATT&amp;CK Mappings'!$F359))),ISNUMBER(SEARCH(IF(G$2&lt;&gt;"",G$2,"NA"),'[1]MITRE ATT&amp;CK Mappings'!$G359))),ISNUMBER(SEARCH(IF(G$2&lt;&gt;"",G$2,"NA"),'[1]MITRE ATT&amp;CK Mappings'!$H359))),ISNUMBER(SEARCH(IF(G$3&lt;&gt;"",G$3,"NA"),'[1]MITRE ATT&amp;CK Mappings'!$I359))),ISNUMBER(SEARCH(IF(G$3&lt;&gt;"",G$3,"NA"),'[1]MITRE ATT&amp;CK Mappings'!$J359))), '[1]MITRE ATT&amp;CK Mappings'!$B359,"")</f>
        <v/>
      </c>
      <c r="H363" s="31" t="str">
        <f>IF(OR(OR(OR(OR(OR(ISNUMBER(SEARCH(IF(H$1&lt;&gt;"",H$1,"NA"),'[1]MITRE ATT&amp;CK Mappings'!$E359)),ISNUMBER(SEARCH(IF(H$1&lt;&gt;"",H$1,"NA"),'[1]MITRE ATT&amp;CK Mappings'!$F359))),ISNUMBER(SEARCH(IF(H$2&lt;&gt;"",H$2,"NA"),'[1]MITRE ATT&amp;CK Mappings'!$G359))),ISNUMBER(SEARCH(IF(H$2&lt;&gt;"",H$2,"NA"),'[1]MITRE ATT&amp;CK Mappings'!$H359))),ISNUMBER(SEARCH(IF(H$3&lt;&gt;"",H$3,"NA"),'[1]MITRE ATT&amp;CK Mappings'!$I359))),ISNUMBER(SEARCH(IF(H$3&lt;&gt;"",H$3,"NA"),'[1]MITRE ATT&amp;CK Mappings'!$J359))), '[1]MITRE ATT&amp;CK Mappings'!$B359,"")</f>
        <v/>
      </c>
      <c r="I363" s="31" t="str">
        <f>IF(OR(OR(OR(OR(OR(ISNUMBER(SEARCH(IF(I$1&lt;&gt;"",I$1,"NA"),'[1]MITRE ATT&amp;CK Mappings'!$E359)),ISNUMBER(SEARCH(IF(I$1&lt;&gt;"",I$1,"NA"),'[1]MITRE ATT&amp;CK Mappings'!$F359))),ISNUMBER(SEARCH(IF(I$2&lt;&gt;"",I$2,"NA"),'[1]MITRE ATT&amp;CK Mappings'!$G359))),ISNUMBER(SEARCH(IF(I$2&lt;&gt;"",I$2,"NA"),'[1]MITRE ATT&amp;CK Mappings'!$H359))),ISNUMBER(SEARCH(IF(I$3&lt;&gt;"",I$3,"NA"),'[1]MITRE ATT&amp;CK Mappings'!$I359))),ISNUMBER(SEARCH(IF(I$3&lt;&gt;"",I$3,"NA"),'[1]MITRE ATT&amp;CK Mappings'!$J359))), '[1]MITRE ATT&amp;CK Mappings'!$B359,"")</f>
        <v/>
      </c>
      <c r="J363" s="31" t="str">
        <f>IF(OR(OR(OR(OR(OR(ISNUMBER(SEARCH(IF(J$1&lt;&gt;"",J$1,"NA"),'[1]MITRE ATT&amp;CK Mappings'!$E359)),ISNUMBER(SEARCH(IF(J$1&lt;&gt;"",J$1,"NA"),'[1]MITRE ATT&amp;CK Mappings'!$F359))),ISNUMBER(SEARCH(IF(J$2&lt;&gt;"",J$2,"NA"),'[1]MITRE ATT&amp;CK Mappings'!$G359))),ISNUMBER(SEARCH(IF(J$2&lt;&gt;"",J$2,"NA"),'[1]MITRE ATT&amp;CK Mappings'!$H359))),ISNUMBER(SEARCH(IF(J$3&lt;&gt;"",J$3,"NA"),'[1]MITRE ATT&amp;CK Mappings'!$I359))),ISNUMBER(SEARCH(IF(J$3&lt;&gt;"",J$3,"NA"),'[1]MITRE ATT&amp;CK Mappings'!$J359))), '[1]MITRE ATT&amp;CK Mappings'!$B359,"")</f>
        <v/>
      </c>
      <c r="K363" s="31" t="str">
        <f>IF(OR(OR(OR(OR(OR(ISNUMBER(SEARCH(IF(K$1&lt;&gt;"",K$1,"NA"),'[1]MITRE ATT&amp;CK Mappings'!$E359)),ISNUMBER(SEARCH(IF(K$1&lt;&gt;"",K$1,"NA"),'[1]MITRE ATT&amp;CK Mappings'!$F359))),ISNUMBER(SEARCH(IF(K$2&lt;&gt;"",K$2,"NA"),'[1]MITRE ATT&amp;CK Mappings'!$G359))),ISNUMBER(SEARCH(IF(K$2&lt;&gt;"",K$2,"NA"),'[1]MITRE ATT&amp;CK Mappings'!$H359))),ISNUMBER(SEARCH(IF(K$3&lt;&gt;"",K$3,"NA"),'[1]MITRE ATT&amp;CK Mappings'!$I359))),ISNUMBER(SEARCH(IF(K$3&lt;&gt;"",K$3,"NA"),'[1]MITRE ATT&amp;CK Mappings'!$J359))), '[1]MITRE ATT&amp;CK Mappings'!$B359,"")</f>
        <v/>
      </c>
      <c r="L363" s="31" t="str">
        <f>IF('[1]MITRE ATT&amp;CK Mappings'!D359 &lt;&gt;"",'[1]MITRE ATT&amp;CK Mappings'!D359,"" )</f>
        <v>Ensure 'Remote host allows delegation of non-exportable credentials' is set to 'Enabled'</v>
      </c>
    </row>
    <row r="364" spans="1:12" x14ac:dyDescent="0.25">
      <c r="A364" s="31" t="str">
        <f>IF(COUNTIF(B364:K364,"="&amp;'[1]MITRE ATT&amp;CK Mappings'!B360)&gt;0,'[1]MITRE ATT&amp;CK Mappings'!B360,"")</f>
        <v/>
      </c>
      <c r="B364" s="31" t="str">
        <f>IF(OR(OR(OR(OR(OR(ISNUMBER(SEARCH(IF(B$1&lt;&gt;"",B$1,"NA"),'[1]MITRE ATT&amp;CK Mappings'!$E360)),ISNUMBER(SEARCH(IF(B$1&lt;&gt;"",B$1,"NA"),'[1]MITRE ATT&amp;CK Mappings'!$F360))),ISNUMBER(SEARCH(IF(B$2&lt;&gt;"",B$2,"NA"),'[1]MITRE ATT&amp;CK Mappings'!$G360))),ISNUMBER(SEARCH(IF(B$2&lt;&gt;"",B$2,"NA"),'[1]MITRE ATT&amp;CK Mappings'!$H360))),ISNUMBER(SEARCH(IF(B$3&lt;&gt;"",B$3,"NA"),'[1]MITRE ATT&amp;CK Mappings'!$I360))),ISNUMBER(SEARCH(IF(B$3&lt;&gt;"",B$3,"NA"),'[1]MITRE ATT&amp;CK Mappings'!$J360))), '[1]MITRE ATT&amp;CK Mappings'!$B360,"")</f>
        <v/>
      </c>
      <c r="C364" s="31" t="str">
        <f>IF(OR(OR(OR(OR(OR(ISNUMBER(SEARCH(IF(C$1&lt;&gt;"",C$1,"NA"),'[1]MITRE ATT&amp;CK Mappings'!$E360)),ISNUMBER(SEARCH(IF(C$1&lt;&gt;"",C$1,"NA"),'[1]MITRE ATT&amp;CK Mappings'!$F360))),ISNUMBER(SEARCH(IF(C$2&lt;&gt;"",C$2,"NA"),'[1]MITRE ATT&amp;CK Mappings'!$G360))),ISNUMBER(SEARCH(IF(C$2&lt;&gt;"",C$2,"NA"),'[1]MITRE ATT&amp;CK Mappings'!$H360))),ISNUMBER(SEARCH(IF(C$3&lt;&gt;"",C$3,"NA"),'[1]MITRE ATT&amp;CK Mappings'!$I360))),ISNUMBER(SEARCH(IF(C$3&lt;&gt;"",C$3,"NA"),'[1]MITRE ATT&amp;CK Mappings'!$J360))), '[1]MITRE ATT&amp;CK Mappings'!$B360,"")</f>
        <v/>
      </c>
      <c r="D364" s="31" t="str">
        <f>IF(OR(OR(OR(OR(OR(ISNUMBER(SEARCH(IF(D$1&lt;&gt;"",D$1,"NA"),'[1]MITRE ATT&amp;CK Mappings'!$E360)),ISNUMBER(SEARCH(IF(D$1&lt;&gt;"",D$1,"NA"),'[1]MITRE ATT&amp;CK Mappings'!$F360))),ISNUMBER(SEARCH(IF(D$2&lt;&gt;"",D$2,"NA"),'[1]MITRE ATT&amp;CK Mappings'!$G360))),ISNUMBER(SEARCH(IF(D$2&lt;&gt;"",D$2,"NA"),'[1]MITRE ATT&amp;CK Mappings'!$H360))),ISNUMBER(SEARCH(IF(D$3&lt;&gt;"",D$3,"NA"),'[1]MITRE ATT&amp;CK Mappings'!$I360))),ISNUMBER(SEARCH(IF(D$3&lt;&gt;"",D$3,"NA"),'[1]MITRE ATT&amp;CK Mappings'!$J360))), '[1]MITRE ATT&amp;CK Mappings'!$B360,"")</f>
        <v/>
      </c>
      <c r="E364" s="31" t="str">
        <f>IF(OR(OR(OR(OR(OR(ISNUMBER(SEARCH(IF(E$1&lt;&gt;"",E$1,"NA"),'[1]MITRE ATT&amp;CK Mappings'!$E360)),ISNUMBER(SEARCH(IF(E$1&lt;&gt;"",E$1,"NA"),'[1]MITRE ATT&amp;CK Mappings'!$F360))),ISNUMBER(SEARCH(IF(E$2&lt;&gt;"",E$2,"NA"),'[1]MITRE ATT&amp;CK Mappings'!$G360))),ISNUMBER(SEARCH(IF(E$2&lt;&gt;"",E$2,"NA"),'[1]MITRE ATT&amp;CK Mappings'!$H360))),ISNUMBER(SEARCH(IF(E$3&lt;&gt;"",E$3,"NA"),'[1]MITRE ATT&amp;CK Mappings'!$I360))),ISNUMBER(SEARCH(IF(E$3&lt;&gt;"",E$3,"NA"),'[1]MITRE ATT&amp;CK Mappings'!$J360))), '[1]MITRE ATT&amp;CK Mappings'!$B360,"")</f>
        <v/>
      </c>
      <c r="F364" s="31" t="str">
        <f>IF(OR(OR(OR(OR(OR(ISNUMBER(SEARCH(IF(F$1&lt;&gt;"",F$1,"NA"),'[1]MITRE ATT&amp;CK Mappings'!$E360)),ISNUMBER(SEARCH(IF(F$1&lt;&gt;"",F$1,"NA"),'[1]MITRE ATT&amp;CK Mappings'!$F360))),ISNUMBER(SEARCH(IF(F$2&lt;&gt;"",F$2,"NA"),'[1]MITRE ATT&amp;CK Mappings'!$G360))),ISNUMBER(SEARCH(IF(F$2&lt;&gt;"",F$2,"NA"),'[1]MITRE ATT&amp;CK Mappings'!$H360))),ISNUMBER(SEARCH(IF(F$3&lt;&gt;"",F$3,"NA"),'[1]MITRE ATT&amp;CK Mappings'!$I360))),ISNUMBER(SEARCH(IF(F$3&lt;&gt;"",F$3,"NA"),'[1]MITRE ATT&amp;CK Mappings'!$J360))), '[1]MITRE ATT&amp;CK Mappings'!$B360,"")</f>
        <v/>
      </c>
      <c r="G364" s="31" t="str">
        <f>IF(OR(OR(OR(OR(OR(ISNUMBER(SEARCH(IF(G$1&lt;&gt;"",G$1,"NA"),'[1]MITRE ATT&amp;CK Mappings'!$E360)),ISNUMBER(SEARCH(IF(G$1&lt;&gt;"",G$1,"NA"),'[1]MITRE ATT&amp;CK Mappings'!$F360))),ISNUMBER(SEARCH(IF(G$2&lt;&gt;"",G$2,"NA"),'[1]MITRE ATT&amp;CK Mappings'!$G360))),ISNUMBER(SEARCH(IF(G$2&lt;&gt;"",G$2,"NA"),'[1]MITRE ATT&amp;CK Mappings'!$H360))),ISNUMBER(SEARCH(IF(G$3&lt;&gt;"",G$3,"NA"),'[1]MITRE ATT&amp;CK Mappings'!$I360))),ISNUMBER(SEARCH(IF(G$3&lt;&gt;"",G$3,"NA"),'[1]MITRE ATT&amp;CK Mappings'!$J360))), '[1]MITRE ATT&amp;CK Mappings'!$B360,"")</f>
        <v/>
      </c>
      <c r="H364" s="31" t="str">
        <f>IF(OR(OR(OR(OR(OR(ISNUMBER(SEARCH(IF(H$1&lt;&gt;"",H$1,"NA"),'[1]MITRE ATT&amp;CK Mappings'!$E360)),ISNUMBER(SEARCH(IF(H$1&lt;&gt;"",H$1,"NA"),'[1]MITRE ATT&amp;CK Mappings'!$F360))),ISNUMBER(SEARCH(IF(H$2&lt;&gt;"",H$2,"NA"),'[1]MITRE ATT&amp;CK Mappings'!$G360))),ISNUMBER(SEARCH(IF(H$2&lt;&gt;"",H$2,"NA"),'[1]MITRE ATT&amp;CK Mappings'!$H360))),ISNUMBER(SEARCH(IF(H$3&lt;&gt;"",H$3,"NA"),'[1]MITRE ATT&amp;CK Mappings'!$I360))),ISNUMBER(SEARCH(IF(H$3&lt;&gt;"",H$3,"NA"),'[1]MITRE ATT&amp;CK Mappings'!$J360))), '[1]MITRE ATT&amp;CK Mappings'!$B360,"")</f>
        <v/>
      </c>
      <c r="I364" s="31" t="str">
        <f>IF(OR(OR(OR(OR(OR(ISNUMBER(SEARCH(IF(I$1&lt;&gt;"",I$1,"NA"),'[1]MITRE ATT&amp;CK Mappings'!$E360)),ISNUMBER(SEARCH(IF(I$1&lt;&gt;"",I$1,"NA"),'[1]MITRE ATT&amp;CK Mappings'!$F360))),ISNUMBER(SEARCH(IF(I$2&lt;&gt;"",I$2,"NA"),'[1]MITRE ATT&amp;CK Mappings'!$G360))),ISNUMBER(SEARCH(IF(I$2&lt;&gt;"",I$2,"NA"),'[1]MITRE ATT&amp;CK Mappings'!$H360))),ISNUMBER(SEARCH(IF(I$3&lt;&gt;"",I$3,"NA"),'[1]MITRE ATT&amp;CK Mappings'!$I360))),ISNUMBER(SEARCH(IF(I$3&lt;&gt;"",I$3,"NA"),'[1]MITRE ATT&amp;CK Mappings'!$J360))), '[1]MITRE ATT&amp;CK Mappings'!$B360,"")</f>
        <v/>
      </c>
      <c r="J364" s="31" t="str">
        <f>IF(OR(OR(OR(OR(OR(ISNUMBER(SEARCH(IF(J$1&lt;&gt;"",J$1,"NA"),'[1]MITRE ATT&amp;CK Mappings'!$E360)),ISNUMBER(SEARCH(IF(J$1&lt;&gt;"",J$1,"NA"),'[1]MITRE ATT&amp;CK Mappings'!$F360))),ISNUMBER(SEARCH(IF(J$2&lt;&gt;"",J$2,"NA"),'[1]MITRE ATT&amp;CK Mappings'!$G360))),ISNUMBER(SEARCH(IF(J$2&lt;&gt;"",J$2,"NA"),'[1]MITRE ATT&amp;CK Mappings'!$H360))),ISNUMBER(SEARCH(IF(J$3&lt;&gt;"",J$3,"NA"),'[1]MITRE ATT&amp;CK Mappings'!$I360))),ISNUMBER(SEARCH(IF(J$3&lt;&gt;"",J$3,"NA"),'[1]MITRE ATT&amp;CK Mappings'!$J360))), '[1]MITRE ATT&amp;CK Mappings'!$B360,"")</f>
        <v/>
      </c>
      <c r="K364" s="31" t="str">
        <f>IF(OR(OR(OR(OR(OR(ISNUMBER(SEARCH(IF(K$1&lt;&gt;"",K$1,"NA"),'[1]MITRE ATT&amp;CK Mappings'!$E360)),ISNUMBER(SEARCH(IF(K$1&lt;&gt;"",K$1,"NA"),'[1]MITRE ATT&amp;CK Mappings'!$F360))),ISNUMBER(SEARCH(IF(K$2&lt;&gt;"",K$2,"NA"),'[1]MITRE ATT&amp;CK Mappings'!$G360))),ISNUMBER(SEARCH(IF(K$2&lt;&gt;"",K$2,"NA"),'[1]MITRE ATT&amp;CK Mappings'!$H360))),ISNUMBER(SEARCH(IF(K$3&lt;&gt;"",K$3,"NA"),'[1]MITRE ATT&amp;CK Mappings'!$I360))),ISNUMBER(SEARCH(IF(K$3&lt;&gt;"",K$3,"NA"),'[1]MITRE ATT&amp;CK Mappings'!$J360))), '[1]MITRE ATT&amp;CK Mappings'!$B360,"")</f>
        <v/>
      </c>
      <c r="L364" s="31" t="str">
        <f>IF('[1]MITRE ATT&amp;CK Mappings'!D360 &lt;&gt;"",'[1]MITRE ATT&amp;CK Mappings'!D360,"" )</f>
        <v>Device Guard</v>
      </c>
    </row>
    <row r="365" spans="1:12" x14ac:dyDescent="0.25">
      <c r="A365" s="31" t="str">
        <f>IF(COUNTIF(B365:K365,"="&amp;'[1]MITRE ATT&amp;CK Mappings'!B361)&gt;0,'[1]MITRE ATT&amp;CK Mappings'!B361,"")</f>
        <v/>
      </c>
      <c r="B365" s="31" t="str">
        <f>IF(OR(OR(OR(OR(OR(ISNUMBER(SEARCH(IF(B$1&lt;&gt;"",B$1,"NA"),'[1]MITRE ATT&amp;CK Mappings'!$E361)),ISNUMBER(SEARCH(IF(B$1&lt;&gt;"",B$1,"NA"),'[1]MITRE ATT&amp;CK Mappings'!$F361))),ISNUMBER(SEARCH(IF(B$2&lt;&gt;"",B$2,"NA"),'[1]MITRE ATT&amp;CK Mappings'!$G361))),ISNUMBER(SEARCH(IF(B$2&lt;&gt;"",B$2,"NA"),'[1]MITRE ATT&amp;CK Mappings'!$H361))),ISNUMBER(SEARCH(IF(B$3&lt;&gt;"",B$3,"NA"),'[1]MITRE ATT&amp;CK Mappings'!$I361))),ISNUMBER(SEARCH(IF(B$3&lt;&gt;"",B$3,"NA"),'[1]MITRE ATT&amp;CK Mappings'!$J361))), '[1]MITRE ATT&amp;CK Mappings'!$B361,"")</f>
        <v/>
      </c>
      <c r="C365" s="31" t="str">
        <f>IF(OR(OR(OR(OR(OR(ISNUMBER(SEARCH(IF(C$1&lt;&gt;"",C$1,"NA"),'[1]MITRE ATT&amp;CK Mappings'!$E361)),ISNUMBER(SEARCH(IF(C$1&lt;&gt;"",C$1,"NA"),'[1]MITRE ATT&amp;CK Mappings'!$F361))),ISNUMBER(SEARCH(IF(C$2&lt;&gt;"",C$2,"NA"),'[1]MITRE ATT&amp;CK Mappings'!$G361))),ISNUMBER(SEARCH(IF(C$2&lt;&gt;"",C$2,"NA"),'[1]MITRE ATT&amp;CK Mappings'!$H361))),ISNUMBER(SEARCH(IF(C$3&lt;&gt;"",C$3,"NA"),'[1]MITRE ATT&amp;CK Mappings'!$I361))),ISNUMBER(SEARCH(IF(C$3&lt;&gt;"",C$3,"NA"),'[1]MITRE ATT&amp;CK Mappings'!$J361))), '[1]MITRE ATT&amp;CK Mappings'!$B361,"")</f>
        <v/>
      </c>
      <c r="D365" s="31" t="str">
        <f>IF(OR(OR(OR(OR(OR(ISNUMBER(SEARCH(IF(D$1&lt;&gt;"",D$1,"NA"),'[1]MITRE ATT&amp;CK Mappings'!$E361)),ISNUMBER(SEARCH(IF(D$1&lt;&gt;"",D$1,"NA"),'[1]MITRE ATT&amp;CK Mappings'!$F361))),ISNUMBER(SEARCH(IF(D$2&lt;&gt;"",D$2,"NA"),'[1]MITRE ATT&amp;CK Mappings'!$G361))),ISNUMBER(SEARCH(IF(D$2&lt;&gt;"",D$2,"NA"),'[1]MITRE ATT&amp;CK Mappings'!$H361))),ISNUMBER(SEARCH(IF(D$3&lt;&gt;"",D$3,"NA"),'[1]MITRE ATT&amp;CK Mappings'!$I361))),ISNUMBER(SEARCH(IF(D$3&lt;&gt;"",D$3,"NA"),'[1]MITRE ATT&amp;CK Mappings'!$J361))), '[1]MITRE ATT&amp;CK Mappings'!$B361,"")</f>
        <v/>
      </c>
      <c r="E365" s="31" t="str">
        <f>IF(OR(OR(OR(OR(OR(ISNUMBER(SEARCH(IF(E$1&lt;&gt;"",E$1,"NA"),'[1]MITRE ATT&amp;CK Mappings'!$E361)),ISNUMBER(SEARCH(IF(E$1&lt;&gt;"",E$1,"NA"),'[1]MITRE ATT&amp;CK Mappings'!$F361))),ISNUMBER(SEARCH(IF(E$2&lt;&gt;"",E$2,"NA"),'[1]MITRE ATT&amp;CK Mappings'!$G361))),ISNUMBER(SEARCH(IF(E$2&lt;&gt;"",E$2,"NA"),'[1]MITRE ATT&amp;CK Mappings'!$H361))),ISNUMBER(SEARCH(IF(E$3&lt;&gt;"",E$3,"NA"),'[1]MITRE ATT&amp;CK Mappings'!$I361))),ISNUMBER(SEARCH(IF(E$3&lt;&gt;"",E$3,"NA"),'[1]MITRE ATT&amp;CK Mappings'!$J361))), '[1]MITRE ATT&amp;CK Mappings'!$B361,"")</f>
        <v/>
      </c>
      <c r="F365" s="31" t="str">
        <f>IF(OR(OR(OR(OR(OR(ISNUMBER(SEARCH(IF(F$1&lt;&gt;"",F$1,"NA"),'[1]MITRE ATT&amp;CK Mappings'!$E361)),ISNUMBER(SEARCH(IF(F$1&lt;&gt;"",F$1,"NA"),'[1]MITRE ATT&amp;CK Mappings'!$F361))),ISNUMBER(SEARCH(IF(F$2&lt;&gt;"",F$2,"NA"),'[1]MITRE ATT&amp;CK Mappings'!$G361))),ISNUMBER(SEARCH(IF(F$2&lt;&gt;"",F$2,"NA"),'[1]MITRE ATT&amp;CK Mappings'!$H361))),ISNUMBER(SEARCH(IF(F$3&lt;&gt;"",F$3,"NA"),'[1]MITRE ATT&amp;CK Mappings'!$I361))),ISNUMBER(SEARCH(IF(F$3&lt;&gt;"",F$3,"NA"),'[1]MITRE ATT&amp;CK Mappings'!$J361))), '[1]MITRE ATT&amp;CK Mappings'!$B361,"")</f>
        <v/>
      </c>
      <c r="G365" s="31" t="str">
        <f>IF(OR(OR(OR(OR(OR(ISNUMBER(SEARCH(IF(G$1&lt;&gt;"",G$1,"NA"),'[1]MITRE ATT&amp;CK Mappings'!$E361)),ISNUMBER(SEARCH(IF(G$1&lt;&gt;"",G$1,"NA"),'[1]MITRE ATT&amp;CK Mappings'!$F361))),ISNUMBER(SEARCH(IF(G$2&lt;&gt;"",G$2,"NA"),'[1]MITRE ATT&amp;CK Mappings'!$G361))),ISNUMBER(SEARCH(IF(G$2&lt;&gt;"",G$2,"NA"),'[1]MITRE ATT&amp;CK Mappings'!$H361))),ISNUMBER(SEARCH(IF(G$3&lt;&gt;"",G$3,"NA"),'[1]MITRE ATT&amp;CK Mappings'!$I361))),ISNUMBER(SEARCH(IF(G$3&lt;&gt;"",G$3,"NA"),'[1]MITRE ATT&amp;CK Mappings'!$J361))), '[1]MITRE ATT&amp;CK Mappings'!$B361,"")</f>
        <v/>
      </c>
      <c r="H365" s="31" t="str">
        <f>IF(OR(OR(OR(OR(OR(ISNUMBER(SEARCH(IF(H$1&lt;&gt;"",H$1,"NA"),'[1]MITRE ATT&amp;CK Mappings'!$E361)),ISNUMBER(SEARCH(IF(H$1&lt;&gt;"",H$1,"NA"),'[1]MITRE ATT&amp;CK Mappings'!$F361))),ISNUMBER(SEARCH(IF(H$2&lt;&gt;"",H$2,"NA"),'[1]MITRE ATT&amp;CK Mappings'!$G361))),ISNUMBER(SEARCH(IF(H$2&lt;&gt;"",H$2,"NA"),'[1]MITRE ATT&amp;CK Mappings'!$H361))),ISNUMBER(SEARCH(IF(H$3&lt;&gt;"",H$3,"NA"),'[1]MITRE ATT&amp;CK Mappings'!$I361))),ISNUMBER(SEARCH(IF(H$3&lt;&gt;"",H$3,"NA"),'[1]MITRE ATT&amp;CK Mappings'!$J361))), '[1]MITRE ATT&amp;CK Mappings'!$B361,"")</f>
        <v/>
      </c>
      <c r="I365" s="31" t="str">
        <f>IF(OR(OR(OR(OR(OR(ISNUMBER(SEARCH(IF(I$1&lt;&gt;"",I$1,"NA"),'[1]MITRE ATT&amp;CK Mappings'!$E361)),ISNUMBER(SEARCH(IF(I$1&lt;&gt;"",I$1,"NA"),'[1]MITRE ATT&amp;CK Mappings'!$F361))),ISNUMBER(SEARCH(IF(I$2&lt;&gt;"",I$2,"NA"),'[1]MITRE ATT&amp;CK Mappings'!$G361))),ISNUMBER(SEARCH(IF(I$2&lt;&gt;"",I$2,"NA"),'[1]MITRE ATT&amp;CK Mappings'!$H361))),ISNUMBER(SEARCH(IF(I$3&lt;&gt;"",I$3,"NA"),'[1]MITRE ATT&amp;CK Mappings'!$I361))),ISNUMBER(SEARCH(IF(I$3&lt;&gt;"",I$3,"NA"),'[1]MITRE ATT&amp;CK Mappings'!$J361))), '[1]MITRE ATT&amp;CK Mappings'!$B361,"")</f>
        <v/>
      </c>
      <c r="J365" s="31" t="str">
        <f>IF(OR(OR(OR(OR(OR(ISNUMBER(SEARCH(IF(J$1&lt;&gt;"",J$1,"NA"),'[1]MITRE ATT&amp;CK Mappings'!$E361)),ISNUMBER(SEARCH(IF(J$1&lt;&gt;"",J$1,"NA"),'[1]MITRE ATT&amp;CK Mappings'!$F361))),ISNUMBER(SEARCH(IF(J$2&lt;&gt;"",J$2,"NA"),'[1]MITRE ATT&amp;CK Mappings'!$G361))),ISNUMBER(SEARCH(IF(J$2&lt;&gt;"",J$2,"NA"),'[1]MITRE ATT&amp;CK Mappings'!$H361))),ISNUMBER(SEARCH(IF(J$3&lt;&gt;"",J$3,"NA"),'[1]MITRE ATT&amp;CK Mappings'!$I361))),ISNUMBER(SEARCH(IF(J$3&lt;&gt;"",J$3,"NA"),'[1]MITRE ATT&amp;CK Mappings'!$J361))), '[1]MITRE ATT&amp;CK Mappings'!$B361,"")</f>
        <v/>
      </c>
      <c r="K365" s="31" t="str">
        <f>IF(OR(OR(OR(OR(OR(ISNUMBER(SEARCH(IF(K$1&lt;&gt;"",K$1,"NA"),'[1]MITRE ATT&amp;CK Mappings'!$E361)),ISNUMBER(SEARCH(IF(K$1&lt;&gt;"",K$1,"NA"),'[1]MITRE ATT&amp;CK Mappings'!$F361))),ISNUMBER(SEARCH(IF(K$2&lt;&gt;"",K$2,"NA"),'[1]MITRE ATT&amp;CK Mappings'!$G361))),ISNUMBER(SEARCH(IF(K$2&lt;&gt;"",K$2,"NA"),'[1]MITRE ATT&amp;CK Mappings'!$H361))),ISNUMBER(SEARCH(IF(K$3&lt;&gt;"",K$3,"NA"),'[1]MITRE ATT&amp;CK Mappings'!$I361))),ISNUMBER(SEARCH(IF(K$3&lt;&gt;"",K$3,"NA"),'[1]MITRE ATT&amp;CK Mappings'!$J361))), '[1]MITRE ATT&amp;CK Mappings'!$B361,"")</f>
        <v/>
      </c>
      <c r="L365" s="31" t="str">
        <f>IF('[1]MITRE ATT&amp;CK Mappings'!D361 &lt;&gt;"",'[1]MITRE ATT&amp;CK Mappings'!D361,"" )</f>
        <v>Ensure 'Turn On Virtualization Based Security' is set to 'Enabled'</v>
      </c>
    </row>
    <row r="366" spans="1:12" x14ac:dyDescent="0.25">
      <c r="A366" s="31" t="str">
        <f>IF(COUNTIF(B366:K366,"="&amp;'[1]MITRE ATT&amp;CK Mappings'!B362)&gt;0,'[1]MITRE ATT&amp;CK Mappings'!B362,"")</f>
        <v/>
      </c>
      <c r="B366" s="31" t="str">
        <f>IF(OR(OR(OR(OR(OR(ISNUMBER(SEARCH(IF(B$1&lt;&gt;"",B$1,"NA"),'[1]MITRE ATT&amp;CK Mappings'!$E362)),ISNUMBER(SEARCH(IF(B$1&lt;&gt;"",B$1,"NA"),'[1]MITRE ATT&amp;CK Mappings'!$F362))),ISNUMBER(SEARCH(IF(B$2&lt;&gt;"",B$2,"NA"),'[1]MITRE ATT&amp;CK Mappings'!$G362))),ISNUMBER(SEARCH(IF(B$2&lt;&gt;"",B$2,"NA"),'[1]MITRE ATT&amp;CK Mappings'!$H362))),ISNUMBER(SEARCH(IF(B$3&lt;&gt;"",B$3,"NA"),'[1]MITRE ATT&amp;CK Mappings'!$I362))),ISNUMBER(SEARCH(IF(B$3&lt;&gt;"",B$3,"NA"),'[1]MITRE ATT&amp;CK Mappings'!$J362))), '[1]MITRE ATT&amp;CK Mappings'!$B362,"")</f>
        <v/>
      </c>
      <c r="C366" s="31" t="str">
        <f>IF(OR(OR(OR(OR(OR(ISNUMBER(SEARCH(IF(C$1&lt;&gt;"",C$1,"NA"),'[1]MITRE ATT&amp;CK Mappings'!$E362)),ISNUMBER(SEARCH(IF(C$1&lt;&gt;"",C$1,"NA"),'[1]MITRE ATT&amp;CK Mappings'!$F362))),ISNUMBER(SEARCH(IF(C$2&lt;&gt;"",C$2,"NA"),'[1]MITRE ATT&amp;CK Mappings'!$G362))),ISNUMBER(SEARCH(IF(C$2&lt;&gt;"",C$2,"NA"),'[1]MITRE ATT&amp;CK Mappings'!$H362))),ISNUMBER(SEARCH(IF(C$3&lt;&gt;"",C$3,"NA"),'[1]MITRE ATT&amp;CK Mappings'!$I362))),ISNUMBER(SEARCH(IF(C$3&lt;&gt;"",C$3,"NA"),'[1]MITRE ATT&amp;CK Mappings'!$J362))), '[1]MITRE ATT&amp;CK Mappings'!$B362,"")</f>
        <v/>
      </c>
      <c r="D366" s="31" t="str">
        <f>IF(OR(OR(OR(OR(OR(ISNUMBER(SEARCH(IF(D$1&lt;&gt;"",D$1,"NA"),'[1]MITRE ATT&amp;CK Mappings'!$E362)),ISNUMBER(SEARCH(IF(D$1&lt;&gt;"",D$1,"NA"),'[1]MITRE ATT&amp;CK Mappings'!$F362))),ISNUMBER(SEARCH(IF(D$2&lt;&gt;"",D$2,"NA"),'[1]MITRE ATT&amp;CK Mappings'!$G362))),ISNUMBER(SEARCH(IF(D$2&lt;&gt;"",D$2,"NA"),'[1]MITRE ATT&amp;CK Mappings'!$H362))),ISNUMBER(SEARCH(IF(D$3&lt;&gt;"",D$3,"NA"),'[1]MITRE ATT&amp;CK Mappings'!$I362))),ISNUMBER(SEARCH(IF(D$3&lt;&gt;"",D$3,"NA"),'[1]MITRE ATT&amp;CK Mappings'!$J362))), '[1]MITRE ATT&amp;CK Mappings'!$B362,"")</f>
        <v/>
      </c>
      <c r="E366" s="31" t="str">
        <f>IF(OR(OR(OR(OR(OR(ISNUMBER(SEARCH(IF(E$1&lt;&gt;"",E$1,"NA"),'[1]MITRE ATT&amp;CK Mappings'!$E362)),ISNUMBER(SEARCH(IF(E$1&lt;&gt;"",E$1,"NA"),'[1]MITRE ATT&amp;CK Mappings'!$F362))),ISNUMBER(SEARCH(IF(E$2&lt;&gt;"",E$2,"NA"),'[1]MITRE ATT&amp;CK Mappings'!$G362))),ISNUMBER(SEARCH(IF(E$2&lt;&gt;"",E$2,"NA"),'[1]MITRE ATT&amp;CK Mappings'!$H362))),ISNUMBER(SEARCH(IF(E$3&lt;&gt;"",E$3,"NA"),'[1]MITRE ATT&amp;CK Mappings'!$I362))),ISNUMBER(SEARCH(IF(E$3&lt;&gt;"",E$3,"NA"),'[1]MITRE ATT&amp;CK Mappings'!$J362))), '[1]MITRE ATT&amp;CK Mappings'!$B362,"")</f>
        <v/>
      </c>
      <c r="F366" s="31" t="str">
        <f>IF(OR(OR(OR(OR(OR(ISNUMBER(SEARCH(IF(F$1&lt;&gt;"",F$1,"NA"),'[1]MITRE ATT&amp;CK Mappings'!$E362)),ISNUMBER(SEARCH(IF(F$1&lt;&gt;"",F$1,"NA"),'[1]MITRE ATT&amp;CK Mappings'!$F362))),ISNUMBER(SEARCH(IF(F$2&lt;&gt;"",F$2,"NA"),'[1]MITRE ATT&amp;CK Mappings'!$G362))),ISNUMBER(SEARCH(IF(F$2&lt;&gt;"",F$2,"NA"),'[1]MITRE ATT&amp;CK Mappings'!$H362))),ISNUMBER(SEARCH(IF(F$3&lt;&gt;"",F$3,"NA"),'[1]MITRE ATT&amp;CK Mappings'!$I362))),ISNUMBER(SEARCH(IF(F$3&lt;&gt;"",F$3,"NA"),'[1]MITRE ATT&amp;CK Mappings'!$J362))), '[1]MITRE ATT&amp;CK Mappings'!$B362,"")</f>
        <v/>
      </c>
      <c r="G366" s="31" t="str">
        <f>IF(OR(OR(OR(OR(OR(ISNUMBER(SEARCH(IF(G$1&lt;&gt;"",G$1,"NA"),'[1]MITRE ATT&amp;CK Mappings'!$E362)),ISNUMBER(SEARCH(IF(G$1&lt;&gt;"",G$1,"NA"),'[1]MITRE ATT&amp;CK Mappings'!$F362))),ISNUMBER(SEARCH(IF(G$2&lt;&gt;"",G$2,"NA"),'[1]MITRE ATT&amp;CK Mappings'!$G362))),ISNUMBER(SEARCH(IF(G$2&lt;&gt;"",G$2,"NA"),'[1]MITRE ATT&amp;CK Mappings'!$H362))),ISNUMBER(SEARCH(IF(G$3&lt;&gt;"",G$3,"NA"),'[1]MITRE ATT&amp;CK Mappings'!$I362))),ISNUMBER(SEARCH(IF(G$3&lt;&gt;"",G$3,"NA"),'[1]MITRE ATT&amp;CK Mappings'!$J362))), '[1]MITRE ATT&amp;CK Mappings'!$B362,"")</f>
        <v/>
      </c>
      <c r="H366" s="31" t="str">
        <f>IF(OR(OR(OR(OR(OR(ISNUMBER(SEARCH(IF(H$1&lt;&gt;"",H$1,"NA"),'[1]MITRE ATT&amp;CK Mappings'!$E362)),ISNUMBER(SEARCH(IF(H$1&lt;&gt;"",H$1,"NA"),'[1]MITRE ATT&amp;CK Mappings'!$F362))),ISNUMBER(SEARCH(IF(H$2&lt;&gt;"",H$2,"NA"),'[1]MITRE ATT&amp;CK Mappings'!$G362))),ISNUMBER(SEARCH(IF(H$2&lt;&gt;"",H$2,"NA"),'[1]MITRE ATT&amp;CK Mappings'!$H362))),ISNUMBER(SEARCH(IF(H$3&lt;&gt;"",H$3,"NA"),'[1]MITRE ATT&amp;CK Mappings'!$I362))),ISNUMBER(SEARCH(IF(H$3&lt;&gt;"",H$3,"NA"),'[1]MITRE ATT&amp;CK Mappings'!$J362))), '[1]MITRE ATT&amp;CK Mappings'!$B362,"")</f>
        <v/>
      </c>
      <c r="I366" s="31" t="str">
        <f>IF(OR(OR(OR(OR(OR(ISNUMBER(SEARCH(IF(I$1&lt;&gt;"",I$1,"NA"),'[1]MITRE ATT&amp;CK Mappings'!$E362)),ISNUMBER(SEARCH(IF(I$1&lt;&gt;"",I$1,"NA"),'[1]MITRE ATT&amp;CK Mappings'!$F362))),ISNUMBER(SEARCH(IF(I$2&lt;&gt;"",I$2,"NA"),'[1]MITRE ATT&amp;CK Mappings'!$G362))),ISNUMBER(SEARCH(IF(I$2&lt;&gt;"",I$2,"NA"),'[1]MITRE ATT&amp;CK Mappings'!$H362))),ISNUMBER(SEARCH(IF(I$3&lt;&gt;"",I$3,"NA"),'[1]MITRE ATT&amp;CK Mappings'!$I362))),ISNUMBER(SEARCH(IF(I$3&lt;&gt;"",I$3,"NA"),'[1]MITRE ATT&amp;CK Mappings'!$J362))), '[1]MITRE ATT&amp;CK Mappings'!$B362,"")</f>
        <v/>
      </c>
      <c r="J366" s="31" t="str">
        <f>IF(OR(OR(OR(OR(OR(ISNUMBER(SEARCH(IF(J$1&lt;&gt;"",J$1,"NA"),'[1]MITRE ATT&amp;CK Mappings'!$E362)),ISNUMBER(SEARCH(IF(J$1&lt;&gt;"",J$1,"NA"),'[1]MITRE ATT&amp;CK Mappings'!$F362))),ISNUMBER(SEARCH(IF(J$2&lt;&gt;"",J$2,"NA"),'[1]MITRE ATT&amp;CK Mappings'!$G362))),ISNUMBER(SEARCH(IF(J$2&lt;&gt;"",J$2,"NA"),'[1]MITRE ATT&amp;CK Mappings'!$H362))),ISNUMBER(SEARCH(IF(J$3&lt;&gt;"",J$3,"NA"),'[1]MITRE ATT&amp;CK Mappings'!$I362))),ISNUMBER(SEARCH(IF(J$3&lt;&gt;"",J$3,"NA"),'[1]MITRE ATT&amp;CK Mappings'!$J362))), '[1]MITRE ATT&amp;CK Mappings'!$B362,"")</f>
        <v/>
      </c>
      <c r="K366" s="31" t="str">
        <f>IF(OR(OR(OR(OR(OR(ISNUMBER(SEARCH(IF(K$1&lt;&gt;"",K$1,"NA"),'[1]MITRE ATT&amp;CK Mappings'!$E362)),ISNUMBER(SEARCH(IF(K$1&lt;&gt;"",K$1,"NA"),'[1]MITRE ATT&amp;CK Mappings'!$F362))),ISNUMBER(SEARCH(IF(K$2&lt;&gt;"",K$2,"NA"),'[1]MITRE ATT&amp;CK Mappings'!$G362))),ISNUMBER(SEARCH(IF(K$2&lt;&gt;"",K$2,"NA"),'[1]MITRE ATT&amp;CK Mappings'!$H362))),ISNUMBER(SEARCH(IF(K$3&lt;&gt;"",K$3,"NA"),'[1]MITRE ATT&amp;CK Mappings'!$I362))),ISNUMBER(SEARCH(IF(K$3&lt;&gt;"",K$3,"NA"),'[1]MITRE ATT&amp;CK Mappings'!$J362))), '[1]MITRE ATT&amp;CK Mappings'!$B362,"")</f>
        <v/>
      </c>
      <c r="L366" s="31" t="str">
        <f>IF('[1]MITRE ATT&amp;CK Mappings'!D362 &lt;&gt;"",'[1]MITRE ATT&amp;CK Mappings'!D362,"" )</f>
        <v>Ensure 'Turn On Virtualization Based Security: Select Platform Security Level' is set to 'Secure Boot and DMA Protection'</v>
      </c>
    </row>
    <row r="367" spans="1:12" x14ac:dyDescent="0.25">
      <c r="A367" s="31" t="str">
        <f>IF(COUNTIF(B367:K367,"="&amp;'[1]MITRE ATT&amp;CK Mappings'!B363)&gt;0,'[1]MITRE ATT&amp;CK Mappings'!B363,"")</f>
        <v/>
      </c>
      <c r="B367" s="31" t="str">
        <f>IF(OR(OR(OR(OR(OR(ISNUMBER(SEARCH(IF(B$1&lt;&gt;"",B$1,"NA"),'[1]MITRE ATT&amp;CK Mappings'!$E363)),ISNUMBER(SEARCH(IF(B$1&lt;&gt;"",B$1,"NA"),'[1]MITRE ATT&amp;CK Mappings'!$F363))),ISNUMBER(SEARCH(IF(B$2&lt;&gt;"",B$2,"NA"),'[1]MITRE ATT&amp;CK Mappings'!$G363))),ISNUMBER(SEARCH(IF(B$2&lt;&gt;"",B$2,"NA"),'[1]MITRE ATT&amp;CK Mappings'!$H363))),ISNUMBER(SEARCH(IF(B$3&lt;&gt;"",B$3,"NA"),'[1]MITRE ATT&amp;CK Mappings'!$I363))),ISNUMBER(SEARCH(IF(B$3&lt;&gt;"",B$3,"NA"),'[1]MITRE ATT&amp;CK Mappings'!$J363))), '[1]MITRE ATT&amp;CK Mappings'!$B363,"")</f>
        <v/>
      </c>
      <c r="C367" s="31" t="str">
        <f>IF(OR(OR(OR(OR(OR(ISNUMBER(SEARCH(IF(C$1&lt;&gt;"",C$1,"NA"),'[1]MITRE ATT&amp;CK Mappings'!$E363)),ISNUMBER(SEARCH(IF(C$1&lt;&gt;"",C$1,"NA"),'[1]MITRE ATT&amp;CK Mappings'!$F363))),ISNUMBER(SEARCH(IF(C$2&lt;&gt;"",C$2,"NA"),'[1]MITRE ATT&amp;CK Mappings'!$G363))),ISNUMBER(SEARCH(IF(C$2&lt;&gt;"",C$2,"NA"),'[1]MITRE ATT&amp;CK Mappings'!$H363))),ISNUMBER(SEARCH(IF(C$3&lt;&gt;"",C$3,"NA"),'[1]MITRE ATT&amp;CK Mappings'!$I363))),ISNUMBER(SEARCH(IF(C$3&lt;&gt;"",C$3,"NA"),'[1]MITRE ATT&amp;CK Mappings'!$J363))), '[1]MITRE ATT&amp;CK Mappings'!$B363,"")</f>
        <v/>
      </c>
      <c r="D367" s="31" t="str">
        <f>IF(OR(OR(OR(OR(OR(ISNUMBER(SEARCH(IF(D$1&lt;&gt;"",D$1,"NA"),'[1]MITRE ATT&amp;CK Mappings'!$E363)),ISNUMBER(SEARCH(IF(D$1&lt;&gt;"",D$1,"NA"),'[1]MITRE ATT&amp;CK Mappings'!$F363))),ISNUMBER(SEARCH(IF(D$2&lt;&gt;"",D$2,"NA"),'[1]MITRE ATT&amp;CK Mappings'!$G363))),ISNUMBER(SEARCH(IF(D$2&lt;&gt;"",D$2,"NA"),'[1]MITRE ATT&amp;CK Mappings'!$H363))),ISNUMBER(SEARCH(IF(D$3&lt;&gt;"",D$3,"NA"),'[1]MITRE ATT&amp;CK Mappings'!$I363))),ISNUMBER(SEARCH(IF(D$3&lt;&gt;"",D$3,"NA"),'[1]MITRE ATT&amp;CK Mappings'!$J363))), '[1]MITRE ATT&amp;CK Mappings'!$B363,"")</f>
        <v/>
      </c>
      <c r="E367" s="31" t="str">
        <f>IF(OR(OR(OR(OR(OR(ISNUMBER(SEARCH(IF(E$1&lt;&gt;"",E$1,"NA"),'[1]MITRE ATT&amp;CK Mappings'!$E363)),ISNUMBER(SEARCH(IF(E$1&lt;&gt;"",E$1,"NA"),'[1]MITRE ATT&amp;CK Mappings'!$F363))),ISNUMBER(SEARCH(IF(E$2&lt;&gt;"",E$2,"NA"),'[1]MITRE ATT&amp;CK Mappings'!$G363))),ISNUMBER(SEARCH(IF(E$2&lt;&gt;"",E$2,"NA"),'[1]MITRE ATT&amp;CK Mappings'!$H363))),ISNUMBER(SEARCH(IF(E$3&lt;&gt;"",E$3,"NA"),'[1]MITRE ATT&amp;CK Mappings'!$I363))),ISNUMBER(SEARCH(IF(E$3&lt;&gt;"",E$3,"NA"),'[1]MITRE ATT&amp;CK Mappings'!$J363))), '[1]MITRE ATT&amp;CK Mappings'!$B363,"")</f>
        <v/>
      </c>
      <c r="F367" s="31" t="str">
        <f>IF(OR(OR(OR(OR(OR(ISNUMBER(SEARCH(IF(F$1&lt;&gt;"",F$1,"NA"),'[1]MITRE ATT&amp;CK Mappings'!$E363)),ISNUMBER(SEARCH(IF(F$1&lt;&gt;"",F$1,"NA"),'[1]MITRE ATT&amp;CK Mappings'!$F363))),ISNUMBER(SEARCH(IF(F$2&lt;&gt;"",F$2,"NA"),'[1]MITRE ATT&amp;CK Mappings'!$G363))),ISNUMBER(SEARCH(IF(F$2&lt;&gt;"",F$2,"NA"),'[1]MITRE ATT&amp;CK Mappings'!$H363))),ISNUMBER(SEARCH(IF(F$3&lt;&gt;"",F$3,"NA"),'[1]MITRE ATT&amp;CK Mappings'!$I363))),ISNUMBER(SEARCH(IF(F$3&lt;&gt;"",F$3,"NA"),'[1]MITRE ATT&amp;CK Mappings'!$J363))), '[1]MITRE ATT&amp;CK Mappings'!$B363,"")</f>
        <v/>
      </c>
      <c r="G367" s="31" t="str">
        <f>IF(OR(OR(OR(OR(OR(ISNUMBER(SEARCH(IF(G$1&lt;&gt;"",G$1,"NA"),'[1]MITRE ATT&amp;CK Mappings'!$E363)),ISNUMBER(SEARCH(IF(G$1&lt;&gt;"",G$1,"NA"),'[1]MITRE ATT&amp;CK Mappings'!$F363))),ISNUMBER(SEARCH(IF(G$2&lt;&gt;"",G$2,"NA"),'[1]MITRE ATT&amp;CK Mappings'!$G363))),ISNUMBER(SEARCH(IF(G$2&lt;&gt;"",G$2,"NA"),'[1]MITRE ATT&amp;CK Mappings'!$H363))),ISNUMBER(SEARCH(IF(G$3&lt;&gt;"",G$3,"NA"),'[1]MITRE ATT&amp;CK Mappings'!$I363))),ISNUMBER(SEARCH(IF(G$3&lt;&gt;"",G$3,"NA"),'[1]MITRE ATT&amp;CK Mappings'!$J363))), '[1]MITRE ATT&amp;CK Mappings'!$B363,"")</f>
        <v/>
      </c>
      <c r="H367" s="31" t="str">
        <f>IF(OR(OR(OR(OR(OR(ISNUMBER(SEARCH(IF(H$1&lt;&gt;"",H$1,"NA"),'[1]MITRE ATT&amp;CK Mappings'!$E363)),ISNUMBER(SEARCH(IF(H$1&lt;&gt;"",H$1,"NA"),'[1]MITRE ATT&amp;CK Mappings'!$F363))),ISNUMBER(SEARCH(IF(H$2&lt;&gt;"",H$2,"NA"),'[1]MITRE ATT&amp;CK Mappings'!$G363))),ISNUMBER(SEARCH(IF(H$2&lt;&gt;"",H$2,"NA"),'[1]MITRE ATT&amp;CK Mappings'!$H363))),ISNUMBER(SEARCH(IF(H$3&lt;&gt;"",H$3,"NA"),'[1]MITRE ATT&amp;CK Mappings'!$I363))),ISNUMBER(SEARCH(IF(H$3&lt;&gt;"",H$3,"NA"),'[1]MITRE ATT&amp;CK Mappings'!$J363))), '[1]MITRE ATT&amp;CK Mappings'!$B363,"")</f>
        <v/>
      </c>
      <c r="I367" s="31" t="str">
        <f>IF(OR(OR(OR(OR(OR(ISNUMBER(SEARCH(IF(I$1&lt;&gt;"",I$1,"NA"),'[1]MITRE ATT&amp;CK Mappings'!$E363)),ISNUMBER(SEARCH(IF(I$1&lt;&gt;"",I$1,"NA"),'[1]MITRE ATT&amp;CK Mappings'!$F363))),ISNUMBER(SEARCH(IF(I$2&lt;&gt;"",I$2,"NA"),'[1]MITRE ATT&amp;CK Mappings'!$G363))),ISNUMBER(SEARCH(IF(I$2&lt;&gt;"",I$2,"NA"),'[1]MITRE ATT&amp;CK Mappings'!$H363))),ISNUMBER(SEARCH(IF(I$3&lt;&gt;"",I$3,"NA"),'[1]MITRE ATT&amp;CK Mappings'!$I363))),ISNUMBER(SEARCH(IF(I$3&lt;&gt;"",I$3,"NA"),'[1]MITRE ATT&amp;CK Mappings'!$J363))), '[1]MITRE ATT&amp;CK Mappings'!$B363,"")</f>
        <v/>
      </c>
      <c r="J367" s="31" t="str">
        <f>IF(OR(OR(OR(OR(OR(ISNUMBER(SEARCH(IF(J$1&lt;&gt;"",J$1,"NA"),'[1]MITRE ATT&amp;CK Mappings'!$E363)),ISNUMBER(SEARCH(IF(J$1&lt;&gt;"",J$1,"NA"),'[1]MITRE ATT&amp;CK Mappings'!$F363))),ISNUMBER(SEARCH(IF(J$2&lt;&gt;"",J$2,"NA"),'[1]MITRE ATT&amp;CK Mappings'!$G363))),ISNUMBER(SEARCH(IF(J$2&lt;&gt;"",J$2,"NA"),'[1]MITRE ATT&amp;CK Mappings'!$H363))),ISNUMBER(SEARCH(IF(J$3&lt;&gt;"",J$3,"NA"),'[1]MITRE ATT&amp;CK Mappings'!$I363))),ISNUMBER(SEARCH(IF(J$3&lt;&gt;"",J$3,"NA"),'[1]MITRE ATT&amp;CK Mappings'!$J363))), '[1]MITRE ATT&amp;CK Mappings'!$B363,"")</f>
        <v/>
      </c>
      <c r="K367" s="31" t="str">
        <f>IF(OR(OR(OR(OR(OR(ISNUMBER(SEARCH(IF(K$1&lt;&gt;"",K$1,"NA"),'[1]MITRE ATT&amp;CK Mappings'!$E363)),ISNUMBER(SEARCH(IF(K$1&lt;&gt;"",K$1,"NA"),'[1]MITRE ATT&amp;CK Mappings'!$F363))),ISNUMBER(SEARCH(IF(K$2&lt;&gt;"",K$2,"NA"),'[1]MITRE ATT&amp;CK Mappings'!$G363))),ISNUMBER(SEARCH(IF(K$2&lt;&gt;"",K$2,"NA"),'[1]MITRE ATT&amp;CK Mappings'!$H363))),ISNUMBER(SEARCH(IF(K$3&lt;&gt;"",K$3,"NA"),'[1]MITRE ATT&amp;CK Mappings'!$I363))),ISNUMBER(SEARCH(IF(K$3&lt;&gt;"",K$3,"NA"),'[1]MITRE ATT&amp;CK Mappings'!$J363))), '[1]MITRE ATT&amp;CK Mappings'!$B363,"")</f>
        <v/>
      </c>
      <c r="L367" s="31" t="str">
        <f>IF('[1]MITRE ATT&amp;CK Mappings'!D363 &lt;&gt;"",'[1]MITRE ATT&amp;CK Mappings'!D363,"" )</f>
        <v>Ensure 'Turn On Virtualization Based Security: Virtualization Based Protection of Code Integrity' is set to 'Enabled with UEFI lock'</v>
      </c>
    </row>
    <row r="368" spans="1:12" x14ac:dyDescent="0.25">
      <c r="A368" s="31" t="str">
        <f>IF(COUNTIF(B368:K368,"="&amp;'[1]MITRE ATT&amp;CK Mappings'!B364)&gt;0,'[1]MITRE ATT&amp;CK Mappings'!B364,"")</f>
        <v/>
      </c>
      <c r="B368" s="31" t="str">
        <f>IF(OR(OR(OR(OR(OR(ISNUMBER(SEARCH(IF(B$1&lt;&gt;"",B$1,"NA"),'[1]MITRE ATT&amp;CK Mappings'!$E364)),ISNUMBER(SEARCH(IF(B$1&lt;&gt;"",B$1,"NA"),'[1]MITRE ATT&amp;CK Mappings'!$F364))),ISNUMBER(SEARCH(IF(B$2&lt;&gt;"",B$2,"NA"),'[1]MITRE ATT&amp;CK Mappings'!$G364))),ISNUMBER(SEARCH(IF(B$2&lt;&gt;"",B$2,"NA"),'[1]MITRE ATT&amp;CK Mappings'!$H364))),ISNUMBER(SEARCH(IF(B$3&lt;&gt;"",B$3,"NA"),'[1]MITRE ATT&amp;CK Mappings'!$I364))),ISNUMBER(SEARCH(IF(B$3&lt;&gt;"",B$3,"NA"),'[1]MITRE ATT&amp;CK Mappings'!$J364))), '[1]MITRE ATT&amp;CK Mappings'!$B364,"")</f>
        <v/>
      </c>
      <c r="C368" s="31" t="str">
        <f>IF(OR(OR(OR(OR(OR(ISNUMBER(SEARCH(IF(C$1&lt;&gt;"",C$1,"NA"),'[1]MITRE ATT&amp;CK Mappings'!$E364)),ISNUMBER(SEARCH(IF(C$1&lt;&gt;"",C$1,"NA"),'[1]MITRE ATT&amp;CK Mappings'!$F364))),ISNUMBER(SEARCH(IF(C$2&lt;&gt;"",C$2,"NA"),'[1]MITRE ATT&amp;CK Mappings'!$G364))),ISNUMBER(SEARCH(IF(C$2&lt;&gt;"",C$2,"NA"),'[1]MITRE ATT&amp;CK Mappings'!$H364))),ISNUMBER(SEARCH(IF(C$3&lt;&gt;"",C$3,"NA"),'[1]MITRE ATT&amp;CK Mappings'!$I364))),ISNUMBER(SEARCH(IF(C$3&lt;&gt;"",C$3,"NA"),'[1]MITRE ATT&amp;CK Mappings'!$J364))), '[1]MITRE ATT&amp;CK Mappings'!$B364,"")</f>
        <v/>
      </c>
      <c r="D368" s="31" t="str">
        <f>IF(OR(OR(OR(OR(OR(ISNUMBER(SEARCH(IF(D$1&lt;&gt;"",D$1,"NA"),'[1]MITRE ATT&amp;CK Mappings'!$E364)),ISNUMBER(SEARCH(IF(D$1&lt;&gt;"",D$1,"NA"),'[1]MITRE ATT&amp;CK Mappings'!$F364))),ISNUMBER(SEARCH(IF(D$2&lt;&gt;"",D$2,"NA"),'[1]MITRE ATT&amp;CK Mappings'!$G364))),ISNUMBER(SEARCH(IF(D$2&lt;&gt;"",D$2,"NA"),'[1]MITRE ATT&amp;CK Mappings'!$H364))),ISNUMBER(SEARCH(IF(D$3&lt;&gt;"",D$3,"NA"),'[1]MITRE ATT&amp;CK Mappings'!$I364))),ISNUMBER(SEARCH(IF(D$3&lt;&gt;"",D$3,"NA"),'[1]MITRE ATT&amp;CK Mappings'!$J364))), '[1]MITRE ATT&amp;CK Mappings'!$B364,"")</f>
        <v/>
      </c>
      <c r="E368" s="31" t="str">
        <f>IF(OR(OR(OR(OR(OR(ISNUMBER(SEARCH(IF(E$1&lt;&gt;"",E$1,"NA"),'[1]MITRE ATT&amp;CK Mappings'!$E364)),ISNUMBER(SEARCH(IF(E$1&lt;&gt;"",E$1,"NA"),'[1]MITRE ATT&amp;CK Mappings'!$F364))),ISNUMBER(SEARCH(IF(E$2&lt;&gt;"",E$2,"NA"),'[1]MITRE ATT&amp;CK Mappings'!$G364))),ISNUMBER(SEARCH(IF(E$2&lt;&gt;"",E$2,"NA"),'[1]MITRE ATT&amp;CK Mappings'!$H364))),ISNUMBER(SEARCH(IF(E$3&lt;&gt;"",E$3,"NA"),'[1]MITRE ATT&amp;CK Mappings'!$I364))),ISNUMBER(SEARCH(IF(E$3&lt;&gt;"",E$3,"NA"),'[1]MITRE ATT&amp;CK Mappings'!$J364))), '[1]MITRE ATT&amp;CK Mappings'!$B364,"")</f>
        <v/>
      </c>
      <c r="F368" s="31" t="str">
        <f>IF(OR(OR(OR(OR(OR(ISNUMBER(SEARCH(IF(F$1&lt;&gt;"",F$1,"NA"),'[1]MITRE ATT&amp;CK Mappings'!$E364)),ISNUMBER(SEARCH(IF(F$1&lt;&gt;"",F$1,"NA"),'[1]MITRE ATT&amp;CK Mappings'!$F364))),ISNUMBER(SEARCH(IF(F$2&lt;&gt;"",F$2,"NA"),'[1]MITRE ATT&amp;CK Mappings'!$G364))),ISNUMBER(SEARCH(IF(F$2&lt;&gt;"",F$2,"NA"),'[1]MITRE ATT&amp;CK Mappings'!$H364))),ISNUMBER(SEARCH(IF(F$3&lt;&gt;"",F$3,"NA"),'[1]MITRE ATT&amp;CK Mappings'!$I364))),ISNUMBER(SEARCH(IF(F$3&lt;&gt;"",F$3,"NA"),'[1]MITRE ATT&amp;CK Mappings'!$J364))), '[1]MITRE ATT&amp;CK Mappings'!$B364,"")</f>
        <v/>
      </c>
      <c r="G368" s="31" t="str">
        <f>IF(OR(OR(OR(OR(OR(ISNUMBER(SEARCH(IF(G$1&lt;&gt;"",G$1,"NA"),'[1]MITRE ATT&amp;CK Mappings'!$E364)),ISNUMBER(SEARCH(IF(G$1&lt;&gt;"",G$1,"NA"),'[1]MITRE ATT&amp;CK Mappings'!$F364))),ISNUMBER(SEARCH(IF(G$2&lt;&gt;"",G$2,"NA"),'[1]MITRE ATT&amp;CK Mappings'!$G364))),ISNUMBER(SEARCH(IF(G$2&lt;&gt;"",G$2,"NA"),'[1]MITRE ATT&amp;CK Mappings'!$H364))),ISNUMBER(SEARCH(IF(G$3&lt;&gt;"",G$3,"NA"),'[1]MITRE ATT&amp;CK Mappings'!$I364))),ISNUMBER(SEARCH(IF(G$3&lt;&gt;"",G$3,"NA"),'[1]MITRE ATT&amp;CK Mappings'!$J364))), '[1]MITRE ATT&amp;CK Mappings'!$B364,"")</f>
        <v/>
      </c>
      <c r="H368" s="31" t="str">
        <f>IF(OR(OR(OR(OR(OR(ISNUMBER(SEARCH(IF(H$1&lt;&gt;"",H$1,"NA"),'[1]MITRE ATT&amp;CK Mappings'!$E364)),ISNUMBER(SEARCH(IF(H$1&lt;&gt;"",H$1,"NA"),'[1]MITRE ATT&amp;CK Mappings'!$F364))),ISNUMBER(SEARCH(IF(H$2&lt;&gt;"",H$2,"NA"),'[1]MITRE ATT&amp;CK Mappings'!$G364))),ISNUMBER(SEARCH(IF(H$2&lt;&gt;"",H$2,"NA"),'[1]MITRE ATT&amp;CK Mappings'!$H364))),ISNUMBER(SEARCH(IF(H$3&lt;&gt;"",H$3,"NA"),'[1]MITRE ATT&amp;CK Mappings'!$I364))),ISNUMBER(SEARCH(IF(H$3&lt;&gt;"",H$3,"NA"),'[1]MITRE ATT&amp;CK Mappings'!$J364))), '[1]MITRE ATT&amp;CK Mappings'!$B364,"")</f>
        <v/>
      </c>
      <c r="I368" s="31" t="str">
        <f>IF(OR(OR(OR(OR(OR(ISNUMBER(SEARCH(IF(I$1&lt;&gt;"",I$1,"NA"),'[1]MITRE ATT&amp;CK Mappings'!$E364)),ISNUMBER(SEARCH(IF(I$1&lt;&gt;"",I$1,"NA"),'[1]MITRE ATT&amp;CK Mappings'!$F364))),ISNUMBER(SEARCH(IF(I$2&lt;&gt;"",I$2,"NA"),'[1]MITRE ATT&amp;CK Mappings'!$G364))),ISNUMBER(SEARCH(IF(I$2&lt;&gt;"",I$2,"NA"),'[1]MITRE ATT&amp;CK Mappings'!$H364))),ISNUMBER(SEARCH(IF(I$3&lt;&gt;"",I$3,"NA"),'[1]MITRE ATT&amp;CK Mappings'!$I364))),ISNUMBER(SEARCH(IF(I$3&lt;&gt;"",I$3,"NA"),'[1]MITRE ATT&amp;CK Mappings'!$J364))), '[1]MITRE ATT&amp;CK Mappings'!$B364,"")</f>
        <v/>
      </c>
      <c r="J368" s="31" t="str">
        <f>IF(OR(OR(OR(OR(OR(ISNUMBER(SEARCH(IF(J$1&lt;&gt;"",J$1,"NA"),'[1]MITRE ATT&amp;CK Mappings'!$E364)),ISNUMBER(SEARCH(IF(J$1&lt;&gt;"",J$1,"NA"),'[1]MITRE ATT&amp;CK Mappings'!$F364))),ISNUMBER(SEARCH(IF(J$2&lt;&gt;"",J$2,"NA"),'[1]MITRE ATT&amp;CK Mappings'!$G364))),ISNUMBER(SEARCH(IF(J$2&lt;&gt;"",J$2,"NA"),'[1]MITRE ATT&amp;CK Mappings'!$H364))),ISNUMBER(SEARCH(IF(J$3&lt;&gt;"",J$3,"NA"),'[1]MITRE ATT&amp;CK Mappings'!$I364))),ISNUMBER(SEARCH(IF(J$3&lt;&gt;"",J$3,"NA"),'[1]MITRE ATT&amp;CK Mappings'!$J364))), '[1]MITRE ATT&amp;CK Mappings'!$B364,"")</f>
        <v/>
      </c>
      <c r="K368" s="31" t="str">
        <f>IF(OR(OR(OR(OR(OR(ISNUMBER(SEARCH(IF(K$1&lt;&gt;"",K$1,"NA"),'[1]MITRE ATT&amp;CK Mappings'!$E364)),ISNUMBER(SEARCH(IF(K$1&lt;&gt;"",K$1,"NA"),'[1]MITRE ATT&amp;CK Mappings'!$F364))),ISNUMBER(SEARCH(IF(K$2&lt;&gt;"",K$2,"NA"),'[1]MITRE ATT&amp;CK Mappings'!$G364))),ISNUMBER(SEARCH(IF(K$2&lt;&gt;"",K$2,"NA"),'[1]MITRE ATT&amp;CK Mappings'!$H364))),ISNUMBER(SEARCH(IF(K$3&lt;&gt;"",K$3,"NA"),'[1]MITRE ATT&amp;CK Mappings'!$I364))),ISNUMBER(SEARCH(IF(K$3&lt;&gt;"",K$3,"NA"),'[1]MITRE ATT&amp;CK Mappings'!$J364))), '[1]MITRE ATT&amp;CK Mappings'!$B364,"")</f>
        <v/>
      </c>
      <c r="L368" s="31" t="str">
        <f>IF('[1]MITRE ATT&amp;CK Mappings'!D364 &lt;&gt;"",'[1]MITRE ATT&amp;CK Mappings'!D364,"" )</f>
        <v>Ensure 'Turn On Virtualization Based Security: Require UEFI Memory Attributes Table' is set to 'True (checked)'</v>
      </c>
    </row>
    <row r="369" spans="1:12" x14ac:dyDescent="0.25">
      <c r="A369" s="31" t="str">
        <f>IF(COUNTIF(B369:K369,"="&amp;'[1]MITRE ATT&amp;CK Mappings'!B365)&gt;0,'[1]MITRE ATT&amp;CK Mappings'!B365,"")</f>
        <v/>
      </c>
      <c r="B369" s="31" t="str">
        <f>IF(OR(OR(OR(OR(OR(ISNUMBER(SEARCH(IF(B$1&lt;&gt;"",B$1,"NA"),'[1]MITRE ATT&amp;CK Mappings'!$E365)),ISNUMBER(SEARCH(IF(B$1&lt;&gt;"",B$1,"NA"),'[1]MITRE ATT&amp;CK Mappings'!$F365))),ISNUMBER(SEARCH(IF(B$2&lt;&gt;"",B$2,"NA"),'[1]MITRE ATT&amp;CK Mappings'!$G365))),ISNUMBER(SEARCH(IF(B$2&lt;&gt;"",B$2,"NA"),'[1]MITRE ATT&amp;CK Mappings'!$H365))),ISNUMBER(SEARCH(IF(B$3&lt;&gt;"",B$3,"NA"),'[1]MITRE ATT&amp;CK Mappings'!$I365))),ISNUMBER(SEARCH(IF(B$3&lt;&gt;"",B$3,"NA"),'[1]MITRE ATT&amp;CK Mappings'!$J365))), '[1]MITRE ATT&amp;CK Mappings'!$B365,"")</f>
        <v/>
      </c>
      <c r="C369" s="31" t="str">
        <f>IF(OR(OR(OR(OR(OR(ISNUMBER(SEARCH(IF(C$1&lt;&gt;"",C$1,"NA"),'[1]MITRE ATT&amp;CK Mappings'!$E365)),ISNUMBER(SEARCH(IF(C$1&lt;&gt;"",C$1,"NA"),'[1]MITRE ATT&amp;CK Mappings'!$F365))),ISNUMBER(SEARCH(IF(C$2&lt;&gt;"",C$2,"NA"),'[1]MITRE ATT&amp;CK Mappings'!$G365))),ISNUMBER(SEARCH(IF(C$2&lt;&gt;"",C$2,"NA"),'[1]MITRE ATT&amp;CK Mappings'!$H365))),ISNUMBER(SEARCH(IF(C$3&lt;&gt;"",C$3,"NA"),'[1]MITRE ATT&amp;CK Mappings'!$I365))),ISNUMBER(SEARCH(IF(C$3&lt;&gt;"",C$3,"NA"),'[1]MITRE ATT&amp;CK Mappings'!$J365))), '[1]MITRE ATT&amp;CK Mappings'!$B365,"")</f>
        <v/>
      </c>
      <c r="D369" s="31" t="str">
        <f>IF(OR(OR(OR(OR(OR(ISNUMBER(SEARCH(IF(D$1&lt;&gt;"",D$1,"NA"),'[1]MITRE ATT&amp;CK Mappings'!$E365)),ISNUMBER(SEARCH(IF(D$1&lt;&gt;"",D$1,"NA"),'[1]MITRE ATT&amp;CK Mappings'!$F365))),ISNUMBER(SEARCH(IF(D$2&lt;&gt;"",D$2,"NA"),'[1]MITRE ATT&amp;CK Mappings'!$G365))),ISNUMBER(SEARCH(IF(D$2&lt;&gt;"",D$2,"NA"),'[1]MITRE ATT&amp;CK Mappings'!$H365))),ISNUMBER(SEARCH(IF(D$3&lt;&gt;"",D$3,"NA"),'[1]MITRE ATT&amp;CK Mappings'!$I365))),ISNUMBER(SEARCH(IF(D$3&lt;&gt;"",D$3,"NA"),'[1]MITRE ATT&amp;CK Mappings'!$J365))), '[1]MITRE ATT&amp;CK Mappings'!$B365,"")</f>
        <v/>
      </c>
      <c r="E369" s="31" t="str">
        <f>IF(OR(OR(OR(OR(OR(ISNUMBER(SEARCH(IF(E$1&lt;&gt;"",E$1,"NA"),'[1]MITRE ATT&amp;CK Mappings'!$E365)),ISNUMBER(SEARCH(IF(E$1&lt;&gt;"",E$1,"NA"),'[1]MITRE ATT&amp;CK Mappings'!$F365))),ISNUMBER(SEARCH(IF(E$2&lt;&gt;"",E$2,"NA"),'[1]MITRE ATT&amp;CK Mappings'!$G365))),ISNUMBER(SEARCH(IF(E$2&lt;&gt;"",E$2,"NA"),'[1]MITRE ATT&amp;CK Mappings'!$H365))),ISNUMBER(SEARCH(IF(E$3&lt;&gt;"",E$3,"NA"),'[1]MITRE ATT&amp;CK Mappings'!$I365))),ISNUMBER(SEARCH(IF(E$3&lt;&gt;"",E$3,"NA"),'[1]MITRE ATT&amp;CK Mappings'!$J365))), '[1]MITRE ATT&amp;CK Mappings'!$B365,"")</f>
        <v/>
      </c>
      <c r="F369" s="31" t="str">
        <f>IF(OR(OR(OR(OR(OR(ISNUMBER(SEARCH(IF(F$1&lt;&gt;"",F$1,"NA"),'[1]MITRE ATT&amp;CK Mappings'!$E365)),ISNUMBER(SEARCH(IF(F$1&lt;&gt;"",F$1,"NA"),'[1]MITRE ATT&amp;CK Mappings'!$F365))),ISNUMBER(SEARCH(IF(F$2&lt;&gt;"",F$2,"NA"),'[1]MITRE ATT&amp;CK Mappings'!$G365))),ISNUMBER(SEARCH(IF(F$2&lt;&gt;"",F$2,"NA"),'[1]MITRE ATT&amp;CK Mappings'!$H365))),ISNUMBER(SEARCH(IF(F$3&lt;&gt;"",F$3,"NA"),'[1]MITRE ATT&amp;CK Mappings'!$I365))),ISNUMBER(SEARCH(IF(F$3&lt;&gt;"",F$3,"NA"),'[1]MITRE ATT&amp;CK Mappings'!$J365))), '[1]MITRE ATT&amp;CK Mappings'!$B365,"")</f>
        <v/>
      </c>
      <c r="G369" s="31" t="str">
        <f>IF(OR(OR(OR(OR(OR(ISNUMBER(SEARCH(IF(G$1&lt;&gt;"",G$1,"NA"),'[1]MITRE ATT&amp;CK Mappings'!$E365)),ISNUMBER(SEARCH(IF(G$1&lt;&gt;"",G$1,"NA"),'[1]MITRE ATT&amp;CK Mappings'!$F365))),ISNUMBER(SEARCH(IF(G$2&lt;&gt;"",G$2,"NA"),'[1]MITRE ATT&amp;CK Mappings'!$G365))),ISNUMBER(SEARCH(IF(G$2&lt;&gt;"",G$2,"NA"),'[1]MITRE ATT&amp;CK Mappings'!$H365))),ISNUMBER(SEARCH(IF(G$3&lt;&gt;"",G$3,"NA"),'[1]MITRE ATT&amp;CK Mappings'!$I365))),ISNUMBER(SEARCH(IF(G$3&lt;&gt;"",G$3,"NA"),'[1]MITRE ATT&amp;CK Mappings'!$J365))), '[1]MITRE ATT&amp;CK Mappings'!$B365,"")</f>
        <v/>
      </c>
      <c r="H369" s="31" t="str">
        <f>IF(OR(OR(OR(OR(OR(ISNUMBER(SEARCH(IF(H$1&lt;&gt;"",H$1,"NA"),'[1]MITRE ATT&amp;CK Mappings'!$E365)),ISNUMBER(SEARCH(IF(H$1&lt;&gt;"",H$1,"NA"),'[1]MITRE ATT&amp;CK Mappings'!$F365))),ISNUMBER(SEARCH(IF(H$2&lt;&gt;"",H$2,"NA"),'[1]MITRE ATT&amp;CK Mappings'!$G365))),ISNUMBER(SEARCH(IF(H$2&lt;&gt;"",H$2,"NA"),'[1]MITRE ATT&amp;CK Mappings'!$H365))),ISNUMBER(SEARCH(IF(H$3&lt;&gt;"",H$3,"NA"),'[1]MITRE ATT&amp;CK Mappings'!$I365))),ISNUMBER(SEARCH(IF(H$3&lt;&gt;"",H$3,"NA"),'[1]MITRE ATT&amp;CK Mappings'!$J365))), '[1]MITRE ATT&amp;CK Mappings'!$B365,"")</f>
        <v/>
      </c>
      <c r="I369" s="31" t="str">
        <f>IF(OR(OR(OR(OR(OR(ISNUMBER(SEARCH(IF(I$1&lt;&gt;"",I$1,"NA"),'[1]MITRE ATT&amp;CK Mappings'!$E365)),ISNUMBER(SEARCH(IF(I$1&lt;&gt;"",I$1,"NA"),'[1]MITRE ATT&amp;CK Mappings'!$F365))),ISNUMBER(SEARCH(IF(I$2&lt;&gt;"",I$2,"NA"),'[1]MITRE ATT&amp;CK Mappings'!$G365))),ISNUMBER(SEARCH(IF(I$2&lt;&gt;"",I$2,"NA"),'[1]MITRE ATT&amp;CK Mappings'!$H365))),ISNUMBER(SEARCH(IF(I$3&lt;&gt;"",I$3,"NA"),'[1]MITRE ATT&amp;CK Mappings'!$I365))),ISNUMBER(SEARCH(IF(I$3&lt;&gt;"",I$3,"NA"),'[1]MITRE ATT&amp;CK Mappings'!$J365))), '[1]MITRE ATT&amp;CK Mappings'!$B365,"")</f>
        <v/>
      </c>
      <c r="J369" s="31" t="str">
        <f>IF(OR(OR(OR(OR(OR(ISNUMBER(SEARCH(IF(J$1&lt;&gt;"",J$1,"NA"),'[1]MITRE ATT&amp;CK Mappings'!$E365)),ISNUMBER(SEARCH(IF(J$1&lt;&gt;"",J$1,"NA"),'[1]MITRE ATT&amp;CK Mappings'!$F365))),ISNUMBER(SEARCH(IF(J$2&lt;&gt;"",J$2,"NA"),'[1]MITRE ATT&amp;CK Mappings'!$G365))),ISNUMBER(SEARCH(IF(J$2&lt;&gt;"",J$2,"NA"),'[1]MITRE ATT&amp;CK Mappings'!$H365))),ISNUMBER(SEARCH(IF(J$3&lt;&gt;"",J$3,"NA"),'[1]MITRE ATT&amp;CK Mappings'!$I365))),ISNUMBER(SEARCH(IF(J$3&lt;&gt;"",J$3,"NA"),'[1]MITRE ATT&amp;CK Mappings'!$J365))), '[1]MITRE ATT&amp;CK Mappings'!$B365,"")</f>
        <v/>
      </c>
      <c r="K369" s="31" t="str">
        <f>IF(OR(OR(OR(OR(OR(ISNUMBER(SEARCH(IF(K$1&lt;&gt;"",K$1,"NA"),'[1]MITRE ATT&amp;CK Mappings'!$E365)),ISNUMBER(SEARCH(IF(K$1&lt;&gt;"",K$1,"NA"),'[1]MITRE ATT&amp;CK Mappings'!$F365))),ISNUMBER(SEARCH(IF(K$2&lt;&gt;"",K$2,"NA"),'[1]MITRE ATT&amp;CK Mappings'!$G365))),ISNUMBER(SEARCH(IF(K$2&lt;&gt;"",K$2,"NA"),'[1]MITRE ATT&amp;CK Mappings'!$H365))),ISNUMBER(SEARCH(IF(K$3&lt;&gt;"",K$3,"NA"),'[1]MITRE ATT&amp;CK Mappings'!$I365))),ISNUMBER(SEARCH(IF(K$3&lt;&gt;"",K$3,"NA"),'[1]MITRE ATT&amp;CK Mappings'!$J365))), '[1]MITRE ATT&amp;CK Mappings'!$B365,"")</f>
        <v/>
      </c>
      <c r="L369" s="31" t="str">
        <f>IF('[1]MITRE ATT&amp;CK Mappings'!D365 &lt;&gt;"",'[1]MITRE ATT&amp;CK Mappings'!D365,"" )</f>
        <v>Ensure 'Turn On Virtualization Based Security: Credential Guard Configuration' is set to 'Enabled with UEFI lock'</v>
      </c>
    </row>
    <row r="370" spans="1:12" x14ac:dyDescent="0.25">
      <c r="A370" s="31" t="str">
        <f>IF(COUNTIF(B370:K370,"="&amp;'[1]MITRE ATT&amp;CK Mappings'!B366)&gt;0,'[1]MITRE ATT&amp;CK Mappings'!B366,"")</f>
        <v/>
      </c>
      <c r="B370" s="31" t="str">
        <f>IF(OR(OR(OR(OR(OR(ISNUMBER(SEARCH(IF(B$1&lt;&gt;"",B$1,"NA"),'[1]MITRE ATT&amp;CK Mappings'!$E366)),ISNUMBER(SEARCH(IF(B$1&lt;&gt;"",B$1,"NA"),'[1]MITRE ATT&amp;CK Mappings'!$F366))),ISNUMBER(SEARCH(IF(B$2&lt;&gt;"",B$2,"NA"),'[1]MITRE ATT&amp;CK Mappings'!$G366))),ISNUMBER(SEARCH(IF(B$2&lt;&gt;"",B$2,"NA"),'[1]MITRE ATT&amp;CK Mappings'!$H366))),ISNUMBER(SEARCH(IF(B$3&lt;&gt;"",B$3,"NA"),'[1]MITRE ATT&amp;CK Mappings'!$I366))),ISNUMBER(SEARCH(IF(B$3&lt;&gt;"",B$3,"NA"),'[1]MITRE ATT&amp;CK Mappings'!$J366))), '[1]MITRE ATT&amp;CK Mappings'!$B366,"")</f>
        <v/>
      </c>
      <c r="C370" s="31" t="str">
        <f>IF(OR(OR(OR(OR(OR(ISNUMBER(SEARCH(IF(C$1&lt;&gt;"",C$1,"NA"),'[1]MITRE ATT&amp;CK Mappings'!$E366)),ISNUMBER(SEARCH(IF(C$1&lt;&gt;"",C$1,"NA"),'[1]MITRE ATT&amp;CK Mappings'!$F366))),ISNUMBER(SEARCH(IF(C$2&lt;&gt;"",C$2,"NA"),'[1]MITRE ATT&amp;CK Mappings'!$G366))),ISNUMBER(SEARCH(IF(C$2&lt;&gt;"",C$2,"NA"),'[1]MITRE ATT&amp;CK Mappings'!$H366))),ISNUMBER(SEARCH(IF(C$3&lt;&gt;"",C$3,"NA"),'[1]MITRE ATT&amp;CK Mappings'!$I366))),ISNUMBER(SEARCH(IF(C$3&lt;&gt;"",C$3,"NA"),'[1]MITRE ATT&amp;CK Mappings'!$J366))), '[1]MITRE ATT&amp;CK Mappings'!$B366,"")</f>
        <v/>
      </c>
      <c r="D370" s="31" t="str">
        <f>IF(OR(OR(OR(OR(OR(ISNUMBER(SEARCH(IF(D$1&lt;&gt;"",D$1,"NA"),'[1]MITRE ATT&amp;CK Mappings'!$E366)),ISNUMBER(SEARCH(IF(D$1&lt;&gt;"",D$1,"NA"),'[1]MITRE ATT&amp;CK Mappings'!$F366))),ISNUMBER(SEARCH(IF(D$2&lt;&gt;"",D$2,"NA"),'[1]MITRE ATT&amp;CK Mappings'!$G366))),ISNUMBER(SEARCH(IF(D$2&lt;&gt;"",D$2,"NA"),'[1]MITRE ATT&amp;CK Mappings'!$H366))),ISNUMBER(SEARCH(IF(D$3&lt;&gt;"",D$3,"NA"),'[1]MITRE ATT&amp;CK Mappings'!$I366))),ISNUMBER(SEARCH(IF(D$3&lt;&gt;"",D$3,"NA"),'[1]MITRE ATT&amp;CK Mappings'!$J366))), '[1]MITRE ATT&amp;CK Mappings'!$B366,"")</f>
        <v/>
      </c>
      <c r="E370" s="31" t="str">
        <f>IF(OR(OR(OR(OR(OR(ISNUMBER(SEARCH(IF(E$1&lt;&gt;"",E$1,"NA"),'[1]MITRE ATT&amp;CK Mappings'!$E366)),ISNUMBER(SEARCH(IF(E$1&lt;&gt;"",E$1,"NA"),'[1]MITRE ATT&amp;CK Mappings'!$F366))),ISNUMBER(SEARCH(IF(E$2&lt;&gt;"",E$2,"NA"),'[1]MITRE ATT&amp;CK Mappings'!$G366))),ISNUMBER(SEARCH(IF(E$2&lt;&gt;"",E$2,"NA"),'[1]MITRE ATT&amp;CK Mappings'!$H366))),ISNUMBER(SEARCH(IF(E$3&lt;&gt;"",E$3,"NA"),'[1]MITRE ATT&amp;CK Mappings'!$I366))),ISNUMBER(SEARCH(IF(E$3&lt;&gt;"",E$3,"NA"),'[1]MITRE ATT&amp;CK Mappings'!$J366))), '[1]MITRE ATT&amp;CK Mappings'!$B366,"")</f>
        <v/>
      </c>
      <c r="F370" s="31" t="str">
        <f>IF(OR(OR(OR(OR(OR(ISNUMBER(SEARCH(IF(F$1&lt;&gt;"",F$1,"NA"),'[1]MITRE ATT&amp;CK Mappings'!$E366)),ISNUMBER(SEARCH(IF(F$1&lt;&gt;"",F$1,"NA"),'[1]MITRE ATT&amp;CK Mappings'!$F366))),ISNUMBER(SEARCH(IF(F$2&lt;&gt;"",F$2,"NA"),'[1]MITRE ATT&amp;CK Mappings'!$G366))),ISNUMBER(SEARCH(IF(F$2&lt;&gt;"",F$2,"NA"),'[1]MITRE ATT&amp;CK Mappings'!$H366))),ISNUMBER(SEARCH(IF(F$3&lt;&gt;"",F$3,"NA"),'[1]MITRE ATT&amp;CK Mappings'!$I366))),ISNUMBER(SEARCH(IF(F$3&lt;&gt;"",F$3,"NA"),'[1]MITRE ATT&amp;CK Mappings'!$J366))), '[1]MITRE ATT&amp;CK Mappings'!$B366,"")</f>
        <v/>
      </c>
      <c r="G370" s="31" t="str">
        <f>IF(OR(OR(OR(OR(OR(ISNUMBER(SEARCH(IF(G$1&lt;&gt;"",G$1,"NA"),'[1]MITRE ATT&amp;CK Mappings'!$E366)),ISNUMBER(SEARCH(IF(G$1&lt;&gt;"",G$1,"NA"),'[1]MITRE ATT&amp;CK Mappings'!$F366))),ISNUMBER(SEARCH(IF(G$2&lt;&gt;"",G$2,"NA"),'[1]MITRE ATT&amp;CK Mappings'!$G366))),ISNUMBER(SEARCH(IF(G$2&lt;&gt;"",G$2,"NA"),'[1]MITRE ATT&amp;CK Mappings'!$H366))),ISNUMBER(SEARCH(IF(G$3&lt;&gt;"",G$3,"NA"),'[1]MITRE ATT&amp;CK Mappings'!$I366))),ISNUMBER(SEARCH(IF(G$3&lt;&gt;"",G$3,"NA"),'[1]MITRE ATT&amp;CK Mappings'!$J366))), '[1]MITRE ATT&amp;CK Mappings'!$B366,"")</f>
        <v/>
      </c>
      <c r="H370" s="31" t="str">
        <f>IF(OR(OR(OR(OR(OR(ISNUMBER(SEARCH(IF(H$1&lt;&gt;"",H$1,"NA"),'[1]MITRE ATT&amp;CK Mappings'!$E366)),ISNUMBER(SEARCH(IF(H$1&lt;&gt;"",H$1,"NA"),'[1]MITRE ATT&amp;CK Mappings'!$F366))),ISNUMBER(SEARCH(IF(H$2&lt;&gt;"",H$2,"NA"),'[1]MITRE ATT&amp;CK Mappings'!$G366))),ISNUMBER(SEARCH(IF(H$2&lt;&gt;"",H$2,"NA"),'[1]MITRE ATT&amp;CK Mappings'!$H366))),ISNUMBER(SEARCH(IF(H$3&lt;&gt;"",H$3,"NA"),'[1]MITRE ATT&amp;CK Mappings'!$I366))),ISNUMBER(SEARCH(IF(H$3&lt;&gt;"",H$3,"NA"),'[1]MITRE ATT&amp;CK Mappings'!$J366))), '[1]MITRE ATT&amp;CK Mappings'!$B366,"")</f>
        <v/>
      </c>
      <c r="I370" s="31" t="str">
        <f>IF(OR(OR(OR(OR(OR(ISNUMBER(SEARCH(IF(I$1&lt;&gt;"",I$1,"NA"),'[1]MITRE ATT&amp;CK Mappings'!$E366)),ISNUMBER(SEARCH(IF(I$1&lt;&gt;"",I$1,"NA"),'[1]MITRE ATT&amp;CK Mappings'!$F366))),ISNUMBER(SEARCH(IF(I$2&lt;&gt;"",I$2,"NA"),'[1]MITRE ATT&amp;CK Mappings'!$G366))),ISNUMBER(SEARCH(IF(I$2&lt;&gt;"",I$2,"NA"),'[1]MITRE ATT&amp;CK Mappings'!$H366))),ISNUMBER(SEARCH(IF(I$3&lt;&gt;"",I$3,"NA"),'[1]MITRE ATT&amp;CK Mappings'!$I366))),ISNUMBER(SEARCH(IF(I$3&lt;&gt;"",I$3,"NA"),'[1]MITRE ATT&amp;CK Mappings'!$J366))), '[1]MITRE ATT&amp;CK Mappings'!$B366,"")</f>
        <v/>
      </c>
      <c r="J370" s="31" t="str">
        <f>IF(OR(OR(OR(OR(OR(ISNUMBER(SEARCH(IF(J$1&lt;&gt;"",J$1,"NA"),'[1]MITRE ATT&amp;CK Mappings'!$E366)),ISNUMBER(SEARCH(IF(J$1&lt;&gt;"",J$1,"NA"),'[1]MITRE ATT&amp;CK Mappings'!$F366))),ISNUMBER(SEARCH(IF(J$2&lt;&gt;"",J$2,"NA"),'[1]MITRE ATT&amp;CK Mappings'!$G366))),ISNUMBER(SEARCH(IF(J$2&lt;&gt;"",J$2,"NA"),'[1]MITRE ATT&amp;CK Mappings'!$H366))),ISNUMBER(SEARCH(IF(J$3&lt;&gt;"",J$3,"NA"),'[1]MITRE ATT&amp;CK Mappings'!$I366))),ISNUMBER(SEARCH(IF(J$3&lt;&gt;"",J$3,"NA"),'[1]MITRE ATT&amp;CK Mappings'!$J366))), '[1]MITRE ATT&amp;CK Mappings'!$B366,"")</f>
        <v/>
      </c>
      <c r="K370" s="31" t="str">
        <f>IF(OR(OR(OR(OR(OR(ISNUMBER(SEARCH(IF(K$1&lt;&gt;"",K$1,"NA"),'[1]MITRE ATT&amp;CK Mappings'!$E366)),ISNUMBER(SEARCH(IF(K$1&lt;&gt;"",K$1,"NA"),'[1]MITRE ATT&amp;CK Mappings'!$F366))),ISNUMBER(SEARCH(IF(K$2&lt;&gt;"",K$2,"NA"),'[1]MITRE ATT&amp;CK Mappings'!$G366))),ISNUMBER(SEARCH(IF(K$2&lt;&gt;"",K$2,"NA"),'[1]MITRE ATT&amp;CK Mappings'!$H366))),ISNUMBER(SEARCH(IF(K$3&lt;&gt;"",K$3,"NA"),'[1]MITRE ATT&amp;CK Mappings'!$I366))),ISNUMBER(SEARCH(IF(K$3&lt;&gt;"",K$3,"NA"),'[1]MITRE ATT&amp;CK Mappings'!$J366))), '[1]MITRE ATT&amp;CK Mappings'!$B366,"")</f>
        <v/>
      </c>
      <c r="L370" s="31" t="str">
        <f>IF('[1]MITRE ATT&amp;CK Mappings'!D366 &lt;&gt;"",'[1]MITRE ATT&amp;CK Mappings'!D366,"" )</f>
        <v>Ensure 'Turn On Virtualization Based Security: Secure Launch Configuration' is set to 'Enabled'</v>
      </c>
    </row>
    <row r="371" spans="1:12" x14ac:dyDescent="0.25">
      <c r="A371" s="31" t="str">
        <f>IF(COUNTIF(B371:K371,"="&amp;'[1]MITRE ATT&amp;CK Mappings'!B367)&gt;0,'[1]MITRE ATT&amp;CK Mappings'!B367,"")</f>
        <v/>
      </c>
      <c r="B371" s="31" t="str">
        <f>IF(OR(OR(OR(OR(OR(ISNUMBER(SEARCH(IF(B$1&lt;&gt;"",B$1,"NA"),'[1]MITRE ATT&amp;CK Mappings'!$E367)),ISNUMBER(SEARCH(IF(B$1&lt;&gt;"",B$1,"NA"),'[1]MITRE ATT&amp;CK Mappings'!$F367))),ISNUMBER(SEARCH(IF(B$2&lt;&gt;"",B$2,"NA"),'[1]MITRE ATT&amp;CK Mappings'!$G367))),ISNUMBER(SEARCH(IF(B$2&lt;&gt;"",B$2,"NA"),'[1]MITRE ATT&amp;CK Mappings'!$H367))),ISNUMBER(SEARCH(IF(B$3&lt;&gt;"",B$3,"NA"),'[1]MITRE ATT&amp;CK Mappings'!$I367))),ISNUMBER(SEARCH(IF(B$3&lt;&gt;"",B$3,"NA"),'[1]MITRE ATT&amp;CK Mappings'!$J367))), '[1]MITRE ATT&amp;CK Mappings'!$B367,"")</f>
        <v/>
      </c>
      <c r="C371" s="31" t="str">
        <f>IF(OR(OR(OR(OR(OR(ISNUMBER(SEARCH(IF(C$1&lt;&gt;"",C$1,"NA"),'[1]MITRE ATT&amp;CK Mappings'!$E367)),ISNUMBER(SEARCH(IF(C$1&lt;&gt;"",C$1,"NA"),'[1]MITRE ATT&amp;CK Mappings'!$F367))),ISNUMBER(SEARCH(IF(C$2&lt;&gt;"",C$2,"NA"),'[1]MITRE ATT&amp;CK Mappings'!$G367))),ISNUMBER(SEARCH(IF(C$2&lt;&gt;"",C$2,"NA"),'[1]MITRE ATT&amp;CK Mappings'!$H367))),ISNUMBER(SEARCH(IF(C$3&lt;&gt;"",C$3,"NA"),'[1]MITRE ATT&amp;CK Mappings'!$I367))),ISNUMBER(SEARCH(IF(C$3&lt;&gt;"",C$3,"NA"),'[1]MITRE ATT&amp;CK Mappings'!$J367))), '[1]MITRE ATT&amp;CK Mappings'!$B367,"")</f>
        <v/>
      </c>
      <c r="D371" s="31" t="str">
        <f>IF(OR(OR(OR(OR(OR(ISNUMBER(SEARCH(IF(D$1&lt;&gt;"",D$1,"NA"),'[1]MITRE ATT&amp;CK Mappings'!$E367)),ISNUMBER(SEARCH(IF(D$1&lt;&gt;"",D$1,"NA"),'[1]MITRE ATT&amp;CK Mappings'!$F367))),ISNUMBER(SEARCH(IF(D$2&lt;&gt;"",D$2,"NA"),'[1]MITRE ATT&amp;CK Mappings'!$G367))),ISNUMBER(SEARCH(IF(D$2&lt;&gt;"",D$2,"NA"),'[1]MITRE ATT&amp;CK Mappings'!$H367))),ISNUMBER(SEARCH(IF(D$3&lt;&gt;"",D$3,"NA"),'[1]MITRE ATT&amp;CK Mappings'!$I367))),ISNUMBER(SEARCH(IF(D$3&lt;&gt;"",D$3,"NA"),'[1]MITRE ATT&amp;CK Mappings'!$J367))), '[1]MITRE ATT&amp;CK Mappings'!$B367,"")</f>
        <v/>
      </c>
      <c r="E371" s="31" t="str">
        <f>IF(OR(OR(OR(OR(OR(ISNUMBER(SEARCH(IF(E$1&lt;&gt;"",E$1,"NA"),'[1]MITRE ATT&amp;CK Mappings'!$E367)),ISNUMBER(SEARCH(IF(E$1&lt;&gt;"",E$1,"NA"),'[1]MITRE ATT&amp;CK Mappings'!$F367))),ISNUMBER(SEARCH(IF(E$2&lt;&gt;"",E$2,"NA"),'[1]MITRE ATT&amp;CK Mappings'!$G367))),ISNUMBER(SEARCH(IF(E$2&lt;&gt;"",E$2,"NA"),'[1]MITRE ATT&amp;CK Mappings'!$H367))),ISNUMBER(SEARCH(IF(E$3&lt;&gt;"",E$3,"NA"),'[1]MITRE ATT&amp;CK Mappings'!$I367))),ISNUMBER(SEARCH(IF(E$3&lt;&gt;"",E$3,"NA"),'[1]MITRE ATT&amp;CK Mappings'!$J367))), '[1]MITRE ATT&amp;CK Mappings'!$B367,"")</f>
        <v/>
      </c>
      <c r="F371" s="31" t="str">
        <f>IF(OR(OR(OR(OR(OR(ISNUMBER(SEARCH(IF(F$1&lt;&gt;"",F$1,"NA"),'[1]MITRE ATT&amp;CK Mappings'!$E367)),ISNUMBER(SEARCH(IF(F$1&lt;&gt;"",F$1,"NA"),'[1]MITRE ATT&amp;CK Mappings'!$F367))),ISNUMBER(SEARCH(IF(F$2&lt;&gt;"",F$2,"NA"),'[1]MITRE ATT&amp;CK Mappings'!$G367))),ISNUMBER(SEARCH(IF(F$2&lt;&gt;"",F$2,"NA"),'[1]MITRE ATT&amp;CK Mappings'!$H367))),ISNUMBER(SEARCH(IF(F$3&lt;&gt;"",F$3,"NA"),'[1]MITRE ATT&amp;CK Mappings'!$I367))),ISNUMBER(SEARCH(IF(F$3&lt;&gt;"",F$3,"NA"),'[1]MITRE ATT&amp;CK Mappings'!$J367))), '[1]MITRE ATT&amp;CK Mappings'!$B367,"")</f>
        <v/>
      </c>
      <c r="G371" s="31" t="str">
        <f>IF(OR(OR(OR(OR(OR(ISNUMBER(SEARCH(IF(G$1&lt;&gt;"",G$1,"NA"),'[1]MITRE ATT&amp;CK Mappings'!$E367)),ISNUMBER(SEARCH(IF(G$1&lt;&gt;"",G$1,"NA"),'[1]MITRE ATT&amp;CK Mappings'!$F367))),ISNUMBER(SEARCH(IF(G$2&lt;&gt;"",G$2,"NA"),'[1]MITRE ATT&amp;CK Mappings'!$G367))),ISNUMBER(SEARCH(IF(G$2&lt;&gt;"",G$2,"NA"),'[1]MITRE ATT&amp;CK Mappings'!$H367))),ISNUMBER(SEARCH(IF(G$3&lt;&gt;"",G$3,"NA"),'[1]MITRE ATT&amp;CK Mappings'!$I367))),ISNUMBER(SEARCH(IF(G$3&lt;&gt;"",G$3,"NA"),'[1]MITRE ATT&amp;CK Mappings'!$J367))), '[1]MITRE ATT&amp;CK Mappings'!$B367,"")</f>
        <v/>
      </c>
      <c r="H371" s="31" t="str">
        <f>IF(OR(OR(OR(OR(OR(ISNUMBER(SEARCH(IF(H$1&lt;&gt;"",H$1,"NA"),'[1]MITRE ATT&amp;CK Mappings'!$E367)),ISNUMBER(SEARCH(IF(H$1&lt;&gt;"",H$1,"NA"),'[1]MITRE ATT&amp;CK Mappings'!$F367))),ISNUMBER(SEARCH(IF(H$2&lt;&gt;"",H$2,"NA"),'[1]MITRE ATT&amp;CK Mappings'!$G367))),ISNUMBER(SEARCH(IF(H$2&lt;&gt;"",H$2,"NA"),'[1]MITRE ATT&amp;CK Mappings'!$H367))),ISNUMBER(SEARCH(IF(H$3&lt;&gt;"",H$3,"NA"),'[1]MITRE ATT&amp;CK Mappings'!$I367))),ISNUMBER(SEARCH(IF(H$3&lt;&gt;"",H$3,"NA"),'[1]MITRE ATT&amp;CK Mappings'!$J367))), '[1]MITRE ATT&amp;CK Mappings'!$B367,"")</f>
        <v/>
      </c>
      <c r="I371" s="31" t="str">
        <f>IF(OR(OR(OR(OR(OR(ISNUMBER(SEARCH(IF(I$1&lt;&gt;"",I$1,"NA"),'[1]MITRE ATT&amp;CK Mappings'!$E367)),ISNUMBER(SEARCH(IF(I$1&lt;&gt;"",I$1,"NA"),'[1]MITRE ATT&amp;CK Mappings'!$F367))),ISNUMBER(SEARCH(IF(I$2&lt;&gt;"",I$2,"NA"),'[1]MITRE ATT&amp;CK Mappings'!$G367))),ISNUMBER(SEARCH(IF(I$2&lt;&gt;"",I$2,"NA"),'[1]MITRE ATT&amp;CK Mappings'!$H367))),ISNUMBER(SEARCH(IF(I$3&lt;&gt;"",I$3,"NA"),'[1]MITRE ATT&amp;CK Mappings'!$I367))),ISNUMBER(SEARCH(IF(I$3&lt;&gt;"",I$3,"NA"),'[1]MITRE ATT&amp;CK Mappings'!$J367))), '[1]MITRE ATT&amp;CK Mappings'!$B367,"")</f>
        <v/>
      </c>
      <c r="J371" s="31" t="str">
        <f>IF(OR(OR(OR(OR(OR(ISNUMBER(SEARCH(IF(J$1&lt;&gt;"",J$1,"NA"),'[1]MITRE ATT&amp;CK Mappings'!$E367)),ISNUMBER(SEARCH(IF(J$1&lt;&gt;"",J$1,"NA"),'[1]MITRE ATT&amp;CK Mappings'!$F367))),ISNUMBER(SEARCH(IF(J$2&lt;&gt;"",J$2,"NA"),'[1]MITRE ATT&amp;CK Mappings'!$G367))),ISNUMBER(SEARCH(IF(J$2&lt;&gt;"",J$2,"NA"),'[1]MITRE ATT&amp;CK Mappings'!$H367))),ISNUMBER(SEARCH(IF(J$3&lt;&gt;"",J$3,"NA"),'[1]MITRE ATT&amp;CK Mappings'!$I367))),ISNUMBER(SEARCH(IF(J$3&lt;&gt;"",J$3,"NA"),'[1]MITRE ATT&amp;CK Mappings'!$J367))), '[1]MITRE ATT&amp;CK Mappings'!$B367,"")</f>
        <v/>
      </c>
      <c r="K371" s="31" t="str">
        <f>IF(OR(OR(OR(OR(OR(ISNUMBER(SEARCH(IF(K$1&lt;&gt;"",K$1,"NA"),'[1]MITRE ATT&amp;CK Mappings'!$E367)),ISNUMBER(SEARCH(IF(K$1&lt;&gt;"",K$1,"NA"),'[1]MITRE ATT&amp;CK Mappings'!$F367))),ISNUMBER(SEARCH(IF(K$2&lt;&gt;"",K$2,"NA"),'[1]MITRE ATT&amp;CK Mappings'!$G367))),ISNUMBER(SEARCH(IF(K$2&lt;&gt;"",K$2,"NA"),'[1]MITRE ATT&amp;CK Mappings'!$H367))),ISNUMBER(SEARCH(IF(K$3&lt;&gt;"",K$3,"NA"),'[1]MITRE ATT&amp;CK Mappings'!$I367))),ISNUMBER(SEARCH(IF(K$3&lt;&gt;"",K$3,"NA"),'[1]MITRE ATT&amp;CK Mappings'!$J367))), '[1]MITRE ATT&amp;CK Mappings'!$B367,"")</f>
        <v/>
      </c>
      <c r="L371" s="31" t="str">
        <f>IF('[1]MITRE ATT&amp;CK Mappings'!D367 &lt;&gt;"",'[1]MITRE ATT&amp;CK Mappings'!D367,"" )</f>
        <v>Device Health Attestation Service</v>
      </c>
    </row>
    <row r="372" spans="1:12" x14ac:dyDescent="0.25">
      <c r="A372" s="31" t="str">
        <f>IF(COUNTIF(B372:K372,"="&amp;'[1]MITRE ATT&amp;CK Mappings'!B368)&gt;0,'[1]MITRE ATT&amp;CK Mappings'!B368,"")</f>
        <v/>
      </c>
      <c r="B372" s="31" t="str">
        <f>IF(OR(OR(OR(OR(OR(ISNUMBER(SEARCH(IF(B$1&lt;&gt;"",B$1,"NA"),'[1]MITRE ATT&amp;CK Mappings'!$E368)),ISNUMBER(SEARCH(IF(B$1&lt;&gt;"",B$1,"NA"),'[1]MITRE ATT&amp;CK Mappings'!$F368))),ISNUMBER(SEARCH(IF(B$2&lt;&gt;"",B$2,"NA"),'[1]MITRE ATT&amp;CK Mappings'!$G368))),ISNUMBER(SEARCH(IF(B$2&lt;&gt;"",B$2,"NA"),'[1]MITRE ATT&amp;CK Mappings'!$H368))),ISNUMBER(SEARCH(IF(B$3&lt;&gt;"",B$3,"NA"),'[1]MITRE ATT&amp;CK Mappings'!$I368))),ISNUMBER(SEARCH(IF(B$3&lt;&gt;"",B$3,"NA"),'[1]MITRE ATT&amp;CK Mappings'!$J368))), '[1]MITRE ATT&amp;CK Mappings'!$B368,"")</f>
        <v/>
      </c>
      <c r="C372" s="31" t="str">
        <f>IF(OR(OR(OR(OR(OR(ISNUMBER(SEARCH(IF(C$1&lt;&gt;"",C$1,"NA"),'[1]MITRE ATT&amp;CK Mappings'!$E368)),ISNUMBER(SEARCH(IF(C$1&lt;&gt;"",C$1,"NA"),'[1]MITRE ATT&amp;CK Mappings'!$F368))),ISNUMBER(SEARCH(IF(C$2&lt;&gt;"",C$2,"NA"),'[1]MITRE ATT&amp;CK Mappings'!$G368))),ISNUMBER(SEARCH(IF(C$2&lt;&gt;"",C$2,"NA"),'[1]MITRE ATT&amp;CK Mappings'!$H368))),ISNUMBER(SEARCH(IF(C$3&lt;&gt;"",C$3,"NA"),'[1]MITRE ATT&amp;CK Mappings'!$I368))),ISNUMBER(SEARCH(IF(C$3&lt;&gt;"",C$3,"NA"),'[1]MITRE ATT&amp;CK Mappings'!$J368))), '[1]MITRE ATT&amp;CK Mappings'!$B368,"")</f>
        <v/>
      </c>
      <c r="D372" s="31" t="str">
        <f>IF(OR(OR(OR(OR(OR(ISNUMBER(SEARCH(IF(D$1&lt;&gt;"",D$1,"NA"),'[1]MITRE ATT&amp;CK Mappings'!$E368)),ISNUMBER(SEARCH(IF(D$1&lt;&gt;"",D$1,"NA"),'[1]MITRE ATT&amp;CK Mappings'!$F368))),ISNUMBER(SEARCH(IF(D$2&lt;&gt;"",D$2,"NA"),'[1]MITRE ATT&amp;CK Mappings'!$G368))),ISNUMBER(SEARCH(IF(D$2&lt;&gt;"",D$2,"NA"),'[1]MITRE ATT&amp;CK Mappings'!$H368))),ISNUMBER(SEARCH(IF(D$3&lt;&gt;"",D$3,"NA"),'[1]MITRE ATT&amp;CK Mappings'!$I368))),ISNUMBER(SEARCH(IF(D$3&lt;&gt;"",D$3,"NA"),'[1]MITRE ATT&amp;CK Mappings'!$J368))), '[1]MITRE ATT&amp;CK Mappings'!$B368,"")</f>
        <v/>
      </c>
      <c r="E372" s="31" t="str">
        <f>IF(OR(OR(OR(OR(OR(ISNUMBER(SEARCH(IF(E$1&lt;&gt;"",E$1,"NA"),'[1]MITRE ATT&amp;CK Mappings'!$E368)),ISNUMBER(SEARCH(IF(E$1&lt;&gt;"",E$1,"NA"),'[1]MITRE ATT&amp;CK Mappings'!$F368))),ISNUMBER(SEARCH(IF(E$2&lt;&gt;"",E$2,"NA"),'[1]MITRE ATT&amp;CK Mappings'!$G368))),ISNUMBER(SEARCH(IF(E$2&lt;&gt;"",E$2,"NA"),'[1]MITRE ATT&amp;CK Mappings'!$H368))),ISNUMBER(SEARCH(IF(E$3&lt;&gt;"",E$3,"NA"),'[1]MITRE ATT&amp;CK Mappings'!$I368))),ISNUMBER(SEARCH(IF(E$3&lt;&gt;"",E$3,"NA"),'[1]MITRE ATT&amp;CK Mappings'!$J368))), '[1]MITRE ATT&amp;CK Mappings'!$B368,"")</f>
        <v/>
      </c>
      <c r="F372" s="31" t="str">
        <f>IF(OR(OR(OR(OR(OR(ISNUMBER(SEARCH(IF(F$1&lt;&gt;"",F$1,"NA"),'[1]MITRE ATT&amp;CK Mappings'!$E368)),ISNUMBER(SEARCH(IF(F$1&lt;&gt;"",F$1,"NA"),'[1]MITRE ATT&amp;CK Mappings'!$F368))),ISNUMBER(SEARCH(IF(F$2&lt;&gt;"",F$2,"NA"),'[1]MITRE ATT&amp;CK Mappings'!$G368))),ISNUMBER(SEARCH(IF(F$2&lt;&gt;"",F$2,"NA"),'[1]MITRE ATT&amp;CK Mappings'!$H368))),ISNUMBER(SEARCH(IF(F$3&lt;&gt;"",F$3,"NA"),'[1]MITRE ATT&amp;CK Mappings'!$I368))),ISNUMBER(SEARCH(IF(F$3&lt;&gt;"",F$3,"NA"),'[1]MITRE ATT&amp;CK Mappings'!$J368))), '[1]MITRE ATT&amp;CK Mappings'!$B368,"")</f>
        <v/>
      </c>
      <c r="G372" s="31" t="str">
        <f>IF(OR(OR(OR(OR(OR(ISNUMBER(SEARCH(IF(G$1&lt;&gt;"",G$1,"NA"),'[1]MITRE ATT&amp;CK Mappings'!$E368)),ISNUMBER(SEARCH(IF(G$1&lt;&gt;"",G$1,"NA"),'[1]MITRE ATT&amp;CK Mappings'!$F368))),ISNUMBER(SEARCH(IF(G$2&lt;&gt;"",G$2,"NA"),'[1]MITRE ATT&amp;CK Mappings'!$G368))),ISNUMBER(SEARCH(IF(G$2&lt;&gt;"",G$2,"NA"),'[1]MITRE ATT&amp;CK Mappings'!$H368))),ISNUMBER(SEARCH(IF(G$3&lt;&gt;"",G$3,"NA"),'[1]MITRE ATT&amp;CK Mappings'!$I368))),ISNUMBER(SEARCH(IF(G$3&lt;&gt;"",G$3,"NA"),'[1]MITRE ATT&amp;CK Mappings'!$J368))), '[1]MITRE ATT&amp;CK Mappings'!$B368,"")</f>
        <v/>
      </c>
      <c r="H372" s="31" t="str">
        <f>IF(OR(OR(OR(OR(OR(ISNUMBER(SEARCH(IF(H$1&lt;&gt;"",H$1,"NA"),'[1]MITRE ATT&amp;CK Mappings'!$E368)),ISNUMBER(SEARCH(IF(H$1&lt;&gt;"",H$1,"NA"),'[1]MITRE ATT&amp;CK Mappings'!$F368))),ISNUMBER(SEARCH(IF(H$2&lt;&gt;"",H$2,"NA"),'[1]MITRE ATT&amp;CK Mappings'!$G368))),ISNUMBER(SEARCH(IF(H$2&lt;&gt;"",H$2,"NA"),'[1]MITRE ATT&amp;CK Mappings'!$H368))),ISNUMBER(SEARCH(IF(H$3&lt;&gt;"",H$3,"NA"),'[1]MITRE ATT&amp;CK Mappings'!$I368))),ISNUMBER(SEARCH(IF(H$3&lt;&gt;"",H$3,"NA"),'[1]MITRE ATT&amp;CK Mappings'!$J368))), '[1]MITRE ATT&amp;CK Mappings'!$B368,"")</f>
        <v/>
      </c>
      <c r="I372" s="31" t="str">
        <f>IF(OR(OR(OR(OR(OR(ISNUMBER(SEARCH(IF(I$1&lt;&gt;"",I$1,"NA"),'[1]MITRE ATT&amp;CK Mappings'!$E368)),ISNUMBER(SEARCH(IF(I$1&lt;&gt;"",I$1,"NA"),'[1]MITRE ATT&amp;CK Mappings'!$F368))),ISNUMBER(SEARCH(IF(I$2&lt;&gt;"",I$2,"NA"),'[1]MITRE ATT&amp;CK Mappings'!$G368))),ISNUMBER(SEARCH(IF(I$2&lt;&gt;"",I$2,"NA"),'[1]MITRE ATT&amp;CK Mappings'!$H368))),ISNUMBER(SEARCH(IF(I$3&lt;&gt;"",I$3,"NA"),'[1]MITRE ATT&amp;CK Mappings'!$I368))),ISNUMBER(SEARCH(IF(I$3&lt;&gt;"",I$3,"NA"),'[1]MITRE ATT&amp;CK Mappings'!$J368))), '[1]MITRE ATT&amp;CK Mappings'!$B368,"")</f>
        <v/>
      </c>
      <c r="J372" s="31" t="str">
        <f>IF(OR(OR(OR(OR(OR(ISNUMBER(SEARCH(IF(J$1&lt;&gt;"",J$1,"NA"),'[1]MITRE ATT&amp;CK Mappings'!$E368)),ISNUMBER(SEARCH(IF(J$1&lt;&gt;"",J$1,"NA"),'[1]MITRE ATT&amp;CK Mappings'!$F368))),ISNUMBER(SEARCH(IF(J$2&lt;&gt;"",J$2,"NA"),'[1]MITRE ATT&amp;CK Mappings'!$G368))),ISNUMBER(SEARCH(IF(J$2&lt;&gt;"",J$2,"NA"),'[1]MITRE ATT&amp;CK Mappings'!$H368))),ISNUMBER(SEARCH(IF(J$3&lt;&gt;"",J$3,"NA"),'[1]MITRE ATT&amp;CK Mappings'!$I368))),ISNUMBER(SEARCH(IF(J$3&lt;&gt;"",J$3,"NA"),'[1]MITRE ATT&amp;CK Mappings'!$J368))), '[1]MITRE ATT&amp;CK Mappings'!$B368,"")</f>
        <v/>
      </c>
      <c r="K372" s="31" t="str">
        <f>IF(OR(OR(OR(OR(OR(ISNUMBER(SEARCH(IF(K$1&lt;&gt;"",K$1,"NA"),'[1]MITRE ATT&amp;CK Mappings'!$E368)),ISNUMBER(SEARCH(IF(K$1&lt;&gt;"",K$1,"NA"),'[1]MITRE ATT&amp;CK Mappings'!$F368))),ISNUMBER(SEARCH(IF(K$2&lt;&gt;"",K$2,"NA"),'[1]MITRE ATT&amp;CK Mappings'!$G368))),ISNUMBER(SEARCH(IF(K$2&lt;&gt;"",K$2,"NA"),'[1]MITRE ATT&amp;CK Mappings'!$H368))),ISNUMBER(SEARCH(IF(K$3&lt;&gt;"",K$3,"NA"),'[1]MITRE ATT&amp;CK Mappings'!$I368))),ISNUMBER(SEARCH(IF(K$3&lt;&gt;"",K$3,"NA"),'[1]MITRE ATT&amp;CK Mappings'!$J368))), '[1]MITRE ATT&amp;CK Mappings'!$B368,"")</f>
        <v/>
      </c>
      <c r="L372" s="31" t="str">
        <f>IF('[1]MITRE ATT&amp;CK Mappings'!D368 &lt;&gt;"",'[1]MITRE ATT&amp;CK Mappings'!D368,"" )</f>
        <v>Device Installation</v>
      </c>
    </row>
    <row r="373" spans="1:12" x14ac:dyDescent="0.25">
      <c r="A373" s="31" t="str">
        <f>IF(COUNTIF(B373:K373,"="&amp;'[1]MITRE ATT&amp;CK Mappings'!B369)&gt;0,'[1]MITRE ATT&amp;CK Mappings'!B369,"")</f>
        <v/>
      </c>
      <c r="B373" s="31" t="str">
        <f>IF(OR(OR(OR(OR(OR(ISNUMBER(SEARCH(IF(B$1&lt;&gt;"",B$1,"NA"),'[1]MITRE ATT&amp;CK Mappings'!$E369)),ISNUMBER(SEARCH(IF(B$1&lt;&gt;"",B$1,"NA"),'[1]MITRE ATT&amp;CK Mappings'!$F369))),ISNUMBER(SEARCH(IF(B$2&lt;&gt;"",B$2,"NA"),'[1]MITRE ATT&amp;CK Mappings'!$G369))),ISNUMBER(SEARCH(IF(B$2&lt;&gt;"",B$2,"NA"),'[1]MITRE ATT&amp;CK Mappings'!$H369))),ISNUMBER(SEARCH(IF(B$3&lt;&gt;"",B$3,"NA"),'[1]MITRE ATT&amp;CK Mappings'!$I369))),ISNUMBER(SEARCH(IF(B$3&lt;&gt;"",B$3,"NA"),'[1]MITRE ATT&amp;CK Mappings'!$J369))), '[1]MITRE ATT&amp;CK Mappings'!$B369,"")</f>
        <v/>
      </c>
      <c r="C373" s="31" t="str">
        <f>IF(OR(OR(OR(OR(OR(ISNUMBER(SEARCH(IF(C$1&lt;&gt;"",C$1,"NA"),'[1]MITRE ATT&amp;CK Mappings'!$E369)),ISNUMBER(SEARCH(IF(C$1&lt;&gt;"",C$1,"NA"),'[1]MITRE ATT&amp;CK Mappings'!$F369))),ISNUMBER(SEARCH(IF(C$2&lt;&gt;"",C$2,"NA"),'[1]MITRE ATT&amp;CK Mappings'!$G369))),ISNUMBER(SEARCH(IF(C$2&lt;&gt;"",C$2,"NA"),'[1]MITRE ATT&amp;CK Mappings'!$H369))),ISNUMBER(SEARCH(IF(C$3&lt;&gt;"",C$3,"NA"),'[1]MITRE ATT&amp;CK Mappings'!$I369))),ISNUMBER(SEARCH(IF(C$3&lt;&gt;"",C$3,"NA"),'[1]MITRE ATT&amp;CK Mappings'!$J369))), '[1]MITRE ATT&amp;CK Mappings'!$B369,"")</f>
        <v/>
      </c>
      <c r="D373" s="31" t="str">
        <f>IF(OR(OR(OR(OR(OR(ISNUMBER(SEARCH(IF(D$1&lt;&gt;"",D$1,"NA"),'[1]MITRE ATT&amp;CK Mappings'!$E369)),ISNUMBER(SEARCH(IF(D$1&lt;&gt;"",D$1,"NA"),'[1]MITRE ATT&amp;CK Mappings'!$F369))),ISNUMBER(SEARCH(IF(D$2&lt;&gt;"",D$2,"NA"),'[1]MITRE ATT&amp;CK Mappings'!$G369))),ISNUMBER(SEARCH(IF(D$2&lt;&gt;"",D$2,"NA"),'[1]MITRE ATT&amp;CK Mappings'!$H369))),ISNUMBER(SEARCH(IF(D$3&lt;&gt;"",D$3,"NA"),'[1]MITRE ATT&amp;CK Mappings'!$I369))),ISNUMBER(SEARCH(IF(D$3&lt;&gt;"",D$3,"NA"),'[1]MITRE ATT&amp;CK Mappings'!$J369))), '[1]MITRE ATT&amp;CK Mappings'!$B369,"")</f>
        <v/>
      </c>
      <c r="E373" s="31" t="str">
        <f>IF(OR(OR(OR(OR(OR(ISNUMBER(SEARCH(IF(E$1&lt;&gt;"",E$1,"NA"),'[1]MITRE ATT&amp;CK Mappings'!$E369)),ISNUMBER(SEARCH(IF(E$1&lt;&gt;"",E$1,"NA"),'[1]MITRE ATT&amp;CK Mappings'!$F369))),ISNUMBER(SEARCH(IF(E$2&lt;&gt;"",E$2,"NA"),'[1]MITRE ATT&amp;CK Mappings'!$G369))),ISNUMBER(SEARCH(IF(E$2&lt;&gt;"",E$2,"NA"),'[1]MITRE ATT&amp;CK Mappings'!$H369))),ISNUMBER(SEARCH(IF(E$3&lt;&gt;"",E$3,"NA"),'[1]MITRE ATT&amp;CK Mappings'!$I369))),ISNUMBER(SEARCH(IF(E$3&lt;&gt;"",E$3,"NA"),'[1]MITRE ATT&amp;CK Mappings'!$J369))), '[1]MITRE ATT&amp;CK Mappings'!$B369,"")</f>
        <v/>
      </c>
      <c r="F373" s="31" t="str">
        <f>IF(OR(OR(OR(OR(OR(ISNUMBER(SEARCH(IF(F$1&lt;&gt;"",F$1,"NA"),'[1]MITRE ATT&amp;CK Mappings'!$E369)),ISNUMBER(SEARCH(IF(F$1&lt;&gt;"",F$1,"NA"),'[1]MITRE ATT&amp;CK Mappings'!$F369))),ISNUMBER(SEARCH(IF(F$2&lt;&gt;"",F$2,"NA"),'[1]MITRE ATT&amp;CK Mappings'!$G369))),ISNUMBER(SEARCH(IF(F$2&lt;&gt;"",F$2,"NA"),'[1]MITRE ATT&amp;CK Mappings'!$H369))),ISNUMBER(SEARCH(IF(F$3&lt;&gt;"",F$3,"NA"),'[1]MITRE ATT&amp;CK Mappings'!$I369))),ISNUMBER(SEARCH(IF(F$3&lt;&gt;"",F$3,"NA"),'[1]MITRE ATT&amp;CK Mappings'!$J369))), '[1]MITRE ATT&amp;CK Mappings'!$B369,"")</f>
        <v/>
      </c>
      <c r="G373" s="31" t="str">
        <f>IF(OR(OR(OR(OR(OR(ISNUMBER(SEARCH(IF(G$1&lt;&gt;"",G$1,"NA"),'[1]MITRE ATT&amp;CK Mappings'!$E369)),ISNUMBER(SEARCH(IF(G$1&lt;&gt;"",G$1,"NA"),'[1]MITRE ATT&amp;CK Mappings'!$F369))),ISNUMBER(SEARCH(IF(G$2&lt;&gt;"",G$2,"NA"),'[1]MITRE ATT&amp;CK Mappings'!$G369))),ISNUMBER(SEARCH(IF(G$2&lt;&gt;"",G$2,"NA"),'[1]MITRE ATT&amp;CK Mappings'!$H369))),ISNUMBER(SEARCH(IF(G$3&lt;&gt;"",G$3,"NA"),'[1]MITRE ATT&amp;CK Mappings'!$I369))),ISNUMBER(SEARCH(IF(G$3&lt;&gt;"",G$3,"NA"),'[1]MITRE ATT&amp;CK Mappings'!$J369))), '[1]MITRE ATT&amp;CK Mappings'!$B369,"")</f>
        <v/>
      </c>
      <c r="H373" s="31" t="str">
        <f>IF(OR(OR(OR(OR(OR(ISNUMBER(SEARCH(IF(H$1&lt;&gt;"",H$1,"NA"),'[1]MITRE ATT&amp;CK Mappings'!$E369)),ISNUMBER(SEARCH(IF(H$1&lt;&gt;"",H$1,"NA"),'[1]MITRE ATT&amp;CK Mappings'!$F369))),ISNUMBER(SEARCH(IF(H$2&lt;&gt;"",H$2,"NA"),'[1]MITRE ATT&amp;CK Mappings'!$G369))),ISNUMBER(SEARCH(IF(H$2&lt;&gt;"",H$2,"NA"),'[1]MITRE ATT&amp;CK Mappings'!$H369))),ISNUMBER(SEARCH(IF(H$3&lt;&gt;"",H$3,"NA"),'[1]MITRE ATT&amp;CK Mappings'!$I369))),ISNUMBER(SEARCH(IF(H$3&lt;&gt;"",H$3,"NA"),'[1]MITRE ATT&amp;CK Mappings'!$J369))), '[1]MITRE ATT&amp;CK Mappings'!$B369,"")</f>
        <v/>
      </c>
      <c r="I373" s="31" t="str">
        <f>IF(OR(OR(OR(OR(OR(ISNUMBER(SEARCH(IF(I$1&lt;&gt;"",I$1,"NA"),'[1]MITRE ATT&amp;CK Mappings'!$E369)),ISNUMBER(SEARCH(IF(I$1&lt;&gt;"",I$1,"NA"),'[1]MITRE ATT&amp;CK Mappings'!$F369))),ISNUMBER(SEARCH(IF(I$2&lt;&gt;"",I$2,"NA"),'[1]MITRE ATT&amp;CK Mappings'!$G369))),ISNUMBER(SEARCH(IF(I$2&lt;&gt;"",I$2,"NA"),'[1]MITRE ATT&amp;CK Mappings'!$H369))),ISNUMBER(SEARCH(IF(I$3&lt;&gt;"",I$3,"NA"),'[1]MITRE ATT&amp;CK Mappings'!$I369))),ISNUMBER(SEARCH(IF(I$3&lt;&gt;"",I$3,"NA"),'[1]MITRE ATT&amp;CK Mappings'!$J369))), '[1]MITRE ATT&amp;CK Mappings'!$B369,"")</f>
        <v/>
      </c>
      <c r="J373" s="31" t="str">
        <f>IF(OR(OR(OR(OR(OR(ISNUMBER(SEARCH(IF(J$1&lt;&gt;"",J$1,"NA"),'[1]MITRE ATT&amp;CK Mappings'!$E369)),ISNUMBER(SEARCH(IF(J$1&lt;&gt;"",J$1,"NA"),'[1]MITRE ATT&amp;CK Mappings'!$F369))),ISNUMBER(SEARCH(IF(J$2&lt;&gt;"",J$2,"NA"),'[1]MITRE ATT&amp;CK Mappings'!$G369))),ISNUMBER(SEARCH(IF(J$2&lt;&gt;"",J$2,"NA"),'[1]MITRE ATT&amp;CK Mappings'!$H369))),ISNUMBER(SEARCH(IF(J$3&lt;&gt;"",J$3,"NA"),'[1]MITRE ATT&amp;CK Mappings'!$I369))),ISNUMBER(SEARCH(IF(J$3&lt;&gt;"",J$3,"NA"),'[1]MITRE ATT&amp;CK Mappings'!$J369))), '[1]MITRE ATT&amp;CK Mappings'!$B369,"")</f>
        <v/>
      </c>
      <c r="K373" s="31" t="str">
        <f>IF(OR(OR(OR(OR(OR(ISNUMBER(SEARCH(IF(K$1&lt;&gt;"",K$1,"NA"),'[1]MITRE ATT&amp;CK Mappings'!$E369)),ISNUMBER(SEARCH(IF(K$1&lt;&gt;"",K$1,"NA"),'[1]MITRE ATT&amp;CK Mappings'!$F369))),ISNUMBER(SEARCH(IF(K$2&lt;&gt;"",K$2,"NA"),'[1]MITRE ATT&amp;CK Mappings'!$G369))),ISNUMBER(SEARCH(IF(K$2&lt;&gt;"",K$2,"NA"),'[1]MITRE ATT&amp;CK Mappings'!$H369))),ISNUMBER(SEARCH(IF(K$3&lt;&gt;"",K$3,"NA"),'[1]MITRE ATT&amp;CK Mappings'!$I369))),ISNUMBER(SEARCH(IF(K$3&lt;&gt;"",K$3,"NA"),'[1]MITRE ATT&amp;CK Mappings'!$J369))), '[1]MITRE ATT&amp;CK Mappings'!$B369,"")</f>
        <v/>
      </c>
      <c r="L373" s="31" t="str">
        <f>IF('[1]MITRE ATT&amp;CK Mappings'!D369 &lt;&gt;"",'[1]MITRE ATT&amp;CK Mappings'!D369,"" )</f>
        <v>Device Installation Restrictions</v>
      </c>
    </row>
    <row r="374" spans="1:12" x14ac:dyDescent="0.25">
      <c r="A374" s="31" t="str">
        <f>IF(COUNTIF(B374:K374,"="&amp;'[1]MITRE ATT&amp;CK Mappings'!B370)&gt;0,'[1]MITRE ATT&amp;CK Mappings'!B370,"")</f>
        <v/>
      </c>
      <c r="B374" s="31" t="str">
        <f>IF(OR(OR(OR(OR(OR(ISNUMBER(SEARCH(IF(B$1&lt;&gt;"",B$1,"NA"),'[1]MITRE ATT&amp;CK Mappings'!$E370)),ISNUMBER(SEARCH(IF(B$1&lt;&gt;"",B$1,"NA"),'[1]MITRE ATT&amp;CK Mappings'!$F370))),ISNUMBER(SEARCH(IF(B$2&lt;&gt;"",B$2,"NA"),'[1]MITRE ATT&amp;CK Mappings'!$G370))),ISNUMBER(SEARCH(IF(B$2&lt;&gt;"",B$2,"NA"),'[1]MITRE ATT&amp;CK Mappings'!$H370))),ISNUMBER(SEARCH(IF(B$3&lt;&gt;"",B$3,"NA"),'[1]MITRE ATT&amp;CK Mappings'!$I370))),ISNUMBER(SEARCH(IF(B$3&lt;&gt;"",B$3,"NA"),'[1]MITRE ATT&amp;CK Mappings'!$J370))), '[1]MITRE ATT&amp;CK Mappings'!$B370,"")</f>
        <v/>
      </c>
      <c r="C374" s="31" t="str">
        <f>IF(OR(OR(OR(OR(OR(ISNUMBER(SEARCH(IF(C$1&lt;&gt;"",C$1,"NA"),'[1]MITRE ATT&amp;CK Mappings'!$E370)),ISNUMBER(SEARCH(IF(C$1&lt;&gt;"",C$1,"NA"),'[1]MITRE ATT&amp;CK Mappings'!$F370))),ISNUMBER(SEARCH(IF(C$2&lt;&gt;"",C$2,"NA"),'[1]MITRE ATT&amp;CK Mappings'!$G370))),ISNUMBER(SEARCH(IF(C$2&lt;&gt;"",C$2,"NA"),'[1]MITRE ATT&amp;CK Mappings'!$H370))),ISNUMBER(SEARCH(IF(C$3&lt;&gt;"",C$3,"NA"),'[1]MITRE ATT&amp;CK Mappings'!$I370))),ISNUMBER(SEARCH(IF(C$3&lt;&gt;"",C$3,"NA"),'[1]MITRE ATT&amp;CK Mappings'!$J370))), '[1]MITRE ATT&amp;CK Mappings'!$B370,"")</f>
        <v/>
      </c>
      <c r="D374" s="31" t="str">
        <f>IF(OR(OR(OR(OR(OR(ISNUMBER(SEARCH(IF(D$1&lt;&gt;"",D$1,"NA"),'[1]MITRE ATT&amp;CK Mappings'!$E370)),ISNUMBER(SEARCH(IF(D$1&lt;&gt;"",D$1,"NA"),'[1]MITRE ATT&amp;CK Mappings'!$F370))),ISNUMBER(SEARCH(IF(D$2&lt;&gt;"",D$2,"NA"),'[1]MITRE ATT&amp;CK Mappings'!$G370))),ISNUMBER(SEARCH(IF(D$2&lt;&gt;"",D$2,"NA"),'[1]MITRE ATT&amp;CK Mappings'!$H370))),ISNUMBER(SEARCH(IF(D$3&lt;&gt;"",D$3,"NA"),'[1]MITRE ATT&amp;CK Mappings'!$I370))),ISNUMBER(SEARCH(IF(D$3&lt;&gt;"",D$3,"NA"),'[1]MITRE ATT&amp;CK Mappings'!$J370))), '[1]MITRE ATT&amp;CK Mappings'!$B370,"")</f>
        <v/>
      </c>
      <c r="E374" s="31" t="str">
        <f>IF(OR(OR(OR(OR(OR(ISNUMBER(SEARCH(IF(E$1&lt;&gt;"",E$1,"NA"),'[1]MITRE ATT&amp;CK Mappings'!$E370)),ISNUMBER(SEARCH(IF(E$1&lt;&gt;"",E$1,"NA"),'[1]MITRE ATT&amp;CK Mappings'!$F370))),ISNUMBER(SEARCH(IF(E$2&lt;&gt;"",E$2,"NA"),'[1]MITRE ATT&amp;CK Mappings'!$G370))),ISNUMBER(SEARCH(IF(E$2&lt;&gt;"",E$2,"NA"),'[1]MITRE ATT&amp;CK Mappings'!$H370))),ISNUMBER(SEARCH(IF(E$3&lt;&gt;"",E$3,"NA"),'[1]MITRE ATT&amp;CK Mappings'!$I370))),ISNUMBER(SEARCH(IF(E$3&lt;&gt;"",E$3,"NA"),'[1]MITRE ATT&amp;CK Mappings'!$J370))), '[1]MITRE ATT&amp;CK Mappings'!$B370,"")</f>
        <v/>
      </c>
      <c r="F374" s="31" t="str">
        <f>IF(OR(OR(OR(OR(OR(ISNUMBER(SEARCH(IF(F$1&lt;&gt;"",F$1,"NA"),'[1]MITRE ATT&amp;CK Mappings'!$E370)),ISNUMBER(SEARCH(IF(F$1&lt;&gt;"",F$1,"NA"),'[1]MITRE ATT&amp;CK Mappings'!$F370))),ISNUMBER(SEARCH(IF(F$2&lt;&gt;"",F$2,"NA"),'[1]MITRE ATT&amp;CK Mappings'!$G370))),ISNUMBER(SEARCH(IF(F$2&lt;&gt;"",F$2,"NA"),'[1]MITRE ATT&amp;CK Mappings'!$H370))),ISNUMBER(SEARCH(IF(F$3&lt;&gt;"",F$3,"NA"),'[1]MITRE ATT&amp;CK Mappings'!$I370))),ISNUMBER(SEARCH(IF(F$3&lt;&gt;"",F$3,"NA"),'[1]MITRE ATT&amp;CK Mappings'!$J370))), '[1]MITRE ATT&amp;CK Mappings'!$B370,"")</f>
        <v/>
      </c>
      <c r="G374" s="31" t="str">
        <f>IF(OR(OR(OR(OR(OR(ISNUMBER(SEARCH(IF(G$1&lt;&gt;"",G$1,"NA"),'[1]MITRE ATT&amp;CK Mappings'!$E370)),ISNUMBER(SEARCH(IF(G$1&lt;&gt;"",G$1,"NA"),'[1]MITRE ATT&amp;CK Mappings'!$F370))),ISNUMBER(SEARCH(IF(G$2&lt;&gt;"",G$2,"NA"),'[1]MITRE ATT&amp;CK Mappings'!$G370))),ISNUMBER(SEARCH(IF(G$2&lt;&gt;"",G$2,"NA"),'[1]MITRE ATT&amp;CK Mappings'!$H370))),ISNUMBER(SEARCH(IF(G$3&lt;&gt;"",G$3,"NA"),'[1]MITRE ATT&amp;CK Mappings'!$I370))),ISNUMBER(SEARCH(IF(G$3&lt;&gt;"",G$3,"NA"),'[1]MITRE ATT&amp;CK Mappings'!$J370))), '[1]MITRE ATT&amp;CK Mappings'!$B370,"")</f>
        <v/>
      </c>
      <c r="H374" s="31" t="str">
        <f>IF(OR(OR(OR(OR(OR(ISNUMBER(SEARCH(IF(H$1&lt;&gt;"",H$1,"NA"),'[1]MITRE ATT&amp;CK Mappings'!$E370)),ISNUMBER(SEARCH(IF(H$1&lt;&gt;"",H$1,"NA"),'[1]MITRE ATT&amp;CK Mappings'!$F370))),ISNUMBER(SEARCH(IF(H$2&lt;&gt;"",H$2,"NA"),'[1]MITRE ATT&amp;CK Mappings'!$G370))),ISNUMBER(SEARCH(IF(H$2&lt;&gt;"",H$2,"NA"),'[1]MITRE ATT&amp;CK Mappings'!$H370))),ISNUMBER(SEARCH(IF(H$3&lt;&gt;"",H$3,"NA"),'[1]MITRE ATT&amp;CK Mappings'!$I370))),ISNUMBER(SEARCH(IF(H$3&lt;&gt;"",H$3,"NA"),'[1]MITRE ATT&amp;CK Mappings'!$J370))), '[1]MITRE ATT&amp;CK Mappings'!$B370,"")</f>
        <v/>
      </c>
      <c r="I374" s="31" t="str">
        <f>IF(OR(OR(OR(OR(OR(ISNUMBER(SEARCH(IF(I$1&lt;&gt;"",I$1,"NA"),'[1]MITRE ATT&amp;CK Mappings'!$E370)),ISNUMBER(SEARCH(IF(I$1&lt;&gt;"",I$1,"NA"),'[1]MITRE ATT&amp;CK Mappings'!$F370))),ISNUMBER(SEARCH(IF(I$2&lt;&gt;"",I$2,"NA"),'[1]MITRE ATT&amp;CK Mappings'!$G370))),ISNUMBER(SEARCH(IF(I$2&lt;&gt;"",I$2,"NA"),'[1]MITRE ATT&amp;CK Mappings'!$H370))),ISNUMBER(SEARCH(IF(I$3&lt;&gt;"",I$3,"NA"),'[1]MITRE ATT&amp;CK Mappings'!$I370))),ISNUMBER(SEARCH(IF(I$3&lt;&gt;"",I$3,"NA"),'[1]MITRE ATT&amp;CK Mappings'!$J370))), '[1]MITRE ATT&amp;CK Mappings'!$B370,"")</f>
        <v/>
      </c>
      <c r="J374" s="31" t="str">
        <f>IF(OR(OR(OR(OR(OR(ISNUMBER(SEARCH(IF(J$1&lt;&gt;"",J$1,"NA"),'[1]MITRE ATT&amp;CK Mappings'!$E370)),ISNUMBER(SEARCH(IF(J$1&lt;&gt;"",J$1,"NA"),'[1]MITRE ATT&amp;CK Mappings'!$F370))),ISNUMBER(SEARCH(IF(J$2&lt;&gt;"",J$2,"NA"),'[1]MITRE ATT&amp;CK Mappings'!$G370))),ISNUMBER(SEARCH(IF(J$2&lt;&gt;"",J$2,"NA"),'[1]MITRE ATT&amp;CK Mappings'!$H370))),ISNUMBER(SEARCH(IF(J$3&lt;&gt;"",J$3,"NA"),'[1]MITRE ATT&amp;CK Mappings'!$I370))),ISNUMBER(SEARCH(IF(J$3&lt;&gt;"",J$3,"NA"),'[1]MITRE ATT&amp;CK Mappings'!$J370))), '[1]MITRE ATT&amp;CK Mappings'!$B370,"")</f>
        <v/>
      </c>
      <c r="K374" s="31" t="str">
        <f>IF(OR(OR(OR(OR(OR(ISNUMBER(SEARCH(IF(K$1&lt;&gt;"",K$1,"NA"),'[1]MITRE ATT&amp;CK Mappings'!$E370)),ISNUMBER(SEARCH(IF(K$1&lt;&gt;"",K$1,"NA"),'[1]MITRE ATT&amp;CK Mappings'!$F370))),ISNUMBER(SEARCH(IF(K$2&lt;&gt;"",K$2,"NA"),'[1]MITRE ATT&amp;CK Mappings'!$G370))),ISNUMBER(SEARCH(IF(K$2&lt;&gt;"",K$2,"NA"),'[1]MITRE ATT&amp;CK Mappings'!$H370))),ISNUMBER(SEARCH(IF(K$3&lt;&gt;"",K$3,"NA"),'[1]MITRE ATT&amp;CK Mappings'!$I370))),ISNUMBER(SEARCH(IF(K$3&lt;&gt;"",K$3,"NA"),'[1]MITRE ATT&amp;CK Mappings'!$J370))), '[1]MITRE ATT&amp;CK Mappings'!$B370,"")</f>
        <v/>
      </c>
      <c r="L374" s="31" t="str">
        <f>IF('[1]MITRE ATT&amp;CK Mappings'!D370 &lt;&gt;"",'[1]MITRE ATT&amp;CK Mappings'!D370,"" )</f>
        <v>Ensure 'Prevent installation of devices that match any of these device IDs' is set to 'Enabled'</v>
      </c>
    </row>
    <row r="375" spans="1:12" x14ac:dyDescent="0.25">
      <c r="A375" s="31" t="str">
        <f>IF(COUNTIF(B375:K375,"="&amp;'[1]MITRE ATT&amp;CK Mappings'!B371)&gt;0,'[1]MITRE ATT&amp;CK Mappings'!B371,"")</f>
        <v/>
      </c>
      <c r="B375" s="31" t="str">
        <f>IF(OR(OR(OR(OR(OR(ISNUMBER(SEARCH(IF(B$1&lt;&gt;"",B$1,"NA"),'[1]MITRE ATT&amp;CK Mappings'!$E371)),ISNUMBER(SEARCH(IF(B$1&lt;&gt;"",B$1,"NA"),'[1]MITRE ATT&amp;CK Mappings'!$F371))),ISNUMBER(SEARCH(IF(B$2&lt;&gt;"",B$2,"NA"),'[1]MITRE ATT&amp;CK Mappings'!$G371))),ISNUMBER(SEARCH(IF(B$2&lt;&gt;"",B$2,"NA"),'[1]MITRE ATT&amp;CK Mappings'!$H371))),ISNUMBER(SEARCH(IF(B$3&lt;&gt;"",B$3,"NA"),'[1]MITRE ATT&amp;CK Mappings'!$I371))),ISNUMBER(SEARCH(IF(B$3&lt;&gt;"",B$3,"NA"),'[1]MITRE ATT&amp;CK Mappings'!$J371))), '[1]MITRE ATT&amp;CK Mappings'!$B371,"")</f>
        <v/>
      </c>
      <c r="C375" s="31" t="str">
        <f>IF(OR(OR(OR(OR(OR(ISNUMBER(SEARCH(IF(C$1&lt;&gt;"",C$1,"NA"),'[1]MITRE ATT&amp;CK Mappings'!$E371)),ISNUMBER(SEARCH(IF(C$1&lt;&gt;"",C$1,"NA"),'[1]MITRE ATT&amp;CK Mappings'!$F371))),ISNUMBER(SEARCH(IF(C$2&lt;&gt;"",C$2,"NA"),'[1]MITRE ATT&amp;CK Mappings'!$G371))),ISNUMBER(SEARCH(IF(C$2&lt;&gt;"",C$2,"NA"),'[1]MITRE ATT&amp;CK Mappings'!$H371))),ISNUMBER(SEARCH(IF(C$3&lt;&gt;"",C$3,"NA"),'[1]MITRE ATT&amp;CK Mappings'!$I371))),ISNUMBER(SEARCH(IF(C$3&lt;&gt;"",C$3,"NA"),'[1]MITRE ATT&amp;CK Mappings'!$J371))), '[1]MITRE ATT&amp;CK Mappings'!$B371,"")</f>
        <v/>
      </c>
      <c r="D375" s="31" t="str">
        <f>IF(OR(OR(OR(OR(OR(ISNUMBER(SEARCH(IF(D$1&lt;&gt;"",D$1,"NA"),'[1]MITRE ATT&amp;CK Mappings'!$E371)),ISNUMBER(SEARCH(IF(D$1&lt;&gt;"",D$1,"NA"),'[1]MITRE ATT&amp;CK Mappings'!$F371))),ISNUMBER(SEARCH(IF(D$2&lt;&gt;"",D$2,"NA"),'[1]MITRE ATT&amp;CK Mappings'!$G371))),ISNUMBER(SEARCH(IF(D$2&lt;&gt;"",D$2,"NA"),'[1]MITRE ATT&amp;CK Mappings'!$H371))),ISNUMBER(SEARCH(IF(D$3&lt;&gt;"",D$3,"NA"),'[1]MITRE ATT&amp;CK Mappings'!$I371))),ISNUMBER(SEARCH(IF(D$3&lt;&gt;"",D$3,"NA"),'[1]MITRE ATT&amp;CK Mappings'!$J371))), '[1]MITRE ATT&amp;CK Mappings'!$B371,"")</f>
        <v/>
      </c>
      <c r="E375" s="31" t="str">
        <f>IF(OR(OR(OR(OR(OR(ISNUMBER(SEARCH(IF(E$1&lt;&gt;"",E$1,"NA"),'[1]MITRE ATT&amp;CK Mappings'!$E371)),ISNUMBER(SEARCH(IF(E$1&lt;&gt;"",E$1,"NA"),'[1]MITRE ATT&amp;CK Mappings'!$F371))),ISNUMBER(SEARCH(IF(E$2&lt;&gt;"",E$2,"NA"),'[1]MITRE ATT&amp;CK Mappings'!$G371))),ISNUMBER(SEARCH(IF(E$2&lt;&gt;"",E$2,"NA"),'[1]MITRE ATT&amp;CK Mappings'!$H371))),ISNUMBER(SEARCH(IF(E$3&lt;&gt;"",E$3,"NA"),'[1]MITRE ATT&amp;CK Mappings'!$I371))),ISNUMBER(SEARCH(IF(E$3&lt;&gt;"",E$3,"NA"),'[1]MITRE ATT&amp;CK Mappings'!$J371))), '[1]MITRE ATT&amp;CK Mappings'!$B371,"")</f>
        <v/>
      </c>
      <c r="F375" s="31" t="str">
        <f>IF(OR(OR(OR(OR(OR(ISNUMBER(SEARCH(IF(F$1&lt;&gt;"",F$1,"NA"),'[1]MITRE ATT&amp;CK Mappings'!$E371)),ISNUMBER(SEARCH(IF(F$1&lt;&gt;"",F$1,"NA"),'[1]MITRE ATT&amp;CK Mappings'!$F371))),ISNUMBER(SEARCH(IF(F$2&lt;&gt;"",F$2,"NA"),'[1]MITRE ATT&amp;CK Mappings'!$G371))),ISNUMBER(SEARCH(IF(F$2&lt;&gt;"",F$2,"NA"),'[1]MITRE ATT&amp;CK Mappings'!$H371))),ISNUMBER(SEARCH(IF(F$3&lt;&gt;"",F$3,"NA"),'[1]MITRE ATT&amp;CK Mappings'!$I371))),ISNUMBER(SEARCH(IF(F$3&lt;&gt;"",F$3,"NA"),'[1]MITRE ATT&amp;CK Mappings'!$J371))), '[1]MITRE ATT&amp;CK Mappings'!$B371,"")</f>
        <v/>
      </c>
      <c r="G375" s="31" t="str">
        <f>IF(OR(OR(OR(OR(OR(ISNUMBER(SEARCH(IF(G$1&lt;&gt;"",G$1,"NA"),'[1]MITRE ATT&amp;CK Mappings'!$E371)),ISNUMBER(SEARCH(IF(G$1&lt;&gt;"",G$1,"NA"),'[1]MITRE ATT&amp;CK Mappings'!$F371))),ISNUMBER(SEARCH(IF(G$2&lt;&gt;"",G$2,"NA"),'[1]MITRE ATT&amp;CK Mappings'!$G371))),ISNUMBER(SEARCH(IF(G$2&lt;&gt;"",G$2,"NA"),'[1]MITRE ATT&amp;CK Mappings'!$H371))),ISNUMBER(SEARCH(IF(G$3&lt;&gt;"",G$3,"NA"),'[1]MITRE ATT&amp;CK Mappings'!$I371))),ISNUMBER(SEARCH(IF(G$3&lt;&gt;"",G$3,"NA"),'[1]MITRE ATT&amp;CK Mappings'!$J371))), '[1]MITRE ATT&amp;CK Mappings'!$B371,"")</f>
        <v/>
      </c>
      <c r="H375" s="31" t="str">
        <f>IF(OR(OR(OR(OR(OR(ISNUMBER(SEARCH(IF(H$1&lt;&gt;"",H$1,"NA"),'[1]MITRE ATT&amp;CK Mappings'!$E371)),ISNUMBER(SEARCH(IF(H$1&lt;&gt;"",H$1,"NA"),'[1]MITRE ATT&amp;CK Mappings'!$F371))),ISNUMBER(SEARCH(IF(H$2&lt;&gt;"",H$2,"NA"),'[1]MITRE ATT&amp;CK Mappings'!$G371))),ISNUMBER(SEARCH(IF(H$2&lt;&gt;"",H$2,"NA"),'[1]MITRE ATT&amp;CK Mappings'!$H371))),ISNUMBER(SEARCH(IF(H$3&lt;&gt;"",H$3,"NA"),'[1]MITRE ATT&amp;CK Mappings'!$I371))),ISNUMBER(SEARCH(IF(H$3&lt;&gt;"",H$3,"NA"),'[1]MITRE ATT&amp;CK Mappings'!$J371))), '[1]MITRE ATT&amp;CK Mappings'!$B371,"")</f>
        <v/>
      </c>
      <c r="I375" s="31" t="str">
        <f>IF(OR(OR(OR(OR(OR(ISNUMBER(SEARCH(IF(I$1&lt;&gt;"",I$1,"NA"),'[1]MITRE ATT&amp;CK Mappings'!$E371)),ISNUMBER(SEARCH(IF(I$1&lt;&gt;"",I$1,"NA"),'[1]MITRE ATT&amp;CK Mappings'!$F371))),ISNUMBER(SEARCH(IF(I$2&lt;&gt;"",I$2,"NA"),'[1]MITRE ATT&amp;CK Mappings'!$G371))),ISNUMBER(SEARCH(IF(I$2&lt;&gt;"",I$2,"NA"),'[1]MITRE ATT&amp;CK Mappings'!$H371))),ISNUMBER(SEARCH(IF(I$3&lt;&gt;"",I$3,"NA"),'[1]MITRE ATT&amp;CK Mappings'!$I371))),ISNUMBER(SEARCH(IF(I$3&lt;&gt;"",I$3,"NA"),'[1]MITRE ATT&amp;CK Mappings'!$J371))), '[1]MITRE ATT&amp;CK Mappings'!$B371,"")</f>
        <v/>
      </c>
      <c r="J375" s="31" t="str">
        <f>IF(OR(OR(OR(OR(OR(ISNUMBER(SEARCH(IF(J$1&lt;&gt;"",J$1,"NA"),'[1]MITRE ATT&amp;CK Mappings'!$E371)),ISNUMBER(SEARCH(IF(J$1&lt;&gt;"",J$1,"NA"),'[1]MITRE ATT&amp;CK Mappings'!$F371))),ISNUMBER(SEARCH(IF(J$2&lt;&gt;"",J$2,"NA"),'[1]MITRE ATT&amp;CK Mappings'!$G371))),ISNUMBER(SEARCH(IF(J$2&lt;&gt;"",J$2,"NA"),'[1]MITRE ATT&amp;CK Mappings'!$H371))),ISNUMBER(SEARCH(IF(J$3&lt;&gt;"",J$3,"NA"),'[1]MITRE ATT&amp;CK Mappings'!$I371))),ISNUMBER(SEARCH(IF(J$3&lt;&gt;"",J$3,"NA"),'[1]MITRE ATT&amp;CK Mappings'!$J371))), '[1]MITRE ATT&amp;CK Mappings'!$B371,"")</f>
        <v/>
      </c>
      <c r="K375" s="31" t="str">
        <f>IF(OR(OR(OR(OR(OR(ISNUMBER(SEARCH(IF(K$1&lt;&gt;"",K$1,"NA"),'[1]MITRE ATT&amp;CK Mappings'!$E371)),ISNUMBER(SEARCH(IF(K$1&lt;&gt;"",K$1,"NA"),'[1]MITRE ATT&amp;CK Mappings'!$F371))),ISNUMBER(SEARCH(IF(K$2&lt;&gt;"",K$2,"NA"),'[1]MITRE ATT&amp;CK Mappings'!$G371))),ISNUMBER(SEARCH(IF(K$2&lt;&gt;"",K$2,"NA"),'[1]MITRE ATT&amp;CK Mappings'!$H371))),ISNUMBER(SEARCH(IF(K$3&lt;&gt;"",K$3,"NA"),'[1]MITRE ATT&amp;CK Mappings'!$I371))),ISNUMBER(SEARCH(IF(K$3&lt;&gt;"",K$3,"NA"),'[1]MITRE ATT&amp;CK Mappings'!$J371))), '[1]MITRE ATT&amp;CK Mappings'!$B371,"")</f>
        <v/>
      </c>
      <c r="L375" s="31" t="str">
        <f>IF('[1]MITRE ATT&amp;CK Mappings'!D371 &lt;&gt;"",'[1]MITRE ATT&amp;CK Mappings'!D371,"" )</f>
        <v>Ensure 'Prevent installation of devices that match any of these device IDs: Prevent installation of devices that match any of these device IDs' is set to 'PCI\CC_0C0A'</v>
      </c>
    </row>
    <row r="376" spans="1:12" x14ac:dyDescent="0.25">
      <c r="A376" s="31" t="str">
        <f>IF(COUNTIF(B376:K376,"="&amp;'[1]MITRE ATT&amp;CK Mappings'!B372)&gt;0,'[1]MITRE ATT&amp;CK Mappings'!B372,"")</f>
        <v/>
      </c>
      <c r="B376" s="31" t="str">
        <f>IF(OR(OR(OR(OR(OR(ISNUMBER(SEARCH(IF(B$1&lt;&gt;"",B$1,"NA"),'[1]MITRE ATT&amp;CK Mappings'!$E372)),ISNUMBER(SEARCH(IF(B$1&lt;&gt;"",B$1,"NA"),'[1]MITRE ATT&amp;CK Mappings'!$F372))),ISNUMBER(SEARCH(IF(B$2&lt;&gt;"",B$2,"NA"),'[1]MITRE ATT&amp;CK Mappings'!$G372))),ISNUMBER(SEARCH(IF(B$2&lt;&gt;"",B$2,"NA"),'[1]MITRE ATT&amp;CK Mappings'!$H372))),ISNUMBER(SEARCH(IF(B$3&lt;&gt;"",B$3,"NA"),'[1]MITRE ATT&amp;CK Mappings'!$I372))),ISNUMBER(SEARCH(IF(B$3&lt;&gt;"",B$3,"NA"),'[1]MITRE ATT&amp;CK Mappings'!$J372))), '[1]MITRE ATT&amp;CK Mappings'!$B372,"")</f>
        <v/>
      </c>
      <c r="C376" s="31" t="str">
        <f>IF(OR(OR(OR(OR(OR(ISNUMBER(SEARCH(IF(C$1&lt;&gt;"",C$1,"NA"),'[1]MITRE ATT&amp;CK Mappings'!$E372)),ISNUMBER(SEARCH(IF(C$1&lt;&gt;"",C$1,"NA"),'[1]MITRE ATT&amp;CK Mappings'!$F372))),ISNUMBER(SEARCH(IF(C$2&lt;&gt;"",C$2,"NA"),'[1]MITRE ATT&amp;CK Mappings'!$G372))),ISNUMBER(SEARCH(IF(C$2&lt;&gt;"",C$2,"NA"),'[1]MITRE ATT&amp;CK Mappings'!$H372))),ISNUMBER(SEARCH(IF(C$3&lt;&gt;"",C$3,"NA"),'[1]MITRE ATT&amp;CK Mappings'!$I372))),ISNUMBER(SEARCH(IF(C$3&lt;&gt;"",C$3,"NA"),'[1]MITRE ATT&amp;CK Mappings'!$J372))), '[1]MITRE ATT&amp;CK Mappings'!$B372,"")</f>
        <v/>
      </c>
      <c r="D376" s="31" t="str">
        <f>IF(OR(OR(OR(OR(OR(ISNUMBER(SEARCH(IF(D$1&lt;&gt;"",D$1,"NA"),'[1]MITRE ATT&amp;CK Mappings'!$E372)),ISNUMBER(SEARCH(IF(D$1&lt;&gt;"",D$1,"NA"),'[1]MITRE ATT&amp;CK Mappings'!$F372))),ISNUMBER(SEARCH(IF(D$2&lt;&gt;"",D$2,"NA"),'[1]MITRE ATT&amp;CK Mappings'!$G372))),ISNUMBER(SEARCH(IF(D$2&lt;&gt;"",D$2,"NA"),'[1]MITRE ATT&amp;CK Mappings'!$H372))),ISNUMBER(SEARCH(IF(D$3&lt;&gt;"",D$3,"NA"),'[1]MITRE ATT&amp;CK Mappings'!$I372))),ISNUMBER(SEARCH(IF(D$3&lt;&gt;"",D$3,"NA"),'[1]MITRE ATT&amp;CK Mappings'!$J372))), '[1]MITRE ATT&amp;CK Mappings'!$B372,"")</f>
        <v/>
      </c>
      <c r="E376" s="31" t="str">
        <f>IF(OR(OR(OR(OR(OR(ISNUMBER(SEARCH(IF(E$1&lt;&gt;"",E$1,"NA"),'[1]MITRE ATT&amp;CK Mappings'!$E372)),ISNUMBER(SEARCH(IF(E$1&lt;&gt;"",E$1,"NA"),'[1]MITRE ATT&amp;CK Mappings'!$F372))),ISNUMBER(SEARCH(IF(E$2&lt;&gt;"",E$2,"NA"),'[1]MITRE ATT&amp;CK Mappings'!$G372))),ISNUMBER(SEARCH(IF(E$2&lt;&gt;"",E$2,"NA"),'[1]MITRE ATT&amp;CK Mappings'!$H372))),ISNUMBER(SEARCH(IF(E$3&lt;&gt;"",E$3,"NA"),'[1]MITRE ATT&amp;CK Mappings'!$I372))),ISNUMBER(SEARCH(IF(E$3&lt;&gt;"",E$3,"NA"),'[1]MITRE ATT&amp;CK Mappings'!$J372))), '[1]MITRE ATT&amp;CK Mappings'!$B372,"")</f>
        <v/>
      </c>
      <c r="F376" s="31" t="str">
        <f>IF(OR(OR(OR(OR(OR(ISNUMBER(SEARCH(IF(F$1&lt;&gt;"",F$1,"NA"),'[1]MITRE ATT&amp;CK Mappings'!$E372)),ISNUMBER(SEARCH(IF(F$1&lt;&gt;"",F$1,"NA"),'[1]MITRE ATT&amp;CK Mappings'!$F372))),ISNUMBER(SEARCH(IF(F$2&lt;&gt;"",F$2,"NA"),'[1]MITRE ATT&amp;CK Mappings'!$G372))),ISNUMBER(SEARCH(IF(F$2&lt;&gt;"",F$2,"NA"),'[1]MITRE ATT&amp;CK Mappings'!$H372))),ISNUMBER(SEARCH(IF(F$3&lt;&gt;"",F$3,"NA"),'[1]MITRE ATT&amp;CK Mappings'!$I372))),ISNUMBER(SEARCH(IF(F$3&lt;&gt;"",F$3,"NA"),'[1]MITRE ATT&amp;CK Mappings'!$J372))), '[1]MITRE ATT&amp;CK Mappings'!$B372,"")</f>
        <v/>
      </c>
      <c r="G376" s="31" t="str">
        <f>IF(OR(OR(OR(OR(OR(ISNUMBER(SEARCH(IF(G$1&lt;&gt;"",G$1,"NA"),'[1]MITRE ATT&amp;CK Mappings'!$E372)),ISNUMBER(SEARCH(IF(G$1&lt;&gt;"",G$1,"NA"),'[1]MITRE ATT&amp;CK Mappings'!$F372))),ISNUMBER(SEARCH(IF(G$2&lt;&gt;"",G$2,"NA"),'[1]MITRE ATT&amp;CK Mappings'!$G372))),ISNUMBER(SEARCH(IF(G$2&lt;&gt;"",G$2,"NA"),'[1]MITRE ATT&amp;CK Mappings'!$H372))),ISNUMBER(SEARCH(IF(G$3&lt;&gt;"",G$3,"NA"),'[1]MITRE ATT&amp;CK Mappings'!$I372))),ISNUMBER(SEARCH(IF(G$3&lt;&gt;"",G$3,"NA"),'[1]MITRE ATT&amp;CK Mappings'!$J372))), '[1]MITRE ATT&amp;CK Mappings'!$B372,"")</f>
        <v/>
      </c>
      <c r="H376" s="31" t="str">
        <f>IF(OR(OR(OR(OR(OR(ISNUMBER(SEARCH(IF(H$1&lt;&gt;"",H$1,"NA"),'[1]MITRE ATT&amp;CK Mappings'!$E372)),ISNUMBER(SEARCH(IF(H$1&lt;&gt;"",H$1,"NA"),'[1]MITRE ATT&amp;CK Mappings'!$F372))),ISNUMBER(SEARCH(IF(H$2&lt;&gt;"",H$2,"NA"),'[1]MITRE ATT&amp;CK Mappings'!$G372))),ISNUMBER(SEARCH(IF(H$2&lt;&gt;"",H$2,"NA"),'[1]MITRE ATT&amp;CK Mappings'!$H372))),ISNUMBER(SEARCH(IF(H$3&lt;&gt;"",H$3,"NA"),'[1]MITRE ATT&amp;CK Mappings'!$I372))),ISNUMBER(SEARCH(IF(H$3&lt;&gt;"",H$3,"NA"),'[1]MITRE ATT&amp;CK Mappings'!$J372))), '[1]MITRE ATT&amp;CK Mappings'!$B372,"")</f>
        <v/>
      </c>
      <c r="I376" s="31" t="str">
        <f>IF(OR(OR(OR(OR(OR(ISNUMBER(SEARCH(IF(I$1&lt;&gt;"",I$1,"NA"),'[1]MITRE ATT&amp;CK Mappings'!$E372)),ISNUMBER(SEARCH(IF(I$1&lt;&gt;"",I$1,"NA"),'[1]MITRE ATT&amp;CK Mappings'!$F372))),ISNUMBER(SEARCH(IF(I$2&lt;&gt;"",I$2,"NA"),'[1]MITRE ATT&amp;CK Mappings'!$G372))),ISNUMBER(SEARCH(IF(I$2&lt;&gt;"",I$2,"NA"),'[1]MITRE ATT&amp;CK Mappings'!$H372))),ISNUMBER(SEARCH(IF(I$3&lt;&gt;"",I$3,"NA"),'[1]MITRE ATT&amp;CK Mappings'!$I372))),ISNUMBER(SEARCH(IF(I$3&lt;&gt;"",I$3,"NA"),'[1]MITRE ATT&amp;CK Mappings'!$J372))), '[1]MITRE ATT&amp;CK Mappings'!$B372,"")</f>
        <v/>
      </c>
      <c r="J376" s="31" t="str">
        <f>IF(OR(OR(OR(OR(OR(ISNUMBER(SEARCH(IF(J$1&lt;&gt;"",J$1,"NA"),'[1]MITRE ATT&amp;CK Mappings'!$E372)),ISNUMBER(SEARCH(IF(J$1&lt;&gt;"",J$1,"NA"),'[1]MITRE ATT&amp;CK Mappings'!$F372))),ISNUMBER(SEARCH(IF(J$2&lt;&gt;"",J$2,"NA"),'[1]MITRE ATT&amp;CK Mappings'!$G372))),ISNUMBER(SEARCH(IF(J$2&lt;&gt;"",J$2,"NA"),'[1]MITRE ATT&amp;CK Mappings'!$H372))),ISNUMBER(SEARCH(IF(J$3&lt;&gt;"",J$3,"NA"),'[1]MITRE ATT&amp;CK Mappings'!$I372))),ISNUMBER(SEARCH(IF(J$3&lt;&gt;"",J$3,"NA"),'[1]MITRE ATT&amp;CK Mappings'!$J372))), '[1]MITRE ATT&amp;CK Mappings'!$B372,"")</f>
        <v/>
      </c>
      <c r="K376" s="31" t="str">
        <f>IF(OR(OR(OR(OR(OR(ISNUMBER(SEARCH(IF(K$1&lt;&gt;"",K$1,"NA"),'[1]MITRE ATT&amp;CK Mappings'!$E372)),ISNUMBER(SEARCH(IF(K$1&lt;&gt;"",K$1,"NA"),'[1]MITRE ATT&amp;CK Mappings'!$F372))),ISNUMBER(SEARCH(IF(K$2&lt;&gt;"",K$2,"NA"),'[1]MITRE ATT&amp;CK Mappings'!$G372))),ISNUMBER(SEARCH(IF(K$2&lt;&gt;"",K$2,"NA"),'[1]MITRE ATT&amp;CK Mappings'!$H372))),ISNUMBER(SEARCH(IF(K$3&lt;&gt;"",K$3,"NA"),'[1]MITRE ATT&amp;CK Mappings'!$I372))),ISNUMBER(SEARCH(IF(K$3&lt;&gt;"",K$3,"NA"),'[1]MITRE ATT&amp;CK Mappings'!$J372))), '[1]MITRE ATT&amp;CK Mappings'!$B372,"")</f>
        <v/>
      </c>
      <c r="L376" s="31" t="str">
        <f>IF('[1]MITRE ATT&amp;CK Mappings'!D372 &lt;&gt;"",'[1]MITRE ATT&amp;CK Mappings'!D372,"" )</f>
        <v>Ensure 'Prevent installation of devices that match any of these device IDs: Also apply to matching devices that are already installed.' is set to 'True' (checked)</v>
      </c>
    </row>
    <row r="377" spans="1:12" x14ac:dyDescent="0.25">
      <c r="A377" s="31" t="str">
        <f>IF(COUNTIF(B377:K377,"="&amp;'[1]MITRE ATT&amp;CK Mappings'!B373)&gt;0,'[1]MITRE ATT&amp;CK Mappings'!B373,"")</f>
        <v/>
      </c>
      <c r="B377" s="31" t="str">
        <f>IF(OR(OR(OR(OR(OR(ISNUMBER(SEARCH(IF(B$1&lt;&gt;"",B$1,"NA"),'[1]MITRE ATT&amp;CK Mappings'!$E373)),ISNUMBER(SEARCH(IF(B$1&lt;&gt;"",B$1,"NA"),'[1]MITRE ATT&amp;CK Mappings'!$F373))),ISNUMBER(SEARCH(IF(B$2&lt;&gt;"",B$2,"NA"),'[1]MITRE ATT&amp;CK Mappings'!$G373))),ISNUMBER(SEARCH(IF(B$2&lt;&gt;"",B$2,"NA"),'[1]MITRE ATT&amp;CK Mappings'!$H373))),ISNUMBER(SEARCH(IF(B$3&lt;&gt;"",B$3,"NA"),'[1]MITRE ATT&amp;CK Mappings'!$I373))),ISNUMBER(SEARCH(IF(B$3&lt;&gt;"",B$3,"NA"),'[1]MITRE ATT&amp;CK Mappings'!$J373))), '[1]MITRE ATT&amp;CK Mappings'!$B373,"")</f>
        <v/>
      </c>
      <c r="C377" s="31" t="str">
        <f>IF(OR(OR(OR(OR(OR(ISNUMBER(SEARCH(IF(C$1&lt;&gt;"",C$1,"NA"),'[1]MITRE ATT&amp;CK Mappings'!$E373)),ISNUMBER(SEARCH(IF(C$1&lt;&gt;"",C$1,"NA"),'[1]MITRE ATT&amp;CK Mappings'!$F373))),ISNUMBER(SEARCH(IF(C$2&lt;&gt;"",C$2,"NA"),'[1]MITRE ATT&amp;CK Mappings'!$G373))),ISNUMBER(SEARCH(IF(C$2&lt;&gt;"",C$2,"NA"),'[1]MITRE ATT&amp;CK Mappings'!$H373))),ISNUMBER(SEARCH(IF(C$3&lt;&gt;"",C$3,"NA"),'[1]MITRE ATT&amp;CK Mappings'!$I373))),ISNUMBER(SEARCH(IF(C$3&lt;&gt;"",C$3,"NA"),'[1]MITRE ATT&amp;CK Mappings'!$J373))), '[1]MITRE ATT&amp;CK Mappings'!$B373,"")</f>
        <v/>
      </c>
      <c r="D377" s="31" t="str">
        <f>IF(OR(OR(OR(OR(OR(ISNUMBER(SEARCH(IF(D$1&lt;&gt;"",D$1,"NA"),'[1]MITRE ATT&amp;CK Mappings'!$E373)),ISNUMBER(SEARCH(IF(D$1&lt;&gt;"",D$1,"NA"),'[1]MITRE ATT&amp;CK Mappings'!$F373))),ISNUMBER(SEARCH(IF(D$2&lt;&gt;"",D$2,"NA"),'[1]MITRE ATT&amp;CK Mappings'!$G373))),ISNUMBER(SEARCH(IF(D$2&lt;&gt;"",D$2,"NA"),'[1]MITRE ATT&amp;CK Mappings'!$H373))),ISNUMBER(SEARCH(IF(D$3&lt;&gt;"",D$3,"NA"),'[1]MITRE ATT&amp;CK Mappings'!$I373))),ISNUMBER(SEARCH(IF(D$3&lt;&gt;"",D$3,"NA"),'[1]MITRE ATT&amp;CK Mappings'!$J373))), '[1]MITRE ATT&amp;CK Mappings'!$B373,"")</f>
        <v/>
      </c>
      <c r="E377" s="31" t="str">
        <f>IF(OR(OR(OR(OR(OR(ISNUMBER(SEARCH(IF(E$1&lt;&gt;"",E$1,"NA"),'[1]MITRE ATT&amp;CK Mappings'!$E373)),ISNUMBER(SEARCH(IF(E$1&lt;&gt;"",E$1,"NA"),'[1]MITRE ATT&amp;CK Mappings'!$F373))),ISNUMBER(SEARCH(IF(E$2&lt;&gt;"",E$2,"NA"),'[1]MITRE ATT&amp;CK Mappings'!$G373))),ISNUMBER(SEARCH(IF(E$2&lt;&gt;"",E$2,"NA"),'[1]MITRE ATT&amp;CK Mappings'!$H373))),ISNUMBER(SEARCH(IF(E$3&lt;&gt;"",E$3,"NA"),'[1]MITRE ATT&amp;CK Mappings'!$I373))),ISNUMBER(SEARCH(IF(E$3&lt;&gt;"",E$3,"NA"),'[1]MITRE ATT&amp;CK Mappings'!$J373))), '[1]MITRE ATT&amp;CK Mappings'!$B373,"")</f>
        <v/>
      </c>
      <c r="F377" s="31" t="str">
        <f>IF(OR(OR(OR(OR(OR(ISNUMBER(SEARCH(IF(F$1&lt;&gt;"",F$1,"NA"),'[1]MITRE ATT&amp;CK Mappings'!$E373)),ISNUMBER(SEARCH(IF(F$1&lt;&gt;"",F$1,"NA"),'[1]MITRE ATT&amp;CK Mappings'!$F373))),ISNUMBER(SEARCH(IF(F$2&lt;&gt;"",F$2,"NA"),'[1]MITRE ATT&amp;CK Mappings'!$G373))),ISNUMBER(SEARCH(IF(F$2&lt;&gt;"",F$2,"NA"),'[1]MITRE ATT&amp;CK Mappings'!$H373))),ISNUMBER(SEARCH(IF(F$3&lt;&gt;"",F$3,"NA"),'[1]MITRE ATT&amp;CK Mappings'!$I373))),ISNUMBER(SEARCH(IF(F$3&lt;&gt;"",F$3,"NA"),'[1]MITRE ATT&amp;CK Mappings'!$J373))), '[1]MITRE ATT&amp;CK Mappings'!$B373,"")</f>
        <v/>
      </c>
      <c r="G377" s="31" t="str">
        <f>IF(OR(OR(OR(OR(OR(ISNUMBER(SEARCH(IF(G$1&lt;&gt;"",G$1,"NA"),'[1]MITRE ATT&amp;CK Mappings'!$E373)),ISNUMBER(SEARCH(IF(G$1&lt;&gt;"",G$1,"NA"),'[1]MITRE ATT&amp;CK Mappings'!$F373))),ISNUMBER(SEARCH(IF(G$2&lt;&gt;"",G$2,"NA"),'[1]MITRE ATT&amp;CK Mappings'!$G373))),ISNUMBER(SEARCH(IF(G$2&lt;&gt;"",G$2,"NA"),'[1]MITRE ATT&amp;CK Mappings'!$H373))),ISNUMBER(SEARCH(IF(G$3&lt;&gt;"",G$3,"NA"),'[1]MITRE ATT&amp;CK Mappings'!$I373))),ISNUMBER(SEARCH(IF(G$3&lt;&gt;"",G$3,"NA"),'[1]MITRE ATT&amp;CK Mappings'!$J373))), '[1]MITRE ATT&amp;CK Mappings'!$B373,"")</f>
        <v/>
      </c>
      <c r="H377" s="31" t="str">
        <f>IF(OR(OR(OR(OR(OR(ISNUMBER(SEARCH(IF(H$1&lt;&gt;"",H$1,"NA"),'[1]MITRE ATT&amp;CK Mappings'!$E373)),ISNUMBER(SEARCH(IF(H$1&lt;&gt;"",H$1,"NA"),'[1]MITRE ATT&amp;CK Mappings'!$F373))),ISNUMBER(SEARCH(IF(H$2&lt;&gt;"",H$2,"NA"),'[1]MITRE ATT&amp;CK Mappings'!$G373))),ISNUMBER(SEARCH(IF(H$2&lt;&gt;"",H$2,"NA"),'[1]MITRE ATT&amp;CK Mappings'!$H373))),ISNUMBER(SEARCH(IF(H$3&lt;&gt;"",H$3,"NA"),'[1]MITRE ATT&amp;CK Mappings'!$I373))),ISNUMBER(SEARCH(IF(H$3&lt;&gt;"",H$3,"NA"),'[1]MITRE ATT&amp;CK Mappings'!$J373))), '[1]MITRE ATT&amp;CK Mappings'!$B373,"")</f>
        <v/>
      </c>
      <c r="I377" s="31" t="str">
        <f>IF(OR(OR(OR(OR(OR(ISNUMBER(SEARCH(IF(I$1&lt;&gt;"",I$1,"NA"),'[1]MITRE ATT&amp;CK Mappings'!$E373)),ISNUMBER(SEARCH(IF(I$1&lt;&gt;"",I$1,"NA"),'[1]MITRE ATT&amp;CK Mappings'!$F373))),ISNUMBER(SEARCH(IF(I$2&lt;&gt;"",I$2,"NA"),'[1]MITRE ATT&amp;CK Mappings'!$G373))),ISNUMBER(SEARCH(IF(I$2&lt;&gt;"",I$2,"NA"),'[1]MITRE ATT&amp;CK Mappings'!$H373))),ISNUMBER(SEARCH(IF(I$3&lt;&gt;"",I$3,"NA"),'[1]MITRE ATT&amp;CK Mappings'!$I373))),ISNUMBER(SEARCH(IF(I$3&lt;&gt;"",I$3,"NA"),'[1]MITRE ATT&amp;CK Mappings'!$J373))), '[1]MITRE ATT&amp;CK Mappings'!$B373,"")</f>
        <v/>
      </c>
      <c r="J377" s="31" t="str">
        <f>IF(OR(OR(OR(OR(OR(ISNUMBER(SEARCH(IF(J$1&lt;&gt;"",J$1,"NA"),'[1]MITRE ATT&amp;CK Mappings'!$E373)),ISNUMBER(SEARCH(IF(J$1&lt;&gt;"",J$1,"NA"),'[1]MITRE ATT&amp;CK Mappings'!$F373))),ISNUMBER(SEARCH(IF(J$2&lt;&gt;"",J$2,"NA"),'[1]MITRE ATT&amp;CK Mappings'!$G373))),ISNUMBER(SEARCH(IF(J$2&lt;&gt;"",J$2,"NA"),'[1]MITRE ATT&amp;CK Mappings'!$H373))),ISNUMBER(SEARCH(IF(J$3&lt;&gt;"",J$3,"NA"),'[1]MITRE ATT&amp;CK Mappings'!$I373))),ISNUMBER(SEARCH(IF(J$3&lt;&gt;"",J$3,"NA"),'[1]MITRE ATT&amp;CK Mappings'!$J373))), '[1]MITRE ATT&amp;CK Mappings'!$B373,"")</f>
        <v/>
      </c>
      <c r="K377" s="31" t="str">
        <f>IF(OR(OR(OR(OR(OR(ISNUMBER(SEARCH(IF(K$1&lt;&gt;"",K$1,"NA"),'[1]MITRE ATT&amp;CK Mappings'!$E373)),ISNUMBER(SEARCH(IF(K$1&lt;&gt;"",K$1,"NA"),'[1]MITRE ATT&amp;CK Mappings'!$F373))),ISNUMBER(SEARCH(IF(K$2&lt;&gt;"",K$2,"NA"),'[1]MITRE ATT&amp;CK Mappings'!$G373))),ISNUMBER(SEARCH(IF(K$2&lt;&gt;"",K$2,"NA"),'[1]MITRE ATT&amp;CK Mappings'!$H373))),ISNUMBER(SEARCH(IF(K$3&lt;&gt;"",K$3,"NA"),'[1]MITRE ATT&amp;CK Mappings'!$I373))),ISNUMBER(SEARCH(IF(K$3&lt;&gt;"",K$3,"NA"),'[1]MITRE ATT&amp;CK Mappings'!$J373))), '[1]MITRE ATT&amp;CK Mappings'!$B373,"")</f>
        <v/>
      </c>
      <c r="L377" s="31" t="str">
        <f>IF('[1]MITRE ATT&amp;CK Mappings'!D373 &lt;&gt;"",'[1]MITRE ATT&amp;CK Mappings'!D373,"" )</f>
        <v>Ensure 'Prevent installation of devices using drivers that match these device setup classes' is set to 'Enabled'</v>
      </c>
    </row>
    <row r="378" spans="1:12" x14ac:dyDescent="0.25">
      <c r="A378" s="31" t="str">
        <f>IF(COUNTIF(B378:K378,"="&amp;'[1]MITRE ATT&amp;CK Mappings'!B374)&gt;0,'[1]MITRE ATT&amp;CK Mappings'!B374,"")</f>
        <v/>
      </c>
      <c r="B378" s="31" t="str">
        <f>IF(OR(OR(OR(OR(OR(ISNUMBER(SEARCH(IF(B$1&lt;&gt;"",B$1,"NA"),'[1]MITRE ATT&amp;CK Mappings'!$E374)),ISNUMBER(SEARCH(IF(B$1&lt;&gt;"",B$1,"NA"),'[1]MITRE ATT&amp;CK Mappings'!$F374))),ISNUMBER(SEARCH(IF(B$2&lt;&gt;"",B$2,"NA"),'[1]MITRE ATT&amp;CK Mappings'!$G374))),ISNUMBER(SEARCH(IF(B$2&lt;&gt;"",B$2,"NA"),'[1]MITRE ATT&amp;CK Mappings'!$H374))),ISNUMBER(SEARCH(IF(B$3&lt;&gt;"",B$3,"NA"),'[1]MITRE ATT&amp;CK Mappings'!$I374))),ISNUMBER(SEARCH(IF(B$3&lt;&gt;"",B$3,"NA"),'[1]MITRE ATT&amp;CK Mappings'!$J374))), '[1]MITRE ATT&amp;CK Mappings'!$B374,"")</f>
        <v/>
      </c>
      <c r="C378" s="31" t="str">
        <f>IF(OR(OR(OR(OR(OR(ISNUMBER(SEARCH(IF(C$1&lt;&gt;"",C$1,"NA"),'[1]MITRE ATT&amp;CK Mappings'!$E374)),ISNUMBER(SEARCH(IF(C$1&lt;&gt;"",C$1,"NA"),'[1]MITRE ATT&amp;CK Mappings'!$F374))),ISNUMBER(SEARCH(IF(C$2&lt;&gt;"",C$2,"NA"),'[1]MITRE ATT&amp;CK Mappings'!$G374))),ISNUMBER(SEARCH(IF(C$2&lt;&gt;"",C$2,"NA"),'[1]MITRE ATT&amp;CK Mappings'!$H374))),ISNUMBER(SEARCH(IF(C$3&lt;&gt;"",C$3,"NA"),'[1]MITRE ATT&amp;CK Mappings'!$I374))),ISNUMBER(SEARCH(IF(C$3&lt;&gt;"",C$3,"NA"),'[1]MITRE ATT&amp;CK Mappings'!$J374))), '[1]MITRE ATT&amp;CK Mappings'!$B374,"")</f>
        <v/>
      </c>
      <c r="D378" s="31" t="str">
        <f>IF(OR(OR(OR(OR(OR(ISNUMBER(SEARCH(IF(D$1&lt;&gt;"",D$1,"NA"),'[1]MITRE ATT&amp;CK Mappings'!$E374)),ISNUMBER(SEARCH(IF(D$1&lt;&gt;"",D$1,"NA"),'[1]MITRE ATT&amp;CK Mappings'!$F374))),ISNUMBER(SEARCH(IF(D$2&lt;&gt;"",D$2,"NA"),'[1]MITRE ATT&amp;CK Mappings'!$G374))),ISNUMBER(SEARCH(IF(D$2&lt;&gt;"",D$2,"NA"),'[1]MITRE ATT&amp;CK Mappings'!$H374))),ISNUMBER(SEARCH(IF(D$3&lt;&gt;"",D$3,"NA"),'[1]MITRE ATT&amp;CK Mappings'!$I374))),ISNUMBER(SEARCH(IF(D$3&lt;&gt;"",D$3,"NA"),'[1]MITRE ATT&amp;CK Mappings'!$J374))), '[1]MITRE ATT&amp;CK Mappings'!$B374,"")</f>
        <v/>
      </c>
      <c r="E378" s="31" t="str">
        <f>IF(OR(OR(OR(OR(OR(ISNUMBER(SEARCH(IF(E$1&lt;&gt;"",E$1,"NA"),'[1]MITRE ATT&amp;CK Mappings'!$E374)),ISNUMBER(SEARCH(IF(E$1&lt;&gt;"",E$1,"NA"),'[1]MITRE ATT&amp;CK Mappings'!$F374))),ISNUMBER(SEARCH(IF(E$2&lt;&gt;"",E$2,"NA"),'[1]MITRE ATT&amp;CK Mappings'!$G374))),ISNUMBER(SEARCH(IF(E$2&lt;&gt;"",E$2,"NA"),'[1]MITRE ATT&amp;CK Mappings'!$H374))),ISNUMBER(SEARCH(IF(E$3&lt;&gt;"",E$3,"NA"),'[1]MITRE ATT&amp;CK Mappings'!$I374))),ISNUMBER(SEARCH(IF(E$3&lt;&gt;"",E$3,"NA"),'[1]MITRE ATT&amp;CK Mappings'!$J374))), '[1]MITRE ATT&amp;CK Mappings'!$B374,"")</f>
        <v/>
      </c>
      <c r="F378" s="31" t="str">
        <f>IF(OR(OR(OR(OR(OR(ISNUMBER(SEARCH(IF(F$1&lt;&gt;"",F$1,"NA"),'[1]MITRE ATT&amp;CK Mappings'!$E374)),ISNUMBER(SEARCH(IF(F$1&lt;&gt;"",F$1,"NA"),'[1]MITRE ATT&amp;CK Mappings'!$F374))),ISNUMBER(SEARCH(IF(F$2&lt;&gt;"",F$2,"NA"),'[1]MITRE ATT&amp;CK Mappings'!$G374))),ISNUMBER(SEARCH(IF(F$2&lt;&gt;"",F$2,"NA"),'[1]MITRE ATT&amp;CK Mappings'!$H374))),ISNUMBER(SEARCH(IF(F$3&lt;&gt;"",F$3,"NA"),'[1]MITRE ATT&amp;CK Mappings'!$I374))),ISNUMBER(SEARCH(IF(F$3&lt;&gt;"",F$3,"NA"),'[1]MITRE ATT&amp;CK Mappings'!$J374))), '[1]MITRE ATT&amp;CK Mappings'!$B374,"")</f>
        <v/>
      </c>
      <c r="G378" s="31" t="str">
        <f>IF(OR(OR(OR(OR(OR(ISNUMBER(SEARCH(IF(G$1&lt;&gt;"",G$1,"NA"),'[1]MITRE ATT&amp;CK Mappings'!$E374)),ISNUMBER(SEARCH(IF(G$1&lt;&gt;"",G$1,"NA"),'[1]MITRE ATT&amp;CK Mappings'!$F374))),ISNUMBER(SEARCH(IF(G$2&lt;&gt;"",G$2,"NA"),'[1]MITRE ATT&amp;CK Mappings'!$G374))),ISNUMBER(SEARCH(IF(G$2&lt;&gt;"",G$2,"NA"),'[1]MITRE ATT&amp;CK Mappings'!$H374))),ISNUMBER(SEARCH(IF(G$3&lt;&gt;"",G$3,"NA"),'[1]MITRE ATT&amp;CK Mappings'!$I374))),ISNUMBER(SEARCH(IF(G$3&lt;&gt;"",G$3,"NA"),'[1]MITRE ATT&amp;CK Mappings'!$J374))), '[1]MITRE ATT&amp;CK Mappings'!$B374,"")</f>
        <v/>
      </c>
      <c r="H378" s="31" t="str">
        <f>IF(OR(OR(OR(OR(OR(ISNUMBER(SEARCH(IF(H$1&lt;&gt;"",H$1,"NA"),'[1]MITRE ATT&amp;CK Mappings'!$E374)),ISNUMBER(SEARCH(IF(H$1&lt;&gt;"",H$1,"NA"),'[1]MITRE ATT&amp;CK Mappings'!$F374))),ISNUMBER(SEARCH(IF(H$2&lt;&gt;"",H$2,"NA"),'[1]MITRE ATT&amp;CK Mappings'!$G374))),ISNUMBER(SEARCH(IF(H$2&lt;&gt;"",H$2,"NA"),'[1]MITRE ATT&amp;CK Mappings'!$H374))),ISNUMBER(SEARCH(IF(H$3&lt;&gt;"",H$3,"NA"),'[1]MITRE ATT&amp;CK Mappings'!$I374))),ISNUMBER(SEARCH(IF(H$3&lt;&gt;"",H$3,"NA"),'[1]MITRE ATT&amp;CK Mappings'!$J374))), '[1]MITRE ATT&amp;CK Mappings'!$B374,"")</f>
        <v/>
      </c>
      <c r="I378" s="31" t="str">
        <f>IF(OR(OR(OR(OR(OR(ISNUMBER(SEARCH(IF(I$1&lt;&gt;"",I$1,"NA"),'[1]MITRE ATT&amp;CK Mappings'!$E374)),ISNUMBER(SEARCH(IF(I$1&lt;&gt;"",I$1,"NA"),'[1]MITRE ATT&amp;CK Mappings'!$F374))),ISNUMBER(SEARCH(IF(I$2&lt;&gt;"",I$2,"NA"),'[1]MITRE ATT&amp;CK Mappings'!$G374))),ISNUMBER(SEARCH(IF(I$2&lt;&gt;"",I$2,"NA"),'[1]MITRE ATT&amp;CK Mappings'!$H374))),ISNUMBER(SEARCH(IF(I$3&lt;&gt;"",I$3,"NA"),'[1]MITRE ATT&amp;CK Mappings'!$I374))),ISNUMBER(SEARCH(IF(I$3&lt;&gt;"",I$3,"NA"),'[1]MITRE ATT&amp;CK Mappings'!$J374))), '[1]MITRE ATT&amp;CK Mappings'!$B374,"")</f>
        <v/>
      </c>
      <c r="J378" s="31" t="str">
        <f>IF(OR(OR(OR(OR(OR(ISNUMBER(SEARCH(IF(J$1&lt;&gt;"",J$1,"NA"),'[1]MITRE ATT&amp;CK Mappings'!$E374)),ISNUMBER(SEARCH(IF(J$1&lt;&gt;"",J$1,"NA"),'[1]MITRE ATT&amp;CK Mappings'!$F374))),ISNUMBER(SEARCH(IF(J$2&lt;&gt;"",J$2,"NA"),'[1]MITRE ATT&amp;CK Mappings'!$G374))),ISNUMBER(SEARCH(IF(J$2&lt;&gt;"",J$2,"NA"),'[1]MITRE ATT&amp;CK Mappings'!$H374))),ISNUMBER(SEARCH(IF(J$3&lt;&gt;"",J$3,"NA"),'[1]MITRE ATT&amp;CK Mappings'!$I374))),ISNUMBER(SEARCH(IF(J$3&lt;&gt;"",J$3,"NA"),'[1]MITRE ATT&amp;CK Mappings'!$J374))), '[1]MITRE ATT&amp;CK Mappings'!$B374,"")</f>
        <v/>
      </c>
      <c r="K378" s="31" t="str">
        <f>IF(OR(OR(OR(OR(OR(ISNUMBER(SEARCH(IF(K$1&lt;&gt;"",K$1,"NA"),'[1]MITRE ATT&amp;CK Mappings'!$E374)),ISNUMBER(SEARCH(IF(K$1&lt;&gt;"",K$1,"NA"),'[1]MITRE ATT&amp;CK Mappings'!$F374))),ISNUMBER(SEARCH(IF(K$2&lt;&gt;"",K$2,"NA"),'[1]MITRE ATT&amp;CK Mappings'!$G374))),ISNUMBER(SEARCH(IF(K$2&lt;&gt;"",K$2,"NA"),'[1]MITRE ATT&amp;CK Mappings'!$H374))),ISNUMBER(SEARCH(IF(K$3&lt;&gt;"",K$3,"NA"),'[1]MITRE ATT&amp;CK Mappings'!$I374))),ISNUMBER(SEARCH(IF(K$3&lt;&gt;"",K$3,"NA"),'[1]MITRE ATT&amp;CK Mappings'!$J374))), '[1]MITRE ATT&amp;CK Mappings'!$B374,"")</f>
        <v/>
      </c>
      <c r="L378" s="31" t="str">
        <f>IF('[1]MITRE ATT&amp;CK Mappings'!D374 &lt;&gt;"",'[1]MITRE ATT&amp;CK Mappings'!D374,"" )</f>
        <v>Ensure 'Prevent installation of devices using drivers that match these device setup classes: Prevent installation of devices using drivers for these device setup' is set to 'IEEE 1394 device setup classes'</v>
      </c>
    </row>
    <row r="379" spans="1:12" x14ac:dyDescent="0.25">
      <c r="A379" s="31" t="str">
        <f>IF(COUNTIF(B379:K379,"="&amp;'[1]MITRE ATT&amp;CK Mappings'!B375)&gt;0,'[1]MITRE ATT&amp;CK Mappings'!B375,"")</f>
        <v/>
      </c>
      <c r="B379" s="31" t="str">
        <f>IF(OR(OR(OR(OR(OR(ISNUMBER(SEARCH(IF(B$1&lt;&gt;"",B$1,"NA"),'[1]MITRE ATT&amp;CK Mappings'!$E375)),ISNUMBER(SEARCH(IF(B$1&lt;&gt;"",B$1,"NA"),'[1]MITRE ATT&amp;CK Mappings'!$F375))),ISNUMBER(SEARCH(IF(B$2&lt;&gt;"",B$2,"NA"),'[1]MITRE ATT&amp;CK Mappings'!$G375))),ISNUMBER(SEARCH(IF(B$2&lt;&gt;"",B$2,"NA"),'[1]MITRE ATT&amp;CK Mappings'!$H375))),ISNUMBER(SEARCH(IF(B$3&lt;&gt;"",B$3,"NA"),'[1]MITRE ATT&amp;CK Mappings'!$I375))),ISNUMBER(SEARCH(IF(B$3&lt;&gt;"",B$3,"NA"),'[1]MITRE ATT&amp;CK Mappings'!$J375))), '[1]MITRE ATT&amp;CK Mappings'!$B375,"")</f>
        <v/>
      </c>
      <c r="C379" s="31" t="str">
        <f>IF(OR(OR(OR(OR(OR(ISNUMBER(SEARCH(IF(C$1&lt;&gt;"",C$1,"NA"),'[1]MITRE ATT&amp;CK Mappings'!$E375)),ISNUMBER(SEARCH(IF(C$1&lt;&gt;"",C$1,"NA"),'[1]MITRE ATT&amp;CK Mappings'!$F375))),ISNUMBER(SEARCH(IF(C$2&lt;&gt;"",C$2,"NA"),'[1]MITRE ATT&amp;CK Mappings'!$G375))),ISNUMBER(SEARCH(IF(C$2&lt;&gt;"",C$2,"NA"),'[1]MITRE ATT&amp;CK Mappings'!$H375))),ISNUMBER(SEARCH(IF(C$3&lt;&gt;"",C$3,"NA"),'[1]MITRE ATT&amp;CK Mappings'!$I375))),ISNUMBER(SEARCH(IF(C$3&lt;&gt;"",C$3,"NA"),'[1]MITRE ATT&amp;CK Mappings'!$J375))), '[1]MITRE ATT&amp;CK Mappings'!$B375,"")</f>
        <v/>
      </c>
      <c r="D379" s="31" t="str">
        <f>IF(OR(OR(OR(OR(OR(ISNUMBER(SEARCH(IF(D$1&lt;&gt;"",D$1,"NA"),'[1]MITRE ATT&amp;CK Mappings'!$E375)),ISNUMBER(SEARCH(IF(D$1&lt;&gt;"",D$1,"NA"),'[1]MITRE ATT&amp;CK Mappings'!$F375))),ISNUMBER(SEARCH(IF(D$2&lt;&gt;"",D$2,"NA"),'[1]MITRE ATT&amp;CK Mappings'!$G375))),ISNUMBER(SEARCH(IF(D$2&lt;&gt;"",D$2,"NA"),'[1]MITRE ATT&amp;CK Mappings'!$H375))),ISNUMBER(SEARCH(IF(D$3&lt;&gt;"",D$3,"NA"),'[1]MITRE ATT&amp;CK Mappings'!$I375))),ISNUMBER(SEARCH(IF(D$3&lt;&gt;"",D$3,"NA"),'[1]MITRE ATT&amp;CK Mappings'!$J375))), '[1]MITRE ATT&amp;CK Mappings'!$B375,"")</f>
        <v/>
      </c>
      <c r="E379" s="31" t="str">
        <f>IF(OR(OR(OR(OR(OR(ISNUMBER(SEARCH(IF(E$1&lt;&gt;"",E$1,"NA"),'[1]MITRE ATT&amp;CK Mappings'!$E375)),ISNUMBER(SEARCH(IF(E$1&lt;&gt;"",E$1,"NA"),'[1]MITRE ATT&amp;CK Mappings'!$F375))),ISNUMBER(SEARCH(IF(E$2&lt;&gt;"",E$2,"NA"),'[1]MITRE ATT&amp;CK Mappings'!$G375))),ISNUMBER(SEARCH(IF(E$2&lt;&gt;"",E$2,"NA"),'[1]MITRE ATT&amp;CK Mappings'!$H375))),ISNUMBER(SEARCH(IF(E$3&lt;&gt;"",E$3,"NA"),'[1]MITRE ATT&amp;CK Mappings'!$I375))),ISNUMBER(SEARCH(IF(E$3&lt;&gt;"",E$3,"NA"),'[1]MITRE ATT&amp;CK Mappings'!$J375))), '[1]MITRE ATT&amp;CK Mappings'!$B375,"")</f>
        <v/>
      </c>
      <c r="F379" s="31" t="str">
        <f>IF(OR(OR(OR(OR(OR(ISNUMBER(SEARCH(IF(F$1&lt;&gt;"",F$1,"NA"),'[1]MITRE ATT&amp;CK Mappings'!$E375)),ISNUMBER(SEARCH(IF(F$1&lt;&gt;"",F$1,"NA"),'[1]MITRE ATT&amp;CK Mappings'!$F375))),ISNUMBER(SEARCH(IF(F$2&lt;&gt;"",F$2,"NA"),'[1]MITRE ATT&amp;CK Mappings'!$G375))),ISNUMBER(SEARCH(IF(F$2&lt;&gt;"",F$2,"NA"),'[1]MITRE ATT&amp;CK Mappings'!$H375))),ISNUMBER(SEARCH(IF(F$3&lt;&gt;"",F$3,"NA"),'[1]MITRE ATT&amp;CK Mappings'!$I375))),ISNUMBER(SEARCH(IF(F$3&lt;&gt;"",F$3,"NA"),'[1]MITRE ATT&amp;CK Mappings'!$J375))), '[1]MITRE ATT&amp;CK Mappings'!$B375,"")</f>
        <v/>
      </c>
      <c r="G379" s="31" t="str">
        <f>IF(OR(OR(OR(OR(OR(ISNUMBER(SEARCH(IF(G$1&lt;&gt;"",G$1,"NA"),'[1]MITRE ATT&amp;CK Mappings'!$E375)),ISNUMBER(SEARCH(IF(G$1&lt;&gt;"",G$1,"NA"),'[1]MITRE ATT&amp;CK Mappings'!$F375))),ISNUMBER(SEARCH(IF(G$2&lt;&gt;"",G$2,"NA"),'[1]MITRE ATT&amp;CK Mappings'!$G375))),ISNUMBER(SEARCH(IF(G$2&lt;&gt;"",G$2,"NA"),'[1]MITRE ATT&amp;CK Mappings'!$H375))),ISNUMBER(SEARCH(IF(G$3&lt;&gt;"",G$3,"NA"),'[1]MITRE ATT&amp;CK Mappings'!$I375))),ISNUMBER(SEARCH(IF(G$3&lt;&gt;"",G$3,"NA"),'[1]MITRE ATT&amp;CK Mappings'!$J375))), '[1]MITRE ATT&amp;CK Mappings'!$B375,"")</f>
        <v/>
      </c>
      <c r="H379" s="31" t="str">
        <f>IF(OR(OR(OR(OR(OR(ISNUMBER(SEARCH(IF(H$1&lt;&gt;"",H$1,"NA"),'[1]MITRE ATT&amp;CK Mappings'!$E375)),ISNUMBER(SEARCH(IF(H$1&lt;&gt;"",H$1,"NA"),'[1]MITRE ATT&amp;CK Mappings'!$F375))),ISNUMBER(SEARCH(IF(H$2&lt;&gt;"",H$2,"NA"),'[1]MITRE ATT&amp;CK Mappings'!$G375))),ISNUMBER(SEARCH(IF(H$2&lt;&gt;"",H$2,"NA"),'[1]MITRE ATT&amp;CK Mappings'!$H375))),ISNUMBER(SEARCH(IF(H$3&lt;&gt;"",H$3,"NA"),'[1]MITRE ATT&amp;CK Mappings'!$I375))),ISNUMBER(SEARCH(IF(H$3&lt;&gt;"",H$3,"NA"),'[1]MITRE ATT&amp;CK Mappings'!$J375))), '[1]MITRE ATT&amp;CK Mappings'!$B375,"")</f>
        <v/>
      </c>
      <c r="I379" s="31" t="str">
        <f>IF(OR(OR(OR(OR(OR(ISNUMBER(SEARCH(IF(I$1&lt;&gt;"",I$1,"NA"),'[1]MITRE ATT&amp;CK Mappings'!$E375)),ISNUMBER(SEARCH(IF(I$1&lt;&gt;"",I$1,"NA"),'[1]MITRE ATT&amp;CK Mappings'!$F375))),ISNUMBER(SEARCH(IF(I$2&lt;&gt;"",I$2,"NA"),'[1]MITRE ATT&amp;CK Mappings'!$G375))),ISNUMBER(SEARCH(IF(I$2&lt;&gt;"",I$2,"NA"),'[1]MITRE ATT&amp;CK Mappings'!$H375))),ISNUMBER(SEARCH(IF(I$3&lt;&gt;"",I$3,"NA"),'[1]MITRE ATT&amp;CK Mappings'!$I375))),ISNUMBER(SEARCH(IF(I$3&lt;&gt;"",I$3,"NA"),'[1]MITRE ATT&amp;CK Mappings'!$J375))), '[1]MITRE ATT&amp;CK Mappings'!$B375,"")</f>
        <v/>
      </c>
      <c r="J379" s="31" t="str">
        <f>IF(OR(OR(OR(OR(OR(ISNUMBER(SEARCH(IF(J$1&lt;&gt;"",J$1,"NA"),'[1]MITRE ATT&amp;CK Mappings'!$E375)),ISNUMBER(SEARCH(IF(J$1&lt;&gt;"",J$1,"NA"),'[1]MITRE ATT&amp;CK Mappings'!$F375))),ISNUMBER(SEARCH(IF(J$2&lt;&gt;"",J$2,"NA"),'[1]MITRE ATT&amp;CK Mappings'!$G375))),ISNUMBER(SEARCH(IF(J$2&lt;&gt;"",J$2,"NA"),'[1]MITRE ATT&amp;CK Mappings'!$H375))),ISNUMBER(SEARCH(IF(J$3&lt;&gt;"",J$3,"NA"),'[1]MITRE ATT&amp;CK Mappings'!$I375))),ISNUMBER(SEARCH(IF(J$3&lt;&gt;"",J$3,"NA"),'[1]MITRE ATT&amp;CK Mappings'!$J375))), '[1]MITRE ATT&amp;CK Mappings'!$B375,"")</f>
        <v/>
      </c>
      <c r="K379" s="31" t="str">
        <f>IF(OR(OR(OR(OR(OR(ISNUMBER(SEARCH(IF(K$1&lt;&gt;"",K$1,"NA"),'[1]MITRE ATT&amp;CK Mappings'!$E375)),ISNUMBER(SEARCH(IF(K$1&lt;&gt;"",K$1,"NA"),'[1]MITRE ATT&amp;CK Mappings'!$F375))),ISNUMBER(SEARCH(IF(K$2&lt;&gt;"",K$2,"NA"),'[1]MITRE ATT&amp;CK Mappings'!$G375))),ISNUMBER(SEARCH(IF(K$2&lt;&gt;"",K$2,"NA"),'[1]MITRE ATT&amp;CK Mappings'!$H375))),ISNUMBER(SEARCH(IF(K$3&lt;&gt;"",K$3,"NA"),'[1]MITRE ATT&amp;CK Mappings'!$I375))),ISNUMBER(SEARCH(IF(K$3&lt;&gt;"",K$3,"NA"),'[1]MITRE ATT&amp;CK Mappings'!$J375))), '[1]MITRE ATT&amp;CK Mappings'!$B375,"")</f>
        <v/>
      </c>
      <c r="L379" s="31" t="str">
        <f>IF('[1]MITRE ATT&amp;CK Mappings'!D375 &lt;&gt;"",'[1]MITRE ATT&amp;CK Mappings'!D375,"" )</f>
        <v>Ensure 'Prevent installation of devices using drivers that match these device setup classes: Also apply to matching devices that are already installed.' is set to 'True' (checked)</v>
      </c>
    </row>
    <row r="380" spans="1:12" x14ac:dyDescent="0.25">
      <c r="A380" s="31" t="str">
        <f>IF(COUNTIF(B380:K380,"="&amp;'[1]MITRE ATT&amp;CK Mappings'!B376)&gt;0,'[1]MITRE ATT&amp;CK Mappings'!B376,"")</f>
        <v/>
      </c>
      <c r="B380" s="31" t="str">
        <f>IF(OR(OR(OR(OR(OR(ISNUMBER(SEARCH(IF(B$1&lt;&gt;"",B$1,"NA"),'[1]MITRE ATT&amp;CK Mappings'!$E376)),ISNUMBER(SEARCH(IF(B$1&lt;&gt;"",B$1,"NA"),'[1]MITRE ATT&amp;CK Mappings'!$F376))),ISNUMBER(SEARCH(IF(B$2&lt;&gt;"",B$2,"NA"),'[1]MITRE ATT&amp;CK Mappings'!$G376))),ISNUMBER(SEARCH(IF(B$2&lt;&gt;"",B$2,"NA"),'[1]MITRE ATT&amp;CK Mappings'!$H376))),ISNUMBER(SEARCH(IF(B$3&lt;&gt;"",B$3,"NA"),'[1]MITRE ATT&amp;CK Mappings'!$I376))),ISNUMBER(SEARCH(IF(B$3&lt;&gt;"",B$3,"NA"),'[1]MITRE ATT&amp;CK Mappings'!$J376))), '[1]MITRE ATT&amp;CK Mappings'!$B376,"")</f>
        <v/>
      </c>
      <c r="C380" s="31" t="str">
        <f>IF(OR(OR(OR(OR(OR(ISNUMBER(SEARCH(IF(C$1&lt;&gt;"",C$1,"NA"),'[1]MITRE ATT&amp;CK Mappings'!$E376)),ISNUMBER(SEARCH(IF(C$1&lt;&gt;"",C$1,"NA"),'[1]MITRE ATT&amp;CK Mappings'!$F376))),ISNUMBER(SEARCH(IF(C$2&lt;&gt;"",C$2,"NA"),'[1]MITRE ATT&amp;CK Mappings'!$G376))),ISNUMBER(SEARCH(IF(C$2&lt;&gt;"",C$2,"NA"),'[1]MITRE ATT&amp;CK Mappings'!$H376))),ISNUMBER(SEARCH(IF(C$3&lt;&gt;"",C$3,"NA"),'[1]MITRE ATT&amp;CK Mappings'!$I376))),ISNUMBER(SEARCH(IF(C$3&lt;&gt;"",C$3,"NA"),'[1]MITRE ATT&amp;CK Mappings'!$J376))), '[1]MITRE ATT&amp;CK Mappings'!$B376,"")</f>
        <v/>
      </c>
      <c r="D380" s="31" t="str">
        <f>IF(OR(OR(OR(OR(OR(ISNUMBER(SEARCH(IF(D$1&lt;&gt;"",D$1,"NA"),'[1]MITRE ATT&amp;CK Mappings'!$E376)),ISNUMBER(SEARCH(IF(D$1&lt;&gt;"",D$1,"NA"),'[1]MITRE ATT&amp;CK Mappings'!$F376))),ISNUMBER(SEARCH(IF(D$2&lt;&gt;"",D$2,"NA"),'[1]MITRE ATT&amp;CK Mappings'!$G376))),ISNUMBER(SEARCH(IF(D$2&lt;&gt;"",D$2,"NA"),'[1]MITRE ATT&amp;CK Mappings'!$H376))),ISNUMBER(SEARCH(IF(D$3&lt;&gt;"",D$3,"NA"),'[1]MITRE ATT&amp;CK Mappings'!$I376))),ISNUMBER(SEARCH(IF(D$3&lt;&gt;"",D$3,"NA"),'[1]MITRE ATT&amp;CK Mappings'!$J376))), '[1]MITRE ATT&amp;CK Mappings'!$B376,"")</f>
        <v/>
      </c>
      <c r="E380" s="31" t="str">
        <f>IF(OR(OR(OR(OR(OR(ISNUMBER(SEARCH(IF(E$1&lt;&gt;"",E$1,"NA"),'[1]MITRE ATT&amp;CK Mappings'!$E376)),ISNUMBER(SEARCH(IF(E$1&lt;&gt;"",E$1,"NA"),'[1]MITRE ATT&amp;CK Mappings'!$F376))),ISNUMBER(SEARCH(IF(E$2&lt;&gt;"",E$2,"NA"),'[1]MITRE ATT&amp;CK Mappings'!$G376))),ISNUMBER(SEARCH(IF(E$2&lt;&gt;"",E$2,"NA"),'[1]MITRE ATT&amp;CK Mappings'!$H376))),ISNUMBER(SEARCH(IF(E$3&lt;&gt;"",E$3,"NA"),'[1]MITRE ATT&amp;CK Mappings'!$I376))),ISNUMBER(SEARCH(IF(E$3&lt;&gt;"",E$3,"NA"),'[1]MITRE ATT&amp;CK Mappings'!$J376))), '[1]MITRE ATT&amp;CK Mappings'!$B376,"")</f>
        <v/>
      </c>
      <c r="F380" s="31" t="str">
        <f>IF(OR(OR(OR(OR(OR(ISNUMBER(SEARCH(IF(F$1&lt;&gt;"",F$1,"NA"),'[1]MITRE ATT&amp;CK Mappings'!$E376)),ISNUMBER(SEARCH(IF(F$1&lt;&gt;"",F$1,"NA"),'[1]MITRE ATT&amp;CK Mappings'!$F376))),ISNUMBER(SEARCH(IF(F$2&lt;&gt;"",F$2,"NA"),'[1]MITRE ATT&amp;CK Mappings'!$G376))),ISNUMBER(SEARCH(IF(F$2&lt;&gt;"",F$2,"NA"),'[1]MITRE ATT&amp;CK Mappings'!$H376))),ISNUMBER(SEARCH(IF(F$3&lt;&gt;"",F$3,"NA"),'[1]MITRE ATT&amp;CK Mappings'!$I376))),ISNUMBER(SEARCH(IF(F$3&lt;&gt;"",F$3,"NA"),'[1]MITRE ATT&amp;CK Mappings'!$J376))), '[1]MITRE ATT&amp;CK Mappings'!$B376,"")</f>
        <v/>
      </c>
      <c r="G380" s="31" t="str">
        <f>IF(OR(OR(OR(OR(OR(ISNUMBER(SEARCH(IF(G$1&lt;&gt;"",G$1,"NA"),'[1]MITRE ATT&amp;CK Mappings'!$E376)),ISNUMBER(SEARCH(IF(G$1&lt;&gt;"",G$1,"NA"),'[1]MITRE ATT&amp;CK Mappings'!$F376))),ISNUMBER(SEARCH(IF(G$2&lt;&gt;"",G$2,"NA"),'[1]MITRE ATT&amp;CK Mappings'!$G376))),ISNUMBER(SEARCH(IF(G$2&lt;&gt;"",G$2,"NA"),'[1]MITRE ATT&amp;CK Mappings'!$H376))),ISNUMBER(SEARCH(IF(G$3&lt;&gt;"",G$3,"NA"),'[1]MITRE ATT&amp;CK Mappings'!$I376))),ISNUMBER(SEARCH(IF(G$3&lt;&gt;"",G$3,"NA"),'[1]MITRE ATT&amp;CK Mappings'!$J376))), '[1]MITRE ATT&amp;CK Mappings'!$B376,"")</f>
        <v/>
      </c>
      <c r="H380" s="31" t="str">
        <f>IF(OR(OR(OR(OR(OR(ISNUMBER(SEARCH(IF(H$1&lt;&gt;"",H$1,"NA"),'[1]MITRE ATT&amp;CK Mappings'!$E376)),ISNUMBER(SEARCH(IF(H$1&lt;&gt;"",H$1,"NA"),'[1]MITRE ATT&amp;CK Mappings'!$F376))),ISNUMBER(SEARCH(IF(H$2&lt;&gt;"",H$2,"NA"),'[1]MITRE ATT&amp;CK Mappings'!$G376))),ISNUMBER(SEARCH(IF(H$2&lt;&gt;"",H$2,"NA"),'[1]MITRE ATT&amp;CK Mappings'!$H376))),ISNUMBER(SEARCH(IF(H$3&lt;&gt;"",H$3,"NA"),'[1]MITRE ATT&amp;CK Mappings'!$I376))),ISNUMBER(SEARCH(IF(H$3&lt;&gt;"",H$3,"NA"),'[1]MITRE ATT&amp;CK Mappings'!$J376))), '[1]MITRE ATT&amp;CK Mappings'!$B376,"")</f>
        <v/>
      </c>
      <c r="I380" s="31" t="str">
        <f>IF(OR(OR(OR(OR(OR(ISNUMBER(SEARCH(IF(I$1&lt;&gt;"",I$1,"NA"),'[1]MITRE ATT&amp;CK Mappings'!$E376)),ISNUMBER(SEARCH(IF(I$1&lt;&gt;"",I$1,"NA"),'[1]MITRE ATT&amp;CK Mappings'!$F376))),ISNUMBER(SEARCH(IF(I$2&lt;&gt;"",I$2,"NA"),'[1]MITRE ATT&amp;CK Mappings'!$G376))),ISNUMBER(SEARCH(IF(I$2&lt;&gt;"",I$2,"NA"),'[1]MITRE ATT&amp;CK Mappings'!$H376))),ISNUMBER(SEARCH(IF(I$3&lt;&gt;"",I$3,"NA"),'[1]MITRE ATT&amp;CK Mappings'!$I376))),ISNUMBER(SEARCH(IF(I$3&lt;&gt;"",I$3,"NA"),'[1]MITRE ATT&amp;CK Mappings'!$J376))), '[1]MITRE ATT&amp;CK Mappings'!$B376,"")</f>
        <v/>
      </c>
      <c r="J380" s="31" t="str">
        <f>IF(OR(OR(OR(OR(OR(ISNUMBER(SEARCH(IF(J$1&lt;&gt;"",J$1,"NA"),'[1]MITRE ATT&amp;CK Mappings'!$E376)),ISNUMBER(SEARCH(IF(J$1&lt;&gt;"",J$1,"NA"),'[1]MITRE ATT&amp;CK Mappings'!$F376))),ISNUMBER(SEARCH(IF(J$2&lt;&gt;"",J$2,"NA"),'[1]MITRE ATT&amp;CK Mappings'!$G376))),ISNUMBER(SEARCH(IF(J$2&lt;&gt;"",J$2,"NA"),'[1]MITRE ATT&amp;CK Mappings'!$H376))),ISNUMBER(SEARCH(IF(J$3&lt;&gt;"",J$3,"NA"),'[1]MITRE ATT&amp;CK Mappings'!$I376))),ISNUMBER(SEARCH(IF(J$3&lt;&gt;"",J$3,"NA"),'[1]MITRE ATT&amp;CK Mappings'!$J376))), '[1]MITRE ATT&amp;CK Mappings'!$B376,"")</f>
        <v/>
      </c>
      <c r="K380" s="31" t="str">
        <f>IF(OR(OR(OR(OR(OR(ISNUMBER(SEARCH(IF(K$1&lt;&gt;"",K$1,"NA"),'[1]MITRE ATT&amp;CK Mappings'!$E376)),ISNUMBER(SEARCH(IF(K$1&lt;&gt;"",K$1,"NA"),'[1]MITRE ATT&amp;CK Mappings'!$F376))),ISNUMBER(SEARCH(IF(K$2&lt;&gt;"",K$2,"NA"),'[1]MITRE ATT&amp;CK Mappings'!$G376))),ISNUMBER(SEARCH(IF(K$2&lt;&gt;"",K$2,"NA"),'[1]MITRE ATT&amp;CK Mappings'!$H376))),ISNUMBER(SEARCH(IF(K$3&lt;&gt;"",K$3,"NA"),'[1]MITRE ATT&amp;CK Mappings'!$I376))),ISNUMBER(SEARCH(IF(K$3&lt;&gt;"",K$3,"NA"),'[1]MITRE ATT&amp;CK Mappings'!$J376))), '[1]MITRE ATT&amp;CK Mappings'!$B376,"")</f>
        <v/>
      </c>
      <c r="L380" s="31" t="str">
        <f>IF('[1]MITRE ATT&amp;CK Mappings'!D376 &lt;&gt;"",'[1]MITRE ATT&amp;CK Mappings'!D376,"" )</f>
        <v>Device Redirection</v>
      </c>
    </row>
    <row r="381" spans="1:12" x14ac:dyDescent="0.25">
      <c r="A381" s="31" t="str">
        <f>IF(COUNTIF(B381:K381,"="&amp;'[1]MITRE ATT&amp;CK Mappings'!B377)&gt;0,'[1]MITRE ATT&amp;CK Mappings'!B377,"")</f>
        <v/>
      </c>
      <c r="B381" s="31" t="str">
        <f>IF(OR(OR(OR(OR(OR(ISNUMBER(SEARCH(IF(B$1&lt;&gt;"",B$1,"NA"),'[1]MITRE ATT&amp;CK Mappings'!$E377)),ISNUMBER(SEARCH(IF(B$1&lt;&gt;"",B$1,"NA"),'[1]MITRE ATT&amp;CK Mappings'!$F377))),ISNUMBER(SEARCH(IF(B$2&lt;&gt;"",B$2,"NA"),'[1]MITRE ATT&amp;CK Mappings'!$G377))),ISNUMBER(SEARCH(IF(B$2&lt;&gt;"",B$2,"NA"),'[1]MITRE ATT&amp;CK Mappings'!$H377))),ISNUMBER(SEARCH(IF(B$3&lt;&gt;"",B$3,"NA"),'[1]MITRE ATT&amp;CK Mappings'!$I377))),ISNUMBER(SEARCH(IF(B$3&lt;&gt;"",B$3,"NA"),'[1]MITRE ATT&amp;CK Mappings'!$J377))), '[1]MITRE ATT&amp;CK Mappings'!$B377,"")</f>
        <v/>
      </c>
      <c r="C381" s="31" t="str">
        <f>IF(OR(OR(OR(OR(OR(ISNUMBER(SEARCH(IF(C$1&lt;&gt;"",C$1,"NA"),'[1]MITRE ATT&amp;CK Mappings'!$E377)),ISNUMBER(SEARCH(IF(C$1&lt;&gt;"",C$1,"NA"),'[1]MITRE ATT&amp;CK Mappings'!$F377))),ISNUMBER(SEARCH(IF(C$2&lt;&gt;"",C$2,"NA"),'[1]MITRE ATT&amp;CK Mappings'!$G377))),ISNUMBER(SEARCH(IF(C$2&lt;&gt;"",C$2,"NA"),'[1]MITRE ATT&amp;CK Mappings'!$H377))),ISNUMBER(SEARCH(IF(C$3&lt;&gt;"",C$3,"NA"),'[1]MITRE ATT&amp;CK Mappings'!$I377))),ISNUMBER(SEARCH(IF(C$3&lt;&gt;"",C$3,"NA"),'[1]MITRE ATT&amp;CK Mappings'!$J377))), '[1]MITRE ATT&amp;CK Mappings'!$B377,"")</f>
        <v/>
      </c>
      <c r="D381" s="31" t="str">
        <f>IF(OR(OR(OR(OR(OR(ISNUMBER(SEARCH(IF(D$1&lt;&gt;"",D$1,"NA"),'[1]MITRE ATT&amp;CK Mappings'!$E377)),ISNUMBER(SEARCH(IF(D$1&lt;&gt;"",D$1,"NA"),'[1]MITRE ATT&amp;CK Mappings'!$F377))),ISNUMBER(SEARCH(IF(D$2&lt;&gt;"",D$2,"NA"),'[1]MITRE ATT&amp;CK Mappings'!$G377))),ISNUMBER(SEARCH(IF(D$2&lt;&gt;"",D$2,"NA"),'[1]MITRE ATT&amp;CK Mappings'!$H377))),ISNUMBER(SEARCH(IF(D$3&lt;&gt;"",D$3,"NA"),'[1]MITRE ATT&amp;CK Mappings'!$I377))),ISNUMBER(SEARCH(IF(D$3&lt;&gt;"",D$3,"NA"),'[1]MITRE ATT&amp;CK Mappings'!$J377))), '[1]MITRE ATT&amp;CK Mappings'!$B377,"")</f>
        <v/>
      </c>
      <c r="E381" s="31" t="str">
        <f>IF(OR(OR(OR(OR(OR(ISNUMBER(SEARCH(IF(E$1&lt;&gt;"",E$1,"NA"),'[1]MITRE ATT&amp;CK Mappings'!$E377)),ISNUMBER(SEARCH(IF(E$1&lt;&gt;"",E$1,"NA"),'[1]MITRE ATT&amp;CK Mappings'!$F377))),ISNUMBER(SEARCH(IF(E$2&lt;&gt;"",E$2,"NA"),'[1]MITRE ATT&amp;CK Mappings'!$G377))),ISNUMBER(SEARCH(IF(E$2&lt;&gt;"",E$2,"NA"),'[1]MITRE ATT&amp;CK Mappings'!$H377))),ISNUMBER(SEARCH(IF(E$3&lt;&gt;"",E$3,"NA"),'[1]MITRE ATT&amp;CK Mappings'!$I377))),ISNUMBER(SEARCH(IF(E$3&lt;&gt;"",E$3,"NA"),'[1]MITRE ATT&amp;CK Mappings'!$J377))), '[1]MITRE ATT&amp;CK Mappings'!$B377,"")</f>
        <v/>
      </c>
      <c r="F381" s="31" t="str">
        <f>IF(OR(OR(OR(OR(OR(ISNUMBER(SEARCH(IF(F$1&lt;&gt;"",F$1,"NA"),'[1]MITRE ATT&amp;CK Mappings'!$E377)),ISNUMBER(SEARCH(IF(F$1&lt;&gt;"",F$1,"NA"),'[1]MITRE ATT&amp;CK Mappings'!$F377))),ISNUMBER(SEARCH(IF(F$2&lt;&gt;"",F$2,"NA"),'[1]MITRE ATT&amp;CK Mappings'!$G377))),ISNUMBER(SEARCH(IF(F$2&lt;&gt;"",F$2,"NA"),'[1]MITRE ATT&amp;CK Mappings'!$H377))),ISNUMBER(SEARCH(IF(F$3&lt;&gt;"",F$3,"NA"),'[1]MITRE ATT&amp;CK Mappings'!$I377))),ISNUMBER(SEARCH(IF(F$3&lt;&gt;"",F$3,"NA"),'[1]MITRE ATT&amp;CK Mappings'!$J377))), '[1]MITRE ATT&amp;CK Mappings'!$B377,"")</f>
        <v/>
      </c>
      <c r="G381" s="31" t="str">
        <f>IF(OR(OR(OR(OR(OR(ISNUMBER(SEARCH(IF(G$1&lt;&gt;"",G$1,"NA"),'[1]MITRE ATT&amp;CK Mappings'!$E377)),ISNUMBER(SEARCH(IF(G$1&lt;&gt;"",G$1,"NA"),'[1]MITRE ATT&amp;CK Mappings'!$F377))),ISNUMBER(SEARCH(IF(G$2&lt;&gt;"",G$2,"NA"),'[1]MITRE ATT&amp;CK Mappings'!$G377))),ISNUMBER(SEARCH(IF(G$2&lt;&gt;"",G$2,"NA"),'[1]MITRE ATT&amp;CK Mappings'!$H377))),ISNUMBER(SEARCH(IF(G$3&lt;&gt;"",G$3,"NA"),'[1]MITRE ATT&amp;CK Mappings'!$I377))),ISNUMBER(SEARCH(IF(G$3&lt;&gt;"",G$3,"NA"),'[1]MITRE ATT&amp;CK Mappings'!$J377))), '[1]MITRE ATT&amp;CK Mappings'!$B377,"")</f>
        <v/>
      </c>
      <c r="H381" s="31" t="str">
        <f>IF(OR(OR(OR(OR(OR(ISNUMBER(SEARCH(IF(H$1&lt;&gt;"",H$1,"NA"),'[1]MITRE ATT&amp;CK Mappings'!$E377)),ISNUMBER(SEARCH(IF(H$1&lt;&gt;"",H$1,"NA"),'[1]MITRE ATT&amp;CK Mappings'!$F377))),ISNUMBER(SEARCH(IF(H$2&lt;&gt;"",H$2,"NA"),'[1]MITRE ATT&amp;CK Mappings'!$G377))),ISNUMBER(SEARCH(IF(H$2&lt;&gt;"",H$2,"NA"),'[1]MITRE ATT&amp;CK Mappings'!$H377))),ISNUMBER(SEARCH(IF(H$3&lt;&gt;"",H$3,"NA"),'[1]MITRE ATT&amp;CK Mappings'!$I377))),ISNUMBER(SEARCH(IF(H$3&lt;&gt;"",H$3,"NA"),'[1]MITRE ATT&amp;CK Mappings'!$J377))), '[1]MITRE ATT&amp;CK Mappings'!$B377,"")</f>
        <v/>
      </c>
      <c r="I381" s="31" t="str">
        <f>IF(OR(OR(OR(OR(OR(ISNUMBER(SEARCH(IF(I$1&lt;&gt;"",I$1,"NA"),'[1]MITRE ATT&amp;CK Mappings'!$E377)),ISNUMBER(SEARCH(IF(I$1&lt;&gt;"",I$1,"NA"),'[1]MITRE ATT&amp;CK Mappings'!$F377))),ISNUMBER(SEARCH(IF(I$2&lt;&gt;"",I$2,"NA"),'[1]MITRE ATT&amp;CK Mappings'!$G377))),ISNUMBER(SEARCH(IF(I$2&lt;&gt;"",I$2,"NA"),'[1]MITRE ATT&amp;CK Mappings'!$H377))),ISNUMBER(SEARCH(IF(I$3&lt;&gt;"",I$3,"NA"),'[1]MITRE ATT&amp;CK Mappings'!$I377))),ISNUMBER(SEARCH(IF(I$3&lt;&gt;"",I$3,"NA"),'[1]MITRE ATT&amp;CK Mappings'!$J377))), '[1]MITRE ATT&amp;CK Mappings'!$B377,"")</f>
        <v/>
      </c>
      <c r="J381" s="31" t="str">
        <f>IF(OR(OR(OR(OR(OR(ISNUMBER(SEARCH(IF(J$1&lt;&gt;"",J$1,"NA"),'[1]MITRE ATT&amp;CK Mappings'!$E377)),ISNUMBER(SEARCH(IF(J$1&lt;&gt;"",J$1,"NA"),'[1]MITRE ATT&amp;CK Mappings'!$F377))),ISNUMBER(SEARCH(IF(J$2&lt;&gt;"",J$2,"NA"),'[1]MITRE ATT&amp;CK Mappings'!$G377))),ISNUMBER(SEARCH(IF(J$2&lt;&gt;"",J$2,"NA"),'[1]MITRE ATT&amp;CK Mappings'!$H377))),ISNUMBER(SEARCH(IF(J$3&lt;&gt;"",J$3,"NA"),'[1]MITRE ATT&amp;CK Mappings'!$I377))),ISNUMBER(SEARCH(IF(J$3&lt;&gt;"",J$3,"NA"),'[1]MITRE ATT&amp;CK Mappings'!$J377))), '[1]MITRE ATT&amp;CK Mappings'!$B377,"")</f>
        <v/>
      </c>
      <c r="K381" s="31" t="str">
        <f>IF(OR(OR(OR(OR(OR(ISNUMBER(SEARCH(IF(K$1&lt;&gt;"",K$1,"NA"),'[1]MITRE ATT&amp;CK Mappings'!$E377)),ISNUMBER(SEARCH(IF(K$1&lt;&gt;"",K$1,"NA"),'[1]MITRE ATT&amp;CK Mappings'!$F377))),ISNUMBER(SEARCH(IF(K$2&lt;&gt;"",K$2,"NA"),'[1]MITRE ATT&amp;CK Mappings'!$G377))),ISNUMBER(SEARCH(IF(K$2&lt;&gt;"",K$2,"NA"),'[1]MITRE ATT&amp;CK Mappings'!$H377))),ISNUMBER(SEARCH(IF(K$3&lt;&gt;"",K$3,"NA"),'[1]MITRE ATT&amp;CK Mappings'!$I377))),ISNUMBER(SEARCH(IF(K$3&lt;&gt;"",K$3,"NA"),'[1]MITRE ATT&amp;CK Mappings'!$J377))), '[1]MITRE ATT&amp;CK Mappings'!$B377,"")</f>
        <v/>
      </c>
      <c r="L381" s="31" t="str">
        <f>IF('[1]MITRE ATT&amp;CK Mappings'!D377 &lt;&gt;"",'[1]MITRE ATT&amp;CK Mappings'!D377,"" )</f>
        <v>Disk NV Cache</v>
      </c>
    </row>
    <row r="382" spans="1:12" x14ac:dyDescent="0.25">
      <c r="A382" s="31" t="str">
        <f>IF(COUNTIF(B382:K382,"="&amp;'[1]MITRE ATT&amp;CK Mappings'!B378)&gt;0,'[1]MITRE ATT&amp;CK Mappings'!B378,"")</f>
        <v/>
      </c>
      <c r="B382" s="31" t="str">
        <f>IF(OR(OR(OR(OR(OR(ISNUMBER(SEARCH(IF(B$1&lt;&gt;"",B$1,"NA"),'[1]MITRE ATT&amp;CK Mappings'!$E378)),ISNUMBER(SEARCH(IF(B$1&lt;&gt;"",B$1,"NA"),'[1]MITRE ATT&amp;CK Mappings'!$F378))),ISNUMBER(SEARCH(IF(B$2&lt;&gt;"",B$2,"NA"),'[1]MITRE ATT&amp;CK Mappings'!$G378))),ISNUMBER(SEARCH(IF(B$2&lt;&gt;"",B$2,"NA"),'[1]MITRE ATT&amp;CK Mappings'!$H378))),ISNUMBER(SEARCH(IF(B$3&lt;&gt;"",B$3,"NA"),'[1]MITRE ATT&amp;CK Mappings'!$I378))),ISNUMBER(SEARCH(IF(B$3&lt;&gt;"",B$3,"NA"),'[1]MITRE ATT&amp;CK Mappings'!$J378))), '[1]MITRE ATT&amp;CK Mappings'!$B378,"")</f>
        <v/>
      </c>
      <c r="C382" s="31" t="str">
        <f>IF(OR(OR(OR(OR(OR(ISNUMBER(SEARCH(IF(C$1&lt;&gt;"",C$1,"NA"),'[1]MITRE ATT&amp;CK Mappings'!$E378)),ISNUMBER(SEARCH(IF(C$1&lt;&gt;"",C$1,"NA"),'[1]MITRE ATT&amp;CK Mappings'!$F378))),ISNUMBER(SEARCH(IF(C$2&lt;&gt;"",C$2,"NA"),'[1]MITRE ATT&amp;CK Mappings'!$G378))),ISNUMBER(SEARCH(IF(C$2&lt;&gt;"",C$2,"NA"),'[1]MITRE ATT&amp;CK Mappings'!$H378))),ISNUMBER(SEARCH(IF(C$3&lt;&gt;"",C$3,"NA"),'[1]MITRE ATT&amp;CK Mappings'!$I378))),ISNUMBER(SEARCH(IF(C$3&lt;&gt;"",C$3,"NA"),'[1]MITRE ATT&amp;CK Mappings'!$J378))), '[1]MITRE ATT&amp;CK Mappings'!$B378,"")</f>
        <v/>
      </c>
      <c r="D382" s="31" t="str">
        <f>IF(OR(OR(OR(OR(OR(ISNUMBER(SEARCH(IF(D$1&lt;&gt;"",D$1,"NA"),'[1]MITRE ATT&amp;CK Mappings'!$E378)),ISNUMBER(SEARCH(IF(D$1&lt;&gt;"",D$1,"NA"),'[1]MITRE ATT&amp;CK Mappings'!$F378))),ISNUMBER(SEARCH(IF(D$2&lt;&gt;"",D$2,"NA"),'[1]MITRE ATT&amp;CK Mappings'!$G378))),ISNUMBER(SEARCH(IF(D$2&lt;&gt;"",D$2,"NA"),'[1]MITRE ATT&amp;CK Mappings'!$H378))),ISNUMBER(SEARCH(IF(D$3&lt;&gt;"",D$3,"NA"),'[1]MITRE ATT&amp;CK Mappings'!$I378))),ISNUMBER(SEARCH(IF(D$3&lt;&gt;"",D$3,"NA"),'[1]MITRE ATT&amp;CK Mappings'!$J378))), '[1]MITRE ATT&amp;CK Mappings'!$B378,"")</f>
        <v/>
      </c>
      <c r="E382" s="31" t="str">
        <f>IF(OR(OR(OR(OR(OR(ISNUMBER(SEARCH(IF(E$1&lt;&gt;"",E$1,"NA"),'[1]MITRE ATT&amp;CK Mappings'!$E378)),ISNUMBER(SEARCH(IF(E$1&lt;&gt;"",E$1,"NA"),'[1]MITRE ATT&amp;CK Mappings'!$F378))),ISNUMBER(SEARCH(IF(E$2&lt;&gt;"",E$2,"NA"),'[1]MITRE ATT&amp;CK Mappings'!$G378))),ISNUMBER(SEARCH(IF(E$2&lt;&gt;"",E$2,"NA"),'[1]MITRE ATT&amp;CK Mappings'!$H378))),ISNUMBER(SEARCH(IF(E$3&lt;&gt;"",E$3,"NA"),'[1]MITRE ATT&amp;CK Mappings'!$I378))),ISNUMBER(SEARCH(IF(E$3&lt;&gt;"",E$3,"NA"),'[1]MITRE ATT&amp;CK Mappings'!$J378))), '[1]MITRE ATT&amp;CK Mappings'!$B378,"")</f>
        <v/>
      </c>
      <c r="F382" s="31" t="str">
        <f>IF(OR(OR(OR(OR(OR(ISNUMBER(SEARCH(IF(F$1&lt;&gt;"",F$1,"NA"),'[1]MITRE ATT&amp;CK Mappings'!$E378)),ISNUMBER(SEARCH(IF(F$1&lt;&gt;"",F$1,"NA"),'[1]MITRE ATT&amp;CK Mappings'!$F378))),ISNUMBER(SEARCH(IF(F$2&lt;&gt;"",F$2,"NA"),'[1]MITRE ATT&amp;CK Mappings'!$G378))),ISNUMBER(SEARCH(IF(F$2&lt;&gt;"",F$2,"NA"),'[1]MITRE ATT&amp;CK Mappings'!$H378))),ISNUMBER(SEARCH(IF(F$3&lt;&gt;"",F$3,"NA"),'[1]MITRE ATT&amp;CK Mappings'!$I378))),ISNUMBER(SEARCH(IF(F$3&lt;&gt;"",F$3,"NA"),'[1]MITRE ATT&amp;CK Mappings'!$J378))), '[1]MITRE ATT&amp;CK Mappings'!$B378,"")</f>
        <v/>
      </c>
      <c r="G382" s="31" t="str">
        <f>IF(OR(OR(OR(OR(OR(ISNUMBER(SEARCH(IF(G$1&lt;&gt;"",G$1,"NA"),'[1]MITRE ATT&amp;CK Mappings'!$E378)),ISNUMBER(SEARCH(IF(G$1&lt;&gt;"",G$1,"NA"),'[1]MITRE ATT&amp;CK Mappings'!$F378))),ISNUMBER(SEARCH(IF(G$2&lt;&gt;"",G$2,"NA"),'[1]MITRE ATT&amp;CK Mappings'!$G378))),ISNUMBER(SEARCH(IF(G$2&lt;&gt;"",G$2,"NA"),'[1]MITRE ATT&amp;CK Mappings'!$H378))),ISNUMBER(SEARCH(IF(G$3&lt;&gt;"",G$3,"NA"),'[1]MITRE ATT&amp;CK Mappings'!$I378))),ISNUMBER(SEARCH(IF(G$3&lt;&gt;"",G$3,"NA"),'[1]MITRE ATT&amp;CK Mappings'!$J378))), '[1]MITRE ATT&amp;CK Mappings'!$B378,"")</f>
        <v/>
      </c>
      <c r="H382" s="31" t="str">
        <f>IF(OR(OR(OR(OR(OR(ISNUMBER(SEARCH(IF(H$1&lt;&gt;"",H$1,"NA"),'[1]MITRE ATT&amp;CK Mappings'!$E378)),ISNUMBER(SEARCH(IF(H$1&lt;&gt;"",H$1,"NA"),'[1]MITRE ATT&amp;CK Mappings'!$F378))),ISNUMBER(SEARCH(IF(H$2&lt;&gt;"",H$2,"NA"),'[1]MITRE ATT&amp;CK Mappings'!$G378))),ISNUMBER(SEARCH(IF(H$2&lt;&gt;"",H$2,"NA"),'[1]MITRE ATT&amp;CK Mappings'!$H378))),ISNUMBER(SEARCH(IF(H$3&lt;&gt;"",H$3,"NA"),'[1]MITRE ATT&amp;CK Mappings'!$I378))),ISNUMBER(SEARCH(IF(H$3&lt;&gt;"",H$3,"NA"),'[1]MITRE ATT&amp;CK Mappings'!$J378))), '[1]MITRE ATT&amp;CK Mappings'!$B378,"")</f>
        <v/>
      </c>
      <c r="I382" s="31" t="str">
        <f>IF(OR(OR(OR(OR(OR(ISNUMBER(SEARCH(IF(I$1&lt;&gt;"",I$1,"NA"),'[1]MITRE ATT&amp;CK Mappings'!$E378)),ISNUMBER(SEARCH(IF(I$1&lt;&gt;"",I$1,"NA"),'[1]MITRE ATT&amp;CK Mappings'!$F378))),ISNUMBER(SEARCH(IF(I$2&lt;&gt;"",I$2,"NA"),'[1]MITRE ATT&amp;CK Mappings'!$G378))),ISNUMBER(SEARCH(IF(I$2&lt;&gt;"",I$2,"NA"),'[1]MITRE ATT&amp;CK Mappings'!$H378))),ISNUMBER(SEARCH(IF(I$3&lt;&gt;"",I$3,"NA"),'[1]MITRE ATT&amp;CK Mappings'!$I378))),ISNUMBER(SEARCH(IF(I$3&lt;&gt;"",I$3,"NA"),'[1]MITRE ATT&amp;CK Mappings'!$J378))), '[1]MITRE ATT&amp;CK Mappings'!$B378,"")</f>
        <v/>
      </c>
      <c r="J382" s="31" t="str">
        <f>IF(OR(OR(OR(OR(OR(ISNUMBER(SEARCH(IF(J$1&lt;&gt;"",J$1,"NA"),'[1]MITRE ATT&amp;CK Mappings'!$E378)),ISNUMBER(SEARCH(IF(J$1&lt;&gt;"",J$1,"NA"),'[1]MITRE ATT&amp;CK Mappings'!$F378))),ISNUMBER(SEARCH(IF(J$2&lt;&gt;"",J$2,"NA"),'[1]MITRE ATT&amp;CK Mappings'!$G378))),ISNUMBER(SEARCH(IF(J$2&lt;&gt;"",J$2,"NA"),'[1]MITRE ATT&amp;CK Mappings'!$H378))),ISNUMBER(SEARCH(IF(J$3&lt;&gt;"",J$3,"NA"),'[1]MITRE ATT&amp;CK Mappings'!$I378))),ISNUMBER(SEARCH(IF(J$3&lt;&gt;"",J$3,"NA"),'[1]MITRE ATT&amp;CK Mappings'!$J378))), '[1]MITRE ATT&amp;CK Mappings'!$B378,"")</f>
        <v/>
      </c>
      <c r="K382" s="31" t="str">
        <f>IF(OR(OR(OR(OR(OR(ISNUMBER(SEARCH(IF(K$1&lt;&gt;"",K$1,"NA"),'[1]MITRE ATT&amp;CK Mappings'!$E378)),ISNUMBER(SEARCH(IF(K$1&lt;&gt;"",K$1,"NA"),'[1]MITRE ATT&amp;CK Mappings'!$F378))),ISNUMBER(SEARCH(IF(K$2&lt;&gt;"",K$2,"NA"),'[1]MITRE ATT&amp;CK Mappings'!$G378))),ISNUMBER(SEARCH(IF(K$2&lt;&gt;"",K$2,"NA"),'[1]MITRE ATT&amp;CK Mappings'!$H378))),ISNUMBER(SEARCH(IF(K$3&lt;&gt;"",K$3,"NA"),'[1]MITRE ATT&amp;CK Mappings'!$I378))),ISNUMBER(SEARCH(IF(K$3&lt;&gt;"",K$3,"NA"),'[1]MITRE ATT&amp;CK Mappings'!$J378))), '[1]MITRE ATT&amp;CK Mappings'!$B378,"")</f>
        <v/>
      </c>
      <c r="L382" s="31" t="str">
        <f>IF('[1]MITRE ATT&amp;CK Mappings'!D378 &lt;&gt;"",'[1]MITRE ATT&amp;CK Mappings'!D378,"" )</f>
        <v>Disk Quotas</v>
      </c>
    </row>
    <row r="383" spans="1:12" x14ac:dyDescent="0.25">
      <c r="A383" s="31" t="str">
        <f>IF(COUNTIF(B383:K383,"="&amp;'[1]MITRE ATT&amp;CK Mappings'!B379)&gt;0,'[1]MITRE ATT&amp;CK Mappings'!B379,"")</f>
        <v/>
      </c>
      <c r="B383" s="31" t="str">
        <f>IF(OR(OR(OR(OR(OR(ISNUMBER(SEARCH(IF(B$1&lt;&gt;"",B$1,"NA"),'[1]MITRE ATT&amp;CK Mappings'!$E379)),ISNUMBER(SEARCH(IF(B$1&lt;&gt;"",B$1,"NA"),'[1]MITRE ATT&amp;CK Mappings'!$F379))),ISNUMBER(SEARCH(IF(B$2&lt;&gt;"",B$2,"NA"),'[1]MITRE ATT&amp;CK Mappings'!$G379))),ISNUMBER(SEARCH(IF(B$2&lt;&gt;"",B$2,"NA"),'[1]MITRE ATT&amp;CK Mappings'!$H379))),ISNUMBER(SEARCH(IF(B$3&lt;&gt;"",B$3,"NA"),'[1]MITRE ATT&amp;CK Mappings'!$I379))),ISNUMBER(SEARCH(IF(B$3&lt;&gt;"",B$3,"NA"),'[1]MITRE ATT&amp;CK Mappings'!$J379))), '[1]MITRE ATT&amp;CK Mappings'!$B379,"")</f>
        <v/>
      </c>
      <c r="C383" s="31" t="str">
        <f>IF(OR(OR(OR(OR(OR(ISNUMBER(SEARCH(IF(C$1&lt;&gt;"",C$1,"NA"),'[1]MITRE ATT&amp;CK Mappings'!$E379)),ISNUMBER(SEARCH(IF(C$1&lt;&gt;"",C$1,"NA"),'[1]MITRE ATT&amp;CK Mappings'!$F379))),ISNUMBER(SEARCH(IF(C$2&lt;&gt;"",C$2,"NA"),'[1]MITRE ATT&amp;CK Mappings'!$G379))),ISNUMBER(SEARCH(IF(C$2&lt;&gt;"",C$2,"NA"),'[1]MITRE ATT&amp;CK Mappings'!$H379))),ISNUMBER(SEARCH(IF(C$3&lt;&gt;"",C$3,"NA"),'[1]MITRE ATT&amp;CK Mappings'!$I379))),ISNUMBER(SEARCH(IF(C$3&lt;&gt;"",C$3,"NA"),'[1]MITRE ATT&amp;CK Mappings'!$J379))), '[1]MITRE ATT&amp;CK Mappings'!$B379,"")</f>
        <v/>
      </c>
      <c r="D383" s="31" t="str">
        <f>IF(OR(OR(OR(OR(OR(ISNUMBER(SEARCH(IF(D$1&lt;&gt;"",D$1,"NA"),'[1]MITRE ATT&amp;CK Mappings'!$E379)),ISNUMBER(SEARCH(IF(D$1&lt;&gt;"",D$1,"NA"),'[1]MITRE ATT&amp;CK Mappings'!$F379))),ISNUMBER(SEARCH(IF(D$2&lt;&gt;"",D$2,"NA"),'[1]MITRE ATT&amp;CK Mappings'!$G379))),ISNUMBER(SEARCH(IF(D$2&lt;&gt;"",D$2,"NA"),'[1]MITRE ATT&amp;CK Mappings'!$H379))),ISNUMBER(SEARCH(IF(D$3&lt;&gt;"",D$3,"NA"),'[1]MITRE ATT&amp;CK Mappings'!$I379))),ISNUMBER(SEARCH(IF(D$3&lt;&gt;"",D$3,"NA"),'[1]MITRE ATT&amp;CK Mappings'!$J379))), '[1]MITRE ATT&amp;CK Mappings'!$B379,"")</f>
        <v/>
      </c>
      <c r="E383" s="31" t="str">
        <f>IF(OR(OR(OR(OR(OR(ISNUMBER(SEARCH(IF(E$1&lt;&gt;"",E$1,"NA"),'[1]MITRE ATT&amp;CK Mappings'!$E379)),ISNUMBER(SEARCH(IF(E$1&lt;&gt;"",E$1,"NA"),'[1]MITRE ATT&amp;CK Mappings'!$F379))),ISNUMBER(SEARCH(IF(E$2&lt;&gt;"",E$2,"NA"),'[1]MITRE ATT&amp;CK Mappings'!$G379))),ISNUMBER(SEARCH(IF(E$2&lt;&gt;"",E$2,"NA"),'[1]MITRE ATT&amp;CK Mappings'!$H379))),ISNUMBER(SEARCH(IF(E$3&lt;&gt;"",E$3,"NA"),'[1]MITRE ATT&amp;CK Mappings'!$I379))),ISNUMBER(SEARCH(IF(E$3&lt;&gt;"",E$3,"NA"),'[1]MITRE ATT&amp;CK Mappings'!$J379))), '[1]MITRE ATT&amp;CK Mappings'!$B379,"")</f>
        <v/>
      </c>
      <c r="F383" s="31" t="str">
        <f>IF(OR(OR(OR(OR(OR(ISNUMBER(SEARCH(IF(F$1&lt;&gt;"",F$1,"NA"),'[1]MITRE ATT&amp;CK Mappings'!$E379)),ISNUMBER(SEARCH(IF(F$1&lt;&gt;"",F$1,"NA"),'[1]MITRE ATT&amp;CK Mappings'!$F379))),ISNUMBER(SEARCH(IF(F$2&lt;&gt;"",F$2,"NA"),'[1]MITRE ATT&amp;CK Mappings'!$G379))),ISNUMBER(SEARCH(IF(F$2&lt;&gt;"",F$2,"NA"),'[1]MITRE ATT&amp;CK Mappings'!$H379))),ISNUMBER(SEARCH(IF(F$3&lt;&gt;"",F$3,"NA"),'[1]MITRE ATT&amp;CK Mappings'!$I379))),ISNUMBER(SEARCH(IF(F$3&lt;&gt;"",F$3,"NA"),'[1]MITRE ATT&amp;CK Mappings'!$J379))), '[1]MITRE ATT&amp;CK Mappings'!$B379,"")</f>
        <v/>
      </c>
      <c r="G383" s="31" t="str">
        <f>IF(OR(OR(OR(OR(OR(ISNUMBER(SEARCH(IF(G$1&lt;&gt;"",G$1,"NA"),'[1]MITRE ATT&amp;CK Mappings'!$E379)),ISNUMBER(SEARCH(IF(G$1&lt;&gt;"",G$1,"NA"),'[1]MITRE ATT&amp;CK Mappings'!$F379))),ISNUMBER(SEARCH(IF(G$2&lt;&gt;"",G$2,"NA"),'[1]MITRE ATT&amp;CK Mappings'!$G379))),ISNUMBER(SEARCH(IF(G$2&lt;&gt;"",G$2,"NA"),'[1]MITRE ATT&amp;CK Mappings'!$H379))),ISNUMBER(SEARCH(IF(G$3&lt;&gt;"",G$3,"NA"),'[1]MITRE ATT&amp;CK Mappings'!$I379))),ISNUMBER(SEARCH(IF(G$3&lt;&gt;"",G$3,"NA"),'[1]MITRE ATT&amp;CK Mappings'!$J379))), '[1]MITRE ATT&amp;CK Mappings'!$B379,"")</f>
        <v/>
      </c>
      <c r="H383" s="31" t="str">
        <f>IF(OR(OR(OR(OR(OR(ISNUMBER(SEARCH(IF(H$1&lt;&gt;"",H$1,"NA"),'[1]MITRE ATT&amp;CK Mappings'!$E379)),ISNUMBER(SEARCH(IF(H$1&lt;&gt;"",H$1,"NA"),'[1]MITRE ATT&amp;CK Mappings'!$F379))),ISNUMBER(SEARCH(IF(H$2&lt;&gt;"",H$2,"NA"),'[1]MITRE ATT&amp;CK Mappings'!$G379))),ISNUMBER(SEARCH(IF(H$2&lt;&gt;"",H$2,"NA"),'[1]MITRE ATT&amp;CK Mappings'!$H379))),ISNUMBER(SEARCH(IF(H$3&lt;&gt;"",H$3,"NA"),'[1]MITRE ATT&amp;CK Mappings'!$I379))),ISNUMBER(SEARCH(IF(H$3&lt;&gt;"",H$3,"NA"),'[1]MITRE ATT&amp;CK Mappings'!$J379))), '[1]MITRE ATT&amp;CK Mappings'!$B379,"")</f>
        <v/>
      </c>
      <c r="I383" s="31" t="str">
        <f>IF(OR(OR(OR(OR(OR(ISNUMBER(SEARCH(IF(I$1&lt;&gt;"",I$1,"NA"),'[1]MITRE ATT&amp;CK Mappings'!$E379)),ISNUMBER(SEARCH(IF(I$1&lt;&gt;"",I$1,"NA"),'[1]MITRE ATT&amp;CK Mappings'!$F379))),ISNUMBER(SEARCH(IF(I$2&lt;&gt;"",I$2,"NA"),'[1]MITRE ATT&amp;CK Mappings'!$G379))),ISNUMBER(SEARCH(IF(I$2&lt;&gt;"",I$2,"NA"),'[1]MITRE ATT&amp;CK Mappings'!$H379))),ISNUMBER(SEARCH(IF(I$3&lt;&gt;"",I$3,"NA"),'[1]MITRE ATT&amp;CK Mappings'!$I379))),ISNUMBER(SEARCH(IF(I$3&lt;&gt;"",I$3,"NA"),'[1]MITRE ATT&amp;CK Mappings'!$J379))), '[1]MITRE ATT&amp;CK Mappings'!$B379,"")</f>
        <v/>
      </c>
      <c r="J383" s="31" t="str">
        <f>IF(OR(OR(OR(OR(OR(ISNUMBER(SEARCH(IF(J$1&lt;&gt;"",J$1,"NA"),'[1]MITRE ATT&amp;CK Mappings'!$E379)),ISNUMBER(SEARCH(IF(J$1&lt;&gt;"",J$1,"NA"),'[1]MITRE ATT&amp;CK Mappings'!$F379))),ISNUMBER(SEARCH(IF(J$2&lt;&gt;"",J$2,"NA"),'[1]MITRE ATT&amp;CK Mappings'!$G379))),ISNUMBER(SEARCH(IF(J$2&lt;&gt;"",J$2,"NA"),'[1]MITRE ATT&amp;CK Mappings'!$H379))),ISNUMBER(SEARCH(IF(J$3&lt;&gt;"",J$3,"NA"),'[1]MITRE ATT&amp;CK Mappings'!$I379))),ISNUMBER(SEARCH(IF(J$3&lt;&gt;"",J$3,"NA"),'[1]MITRE ATT&amp;CK Mappings'!$J379))), '[1]MITRE ATT&amp;CK Mappings'!$B379,"")</f>
        <v/>
      </c>
      <c r="K383" s="31" t="str">
        <f>IF(OR(OR(OR(OR(OR(ISNUMBER(SEARCH(IF(K$1&lt;&gt;"",K$1,"NA"),'[1]MITRE ATT&amp;CK Mappings'!$E379)),ISNUMBER(SEARCH(IF(K$1&lt;&gt;"",K$1,"NA"),'[1]MITRE ATT&amp;CK Mappings'!$F379))),ISNUMBER(SEARCH(IF(K$2&lt;&gt;"",K$2,"NA"),'[1]MITRE ATT&amp;CK Mappings'!$G379))),ISNUMBER(SEARCH(IF(K$2&lt;&gt;"",K$2,"NA"),'[1]MITRE ATT&amp;CK Mappings'!$H379))),ISNUMBER(SEARCH(IF(K$3&lt;&gt;"",K$3,"NA"),'[1]MITRE ATT&amp;CK Mappings'!$I379))),ISNUMBER(SEARCH(IF(K$3&lt;&gt;"",K$3,"NA"),'[1]MITRE ATT&amp;CK Mappings'!$J379))), '[1]MITRE ATT&amp;CK Mappings'!$B379,"")</f>
        <v/>
      </c>
      <c r="L383" s="31" t="str">
        <f>IF('[1]MITRE ATT&amp;CK Mappings'!D379 &lt;&gt;"",'[1]MITRE ATT&amp;CK Mappings'!D379,"" )</f>
        <v>Display</v>
      </c>
    </row>
    <row r="384" spans="1:12" x14ac:dyDescent="0.25">
      <c r="A384" s="31" t="str">
        <f>IF(COUNTIF(B384:K384,"="&amp;'[1]MITRE ATT&amp;CK Mappings'!B380)&gt;0,'[1]MITRE ATT&amp;CK Mappings'!B380,"")</f>
        <v/>
      </c>
      <c r="B384" s="31" t="str">
        <f>IF(OR(OR(OR(OR(OR(ISNUMBER(SEARCH(IF(B$1&lt;&gt;"",B$1,"NA"),'[1]MITRE ATT&amp;CK Mappings'!$E380)),ISNUMBER(SEARCH(IF(B$1&lt;&gt;"",B$1,"NA"),'[1]MITRE ATT&amp;CK Mappings'!$F380))),ISNUMBER(SEARCH(IF(B$2&lt;&gt;"",B$2,"NA"),'[1]MITRE ATT&amp;CK Mappings'!$G380))),ISNUMBER(SEARCH(IF(B$2&lt;&gt;"",B$2,"NA"),'[1]MITRE ATT&amp;CK Mappings'!$H380))),ISNUMBER(SEARCH(IF(B$3&lt;&gt;"",B$3,"NA"),'[1]MITRE ATT&amp;CK Mappings'!$I380))),ISNUMBER(SEARCH(IF(B$3&lt;&gt;"",B$3,"NA"),'[1]MITRE ATT&amp;CK Mappings'!$J380))), '[1]MITRE ATT&amp;CK Mappings'!$B380,"")</f>
        <v/>
      </c>
      <c r="C384" s="31" t="str">
        <f>IF(OR(OR(OR(OR(OR(ISNUMBER(SEARCH(IF(C$1&lt;&gt;"",C$1,"NA"),'[1]MITRE ATT&amp;CK Mappings'!$E380)),ISNUMBER(SEARCH(IF(C$1&lt;&gt;"",C$1,"NA"),'[1]MITRE ATT&amp;CK Mappings'!$F380))),ISNUMBER(SEARCH(IF(C$2&lt;&gt;"",C$2,"NA"),'[1]MITRE ATT&amp;CK Mappings'!$G380))),ISNUMBER(SEARCH(IF(C$2&lt;&gt;"",C$2,"NA"),'[1]MITRE ATT&amp;CK Mappings'!$H380))),ISNUMBER(SEARCH(IF(C$3&lt;&gt;"",C$3,"NA"),'[1]MITRE ATT&amp;CK Mappings'!$I380))),ISNUMBER(SEARCH(IF(C$3&lt;&gt;"",C$3,"NA"),'[1]MITRE ATT&amp;CK Mappings'!$J380))), '[1]MITRE ATT&amp;CK Mappings'!$B380,"")</f>
        <v/>
      </c>
      <c r="D384" s="31" t="str">
        <f>IF(OR(OR(OR(OR(OR(ISNUMBER(SEARCH(IF(D$1&lt;&gt;"",D$1,"NA"),'[1]MITRE ATT&amp;CK Mappings'!$E380)),ISNUMBER(SEARCH(IF(D$1&lt;&gt;"",D$1,"NA"),'[1]MITRE ATT&amp;CK Mappings'!$F380))),ISNUMBER(SEARCH(IF(D$2&lt;&gt;"",D$2,"NA"),'[1]MITRE ATT&amp;CK Mappings'!$G380))),ISNUMBER(SEARCH(IF(D$2&lt;&gt;"",D$2,"NA"),'[1]MITRE ATT&amp;CK Mappings'!$H380))),ISNUMBER(SEARCH(IF(D$3&lt;&gt;"",D$3,"NA"),'[1]MITRE ATT&amp;CK Mappings'!$I380))),ISNUMBER(SEARCH(IF(D$3&lt;&gt;"",D$3,"NA"),'[1]MITRE ATT&amp;CK Mappings'!$J380))), '[1]MITRE ATT&amp;CK Mappings'!$B380,"")</f>
        <v/>
      </c>
      <c r="E384" s="31" t="str">
        <f>IF(OR(OR(OR(OR(OR(ISNUMBER(SEARCH(IF(E$1&lt;&gt;"",E$1,"NA"),'[1]MITRE ATT&amp;CK Mappings'!$E380)),ISNUMBER(SEARCH(IF(E$1&lt;&gt;"",E$1,"NA"),'[1]MITRE ATT&amp;CK Mappings'!$F380))),ISNUMBER(SEARCH(IF(E$2&lt;&gt;"",E$2,"NA"),'[1]MITRE ATT&amp;CK Mappings'!$G380))),ISNUMBER(SEARCH(IF(E$2&lt;&gt;"",E$2,"NA"),'[1]MITRE ATT&amp;CK Mappings'!$H380))),ISNUMBER(SEARCH(IF(E$3&lt;&gt;"",E$3,"NA"),'[1]MITRE ATT&amp;CK Mappings'!$I380))),ISNUMBER(SEARCH(IF(E$3&lt;&gt;"",E$3,"NA"),'[1]MITRE ATT&amp;CK Mappings'!$J380))), '[1]MITRE ATT&amp;CK Mappings'!$B380,"")</f>
        <v/>
      </c>
      <c r="F384" s="31" t="str">
        <f>IF(OR(OR(OR(OR(OR(ISNUMBER(SEARCH(IF(F$1&lt;&gt;"",F$1,"NA"),'[1]MITRE ATT&amp;CK Mappings'!$E380)),ISNUMBER(SEARCH(IF(F$1&lt;&gt;"",F$1,"NA"),'[1]MITRE ATT&amp;CK Mappings'!$F380))),ISNUMBER(SEARCH(IF(F$2&lt;&gt;"",F$2,"NA"),'[1]MITRE ATT&amp;CK Mappings'!$G380))),ISNUMBER(SEARCH(IF(F$2&lt;&gt;"",F$2,"NA"),'[1]MITRE ATT&amp;CK Mappings'!$H380))),ISNUMBER(SEARCH(IF(F$3&lt;&gt;"",F$3,"NA"),'[1]MITRE ATT&amp;CK Mappings'!$I380))),ISNUMBER(SEARCH(IF(F$3&lt;&gt;"",F$3,"NA"),'[1]MITRE ATT&amp;CK Mappings'!$J380))), '[1]MITRE ATT&amp;CK Mappings'!$B380,"")</f>
        <v/>
      </c>
      <c r="G384" s="31" t="str">
        <f>IF(OR(OR(OR(OR(OR(ISNUMBER(SEARCH(IF(G$1&lt;&gt;"",G$1,"NA"),'[1]MITRE ATT&amp;CK Mappings'!$E380)),ISNUMBER(SEARCH(IF(G$1&lt;&gt;"",G$1,"NA"),'[1]MITRE ATT&amp;CK Mappings'!$F380))),ISNUMBER(SEARCH(IF(G$2&lt;&gt;"",G$2,"NA"),'[1]MITRE ATT&amp;CK Mappings'!$G380))),ISNUMBER(SEARCH(IF(G$2&lt;&gt;"",G$2,"NA"),'[1]MITRE ATT&amp;CK Mappings'!$H380))),ISNUMBER(SEARCH(IF(G$3&lt;&gt;"",G$3,"NA"),'[1]MITRE ATT&amp;CK Mappings'!$I380))),ISNUMBER(SEARCH(IF(G$3&lt;&gt;"",G$3,"NA"),'[1]MITRE ATT&amp;CK Mappings'!$J380))), '[1]MITRE ATT&amp;CK Mappings'!$B380,"")</f>
        <v/>
      </c>
      <c r="H384" s="31" t="str">
        <f>IF(OR(OR(OR(OR(OR(ISNUMBER(SEARCH(IF(H$1&lt;&gt;"",H$1,"NA"),'[1]MITRE ATT&amp;CK Mappings'!$E380)),ISNUMBER(SEARCH(IF(H$1&lt;&gt;"",H$1,"NA"),'[1]MITRE ATT&amp;CK Mappings'!$F380))),ISNUMBER(SEARCH(IF(H$2&lt;&gt;"",H$2,"NA"),'[1]MITRE ATT&amp;CK Mappings'!$G380))),ISNUMBER(SEARCH(IF(H$2&lt;&gt;"",H$2,"NA"),'[1]MITRE ATT&amp;CK Mappings'!$H380))),ISNUMBER(SEARCH(IF(H$3&lt;&gt;"",H$3,"NA"),'[1]MITRE ATT&amp;CK Mappings'!$I380))),ISNUMBER(SEARCH(IF(H$3&lt;&gt;"",H$3,"NA"),'[1]MITRE ATT&amp;CK Mappings'!$J380))), '[1]MITRE ATT&amp;CK Mappings'!$B380,"")</f>
        <v/>
      </c>
      <c r="I384" s="31" t="str">
        <f>IF(OR(OR(OR(OR(OR(ISNUMBER(SEARCH(IF(I$1&lt;&gt;"",I$1,"NA"),'[1]MITRE ATT&amp;CK Mappings'!$E380)),ISNUMBER(SEARCH(IF(I$1&lt;&gt;"",I$1,"NA"),'[1]MITRE ATT&amp;CK Mappings'!$F380))),ISNUMBER(SEARCH(IF(I$2&lt;&gt;"",I$2,"NA"),'[1]MITRE ATT&amp;CK Mappings'!$G380))),ISNUMBER(SEARCH(IF(I$2&lt;&gt;"",I$2,"NA"),'[1]MITRE ATT&amp;CK Mappings'!$H380))),ISNUMBER(SEARCH(IF(I$3&lt;&gt;"",I$3,"NA"),'[1]MITRE ATT&amp;CK Mappings'!$I380))),ISNUMBER(SEARCH(IF(I$3&lt;&gt;"",I$3,"NA"),'[1]MITRE ATT&amp;CK Mappings'!$J380))), '[1]MITRE ATT&amp;CK Mappings'!$B380,"")</f>
        <v/>
      </c>
      <c r="J384" s="31" t="str">
        <f>IF(OR(OR(OR(OR(OR(ISNUMBER(SEARCH(IF(J$1&lt;&gt;"",J$1,"NA"),'[1]MITRE ATT&amp;CK Mappings'!$E380)),ISNUMBER(SEARCH(IF(J$1&lt;&gt;"",J$1,"NA"),'[1]MITRE ATT&amp;CK Mappings'!$F380))),ISNUMBER(SEARCH(IF(J$2&lt;&gt;"",J$2,"NA"),'[1]MITRE ATT&amp;CK Mappings'!$G380))),ISNUMBER(SEARCH(IF(J$2&lt;&gt;"",J$2,"NA"),'[1]MITRE ATT&amp;CK Mappings'!$H380))),ISNUMBER(SEARCH(IF(J$3&lt;&gt;"",J$3,"NA"),'[1]MITRE ATT&amp;CK Mappings'!$I380))),ISNUMBER(SEARCH(IF(J$3&lt;&gt;"",J$3,"NA"),'[1]MITRE ATT&amp;CK Mappings'!$J380))), '[1]MITRE ATT&amp;CK Mappings'!$B380,"")</f>
        <v/>
      </c>
      <c r="K384" s="31" t="str">
        <f>IF(OR(OR(OR(OR(OR(ISNUMBER(SEARCH(IF(K$1&lt;&gt;"",K$1,"NA"),'[1]MITRE ATT&amp;CK Mappings'!$E380)),ISNUMBER(SEARCH(IF(K$1&lt;&gt;"",K$1,"NA"),'[1]MITRE ATT&amp;CK Mappings'!$F380))),ISNUMBER(SEARCH(IF(K$2&lt;&gt;"",K$2,"NA"),'[1]MITRE ATT&amp;CK Mappings'!$G380))),ISNUMBER(SEARCH(IF(K$2&lt;&gt;"",K$2,"NA"),'[1]MITRE ATT&amp;CK Mappings'!$H380))),ISNUMBER(SEARCH(IF(K$3&lt;&gt;"",K$3,"NA"),'[1]MITRE ATT&amp;CK Mappings'!$I380))),ISNUMBER(SEARCH(IF(K$3&lt;&gt;"",K$3,"NA"),'[1]MITRE ATT&amp;CK Mappings'!$J380))), '[1]MITRE ATT&amp;CK Mappings'!$B380,"")</f>
        <v/>
      </c>
      <c r="L384" s="31" t="str">
        <f>IF('[1]MITRE ATT&amp;CK Mappings'!D380 &lt;&gt;"",'[1]MITRE ATT&amp;CK Mappings'!D380,"" )</f>
        <v>Distributed COM</v>
      </c>
    </row>
    <row r="385" spans="1:12" x14ac:dyDescent="0.25">
      <c r="A385" s="31" t="str">
        <f>IF(COUNTIF(B385:K385,"="&amp;'[1]MITRE ATT&amp;CK Mappings'!B381)&gt;0,'[1]MITRE ATT&amp;CK Mappings'!B381,"")</f>
        <v/>
      </c>
      <c r="B385" s="31" t="str">
        <f>IF(OR(OR(OR(OR(OR(ISNUMBER(SEARCH(IF(B$1&lt;&gt;"",B$1,"NA"),'[1]MITRE ATT&amp;CK Mappings'!$E381)),ISNUMBER(SEARCH(IF(B$1&lt;&gt;"",B$1,"NA"),'[1]MITRE ATT&amp;CK Mappings'!$F381))),ISNUMBER(SEARCH(IF(B$2&lt;&gt;"",B$2,"NA"),'[1]MITRE ATT&amp;CK Mappings'!$G381))),ISNUMBER(SEARCH(IF(B$2&lt;&gt;"",B$2,"NA"),'[1]MITRE ATT&amp;CK Mappings'!$H381))),ISNUMBER(SEARCH(IF(B$3&lt;&gt;"",B$3,"NA"),'[1]MITRE ATT&amp;CK Mappings'!$I381))),ISNUMBER(SEARCH(IF(B$3&lt;&gt;"",B$3,"NA"),'[1]MITRE ATT&amp;CK Mappings'!$J381))), '[1]MITRE ATT&amp;CK Mappings'!$B381,"")</f>
        <v/>
      </c>
      <c r="C385" s="31" t="str">
        <f>IF(OR(OR(OR(OR(OR(ISNUMBER(SEARCH(IF(C$1&lt;&gt;"",C$1,"NA"),'[1]MITRE ATT&amp;CK Mappings'!$E381)),ISNUMBER(SEARCH(IF(C$1&lt;&gt;"",C$1,"NA"),'[1]MITRE ATT&amp;CK Mappings'!$F381))),ISNUMBER(SEARCH(IF(C$2&lt;&gt;"",C$2,"NA"),'[1]MITRE ATT&amp;CK Mappings'!$G381))),ISNUMBER(SEARCH(IF(C$2&lt;&gt;"",C$2,"NA"),'[1]MITRE ATT&amp;CK Mappings'!$H381))),ISNUMBER(SEARCH(IF(C$3&lt;&gt;"",C$3,"NA"),'[1]MITRE ATT&amp;CK Mappings'!$I381))),ISNUMBER(SEARCH(IF(C$3&lt;&gt;"",C$3,"NA"),'[1]MITRE ATT&amp;CK Mappings'!$J381))), '[1]MITRE ATT&amp;CK Mappings'!$B381,"")</f>
        <v/>
      </c>
      <c r="D385" s="31" t="str">
        <f>IF(OR(OR(OR(OR(OR(ISNUMBER(SEARCH(IF(D$1&lt;&gt;"",D$1,"NA"),'[1]MITRE ATT&amp;CK Mappings'!$E381)),ISNUMBER(SEARCH(IF(D$1&lt;&gt;"",D$1,"NA"),'[1]MITRE ATT&amp;CK Mappings'!$F381))),ISNUMBER(SEARCH(IF(D$2&lt;&gt;"",D$2,"NA"),'[1]MITRE ATT&amp;CK Mappings'!$G381))),ISNUMBER(SEARCH(IF(D$2&lt;&gt;"",D$2,"NA"),'[1]MITRE ATT&amp;CK Mappings'!$H381))),ISNUMBER(SEARCH(IF(D$3&lt;&gt;"",D$3,"NA"),'[1]MITRE ATT&amp;CK Mappings'!$I381))),ISNUMBER(SEARCH(IF(D$3&lt;&gt;"",D$3,"NA"),'[1]MITRE ATT&amp;CK Mappings'!$J381))), '[1]MITRE ATT&amp;CK Mappings'!$B381,"")</f>
        <v/>
      </c>
      <c r="E385" s="31" t="str">
        <f>IF(OR(OR(OR(OR(OR(ISNUMBER(SEARCH(IF(E$1&lt;&gt;"",E$1,"NA"),'[1]MITRE ATT&amp;CK Mappings'!$E381)),ISNUMBER(SEARCH(IF(E$1&lt;&gt;"",E$1,"NA"),'[1]MITRE ATT&amp;CK Mappings'!$F381))),ISNUMBER(SEARCH(IF(E$2&lt;&gt;"",E$2,"NA"),'[1]MITRE ATT&amp;CK Mappings'!$G381))),ISNUMBER(SEARCH(IF(E$2&lt;&gt;"",E$2,"NA"),'[1]MITRE ATT&amp;CK Mappings'!$H381))),ISNUMBER(SEARCH(IF(E$3&lt;&gt;"",E$3,"NA"),'[1]MITRE ATT&amp;CK Mappings'!$I381))),ISNUMBER(SEARCH(IF(E$3&lt;&gt;"",E$3,"NA"),'[1]MITRE ATT&amp;CK Mappings'!$J381))), '[1]MITRE ATT&amp;CK Mappings'!$B381,"")</f>
        <v/>
      </c>
      <c r="F385" s="31" t="str">
        <f>IF(OR(OR(OR(OR(OR(ISNUMBER(SEARCH(IF(F$1&lt;&gt;"",F$1,"NA"),'[1]MITRE ATT&amp;CK Mappings'!$E381)),ISNUMBER(SEARCH(IF(F$1&lt;&gt;"",F$1,"NA"),'[1]MITRE ATT&amp;CK Mappings'!$F381))),ISNUMBER(SEARCH(IF(F$2&lt;&gt;"",F$2,"NA"),'[1]MITRE ATT&amp;CK Mappings'!$G381))),ISNUMBER(SEARCH(IF(F$2&lt;&gt;"",F$2,"NA"),'[1]MITRE ATT&amp;CK Mappings'!$H381))),ISNUMBER(SEARCH(IF(F$3&lt;&gt;"",F$3,"NA"),'[1]MITRE ATT&amp;CK Mappings'!$I381))),ISNUMBER(SEARCH(IF(F$3&lt;&gt;"",F$3,"NA"),'[1]MITRE ATT&amp;CK Mappings'!$J381))), '[1]MITRE ATT&amp;CK Mappings'!$B381,"")</f>
        <v/>
      </c>
      <c r="G385" s="31" t="str">
        <f>IF(OR(OR(OR(OR(OR(ISNUMBER(SEARCH(IF(G$1&lt;&gt;"",G$1,"NA"),'[1]MITRE ATT&amp;CK Mappings'!$E381)),ISNUMBER(SEARCH(IF(G$1&lt;&gt;"",G$1,"NA"),'[1]MITRE ATT&amp;CK Mappings'!$F381))),ISNUMBER(SEARCH(IF(G$2&lt;&gt;"",G$2,"NA"),'[1]MITRE ATT&amp;CK Mappings'!$G381))),ISNUMBER(SEARCH(IF(G$2&lt;&gt;"",G$2,"NA"),'[1]MITRE ATT&amp;CK Mappings'!$H381))),ISNUMBER(SEARCH(IF(G$3&lt;&gt;"",G$3,"NA"),'[1]MITRE ATT&amp;CK Mappings'!$I381))),ISNUMBER(SEARCH(IF(G$3&lt;&gt;"",G$3,"NA"),'[1]MITRE ATT&amp;CK Mappings'!$J381))), '[1]MITRE ATT&amp;CK Mappings'!$B381,"")</f>
        <v/>
      </c>
      <c r="H385" s="31" t="str">
        <f>IF(OR(OR(OR(OR(OR(ISNUMBER(SEARCH(IF(H$1&lt;&gt;"",H$1,"NA"),'[1]MITRE ATT&amp;CK Mappings'!$E381)),ISNUMBER(SEARCH(IF(H$1&lt;&gt;"",H$1,"NA"),'[1]MITRE ATT&amp;CK Mappings'!$F381))),ISNUMBER(SEARCH(IF(H$2&lt;&gt;"",H$2,"NA"),'[1]MITRE ATT&amp;CK Mappings'!$G381))),ISNUMBER(SEARCH(IF(H$2&lt;&gt;"",H$2,"NA"),'[1]MITRE ATT&amp;CK Mappings'!$H381))),ISNUMBER(SEARCH(IF(H$3&lt;&gt;"",H$3,"NA"),'[1]MITRE ATT&amp;CK Mappings'!$I381))),ISNUMBER(SEARCH(IF(H$3&lt;&gt;"",H$3,"NA"),'[1]MITRE ATT&amp;CK Mappings'!$J381))), '[1]MITRE ATT&amp;CK Mappings'!$B381,"")</f>
        <v/>
      </c>
      <c r="I385" s="31" t="str">
        <f>IF(OR(OR(OR(OR(OR(ISNUMBER(SEARCH(IF(I$1&lt;&gt;"",I$1,"NA"),'[1]MITRE ATT&amp;CK Mappings'!$E381)),ISNUMBER(SEARCH(IF(I$1&lt;&gt;"",I$1,"NA"),'[1]MITRE ATT&amp;CK Mappings'!$F381))),ISNUMBER(SEARCH(IF(I$2&lt;&gt;"",I$2,"NA"),'[1]MITRE ATT&amp;CK Mappings'!$G381))),ISNUMBER(SEARCH(IF(I$2&lt;&gt;"",I$2,"NA"),'[1]MITRE ATT&amp;CK Mappings'!$H381))),ISNUMBER(SEARCH(IF(I$3&lt;&gt;"",I$3,"NA"),'[1]MITRE ATT&amp;CK Mappings'!$I381))),ISNUMBER(SEARCH(IF(I$3&lt;&gt;"",I$3,"NA"),'[1]MITRE ATT&amp;CK Mappings'!$J381))), '[1]MITRE ATT&amp;CK Mappings'!$B381,"")</f>
        <v/>
      </c>
      <c r="J385" s="31" t="str">
        <f>IF(OR(OR(OR(OR(OR(ISNUMBER(SEARCH(IF(J$1&lt;&gt;"",J$1,"NA"),'[1]MITRE ATT&amp;CK Mappings'!$E381)),ISNUMBER(SEARCH(IF(J$1&lt;&gt;"",J$1,"NA"),'[1]MITRE ATT&amp;CK Mappings'!$F381))),ISNUMBER(SEARCH(IF(J$2&lt;&gt;"",J$2,"NA"),'[1]MITRE ATT&amp;CK Mappings'!$G381))),ISNUMBER(SEARCH(IF(J$2&lt;&gt;"",J$2,"NA"),'[1]MITRE ATT&amp;CK Mappings'!$H381))),ISNUMBER(SEARCH(IF(J$3&lt;&gt;"",J$3,"NA"),'[1]MITRE ATT&amp;CK Mappings'!$I381))),ISNUMBER(SEARCH(IF(J$3&lt;&gt;"",J$3,"NA"),'[1]MITRE ATT&amp;CK Mappings'!$J381))), '[1]MITRE ATT&amp;CK Mappings'!$B381,"")</f>
        <v/>
      </c>
      <c r="K385" s="31" t="str">
        <f>IF(OR(OR(OR(OR(OR(ISNUMBER(SEARCH(IF(K$1&lt;&gt;"",K$1,"NA"),'[1]MITRE ATT&amp;CK Mappings'!$E381)),ISNUMBER(SEARCH(IF(K$1&lt;&gt;"",K$1,"NA"),'[1]MITRE ATT&amp;CK Mappings'!$F381))),ISNUMBER(SEARCH(IF(K$2&lt;&gt;"",K$2,"NA"),'[1]MITRE ATT&amp;CK Mappings'!$G381))),ISNUMBER(SEARCH(IF(K$2&lt;&gt;"",K$2,"NA"),'[1]MITRE ATT&amp;CK Mappings'!$H381))),ISNUMBER(SEARCH(IF(K$3&lt;&gt;"",K$3,"NA"),'[1]MITRE ATT&amp;CK Mappings'!$I381))),ISNUMBER(SEARCH(IF(K$3&lt;&gt;"",K$3,"NA"),'[1]MITRE ATT&amp;CK Mappings'!$J381))), '[1]MITRE ATT&amp;CK Mappings'!$B381,"")</f>
        <v/>
      </c>
      <c r="L385" s="31" t="str">
        <f>IF('[1]MITRE ATT&amp;CK Mappings'!D381 &lt;&gt;"",'[1]MITRE ATT&amp;CK Mappings'!D381,"" )</f>
        <v>Driver Installation</v>
      </c>
    </row>
    <row r="386" spans="1:12" x14ac:dyDescent="0.25">
      <c r="A386" s="31" t="str">
        <f>IF(COUNTIF(B386:K386,"="&amp;'[1]MITRE ATT&amp;CK Mappings'!B382)&gt;0,'[1]MITRE ATT&amp;CK Mappings'!B382,"")</f>
        <v/>
      </c>
      <c r="B386" s="31" t="str">
        <f>IF(OR(OR(OR(OR(OR(ISNUMBER(SEARCH(IF(B$1&lt;&gt;"",B$1,"NA"),'[1]MITRE ATT&amp;CK Mappings'!$E382)),ISNUMBER(SEARCH(IF(B$1&lt;&gt;"",B$1,"NA"),'[1]MITRE ATT&amp;CK Mappings'!$F382))),ISNUMBER(SEARCH(IF(B$2&lt;&gt;"",B$2,"NA"),'[1]MITRE ATT&amp;CK Mappings'!$G382))),ISNUMBER(SEARCH(IF(B$2&lt;&gt;"",B$2,"NA"),'[1]MITRE ATT&amp;CK Mappings'!$H382))),ISNUMBER(SEARCH(IF(B$3&lt;&gt;"",B$3,"NA"),'[1]MITRE ATT&amp;CK Mappings'!$I382))),ISNUMBER(SEARCH(IF(B$3&lt;&gt;"",B$3,"NA"),'[1]MITRE ATT&amp;CK Mappings'!$J382))), '[1]MITRE ATT&amp;CK Mappings'!$B382,"")</f>
        <v/>
      </c>
      <c r="C386" s="31" t="str">
        <f>IF(OR(OR(OR(OR(OR(ISNUMBER(SEARCH(IF(C$1&lt;&gt;"",C$1,"NA"),'[1]MITRE ATT&amp;CK Mappings'!$E382)),ISNUMBER(SEARCH(IF(C$1&lt;&gt;"",C$1,"NA"),'[1]MITRE ATT&amp;CK Mappings'!$F382))),ISNUMBER(SEARCH(IF(C$2&lt;&gt;"",C$2,"NA"),'[1]MITRE ATT&amp;CK Mappings'!$G382))),ISNUMBER(SEARCH(IF(C$2&lt;&gt;"",C$2,"NA"),'[1]MITRE ATT&amp;CK Mappings'!$H382))),ISNUMBER(SEARCH(IF(C$3&lt;&gt;"",C$3,"NA"),'[1]MITRE ATT&amp;CK Mappings'!$I382))),ISNUMBER(SEARCH(IF(C$3&lt;&gt;"",C$3,"NA"),'[1]MITRE ATT&amp;CK Mappings'!$J382))), '[1]MITRE ATT&amp;CK Mappings'!$B382,"")</f>
        <v/>
      </c>
      <c r="D386" s="31" t="str">
        <f>IF(OR(OR(OR(OR(OR(ISNUMBER(SEARCH(IF(D$1&lt;&gt;"",D$1,"NA"),'[1]MITRE ATT&amp;CK Mappings'!$E382)),ISNUMBER(SEARCH(IF(D$1&lt;&gt;"",D$1,"NA"),'[1]MITRE ATT&amp;CK Mappings'!$F382))),ISNUMBER(SEARCH(IF(D$2&lt;&gt;"",D$2,"NA"),'[1]MITRE ATT&amp;CK Mappings'!$G382))),ISNUMBER(SEARCH(IF(D$2&lt;&gt;"",D$2,"NA"),'[1]MITRE ATT&amp;CK Mappings'!$H382))),ISNUMBER(SEARCH(IF(D$3&lt;&gt;"",D$3,"NA"),'[1]MITRE ATT&amp;CK Mappings'!$I382))),ISNUMBER(SEARCH(IF(D$3&lt;&gt;"",D$3,"NA"),'[1]MITRE ATT&amp;CK Mappings'!$J382))), '[1]MITRE ATT&amp;CK Mappings'!$B382,"")</f>
        <v/>
      </c>
      <c r="E386" s="31" t="str">
        <f>IF(OR(OR(OR(OR(OR(ISNUMBER(SEARCH(IF(E$1&lt;&gt;"",E$1,"NA"),'[1]MITRE ATT&amp;CK Mappings'!$E382)),ISNUMBER(SEARCH(IF(E$1&lt;&gt;"",E$1,"NA"),'[1]MITRE ATT&amp;CK Mappings'!$F382))),ISNUMBER(SEARCH(IF(E$2&lt;&gt;"",E$2,"NA"),'[1]MITRE ATT&amp;CK Mappings'!$G382))),ISNUMBER(SEARCH(IF(E$2&lt;&gt;"",E$2,"NA"),'[1]MITRE ATT&amp;CK Mappings'!$H382))),ISNUMBER(SEARCH(IF(E$3&lt;&gt;"",E$3,"NA"),'[1]MITRE ATT&amp;CK Mappings'!$I382))),ISNUMBER(SEARCH(IF(E$3&lt;&gt;"",E$3,"NA"),'[1]MITRE ATT&amp;CK Mappings'!$J382))), '[1]MITRE ATT&amp;CK Mappings'!$B382,"")</f>
        <v/>
      </c>
      <c r="F386" s="31" t="str">
        <f>IF(OR(OR(OR(OR(OR(ISNUMBER(SEARCH(IF(F$1&lt;&gt;"",F$1,"NA"),'[1]MITRE ATT&amp;CK Mappings'!$E382)),ISNUMBER(SEARCH(IF(F$1&lt;&gt;"",F$1,"NA"),'[1]MITRE ATT&amp;CK Mappings'!$F382))),ISNUMBER(SEARCH(IF(F$2&lt;&gt;"",F$2,"NA"),'[1]MITRE ATT&amp;CK Mappings'!$G382))),ISNUMBER(SEARCH(IF(F$2&lt;&gt;"",F$2,"NA"),'[1]MITRE ATT&amp;CK Mappings'!$H382))),ISNUMBER(SEARCH(IF(F$3&lt;&gt;"",F$3,"NA"),'[1]MITRE ATT&amp;CK Mappings'!$I382))),ISNUMBER(SEARCH(IF(F$3&lt;&gt;"",F$3,"NA"),'[1]MITRE ATT&amp;CK Mappings'!$J382))), '[1]MITRE ATT&amp;CK Mappings'!$B382,"")</f>
        <v/>
      </c>
      <c r="G386" s="31" t="str">
        <f>IF(OR(OR(OR(OR(OR(ISNUMBER(SEARCH(IF(G$1&lt;&gt;"",G$1,"NA"),'[1]MITRE ATT&amp;CK Mappings'!$E382)),ISNUMBER(SEARCH(IF(G$1&lt;&gt;"",G$1,"NA"),'[1]MITRE ATT&amp;CK Mappings'!$F382))),ISNUMBER(SEARCH(IF(G$2&lt;&gt;"",G$2,"NA"),'[1]MITRE ATT&amp;CK Mappings'!$G382))),ISNUMBER(SEARCH(IF(G$2&lt;&gt;"",G$2,"NA"),'[1]MITRE ATT&amp;CK Mappings'!$H382))),ISNUMBER(SEARCH(IF(G$3&lt;&gt;"",G$3,"NA"),'[1]MITRE ATT&amp;CK Mappings'!$I382))),ISNUMBER(SEARCH(IF(G$3&lt;&gt;"",G$3,"NA"),'[1]MITRE ATT&amp;CK Mappings'!$J382))), '[1]MITRE ATT&amp;CK Mappings'!$B382,"")</f>
        <v/>
      </c>
      <c r="H386" s="31" t="str">
        <f>IF(OR(OR(OR(OR(OR(ISNUMBER(SEARCH(IF(H$1&lt;&gt;"",H$1,"NA"),'[1]MITRE ATT&amp;CK Mappings'!$E382)),ISNUMBER(SEARCH(IF(H$1&lt;&gt;"",H$1,"NA"),'[1]MITRE ATT&amp;CK Mappings'!$F382))),ISNUMBER(SEARCH(IF(H$2&lt;&gt;"",H$2,"NA"),'[1]MITRE ATT&amp;CK Mappings'!$G382))),ISNUMBER(SEARCH(IF(H$2&lt;&gt;"",H$2,"NA"),'[1]MITRE ATT&amp;CK Mappings'!$H382))),ISNUMBER(SEARCH(IF(H$3&lt;&gt;"",H$3,"NA"),'[1]MITRE ATT&amp;CK Mappings'!$I382))),ISNUMBER(SEARCH(IF(H$3&lt;&gt;"",H$3,"NA"),'[1]MITRE ATT&amp;CK Mappings'!$J382))), '[1]MITRE ATT&amp;CK Mappings'!$B382,"")</f>
        <v/>
      </c>
      <c r="I386" s="31" t="str">
        <f>IF(OR(OR(OR(OR(OR(ISNUMBER(SEARCH(IF(I$1&lt;&gt;"",I$1,"NA"),'[1]MITRE ATT&amp;CK Mappings'!$E382)),ISNUMBER(SEARCH(IF(I$1&lt;&gt;"",I$1,"NA"),'[1]MITRE ATT&amp;CK Mappings'!$F382))),ISNUMBER(SEARCH(IF(I$2&lt;&gt;"",I$2,"NA"),'[1]MITRE ATT&amp;CK Mappings'!$G382))),ISNUMBER(SEARCH(IF(I$2&lt;&gt;"",I$2,"NA"),'[1]MITRE ATT&amp;CK Mappings'!$H382))),ISNUMBER(SEARCH(IF(I$3&lt;&gt;"",I$3,"NA"),'[1]MITRE ATT&amp;CK Mappings'!$I382))),ISNUMBER(SEARCH(IF(I$3&lt;&gt;"",I$3,"NA"),'[1]MITRE ATT&amp;CK Mappings'!$J382))), '[1]MITRE ATT&amp;CK Mappings'!$B382,"")</f>
        <v/>
      </c>
      <c r="J386" s="31" t="str">
        <f>IF(OR(OR(OR(OR(OR(ISNUMBER(SEARCH(IF(J$1&lt;&gt;"",J$1,"NA"),'[1]MITRE ATT&amp;CK Mappings'!$E382)),ISNUMBER(SEARCH(IF(J$1&lt;&gt;"",J$1,"NA"),'[1]MITRE ATT&amp;CK Mappings'!$F382))),ISNUMBER(SEARCH(IF(J$2&lt;&gt;"",J$2,"NA"),'[1]MITRE ATT&amp;CK Mappings'!$G382))),ISNUMBER(SEARCH(IF(J$2&lt;&gt;"",J$2,"NA"),'[1]MITRE ATT&amp;CK Mappings'!$H382))),ISNUMBER(SEARCH(IF(J$3&lt;&gt;"",J$3,"NA"),'[1]MITRE ATT&amp;CK Mappings'!$I382))),ISNUMBER(SEARCH(IF(J$3&lt;&gt;"",J$3,"NA"),'[1]MITRE ATT&amp;CK Mappings'!$J382))), '[1]MITRE ATT&amp;CK Mappings'!$B382,"")</f>
        <v/>
      </c>
      <c r="K386" s="31" t="str">
        <f>IF(OR(OR(OR(OR(OR(ISNUMBER(SEARCH(IF(K$1&lt;&gt;"",K$1,"NA"),'[1]MITRE ATT&amp;CK Mappings'!$E382)),ISNUMBER(SEARCH(IF(K$1&lt;&gt;"",K$1,"NA"),'[1]MITRE ATT&amp;CK Mappings'!$F382))),ISNUMBER(SEARCH(IF(K$2&lt;&gt;"",K$2,"NA"),'[1]MITRE ATT&amp;CK Mappings'!$G382))),ISNUMBER(SEARCH(IF(K$2&lt;&gt;"",K$2,"NA"),'[1]MITRE ATT&amp;CK Mappings'!$H382))),ISNUMBER(SEARCH(IF(K$3&lt;&gt;"",K$3,"NA"),'[1]MITRE ATT&amp;CK Mappings'!$I382))),ISNUMBER(SEARCH(IF(K$3&lt;&gt;"",K$3,"NA"),'[1]MITRE ATT&amp;CK Mappings'!$J382))), '[1]MITRE ATT&amp;CK Mappings'!$B382,"")</f>
        <v/>
      </c>
      <c r="L386" s="31" t="str">
        <f>IF('[1]MITRE ATT&amp;CK Mappings'!D382 &lt;&gt;"",'[1]MITRE ATT&amp;CK Mappings'!D382,"" )</f>
        <v>Early Launch Antimalware</v>
      </c>
    </row>
    <row r="387" spans="1:12" x14ac:dyDescent="0.25">
      <c r="A387" s="31" t="str">
        <f>IF(COUNTIF(B387:K387,"="&amp;'[1]MITRE ATT&amp;CK Mappings'!B383)&gt;0,'[1]MITRE ATT&amp;CK Mappings'!B383,"")</f>
        <v/>
      </c>
      <c r="B387" s="31" t="str">
        <f>IF(OR(OR(OR(OR(OR(ISNUMBER(SEARCH(IF(B$1&lt;&gt;"",B$1,"NA"),'[1]MITRE ATT&amp;CK Mappings'!$E383)),ISNUMBER(SEARCH(IF(B$1&lt;&gt;"",B$1,"NA"),'[1]MITRE ATT&amp;CK Mappings'!$F383))),ISNUMBER(SEARCH(IF(B$2&lt;&gt;"",B$2,"NA"),'[1]MITRE ATT&amp;CK Mappings'!$G383))),ISNUMBER(SEARCH(IF(B$2&lt;&gt;"",B$2,"NA"),'[1]MITRE ATT&amp;CK Mappings'!$H383))),ISNUMBER(SEARCH(IF(B$3&lt;&gt;"",B$3,"NA"),'[1]MITRE ATT&amp;CK Mappings'!$I383))),ISNUMBER(SEARCH(IF(B$3&lt;&gt;"",B$3,"NA"),'[1]MITRE ATT&amp;CK Mappings'!$J383))), '[1]MITRE ATT&amp;CK Mappings'!$B383,"")</f>
        <v/>
      </c>
      <c r="C387" s="31" t="str">
        <f>IF(OR(OR(OR(OR(OR(ISNUMBER(SEARCH(IF(C$1&lt;&gt;"",C$1,"NA"),'[1]MITRE ATT&amp;CK Mappings'!$E383)),ISNUMBER(SEARCH(IF(C$1&lt;&gt;"",C$1,"NA"),'[1]MITRE ATT&amp;CK Mappings'!$F383))),ISNUMBER(SEARCH(IF(C$2&lt;&gt;"",C$2,"NA"),'[1]MITRE ATT&amp;CK Mappings'!$G383))),ISNUMBER(SEARCH(IF(C$2&lt;&gt;"",C$2,"NA"),'[1]MITRE ATT&amp;CK Mappings'!$H383))),ISNUMBER(SEARCH(IF(C$3&lt;&gt;"",C$3,"NA"),'[1]MITRE ATT&amp;CK Mappings'!$I383))),ISNUMBER(SEARCH(IF(C$3&lt;&gt;"",C$3,"NA"),'[1]MITRE ATT&amp;CK Mappings'!$J383))), '[1]MITRE ATT&amp;CK Mappings'!$B383,"")</f>
        <v/>
      </c>
      <c r="D387" s="31" t="str">
        <f>IF(OR(OR(OR(OR(OR(ISNUMBER(SEARCH(IF(D$1&lt;&gt;"",D$1,"NA"),'[1]MITRE ATT&amp;CK Mappings'!$E383)),ISNUMBER(SEARCH(IF(D$1&lt;&gt;"",D$1,"NA"),'[1]MITRE ATT&amp;CK Mappings'!$F383))),ISNUMBER(SEARCH(IF(D$2&lt;&gt;"",D$2,"NA"),'[1]MITRE ATT&amp;CK Mappings'!$G383))),ISNUMBER(SEARCH(IF(D$2&lt;&gt;"",D$2,"NA"),'[1]MITRE ATT&amp;CK Mappings'!$H383))),ISNUMBER(SEARCH(IF(D$3&lt;&gt;"",D$3,"NA"),'[1]MITRE ATT&amp;CK Mappings'!$I383))),ISNUMBER(SEARCH(IF(D$3&lt;&gt;"",D$3,"NA"),'[1]MITRE ATT&amp;CK Mappings'!$J383))), '[1]MITRE ATT&amp;CK Mappings'!$B383,"")</f>
        <v/>
      </c>
      <c r="E387" s="31" t="str">
        <f>IF(OR(OR(OR(OR(OR(ISNUMBER(SEARCH(IF(E$1&lt;&gt;"",E$1,"NA"),'[1]MITRE ATT&amp;CK Mappings'!$E383)),ISNUMBER(SEARCH(IF(E$1&lt;&gt;"",E$1,"NA"),'[1]MITRE ATT&amp;CK Mappings'!$F383))),ISNUMBER(SEARCH(IF(E$2&lt;&gt;"",E$2,"NA"),'[1]MITRE ATT&amp;CK Mappings'!$G383))),ISNUMBER(SEARCH(IF(E$2&lt;&gt;"",E$2,"NA"),'[1]MITRE ATT&amp;CK Mappings'!$H383))),ISNUMBER(SEARCH(IF(E$3&lt;&gt;"",E$3,"NA"),'[1]MITRE ATT&amp;CK Mappings'!$I383))),ISNUMBER(SEARCH(IF(E$3&lt;&gt;"",E$3,"NA"),'[1]MITRE ATT&amp;CK Mappings'!$J383))), '[1]MITRE ATT&amp;CK Mappings'!$B383,"")</f>
        <v/>
      </c>
      <c r="F387" s="31" t="str">
        <f>IF(OR(OR(OR(OR(OR(ISNUMBER(SEARCH(IF(F$1&lt;&gt;"",F$1,"NA"),'[1]MITRE ATT&amp;CK Mappings'!$E383)),ISNUMBER(SEARCH(IF(F$1&lt;&gt;"",F$1,"NA"),'[1]MITRE ATT&amp;CK Mappings'!$F383))),ISNUMBER(SEARCH(IF(F$2&lt;&gt;"",F$2,"NA"),'[1]MITRE ATT&amp;CK Mappings'!$G383))),ISNUMBER(SEARCH(IF(F$2&lt;&gt;"",F$2,"NA"),'[1]MITRE ATT&amp;CK Mappings'!$H383))),ISNUMBER(SEARCH(IF(F$3&lt;&gt;"",F$3,"NA"),'[1]MITRE ATT&amp;CK Mappings'!$I383))),ISNUMBER(SEARCH(IF(F$3&lt;&gt;"",F$3,"NA"),'[1]MITRE ATT&amp;CK Mappings'!$J383))), '[1]MITRE ATT&amp;CK Mappings'!$B383,"")</f>
        <v/>
      </c>
      <c r="G387" s="31" t="str">
        <f>IF(OR(OR(OR(OR(OR(ISNUMBER(SEARCH(IF(G$1&lt;&gt;"",G$1,"NA"),'[1]MITRE ATT&amp;CK Mappings'!$E383)),ISNUMBER(SEARCH(IF(G$1&lt;&gt;"",G$1,"NA"),'[1]MITRE ATT&amp;CK Mappings'!$F383))),ISNUMBER(SEARCH(IF(G$2&lt;&gt;"",G$2,"NA"),'[1]MITRE ATT&amp;CK Mappings'!$G383))),ISNUMBER(SEARCH(IF(G$2&lt;&gt;"",G$2,"NA"),'[1]MITRE ATT&amp;CK Mappings'!$H383))),ISNUMBER(SEARCH(IF(G$3&lt;&gt;"",G$3,"NA"),'[1]MITRE ATT&amp;CK Mappings'!$I383))),ISNUMBER(SEARCH(IF(G$3&lt;&gt;"",G$3,"NA"),'[1]MITRE ATT&amp;CK Mappings'!$J383))), '[1]MITRE ATT&amp;CK Mappings'!$B383,"")</f>
        <v/>
      </c>
      <c r="H387" s="31" t="str">
        <f>IF(OR(OR(OR(OR(OR(ISNUMBER(SEARCH(IF(H$1&lt;&gt;"",H$1,"NA"),'[1]MITRE ATT&amp;CK Mappings'!$E383)),ISNUMBER(SEARCH(IF(H$1&lt;&gt;"",H$1,"NA"),'[1]MITRE ATT&amp;CK Mappings'!$F383))),ISNUMBER(SEARCH(IF(H$2&lt;&gt;"",H$2,"NA"),'[1]MITRE ATT&amp;CK Mappings'!$G383))),ISNUMBER(SEARCH(IF(H$2&lt;&gt;"",H$2,"NA"),'[1]MITRE ATT&amp;CK Mappings'!$H383))),ISNUMBER(SEARCH(IF(H$3&lt;&gt;"",H$3,"NA"),'[1]MITRE ATT&amp;CK Mappings'!$I383))),ISNUMBER(SEARCH(IF(H$3&lt;&gt;"",H$3,"NA"),'[1]MITRE ATT&amp;CK Mappings'!$J383))), '[1]MITRE ATT&amp;CK Mappings'!$B383,"")</f>
        <v/>
      </c>
      <c r="I387" s="31" t="str">
        <f>IF(OR(OR(OR(OR(OR(ISNUMBER(SEARCH(IF(I$1&lt;&gt;"",I$1,"NA"),'[1]MITRE ATT&amp;CK Mappings'!$E383)),ISNUMBER(SEARCH(IF(I$1&lt;&gt;"",I$1,"NA"),'[1]MITRE ATT&amp;CK Mappings'!$F383))),ISNUMBER(SEARCH(IF(I$2&lt;&gt;"",I$2,"NA"),'[1]MITRE ATT&amp;CK Mappings'!$G383))),ISNUMBER(SEARCH(IF(I$2&lt;&gt;"",I$2,"NA"),'[1]MITRE ATT&amp;CK Mappings'!$H383))),ISNUMBER(SEARCH(IF(I$3&lt;&gt;"",I$3,"NA"),'[1]MITRE ATT&amp;CK Mappings'!$I383))),ISNUMBER(SEARCH(IF(I$3&lt;&gt;"",I$3,"NA"),'[1]MITRE ATT&amp;CK Mappings'!$J383))), '[1]MITRE ATT&amp;CK Mappings'!$B383,"")</f>
        <v/>
      </c>
      <c r="J387" s="31" t="str">
        <f>IF(OR(OR(OR(OR(OR(ISNUMBER(SEARCH(IF(J$1&lt;&gt;"",J$1,"NA"),'[1]MITRE ATT&amp;CK Mappings'!$E383)),ISNUMBER(SEARCH(IF(J$1&lt;&gt;"",J$1,"NA"),'[1]MITRE ATT&amp;CK Mappings'!$F383))),ISNUMBER(SEARCH(IF(J$2&lt;&gt;"",J$2,"NA"),'[1]MITRE ATT&amp;CK Mappings'!$G383))),ISNUMBER(SEARCH(IF(J$2&lt;&gt;"",J$2,"NA"),'[1]MITRE ATT&amp;CK Mappings'!$H383))),ISNUMBER(SEARCH(IF(J$3&lt;&gt;"",J$3,"NA"),'[1]MITRE ATT&amp;CK Mappings'!$I383))),ISNUMBER(SEARCH(IF(J$3&lt;&gt;"",J$3,"NA"),'[1]MITRE ATT&amp;CK Mappings'!$J383))), '[1]MITRE ATT&amp;CK Mappings'!$B383,"")</f>
        <v/>
      </c>
      <c r="K387" s="31" t="str">
        <f>IF(OR(OR(OR(OR(OR(ISNUMBER(SEARCH(IF(K$1&lt;&gt;"",K$1,"NA"),'[1]MITRE ATT&amp;CK Mappings'!$E383)),ISNUMBER(SEARCH(IF(K$1&lt;&gt;"",K$1,"NA"),'[1]MITRE ATT&amp;CK Mappings'!$F383))),ISNUMBER(SEARCH(IF(K$2&lt;&gt;"",K$2,"NA"),'[1]MITRE ATT&amp;CK Mappings'!$G383))),ISNUMBER(SEARCH(IF(K$2&lt;&gt;"",K$2,"NA"),'[1]MITRE ATT&amp;CK Mappings'!$H383))),ISNUMBER(SEARCH(IF(K$3&lt;&gt;"",K$3,"NA"),'[1]MITRE ATT&amp;CK Mappings'!$I383))),ISNUMBER(SEARCH(IF(K$3&lt;&gt;"",K$3,"NA"),'[1]MITRE ATT&amp;CK Mappings'!$J383))), '[1]MITRE ATT&amp;CK Mappings'!$B383,"")</f>
        <v/>
      </c>
      <c r="L387" s="31" t="str">
        <f>IF('[1]MITRE ATT&amp;CK Mappings'!D383 &lt;&gt;"",'[1]MITRE ATT&amp;CK Mappings'!D383,"" )</f>
        <v>Ensure 'Boot-Start Driver Initialization Policy' is set to 'Enabled: Good, unknown and bad but critical'</v>
      </c>
    </row>
    <row r="388" spans="1:12" x14ac:dyDescent="0.25">
      <c r="A388" s="31" t="str">
        <f>IF(COUNTIF(B388:K388,"="&amp;'[1]MITRE ATT&amp;CK Mappings'!B384)&gt;0,'[1]MITRE ATT&amp;CK Mappings'!B384,"")</f>
        <v/>
      </c>
      <c r="B388" s="31" t="str">
        <f>IF(OR(OR(OR(OR(OR(ISNUMBER(SEARCH(IF(B$1&lt;&gt;"",B$1,"NA"),'[1]MITRE ATT&amp;CK Mappings'!$E384)),ISNUMBER(SEARCH(IF(B$1&lt;&gt;"",B$1,"NA"),'[1]MITRE ATT&amp;CK Mappings'!$F384))),ISNUMBER(SEARCH(IF(B$2&lt;&gt;"",B$2,"NA"),'[1]MITRE ATT&amp;CK Mappings'!$G384))),ISNUMBER(SEARCH(IF(B$2&lt;&gt;"",B$2,"NA"),'[1]MITRE ATT&amp;CK Mappings'!$H384))),ISNUMBER(SEARCH(IF(B$3&lt;&gt;"",B$3,"NA"),'[1]MITRE ATT&amp;CK Mappings'!$I384))),ISNUMBER(SEARCH(IF(B$3&lt;&gt;"",B$3,"NA"),'[1]MITRE ATT&amp;CK Mappings'!$J384))), '[1]MITRE ATT&amp;CK Mappings'!$B384,"")</f>
        <v/>
      </c>
      <c r="C388" s="31" t="str">
        <f>IF(OR(OR(OR(OR(OR(ISNUMBER(SEARCH(IF(C$1&lt;&gt;"",C$1,"NA"),'[1]MITRE ATT&amp;CK Mappings'!$E384)),ISNUMBER(SEARCH(IF(C$1&lt;&gt;"",C$1,"NA"),'[1]MITRE ATT&amp;CK Mappings'!$F384))),ISNUMBER(SEARCH(IF(C$2&lt;&gt;"",C$2,"NA"),'[1]MITRE ATT&amp;CK Mappings'!$G384))),ISNUMBER(SEARCH(IF(C$2&lt;&gt;"",C$2,"NA"),'[1]MITRE ATT&amp;CK Mappings'!$H384))),ISNUMBER(SEARCH(IF(C$3&lt;&gt;"",C$3,"NA"),'[1]MITRE ATT&amp;CK Mappings'!$I384))),ISNUMBER(SEARCH(IF(C$3&lt;&gt;"",C$3,"NA"),'[1]MITRE ATT&amp;CK Mappings'!$J384))), '[1]MITRE ATT&amp;CK Mappings'!$B384,"")</f>
        <v/>
      </c>
      <c r="D388" s="31" t="str">
        <f>IF(OR(OR(OR(OR(OR(ISNUMBER(SEARCH(IF(D$1&lt;&gt;"",D$1,"NA"),'[1]MITRE ATT&amp;CK Mappings'!$E384)),ISNUMBER(SEARCH(IF(D$1&lt;&gt;"",D$1,"NA"),'[1]MITRE ATT&amp;CK Mappings'!$F384))),ISNUMBER(SEARCH(IF(D$2&lt;&gt;"",D$2,"NA"),'[1]MITRE ATT&amp;CK Mappings'!$G384))),ISNUMBER(SEARCH(IF(D$2&lt;&gt;"",D$2,"NA"),'[1]MITRE ATT&amp;CK Mappings'!$H384))),ISNUMBER(SEARCH(IF(D$3&lt;&gt;"",D$3,"NA"),'[1]MITRE ATT&amp;CK Mappings'!$I384))),ISNUMBER(SEARCH(IF(D$3&lt;&gt;"",D$3,"NA"),'[1]MITRE ATT&amp;CK Mappings'!$J384))), '[1]MITRE ATT&amp;CK Mappings'!$B384,"")</f>
        <v/>
      </c>
      <c r="E388" s="31" t="str">
        <f>IF(OR(OR(OR(OR(OR(ISNUMBER(SEARCH(IF(E$1&lt;&gt;"",E$1,"NA"),'[1]MITRE ATT&amp;CK Mappings'!$E384)),ISNUMBER(SEARCH(IF(E$1&lt;&gt;"",E$1,"NA"),'[1]MITRE ATT&amp;CK Mappings'!$F384))),ISNUMBER(SEARCH(IF(E$2&lt;&gt;"",E$2,"NA"),'[1]MITRE ATT&amp;CK Mappings'!$G384))),ISNUMBER(SEARCH(IF(E$2&lt;&gt;"",E$2,"NA"),'[1]MITRE ATT&amp;CK Mappings'!$H384))),ISNUMBER(SEARCH(IF(E$3&lt;&gt;"",E$3,"NA"),'[1]MITRE ATT&amp;CK Mappings'!$I384))),ISNUMBER(SEARCH(IF(E$3&lt;&gt;"",E$3,"NA"),'[1]MITRE ATT&amp;CK Mappings'!$J384))), '[1]MITRE ATT&amp;CK Mappings'!$B384,"")</f>
        <v/>
      </c>
      <c r="F388" s="31" t="str">
        <f>IF(OR(OR(OR(OR(OR(ISNUMBER(SEARCH(IF(F$1&lt;&gt;"",F$1,"NA"),'[1]MITRE ATT&amp;CK Mappings'!$E384)),ISNUMBER(SEARCH(IF(F$1&lt;&gt;"",F$1,"NA"),'[1]MITRE ATT&amp;CK Mappings'!$F384))),ISNUMBER(SEARCH(IF(F$2&lt;&gt;"",F$2,"NA"),'[1]MITRE ATT&amp;CK Mappings'!$G384))),ISNUMBER(SEARCH(IF(F$2&lt;&gt;"",F$2,"NA"),'[1]MITRE ATT&amp;CK Mappings'!$H384))),ISNUMBER(SEARCH(IF(F$3&lt;&gt;"",F$3,"NA"),'[1]MITRE ATT&amp;CK Mappings'!$I384))),ISNUMBER(SEARCH(IF(F$3&lt;&gt;"",F$3,"NA"),'[1]MITRE ATT&amp;CK Mappings'!$J384))), '[1]MITRE ATT&amp;CK Mappings'!$B384,"")</f>
        <v/>
      </c>
      <c r="G388" s="31" t="str">
        <f>IF(OR(OR(OR(OR(OR(ISNUMBER(SEARCH(IF(G$1&lt;&gt;"",G$1,"NA"),'[1]MITRE ATT&amp;CK Mappings'!$E384)),ISNUMBER(SEARCH(IF(G$1&lt;&gt;"",G$1,"NA"),'[1]MITRE ATT&amp;CK Mappings'!$F384))),ISNUMBER(SEARCH(IF(G$2&lt;&gt;"",G$2,"NA"),'[1]MITRE ATT&amp;CK Mappings'!$G384))),ISNUMBER(SEARCH(IF(G$2&lt;&gt;"",G$2,"NA"),'[1]MITRE ATT&amp;CK Mappings'!$H384))),ISNUMBER(SEARCH(IF(G$3&lt;&gt;"",G$3,"NA"),'[1]MITRE ATT&amp;CK Mappings'!$I384))),ISNUMBER(SEARCH(IF(G$3&lt;&gt;"",G$3,"NA"),'[1]MITRE ATT&amp;CK Mappings'!$J384))), '[1]MITRE ATT&amp;CK Mappings'!$B384,"")</f>
        <v/>
      </c>
      <c r="H388" s="31" t="str">
        <f>IF(OR(OR(OR(OR(OR(ISNUMBER(SEARCH(IF(H$1&lt;&gt;"",H$1,"NA"),'[1]MITRE ATT&amp;CK Mappings'!$E384)),ISNUMBER(SEARCH(IF(H$1&lt;&gt;"",H$1,"NA"),'[1]MITRE ATT&amp;CK Mappings'!$F384))),ISNUMBER(SEARCH(IF(H$2&lt;&gt;"",H$2,"NA"),'[1]MITRE ATT&amp;CK Mappings'!$G384))),ISNUMBER(SEARCH(IF(H$2&lt;&gt;"",H$2,"NA"),'[1]MITRE ATT&amp;CK Mappings'!$H384))),ISNUMBER(SEARCH(IF(H$3&lt;&gt;"",H$3,"NA"),'[1]MITRE ATT&amp;CK Mappings'!$I384))),ISNUMBER(SEARCH(IF(H$3&lt;&gt;"",H$3,"NA"),'[1]MITRE ATT&amp;CK Mappings'!$J384))), '[1]MITRE ATT&amp;CK Mappings'!$B384,"")</f>
        <v/>
      </c>
      <c r="I388" s="31" t="str">
        <f>IF(OR(OR(OR(OR(OR(ISNUMBER(SEARCH(IF(I$1&lt;&gt;"",I$1,"NA"),'[1]MITRE ATT&amp;CK Mappings'!$E384)),ISNUMBER(SEARCH(IF(I$1&lt;&gt;"",I$1,"NA"),'[1]MITRE ATT&amp;CK Mappings'!$F384))),ISNUMBER(SEARCH(IF(I$2&lt;&gt;"",I$2,"NA"),'[1]MITRE ATT&amp;CK Mappings'!$G384))),ISNUMBER(SEARCH(IF(I$2&lt;&gt;"",I$2,"NA"),'[1]MITRE ATT&amp;CK Mappings'!$H384))),ISNUMBER(SEARCH(IF(I$3&lt;&gt;"",I$3,"NA"),'[1]MITRE ATT&amp;CK Mappings'!$I384))),ISNUMBER(SEARCH(IF(I$3&lt;&gt;"",I$3,"NA"),'[1]MITRE ATT&amp;CK Mappings'!$J384))), '[1]MITRE ATT&amp;CK Mappings'!$B384,"")</f>
        <v/>
      </c>
      <c r="J388" s="31" t="str">
        <f>IF(OR(OR(OR(OR(OR(ISNUMBER(SEARCH(IF(J$1&lt;&gt;"",J$1,"NA"),'[1]MITRE ATT&amp;CK Mappings'!$E384)),ISNUMBER(SEARCH(IF(J$1&lt;&gt;"",J$1,"NA"),'[1]MITRE ATT&amp;CK Mappings'!$F384))),ISNUMBER(SEARCH(IF(J$2&lt;&gt;"",J$2,"NA"),'[1]MITRE ATT&amp;CK Mappings'!$G384))),ISNUMBER(SEARCH(IF(J$2&lt;&gt;"",J$2,"NA"),'[1]MITRE ATT&amp;CK Mappings'!$H384))),ISNUMBER(SEARCH(IF(J$3&lt;&gt;"",J$3,"NA"),'[1]MITRE ATT&amp;CK Mappings'!$I384))),ISNUMBER(SEARCH(IF(J$3&lt;&gt;"",J$3,"NA"),'[1]MITRE ATT&amp;CK Mappings'!$J384))), '[1]MITRE ATT&amp;CK Mappings'!$B384,"")</f>
        <v/>
      </c>
      <c r="K388" s="31" t="str">
        <f>IF(OR(OR(OR(OR(OR(ISNUMBER(SEARCH(IF(K$1&lt;&gt;"",K$1,"NA"),'[1]MITRE ATT&amp;CK Mappings'!$E384)),ISNUMBER(SEARCH(IF(K$1&lt;&gt;"",K$1,"NA"),'[1]MITRE ATT&amp;CK Mappings'!$F384))),ISNUMBER(SEARCH(IF(K$2&lt;&gt;"",K$2,"NA"),'[1]MITRE ATT&amp;CK Mappings'!$G384))),ISNUMBER(SEARCH(IF(K$2&lt;&gt;"",K$2,"NA"),'[1]MITRE ATT&amp;CK Mappings'!$H384))),ISNUMBER(SEARCH(IF(K$3&lt;&gt;"",K$3,"NA"),'[1]MITRE ATT&amp;CK Mappings'!$I384))),ISNUMBER(SEARCH(IF(K$3&lt;&gt;"",K$3,"NA"),'[1]MITRE ATT&amp;CK Mappings'!$J384))), '[1]MITRE ATT&amp;CK Mappings'!$B384,"")</f>
        <v/>
      </c>
      <c r="L388" s="31" t="str">
        <f>IF('[1]MITRE ATT&amp;CK Mappings'!D384 &lt;&gt;"",'[1]MITRE ATT&amp;CK Mappings'!D384,"" )</f>
        <v>Enhanced Storage Access</v>
      </c>
    </row>
    <row r="389" spans="1:12" x14ac:dyDescent="0.25">
      <c r="A389" s="31" t="str">
        <f>IF(COUNTIF(B389:K389,"="&amp;'[1]MITRE ATT&amp;CK Mappings'!B385)&gt;0,'[1]MITRE ATT&amp;CK Mappings'!B385,"")</f>
        <v/>
      </c>
      <c r="B389" s="31" t="str">
        <f>IF(OR(OR(OR(OR(OR(ISNUMBER(SEARCH(IF(B$1&lt;&gt;"",B$1,"NA"),'[1]MITRE ATT&amp;CK Mappings'!$E385)),ISNUMBER(SEARCH(IF(B$1&lt;&gt;"",B$1,"NA"),'[1]MITRE ATT&amp;CK Mappings'!$F385))),ISNUMBER(SEARCH(IF(B$2&lt;&gt;"",B$2,"NA"),'[1]MITRE ATT&amp;CK Mappings'!$G385))),ISNUMBER(SEARCH(IF(B$2&lt;&gt;"",B$2,"NA"),'[1]MITRE ATT&amp;CK Mappings'!$H385))),ISNUMBER(SEARCH(IF(B$3&lt;&gt;"",B$3,"NA"),'[1]MITRE ATT&amp;CK Mappings'!$I385))),ISNUMBER(SEARCH(IF(B$3&lt;&gt;"",B$3,"NA"),'[1]MITRE ATT&amp;CK Mappings'!$J385))), '[1]MITRE ATT&amp;CK Mappings'!$B385,"")</f>
        <v/>
      </c>
      <c r="C389" s="31" t="str">
        <f>IF(OR(OR(OR(OR(OR(ISNUMBER(SEARCH(IF(C$1&lt;&gt;"",C$1,"NA"),'[1]MITRE ATT&amp;CK Mappings'!$E385)),ISNUMBER(SEARCH(IF(C$1&lt;&gt;"",C$1,"NA"),'[1]MITRE ATT&amp;CK Mappings'!$F385))),ISNUMBER(SEARCH(IF(C$2&lt;&gt;"",C$2,"NA"),'[1]MITRE ATT&amp;CK Mappings'!$G385))),ISNUMBER(SEARCH(IF(C$2&lt;&gt;"",C$2,"NA"),'[1]MITRE ATT&amp;CK Mappings'!$H385))),ISNUMBER(SEARCH(IF(C$3&lt;&gt;"",C$3,"NA"),'[1]MITRE ATT&amp;CK Mappings'!$I385))),ISNUMBER(SEARCH(IF(C$3&lt;&gt;"",C$3,"NA"),'[1]MITRE ATT&amp;CK Mappings'!$J385))), '[1]MITRE ATT&amp;CK Mappings'!$B385,"")</f>
        <v/>
      </c>
      <c r="D389" s="31" t="str">
        <f>IF(OR(OR(OR(OR(OR(ISNUMBER(SEARCH(IF(D$1&lt;&gt;"",D$1,"NA"),'[1]MITRE ATT&amp;CK Mappings'!$E385)),ISNUMBER(SEARCH(IF(D$1&lt;&gt;"",D$1,"NA"),'[1]MITRE ATT&amp;CK Mappings'!$F385))),ISNUMBER(SEARCH(IF(D$2&lt;&gt;"",D$2,"NA"),'[1]MITRE ATT&amp;CK Mappings'!$G385))),ISNUMBER(SEARCH(IF(D$2&lt;&gt;"",D$2,"NA"),'[1]MITRE ATT&amp;CK Mappings'!$H385))),ISNUMBER(SEARCH(IF(D$3&lt;&gt;"",D$3,"NA"),'[1]MITRE ATT&amp;CK Mappings'!$I385))),ISNUMBER(SEARCH(IF(D$3&lt;&gt;"",D$3,"NA"),'[1]MITRE ATT&amp;CK Mappings'!$J385))), '[1]MITRE ATT&amp;CK Mappings'!$B385,"")</f>
        <v/>
      </c>
      <c r="E389" s="31" t="str">
        <f>IF(OR(OR(OR(OR(OR(ISNUMBER(SEARCH(IF(E$1&lt;&gt;"",E$1,"NA"),'[1]MITRE ATT&amp;CK Mappings'!$E385)),ISNUMBER(SEARCH(IF(E$1&lt;&gt;"",E$1,"NA"),'[1]MITRE ATT&amp;CK Mappings'!$F385))),ISNUMBER(SEARCH(IF(E$2&lt;&gt;"",E$2,"NA"),'[1]MITRE ATT&amp;CK Mappings'!$G385))),ISNUMBER(SEARCH(IF(E$2&lt;&gt;"",E$2,"NA"),'[1]MITRE ATT&amp;CK Mappings'!$H385))),ISNUMBER(SEARCH(IF(E$3&lt;&gt;"",E$3,"NA"),'[1]MITRE ATT&amp;CK Mappings'!$I385))),ISNUMBER(SEARCH(IF(E$3&lt;&gt;"",E$3,"NA"),'[1]MITRE ATT&amp;CK Mappings'!$J385))), '[1]MITRE ATT&amp;CK Mappings'!$B385,"")</f>
        <v/>
      </c>
      <c r="F389" s="31" t="str">
        <f>IF(OR(OR(OR(OR(OR(ISNUMBER(SEARCH(IF(F$1&lt;&gt;"",F$1,"NA"),'[1]MITRE ATT&amp;CK Mappings'!$E385)),ISNUMBER(SEARCH(IF(F$1&lt;&gt;"",F$1,"NA"),'[1]MITRE ATT&amp;CK Mappings'!$F385))),ISNUMBER(SEARCH(IF(F$2&lt;&gt;"",F$2,"NA"),'[1]MITRE ATT&amp;CK Mappings'!$G385))),ISNUMBER(SEARCH(IF(F$2&lt;&gt;"",F$2,"NA"),'[1]MITRE ATT&amp;CK Mappings'!$H385))),ISNUMBER(SEARCH(IF(F$3&lt;&gt;"",F$3,"NA"),'[1]MITRE ATT&amp;CK Mappings'!$I385))),ISNUMBER(SEARCH(IF(F$3&lt;&gt;"",F$3,"NA"),'[1]MITRE ATT&amp;CK Mappings'!$J385))), '[1]MITRE ATT&amp;CK Mappings'!$B385,"")</f>
        <v/>
      </c>
      <c r="G389" s="31" t="str">
        <f>IF(OR(OR(OR(OR(OR(ISNUMBER(SEARCH(IF(G$1&lt;&gt;"",G$1,"NA"),'[1]MITRE ATT&amp;CK Mappings'!$E385)),ISNUMBER(SEARCH(IF(G$1&lt;&gt;"",G$1,"NA"),'[1]MITRE ATT&amp;CK Mappings'!$F385))),ISNUMBER(SEARCH(IF(G$2&lt;&gt;"",G$2,"NA"),'[1]MITRE ATT&amp;CK Mappings'!$G385))),ISNUMBER(SEARCH(IF(G$2&lt;&gt;"",G$2,"NA"),'[1]MITRE ATT&amp;CK Mappings'!$H385))),ISNUMBER(SEARCH(IF(G$3&lt;&gt;"",G$3,"NA"),'[1]MITRE ATT&amp;CK Mappings'!$I385))),ISNUMBER(SEARCH(IF(G$3&lt;&gt;"",G$3,"NA"),'[1]MITRE ATT&amp;CK Mappings'!$J385))), '[1]MITRE ATT&amp;CK Mappings'!$B385,"")</f>
        <v/>
      </c>
      <c r="H389" s="31" t="str">
        <f>IF(OR(OR(OR(OR(OR(ISNUMBER(SEARCH(IF(H$1&lt;&gt;"",H$1,"NA"),'[1]MITRE ATT&amp;CK Mappings'!$E385)),ISNUMBER(SEARCH(IF(H$1&lt;&gt;"",H$1,"NA"),'[1]MITRE ATT&amp;CK Mappings'!$F385))),ISNUMBER(SEARCH(IF(H$2&lt;&gt;"",H$2,"NA"),'[1]MITRE ATT&amp;CK Mappings'!$G385))),ISNUMBER(SEARCH(IF(H$2&lt;&gt;"",H$2,"NA"),'[1]MITRE ATT&amp;CK Mappings'!$H385))),ISNUMBER(SEARCH(IF(H$3&lt;&gt;"",H$3,"NA"),'[1]MITRE ATT&amp;CK Mappings'!$I385))),ISNUMBER(SEARCH(IF(H$3&lt;&gt;"",H$3,"NA"),'[1]MITRE ATT&amp;CK Mappings'!$J385))), '[1]MITRE ATT&amp;CK Mappings'!$B385,"")</f>
        <v/>
      </c>
      <c r="I389" s="31" t="str">
        <f>IF(OR(OR(OR(OR(OR(ISNUMBER(SEARCH(IF(I$1&lt;&gt;"",I$1,"NA"),'[1]MITRE ATT&amp;CK Mappings'!$E385)),ISNUMBER(SEARCH(IF(I$1&lt;&gt;"",I$1,"NA"),'[1]MITRE ATT&amp;CK Mappings'!$F385))),ISNUMBER(SEARCH(IF(I$2&lt;&gt;"",I$2,"NA"),'[1]MITRE ATT&amp;CK Mappings'!$G385))),ISNUMBER(SEARCH(IF(I$2&lt;&gt;"",I$2,"NA"),'[1]MITRE ATT&amp;CK Mappings'!$H385))),ISNUMBER(SEARCH(IF(I$3&lt;&gt;"",I$3,"NA"),'[1]MITRE ATT&amp;CK Mappings'!$I385))),ISNUMBER(SEARCH(IF(I$3&lt;&gt;"",I$3,"NA"),'[1]MITRE ATT&amp;CK Mappings'!$J385))), '[1]MITRE ATT&amp;CK Mappings'!$B385,"")</f>
        <v/>
      </c>
      <c r="J389" s="31" t="str">
        <f>IF(OR(OR(OR(OR(OR(ISNUMBER(SEARCH(IF(J$1&lt;&gt;"",J$1,"NA"),'[1]MITRE ATT&amp;CK Mappings'!$E385)),ISNUMBER(SEARCH(IF(J$1&lt;&gt;"",J$1,"NA"),'[1]MITRE ATT&amp;CK Mappings'!$F385))),ISNUMBER(SEARCH(IF(J$2&lt;&gt;"",J$2,"NA"),'[1]MITRE ATT&amp;CK Mappings'!$G385))),ISNUMBER(SEARCH(IF(J$2&lt;&gt;"",J$2,"NA"),'[1]MITRE ATT&amp;CK Mappings'!$H385))),ISNUMBER(SEARCH(IF(J$3&lt;&gt;"",J$3,"NA"),'[1]MITRE ATT&amp;CK Mappings'!$I385))),ISNUMBER(SEARCH(IF(J$3&lt;&gt;"",J$3,"NA"),'[1]MITRE ATT&amp;CK Mappings'!$J385))), '[1]MITRE ATT&amp;CK Mappings'!$B385,"")</f>
        <v/>
      </c>
      <c r="K389" s="31" t="str">
        <f>IF(OR(OR(OR(OR(OR(ISNUMBER(SEARCH(IF(K$1&lt;&gt;"",K$1,"NA"),'[1]MITRE ATT&amp;CK Mappings'!$E385)),ISNUMBER(SEARCH(IF(K$1&lt;&gt;"",K$1,"NA"),'[1]MITRE ATT&amp;CK Mappings'!$F385))),ISNUMBER(SEARCH(IF(K$2&lt;&gt;"",K$2,"NA"),'[1]MITRE ATT&amp;CK Mappings'!$G385))),ISNUMBER(SEARCH(IF(K$2&lt;&gt;"",K$2,"NA"),'[1]MITRE ATT&amp;CK Mappings'!$H385))),ISNUMBER(SEARCH(IF(K$3&lt;&gt;"",K$3,"NA"),'[1]MITRE ATT&amp;CK Mappings'!$I385))),ISNUMBER(SEARCH(IF(K$3&lt;&gt;"",K$3,"NA"),'[1]MITRE ATT&amp;CK Mappings'!$J385))), '[1]MITRE ATT&amp;CK Mappings'!$B385,"")</f>
        <v/>
      </c>
      <c r="L389" s="31" t="str">
        <f>IF('[1]MITRE ATT&amp;CK Mappings'!D385 &lt;&gt;"",'[1]MITRE ATT&amp;CK Mappings'!D385,"" )</f>
        <v>File Classification Infrastructure</v>
      </c>
    </row>
    <row r="390" spans="1:12" x14ac:dyDescent="0.25">
      <c r="A390" s="31" t="str">
        <f>IF(COUNTIF(B390:K390,"="&amp;'[1]MITRE ATT&amp;CK Mappings'!B386)&gt;0,'[1]MITRE ATT&amp;CK Mappings'!B386,"")</f>
        <v/>
      </c>
      <c r="B390" s="31" t="str">
        <f>IF(OR(OR(OR(OR(OR(ISNUMBER(SEARCH(IF(B$1&lt;&gt;"",B$1,"NA"),'[1]MITRE ATT&amp;CK Mappings'!$E386)),ISNUMBER(SEARCH(IF(B$1&lt;&gt;"",B$1,"NA"),'[1]MITRE ATT&amp;CK Mappings'!$F386))),ISNUMBER(SEARCH(IF(B$2&lt;&gt;"",B$2,"NA"),'[1]MITRE ATT&amp;CK Mappings'!$G386))),ISNUMBER(SEARCH(IF(B$2&lt;&gt;"",B$2,"NA"),'[1]MITRE ATT&amp;CK Mappings'!$H386))),ISNUMBER(SEARCH(IF(B$3&lt;&gt;"",B$3,"NA"),'[1]MITRE ATT&amp;CK Mappings'!$I386))),ISNUMBER(SEARCH(IF(B$3&lt;&gt;"",B$3,"NA"),'[1]MITRE ATT&amp;CK Mappings'!$J386))), '[1]MITRE ATT&amp;CK Mappings'!$B386,"")</f>
        <v/>
      </c>
      <c r="C390" s="31" t="str">
        <f>IF(OR(OR(OR(OR(OR(ISNUMBER(SEARCH(IF(C$1&lt;&gt;"",C$1,"NA"),'[1]MITRE ATT&amp;CK Mappings'!$E386)),ISNUMBER(SEARCH(IF(C$1&lt;&gt;"",C$1,"NA"),'[1]MITRE ATT&amp;CK Mappings'!$F386))),ISNUMBER(SEARCH(IF(C$2&lt;&gt;"",C$2,"NA"),'[1]MITRE ATT&amp;CK Mappings'!$G386))),ISNUMBER(SEARCH(IF(C$2&lt;&gt;"",C$2,"NA"),'[1]MITRE ATT&amp;CK Mappings'!$H386))),ISNUMBER(SEARCH(IF(C$3&lt;&gt;"",C$3,"NA"),'[1]MITRE ATT&amp;CK Mappings'!$I386))),ISNUMBER(SEARCH(IF(C$3&lt;&gt;"",C$3,"NA"),'[1]MITRE ATT&amp;CK Mappings'!$J386))), '[1]MITRE ATT&amp;CK Mappings'!$B386,"")</f>
        <v/>
      </c>
      <c r="D390" s="31" t="str">
        <f>IF(OR(OR(OR(OR(OR(ISNUMBER(SEARCH(IF(D$1&lt;&gt;"",D$1,"NA"),'[1]MITRE ATT&amp;CK Mappings'!$E386)),ISNUMBER(SEARCH(IF(D$1&lt;&gt;"",D$1,"NA"),'[1]MITRE ATT&amp;CK Mappings'!$F386))),ISNUMBER(SEARCH(IF(D$2&lt;&gt;"",D$2,"NA"),'[1]MITRE ATT&amp;CK Mappings'!$G386))),ISNUMBER(SEARCH(IF(D$2&lt;&gt;"",D$2,"NA"),'[1]MITRE ATT&amp;CK Mappings'!$H386))),ISNUMBER(SEARCH(IF(D$3&lt;&gt;"",D$3,"NA"),'[1]MITRE ATT&amp;CK Mappings'!$I386))),ISNUMBER(SEARCH(IF(D$3&lt;&gt;"",D$3,"NA"),'[1]MITRE ATT&amp;CK Mappings'!$J386))), '[1]MITRE ATT&amp;CK Mappings'!$B386,"")</f>
        <v/>
      </c>
      <c r="E390" s="31" t="str">
        <f>IF(OR(OR(OR(OR(OR(ISNUMBER(SEARCH(IF(E$1&lt;&gt;"",E$1,"NA"),'[1]MITRE ATT&amp;CK Mappings'!$E386)),ISNUMBER(SEARCH(IF(E$1&lt;&gt;"",E$1,"NA"),'[1]MITRE ATT&amp;CK Mappings'!$F386))),ISNUMBER(SEARCH(IF(E$2&lt;&gt;"",E$2,"NA"),'[1]MITRE ATT&amp;CK Mappings'!$G386))),ISNUMBER(SEARCH(IF(E$2&lt;&gt;"",E$2,"NA"),'[1]MITRE ATT&amp;CK Mappings'!$H386))),ISNUMBER(SEARCH(IF(E$3&lt;&gt;"",E$3,"NA"),'[1]MITRE ATT&amp;CK Mappings'!$I386))),ISNUMBER(SEARCH(IF(E$3&lt;&gt;"",E$3,"NA"),'[1]MITRE ATT&amp;CK Mappings'!$J386))), '[1]MITRE ATT&amp;CK Mappings'!$B386,"")</f>
        <v/>
      </c>
      <c r="F390" s="31" t="str">
        <f>IF(OR(OR(OR(OR(OR(ISNUMBER(SEARCH(IF(F$1&lt;&gt;"",F$1,"NA"),'[1]MITRE ATT&amp;CK Mappings'!$E386)),ISNUMBER(SEARCH(IF(F$1&lt;&gt;"",F$1,"NA"),'[1]MITRE ATT&amp;CK Mappings'!$F386))),ISNUMBER(SEARCH(IF(F$2&lt;&gt;"",F$2,"NA"),'[1]MITRE ATT&amp;CK Mappings'!$G386))),ISNUMBER(SEARCH(IF(F$2&lt;&gt;"",F$2,"NA"),'[1]MITRE ATT&amp;CK Mappings'!$H386))),ISNUMBER(SEARCH(IF(F$3&lt;&gt;"",F$3,"NA"),'[1]MITRE ATT&amp;CK Mappings'!$I386))),ISNUMBER(SEARCH(IF(F$3&lt;&gt;"",F$3,"NA"),'[1]MITRE ATT&amp;CK Mappings'!$J386))), '[1]MITRE ATT&amp;CK Mappings'!$B386,"")</f>
        <v/>
      </c>
      <c r="G390" s="31" t="str">
        <f>IF(OR(OR(OR(OR(OR(ISNUMBER(SEARCH(IF(G$1&lt;&gt;"",G$1,"NA"),'[1]MITRE ATT&amp;CK Mappings'!$E386)),ISNUMBER(SEARCH(IF(G$1&lt;&gt;"",G$1,"NA"),'[1]MITRE ATT&amp;CK Mappings'!$F386))),ISNUMBER(SEARCH(IF(G$2&lt;&gt;"",G$2,"NA"),'[1]MITRE ATT&amp;CK Mappings'!$G386))),ISNUMBER(SEARCH(IF(G$2&lt;&gt;"",G$2,"NA"),'[1]MITRE ATT&amp;CK Mappings'!$H386))),ISNUMBER(SEARCH(IF(G$3&lt;&gt;"",G$3,"NA"),'[1]MITRE ATT&amp;CK Mappings'!$I386))),ISNUMBER(SEARCH(IF(G$3&lt;&gt;"",G$3,"NA"),'[1]MITRE ATT&amp;CK Mappings'!$J386))), '[1]MITRE ATT&amp;CK Mappings'!$B386,"")</f>
        <v/>
      </c>
      <c r="H390" s="31" t="str">
        <f>IF(OR(OR(OR(OR(OR(ISNUMBER(SEARCH(IF(H$1&lt;&gt;"",H$1,"NA"),'[1]MITRE ATT&amp;CK Mappings'!$E386)),ISNUMBER(SEARCH(IF(H$1&lt;&gt;"",H$1,"NA"),'[1]MITRE ATT&amp;CK Mappings'!$F386))),ISNUMBER(SEARCH(IF(H$2&lt;&gt;"",H$2,"NA"),'[1]MITRE ATT&amp;CK Mappings'!$G386))),ISNUMBER(SEARCH(IF(H$2&lt;&gt;"",H$2,"NA"),'[1]MITRE ATT&amp;CK Mappings'!$H386))),ISNUMBER(SEARCH(IF(H$3&lt;&gt;"",H$3,"NA"),'[1]MITRE ATT&amp;CK Mappings'!$I386))),ISNUMBER(SEARCH(IF(H$3&lt;&gt;"",H$3,"NA"),'[1]MITRE ATT&amp;CK Mappings'!$J386))), '[1]MITRE ATT&amp;CK Mappings'!$B386,"")</f>
        <v/>
      </c>
      <c r="I390" s="31" t="str">
        <f>IF(OR(OR(OR(OR(OR(ISNUMBER(SEARCH(IF(I$1&lt;&gt;"",I$1,"NA"),'[1]MITRE ATT&amp;CK Mappings'!$E386)),ISNUMBER(SEARCH(IF(I$1&lt;&gt;"",I$1,"NA"),'[1]MITRE ATT&amp;CK Mappings'!$F386))),ISNUMBER(SEARCH(IF(I$2&lt;&gt;"",I$2,"NA"),'[1]MITRE ATT&amp;CK Mappings'!$G386))),ISNUMBER(SEARCH(IF(I$2&lt;&gt;"",I$2,"NA"),'[1]MITRE ATT&amp;CK Mappings'!$H386))),ISNUMBER(SEARCH(IF(I$3&lt;&gt;"",I$3,"NA"),'[1]MITRE ATT&amp;CK Mappings'!$I386))),ISNUMBER(SEARCH(IF(I$3&lt;&gt;"",I$3,"NA"),'[1]MITRE ATT&amp;CK Mappings'!$J386))), '[1]MITRE ATT&amp;CK Mappings'!$B386,"")</f>
        <v/>
      </c>
      <c r="J390" s="31" t="str">
        <f>IF(OR(OR(OR(OR(OR(ISNUMBER(SEARCH(IF(J$1&lt;&gt;"",J$1,"NA"),'[1]MITRE ATT&amp;CK Mappings'!$E386)),ISNUMBER(SEARCH(IF(J$1&lt;&gt;"",J$1,"NA"),'[1]MITRE ATT&amp;CK Mappings'!$F386))),ISNUMBER(SEARCH(IF(J$2&lt;&gt;"",J$2,"NA"),'[1]MITRE ATT&amp;CK Mappings'!$G386))),ISNUMBER(SEARCH(IF(J$2&lt;&gt;"",J$2,"NA"),'[1]MITRE ATT&amp;CK Mappings'!$H386))),ISNUMBER(SEARCH(IF(J$3&lt;&gt;"",J$3,"NA"),'[1]MITRE ATT&amp;CK Mappings'!$I386))),ISNUMBER(SEARCH(IF(J$3&lt;&gt;"",J$3,"NA"),'[1]MITRE ATT&amp;CK Mappings'!$J386))), '[1]MITRE ATT&amp;CK Mappings'!$B386,"")</f>
        <v/>
      </c>
      <c r="K390" s="31" t="str">
        <f>IF(OR(OR(OR(OR(OR(ISNUMBER(SEARCH(IF(K$1&lt;&gt;"",K$1,"NA"),'[1]MITRE ATT&amp;CK Mappings'!$E386)),ISNUMBER(SEARCH(IF(K$1&lt;&gt;"",K$1,"NA"),'[1]MITRE ATT&amp;CK Mappings'!$F386))),ISNUMBER(SEARCH(IF(K$2&lt;&gt;"",K$2,"NA"),'[1]MITRE ATT&amp;CK Mappings'!$G386))),ISNUMBER(SEARCH(IF(K$2&lt;&gt;"",K$2,"NA"),'[1]MITRE ATT&amp;CK Mappings'!$H386))),ISNUMBER(SEARCH(IF(K$3&lt;&gt;"",K$3,"NA"),'[1]MITRE ATT&amp;CK Mappings'!$I386))),ISNUMBER(SEARCH(IF(K$3&lt;&gt;"",K$3,"NA"),'[1]MITRE ATT&amp;CK Mappings'!$J386))), '[1]MITRE ATT&amp;CK Mappings'!$B386,"")</f>
        <v/>
      </c>
      <c r="L390" s="31" t="str">
        <f>IF('[1]MITRE ATT&amp;CK Mappings'!D386 &lt;&gt;"",'[1]MITRE ATT&amp;CK Mappings'!D386,"" )</f>
        <v>File Share Shadow Copy Agent</v>
      </c>
    </row>
    <row r="391" spans="1:12" x14ac:dyDescent="0.25">
      <c r="A391" s="31" t="str">
        <f>IF(COUNTIF(B391:K391,"="&amp;'[1]MITRE ATT&amp;CK Mappings'!B387)&gt;0,'[1]MITRE ATT&amp;CK Mappings'!B387,"")</f>
        <v/>
      </c>
      <c r="B391" s="31" t="str">
        <f>IF(OR(OR(OR(OR(OR(ISNUMBER(SEARCH(IF(B$1&lt;&gt;"",B$1,"NA"),'[1]MITRE ATT&amp;CK Mappings'!$E387)),ISNUMBER(SEARCH(IF(B$1&lt;&gt;"",B$1,"NA"),'[1]MITRE ATT&amp;CK Mappings'!$F387))),ISNUMBER(SEARCH(IF(B$2&lt;&gt;"",B$2,"NA"),'[1]MITRE ATT&amp;CK Mappings'!$G387))),ISNUMBER(SEARCH(IF(B$2&lt;&gt;"",B$2,"NA"),'[1]MITRE ATT&amp;CK Mappings'!$H387))),ISNUMBER(SEARCH(IF(B$3&lt;&gt;"",B$3,"NA"),'[1]MITRE ATT&amp;CK Mappings'!$I387))),ISNUMBER(SEARCH(IF(B$3&lt;&gt;"",B$3,"NA"),'[1]MITRE ATT&amp;CK Mappings'!$J387))), '[1]MITRE ATT&amp;CK Mappings'!$B387,"")</f>
        <v/>
      </c>
      <c r="C391" s="31" t="str">
        <f>IF(OR(OR(OR(OR(OR(ISNUMBER(SEARCH(IF(C$1&lt;&gt;"",C$1,"NA"),'[1]MITRE ATT&amp;CK Mappings'!$E387)),ISNUMBER(SEARCH(IF(C$1&lt;&gt;"",C$1,"NA"),'[1]MITRE ATT&amp;CK Mappings'!$F387))),ISNUMBER(SEARCH(IF(C$2&lt;&gt;"",C$2,"NA"),'[1]MITRE ATT&amp;CK Mappings'!$G387))),ISNUMBER(SEARCH(IF(C$2&lt;&gt;"",C$2,"NA"),'[1]MITRE ATT&amp;CK Mappings'!$H387))),ISNUMBER(SEARCH(IF(C$3&lt;&gt;"",C$3,"NA"),'[1]MITRE ATT&amp;CK Mappings'!$I387))),ISNUMBER(SEARCH(IF(C$3&lt;&gt;"",C$3,"NA"),'[1]MITRE ATT&amp;CK Mappings'!$J387))), '[1]MITRE ATT&amp;CK Mappings'!$B387,"")</f>
        <v/>
      </c>
      <c r="D391" s="31" t="str">
        <f>IF(OR(OR(OR(OR(OR(ISNUMBER(SEARCH(IF(D$1&lt;&gt;"",D$1,"NA"),'[1]MITRE ATT&amp;CK Mappings'!$E387)),ISNUMBER(SEARCH(IF(D$1&lt;&gt;"",D$1,"NA"),'[1]MITRE ATT&amp;CK Mappings'!$F387))),ISNUMBER(SEARCH(IF(D$2&lt;&gt;"",D$2,"NA"),'[1]MITRE ATT&amp;CK Mappings'!$G387))),ISNUMBER(SEARCH(IF(D$2&lt;&gt;"",D$2,"NA"),'[1]MITRE ATT&amp;CK Mappings'!$H387))),ISNUMBER(SEARCH(IF(D$3&lt;&gt;"",D$3,"NA"),'[1]MITRE ATT&amp;CK Mappings'!$I387))),ISNUMBER(SEARCH(IF(D$3&lt;&gt;"",D$3,"NA"),'[1]MITRE ATT&amp;CK Mappings'!$J387))), '[1]MITRE ATT&amp;CK Mappings'!$B387,"")</f>
        <v/>
      </c>
      <c r="E391" s="31" t="str">
        <f>IF(OR(OR(OR(OR(OR(ISNUMBER(SEARCH(IF(E$1&lt;&gt;"",E$1,"NA"),'[1]MITRE ATT&amp;CK Mappings'!$E387)),ISNUMBER(SEARCH(IF(E$1&lt;&gt;"",E$1,"NA"),'[1]MITRE ATT&amp;CK Mappings'!$F387))),ISNUMBER(SEARCH(IF(E$2&lt;&gt;"",E$2,"NA"),'[1]MITRE ATT&amp;CK Mappings'!$G387))),ISNUMBER(SEARCH(IF(E$2&lt;&gt;"",E$2,"NA"),'[1]MITRE ATT&amp;CK Mappings'!$H387))),ISNUMBER(SEARCH(IF(E$3&lt;&gt;"",E$3,"NA"),'[1]MITRE ATT&amp;CK Mappings'!$I387))),ISNUMBER(SEARCH(IF(E$3&lt;&gt;"",E$3,"NA"),'[1]MITRE ATT&amp;CK Mappings'!$J387))), '[1]MITRE ATT&amp;CK Mappings'!$B387,"")</f>
        <v/>
      </c>
      <c r="F391" s="31" t="str">
        <f>IF(OR(OR(OR(OR(OR(ISNUMBER(SEARCH(IF(F$1&lt;&gt;"",F$1,"NA"),'[1]MITRE ATT&amp;CK Mappings'!$E387)),ISNUMBER(SEARCH(IF(F$1&lt;&gt;"",F$1,"NA"),'[1]MITRE ATT&amp;CK Mappings'!$F387))),ISNUMBER(SEARCH(IF(F$2&lt;&gt;"",F$2,"NA"),'[1]MITRE ATT&amp;CK Mappings'!$G387))),ISNUMBER(SEARCH(IF(F$2&lt;&gt;"",F$2,"NA"),'[1]MITRE ATT&amp;CK Mappings'!$H387))),ISNUMBER(SEARCH(IF(F$3&lt;&gt;"",F$3,"NA"),'[1]MITRE ATT&amp;CK Mappings'!$I387))),ISNUMBER(SEARCH(IF(F$3&lt;&gt;"",F$3,"NA"),'[1]MITRE ATT&amp;CK Mappings'!$J387))), '[1]MITRE ATT&amp;CK Mappings'!$B387,"")</f>
        <v/>
      </c>
      <c r="G391" s="31" t="str">
        <f>IF(OR(OR(OR(OR(OR(ISNUMBER(SEARCH(IF(G$1&lt;&gt;"",G$1,"NA"),'[1]MITRE ATT&amp;CK Mappings'!$E387)),ISNUMBER(SEARCH(IF(G$1&lt;&gt;"",G$1,"NA"),'[1]MITRE ATT&amp;CK Mappings'!$F387))),ISNUMBER(SEARCH(IF(G$2&lt;&gt;"",G$2,"NA"),'[1]MITRE ATT&amp;CK Mappings'!$G387))),ISNUMBER(SEARCH(IF(G$2&lt;&gt;"",G$2,"NA"),'[1]MITRE ATT&amp;CK Mappings'!$H387))),ISNUMBER(SEARCH(IF(G$3&lt;&gt;"",G$3,"NA"),'[1]MITRE ATT&amp;CK Mappings'!$I387))),ISNUMBER(SEARCH(IF(G$3&lt;&gt;"",G$3,"NA"),'[1]MITRE ATT&amp;CK Mappings'!$J387))), '[1]MITRE ATT&amp;CK Mappings'!$B387,"")</f>
        <v/>
      </c>
      <c r="H391" s="31" t="str">
        <f>IF(OR(OR(OR(OR(OR(ISNUMBER(SEARCH(IF(H$1&lt;&gt;"",H$1,"NA"),'[1]MITRE ATT&amp;CK Mappings'!$E387)),ISNUMBER(SEARCH(IF(H$1&lt;&gt;"",H$1,"NA"),'[1]MITRE ATT&amp;CK Mappings'!$F387))),ISNUMBER(SEARCH(IF(H$2&lt;&gt;"",H$2,"NA"),'[1]MITRE ATT&amp;CK Mappings'!$G387))),ISNUMBER(SEARCH(IF(H$2&lt;&gt;"",H$2,"NA"),'[1]MITRE ATT&amp;CK Mappings'!$H387))),ISNUMBER(SEARCH(IF(H$3&lt;&gt;"",H$3,"NA"),'[1]MITRE ATT&amp;CK Mappings'!$I387))),ISNUMBER(SEARCH(IF(H$3&lt;&gt;"",H$3,"NA"),'[1]MITRE ATT&amp;CK Mappings'!$J387))), '[1]MITRE ATT&amp;CK Mappings'!$B387,"")</f>
        <v/>
      </c>
      <c r="I391" s="31" t="str">
        <f>IF(OR(OR(OR(OR(OR(ISNUMBER(SEARCH(IF(I$1&lt;&gt;"",I$1,"NA"),'[1]MITRE ATT&amp;CK Mappings'!$E387)),ISNUMBER(SEARCH(IF(I$1&lt;&gt;"",I$1,"NA"),'[1]MITRE ATT&amp;CK Mappings'!$F387))),ISNUMBER(SEARCH(IF(I$2&lt;&gt;"",I$2,"NA"),'[1]MITRE ATT&amp;CK Mappings'!$G387))),ISNUMBER(SEARCH(IF(I$2&lt;&gt;"",I$2,"NA"),'[1]MITRE ATT&amp;CK Mappings'!$H387))),ISNUMBER(SEARCH(IF(I$3&lt;&gt;"",I$3,"NA"),'[1]MITRE ATT&amp;CK Mappings'!$I387))),ISNUMBER(SEARCH(IF(I$3&lt;&gt;"",I$3,"NA"),'[1]MITRE ATT&amp;CK Mappings'!$J387))), '[1]MITRE ATT&amp;CK Mappings'!$B387,"")</f>
        <v/>
      </c>
      <c r="J391" s="31" t="str">
        <f>IF(OR(OR(OR(OR(OR(ISNUMBER(SEARCH(IF(J$1&lt;&gt;"",J$1,"NA"),'[1]MITRE ATT&amp;CK Mappings'!$E387)),ISNUMBER(SEARCH(IF(J$1&lt;&gt;"",J$1,"NA"),'[1]MITRE ATT&amp;CK Mappings'!$F387))),ISNUMBER(SEARCH(IF(J$2&lt;&gt;"",J$2,"NA"),'[1]MITRE ATT&amp;CK Mappings'!$G387))),ISNUMBER(SEARCH(IF(J$2&lt;&gt;"",J$2,"NA"),'[1]MITRE ATT&amp;CK Mappings'!$H387))),ISNUMBER(SEARCH(IF(J$3&lt;&gt;"",J$3,"NA"),'[1]MITRE ATT&amp;CK Mappings'!$I387))),ISNUMBER(SEARCH(IF(J$3&lt;&gt;"",J$3,"NA"),'[1]MITRE ATT&amp;CK Mappings'!$J387))), '[1]MITRE ATT&amp;CK Mappings'!$B387,"")</f>
        <v/>
      </c>
      <c r="K391" s="31" t="str">
        <f>IF(OR(OR(OR(OR(OR(ISNUMBER(SEARCH(IF(K$1&lt;&gt;"",K$1,"NA"),'[1]MITRE ATT&amp;CK Mappings'!$E387)),ISNUMBER(SEARCH(IF(K$1&lt;&gt;"",K$1,"NA"),'[1]MITRE ATT&amp;CK Mappings'!$F387))),ISNUMBER(SEARCH(IF(K$2&lt;&gt;"",K$2,"NA"),'[1]MITRE ATT&amp;CK Mappings'!$G387))),ISNUMBER(SEARCH(IF(K$2&lt;&gt;"",K$2,"NA"),'[1]MITRE ATT&amp;CK Mappings'!$H387))),ISNUMBER(SEARCH(IF(K$3&lt;&gt;"",K$3,"NA"),'[1]MITRE ATT&amp;CK Mappings'!$I387))),ISNUMBER(SEARCH(IF(K$3&lt;&gt;"",K$3,"NA"),'[1]MITRE ATT&amp;CK Mappings'!$J387))), '[1]MITRE ATT&amp;CK Mappings'!$B387,"")</f>
        <v/>
      </c>
      <c r="L391" s="31" t="str">
        <f>IF('[1]MITRE ATT&amp;CK Mappings'!D387 &lt;&gt;"",'[1]MITRE ATT&amp;CK Mappings'!D387,"" )</f>
        <v>File Share Shadow Copy Provider</v>
      </c>
    </row>
    <row r="392" spans="1:12" x14ac:dyDescent="0.25">
      <c r="A392" s="31" t="str">
        <f>IF(COUNTIF(B392:K392,"="&amp;'[1]MITRE ATT&amp;CK Mappings'!B388)&gt;0,'[1]MITRE ATT&amp;CK Mappings'!B388,"")</f>
        <v/>
      </c>
      <c r="B392" s="31" t="str">
        <f>IF(OR(OR(OR(OR(OR(ISNUMBER(SEARCH(IF(B$1&lt;&gt;"",B$1,"NA"),'[1]MITRE ATT&amp;CK Mappings'!$E388)),ISNUMBER(SEARCH(IF(B$1&lt;&gt;"",B$1,"NA"),'[1]MITRE ATT&amp;CK Mappings'!$F388))),ISNUMBER(SEARCH(IF(B$2&lt;&gt;"",B$2,"NA"),'[1]MITRE ATT&amp;CK Mappings'!$G388))),ISNUMBER(SEARCH(IF(B$2&lt;&gt;"",B$2,"NA"),'[1]MITRE ATT&amp;CK Mappings'!$H388))),ISNUMBER(SEARCH(IF(B$3&lt;&gt;"",B$3,"NA"),'[1]MITRE ATT&amp;CK Mappings'!$I388))),ISNUMBER(SEARCH(IF(B$3&lt;&gt;"",B$3,"NA"),'[1]MITRE ATT&amp;CK Mappings'!$J388))), '[1]MITRE ATT&amp;CK Mappings'!$B388,"")</f>
        <v/>
      </c>
      <c r="C392" s="31" t="str">
        <f>IF(OR(OR(OR(OR(OR(ISNUMBER(SEARCH(IF(C$1&lt;&gt;"",C$1,"NA"),'[1]MITRE ATT&amp;CK Mappings'!$E388)),ISNUMBER(SEARCH(IF(C$1&lt;&gt;"",C$1,"NA"),'[1]MITRE ATT&amp;CK Mappings'!$F388))),ISNUMBER(SEARCH(IF(C$2&lt;&gt;"",C$2,"NA"),'[1]MITRE ATT&amp;CK Mappings'!$G388))),ISNUMBER(SEARCH(IF(C$2&lt;&gt;"",C$2,"NA"),'[1]MITRE ATT&amp;CK Mappings'!$H388))),ISNUMBER(SEARCH(IF(C$3&lt;&gt;"",C$3,"NA"),'[1]MITRE ATT&amp;CK Mappings'!$I388))),ISNUMBER(SEARCH(IF(C$3&lt;&gt;"",C$3,"NA"),'[1]MITRE ATT&amp;CK Mappings'!$J388))), '[1]MITRE ATT&amp;CK Mappings'!$B388,"")</f>
        <v/>
      </c>
      <c r="D392" s="31" t="str">
        <f>IF(OR(OR(OR(OR(OR(ISNUMBER(SEARCH(IF(D$1&lt;&gt;"",D$1,"NA"),'[1]MITRE ATT&amp;CK Mappings'!$E388)),ISNUMBER(SEARCH(IF(D$1&lt;&gt;"",D$1,"NA"),'[1]MITRE ATT&amp;CK Mappings'!$F388))),ISNUMBER(SEARCH(IF(D$2&lt;&gt;"",D$2,"NA"),'[1]MITRE ATT&amp;CK Mappings'!$G388))),ISNUMBER(SEARCH(IF(D$2&lt;&gt;"",D$2,"NA"),'[1]MITRE ATT&amp;CK Mappings'!$H388))),ISNUMBER(SEARCH(IF(D$3&lt;&gt;"",D$3,"NA"),'[1]MITRE ATT&amp;CK Mappings'!$I388))),ISNUMBER(SEARCH(IF(D$3&lt;&gt;"",D$3,"NA"),'[1]MITRE ATT&amp;CK Mappings'!$J388))), '[1]MITRE ATT&amp;CK Mappings'!$B388,"")</f>
        <v/>
      </c>
      <c r="E392" s="31" t="str">
        <f>IF(OR(OR(OR(OR(OR(ISNUMBER(SEARCH(IF(E$1&lt;&gt;"",E$1,"NA"),'[1]MITRE ATT&amp;CK Mappings'!$E388)),ISNUMBER(SEARCH(IF(E$1&lt;&gt;"",E$1,"NA"),'[1]MITRE ATT&amp;CK Mappings'!$F388))),ISNUMBER(SEARCH(IF(E$2&lt;&gt;"",E$2,"NA"),'[1]MITRE ATT&amp;CK Mappings'!$G388))),ISNUMBER(SEARCH(IF(E$2&lt;&gt;"",E$2,"NA"),'[1]MITRE ATT&amp;CK Mappings'!$H388))),ISNUMBER(SEARCH(IF(E$3&lt;&gt;"",E$3,"NA"),'[1]MITRE ATT&amp;CK Mappings'!$I388))),ISNUMBER(SEARCH(IF(E$3&lt;&gt;"",E$3,"NA"),'[1]MITRE ATT&amp;CK Mappings'!$J388))), '[1]MITRE ATT&amp;CK Mappings'!$B388,"")</f>
        <v/>
      </c>
      <c r="F392" s="31" t="str">
        <f>IF(OR(OR(OR(OR(OR(ISNUMBER(SEARCH(IF(F$1&lt;&gt;"",F$1,"NA"),'[1]MITRE ATT&amp;CK Mappings'!$E388)),ISNUMBER(SEARCH(IF(F$1&lt;&gt;"",F$1,"NA"),'[1]MITRE ATT&amp;CK Mappings'!$F388))),ISNUMBER(SEARCH(IF(F$2&lt;&gt;"",F$2,"NA"),'[1]MITRE ATT&amp;CK Mappings'!$G388))),ISNUMBER(SEARCH(IF(F$2&lt;&gt;"",F$2,"NA"),'[1]MITRE ATT&amp;CK Mappings'!$H388))),ISNUMBER(SEARCH(IF(F$3&lt;&gt;"",F$3,"NA"),'[1]MITRE ATT&amp;CK Mappings'!$I388))),ISNUMBER(SEARCH(IF(F$3&lt;&gt;"",F$3,"NA"),'[1]MITRE ATT&amp;CK Mappings'!$J388))), '[1]MITRE ATT&amp;CK Mappings'!$B388,"")</f>
        <v/>
      </c>
      <c r="G392" s="31" t="str">
        <f>IF(OR(OR(OR(OR(OR(ISNUMBER(SEARCH(IF(G$1&lt;&gt;"",G$1,"NA"),'[1]MITRE ATT&amp;CK Mappings'!$E388)),ISNUMBER(SEARCH(IF(G$1&lt;&gt;"",G$1,"NA"),'[1]MITRE ATT&amp;CK Mappings'!$F388))),ISNUMBER(SEARCH(IF(G$2&lt;&gt;"",G$2,"NA"),'[1]MITRE ATT&amp;CK Mappings'!$G388))),ISNUMBER(SEARCH(IF(G$2&lt;&gt;"",G$2,"NA"),'[1]MITRE ATT&amp;CK Mappings'!$H388))),ISNUMBER(SEARCH(IF(G$3&lt;&gt;"",G$3,"NA"),'[1]MITRE ATT&amp;CK Mappings'!$I388))),ISNUMBER(SEARCH(IF(G$3&lt;&gt;"",G$3,"NA"),'[1]MITRE ATT&amp;CK Mappings'!$J388))), '[1]MITRE ATT&amp;CK Mappings'!$B388,"")</f>
        <v/>
      </c>
      <c r="H392" s="31" t="str">
        <f>IF(OR(OR(OR(OR(OR(ISNUMBER(SEARCH(IF(H$1&lt;&gt;"",H$1,"NA"),'[1]MITRE ATT&amp;CK Mappings'!$E388)),ISNUMBER(SEARCH(IF(H$1&lt;&gt;"",H$1,"NA"),'[1]MITRE ATT&amp;CK Mappings'!$F388))),ISNUMBER(SEARCH(IF(H$2&lt;&gt;"",H$2,"NA"),'[1]MITRE ATT&amp;CK Mappings'!$G388))),ISNUMBER(SEARCH(IF(H$2&lt;&gt;"",H$2,"NA"),'[1]MITRE ATT&amp;CK Mappings'!$H388))),ISNUMBER(SEARCH(IF(H$3&lt;&gt;"",H$3,"NA"),'[1]MITRE ATT&amp;CK Mappings'!$I388))),ISNUMBER(SEARCH(IF(H$3&lt;&gt;"",H$3,"NA"),'[1]MITRE ATT&amp;CK Mappings'!$J388))), '[1]MITRE ATT&amp;CK Mappings'!$B388,"")</f>
        <v/>
      </c>
      <c r="I392" s="31" t="str">
        <f>IF(OR(OR(OR(OR(OR(ISNUMBER(SEARCH(IF(I$1&lt;&gt;"",I$1,"NA"),'[1]MITRE ATT&amp;CK Mappings'!$E388)),ISNUMBER(SEARCH(IF(I$1&lt;&gt;"",I$1,"NA"),'[1]MITRE ATT&amp;CK Mappings'!$F388))),ISNUMBER(SEARCH(IF(I$2&lt;&gt;"",I$2,"NA"),'[1]MITRE ATT&amp;CK Mappings'!$G388))),ISNUMBER(SEARCH(IF(I$2&lt;&gt;"",I$2,"NA"),'[1]MITRE ATT&amp;CK Mappings'!$H388))),ISNUMBER(SEARCH(IF(I$3&lt;&gt;"",I$3,"NA"),'[1]MITRE ATT&amp;CK Mappings'!$I388))),ISNUMBER(SEARCH(IF(I$3&lt;&gt;"",I$3,"NA"),'[1]MITRE ATT&amp;CK Mappings'!$J388))), '[1]MITRE ATT&amp;CK Mappings'!$B388,"")</f>
        <v/>
      </c>
      <c r="J392" s="31" t="str">
        <f>IF(OR(OR(OR(OR(OR(ISNUMBER(SEARCH(IF(J$1&lt;&gt;"",J$1,"NA"),'[1]MITRE ATT&amp;CK Mappings'!$E388)),ISNUMBER(SEARCH(IF(J$1&lt;&gt;"",J$1,"NA"),'[1]MITRE ATT&amp;CK Mappings'!$F388))),ISNUMBER(SEARCH(IF(J$2&lt;&gt;"",J$2,"NA"),'[1]MITRE ATT&amp;CK Mappings'!$G388))),ISNUMBER(SEARCH(IF(J$2&lt;&gt;"",J$2,"NA"),'[1]MITRE ATT&amp;CK Mappings'!$H388))),ISNUMBER(SEARCH(IF(J$3&lt;&gt;"",J$3,"NA"),'[1]MITRE ATT&amp;CK Mappings'!$I388))),ISNUMBER(SEARCH(IF(J$3&lt;&gt;"",J$3,"NA"),'[1]MITRE ATT&amp;CK Mappings'!$J388))), '[1]MITRE ATT&amp;CK Mappings'!$B388,"")</f>
        <v/>
      </c>
      <c r="K392" s="31" t="str">
        <f>IF(OR(OR(OR(OR(OR(ISNUMBER(SEARCH(IF(K$1&lt;&gt;"",K$1,"NA"),'[1]MITRE ATT&amp;CK Mappings'!$E388)),ISNUMBER(SEARCH(IF(K$1&lt;&gt;"",K$1,"NA"),'[1]MITRE ATT&amp;CK Mappings'!$F388))),ISNUMBER(SEARCH(IF(K$2&lt;&gt;"",K$2,"NA"),'[1]MITRE ATT&amp;CK Mappings'!$G388))),ISNUMBER(SEARCH(IF(K$2&lt;&gt;"",K$2,"NA"),'[1]MITRE ATT&amp;CK Mappings'!$H388))),ISNUMBER(SEARCH(IF(K$3&lt;&gt;"",K$3,"NA"),'[1]MITRE ATT&amp;CK Mappings'!$I388))),ISNUMBER(SEARCH(IF(K$3&lt;&gt;"",K$3,"NA"),'[1]MITRE ATT&amp;CK Mappings'!$J388))), '[1]MITRE ATT&amp;CK Mappings'!$B388,"")</f>
        <v/>
      </c>
      <c r="L392" s="31" t="str">
        <f>IF('[1]MITRE ATT&amp;CK Mappings'!D388 &lt;&gt;"",'[1]MITRE ATT&amp;CK Mappings'!D388,"" )</f>
        <v>Filesystem (formerly NTFS Filesystem)</v>
      </c>
    </row>
    <row r="393" spans="1:12" x14ac:dyDescent="0.25">
      <c r="A393" s="31" t="str">
        <f>IF(COUNTIF(B393:K393,"="&amp;'[1]MITRE ATT&amp;CK Mappings'!B389)&gt;0,'[1]MITRE ATT&amp;CK Mappings'!B389,"")</f>
        <v/>
      </c>
      <c r="B393" s="31" t="str">
        <f>IF(OR(OR(OR(OR(OR(ISNUMBER(SEARCH(IF(B$1&lt;&gt;"",B$1,"NA"),'[1]MITRE ATT&amp;CK Mappings'!$E389)),ISNUMBER(SEARCH(IF(B$1&lt;&gt;"",B$1,"NA"),'[1]MITRE ATT&amp;CK Mappings'!$F389))),ISNUMBER(SEARCH(IF(B$2&lt;&gt;"",B$2,"NA"),'[1]MITRE ATT&amp;CK Mappings'!$G389))),ISNUMBER(SEARCH(IF(B$2&lt;&gt;"",B$2,"NA"),'[1]MITRE ATT&amp;CK Mappings'!$H389))),ISNUMBER(SEARCH(IF(B$3&lt;&gt;"",B$3,"NA"),'[1]MITRE ATT&amp;CK Mappings'!$I389))),ISNUMBER(SEARCH(IF(B$3&lt;&gt;"",B$3,"NA"),'[1]MITRE ATT&amp;CK Mappings'!$J389))), '[1]MITRE ATT&amp;CK Mappings'!$B389,"")</f>
        <v/>
      </c>
      <c r="C393" s="31" t="str">
        <f>IF(OR(OR(OR(OR(OR(ISNUMBER(SEARCH(IF(C$1&lt;&gt;"",C$1,"NA"),'[1]MITRE ATT&amp;CK Mappings'!$E389)),ISNUMBER(SEARCH(IF(C$1&lt;&gt;"",C$1,"NA"),'[1]MITRE ATT&amp;CK Mappings'!$F389))),ISNUMBER(SEARCH(IF(C$2&lt;&gt;"",C$2,"NA"),'[1]MITRE ATT&amp;CK Mappings'!$G389))),ISNUMBER(SEARCH(IF(C$2&lt;&gt;"",C$2,"NA"),'[1]MITRE ATT&amp;CK Mappings'!$H389))),ISNUMBER(SEARCH(IF(C$3&lt;&gt;"",C$3,"NA"),'[1]MITRE ATT&amp;CK Mappings'!$I389))),ISNUMBER(SEARCH(IF(C$3&lt;&gt;"",C$3,"NA"),'[1]MITRE ATT&amp;CK Mappings'!$J389))), '[1]MITRE ATT&amp;CK Mappings'!$B389,"")</f>
        <v/>
      </c>
      <c r="D393" s="31" t="str">
        <f>IF(OR(OR(OR(OR(OR(ISNUMBER(SEARCH(IF(D$1&lt;&gt;"",D$1,"NA"),'[1]MITRE ATT&amp;CK Mappings'!$E389)),ISNUMBER(SEARCH(IF(D$1&lt;&gt;"",D$1,"NA"),'[1]MITRE ATT&amp;CK Mappings'!$F389))),ISNUMBER(SEARCH(IF(D$2&lt;&gt;"",D$2,"NA"),'[1]MITRE ATT&amp;CK Mappings'!$G389))),ISNUMBER(SEARCH(IF(D$2&lt;&gt;"",D$2,"NA"),'[1]MITRE ATT&amp;CK Mappings'!$H389))),ISNUMBER(SEARCH(IF(D$3&lt;&gt;"",D$3,"NA"),'[1]MITRE ATT&amp;CK Mappings'!$I389))),ISNUMBER(SEARCH(IF(D$3&lt;&gt;"",D$3,"NA"),'[1]MITRE ATT&amp;CK Mappings'!$J389))), '[1]MITRE ATT&amp;CK Mappings'!$B389,"")</f>
        <v/>
      </c>
      <c r="E393" s="31" t="str">
        <f>IF(OR(OR(OR(OR(OR(ISNUMBER(SEARCH(IF(E$1&lt;&gt;"",E$1,"NA"),'[1]MITRE ATT&amp;CK Mappings'!$E389)),ISNUMBER(SEARCH(IF(E$1&lt;&gt;"",E$1,"NA"),'[1]MITRE ATT&amp;CK Mappings'!$F389))),ISNUMBER(SEARCH(IF(E$2&lt;&gt;"",E$2,"NA"),'[1]MITRE ATT&amp;CK Mappings'!$G389))),ISNUMBER(SEARCH(IF(E$2&lt;&gt;"",E$2,"NA"),'[1]MITRE ATT&amp;CK Mappings'!$H389))),ISNUMBER(SEARCH(IF(E$3&lt;&gt;"",E$3,"NA"),'[1]MITRE ATT&amp;CK Mappings'!$I389))),ISNUMBER(SEARCH(IF(E$3&lt;&gt;"",E$3,"NA"),'[1]MITRE ATT&amp;CK Mappings'!$J389))), '[1]MITRE ATT&amp;CK Mappings'!$B389,"")</f>
        <v/>
      </c>
      <c r="F393" s="31" t="str">
        <f>IF(OR(OR(OR(OR(OR(ISNUMBER(SEARCH(IF(F$1&lt;&gt;"",F$1,"NA"),'[1]MITRE ATT&amp;CK Mappings'!$E389)),ISNUMBER(SEARCH(IF(F$1&lt;&gt;"",F$1,"NA"),'[1]MITRE ATT&amp;CK Mappings'!$F389))),ISNUMBER(SEARCH(IF(F$2&lt;&gt;"",F$2,"NA"),'[1]MITRE ATT&amp;CK Mappings'!$G389))),ISNUMBER(SEARCH(IF(F$2&lt;&gt;"",F$2,"NA"),'[1]MITRE ATT&amp;CK Mappings'!$H389))),ISNUMBER(SEARCH(IF(F$3&lt;&gt;"",F$3,"NA"),'[1]MITRE ATT&amp;CK Mappings'!$I389))),ISNUMBER(SEARCH(IF(F$3&lt;&gt;"",F$3,"NA"),'[1]MITRE ATT&amp;CK Mappings'!$J389))), '[1]MITRE ATT&amp;CK Mappings'!$B389,"")</f>
        <v/>
      </c>
      <c r="G393" s="31" t="str">
        <f>IF(OR(OR(OR(OR(OR(ISNUMBER(SEARCH(IF(G$1&lt;&gt;"",G$1,"NA"),'[1]MITRE ATT&amp;CK Mappings'!$E389)),ISNUMBER(SEARCH(IF(G$1&lt;&gt;"",G$1,"NA"),'[1]MITRE ATT&amp;CK Mappings'!$F389))),ISNUMBER(SEARCH(IF(G$2&lt;&gt;"",G$2,"NA"),'[1]MITRE ATT&amp;CK Mappings'!$G389))),ISNUMBER(SEARCH(IF(G$2&lt;&gt;"",G$2,"NA"),'[1]MITRE ATT&amp;CK Mappings'!$H389))),ISNUMBER(SEARCH(IF(G$3&lt;&gt;"",G$3,"NA"),'[1]MITRE ATT&amp;CK Mappings'!$I389))),ISNUMBER(SEARCH(IF(G$3&lt;&gt;"",G$3,"NA"),'[1]MITRE ATT&amp;CK Mappings'!$J389))), '[1]MITRE ATT&amp;CK Mappings'!$B389,"")</f>
        <v/>
      </c>
      <c r="H393" s="31" t="str">
        <f>IF(OR(OR(OR(OR(OR(ISNUMBER(SEARCH(IF(H$1&lt;&gt;"",H$1,"NA"),'[1]MITRE ATT&amp;CK Mappings'!$E389)),ISNUMBER(SEARCH(IF(H$1&lt;&gt;"",H$1,"NA"),'[1]MITRE ATT&amp;CK Mappings'!$F389))),ISNUMBER(SEARCH(IF(H$2&lt;&gt;"",H$2,"NA"),'[1]MITRE ATT&amp;CK Mappings'!$G389))),ISNUMBER(SEARCH(IF(H$2&lt;&gt;"",H$2,"NA"),'[1]MITRE ATT&amp;CK Mappings'!$H389))),ISNUMBER(SEARCH(IF(H$3&lt;&gt;"",H$3,"NA"),'[1]MITRE ATT&amp;CK Mappings'!$I389))),ISNUMBER(SEARCH(IF(H$3&lt;&gt;"",H$3,"NA"),'[1]MITRE ATT&amp;CK Mappings'!$J389))), '[1]MITRE ATT&amp;CK Mappings'!$B389,"")</f>
        <v/>
      </c>
      <c r="I393" s="31" t="str">
        <f>IF(OR(OR(OR(OR(OR(ISNUMBER(SEARCH(IF(I$1&lt;&gt;"",I$1,"NA"),'[1]MITRE ATT&amp;CK Mappings'!$E389)),ISNUMBER(SEARCH(IF(I$1&lt;&gt;"",I$1,"NA"),'[1]MITRE ATT&amp;CK Mappings'!$F389))),ISNUMBER(SEARCH(IF(I$2&lt;&gt;"",I$2,"NA"),'[1]MITRE ATT&amp;CK Mappings'!$G389))),ISNUMBER(SEARCH(IF(I$2&lt;&gt;"",I$2,"NA"),'[1]MITRE ATT&amp;CK Mappings'!$H389))),ISNUMBER(SEARCH(IF(I$3&lt;&gt;"",I$3,"NA"),'[1]MITRE ATT&amp;CK Mappings'!$I389))),ISNUMBER(SEARCH(IF(I$3&lt;&gt;"",I$3,"NA"),'[1]MITRE ATT&amp;CK Mappings'!$J389))), '[1]MITRE ATT&amp;CK Mappings'!$B389,"")</f>
        <v/>
      </c>
      <c r="J393" s="31" t="str">
        <f>IF(OR(OR(OR(OR(OR(ISNUMBER(SEARCH(IF(J$1&lt;&gt;"",J$1,"NA"),'[1]MITRE ATT&amp;CK Mappings'!$E389)),ISNUMBER(SEARCH(IF(J$1&lt;&gt;"",J$1,"NA"),'[1]MITRE ATT&amp;CK Mappings'!$F389))),ISNUMBER(SEARCH(IF(J$2&lt;&gt;"",J$2,"NA"),'[1]MITRE ATT&amp;CK Mappings'!$G389))),ISNUMBER(SEARCH(IF(J$2&lt;&gt;"",J$2,"NA"),'[1]MITRE ATT&amp;CK Mappings'!$H389))),ISNUMBER(SEARCH(IF(J$3&lt;&gt;"",J$3,"NA"),'[1]MITRE ATT&amp;CK Mappings'!$I389))),ISNUMBER(SEARCH(IF(J$3&lt;&gt;"",J$3,"NA"),'[1]MITRE ATT&amp;CK Mappings'!$J389))), '[1]MITRE ATT&amp;CK Mappings'!$B389,"")</f>
        <v/>
      </c>
      <c r="K393" s="31" t="str">
        <f>IF(OR(OR(OR(OR(OR(ISNUMBER(SEARCH(IF(K$1&lt;&gt;"",K$1,"NA"),'[1]MITRE ATT&amp;CK Mappings'!$E389)),ISNUMBER(SEARCH(IF(K$1&lt;&gt;"",K$1,"NA"),'[1]MITRE ATT&amp;CK Mappings'!$F389))),ISNUMBER(SEARCH(IF(K$2&lt;&gt;"",K$2,"NA"),'[1]MITRE ATT&amp;CK Mappings'!$G389))),ISNUMBER(SEARCH(IF(K$2&lt;&gt;"",K$2,"NA"),'[1]MITRE ATT&amp;CK Mappings'!$H389))),ISNUMBER(SEARCH(IF(K$3&lt;&gt;"",K$3,"NA"),'[1]MITRE ATT&amp;CK Mappings'!$I389))),ISNUMBER(SEARCH(IF(K$3&lt;&gt;"",K$3,"NA"),'[1]MITRE ATT&amp;CK Mappings'!$J389))), '[1]MITRE ATT&amp;CK Mappings'!$B389,"")</f>
        <v/>
      </c>
      <c r="L393" s="31" t="str">
        <f>IF('[1]MITRE ATT&amp;CK Mappings'!D389 &lt;&gt;"",'[1]MITRE ATT&amp;CK Mappings'!D389,"" )</f>
        <v>Folder Redirection</v>
      </c>
    </row>
    <row r="394" spans="1:12" x14ac:dyDescent="0.25">
      <c r="A394" s="31" t="str">
        <f>IF(COUNTIF(B394:K394,"="&amp;'[1]MITRE ATT&amp;CK Mappings'!B390)&gt;0,'[1]MITRE ATT&amp;CK Mappings'!B390,"")</f>
        <v/>
      </c>
      <c r="B394" s="31" t="str">
        <f>IF(OR(OR(OR(OR(OR(ISNUMBER(SEARCH(IF(B$1&lt;&gt;"",B$1,"NA"),'[1]MITRE ATT&amp;CK Mappings'!$E390)),ISNUMBER(SEARCH(IF(B$1&lt;&gt;"",B$1,"NA"),'[1]MITRE ATT&amp;CK Mappings'!$F390))),ISNUMBER(SEARCH(IF(B$2&lt;&gt;"",B$2,"NA"),'[1]MITRE ATT&amp;CK Mappings'!$G390))),ISNUMBER(SEARCH(IF(B$2&lt;&gt;"",B$2,"NA"),'[1]MITRE ATT&amp;CK Mappings'!$H390))),ISNUMBER(SEARCH(IF(B$3&lt;&gt;"",B$3,"NA"),'[1]MITRE ATT&amp;CK Mappings'!$I390))),ISNUMBER(SEARCH(IF(B$3&lt;&gt;"",B$3,"NA"),'[1]MITRE ATT&amp;CK Mappings'!$J390))), '[1]MITRE ATT&amp;CK Mappings'!$B390,"")</f>
        <v/>
      </c>
      <c r="C394" s="31" t="str">
        <f>IF(OR(OR(OR(OR(OR(ISNUMBER(SEARCH(IF(C$1&lt;&gt;"",C$1,"NA"),'[1]MITRE ATT&amp;CK Mappings'!$E390)),ISNUMBER(SEARCH(IF(C$1&lt;&gt;"",C$1,"NA"),'[1]MITRE ATT&amp;CK Mappings'!$F390))),ISNUMBER(SEARCH(IF(C$2&lt;&gt;"",C$2,"NA"),'[1]MITRE ATT&amp;CK Mappings'!$G390))),ISNUMBER(SEARCH(IF(C$2&lt;&gt;"",C$2,"NA"),'[1]MITRE ATT&amp;CK Mappings'!$H390))),ISNUMBER(SEARCH(IF(C$3&lt;&gt;"",C$3,"NA"),'[1]MITRE ATT&amp;CK Mappings'!$I390))),ISNUMBER(SEARCH(IF(C$3&lt;&gt;"",C$3,"NA"),'[1]MITRE ATT&amp;CK Mappings'!$J390))), '[1]MITRE ATT&amp;CK Mappings'!$B390,"")</f>
        <v/>
      </c>
      <c r="D394" s="31" t="str">
        <f>IF(OR(OR(OR(OR(OR(ISNUMBER(SEARCH(IF(D$1&lt;&gt;"",D$1,"NA"),'[1]MITRE ATT&amp;CK Mappings'!$E390)),ISNUMBER(SEARCH(IF(D$1&lt;&gt;"",D$1,"NA"),'[1]MITRE ATT&amp;CK Mappings'!$F390))),ISNUMBER(SEARCH(IF(D$2&lt;&gt;"",D$2,"NA"),'[1]MITRE ATT&amp;CK Mappings'!$G390))),ISNUMBER(SEARCH(IF(D$2&lt;&gt;"",D$2,"NA"),'[1]MITRE ATT&amp;CK Mappings'!$H390))),ISNUMBER(SEARCH(IF(D$3&lt;&gt;"",D$3,"NA"),'[1]MITRE ATT&amp;CK Mappings'!$I390))),ISNUMBER(SEARCH(IF(D$3&lt;&gt;"",D$3,"NA"),'[1]MITRE ATT&amp;CK Mappings'!$J390))), '[1]MITRE ATT&amp;CK Mappings'!$B390,"")</f>
        <v/>
      </c>
      <c r="E394" s="31" t="str">
        <f>IF(OR(OR(OR(OR(OR(ISNUMBER(SEARCH(IF(E$1&lt;&gt;"",E$1,"NA"),'[1]MITRE ATT&amp;CK Mappings'!$E390)),ISNUMBER(SEARCH(IF(E$1&lt;&gt;"",E$1,"NA"),'[1]MITRE ATT&amp;CK Mappings'!$F390))),ISNUMBER(SEARCH(IF(E$2&lt;&gt;"",E$2,"NA"),'[1]MITRE ATT&amp;CK Mappings'!$G390))),ISNUMBER(SEARCH(IF(E$2&lt;&gt;"",E$2,"NA"),'[1]MITRE ATT&amp;CK Mappings'!$H390))),ISNUMBER(SEARCH(IF(E$3&lt;&gt;"",E$3,"NA"),'[1]MITRE ATT&amp;CK Mappings'!$I390))),ISNUMBER(SEARCH(IF(E$3&lt;&gt;"",E$3,"NA"),'[1]MITRE ATT&amp;CK Mappings'!$J390))), '[1]MITRE ATT&amp;CK Mappings'!$B390,"")</f>
        <v/>
      </c>
      <c r="F394" s="31" t="str">
        <f>IF(OR(OR(OR(OR(OR(ISNUMBER(SEARCH(IF(F$1&lt;&gt;"",F$1,"NA"),'[1]MITRE ATT&amp;CK Mappings'!$E390)),ISNUMBER(SEARCH(IF(F$1&lt;&gt;"",F$1,"NA"),'[1]MITRE ATT&amp;CK Mappings'!$F390))),ISNUMBER(SEARCH(IF(F$2&lt;&gt;"",F$2,"NA"),'[1]MITRE ATT&amp;CK Mappings'!$G390))),ISNUMBER(SEARCH(IF(F$2&lt;&gt;"",F$2,"NA"),'[1]MITRE ATT&amp;CK Mappings'!$H390))),ISNUMBER(SEARCH(IF(F$3&lt;&gt;"",F$3,"NA"),'[1]MITRE ATT&amp;CK Mappings'!$I390))),ISNUMBER(SEARCH(IF(F$3&lt;&gt;"",F$3,"NA"),'[1]MITRE ATT&amp;CK Mappings'!$J390))), '[1]MITRE ATT&amp;CK Mappings'!$B390,"")</f>
        <v/>
      </c>
      <c r="G394" s="31" t="str">
        <f>IF(OR(OR(OR(OR(OR(ISNUMBER(SEARCH(IF(G$1&lt;&gt;"",G$1,"NA"),'[1]MITRE ATT&amp;CK Mappings'!$E390)),ISNUMBER(SEARCH(IF(G$1&lt;&gt;"",G$1,"NA"),'[1]MITRE ATT&amp;CK Mappings'!$F390))),ISNUMBER(SEARCH(IF(G$2&lt;&gt;"",G$2,"NA"),'[1]MITRE ATT&amp;CK Mappings'!$G390))),ISNUMBER(SEARCH(IF(G$2&lt;&gt;"",G$2,"NA"),'[1]MITRE ATT&amp;CK Mappings'!$H390))),ISNUMBER(SEARCH(IF(G$3&lt;&gt;"",G$3,"NA"),'[1]MITRE ATT&amp;CK Mappings'!$I390))),ISNUMBER(SEARCH(IF(G$3&lt;&gt;"",G$3,"NA"),'[1]MITRE ATT&amp;CK Mappings'!$J390))), '[1]MITRE ATT&amp;CK Mappings'!$B390,"")</f>
        <v/>
      </c>
      <c r="H394" s="31" t="str">
        <f>IF(OR(OR(OR(OR(OR(ISNUMBER(SEARCH(IF(H$1&lt;&gt;"",H$1,"NA"),'[1]MITRE ATT&amp;CK Mappings'!$E390)),ISNUMBER(SEARCH(IF(H$1&lt;&gt;"",H$1,"NA"),'[1]MITRE ATT&amp;CK Mappings'!$F390))),ISNUMBER(SEARCH(IF(H$2&lt;&gt;"",H$2,"NA"),'[1]MITRE ATT&amp;CK Mappings'!$G390))),ISNUMBER(SEARCH(IF(H$2&lt;&gt;"",H$2,"NA"),'[1]MITRE ATT&amp;CK Mappings'!$H390))),ISNUMBER(SEARCH(IF(H$3&lt;&gt;"",H$3,"NA"),'[1]MITRE ATT&amp;CK Mappings'!$I390))),ISNUMBER(SEARCH(IF(H$3&lt;&gt;"",H$3,"NA"),'[1]MITRE ATT&amp;CK Mappings'!$J390))), '[1]MITRE ATT&amp;CK Mappings'!$B390,"")</f>
        <v/>
      </c>
      <c r="I394" s="31" t="str">
        <f>IF(OR(OR(OR(OR(OR(ISNUMBER(SEARCH(IF(I$1&lt;&gt;"",I$1,"NA"),'[1]MITRE ATT&amp;CK Mappings'!$E390)),ISNUMBER(SEARCH(IF(I$1&lt;&gt;"",I$1,"NA"),'[1]MITRE ATT&amp;CK Mappings'!$F390))),ISNUMBER(SEARCH(IF(I$2&lt;&gt;"",I$2,"NA"),'[1]MITRE ATT&amp;CK Mappings'!$G390))),ISNUMBER(SEARCH(IF(I$2&lt;&gt;"",I$2,"NA"),'[1]MITRE ATT&amp;CK Mappings'!$H390))),ISNUMBER(SEARCH(IF(I$3&lt;&gt;"",I$3,"NA"),'[1]MITRE ATT&amp;CK Mappings'!$I390))),ISNUMBER(SEARCH(IF(I$3&lt;&gt;"",I$3,"NA"),'[1]MITRE ATT&amp;CK Mappings'!$J390))), '[1]MITRE ATT&amp;CK Mappings'!$B390,"")</f>
        <v/>
      </c>
      <c r="J394" s="31" t="str">
        <f>IF(OR(OR(OR(OR(OR(ISNUMBER(SEARCH(IF(J$1&lt;&gt;"",J$1,"NA"),'[1]MITRE ATT&amp;CK Mappings'!$E390)),ISNUMBER(SEARCH(IF(J$1&lt;&gt;"",J$1,"NA"),'[1]MITRE ATT&amp;CK Mappings'!$F390))),ISNUMBER(SEARCH(IF(J$2&lt;&gt;"",J$2,"NA"),'[1]MITRE ATT&amp;CK Mappings'!$G390))),ISNUMBER(SEARCH(IF(J$2&lt;&gt;"",J$2,"NA"),'[1]MITRE ATT&amp;CK Mappings'!$H390))),ISNUMBER(SEARCH(IF(J$3&lt;&gt;"",J$3,"NA"),'[1]MITRE ATT&amp;CK Mappings'!$I390))),ISNUMBER(SEARCH(IF(J$3&lt;&gt;"",J$3,"NA"),'[1]MITRE ATT&amp;CK Mappings'!$J390))), '[1]MITRE ATT&amp;CK Mappings'!$B390,"")</f>
        <v/>
      </c>
      <c r="K394" s="31" t="str">
        <f>IF(OR(OR(OR(OR(OR(ISNUMBER(SEARCH(IF(K$1&lt;&gt;"",K$1,"NA"),'[1]MITRE ATT&amp;CK Mappings'!$E390)),ISNUMBER(SEARCH(IF(K$1&lt;&gt;"",K$1,"NA"),'[1]MITRE ATT&amp;CK Mappings'!$F390))),ISNUMBER(SEARCH(IF(K$2&lt;&gt;"",K$2,"NA"),'[1]MITRE ATT&amp;CK Mappings'!$G390))),ISNUMBER(SEARCH(IF(K$2&lt;&gt;"",K$2,"NA"),'[1]MITRE ATT&amp;CK Mappings'!$H390))),ISNUMBER(SEARCH(IF(K$3&lt;&gt;"",K$3,"NA"),'[1]MITRE ATT&amp;CK Mappings'!$I390))),ISNUMBER(SEARCH(IF(K$3&lt;&gt;"",K$3,"NA"),'[1]MITRE ATT&amp;CK Mappings'!$J390))), '[1]MITRE ATT&amp;CK Mappings'!$B390,"")</f>
        <v/>
      </c>
      <c r="L394" s="31" t="str">
        <f>IF('[1]MITRE ATT&amp;CK Mappings'!D390 &lt;&gt;"",'[1]MITRE ATT&amp;CK Mappings'!D390,"" )</f>
        <v>Group Policy</v>
      </c>
    </row>
    <row r="395" spans="1:12" x14ac:dyDescent="0.25">
      <c r="A395" s="31" t="str">
        <f>IF(COUNTIF(B395:K395,"="&amp;'[1]MITRE ATT&amp;CK Mappings'!B391)&gt;0,'[1]MITRE ATT&amp;CK Mappings'!B391,"")</f>
        <v/>
      </c>
      <c r="B395" s="31" t="str">
        <f>IF(OR(OR(OR(OR(OR(ISNUMBER(SEARCH(IF(B$1&lt;&gt;"",B$1,"NA"),'[1]MITRE ATT&amp;CK Mappings'!$E391)),ISNUMBER(SEARCH(IF(B$1&lt;&gt;"",B$1,"NA"),'[1]MITRE ATT&amp;CK Mappings'!$F391))),ISNUMBER(SEARCH(IF(B$2&lt;&gt;"",B$2,"NA"),'[1]MITRE ATT&amp;CK Mappings'!$G391))),ISNUMBER(SEARCH(IF(B$2&lt;&gt;"",B$2,"NA"),'[1]MITRE ATT&amp;CK Mappings'!$H391))),ISNUMBER(SEARCH(IF(B$3&lt;&gt;"",B$3,"NA"),'[1]MITRE ATT&amp;CK Mappings'!$I391))),ISNUMBER(SEARCH(IF(B$3&lt;&gt;"",B$3,"NA"),'[1]MITRE ATT&amp;CK Mappings'!$J391))), '[1]MITRE ATT&amp;CK Mappings'!$B391,"")</f>
        <v/>
      </c>
      <c r="C395" s="31" t="str">
        <f>IF(OR(OR(OR(OR(OR(ISNUMBER(SEARCH(IF(C$1&lt;&gt;"",C$1,"NA"),'[1]MITRE ATT&amp;CK Mappings'!$E391)),ISNUMBER(SEARCH(IF(C$1&lt;&gt;"",C$1,"NA"),'[1]MITRE ATT&amp;CK Mappings'!$F391))),ISNUMBER(SEARCH(IF(C$2&lt;&gt;"",C$2,"NA"),'[1]MITRE ATT&amp;CK Mappings'!$G391))),ISNUMBER(SEARCH(IF(C$2&lt;&gt;"",C$2,"NA"),'[1]MITRE ATT&amp;CK Mappings'!$H391))),ISNUMBER(SEARCH(IF(C$3&lt;&gt;"",C$3,"NA"),'[1]MITRE ATT&amp;CK Mappings'!$I391))),ISNUMBER(SEARCH(IF(C$3&lt;&gt;"",C$3,"NA"),'[1]MITRE ATT&amp;CK Mappings'!$J391))), '[1]MITRE ATT&amp;CK Mappings'!$B391,"")</f>
        <v/>
      </c>
      <c r="D395" s="31" t="str">
        <f>IF(OR(OR(OR(OR(OR(ISNUMBER(SEARCH(IF(D$1&lt;&gt;"",D$1,"NA"),'[1]MITRE ATT&amp;CK Mappings'!$E391)),ISNUMBER(SEARCH(IF(D$1&lt;&gt;"",D$1,"NA"),'[1]MITRE ATT&amp;CK Mappings'!$F391))),ISNUMBER(SEARCH(IF(D$2&lt;&gt;"",D$2,"NA"),'[1]MITRE ATT&amp;CK Mappings'!$G391))),ISNUMBER(SEARCH(IF(D$2&lt;&gt;"",D$2,"NA"),'[1]MITRE ATT&amp;CK Mappings'!$H391))),ISNUMBER(SEARCH(IF(D$3&lt;&gt;"",D$3,"NA"),'[1]MITRE ATT&amp;CK Mappings'!$I391))),ISNUMBER(SEARCH(IF(D$3&lt;&gt;"",D$3,"NA"),'[1]MITRE ATT&amp;CK Mappings'!$J391))), '[1]MITRE ATT&amp;CK Mappings'!$B391,"")</f>
        <v/>
      </c>
      <c r="E395" s="31" t="str">
        <f>IF(OR(OR(OR(OR(OR(ISNUMBER(SEARCH(IF(E$1&lt;&gt;"",E$1,"NA"),'[1]MITRE ATT&amp;CK Mappings'!$E391)),ISNUMBER(SEARCH(IF(E$1&lt;&gt;"",E$1,"NA"),'[1]MITRE ATT&amp;CK Mappings'!$F391))),ISNUMBER(SEARCH(IF(E$2&lt;&gt;"",E$2,"NA"),'[1]MITRE ATT&amp;CK Mappings'!$G391))),ISNUMBER(SEARCH(IF(E$2&lt;&gt;"",E$2,"NA"),'[1]MITRE ATT&amp;CK Mappings'!$H391))),ISNUMBER(SEARCH(IF(E$3&lt;&gt;"",E$3,"NA"),'[1]MITRE ATT&amp;CK Mappings'!$I391))),ISNUMBER(SEARCH(IF(E$3&lt;&gt;"",E$3,"NA"),'[1]MITRE ATT&amp;CK Mappings'!$J391))), '[1]MITRE ATT&amp;CK Mappings'!$B391,"")</f>
        <v/>
      </c>
      <c r="F395" s="31" t="str">
        <f>IF(OR(OR(OR(OR(OR(ISNUMBER(SEARCH(IF(F$1&lt;&gt;"",F$1,"NA"),'[1]MITRE ATT&amp;CK Mappings'!$E391)),ISNUMBER(SEARCH(IF(F$1&lt;&gt;"",F$1,"NA"),'[1]MITRE ATT&amp;CK Mappings'!$F391))),ISNUMBER(SEARCH(IF(F$2&lt;&gt;"",F$2,"NA"),'[1]MITRE ATT&amp;CK Mappings'!$G391))),ISNUMBER(SEARCH(IF(F$2&lt;&gt;"",F$2,"NA"),'[1]MITRE ATT&amp;CK Mappings'!$H391))),ISNUMBER(SEARCH(IF(F$3&lt;&gt;"",F$3,"NA"),'[1]MITRE ATT&amp;CK Mappings'!$I391))),ISNUMBER(SEARCH(IF(F$3&lt;&gt;"",F$3,"NA"),'[1]MITRE ATT&amp;CK Mappings'!$J391))), '[1]MITRE ATT&amp;CK Mappings'!$B391,"")</f>
        <v/>
      </c>
      <c r="G395" s="31" t="str">
        <f>IF(OR(OR(OR(OR(OR(ISNUMBER(SEARCH(IF(G$1&lt;&gt;"",G$1,"NA"),'[1]MITRE ATT&amp;CK Mappings'!$E391)),ISNUMBER(SEARCH(IF(G$1&lt;&gt;"",G$1,"NA"),'[1]MITRE ATT&amp;CK Mappings'!$F391))),ISNUMBER(SEARCH(IF(G$2&lt;&gt;"",G$2,"NA"),'[1]MITRE ATT&amp;CK Mappings'!$G391))),ISNUMBER(SEARCH(IF(G$2&lt;&gt;"",G$2,"NA"),'[1]MITRE ATT&amp;CK Mappings'!$H391))),ISNUMBER(SEARCH(IF(G$3&lt;&gt;"",G$3,"NA"),'[1]MITRE ATT&amp;CK Mappings'!$I391))),ISNUMBER(SEARCH(IF(G$3&lt;&gt;"",G$3,"NA"),'[1]MITRE ATT&amp;CK Mappings'!$J391))), '[1]MITRE ATT&amp;CK Mappings'!$B391,"")</f>
        <v/>
      </c>
      <c r="H395" s="31" t="str">
        <f>IF(OR(OR(OR(OR(OR(ISNUMBER(SEARCH(IF(H$1&lt;&gt;"",H$1,"NA"),'[1]MITRE ATT&amp;CK Mappings'!$E391)),ISNUMBER(SEARCH(IF(H$1&lt;&gt;"",H$1,"NA"),'[1]MITRE ATT&amp;CK Mappings'!$F391))),ISNUMBER(SEARCH(IF(H$2&lt;&gt;"",H$2,"NA"),'[1]MITRE ATT&amp;CK Mappings'!$G391))),ISNUMBER(SEARCH(IF(H$2&lt;&gt;"",H$2,"NA"),'[1]MITRE ATT&amp;CK Mappings'!$H391))),ISNUMBER(SEARCH(IF(H$3&lt;&gt;"",H$3,"NA"),'[1]MITRE ATT&amp;CK Mappings'!$I391))),ISNUMBER(SEARCH(IF(H$3&lt;&gt;"",H$3,"NA"),'[1]MITRE ATT&amp;CK Mappings'!$J391))), '[1]MITRE ATT&amp;CK Mappings'!$B391,"")</f>
        <v/>
      </c>
      <c r="I395" s="31" t="str">
        <f>IF(OR(OR(OR(OR(OR(ISNUMBER(SEARCH(IF(I$1&lt;&gt;"",I$1,"NA"),'[1]MITRE ATT&amp;CK Mappings'!$E391)),ISNUMBER(SEARCH(IF(I$1&lt;&gt;"",I$1,"NA"),'[1]MITRE ATT&amp;CK Mappings'!$F391))),ISNUMBER(SEARCH(IF(I$2&lt;&gt;"",I$2,"NA"),'[1]MITRE ATT&amp;CK Mappings'!$G391))),ISNUMBER(SEARCH(IF(I$2&lt;&gt;"",I$2,"NA"),'[1]MITRE ATT&amp;CK Mappings'!$H391))),ISNUMBER(SEARCH(IF(I$3&lt;&gt;"",I$3,"NA"),'[1]MITRE ATT&amp;CK Mappings'!$I391))),ISNUMBER(SEARCH(IF(I$3&lt;&gt;"",I$3,"NA"),'[1]MITRE ATT&amp;CK Mappings'!$J391))), '[1]MITRE ATT&amp;CK Mappings'!$B391,"")</f>
        <v/>
      </c>
      <c r="J395" s="31" t="str">
        <f>IF(OR(OR(OR(OR(OR(ISNUMBER(SEARCH(IF(J$1&lt;&gt;"",J$1,"NA"),'[1]MITRE ATT&amp;CK Mappings'!$E391)),ISNUMBER(SEARCH(IF(J$1&lt;&gt;"",J$1,"NA"),'[1]MITRE ATT&amp;CK Mappings'!$F391))),ISNUMBER(SEARCH(IF(J$2&lt;&gt;"",J$2,"NA"),'[1]MITRE ATT&amp;CK Mappings'!$G391))),ISNUMBER(SEARCH(IF(J$2&lt;&gt;"",J$2,"NA"),'[1]MITRE ATT&amp;CK Mappings'!$H391))),ISNUMBER(SEARCH(IF(J$3&lt;&gt;"",J$3,"NA"),'[1]MITRE ATT&amp;CK Mappings'!$I391))),ISNUMBER(SEARCH(IF(J$3&lt;&gt;"",J$3,"NA"),'[1]MITRE ATT&amp;CK Mappings'!$J391))), '[1]MITRE ATT&amp;CK Mappings'!$B391,"")</f>
        <v/>
      </c>
      <c r="K395" s="31" t="str">
        <f>IF(OR(OR(OR(OR(OR(ISNUMBER(SEARCH(IF(K$1&lt;&gt;"",K$1,"NA"),'[1]MITRE ATT&amp;CK Mappings'!$E391)),ISNUMBER(SEARCH(IF(K$1&lt;&gt;"",K$1,"NA"),'[1]MITRE ATT&amp;CK Mappings'!$F391))),ISNUMBER(SEARCH(IF(K$2&lt;&gt;"",K$2,"NA"),'[1]MITRE ATT&amp;CK Mappings'!$G391))),ISNUMBER(SEARCH(IF(K$2&lt;&gt;"",K$2,"NA"),'[1]MITRE ATT&amp;CK Mappings'!$H391))),ISNUMBER(SEARCH(IF(K$3&lt;&gt;"",K$3,"NA"),'[1]MITRE ATT&amp;CK Mappings'!$I391))),ISNUMBER(SEARCH(IF(K$3&lt;&gt;"",K$3,"NA"),'[1]MITRE ATT&amp;CK Mappings'!$J391))), '[1]MITRE ATT&amp;CK Mappings'!$B391,"")</f>
        <v/>
      </c>
      <c r="L395" s="31" t="str">
        <f>IF('[1]MITRE ATT&amp;CK Mappings'!D391 &lt;&gt;"",'[1]MITRE ATT&amp;CK Mappings'!D391,"" )</f>
        <v>Ensure 'Configure registry policy processing: Do not apply during periodic background processing' is set to 'Enabled: FALSE'</v>
      </c>
    </row>
    <row r="396" spans="1:12" x14ac:dyDescent="0.25">
      <c r="A396" s="31" t="str">
        <f>IF(COUNTIF(B396:K396,"="&amp;'[1]MITRE ATT&amp;CK Mappings'!B392)&gt;0,'[1]MITRE ATT&amp;CK Mappings'!B392,"")</f>
        <v/>
      </c>
      <c r="B396" s="31" t="str">
        <f>IF(OR(OR(OR(OR(OR(ISNUMBER(SEARCH(IF(B$1&lt;&gt;"",B$1,"NA"),'[1]MITRE ATT&amp;CK Mappings'!$E392)),ISNUMBER(SEARCH(IF(B$1&lt;&gt;"",B$1,"NA"),'[1]MITRE ATT&amp;CK Mappings'!$F392))),ISNUMBER(SEARCH(IF(B$2&lt;&gt;"",B$2,"NA"),'[1]MITRE ATT&amp;CK Mappings'!$G392))),ISNUMBER(SEARCH(IF(B$2&lt;&gt;"",B$2,"NA"),'[1]MITRE ATT&amp;CK Mappings'!$H392))),ISNUMBER(SEARCH(IF(B$3&lt;&gt;"",B$3,"NA"),'[1]MITRE ATT&amp;CK Mappings'!$I392))),ISNUMBER(SEARCH(IF(B$3&lt;&gt;"",B$3,"NA"),'[1]MITRE ATT&amp;CK Mappings'!$J392))), '[1]MITRE ATT&amp;CK Mappings'!$B392,"")</f>
        <v/>
      </c>
      <c r="C396" s="31" t="str">
        <f>IF(OR(OR(OR(OR(OR(ISNUMBER(SEARCH(IF(C$1&lt;&gt;"",C$1,"NA"),'[1]MITRE ATT&amp;CK Mappings'!$E392)),ISNUMBER(SEARCH(IF(C$1&lt;&gt;"",C$1,"NA"),'[1]MITRE ATT&amp;CK Mappings'!$F392))),ISNUMBER(SEARCH(IF(C$2&lt;&gt;"",C$2,"NA"),'[1]MITRE ATT&amp;CK Mappings'!$G392))),ISNUMBER(SEARCH(IF(C$2&lt;&gt;"",C$2,"NA"),'[1]MITRE ATT&amp;CK Mappings'!$H392))),ISNUMBER(SEARCH(IF(C$3&lt;&gt;"",C$3,"NA"),'[1]MITRE ATT&amp;CK Mappings'!$I392))),ISNUMBER(SEARCH(IF(C$3&lt;&gt;"",C$3,"NA"),'[1]MITRE ATT&amp;CK Mappings'!$J392))), '[1]MITRE ATT&amp;CK Mappings'!$B392,"")</f>
        <v/>
      </c>
      <c r="D396" s="31" t="str">
        <f>IF(OR(OR(OR(OR(OR(ISNUMBER(SEARCH(IF(D$1&lt;&gt;"",D$1,"NA"),'[1]MITRE ATT&amp;CK Mappings'!$E392)),ISNUMBER(SEARCH(IF(D$1&lt;&gt;"",D$1,"NA"),'[1]MITRE ATT&amp;CK Mappings'!$F392))),ISNUMBER(SEARCH(IF(D$2&lt;&gt;"",D$2,"NA"),'[1]MITRE ATT&amp;CK Mappings'!$G392))),ISNUMBER(SEARCH(IF(D$2&lt;&gt;"",D$2,"NA"),'[1]MITRE ATT&amp;CK Mappings'!$H392))),ISNUMBER(SEARCH(IF(D$3&lt;&gt;"",D$3,"NA"),'[1]MITRE ATT&amp;CK Mappings'!$I392))),ISNUMBER(SEARCH(IF(D$3&lt;&gt;"",D$3,"NA"),'[1]MITRE ATT&amp;CK Mappings'!$J392))), '[1]MITRE ATT&amp;CK Mappings'!$B392,"")</f>
        <v/>
      </c>
      <c r="E396" s="31" t="str">
        <f>IF(OR(OR(OR(OR(OR(ISNUMBER(SEARCH(IF(E$1&lt;&gt;"",E$1,"NA"),'[1]MITRE ATT&amp;CK Mappings'!$E392)),ISNUMBER(SEARCH(IF(E$1&lt;&gt;"",E$1,"NA"),'[1]MITRE ATT&amp;CK Mappings'!$F392))),ISNUMBER(SEARCH(IF(E$2&lt;&gt;"",E$2,"NA"),'[1]MITRE ATT&amp;CK Mappings'!$G392))),ISNUMBER(SEARCH(IF(E$2&lt;&gt;"",E$2,"NA"),'[1]MITRE ATT&amp;CK Mappings'!$H392))),ISNUMBER(SEARCH(IF(E$3&lt;&gt;"",E$3,"NA"),'[1]MITRE ATT&amp;CK Mappings'!$I392))),ISNUMBER(SEARCH(IF(E$3&lt;&gt;"",E$3,"NA"),'[1]MITRE ATT&amp;CK Mappings'!$J392))), '[1]MITRE ATT&amp;CK Mappings'!$B392,"")</f>
        <v/>
      </c>
      <c r="F396" s="31" t="str">
        <f>IF(OR(OR(OR(OR(OR(ISNUMBER(SEARCH(IF(F$1&lt;&gt;"",F$1,"NA"),'[1]MITRE ATT&amp;CK Mappings'!$E392)),ISNUMBER(SEARCH(IF(F$1&lt;&gt;"",F$1,"NA"),'[1]MITRE ATT&amp;CK Mappings'!$F392))),ISNUMBER(SEARCH(IF(F$2&lt;&gt;"",F$2,"NA"),'[1]MITRE ATT&amp;CK Mappings'!$G392))),ISNUMBER(SEARCH(IF(F$2&lt;&gt;"",F$2,"NA"),'[1]MITRE ATT&amp;CK Mappings'!$H392))),ISNUMBER(SEARCH(IF(F$3&lt;&gt;"",F$3,"NA"),'[1]MITRE ATT&amp;CK Mappings'!$I392))),ISNUMBER(SEARCH(IF(F$3&lt;&gt;"",F$3,"NA"),'[1]MITRE ATT&amp;CK Mappings'!$J392))), '[1]MITRE ATT&amp;CK Mappings'!$B392,"")</f>
        <v/>
      </c>
      <c r="G396" s="31" t="str">
        <f>IF(OR(OR(OR(OR(OR(ISNUMBER(SEARCH(IF(G$1&lt;&gt;"",G$1,"NA"),'[1]MITRE ATT&amp;CK Mappings'!$E392)),ISNUMBER(SEARCH(IF(G$1&lt;&gt;"",G$1,"NA"),'[1]MITRE ATT&amp;CK Mappings'!$F392))),ISNUMBER(SEARCH(IF(G$2&lt;&gt;"",G$2,"NA"),'[1]MITRE ATT&amp;CK Mappings'!$G392))),ISNUMBER(SEARCH(IF(G$2&lt;&gt;"",G$2,"NA"),'[1]MITRE ATT&amp;CK Mappings'!$H392))),ISNUMBER(SEARCH(IF(G$3&lt;&gt;"",G$3,"NA"),'[1]MITRE ATT&amp;CK Mappings'!$I392))),ISNUMBER(SEARCH(IF(G$3&lt;&gt;"",G$3,"NA"),'[1]MITRE ATT&amp;CK Mappings'!$J392))), '[1]MITRE ATT&amp;CK Mappings'!$B392,"")</f>
        <v/>
      </c>
      <c r="H396" s="31" t="str">
        <f>IF(OR(OR(OR(OR(OR(ISNUMBER(SEARCH(IF(H$1&lt;&gt;"",H$1,"NA"),'[1]MITRE ATT&amp;CK Mappings'!$E392)),ISNUMBER(SEARCH(IF(H$1&lt;&gt;"",H$1,"NA"),'[1]MITRE ATT&amp;CK Mappings'!$F392))),ISNUMBER(SEARCH(IF(H$2&lt;&gt;"",H$2,"NA"),'[1]MITRE ATT&amp;CK Mappings'!$G392))),ISNUMBER(SEARCH(IF(H$2&lt;&gt;"",H$2,"NA"),'[1]MITRE ATT&amp;CK Mappings'!$H392))),ISNUMBER(SEARCH(IF(H$3&lt;&gt;"",H$3,"NA"),'[1]MITRE ATT&amp;CK Mappings'!$I392))),ISNUMBER(SEARCH(IF(H$3&lt;&gt;"",H$3,"NA"),'[1]MITRE ATT&amp;CK Mappings'!$J392))), '[1]MITRE ATT&amp;CK Mappings'!$B392,"")</f>
        <v/>
      </c>
      <c r="I396" s="31" t="str">
        <f>IF(OR(OR(OR(OR(OR(ISNUMBER(SEARCH(IF(I$1&lt;&gt;"",I$1,"NA"),'[1]MITRE ATT&amp;CK Mappings'!$E392)),ISNUMBER(SEARCH(IF(I$1&lt;&gt;"",I$1,"NA"),'[1]MITRE ATT&amp;CK Mappings'!$F392))),ISNUMBER(SEARCH(IF(I$2&lt;&gt;"",I$2,"NA"),'[1]MITRE ATT&amp;CK Mappings'!$G392))),ISNUMBER(SEARCH(IF(I$2&lt;&gt;"",I$2,"NA"),'[1]MITRE ATT&amp;CK Mappings'!$H392))),ISNUMBER(SEARCH(IF(I$3&lt;&gt;"",I$3,"NA"),'[1]MITRE ATT&amp;CK Mappings'!$I392))),ISNUMBER(SEARCH(IF(I$3&lt;&gt;"",I$3,"NA"),'[1]MITRE ATT&amp;CK Mappings'!$J392))), '[1]MITRE ATT&amp;CK Mappings'!$B392,"")</f>
        <v/>
      </c>
      <c r="J396" s="31" t="str">
        <f>IF(OR(OR(OR(OR(OR(ISNUMBER(SEARCH(IF(J$1&lt;&gt;"",J$1,"NA"),'[1]MITRE ATT&amp;CK Mappings'!$E392)),ISNUMBER(SEARCH(IF(J$1&lt;&gt;"",J$1,"NA"),'[1]MITRE ATT&amp;CK Mappings'!$F392))),ISNUMBER(SEARCH(IF(J$2&lt;&gt;"",J$2,"NA"),'[1]MITRE ATT&amp;CK Mappings'!$G392))),ISNUMBER(SEARCH(IF(J$2&lt;&gt;"",J$2,"NA"),'[1]MITRE ATT&amp;CK Mappings'!$H392))),ISNUMBER(SEARCH(IF(J$3&lt;&gt;"",J$3,"NA"),'[1]MITRE ATT&amp;CK Mappings'!$I392))),ISNUMBER(SEARCH(IF(J$3&lt;&gt;"",J$3,"NA"),'[1]MITRE ATT&amp;CK Mappings'!$J392))), '[1]MITRE ATT&amp;CK Mappings'!$B392,"")</f>
        <v/>
      </c>
      <c r="K396" s="31" t="str">
        <f>IF(OR(OR(OR(OR(OR(ISNUMBER(SEARCH(IF(K$1&lt;&gt;"",K$1,"NA"),'[1]MITRE ATT&amp;CK Mappings'!$E392)),ISNUMBER(SEARCH(IF(K$1&lt;&gt;"",K$1,"NA"),'[1]MITRE ATT&amp;CK Mappings'!$F392))),ISNUMBER(SEARCH(IF(K$2&lt;&gt;"",K$2,"NA"),'[1]MITRE ATT&amp;CK Mappings'!$G392))),ISNUMBER(SEARCH(IF(K$2&lt;&gt;"",K$2,"NA"),'[1]MITRE ATT&amp;CK Mappings'!$H392))),ISNUMBER(SEARCH(IF(K$3&lt;&gt;"",K$3,"NA"),'[1]MITRE ATT&amp;CK Mappings'!$I392))),ISNUMBER(SEARCH(IF(K$3&lt;&gt;"",K$3,"NA"),'[1]MITRE ATT&amp;CK Mappings'!$J392))), '[1]MITRE ATT&amp;CK Mappings'!$B392,"")</f>
        <v/>
      </c>
      <c r="L396" s="31" t="str">
        <f>IF('[1]MITRE ATT&amp;CK Mappings'!D392 &lt;&gt;"",'[1]MITRE ATT&amp;CK Mappings'!D392,"" )</f>
        <v>Ensure 'Configure registry policy processing: Process even if the Group Policy objects have not changed' is set to 'Enabled: TRUE'</v>
      </c>
    </row>
    <row r="397" spans="1:12" x14ac:dyDescent="0.25">
      <c r="A397" s="31" t="str">
        <f>IF(COUNTIF(B397:K397,"="&amp;'[1]MITRE ATT&amp;CK Mappings'!B393)&gt;0,'[1]MITRE ATT&amp;CK Mappings'!B393,"")</f>
        <v/>
      </c>
      <c r="B397" s="31" t="str">
        <f>IF(OR(OR(OR(OR(OR(ISNUMBER(SEARCH(IF(B$1&lt;&gt;"",B$1,"NA"),'[1]MITRE ATT&amp;CK Mappings'!$E393)),ISNUMBER(SEARCH(IF(B$1&lt;&gt;"",B$1,"NA"),'[1]MITRE ATT&amp;CK Mappings'!$F393))),ISNUMBER(SEARCH(IF(B$2&lt;&gt;"",B$2,"NA"),'[1]MITRE ATT&amp;CK Mappings'!$G393))),ISNUMBER(SEARCH(IF(B$2&lt;&gt;"",B$2,"NA"),'[1]MITRE ATT&amp;CK Mappings'!$H393))),ISNUMBER(SEARCH(IF(B$3&lt;&gt;"",B$3,"NA"),'[1]MITRE ATT&amp;CK Mappings'!$I393))),ISNUMBER(SEARCH(IF(B$3&lt;&gt;"",B$3,"NA"),'[1]MITRE ATT&amp;CK Mappings'!$J393))), '[1]MITRE ATT&amp;CK Mappings'!$B393,"")</f>
        <v/>
      </c>
      <c r="C397" s="31" t="str">
        <f>IF(OR(OR(OR(OR(OR(ISNUMBER(SEARCH(IF(C$1&lt;&gt;"",C$1,"NA"),'[1]MITRE ATT&amp;CK Mappings'!$E393)),ISNUMBER(SEARCH(IF(C$1&lt;&gt;"",C$1,"NA"),'[1]MITRE ATT&amp;CK Mappings'!$F393))),ISNUMBER(SEARCH(IF(C$2&lt;&gt;"",C$2,"NA"),'[1]MITRE ATT&amp;CK Mappings'!$G393))),ISNUMBER(SEARCH(IF(C$2&lt;&gt;"",C$2,"NA"),'[1]MITRE ATT&amp;CK Mappings'!$H393))),ISNUMBER(SEARCH(IF(C$3&lt;&gt;"",C$3,"NA"),'[1]MITRE ATT&amp;CK Mappings'!$I393))),ISNUMBER(SEARCH(IF(C$3&lt;&gt;"",C$3,"NA"),'[1]MITRE ATT&amp;CK Mappings'!$J393))), '[1]MITRE ATT&amp;CK Mappings'!$B393,"")</f>
        <v/>
      </c>
      <c r="D397" s="31" t="str">
        <f>IF(OR(OR(OR(OR(OR(ISNUMBER(SEARCH(IF(D$1&lt;&gt;"",D$1,"NA"),'[1]MITRE ATT&amp;CK Mappings'!$E393)),ISNUMBER(SEARCH(IF(D$1&lt;&gt;"",D$1,"NA"),'[1]MITRE ATT&amp;CK Mappings'!$F393))),ISNUMBER(SEARCH(IF(D$2&lt;&gt;"",D$2,"NA"),'[1]MITRE ATT&amp;CK Mappings'!$G393))),ISNUMBER(SEARCH(IF(D$2&lt;&gt;"",D$2,"NA"),'[1]MITRE ATT&amp;CK Mappings'!$H393))),ISNUMBER(SEARCH(IF(D$3&lt;&gt;"",D$3,"NA"),'[1]MITRE ATT&amp;CK Mappings'!$I393))),ISNUMBER(SEARCH(IF(D$3&lt;&gt;"",D$3,"NA"),'[1]MITRE ATT&amp;CK Mappings'!$J393))), '[1]MITRE ATT&amp;CK Mappings'!$B393,"")</f>
        <v/>
      </c>
      <c r="E397" s="31" t="str">
        <f>IF(OR(OR(OR(OR(OR(ISNUMBER(SEARCH(IF(E$1&lt;&gt;"",E$1,"NA"),'[1]MITRE ATT&amp;CK Mappings'!$E393)),ISNUMBER(SEARCH(IF(E$1&lt;&gt;"",E$1,"NA"),'[1]MITRE ATT&amp;CK Mappings'!$F393))),ISNUMBER(SEARCH(IF(E$2&lt;&gt;"",E$2,"NA"),'[1]MITRE ATT&amp;CK Mappings'!$G393))),ISNUMBER(SEARCH(IF(E$2&lt;&gt;"",E$2,"NA"),'[1]MITRE ATT&amp;CK Mappings'!$H393))),ISNUMBER(SEARCH(IF(E$3&lt;&gt;"",E$3,"NA"),'[1]MITRE ATT&amp;CK Mappings'!$I393))),ISNUMBER(SEARCH(IF(E$3&lt;&gt;"",E$3,"NA"),'[1]MITRE ATT&amp;CK Mappings'!$J393))), '[1]MITRE ATT&amp;CK Mappings'!$B393,"")</f>
        <v/>
      </c>
      <c r="F397" s="31" t="str">
        <f>IF(OR(OR(OR(OR(OR(ISNUMBER(SEARCH(IF(F$1&lt;&gt;"",F$1,"NA"),'[1]MITRE ATT&amp;CK Mappings'!$E393)),ISNUMBER(SEARCH(IF(F$1&lt;&gt;"",F$1,"NA"),'[1]MITRE ATT&amp;CK Mappings'!$F393))),ISNUMBER(SEARCH(IF(F$2&lt;&gt;"",F$2,"NA"),'[1]MITRE ATT&amp;CK Mappings'!$G393))),ISNUMBER(SEARCH(IF(F$2&lt;&gt;"",F$2,"NA"),'[1]MITRE ATT&amp;CK Mappings'!$H393))),ISNUMBER(SEARCH(IF(F$3&lt;&gt;"",F$3,"NA"),'[1]MITRE ATT&amp;CK Mappings'!$I393))),ISNUMBER(SEARCH(IF(F$3&lt;&gt;"",F$3,"NA"),'[1]MITRE ATT&amp;CK Mappings'!$J393))), '[1]MITRE ATT&amp;CK Mappings'!$B393,"")</f>
        <v/>
      </c>
      <c r="G397" s="31" t="str">
        <f>IF(OR(OR(OR(OR(OR(ISNUMBER(SEARCH(IF(G$1&lt;&gt;"",G$1,"NA"),'[1]MITRE ATT&amp;CK Mappings'!$E393)),ISNUMBER(SEARCH(IF(G$1&lt;&gt;"",G$1,"NA"),'[1]MITRE ATT&amp;CK Mappings'!$F393))),ISNUMBER(SEARCH(IF(G$2&lt;&gt;"",G$2,"NA"),'[1]MITRE ATT&amp;CK Mappings'!$G393))),ISNUMBER(SEARCH(IF(G$2&lt;&gt;"",G$2,"NA"),'[1]MITRE ATT&amp;CK Mappings'!$H393))),ISNUMBER(SEARCH(IF(G$3&lt;&gt;"",G$3,"NA"),'[1]MITRE ATT&amp;CK Mappings'!$I393))),ISNUMBER(SEARCH(IF(G$3&lt;&gt;"",G$3,"NA"),'[1]MITRE ATT&amp;CK Mappings'!$J393))), '[1]MITRE ATT&amp;CK Mappings'!$B393,"")</f>
        <v/>
      </c>
      <c r="H397" s="31" t="str">
        <f>IF(OR(OR(OR(OR(OR(ISNUMBER(SEARCH(IF(H$1&lt;&gt;"",H$1,"NA"),'[1]MITRE ATT&amp;CK Mappings'!$E393)),ISNUMBER(SEARCH(IF(H$1&lt;&gt;"",H$1,"NA"),'[1]MITRE ATT&amp;CK Mappings'!$F393))),ISNUMBER(SEARCH(IF(H$2&lt;&gt;"",H$2,"NA"),'[1]MITRE ATT&amp;CK Mappings'!$G393))),ISNUMBER(SEARCH(IF(H$2&lt;&gt;"",H$2,"NA"),'[1]MITRE ATT&amp;CK Mappings'!$H393))),ISNUMBER(SEARCH(IF(H$3&lt;&gt;"",H$3,"NA"),'[1]MITRE ATT&amp;CK Mappings'!$I393))),ISNUMBER(SEARCH(IF(H$3&lt;&gt;"",H$3,"NA"),'[1]MITRE ATT&amp;CK Mappings'!$J393))), '[1]MITRE ATT&amp;CK Mappings'!$B393,"")</f>
        <v/>
      </c>
      <c r="I397" s="31" t="str">
        <f>IF(OR(OR(OR(OR(OR(ISNUMBER(SEARCH(IF(I$1&lt;&gt;"",I$1,"NA"),'[1]MITRE ATT&amp;CK Mappings'!$E393)),ISNUMBER(SEARCH(IF(I$1&lt;&gt;"",I$1,"NA"),'[1]MITRE ATT&amp;CK Mappings'!$F393))),ISNUMBER(SEARCH(IF(I$2&lt;&gt;"",I$2,"NA"),'[1]MITRE ATT&amp;CK Mappings'!$G393))),ISNUMBER(SEARCH(IF(I$2&lt;&gt;"",I$2,"NA"),'[1]MITRE ATT&amp;CK Mappings'!$H393))),ISNUMBER(SEARCH(IF(I$3&lt;&gt;"",I$3,"NA"),'[1]MITRE ATT&amp;CK Mappings'!$I393))),ISNUMBER(SEARCH(IF(I$3&lt;&gt;"",I$3,"NA"),'[1]MITRE ATT&amp;CK Mappings'!$J393))), '[1]MITRE ATT&amp;CK Mappings'!$B393,"")</f>
        <v/>
      </c>
      <c r="J397" s="31" t="str">
        <f>IF(OR(OR(OR(OR(OR(ISNUMBER(SEARCH(IF(J$1&lt;&gt;"",J$1,"NA"),'[1]MITRE ATT&amp;CK Mappings'!$E393)),ISNUMBER(SEARCH(IF(J$1&lt;&gt;"",J$1,"NA"),'[1]MITRE ATT&amp;CK Mappings'!$F393))),ISNUMBER(SEARCH(IF(J$2&lt;&gt;"",J$2,"NA"),'[1]MITRE ATT&amp;CK Mappings'!$G393))),ISNUMBER(SEARCH(IF(J$2&lt;&gt;"",J$2,"NA"),'[1]MITRE ATT&amp;CK Mappings'!$H393))),ISNUMBER(SEARCH(IF(J$3&lt;&gt;"",J$3,"NA"),'[1]MITRE ATT&amp;CK Mappings'!$I393))),ISNUMBER(SEARCH(IF(J$3&lt;&gt;"",J$3,"NA"),'[1]MITRE ATT&amp;CK Mappings'!$J393))), '[1]MITRE ATT&amp;CK Mappings'!$B393,"")</f>
        <v/>
      </c>
      <c r="K397" s="31" t="str">
        <f>IF(OR(OR(OR(OR(OR(ISNUMBER(SEARCH(IF(K$1&lt;&gt;"",K$1,"NA"),'[1]MITRE ATT&amp;CK Mappings'!$E393)),ISNUMBER(SEARCH(IF(K$1&lt;&gt;"",K$1,"NA"),'[1]MITRE ATT&amp;CK Mappings'!$F393))),ISNUMBER(SEARCH(IF(K$2&lt;&gt;"",K$2,"NA"),'[1]MITRE ATT&amp;CK Mappings'!$G393))),ISNUMBER(SEARCH(IF(K$2&lt;&gt;"",K$2,"NA"),'[1]MITRE ATT&amp;CK Mappings'!$H393))),ISNUMBER(SEARCH(IF(K$3&lt;&gt;"",K$3,"NA"),'[1]MITRE ATT&amp;CK Mappings'!$I393))),ISNUMBER(SEARCH(IF(K$3&lt;&gt;"",K$3,"NA"),'[1]MITRE ATT&amp;CK Mappings'!$J393))), '[1]MITRE ATT&amp;CK Mappings'!$B393,"")</f>
        <v/>
      </c>
      <c r="L397" s="31" t="str">
        <f>IF('[1]MITRE ATT&amp;CK Mappings'!D393 &lt;&gt;"",'[1]MITRE ATT&amp;CK Mappings'!D393,"" )</f>
        <v>Ensure 'Continue experiences on this device' is set to 'Disabled'</v>
      </c>
    </row>
    <row r="398" spans="1:12" x14ac:dyDescent="0.25">
      <c r="A398" s="31" t="str">
        <f>IF(COUNTIF(B398:K398,"="&amp;'[1]MITRE ATT&amp;CK Mappings'!B394)&gt;0,'[1]MITRE ATT&amp;CK Mappings'!B394,"")</f>
        <v/>
      </c>
      <c r="B398" s="31" t="str">
        <f>IF(OR(OR(OR(OR(OR(ISNUMBER(SEARCH(IF(B$1&lt;&gt;"",B$1,"NA"),'[1]MITRE ATT&amp;CK Mappings'!$E394)),ISNUMBER(SEARCH(IF(B$1&lt;&gt;"",B$1,"NA"),'[1]MITRE ATT&amp;CK Mappings'!$F394))),ISNUMBER(SEARCH(IF(B$2&lt;&gt;"",B$2,"NA"),'[1]MITRE ATT&amp;CK Mappings'!$G394))),ISNUMBER(SEARCH(IF(B$2&lt;&gt;"",B$2,"NA"),'[1]MITRE ATT&amp;CK Mappings'!$H394))),ISNUMBER(SEARCH(IF(B$3&lt;&gt;"",B$3,"NA"),'[1]MITRE ATT&amp;CK Mappings'!$I394))),ISNUMBER(SEARCH(IF(B$3&lt;&gt;"",B$3,"NA"),'[1]MITRE ATT&amp;CK Mappings'!$J394))), '[1]MITRE ATT&amp;CK Mappings'!$B394,"")</f>
        <v/>
      </c>
      <c r="C398" s="31" t="str">
        <f>IF(OR(OR(OR(OR(OR(ISNUMBER(SEARCH(IF(C$1&lt;&gt;"",C$1,"NA"),'[1]MITRE ATT&amp;CK Mappings'!$E394)),ISNUMBER(SEARCH(IF(C$1&lt;&gt;"",C$1,"NA"),'[1]MITRE ATT&amp;CK Mappings'!$F394))),ISNUMBER(SEARCH(IF(C$2&lt;&gt;"",C$2,"NA"),'[1]MITRE ATT&amp;CK Mappings'!$G394))),ISNUMBER(SEARCH(IF(C$2&lt;&gt;"",C$2,"NA"),'[1]MITRE ATT&amp;CK Mappings'!$H394))),ISNUMBER(SEARCH(IF(C$3&lt;&gt;"",C$3,"NA"),'[1]MITRE ATT&amp;CK Mappings'!$I394))),ISNUMBER(SEARCH(IF(C$3&lt;&gt;"",C$3,"NA"),'[1]MITRE ATT&amp;CK Mappings'!$J394))), '[1]MITRE ATT&amp;CK Mappings'!$B394,"")</f>
        <v/>
      </c>
      <c r="D398" s="31" t="str">
        <f>IF(OR(OR(OR(OR(OR(ISNUMBER(SEARCH(IF(D$1&lt;&gt;"",D$1,"NA"),'[1]MITRE ATT&amp;CK Mappings'!$E394)),ISNUMBER(SEARCH(IF(D$1&lt;&gt;"",D$1,"NA"),'[1]MITRE ATT&amp;CK Mappings'!$F394))),ISNUMBER(SEARCH(IF(D$2&lt;&gt;"",D$2,"NA"),'[1]MITRE ATT&amp;CK Mappings'!$G394))),ISNUMBER(SEARCH(IF(D$2&lt;&gt;"",D$2,"NA"),'[1]MITRE ATT&amp;CK Mappings'!$H394))),ISNUMBER(SEARCH(IF(D$3&lt;&gt;"",D$3,"NA"),'[1]MITRE ATT&amp;CK Mappings'!$I394))),ISNUMBER(SEARCH(IF(D$3&lt;&gt;"",D$3,"NA"),'[1]MITRE ATT&amp;CK Mappings'!$J394))), '[1]MITRE ATT&amp;CK Mappings'!$B394,"")</f>
        <v/>
      </c>
      <c r="E398" s="31" t="str">
        <f>IF(OR(OR(OR(OR(OR(ISNUMBER(SEARCH(IF(E$1&lt;&gt;"",E$1,"NA"),'[1]MITRE ATT&amp;CK Mappings'!$E394)),ISNUMBER(SEARCH(IF(E$1&lt;&gt;"",E$1,"NA"),'[1]MITRE ATT&amp;CK Mappings'!$F394))),ISNUMBER(SEARCH(IF(E$2&lt;&gt;"",E$2,"NA"),'[1]MITRE ATT&amp;CK Mappings'!$G394))),ISNUMBER(SEARCH(IF(E$2&lt;&gt;"",E$2,"NA"),'[1]MITRE ATT&amp;CK Mappings'!$H394))),ISNUMBER(SEARCH(IF(E$3&lt;&gt;"",E$3,"NA"),'[1]MITRE ATT&amp;CK Mappings'!$I394))),ISNUMBER(SEARCH(IF(E$3&lt;&gt;"",E$3,"NA"),'[1]MITRE ATT&amp;CK Mappings'!$J394))), '[1]MITRE ATT&amp;CK Mappings'!$B394,"")</f>
        <v/>
      </c>
      <c r="F398" s="31" t="str">
        <f>IF(OR(OR(OR(OR(OR(ISNUMBER(SEARCH(IF(F$1&lt;&gt;"",F$1,"NA"),'[1]MITRE ATT&amp;CK Mappings'!$E394)),ISNUMBER(SEARCH(IF(F$1&lt;&gt;"",F$1,"NA"),'[1]MITRE ATT&amp;CK Mappings'!$F394))),ISNUMBER(SEARCH(IF(F$2&lt;&gt;"",F$2,"NA"),'[1]MITRE ATT&amp;CK Mappings'!$G394))),ISNUMBER(SEARCH(IF(F$2&lt;&gt;"",F$2,"NA"),'[1]MITRE ATT&amp;CK Mappings'!$H394))),ISNUMBER(SEARCH(IF(F$3&lt;&gt;"",F$3,"NA"),'[1]MITRE ATT&amp;CK Mappings'!$I394))),ISNUMBER(SEARCH(IF(F$3&lt;&gt;"",F$3,"NA"),'[1]MITRE ATT&amp;CK Mappings'!$J394))), '[1]MITRE ATT&amp;CK Mappings'!$B394,"")</f>
        <v/>
      </c>
      <c r="G398" s="31" t="str">
        <f>IF(OR(OR(OR(OR(OR(ISNUMBER(SEARCH(IF(G$1&lt;&gt;"",G$1,"NA"),'[1]MITRE ATT&amp;CK Mappings'!$E394)),ISNUMBER(SEARCH(IF(G$1&lt;&gt;"",G$1,"NA"),'[1]MITRE ATT&amp;CK Mappings'!$F394))),ISNUMBER(SEARCH(IF(G$2&lt;&gt;"",G$2,"NA"),'[1]MITRE ATT&amp;CK Mappings'!$G394))),ISNUMBER(SEARCH(IF(G$2&lt;&gt;"",G$2,"NA"),'[1]MITRE ATT&amp;CK Mappings'!$H394))),ISNUMBER(SEARCH(IF(G$3&lt;&gt;"",G$3,"NA"),'[1]MITRE ATT&amp;CK Mappings'!$I394))),ISNUMBER(SEARCH(IF(G$3&lt;&gt;"",G$3,"NA"),'[1]MITRE ATT&amp;CK Mappings'!$J394))), '[1]MITRE ATT&amp;CK Mappings'!$B394,"")</f>
        <v/>
      </c>
      <c r="H398" s="31" t="str">
        <f>IF(OR(OR(OR(OR(OR(ISNUMBER(SEARCH(IF(H$1&lt;&gt;"",H$1,"NA"),'[1]MITRE ATT&amp;CK Mappings'!$E394)),ISNUMBER(SEARCH(IF(H$1&lt;&gt;"",H$1,"NA"),'[1]MITRE ATT&amp;CK Mappings'!$F394))),ISNUMBER(SEARCH(IF(H$2&lt;&gt;"",H$2,"NA"),'[1]MITRE ATT&amp;CK Mappings'!$G394))),ISNUMBER(SEARCH(IF(H$2&lt;&gt;"",H$2,"NA"),'[1]MITRE ATT&amp;CK Mappings'!$H394))),ISNUMBER(SEARCH(IF(H$3&lt;&gt;"",H$3,"NA"),'[1]MITRE ATT&amp;CK Mappings'!$I394))),ISNUMBER(SEARCH(IF(H$3&lt;&gt;"",H$3,"NA"),'[1]MITRE ATT&amp;CK Mappings'!$J394))), '[1]MITRE ATT&amp;CK Mappings'!$B394,"")</f>
        <v/>
      </c>
      <c r="I398" s="31" t="str">
        <f>IF(OR(OR(OR(OR(OR(ISNUMBER(SEARCH(IF(I$1&lt;&gt;"",I$1,"NA"),'[1]MITRE ATT&amp;CK Mappings'!$E394)),ISNUMBER(SEARCH(IF(I$1&lt;&gt;"",I$1,"NA"),'[1]MITRE ATT&amp;CK Mappings'!$F394))),ISNUMBER(SEARCH(IF(I$2&lt;&gt;"",I$2,"NA"),'[1]MITRE ATT&amp;CK Mappings'!$G394))),ISNUMBER(SEARCH(IF(I$2&lt;&gt;"",I$2,"NA"),'[1]MITRE ATT&amp;CK Mappings'!$H394))),ISNUMBER(SEARCH(IF(I$3&lt;&gt;"",I$3,"NA"),'[1]MITRE ATT&amp;CK Mappings'!$I394))),ISNUMBER(SEARCH(IF(I$3&lt;&gt;"",I$3,"NA"),'[1]MITRE ATT&amp;CK Mappings'!$J394))), '[1]MITRE ATT&amp;CK Mappings'!$B394,"")</f>
        <v/>
      </c>
      <c r="J398" s="31" t="str">
        <f>IF(OR(OR(OR(OR(OR(ISNUMBER(SEARCH(IF(J$1&lt;&gt;"",J$1,"NA"),'[1]MITRE ATT&amp;CK Mappings'!$E394)),ISNUMBER(SEARCH(IF(J$1&lt;&gt;"",J$1,"NA"),'[1]MITRE ATT&amp;CK Mappings'!$F394))),ISNUMBER(SEARCH(IF(J$2&lt;&gt;"",J$2,"NA"),'[1]MITRE ATT&amp;CK Mappings'!$G394))),ISNUMBER(SEARCH(IF(J$2&lt;&gt;"",J$2,"NA"),'[1]MITRE ATT&amp;CK Mappings'!$H394))),ISNUMBER(SEARCH(IF(J$3&lt;&gt;"",J$3,"NA"),'[1]MITRE ATT&amp;CK Mappings'!$I394))),ISNUMBER(SEARCH(IF(J$3&lt;&gt;"",J$3,"NA"),'[1]MITRE ATT&amp;CK Mappings'!$J394))), '[1]MITRE ATT&amp;CK Mappings'!$B394,"")</f>
        <v/>
      </c>
      <c r="K398" s="31" t="str">
        <f>IF(OR(OR(OR(OR(OR(ISNUMBER(SEARCH(IF(K$1&lt;&gt;"",K$1,"NA"),'[1]MITRE ATT&amp;CK Mappings'!$E394)),ISNUMBER(SEARCH(IF(K$1&lt;&gt;"",K$1,"NA"),'[1]MITRE ATT&amp;CK Mappings'!$F394))),ISNUMBER(SEARCH(IF(K$2&lt;&gt;"",K$2,"NA"),'[1]MITRE ATT&amp;CK Mappings'!$G394))),ISNUMBER(SEARCH(IF(K$2&lt;&gt;"",K$2,"NA"),'[1]MITRE ATT&amp;CK Mappings'!$H394))),ISNUMBER(SEARCH(IF(K$3&lt;&gt;"",K$3,"NA"),'[1]MITRE ATT&amp;CK Mappings'!$I394))),ISNUMBER(SEARCH(IF(K$3&lt;&gt;"",K$3,"NA"),'[1]MITRE ATT&amp;CK Mappings'!$J394))), '[1]MITRE ATT&amp;CK Mappings'!$B394,"")</f>
        <v/>
      </c>
      <c r="L398" s="31" t="str">
        <f>IF('[1]MITRE ATT&amp;CK Mappings'!D394 &lt;&gt;"",'[1]MITRE ATT&amp;CK Mappings'!D394,"" )</f>
        <v>Ensure 'Turn off background refresh of Group Policy' is set to 'Disabled'</v>
      </c>
    </row>
    <row r="399" spans="1:12" x14ac:dyDescent="0.25">
      <c r="A399" s="31" t="str">
        <f>IF(COUNTIF(B399:K399,"="&amp;'[1]MITRE ATT&amp;CK Mappings'!B395)&gt;0,'[1]MITRE ATT&amp;CK Mappings'!B395,"")</f>
        <v/>
      </c>
      <c r="B399" s="31" t="str">
        <f>IF(OR(OR(OR(OR(OR(ISNUMBER(SEARCH(IF(B$1&lt;&gt;"",B$1,"NA"),'[1]MITRE ATT&amp;CK Mappings'!$E395)),ISNUMBER(SEARCH(IF(B$1&lt;&gt;"",B$1,"NA"),'[1]MITRE ATT&amp;CK Mappings'!$F395))),ISNUMBER(SEARCH(IF(B$2&lt;&gt;"",B$2,"NA"),'[1]MITRE ATT&amp;CK Mappings'!$G395))),ISNUMBER(SEARCH(IF(B$2&lt;&gt;"",B$2,"NA"),'[1]MITRE ATT&amp;CK Mappings'!$H395))),ISNUMBER(SEARCH(IF(B$3&lt;&gt;"",B$3,"NA"),'[1]MITRE ATT&amp;CK Mappings'!$I395))),ISNUMBER(SEARCH(IF(B$3&lt;&gt;"",B$3,"NA"),'[1]MITRE ATT&amp;CK Mappings'!$J395))), '[1]MITRE ATT&amp;CK Mappings'!$B395,"")</f>
        <v/>
      </c>
      <c r="C399" s="31" t="str">
        <f>IF(OR(OR(OR(OR(OR(ISNUMBER(SEARCH(IF(C$1&lt;&gt;"",C$1,"NA"),'[1]MITRE ATT&amp;CK Mappings'!$E395)),ISNUMBER(SEARCH(IF(C$1&lt;&gt;"",C$1,"NA"),'[1]MITRE ATT&amp;CK Mappings'!$F395))),ISNUMBER(SEARCH(IF(C$2&lt;&gt;"",C$2,"NA"),'[1]MITRE ATT&amp;CK Mappings'!$G395))),ISNUMBER(SEARCH(IF(C$2&lt;&gt;"",C$2,"NA"),'[1]MITRE ATT&amp;CK Mappings'!$H395))),ISNUMBER(SEARCH(IF(C$3&lt;&gt;"",C$3,"NA"),'[1]MITRE ATT&amp;CK Mappings'!$I395))),ISNUMBER(SEARCH(IF(C$3&lt;&gt;"",C$3,"NA"),'[1]MITRE ATT&amp;CK Mappings'!$J395))), '[1]MITRE ATT&amp;CK Mappings'!$B395,"")</f>
        <v/>
      </c>
      <c r="D399" s="31" t="str">
        <f>IF(OR(OR(OR(OR(OR(ISNUMBER(SEARCH(IF(D$1&lt;&gt;"",D$1,"NA"),'[1]MITRE ATT&amp;CK Mappings'!$E395)),ISNUMBER(SEARCH(IF(D$1&lt;&gt;"",D$1,"NA"),'[1]MITRE ATT&amp;CK Mappings'!$F395))),ISNUMBER(SEARCH(IF(D$2&lt;&gt;"",D$2,"NA"),'[1]MITRE ATT&amp;CK Mappings'!$G395))),ISNUMBER(SEARCH(IF(D$2&lt;&gt;"",D$2,"NA"),'[1]MITRE ATT&amp;CK Mappings'!$H395))),ISNUMBER(SEARCH(IF(D$3&lt;&gt;"",D$3,"NA"),'[1]MITRE ATT&amp;CK Mappings'!$I395))),ISNUMBER(SEARCH(IF(D$3&lt;&gt;"",D$3,"NA"),'[1]MITRE ATT&amp;CK Mappings'!$J395))), '[1]MITRE ATT&amp;CK Mappings'!$B395,"")</f>
        <v/>
      </c>
      <c r="E399" s="31" t="str">
        <f>IF(OR(OR(OR(OR(OR(ISNUMBER(SEARCH(IF(E$1&lt;&gt;"",E$1,"NA"),'[1]MITRE ATT&amp;CK Mappings'!$E395)),ISNUMBER(SEARCH(IF(E$1&lt;&gt;"",E$1,"NA"),'[1]MITRE ATT&amp;CK Mappings'!$F395))),ISNUMBER(SEARCH(IF(E$2&lt;&gt;"",E$2,"NA"),'[1]MITRE ATT&amp;CK Mappings'!$G395))),ISNUMBER(SEARCH(IF(E$2&lt;&gt;"",E$2,"NA"),'[1]MITRE ATT&amp;CK Mappings'!$H395))),ISNUMBER(SEARCH(IF(E$3&lt;&gt;"",E$3,"NA"),'[1]MITRE ATT&amp;CK Mappings'!$I395))),ISNUMBER(SEARCH(IF(E$3&lt;&gt;"",E$3,"NA"),'[1]MITRE ATT&amp;CK Mappings'!$J395))), '[1]MITRE ATT&amp;CK Mappings'!$B395,"")</f>
        <v/>
      </c>
      <c r="F399" s="31" t="str">
        <f>IF(OR(OR(OR(OR(OR(ISNUMBER(SEARCH(IF(F$1&lt;&gt;"",F$1,"NA"),'[1]MITRE ATT&amp;CK Mappings'!$E395)),ISNUMBER(SEARCH(IF(F$1&lt;&gt;"",F$1,"NA"),'[1]MITRE ATT&amp;CK Mappings'!$F395))),ISNUMBER(SEARCH(IF(F$2&lt;&gt;"",F$2,"NA"),'[1]MITRE ATT&amp;CK Mappings'!$G395))),ISNUMBER(SEARCH(IF(F$2&lt;&gt;"",F$2,"NA"),'[1]MITRE ATT&amp;CK Mappings'!$H395))),ISNUMBER(SEARCH(IF(F$3&lt;&gt;"",F$3,"NA"),'[1]MITRE ATT&amp;CK Mappings'!$I395))),ISNUMBER(SEARCH(IF(F$3&lt;&gt;"",F$3,"NA"),'[1]MITRE ATT&amp;CK Mappings'!$J395))), '[1]MITRE ATT&amp;CK Mappings'!$B395,"")</f>
        <v/>
      </c>
      <c r="G399" s="31" t="str">
        <f>IF(OR(OR(OR(OR(OR(ISNUMBER(SEARCH(IF(G$1&lt;&gt;"",G$1,"NA"),'[1]MITRE ATT&amp;CK Mappings'!$E395)),ISNUMBER(SEARCH(IF(G$1&lt;&gt;"",G$1,"NA"),'[1]MITRE ATT&amp;CK Mappings'!$F395))),ISNUMBER(SEARCH(IF(G$2&lt;&gt;"",G$2,"NA"),'[1]MITRE ATT&amp;CK Mappings'!$G395))),ISNUMBER(SEARCH(IF(G$2&lt;&gt;"",G$2,"NA"),'[1]MITRE ATT&amp;CK Mappings'!$H395))),ISNUMBER(SEARCH(IF(G$3&lt;&gt;"",G$3,"NA"),'[1]MITRE ATT&amp;CK Mappings'!$I395))),ISNUMBER(SEARCH(IF(G$3&lt;&gt;"",G$3,"NA"),'[1]MITRE ATT&amp;CK Mappings'!$J395))), '[1]MITRE ATT&amp;CK Mappings'!$B395,"")</f>
        <v/>
      </c>
      <c r="H399" s="31" t="str">
        <f>IF(OR(OR(OR(OR(OR(ISNUMBER(SEARCH(IF(H$1&lt;&gt;"",H$1,"NA"),'[1]MITRE ATT&amp;CK Mappings'!$E395)),ISNUMBER(SEARCH(IF(H$1&lt;&gt;"",H$1,"NA"),'[1]MITRE ATT&amp;CK Mappings'!$F395))),ISNUMBER(SEARCH(IF(H$2&lt;&gt;"",H$2,"NA"),'[1]MITRE ATT&amp;CK Mappings'!$G395))),ISNUMBER(SEARCH(IF(H$2&lt;&gt;"",H$2,"NA"),'[1]MITRE ATT&amp;CK Mappings'!$H395))),ISNUMBER(SEARCH(IF(H$3&lt;&gt;"",H$3,"NA"),'[1]MITRE ATT&amp;CK Mappings'!$I395))),ISNUMBER(SEARCH(IF(H$3&lt;&gt;"",H$3,"NA"),'[1]MITRE ATT&amp;CK Mappings'!$J395))), '[1]MITRE ATT&amp;CK Mappings'!$B395,"")</f>
        <v/>
      </c>
      <c r="I399" s="31" t="str">
        <f>IF(OR(OR(OR(OR(OR(ISNUMBER(SEARCH(IF(I$1&lt;&gt;"",I$1,"NA"),'[1]MITRE ATT&amp;CK Mappings'!$E395)),ISNUMBER(SEARCH(IF(I$1&lt;&gt;"",I$1,"NA"),'[1]MITRE ATT&amp;CK Mappings'!$F395))),ISNUMBER(SEARCH(IF(I$2&lt;&gt;"",I$2,"NA"),'[1]MITRE ATT&amp;CK Mappings'!$G395))),ISNUMBER(SEARCH(IF(I$2&lt;&gt;"",I$2,"NA"),'[1]MITRE ATT&amp;CK Mappings'!$H395))),ISNUMBER(SEARCH(IF(I$3&lt;&gt;"",I$3,"NA"),'[1]MITRE ATT&amp;CK Mappings'!$I395))),ISNUMBER(SEARCH(IF(I$3&lt;&gt;"",I$3,"NA"),'[1]MITRE ATT&amp;CK Mappings'!$J395))), '[1]MITRE ATT&amp;CK Mappings'!$B395,"")</f>
        <v/>
      </c>
      <c r="J399" s="31" t="str">
        <f>IF(OR(OR(OR(OR(OR(ISNUMBER(SEARCH(IF(J$1&lt;&gt;"",J$1,"NA"),'[1]MITRE ATT&amp;CK Mappings'!$E395)),ISNUMBER(SEARCH(IF(J$1&lt;&gt;"",J$1,"NA"),'[1]MITRE ATT&amp;CK Mappings'!$F395))),ISNUMBER(SEARCH(IF(J$2&lt;&gt;"",J$2,"NA"),'[1]MITRE ATT&amp;CK Mappings'!$G395))),ISNUMBER(SEARCH(IF(J$2&lt;&gt;"",J$2,"NA"),'[1]MITRE ATT&amp;CK Mappings'!$H395))),ISNUMBER(SEARCH(IF(J$3&lt;&gt;"",J$3,"NA"),'[1]MITRE ATT&amp;CK Mappings'!$I395))),ISNUMBER(SEARCH(IF(J$3&lt;&gt;"",J$3,"NA"),'[1]MITRE ATT&amp;CK Mappings'!$J395))), '[1]MITRE ATT&amp;CK Mappings'!$B395,"")</f>
        <v/>
      </c>
      <c r="K399" s="31" t="str">
        <f>IF(OR(OR(OR(OR(OR(ISNUMBER(SEARCH(IF(K$1&lt;&gt;"",K$1,"NA"),'[1]MITRE ATT&amp;CK Mappings'!$E395)),ISNUMBER(SEARCH(IF(K$1&lt;&gt;"",K$1,"NA"),'[1]MITRE ATT&amp;CK Mappings'!$F395))),ISNUMBER(SEARCH(IF(K$2&lt;&gt;"",K$2,"NA"),'[1]MITRE ATT&amp;CK Mappings'!$G395))),ISNUMBER(SEARCH(IF(K$2&lt;&gt;"",K$2,"NA"),'[1]MITRE ATT&amp;CK Mappings'!$H395))),ISNUMBER(SEARCH(IF(K$3&lt;&gt;"",K$3,"NA"),'[1]MITRE ATT&amp;CK Mappings'!$I395))),ISNUMBER(SEARCH(IF(K$3&lt;&gt;"",K$3,"NA"),'[1]MITRE ATT&amp;CK Mappings'!$J395))), '[1]MITRE ATT&amp;CK Mappings'!$B395,"")</f>
        <v/>
      </c>
      <c r="L399" s="31" t="str">
        <f>IF('[1]MITRE ATT&amp;CK Mappings'!D395 &lt;&gt;"",'[1]MITRE ATT&amp;CK Mappings'!D395,"" )</f>
        <v>Logging and tracing</v>
      </c>
    </row>
    <row r="400" spans="1:12" x14ac:dyDescent="0.25">
      <c r="A400" s="31" t="str">
        <f>IF(COUNTIF(B400:K400,"="&amp;'[1]MITRE ATT&amp;CK Mappings'!B396)&gt;0,'[1]MITRE ATT&amp;CK Mappings'!B396,"")</f>
        <v/>
      </c>
      <c r="B400" s="31" t="str">
        <f>IF(OR(OR(OR(OR(OR(ISNUMBER(SEARCH(IF(B$1&lt;&gt;"",B$1,"NA"),'[1]MITRE ATT&amp;CK Mappings'!$E396)),ISNUMBER(SEARCH(IF(B$1&lt;&gt;"",B$1,"NA"),'[1]MITRE ATT&amp;CK Mappings'!$F396))),ISNUMBER(SEARCH(IF(B$2&lt;&gt;"",B$2,"NA"),'[1]MITRE ATT&amp;CK Mappings'!$G396))),ISNUMBER(SEARCH(IF(B$2&lt;&gt;"",B$2,"NA"),'[1]MITRE ATT&amp;CK Mappings'!$H396))),ISNUMBER(SEARCH(IF(B$3&lt;&gt;"",B$3,"NA"),'[1]MITRE ATT&amp;CK Mappings'!$I396))),ISNUMBER(SEARCH(IF(B$3&lt;&gt;"",B$3,"NA"),'[1]MITRE ATT&amp;CK Mappings'!$J396))), '[1]MITRE ATT&amp;CK Mappings'!$B396,"")</f>
        <v/>
      </c>
      <c r="C400" s="31" t="str">
        <f>IF(OR(OR(OR(OR(OR(ISNUMBER(SEARCH(IF(C$1&lt;&gt;"",C$1,"NA"),'[1]MITRE ATT&amp;CK Mappings'!$E396)),ISNUMBER(SEARCH(IF(C$1&lt;&gt;"",C$1,"NA"),'[1]MITRE ATT&amp;CK Mappings'!$F396))),ISNUMBER(SEARCH(IF(C$2&lt;&gt;"",C$2,"NA"),'[1]MITRE ATT&amp;CK Mappings'!$G396))),ISNUMBER(SEARCH(IF(C$2&lt;&gt;"",C$2,"NA"),'[1]MITRE ATT&amp;CK Mappings'!$H396))),ISNUMBER(SEARCH(IF(C$3&lt;&gt;"",C$3,"NA"),'[1]MITRE ATT&amp;CK Mappings'!$I396))),ISNUMBER(SEARCH(IF(C$3&lt;&gt;"",C$3,"NA"),'[1]MITRE ATT&amp;CK Mappings'!$J396))), '[1]MITRE ATT&amp;CK Mappings'!$B396,"")</f>
        <v/>
      </c>
      <c r="D400" s="31" t="str">
        <f>IF(OR(OR(OR(OR(OR(ISNUMBER(SEARCH(IF(D$1&lt;&gt;"",D$1,"NA"),'[1]MITRE ATT&amp;CK Mappings'!$E396)),ISNUMBER(SEARCH(IF(D$1&lt;&gt;"",D$1,"NA"),'[1]MITRE ATT&amp;CK Mappings'!$F396))),ISNUMBER(SEARCH(IF(D$2&lt;&gt;"",D$2,"NA"),'[1]MITRE ATT&amp;CK Mappings'!$G396))),ISNUMBER(SEARCH(IF(D$2&lt;&gt;"",D$2,"NA"),'[1]MITRE ATT&amp;CK Mappings'!$H396))),ISNUMBER(SEARCH(IF(D$3&lt;&gt;"",D$3,"NA"),'[1]MITRE ATT&amp;CK Mappings'!$I396))),ISNUMBER(SEARCH(IF(D$3&lt;&gt;"",D$3,"NA"),'[1]MITRE ATT&amp;CK Mappings'!$J396))), '[1]MITRE ATT&amp;CK Mappings'!$B396,"")</f>
        <v/>
      </c>
      <c r="E400" s="31" t="str">
        <f>IF(OR(OR(OR(OR(OR(ISNUMBER(SEARCH(IF(E$1&lt;&gt;"",E$1,"NA"),'[1]MITRE ATT&amp;CK Mappings'!$E396)),ISNUMBER(SEARCH(IF(E$1&lt;&gt;"",E$1,"NA"),'[1]MITRE ATT&amp;CK Mappings'!$F396))),ISNUMBER(SEARCH(IF(E$2&lt;&gt;"",E$2,"NA"),'[1]MITRE ATT&amp;CK Mappings'!$G396))),ISNUMBER(SEARCH(IF(E$2&lt;&gt;"",E$2,"NA"),'[1]MITRE ATT&amp;CK Mappings'!$H396))),ISNUMBER(SEARCH(IF(E$3&lt;&gt;"",E$3,"NA"),'[1]MITRE ATT&amp;CK Mappings'!$I396))),ISNUMBER(SEARCH(IF(E$3&lt;&gt;"",E$3,"NA"),'[1]MITRE ATT&amp;CK Mappings'!$J396))), '[1]MITRE ATT&amp;CK Mappings'!$B396,"")</f>
        <v/>
      </c>
      <c r="F400" s="31" t="str">
        <f>IF(OR(OR(OR(OR(OR(ISNUMBER(SEARCH(IF(F$1&lt;&gt;"",F$1,"NA"),'[1]MITRE ATT&amp;CK Mappings'!$E396)),ISNUMBER(SEARCH(IF(F$1&lt;&gt;"",F$1,"NA"),'[1]MITRE ATT&amp;CK Mappings'!$F396))),ISNUMBER(SEARCH(IF(F$2&lt;&gt;"",F$2,"NA"),'[1]MITRE ATT&amp;CK Mappings'!$G396))),ISNUMBER(SEARCH(IF(F$2&lt;&gt;"",F$2,"NA"),'[1]MITRE ATT&amp;CK Mappings'!$H396))),ISNUMBER(SEARCH(IF(F$3&lt;&gt;"",F$3,"NA"),'[1]MITRE ATT&amp;CK Mappings'!$I396))),ISNUMBER(SEARCH(IF(F$3&lt;&gt;"",F$3,"NA"),'[1]MITRE ATT&amp;CK Mappings'!$J396))), '[1]MITRE ATT&amp;CK Mappings'!$B396,"")</f>
        <v/>
      </c>
      <c r="G400" s="31" t="str">
        <f>IF(OR(OR(OR(OR(OR(ISNUMBER(SEARCH(IF(G$1&lt;&gt;"",G$1,"NA"),'[1]MITRE ATT&amp;CK Mappings'!$E396)),ISNUMBER(SEARCH(IF(G$1&lt;&gt;"",G$1,"NA"),'[1]MITRE ATT&amp;CK Mappings'!$F396))),ISNUMBER(SEARCH(IF(G$2&lt;&gt;"",G$2,"NA"),'[1]MITRE ATT&amp;CK Mappings'!$G396))),ISNUMBER(SEARCH(IF(G$2&lt;&gt;"",G$2,"NA"),'[1]MITRE ATT&amp;CK Mappings'!$H396))),ISNUMBER(SEARCH(IF(G$3&lt;&gt;"",G$3,"NA"),'[1]MITRE ATT&amp;CK Mappings'!$I396))),ISNUMBER(SEARCH(IF(G$3&lt;&gt;"",G$3,"NA"),'[1]MITRE ATT&amp;CK Mappings'!$J396))), '[1]MITRE ATT&amp;CK Mappings'!$B396,"")</f>
        <v/>
      </c>
      <c r="H400" s="31" t="str">
        <f>IF(OR(OR(OR(OR(OR(ISNUMBER(SEARCH(IF(H$1&lt;&gt;"",H$1,"NA"),'[1]MITRE ATT&amp;CK Mappings'!$E396)),ISNUMBER(SEARCH(IF(H$1&lt;&gt;"",H$1,"NA"),'[1]MITRE ATT&amp;CK Mappings'!$F396))),ISNUMBER(SEARCH(IF(H$2&lt;&gt;"",H$2,"NA"),'[1]MITRE ATT&amp;CK Mappings'!$G396))),ISNUMBER(SEARCH(IF(H$2&lt;&gt;"",H$2,"NA"),'[1]MITRE ATT&amp;CK Mappings'!$H396))),ISNUMBER(SEARCH(IF(H$3&lt;&gt;"",H$3,"NA"),'[1]MITRE ATT&amp;CK Mappings'!$I396))),ISNUMBER(SEARCH(IF(H$3&lt;&gt;"",H$3,"NA"),'[1]MITRE ATT&amp;CK Mappings'!$J396))), '[1]MITRE ATT&amp;CK Mappings'!$B396,"")</f>
        <v/>
      </c>
      <c r="I400" s="31" t="str">
        <f>IF(OR(OR(OR(OR(OR(ISNUMBER(SEARCH(IF(I$1&lt;&gt;"",I$1,"NA"),'[1]MITRE ATT&amp;CK Mappings'!$E396)),ISNUMBER(SEARCH(IF(I$1&lt;&gt;"",I$1,"NA"),'[1]MITRE ATT&amp;CK Mappings'!$F396))),ISNUMBER(SEARCH(IF(I$2&lt;&gt;"",I$2,"NA"),'[1]MITRE ATT&amp;CK Mappings'!$G396))),ISNUMBER(SEARCH(IF(I$2&lt;&gt;"",I$2,"NA"),'[1]MITRE ATT&amp;CK Mappings'!$H396))),ISNUMBER(SEARCH(IF(I$3&lt;&gt;"",I$3,"NA"),'[1]MITRE ATT&amp;CK Mappings'!$I396))),ISNUMBER(SEARCH(IF(I$3&lt;&gt;"",I$3,"NA"),'[1]MITRE ATT&amp;CK Mappings'!$J396))), '[1]MITRE ATT&amp;CK Mappings'!$B396,"")</f>
        <v/>
      </c>
      <c r="J400" s="31" t="str">
        <f>IF(OR(OR(OR(OR(OR(ISNUMBER(SEARCH(IF(J$1&lt;&gt;"",J$1,"NA"),'[1]MITRE ATT&amp;CK Mappings'!$E396)),ISNUMBER(SEARCH(IF(J$1&lt;&gt;"",J$1,"NA"),'[1]MITRE ATT&amp;CK Mappings'!$F396))),ISNUMBER(SEARCH(IF(J$2&lt;&gt;"",J$2,"NA"),'[1]MITRE ATT&amp;CK Mappings'!$G396))),ISNUMBER(SEARCH(IF(J$2&lt;&gt;"",J$2,"NA"),'[1]MITRE ATT&amp;CK Mappings'!$H396))),ISNUMBER(SEARCH(IF(J$3&lt;&gt;"",J$3,"NA"),'[1]MITRE ATT&amp;CK Mappings'!$I396))),ISNUMBER(SEARCH(IF(J$3&lt;&gt;"",J$3,"NA"),'[1]MITRE ATT&amp;CK Mappings'!$J396))), '[1]MITRE ATT&amp;CK Mappings'!$B396,"")</f>
        <v/>
      </c>
      <c r="K400" s="31" t="str">
        <f>IF(OR(OR(OR(OR(OR(ISNUMBER(SEARCH(IF(K$1&lt;&gt;"",K$1,"NA"),'[1]MITRE ATT&amp;CK Mappings'!$E396)),ISNUMBER(SEARCH(IF(K$1&lt;&gt;"",K$1,"NA"),'[1]MITRE ATT&amp;CK Mappings'!$F396))),ISNUMBER(SEARCH(IF(K$2&lt;&gt;"",K$2,"NA"),'[1]MITRE ATT&amp;CK Mappings'!$G396))),ISNUMBER(SEARCH(IF(K$2&lt;&gt;"",K$2,"NA"),'[1]MITRE ATT&amp;CK Mappings'!$H396))),ISNUMBER(SEARCH(IF(K$3&lt;&gt;"",K$3,"NA"),'[1]MITRE ATT&amp;CK Mappings'!$I396))),ISNUMBER(SEARCH(IF(K$3&lt;&gt;"",K$3,"NA"),'[1]MITRE ATT&amp;CK Mappings'!$J396))), '[1]MITRE ATT&amp;CK Mappings'!$B396,"")</f>
        <v/>
      </c>
      <c r="L400" s="31" t="str">
        <f>IF('[1]MITRE ATT&amp;CK Mappings'!D396 &lt;&gt;"",'[1]MITRE ATT&amp;CK Mappings'!D396,"" )</f>
        <v>Internet Communication Management</v>
      </c>
    </row>
    <row r="401" spans="1:12" x14ac:dyDescent="0.25">
      <c r="A401" s="31" t="str">
        <f>IF(COUNTIF(B401:K401,"="&amp;'[1]MITRE ATT&amp;CK Mappings'!B397)&gt;0,'[1]MITRE ATT&amp;CK Mappings'!B397,"")</f>
        <v/>
      </c>
      <c r="B401" s="31" t="str">
        <f>IF(OR(OR(OR(OR(OR(ISNUMBER(SEARCH(IF(B$1&lt;&gt;"",B$1,"NA"),'[1]MITRE ATT&amp;CK Mappings'!$E397)),ISNUMBER(SEARCH(IF(B$1&lt;&gt;"",B$1,"NA"),'[1]MITRE ATT&amp;CK Mappings'!$F397))),ISNUMBER(SEARCH(IF(B$2&lt;&gt;"",B$2,"NA"),'[1]MITRE ATT&amp;CK Mappings'!$G397))),ISNUMBER(SEARCH(IF(B$2&lt;&gt;"",B$2,"NA"),'[1]MITRE ATT&amp;CK Mappings'!$H397))),ISNUMBER(SEARCH(IF(B$3&lt;&gt;"",B$3,"NA"),'[1]MITRE ATT&amp;CK Mappings'!$I397))),ISNUMBER(SEARCH(IF(B$3&lt;&gt;"",B$3,"NA"),'[1]MITRE ATT&amp;CK Mappings'!$J397))), '[1]MITRE ATT&amp;CK Mappings'!$B397,"")</f>
        <v/>
      </c>
      <c r="C401" s="31" t="str">
        <f>IF(OR(OR(OR(OR(OR(ISNUMBER(SEARCH(IF(C$1&lt;&gt;"",C$1,"NA"),'[1]MITRE ATT&amp;CK Mappings'!$E397)),ISNUMBER(SEARCH(IF(C$1&lt;&gt;"",C$1,"NA"),'[1]MITRE ATT&amp;CK Mappings'!$F397))),ISNUMBER(SEARCH(IF(C$2&lt;&gt;"",C$2,"NA"),'[1]MITRE ATT&amp;CK Mappings'!$G397))),ISNUMBER(SEARCH(IF(C$2&lt;&gt;"",C$2,"NA"),'[1]MITRE ATT&amp;CK Mappings'!$H397))),ISNUMBER(SEARCH(IF(C$3&lt;&gt;"",C$3,"NA"),'[1]MITRE ATT&amp;CK Mappings'!$I397))),ISNUMBER(SEARCH(IF(C$3&lt;&gt;"",C$3,"NA"),'[1]MITRE ATT&amp;CK Mappings'!$J397))), '[1]MITRE ATT&amp;CK Mappings'!$B397,"")</f>
        <v/>
      </c>
      <c r="D401" s="31" t="str">
        <f>IF(OR(OR(OR(OR(OR(ISNUMBER(SEARCH(IF(D$1&lt;&gt;"",D$1,"NA"),'[1]MITRE ATT&amp;CK Mappings'!$E397)),ISNUMBER(SEARCH(IF(D$1&lt;&gt;"",D$1,"NA"),'[1]MITRE ATT&amp;CK Mappings'!$F397))),ISNUMBER(SEARCH(IF(D$2&lt;&gt;"",D$2,"NA"),'[1]MITRE ATT&amp;CK Mappings'!$G397))),ISNUMBER(SEARCH(IF(D$2&lt;&gt;"",D$2,"NA"),'[1]MITRE ATT&amp;CK Mappings'!$H397))),ISNUMBER(SEARCH(IF(D$3&lt;&gt;"",D$3,"NA"),'[1]MITRE ATT&amp;CK Mappings'!$I397))),ISNUMBER(SEARCH(IF(D$3&lt;&gt;"",D$3,"NA"),'[1]MITRE ATT&amp;CK Mappings'!$J397))), '[1]MITRE ATT&amp;CK Mappings'!$B397,"")</f>
        <v/>
      </c>
      <c r="E401" s="31" t="str">
        <f>IF(OR(OR(OR(OR(OR(ISNUMBER(SEARCH(IF(E$1&lt;&gt;"",E$1,"NA"),'[1]MITRE ATT&amp;CK Mappings'!$E397)),ISNUMBER(SEARCH(IF(E$1&lt;&gt;"",E$1,"NA"),'[1]MITRE ATT&amp;CK Mappings'!$F397))),ISNUMBER(SEARCH(IF(E$2&lt;&gt;"",E$2,"NA"),'[1]MITRE ATT&amp;CK Mappings'!$G397))),ISNUMBER(SEARCH(IF(E$2&lt;&gt;"",E$2,"NA"),'[1]MITRE ATT&amp;CK Mappings'!$H397))),ISNUMBER(SEARCH(IF(E$3&lt;&gt;"",E$3,"NA"),'[1]MITRE ATT&amp;CK Mappings'!$I397))),ISNUMBER(SEARCH(IF(E$3&lt;&gt;"",E$3,"NA"),'[1]MITRE ATT&amp;CK Mappings'!$J397))), '[1]MITRE ATT&amp;CK Mappings'!$B397,"")</f>
        <v/>
      </c>
      <c r="F401" s="31" t="str">
        <f>IF(OR(OR(OR(OR(OR(ISNUMBER(SEARCH(IF(F$1&lt;&gt;"",F$1,"NA"),'[1]MITRE ATT&amp;CK Mappings'!$E397)),ISNUMBER(SEARCH(IF(F$1&lt;&gt;"",F$1,"NA"),'[1]MITRE ATT&amp;CK Mappings'!$F397))),ISNUMBER(SEARCH(IF(F$2&lt;&gt;"",F$2,"NA"),'[1]MITRE ATT&amp;CK Mappings'!$G397))),ISNUMBER(SEARCH(IF(F$2&lt;&gt;"",F$2,"NA"),'[1]MITRE ATT&amp;CK Mappings'!$H397))),ISNUMBER(SEARCH(IF(F$3&lt;&gt;"",F$3,"NA"),'[1]MITRE ATT&amp;CK Mappings'!$I397))),ISNUMBER(SEARCH(IF(F$3&lt;&gt;"",F$3,"NA"),'[1]MITRE ATT&amp;CK Mappings'!$J397))), '[1]MITRE ATT&amp;CK Mappings'!$B397,"")</f>
        <v/>
      </c>
      <c r="G401" s="31" t="str">
        <f>IF(OR(OR(OR(OR(OR(ISNUMBER(SEARCH(IF(G$1&lt;&gt;"",G$1,"NA"),'[1]MITRE ATT&amp;CK Mappings'!$E397)),ISNUMBER(SEARCH(IF(G$1&lt;&gt;"",G$1,"NA"),'[1]MITRE ATT&amp;CK Mappings'!$F397))),ISNUMBER(SEARCH(IF(G$2&lt;&gt;"",G$2,"NA"),'[1]MITRE ATT&amp;CK Mappings'!$G397))),ISNUMBER(SEARCH(IF(G$2&lt;&gt;"",G$2,"NA"),'[1]MITRE ATT&amp;CK Mappings'!$H397))),ISNUMBER(SEARCH(IF(G$3&lt;&gt;"",G$3,"NA"),'[1]MITRE ATT&amp;CK Mappings'!$I397))),ISNUMBER(SEARCH(IF(G$3&lt;&gt;"",G$3,"NA"),'[1]MITRE ATT&amp;CK Mappings'!$J397))), '[1]MITRE ATT&amp;CK Mappings'!$B397,"")</f>
        <v/>
      </c>
      <c r="H401" s="31" t="str">
        <f>IF(OR(OR(OR(OR(OR(ISNUMBER(SEARCH(IF(H$1&lt;&gt;"",H$1,"NA"),'[1]MITRE ATT&amp;CK Mappings'!$E397)),ISNUMBER(SEARCH(IF(H$1&lt;&gt;"",H$1,"NA"),'[1]MITRE ATT&amp;CK Mappings'!$F397))),ISNUMBER(SEARCH(IF(H$2&lt;&gt;"",H$2,"NA"),'[1]MITRE ATT&amp;CK Mappings'!$G397))),ISNUMBER(SEARCH(IF(H$2&lt;&gt;"",H$2,"NA"),'[1]MITRE ATT&amp;CK Mappings'!$H397))),ISNUMBER(SEARCH(IF(H$3&lt;&gt;"",H$3,"NA"),'[1]MITRE ATT&amp;CK Mappings'!$I397))),ISNUMBER(SEARCH(IF(H$3&lt;&gt;"",H$3,"NA"),'[1]MITRE ATT&amp;CK Mappings'!$J397))), '[1]MITRE ATT&amp;CK Mappings'!$B397,"")</f>
        <v/>
      </c>
      <c r="I401" s="31" t="str">
        <f>IF(OR(OR(OR(OR(OR(ISNUMBER(SEARCH(IF(I$1&lt;&gt;"",I$1,"NA"),'[1]MITRE ATT&amp;CK Mappings'!$E397)),ISNUMBER(SEARCH(IF(I$1&lt;&gt;"",I$1,"NA"),'[1]MITRE ATT&amp;CK Mappings'!$F397))),ISNUMBER(SEARCH(IF(I$2&lt;&gt;"",I$2,"NA"),'[1]MITRE ATT&amp;CK Mappings'!$G397))),ISNUMBER(SEARCH(IF(I$2&lt;&gt;"",I$2,"NA"),'[1]MITRE ATT&amp;CK Mappings'!$H397))),ISNUMBER(SEARCH(IF(I$3&lt;&gt;"",I$3,"NA"),'[1]MITRE ATT&amp;CK Mappings'!$I397))),ISNUMBER(SEARCH(IF(I$3&lt;&gt;"",I$3,"NA"),'[1]MITRE ATT&amp;CK Mappings'!$J397))), '[1]MITRE ATT&amp;CK Mappings'!$B397,"")</f>
        <v/>
      </c>
      <c r="J401" s="31" t="str">
        <f>IF(OR(OR(OR(OR(OR(ISNUMBER(SEARCH(IF(J$1&lt;&gt;"",J$1,"NA"),'[1]MITRE ATT&amp;CK Mappings'!$E397)),ISNUMBER(SEARCH(IF(J$1&lt;&gt;"",J$1,"NA"),'[1]MITRE ATT&amp;CK Mappings'!$F397))),ISNUMBER(SEARCH(IF(J$2&lt;&gt;"",J$2,"NA"),'[1]MITRE ATT&amp;CK Mappings'!$G397))),ISNUMBER(SEARCH(IF(J$2&lt;&gt;"",J$2,"NA"),'[1]MITRE ATT&amp;CK Mappings'!$H397))),ISNUMBER(SEARCH(IF(J$3&lt;&gt;"",J$3,"NA"),'[1]MITRE ATT&amp;CK Mappings'!$I397))),ISNUMBER(SEARCH(IF(J$3&lt;&gt;"",J$3,"NA"),'[1]MITRE ATT&amp;CK Mappings'!$J397))), '[1]MITRE ATT&amp;CK Mappings'!$B397,"")</f>
        <v/>
      </c>
      <c r="K401" s="31" t="str">
        <f>IF(OR(OR(OR(OR(OR(ISNUMBER(SEARCH(IF(K$1&lt;&gt;"",K$1,"NA"),'[1]MITRE ATT&amp;CK Mappings'!$E397)),ISNUMBER(SEARCH(IF(K$1&lt;&gt;"",K$1,"NA"),'[1]MITRE ATT&amp;CK Mappings'!$F397))),ISNUMBER(SEARCH(IF(K$2&lt;&gt;"",K$2,"NA"),'[1]MITRE ATT&amp;CK Mappings'!$G397))),ISNUMBER(SEARCH(IF(K$2&lt;&gt;"",K$2,"NA"),'[1]MITRE ATT&amp;CK Mappings'!$H397))),ISNUMBER(SEARCH(IF(K$3&lt;&gt;"",K$3,"NA"),'[1]MITRE ATT&amp;CK Mappings'!$I397))),ISNUMBER(SEARCH(IF(K$3&lt;&gt;"",K$3,"NA"),'[1]MITRE ATT&amp;CK Mappings'!$J397))), '[1]MITRE ATT&amp;CK Mappings'!$B397,"")</f>
        <v/>
      </c>
      <c r="L401" s="31" t="str">
        <f>IF('[1]MITRE ATT&amp;CK Mappings'!D397 &lt;&gt;"",'[1]MITRE ATT&amp;CK Mappings'!D397,"" )</f>
        <v>Internet Communication settings</v>
      </c>
    </row>
    <row r="402" spans="1:12" x14ac:dyDescent="0.25">
      <c r="A402" s="31" t="str">
        <f>IF(COUNTIF(B402:K402,"="&amp;'[1]MITRE ATT&amp;CK Mappings'!B398)&gt;0,'[1]MITRE ATT&amp;CK Mappings'!B398,"")</f>
        <v/>
      </c>
      <c r="B402" s="31" t="str">
        <f>IF(OR(OR(OR(OR(OR(ISNUMBER(SEARCH(IF(B$1&lt;&gt;"",B$1,"NA"),'[1]MITRE ATT&amp;CK Mappings'!$E398)),ISNUMBER(SEARCH(IF(B$1&lt;&gt;"",B$1,"NA"),'[1]MITRE ATT&amp;CK Mappings'!$F398))),ISNUMBER(SEARCH(IF(B$2&lt;&gt;"",B$2,"NA"),'[1]MITRE ATT&amp;CK Mappings'!$G398))),ISNUMBER(SEARCH(IF(B$2&lt;&gt;"",B$2,"NA"),'[1]MITRE ATT&amp;CK Mappings'!$H398))),ISNUMBER(SEARCH(IF(B$3&lt;&gt;"",B$3,"NA"),'[1]MITRE ATT&amp;CK Mappings'!$I398))),ISNUMBER(SEARCH(IF(B$3&lt;&gt;"",B$3,"NA"),'[1]MITRE ATT&amp;CK Mappings'!$J398))), '[1]MITRE ATT&amp;CK Mappings'!$B398,"")</f>
        <v/>
      </c>
      <c r="C402" s="31" t="str">
        <f>IF(OR(OR(OR(OR(OR(ISNUMBER(SEARCH(IF(C$1&lt;&gt;"",C$1,"NA"),'[1]MITRE ATT&amp;CK Mappings'!$E398)),ISNUMBER(SEARCH(IF(C$1&lt;&gt;"",C$1,"NA"),'[1]MITRE ATT&amp;CK Mappings'!$F398))),ISNUMBER(SEARCH(IF(C$2&lt;&gt;"",C$2,"NA"),'[1]MITRE ATT&amp;CK Mappings'!$G398))),ISNUMBER(SEARCH(IF(C$2&lt;&gt;"",C$2,"NA"),'[1]MITRE ATT&amp;CK Mappings'!$H398))),ISNUMBER(SEARCH(IF(C$3&lt;&gt;"",C$3,"NA"),'[1]MITRE ATT&amp;CK Mappings'!$I398))),ISNUMBER(SEARCH(IF(C$3&lt;&gt;"",C$3,"NA"),'[1]MITRE ATT&amp;CK Mappings'!$J398))), '[1]MITRE ATT&amp;CK Mappings'!$B398,"")</f>
        <v/>
      </c>
      <c r="D402" s="31" t="str">
        <f>IF(OR(OR(OR(OR(OR(ISNUMBER(SEARCH(IF(D$1&lt;&gt;"",D$1,"NA"),'[1]MITRE ATT&amp;CK Mappings'!$E398)),ISNUMBER(SEARCH(IF(D$1&lt;&gt;"",D$1,"NA"),'[1]MITRE ATT&amp;CK Mappings'!$F398))),ISNUMBER(SEARCH(IF(D$2&lt;&gt;"",D$2,"NA"),'[1]MITRE ATT&amp;CK Mappings'!$G398))),ISNUMBER(SEARCH(IF(D$2&lt;&gt;"",D$2,"NA"),'[1]MITRE ATT&amp;CK Mappings'!$H398))),ISNUMBER(SEARCH(IF(D$3&lt;&gt;"",D$3,"NA"),'[1]MITRE ATT&amp;CK Mappings'!$I398))),ISNUMBER(SEARCH(IF(D$3&lt;&gt;"",D$3,"NA"),'[1]MITRE ATT&amp;CK Mappings'!$J398))), '[1]MITRE ATT&amp;CK Mappings'!$B398,"")</f>
        <v/>
      </c>
      <c r="E402" s="31" t="str">
        <f>IF(OR(OR(OR(OR(OR(ISNUMBER(SEARCH(IF(E$1&lt;&gt;"",E$1,"NA"),'[1]MITRE ATT&amp;CK Mappings'!$E398)),ISNUMBER(SEARCH(IF(E$1&lt;&gt;"",E$1,"NA"),'[1]MITRE ATT&amp;CK Mappings'!$F398))),ISNUMBER(SEARCH(IF(E$2&lt;&gt;"",E$2,"NA"),'[1]MITRE ATT&amp;CK Mappings'!$G398))),ISNUMBER(SEARCH(IF(E$2&lt;&gt;"",E$2,"NA"),'[1]MITRE ATT&amp;CK Mappings'!$H398))),ISNUMBER(SEARCH(IF(E$3&lt;&gt;"",E$3,"NA"),'[1]MITRE ATT&amp;CK Mappings'!$I398))),ISNUMBER(SEARCH(IF(E$3&lt;&gt;"",E$3,"NA"),'[1]MITRE ATT&amp;CK Mappings'!$J398))), '[1]MITRE ATT&amp;CK Mappings'!$B398,"")</f>
        <v/>
      </c>
      <c r="F402" s="31" t="str">
        <f>IF(OR(OR(OR(OR(OR(ISNUMBER(SEARCH(IF(F$1&lt;&gt;"",F$1,"NA"),'[1]MITRE ATT&amp;CK Mappings'!$E398)),ISNUMBER(SEARCH(IF(F$1&lt;&gt;"",F$1,"NA"),'[1]MITRE ATT&amp;CK Mappings'!$F398))),ISNUMBER(SEARCH(IF(F$2&lt;&gt;"",F$2,"NA"),'[1]MITRE ATT&amp;CK Mappings'!$G398))),ISNUMBER(SEARCH(IF(F$2&lt;&gt;"",F$2,"NA"),'[1]MITRE ATT&amp;CK Mappings'!$H398))),ISNUMBER(SEARCH(IF(F$3&lt;&gt;"",F$3,"NA"),'[1]MITRE ATT&amp;CK Mappings'!$I398))),ISNUMBER(SEARCH(IF(F$3&lt;&gt;"",F$3,"NA"),'[1]MITRE ATT&amp;CK Mappings'!$J398))), '[1]MITRE ATT&amp;CK Mappings'!$B398,"")</f>
        <v/>
      </c>
      <c r="G402" s="31" t="str">
        <f>IF(OR(OR(OR(OR(OR(ISNUMBER(SEARCH(IF(G$1&lt;&gt;"",G$1,"NA"),'[1]MITRE ATT&amp;CK Mappings'!$E398)),ISNUMBER(SEARCH(IF(G$1&lt;&gt;"",G$1,"NA"),'[1]MITRE ATT&amp;CK Mappings'!$F398))),ISNUMBER(SEARCH(IF(G$2&lt;&gt;"",G$2,"NA"),'[1]MITRE ATT&amp;CK Mappings'!$G398))),ISNUMBER(SEARCH(IF(G$2&lt;&gt;"",G$2,"NA"),'[1]MITRE ATT&amp;CK Mappings'!$H398))),ISNUMBER(SEARCH(IF(G$3&lt;&gt;"",G$3,"NA"),'[1]MITRE ATT&amp;CK Mappings'!$I398))),ISNUMBER(SEARCH(IF(G$3&lt;&gt;"",G$3,"NA"),'[1]MITRE ATT&amp;CK Mappings'!$J398))), '[1]MITRE ATT&amp;CK Mappings'!$B398,"")</f>
        <v/>
      </c>
      <c r="H402" s="31" t="str">
        <f>IF(OR(OR(OR(OR(OR(ISNUMBER(SEARCH(IF(H$1&lt;&gt;"",H$1,"NA"),'[1]MITRE ATT&amp;CK Mappings'!$E398)),ISNUMBER(SEARCH(IF(H$1&lt;&gt;"",H$1,"NA"),'[1]MITRE ATT&amp;CK Mappings'!$F398))),ISNUMBER(SEARCH(IF(H$2&lt;&gt;"",H$2,"NA"),'[1]MITRE ATT&amp;CK Mappings'!$G398))),ISNUMBER(SEARCH(IF(H$2&lt;&gt;"",H$2,"NA"),'[1]MITRE ATT&amp;CK Mappings'!$H398))),ISNUMBER(SEARCH(IF(H$3&lt;&gt;"",H$3,"NA"),'[1]MITRE ATT&amp;CK Mappings'!$I398))),ISNUMBER(SEARCH(IF(H$3&lt;&gt;"",H$3,"NA"),'[1]MITRE ATT&amp;CK Mappings'!$J398))), '[1]MITRE ATT&amp;CK Mappings'!$B398,"")</f>
        <v/>
      </c>
      <c r="I402" s="31" t="str">
        <f>IF(OR(OR(OR(OR(OR(ISNUMBER(SEARCH(IF(I$1&lt;&gt;"",I$1,"NA"),'[1]MITRE ATT&amp;CK Mappings'!$E398)),ISNUMBER(SEARCH(IF(I$1&lt;&gt;"",I$1,"NA"),'[1]MITRE ATT&amp;CK Mappings'!$F398))),ISNUMBER(SEARCH(IF(I$2&lt;&gt;"",I$2,"NA"),'[1]MITRE ATT&amp;CK Mappings'!$G398))),ISNUMBER(SEARCH(IF(I$2&lt;&gt;"",I$2,"NA"),'[1]MITRE ATT&amp;CK Mappings'!$H398))),ISNUMBER(SEARCH(IF(I$3&lt;&gt;"",I$3,"NA"),'[1]MITRE ATT&amp;CK Mappings'!$I398))),ISNUMBER(SEARCH(IF(I$3&lt;&gt;"",I$3,"NA"),'[1]MITRE ATT&amp;CK Mappings'!$J398))), '[1]MITRE ATT&amp;CK Mappings'!$B398,"")</f>
        <v/>
      </c>
      <c r="J402" s="31" t="str">
        <f>IF(OR(OR(OR(OR(OR(ISNUMBER(SEARCH(IF(J$1&lt;&gt;"",J$1,"NA"),'[1]MITRE ATT&amp;CK Mappings'!$E398)),ISNUMBER(SEARCH(IF(J$1&lt;&gt;"",J$1,"NA"),'[1]MITRE ATT&amp;CK Mappings'!$F398))),ISNUMBER(SEARCH(IF(J$2&lt;&gt;"",J$2,"NA"),'[1]MITRE ATT&amp;CK Mappings'!$G398))),ISNUMBER(SEARCH(IF(J$2&lt;&gt;"",J$2,"NA"),'[1]MITRE ATT&amp;CK Mappings'!$H398))),ISNUMBER(SEARCH(IF(J$3&lt;&gt;"",J$3,"NA"),'[1]MITRE ATT&amp;CK Mappings'!$I398))),ISNUMBER(SEARCH(IF(J$3&lt;&gt;"",J$3,"NA"),'[1]MITRE ATT&amp;CK Mappings'!$J398))), '[1]MITRE ATT&amp;CK Mappings'!$B398,"")</f>
        <v/>
      </c>
      <c r="K402" s="31" t="str">
        <f>IF(OR(OR(OR(OR(OR(ISNUMBER(SEARCH(IF(K$1&lt;&gt;"",K$1,"NA"),'[1]MITRE ATT&amp;CK Mappings'!$E398)),ISNUMBER(SEARCH(IF(K$1&lt;&gt;"",K$1,"NA"),'[1]MITRE ATT&amp;CK Mappings'!$F398))),ISNUMBER(SEARCH(IF(K$2&lt;&gt;"",K$2,"NA"),'[1]MITRE ATT&amp;CK Mappings'!$G398))),ISNUMBER(SEARCH(IF(K$2&lt;&gt;"",K$2,"NA"),'[1]MITRE ATT&amp;CK Mappings'!$H398))),ISNUMBER(SEARCH(IF(K$3&lt;&gt;"",K$3,"NA"),'[1]MITRE ATT&amp;CK Mappings'!$I398))),ISNUMBER(SEARCH(IF(K$3&lt;&gt;"",K$3,"NA"),'[1]MITRE ATT&amp;CK Mappings'!$J398))), '[1]MITRE ATT&amp;CK Mappings'!$B398,"")</f>
        <v/>
      </c>
      <c r="L402" s="31" t="str">
        <f>IF('[1]MITRE ATT&amp;CK Mappings'!D398 &lt;&gt;"",'[1]MITRE ATT&amp;CK Mappings'!D398,"" )</f>
        <v>Ensure 'Turn off access to the Store' is set to 'Enabled'</v>
      </c>
    </row>
    <row r="403" spans="1:12" x14ac:dyDescent="0.25">
      <c r="A403" s="31" t="str">
        <f>IF(COUNTIF(B403:K403,"="&amp;'[1]MITRE ATT&amp;CK Mappings'!B399)&gt;0,'[1]MITRE ATT&amp;CK Mappings'!B399,"")</f>
        <v/>
      </c>
      <c r="B403" s="31" t="str">
        <f>IF(OR(OR(OR(OR(OR(ISNUMBER(SEARCH(IF(B$1&lt;&gt;"",B$1,"NA"),'[1]MITRE ATT&amp;CK Mappings'!$E399)),ISNUMBER(SEARCH(IF(B$1&lt;&gt;"",B$1,"NA"),'[1]MITRE ATT&amp;CK Mappings'!$F399))),ISNUMBER(SEARCH(IF(B$2&lt;&gt;"",B$2,"NA"),'[1]MITRE ATT&amp;CK Mappings'!$G399))),ISNUMBER(SEARCH(IF(B$2&lt;&gt;"",B$2,"NA"),'[1]MITRE ATT&amp;CK Mappings'!$H399))),ISNUMBER(SEARCH(IF(B$3&lt;&gt;"",B$3,"NA"),'[1]MITRE ATT&amp;CK Mappings'!$I399))),ISNUMBER(SEARCH(IF(B$3&lt;&gt;"",B$3,"NA"),'[1]MITRE ATT&amp;CK Mappings'!$J399))), '[1]MITRE ATT&amp;CK Mappings'!$B399,"")</f>
        <v/>
      </c>
      <c r="C403" s="31" t="str">
        <f>IF(OR(OR(OR(OR(OR(ISNUMBER(SEARCH(IF(C$1&lt;&gt;"",C$1,"NA"),'[1]MITRE ATT&amp;CK Mappings'!$E399)),ISNUMBER(SEARCH(IF(C$1&lt;&gt;"",C$1,"NA"),'[1]MITRE ATT&amp;CK Mappings'!$F399))),ISNUMBER(SEARCH(IF(C$2&lt;&gt;"",C$2,"NA"),'[1]MITRE ATT&amp;CK Mappings'!$G399))),ISNUMBER(SEARCH(IF(C$2&lt;&gt;"",C$2,"NA"),'[1]MITRE ATT&amp;CK Mappings'!$H399))),ISNUMBER(SEARCH(IF(C$3&lt;&gt;"",C$3,"NA"),'[1]MITRE ATT&amp;CK Mappings'!$I399))),ISNUMBER(SEARCH(IF(C$3&lt;&gt;"",C$3,"NA"),'[1]MITRE ATT&amp;CK Mappings'!$J399))), '[1]MITRE ATT&amp;CK Mappings'!$B399,"")</f>
        <v/>
      </c>
      <c r="D403" s="31" t="str">
        <f>IF(OR(OR(OR(OR(OR(ISNUMBER(SEARCH(IF(D$1&lt;&gt;"",D$1,"NA"),'[1]MITRE ATT&amp;CK Mappings'!$E399)),ISNUMBER(SEARCH(IF(D$1&lt;&gt;"",D$1,"NA"),'[1]MITRE ATT&amp;CK Mappings'!$F399))),ISNUMBER(SEARCH(IF(D$2&lt;&gt;"",D$2,"NA"),'[1]MITRE ATT&amp;CK Mappings'!$G399))),ISNUMBER(SEARCH(IF(D$2&lt;&gt;"",D$2,"NA"),'[1]MITRE ATT&amp;CK Mappings'!$H399))),ISNUMBER(SEARCH(IF(D$3&lt;&gt;"",D$3,"NA"),'[1]MITRE ATT&amp;CK Mappings'!$I399))),ISNUMBER(SEARCH(IF(D$3&lt;&gt;"",D$3,"NA"),'[1]MITRE ATT&amp;CK Mappings'!$J399))), '[1]MITRE ATT&amp;CK Mappings'!$B399,"")</f>
        <v/>
      </c>
      <c r="E403" s="31" t="str">
        <f>IF(OR(OR(OR(OR(OR(ISNUMBER(SEARCH(IF(E$1&lt;&gt;"",E$1,"NA"),'[1]MITRE ATT&amp;CK Mappings'!$E399)),ISNUMBER(SEARCH(IF(E$1&lt;&gt;"",E$1,"NA"),'[1]MITRE ATT&amp;CK Mappings'!$F399))),ISNUMBER(SEARCH(IF(E$2&lt;&gt;"",E$2,"NA"),'[1]MITRE ATT&amp;CK Mappings'!$G399))),ISNUMBER(SEARCH(IF(E$2&lt;&gt;"",E$2,"NA"),'[1]MITRE ATT&amp;CK Mappings'!$H399))),ISNUMBER(SEARCH(IF(E$3&lt;&gt;"",E$3,"NA"),'[1]MITRE ATT&amp;CK Mappings'!$I399))),ISNUMBER(SEARCH(IF(E$3&lt;&gt;"",E$3,"NA"),'[1]MITRE ATT&amp;CK Mappings'!$J399))), '[1]MITRE ATT&amp;CK Mappings'!$B399,"")</f>
        <v/>
      </c>
      <c r="F403" s="31" t="str">
        <f>IF(OR(OR(OR(OR(OR(ISNUMBER(SEARCH(IF(F$1&lt;&gt;"",F$1,"NA"),'[1]MITRE ATT&amp;CK Mappings'!$E399)),ISNUMBER(SEARCH(IF(F$1&lt;&gt;"",F$1,"NA"),'[1]MITRE ATT&amp;CK Mappings'!$F399))),ISNUMBER(SEARCH(IF(F$2&lt;&gt;"",F$2,"NA"),'[1]MITRE ATT&amp;CK Mappings'!$G399))),ISNUMBER(SEARCH(IF(F$2&lt;&gt;"",F$2,"NA"),'[1]MITRE ATT&amp;CK Mappings'!$H399))),ISNUMBER(SEARCH(IF(F$3&lt;&gt;"",F$3,"NA"),'[1]MITRE ATT&amp;CK Mappings'!$I399))),ISNUMBER(SEARCH(IF(F$3&lt;&gt;"",F$3,"NA"),'[1]MITRE ATT&amp;CK Mappings'!$J399))), '[1]MITRE ATT&amp;CK Mappings'!$B399,"")</f>
        <v/>
      </c>
      <c r="G403" s="31" t="str">
        <f>IF(OR(OR(OR(OR(OR(ISNUMBER(SEARCH(IF(G$1&lt;&gt;"",G$1,"NA"),'[1]MITRE ATT&amp;CK Mappings'!$E399)),ISNUMBER(SEARCH(IF(G$1&lt;&gt;"",G$1,"NA"),'[1]MITRE ATT&amp;CK Mappings'!$F399))),ISNUMBER(SEARCH(IF(G$2&lt;&gt;"",G$2,"NA"),'[1]MITRE ATT&amp;CK Mappings'!$G399))),ISNUMBER(SEARCH(IF(G$2&lt;&gt;"",G$2,"NA"),'[1]MITRE ATT&amp;CK Mappings'!$H399))),ISNUMBER(SEARCH(IF(G$3&lt;&gt;"",G$3,"NA"),'[1]MITRE ATT&amp;CK Mappings'!$I399))),ISNUMBER(SEARCH(IF(G$3&lt;&gt;"",G$3,"NA"),'[1]MITRE ATT&amp;CK Mappings'!$J399))), '[1]MITRE ATT&amp;CK Mappings'!$B399,"")</f>
        <v/>
      </c>
      <c r="H403" s="31" t="str">
        <f>IF(OR(OR(OR(OR(OR(ISNUMBER(SEARCH(IF(H$1&lt;&gt;"",H$1,"NA"),'[1]MITRE ATT&amp;CK Mappings'!$E399)),ISNUMBER(SEARCH(IF(H$1&lt;&gt;"",H$1,"NA"),'[1]MITRE ATT&amp;CK Mappings'!$F399))),ISNUMBER(SEARCH(IF(H$2&lt;&gt;"",H$2,"NA"),'[1]MITRE ATT&amp;CK Mappings'!$G399))),ISNUMBER(SEARCH(IF(H$2&lt;&gt;"",H$2,"NA"),'[1]MITRE ATT&amp;CK Mappings'!$H399))),ISNUMBER(SEARCH(IF(H$3&lt;&gt;"",H$3,"NA"),'[1]MITRE ATT&amp;CK Mappings'!$I399))),ISNUMBER(SEARCH(IF(H$3&lt;&gt;"",H$3,"NA"),'[1]MITRE ATT&amp;CK Mappings'!$J399))), '[1]MITRE ATT&amp;CK Mappings'!$B399,"")</f>
        <v/>
      </c>
      <c r="I403" s="31" t="str">
        <f>IF(OR(OR(OR(OR(OR(ISNUMBER(SEARCH(IF(I$1&lt;&gt;"",I$1,"NA"),'[1]MITRE ATT&amp;CK Mappings'!$E399)),ISNUMBER(SEARCH(IF(I$1&lt;&gt;"",I$1,"NA"),'[1]MITRE ATT&amp;CK Mappings'!$F399))),ISNUMBER(SEARCH(IF(I$2&lt;&gt;"",I$2,"NA"),'[1]MITRE ATT&amp;CK Mappings'!$G399))),ISNUMBER(SEARCH(IF(I$2&lt;&gt;"",I$2,"NA"),'[1]MITRE ATT&amp;CK Mappings'!$H399))),ISNUMBER(SEARCH(IF(I$3&lt;&gt;"",I$3,"NA"),'[1]MITRE ATT&amp;CK Mappings'!$I399))),ISNUMBER(SEARCH(IF(I$3&lt;&gt;"",I$3,"NA"),'[1]MITRE ATT&amp;CK Mappings'!$J399))), '[1]MITRE ATT&amp;CK Mappings'!$B399,"")</f>
        <v/>
      </c>
      <c r="J403" s="31" t="str">
        <f>IF(OR(OR(OR(OR(OR(ISNUMBER(SEARCH(IF(J$1&lt;&gt;"",J$1,"NA"),'[1]MITRE ATT&amp;CK Mappings'!$E399)),ISNUMBER(SEARCH(IF(J$1&lt;&gt;"",J$1,"NA"),'[1]MITRE ATT&amp;CK Mappings'!$F399))),ISNUMBER(SEARCH(IF(J$2&lt;&gt;"",J$2,"NA"),'[1]MITRE ATT&amp;CK Mappings'!$G399))),ISNUMBER(SEARCH(IF(J$2&lt;&gt;"",J$2,"NA"),'[1]MITRE ATT&amp;CK Mappings'!$H399))),ISNUMBER(SEARCH(IF(J$3&lt;&gt;"",J$3,"NA"),'[1]MITRE ATT&amp;CK Mappings'!$I399))),ISNUMBER(SEARCH(IF(J$3&lt;&gt;"",J$3,"NA"),'[1]MITRE ATT&amp;CK Mappings'!$J399))), '[1]MITRE ATT&amp;CK Mappings'!$B399,"")</f>
        <v/>
      </c>
      <c r="K403" s="31" t="str">
        <f>IF(OR(OR(OR(OR(OR(ISNUMBER(SEARCH(IF(K$1&lt;&gt;"",K$1,"NA"),'[1]MITRE ATT&amp;CK Mappings'!$E399)),ISNUMBER(SEARCH(IF(K$1&lt;&gt;"",K$1,"NA"),'[1]MITRE ATT&amp;CK Mappings'!$F399))),ISNUMBER(SEARCH(IF(K$2&lt;&gt;"",K$2,"NA"),'[1]MITRE ATT&amp;CK Mappings'!$G399))),ISNUMBER(SEARCH(IF(K$2&lt;&gt;"",K$2,"NA"),'[1]MITRE ATT&amp;CK Mappings'!$H399))),ISNUMBER(SEARCH(IF(K$3&lt;&gt;"",K$3,"NA"),'[1]MITRE ATT&amp;CK Mappings'!$I399))),ISNUMBER(SEARCH(IF(K$3&lt;&gt;"",K$3,"NA"),'[1]MITRE ATT&amp;CK Mappings'!$J399))), '[1]MITRE ATT&amp;CK Mappings'!$B399,"")</f>
        <v/>
      </c>
      <c r="L403" s="31" t="str">
        <f>IF('[1]MITRE ATT&amp;CK Mappings'!D399 &lt;&gt;"",'[1]MITRE ATT&amp;CK Mappings'!D399,"" )</f>
        <v>Ensure 'Turn off downloading of print drivers over HTTP' is set to 'Enabled'</v>
      </c>
    </row>
    <row r="404" spans="1:12" x14ac:dyDescent="0.25">
      <c r="A404" s="31" t="str">
        <f>IF(COUNTIF(B404:K404,"="&amp;'[1]MITRE ATT&amp;CK Mappings'!B400)&gt;0,'[1]MITRE ATT&amp;CK Mappings'!B400,"")</f>
        <v/>
      </c>
      <c r="B404" s="31" t="str">
        <f>IF(OR(OR(OR(OR(OR(ISNUMBER(SEARCH(IF(B$1&lt;&gt;"",B$1,"NA"),'[1]MITRE ATT&amp;CK Mappings'!$E400)),ISNUMBER(SEARCH(IF(B$1&lt;&gt;"",B$1,"NA"),'[1]MITRE ATT&amp;CK Mappings'!$F400))),ISNUMBER(SEARCH(IF(B$2&lt;&gt;"",B$2,"NA"),'[1]MITRE ATT&amp;CK Mappings'!$G400))),ISNUMBER(SEARCH(IF(B$2&lt;&gt;"",B$2,"NA"),'[1]MITRE ATT&amp;CK Mappings'!$H400))),ISNUMBER(SEARCH(IF(B$3&lt;&gt;"",B$3,"NA"),'[1]MITRE ATT&amp;CK Mappings'!$I400))),ISNUMBER(SEARCH(IF(B$3&lt;&gt;"",B$3,"NA"),'[1]MITRE ATT&amp;CK Mappings'!$J400))), '[1]MITRE ATT&amp;CK Mappings'!$B400,"")</f>
        <v/>
      </c>
      <c r="C404" s="31" t="str">
        <f>IF(OR(OR(OR(OR(OR(ISNUMBER(SEARCH(IF(C$1&lt;&gt;"",C$1,"NA"),'[1]MITRE ATT&amp;CK Mappings'!$E400)),ISNUMBER(SEARCH(IF(C$1&lt;&gt;"",C$1,"NA"),'[1]MITRE ATT&amp;CK Mappings'!$F400))),ISNUMBER(SEARCH(IF(C$2&lt;&gt;"",C$2,"NA"),'[1]MITRE ATT&amp;CK Mappings'!$G400))),ISNUMBER(SEARCH(IF(C$2&lt;&gt;"",C$2,"NA"),'[1]MITRE ATT&amp;CK Mappings'!$H400))),ISNUMBER(SEARCH(IF(C$3&lt;&gt;"",C$3,"NA"),'[1]MITRE ATT&amp;CK Mappings'!$I400))),ISNUMBER(SEARCH(IF(C$3&lt;&gt;"",C$3,"NA"),'[1]MITRE ATT&amp;CK Mappings'!$J400))), '[1]MITRE ATT&amp;CK Mappings'!$B400,"")</f>
        <v/>
      </c>
      <c r="D404" s="31" t="str">
        <f>IF(OR(OR(OR(OR(OR(ISNUMBER(SEARCH(IF(D$1&lt;&gt;"",D$1,"NA"),'[1]MITRE ATT&amp;CK Mappings'!$E400)),ISNUMBER(SEARCH(IF(D$1&lt;&gt;"",D$1,"NA"),'[1]MITRE ATT&amp;CK Mappings'!$F400))),ISNUMBER(SEARCH(IF(D$2&lt;&gt;"",D$2,"NA"),'[1]MITRE ATT&amp;CK Mappings'!$G400))),ISNUMBER(SEARCH(IF(D$2&lt;&gt;"",D$2,"NA"),'[1]MITRE ATT&amp;CK Mappings'!$H400))),ISNUMBER(SEARCH(IF(D$3&lt;&gt;"",D$3,"NA"),'[1]MITRE ATT&amp;CK Mappings'!$I400))),ISNUMBER(SEARCH(IF(D$3&lt;&gt;"",D$3,"NA"),'[1]MITRE ATT&amp;CK Mappings'!$J400))), '[1]MITRE ATT&amp;CK Mappings'!$B400,"")</f>
        <v/>
      </c>
      <c r="E404" s="31" t="str">
        <f>IF(OR(OR(OR(OR(OR(ISNUMBER(SEARCH(IF(E$1&lt;&gt;"",E$1,"NA"),'[1]MITRE ATT&amp;CK Mappings'!$E400)),ISNUMBER(SEARCH(IF(E$1&lt;&gt;"",E$1,"NA"),'[1]MITRE ATT&amp;CK Mappings'!$F400))),ISNUMBER(SEARCH(IF(E$2&lt;&gt;"",E$2,"NA"),'[1]MITRE ATT&amp;CK Mappings'!$G400))),ISNUMBER(SEARCH(IF(E$2&lt;&gt;"",E$2,"NA"),'[1]MITRE ATT&amp;CK Mappings'!$H400))),ISNUMBER(SEARCH(IF(E$3&lt;&gt;"",E$3,"NA"),'[1]MITRE ATT&amp;CK Mappings'!$I400))),ISNUMBER(SEARCH(IF(E$3&lt;&gt;"",E$3,"NA"),'[1]MITRE ATT&amp;CK Mappings'!$J400))), '[1]MITRE ATT&amp;CK Mappings'!$B400,"")</f>
        <v/>
      </c>
      <c r="F404" s="31" t="str">
        <f>IF(OR(OR(OR(OR(OR(ISNUMBER(SEARCH(IF(F$1&lt;&gt;"",F$1,"NA"),'[1]MITRE ATT&amp;CK Mappings'!$E400)),ISNUMBER(SEARCH(IF(F$1&lt;&gt;"",F$1,"NA"),'[1]MITRE ATT&amp;CK Mappings'!$F400))),ISNUMBER(SEARCH(IF(F$2&lt;&gt;"",F$2,"NA"),'[1]MITRE ATT&amp;CK Mappings'!$G400))),ISNUMBER(SEARCH(IF(F$2&lt;&gt;"",F$2,"NA"),'[1]MITRE ATT&amp;CK Mappings'!$H400))),ISNUMBER(SEARCH(IF(F$3&lt;&gt;"",F$3,"NA"),'[1]MITRE ATT&amp;CK Mappings'!$I400))),ISNUMBER(SEARCH(IF(F$3&lt;&gt;"",F$3,"NA"),'[1]MITRE ATT&amp;CK Mappings'!$J400))), '[1]MITRE ATT&amp;CK Mappings'!$B400,"")</f>
        <v/>
      </c>
      <c r="G404" s="31" t="str">
        <f>IF(OR(OR(OR(OR(OR(ISNUMBER(SEARCH(IF(G$1&lt;&gt;"",G$1,"NA"),'[1]MITRE ATT&amp;CK Mappings'!$E400)),ISNUMBER(SEARCH(IF(G$1&lt;&gt;"",G$1,"NA"),'[1]MITRE ATT&amp;CK Mappings'!$F400))),ISNUMBER(SEARCH(IF(G$2&lt;&gt;"",G$2,"NA"),'[1]MITRE ATT&amp;CK Mappings'!$G400))),ISNUMBER(SEARCH(IF(G$2&lt;&gt;"",G$2,"NA"),'[1]MITRE ATT&amp;CK Mappings'!$H400))),ISNUMBER(SEARCH(IF(G$3&lt;&gt;"",G$3,"NA"),'[1]MITRE ATT&amp;CK Mappings'!$I400))),ISNUMBER(SEARCH(IF(G$3&lt;&gt;"",G$3,"NA"),'[1]MITRE ATT&amp;CK Mappings'!$J400))), '[1]MITRE ATT&amp;CK Mappings'!$B400,"")</f>
        <v/>
      </c>
      <c r="H404" s="31" t="str">
        <f>IF(OR(OR(OR(OR(OR(ISNUMBER(SEARCH(IF(H$1&lt;&gt;"",H$1,"NA"),'[1]MITRE ATT&amp;CK Mappings'!$E400)),ISNUMBER(SEARCH(IF(H$1&lt;&gt;"",H$1,"NA"),'[1]MITRE ATT&amp;CK Mappings'!$F400))),ISNUMBER(SEARCH(IF(H$2&lt;&gt;"",H$2,"NA"),'[1]MITRE ATT&amp;CK Mappings'!$G400))),ISNUMBER(SEARCH(IF(H$2&lt;&gt;"",H$2,"NA"),'[1]MITRE ATT&amp;CK Mappings'!$H400))),ISNUMBER(SEARCH(IF(H$3&lt;&gt;"",H$3,"NA"),'[1]MITRE ATT&amp;CK Mappings'!$I400))),ISNUMBER(SEARCH(IF(H$3&lt;&gt;"",H$3,"NA"),'[1]MITRE ATT&amp;CK Mappings'!$J400))), '[1]MITRE ATT&amp;CK Mappings'!$B400,"")</f>
        <v/>
      </c>
      <c r="I404" s="31" t="str">
        <f>IF(OR(OR(OR(OR(OR(ISNUMBER(SEARCH(IF(I$1&lt;&gt;"",I$1,"NA"),'[1]MITRE ATT&amp;CK Mappings'!$E400)),ISNUMBER(SEARCH(IF(I$1&lt;&gt;"",I$1,"NA"),'[1]MITRE ATT&amp;CK Mappings'!$F400))),ISNUMBER(SEARCH(IF(I$2&lt;&gt;"",I$2,"NA"),'[1]MITRE ATT&amp;CK Mappings'!$G400))),ISNUMBER(SEARCH(IF(I$2&lt;&gt;"",I$2,"NA"),'[1]MITRE ATT&amp;CK Mappings'!$H400))),ISNUMBER(SEARCH(IF(I$3&lt;&gt;"",I$3,"NA"),'[1]MITRE ATT&amp;CK Mappings'!$I400))),ISNUMBER(SEARCH(IF(I$3&lt;&gt;"",I$3,"NA"),'[1]MITRE ATT&amp;CK Mappings'!$J400))), '[1]MITRE ATT&amp;CK Mappings'!$B400,"")</f>
        <v/>
      </c>
      <c r="J404" s="31" t="str">
        <f>IF(OR(OR(OR(OR(OR(ISNUMBER(SEARCH(IF(J$1&lt;&gt;"",J$1,"NA"),'[1]MITRE ATT&amp;CK Mappings'!$E400)),ISNUMBER(SEARCH(IF(J$1&lt;&gt;"",J$1,"NA"),'[1]MITRE ATT&amp;CK Mappings'!$F400))),ISNUMBER(SEARCH(IF(J$2&lt;&gt;"",J$2,"NA"),'[1]MITRE ATT&amp;CK Mappings'!$G400))),ISNUMBER(SEARCH(IF(J$2&lt;&gt;"",J$2,"NA"),'[1]MITRE ATT&amp;CK Mappings'!$H400))),ISNUMBER(SEARCH(IF(J$3&lt;&gt;"",J$3,"NA"),'[1]MITRE ATT&amp;CK Mappings'!$I400))),ISNUMBER(SEARCH(IF(J$3&lt;&gt;"",J$3,"NA"),'[1]MITRE ATT&amp;CK Mappings'!$J400))), '[1]MITRE ATT&amp;CK Mappings'!$B400,"")</f>
        <v/>
      </c>
      <c r="K404" s="31" t="str">
        <f>IF(OR(OR(OR(OR(OR(ISNUMBER(SEARCH(IF(K$1&lt;&gt;"",K$1,"NA"),'[1]MITRE ATT&amp;CK Mappings'!$E400)),ISNUMBER(SEARCH(IF(K$1&lt;&gt;"",K$1,"NA"),'[1]MITRE ATT&amp;CK Mappings'!$F400))),ISNUMBER(SEARCH(IF(K$2&lt;&gt;"",K$2,"NA"),'[1]MITRE ATT&amp;CK Mappings'!$G400))),ISNUMBER(SEARCH(IF(K$2&lt;&gt;"",K$2,"NA"),'[1]MITRE ATT&amp;CK Mappings'!$H400))),ISNUMBER(SEARCH(IF(K$3&lt;&gt;"",K$3,"NA"),'[1]MITRE ATT&amp;CK Mappings'!$I400))),ISNUMBER(SEARCH(IF(K$3&lt;&gt;"",K$3,"NA"),'[1]MITRE ATT&amp;CK Mappings'!$J400))), '[1]MITRE ATT&amp;CK Mappings'!$B400,"")</f>
        <v/>
      </c>
      <c r="L404" s="31" t="str">
        <f>IF('[1]MITRE ATT&amp;CK Mappings'!D400 &lt;&gt;"",'[1]MITRE ATT&amp;CK Mappings'!D400,"" )</f>
        <v>Ensure 'Turn off handwriting personalization data sharing' is set to 'Enabled'</v>
      </c>
    </row>
    <row r="405" spans="1:12" x14ac:dyDescent="0.25">
      <c r="A405" s="31" t="str">
        <f>IF(COUNTIF(B405:K405,"="&amp;'[1]MITRE ATT&amp;CK Mappings'!B401)&gt;0,'[1]MITRE ATT&amp;CK Mappings'!B401,"")</f>
        <v/>
      </c>
      <c r="B405" s="31" t="str">
        <f>IF(OR(OR(OR(OR(OR(ISNUMBER(SEARCH(IF(B$1&lt;&gt;"",B$1,"NA"),'[1]MITRE ATT&amp;CK Mappings'!$E401)),ISNUMBER(SEARCH(IF(B$1&lt;&gt;"",B$1,"NA"),'[1]MITRE ATT&amp;CK Mappings'!$F401))),ISNUMBER(SEARCH(IF(B$2&lt;&gt;"",B$2,"NA"),'[1]MITRE ATT&amp;CK Mappings'!$G401))),ISNUMBER(SEARCH(IF(B$2&lt;&gt;"",B$2,"NA"),'[1]MITRE ATT&amp;CK Mappings'!$H401))),ISNUMBER(SEARCH(IF(B$3&lt;&gt;"",B$3,"NA"),'[1]MITRE ATT&amp;CK Mappings'!$I401))),ISNUMBER(SEARCH(IF(B$3&lt;&gt;"",B$3,"NA"),'[1]MITRE ATT&amp;CK Mappings'!$J401))), '[1]MITRE ATT&amp;CK Mappings'!$B401,"")</f>
        <v/>
      </c>
      <c r="C405" s="31" t="str">
        <f>IF(OR(OR(OR(OR(OR(ISNUMBER(SEARCH(IF(C$1&lt;&gt;"",C$1,"NA"),'[1]MITRE ATT&amp;CK Mappings'!$E401)),ISNUMBER(SEARCH(IF(C$1&lt;&gt;"",C$1,"NA"),'[1]MITRE ATT&amp;CK Mappings'!$F401))),ISNUMBER(SEARCH(IF(C$2&lt;&gt;"",C$2,"NA"),'[1]MITRE ATT&amp;CK Mappings'!$G401))),ISNUMBER(SEARCH(IF(C$2&lt;&gt;"",C$2,"NA"),'[1]MITRE ATT&amp;CK Mappings'!$H401))),ISNUMBER(SEARCH(IF(C$3&lt;&gt;"",C$3,"NA"),'[1]MITRE ATT&amp;CK Mappings'!$I401))),ISNUMBER(SEARCH(IF(C$3&lt;&gt;"",C$3,"NA"),'[1]MITRE ATT&amp;CK Mappings'!$J401))), '[1]MITRE ATT&amp;CK Mappings'!$B401,"")</f>
        <v/>
      </c>
      <c r="D405" s="31" t="str">
        <f>IF(OR(OR(OR(OR(OR(ISNUMBER(SEARCH(IF(D$1&lt;&gt;"",D$1,"NA"),'[1]MITRE ATT&amp;CK Mappings'!$E401)),ISNUMBER(SEARCH(IF(D$1&lt;&gt;"",D$1,"NA"),'[1]MITRE ATT&amp;CK Mappings'!$F401))),ISNUMBER(SEARCH(IF(D$2&lt;&gt;"",D$2,"NA"),'[1]MITRE ATT&amp;CK Mappings'!$G401))),ISNUMBER(SEARCH(IF(D$2&lt;&gt;"",D$2,"NA"),'[1]MITRE ATT&amp;CK Mappings'!$H401))),ISNUMBER(SEARCH(IF(D$3&lt;&gt;"",D$3,"NA"),'[1]MITRE ATT&amp;CK Mappings'!$I401))),ISNUMBER(SEARCH(IF(D$3&lt;&gt;"",D$3,"NA"),'[1]MITRE ATT&amp;CK Mappings'!$J401))), '[1]MITRE ATT&amp;CK Mappings'!$B401,"")</f>
        <v/>
      </c>
      <c r="E405" s="31" t="str">
        <f>IF(OR(OR(OR(OR(OR(ISNUMBER(SEARCH(IF(E$1&lt;&gt;"",E$1,"NA"),'[1]MITRE ATT&amp;CK Mappings'!$E401)),ISNUMBER(SEARCH(IF(E$1&lt;&gt;"",E$1,"NA"),'[1]MITRE ATT&amp;CK Mappings'!$F401))),ISNUMBER(SEARCH(IF(E$2&lt;&gt;"",E$2,"NA"),'[1]MITRE ATT&amp;CK Mappings'!$G401))),ISNUMBER(SEARCH(IF(E$2&lt;&gt;"",E$2,"NA"),'[1]MITRE ATT&amp;CK Mappings'!$H401))),ISNUMBER(SEARCH(IF(E$3&lt;&gt;"",E$3,"NA"),'[1]MITRE ATT&amp;CK Mappings'!$I401))),ISNUMBER(SEARCH(IF(E$3&lt;&gt;"",E$3,"NA"),'[1]MITRE ATT&amp;CK Mappings'!$J401))), '[1]MITRE ATT&amp;CK Mappings'!$B401,"")</f>
        <v/>
      </c>
      <c r="F405" s="31" t="str">
        <f>IF(OR(OR(OR(OR(OR(ISNUMBER(SEARCH(IF(F$1&lt;&gt;"",F$1,"NA"),'[1]MITRE ATT&amp;CK Mappings'!$E401)),ISNUMBER(SEARCH(IF(F$1&lt;&gt;"",F$1,"NA"),'[1]MITRE ATT&amp;CK Mappings'!$F401))),ISNUMBER(SEARCH(IF(F$2&lt;&gt;"",F$2,"NA"),'[1]MITRE ATT&amp;CK Mappings'!$G401))),ISNUMBER(SEARCH(IF(F$2&lt;&gt;"",F$2,"NA"),'[1]MITRE ATT&amp;CK Mappings'!$H401))),ISNUMBER(SEARCH(IF(F$3&lt;&gt;"",F$3,"NA"),'[1]MITRE ATT&amp;CK Mappings'!$I401))),ISNUMBER(SEARCH(IF(F$3&lt;&gt;"",F$3,"NA"),'[1]MITRE ATT&amp;CK Mappings'!$J401))), '[1]MITRE ATT&amp;CK Mappings'!$B401,"")</f>
        <v/>
      </c>
      <c r="G405" s="31" t="str">
        <f>IF(OR(OR(OR(OR(OR(ISNUMBER(SEARCH(IF(G$1&lt;&gt;"",G$1,"NA"),'[1]MITRE ATT&amp;CK Mappings'!$E401)),ISNUMBER(SEARCH(IF(G$1&lt;&gt;"",G$1,"NA"),'[1]MITRE ATT&amp;CK Mappings'!$F401))),ISNUMBER(SEARCH(IF(G$2&lt;&gt;"",G$2,"NA"),'[1]MITRE ATT&amp;CK Mappings'!$G401))),ISNUMBER(SEARCH(IF(G$2&lt;&gt;"",G$2,"NA"),'[1]MITRE ATT&amp;CK Mappings'!$H401))),ISNUMBER(SEARCH(IF(G$3&lt;&gt;"",G$3,"NA"),'[1]MITRE ATT&amp;CK Mappings'!$I401))),ISNUMBER(SEARCH(IF(G$3&lt;&gt;"",G$3,"NA"),'[1]MITRE ATT&amp;CK Mappings'!$J401))), '[1]MITRE ATT&amp;CK Mappings'!$B401,"")</f>
        <v/>
      </c>
      <c r="H405" s="31" t="str">
        <f>IF(OR(OR(OR(OR(OR(ISNUMBER(SEARCH(IF(H$1&lt;&gt;"",H$1,"NA"),'[1]MITRE ATT&amp;CK Mappings'!$E401)),ISNUMBER(SEARCH(IF(H$1&lt;&gt;"",H$1,"NA"),'[1]MITRE ATT&amp;CK Mappings'!$F401))),ISNUMBER(SEARCH(IF(H$2&lt;&gt;"",H$2,"NA"),'[1]MITRE ATT&amp;CK Mappings'!$G401))),ISNUMBER(SEARCH(IF(H$2&lt;&gt;"",H$2,"NA"),'[1]MITRE ATT&amp;CK Mappings'!$H401))),ISNUMBER(SEARCH(IF(H$3&lt;&gt;"",H$3,"NA"),'[1]MITRE ATT&amp;CK Mappings'!$I401))),ISNUMBER(SEARCH(IF(H$3&lt;&gt;"",H$3,"NA"),'[1]MITRE ATT&amp;CK Mappings'!$J401))), '[1]MITRE ATT&amp;CK Mappings'!$B401,"")</f>
        <v/>
      </c>
      <c r="I405" s="31" t="str">
        <f>IF(OR(OR(OR(OR(OR(ISNUMBER(SEARCH(IF(I$1&lt;&gt;"",I$1,"NA"),'[1]MITRE ATT&amp;CK Mappings'!$E401)),ISNUMBER(SEARCH(IF(I$1&lt;&gt;"",I$1,"NA"),'[1]MITRE ATT&amp;CK Mappings'!$F401))),ISNUMBER(SEARCH(IF(I$2&lt;&gt;"",I$2,"NA"),'[1]MITRE ATT&amp;CK Mappings'!$G401))),ISNUMBER(SEARCH(IF(I$2&lt;&gt;"",I$2,"NA"),'[1]MITRE ATT&amp;CK Mappings'!$H401))),ISNUMBER(SEARCH(IF(I$3&lt;&gt;"",I$3,"NA"),'[1]MITRE ATT&amp;CK Mappings'!$I401))),ISNUMBER(SEARCH(IF(I$3&lt;&gt;"",I$3,"NA"),'[1]MITRE ATT&amp;CK Mappings'!$J401))), '[1]MITRE ATT&amp;CK Mappings'!$B401,"")</f>
        <v/>
      </c>
      <c r="J405" s="31" t="str">
        <f>IF(OR(OR(OR(OR(OR(ISNUMBER(SEARCH(IF(J$1&lt;&gt;"",J$1,"NA"),'[1]MITRE ATT&amp;CK Mappings'!$E401)),ISNUMBER(SEARCH(IF(J$1&lt;&gt;"",J$1,"NA"),'[1]MITRE ATT&amp;CK Mappings'!$F401))),ISNUMBER(SEARCH(IF(J$2&lt;&gt;"",J$2,"NA"),'[1]MITRE ATT&amp;CK Mappings'!$G401))),ISNUMBER(SEARCH(IF(J$2&lt;&gt;"",J$2,"NA"),'[1]MITRE ATT&amp;CK Mappings'!$H401))),ISNUMBER(SEARCH(IF(J$3&lt;&gt;"",J$3,"NA"),'[1]MITRE ATT&amp;CK Mappings'!$I401))),ISNUMBER(SEARCH(IF(J$3&lt;&gt;"",J$3,"NA"),'[1]MITRE ATT&amp;CK Mappings'!$J401))), '[1]MITRE ATT&amp;CK Mappings'!$B401,"")</f>
        <v/>
      </c>
      <c r="K405" s="31" t="str">
        <f>IF(OR(OR(OR(OR(OR(ISNUMBER(SEARCH(IF(K$1&lt;&gt;"",K$1,"NA"),'[1]MITRE ATT&amp;CK Mappings'!$E401)),ISNUMBER(SEARCH(IF(K$1&lt;&gt;"",K$1,"NA"),'[1]MITRE ATT&amp;CK Mappings'!$F401))),ISNUMBER(SEARCH(IF(K$2&lt;&gt;"",K$2,"NA"),'[1]MITRE ATT&amp;CK Mappings'!$G401))),ISNUMBER(SEARCH(IF(K$2&lt;&gt;"",K$2,"NA"),'[1]MITRE ATT&amp;CK Mappings'!$H401))),ISNUMBER(SEARCH(IF(K$3&lt;&gt;"",K$3,"NA"),'[1]MITRE ATT&amp;CK Mappings'!$I401))),ISNUMBER(SEARCH(IF(K$3&lt;&gt;"",K$3,"NA"),'[1]MITRE ATT&amp;CK Mappings'!$J401))), '[1]MITRE ATT&amp;CK Mappings'!$B401,"")</f>
        <v/>
      </c>
      <c r="L405" s="31" t="str">
        <f>IF('[1]MITRE ATT&amp;CK Mappings'!D401 &lt;&gt;"",'[1]MITRE ATT&amp;CK Mappings'!D401,"" )</f>
        <v>Ensure 'Turn off handwriting recognition error reporting' is set to 'Enabled'</v>
      </c>
    </row>
    <row r="406" spans="1:12" x14ac:dyDescent="0.25">
      <c r="A406" s="31" t="str">
        <f>IF(COUNTIF(B406:K406,"="&amp;'[1]MITRE ATT&amp;CK Mappings'!B402)&gt;0,'[1]MITRE ATT&amp;CK Mappings'!B402,"")</f>
        <v/>
      </c>
      <c r="B406" s="31" t="str">
        <f>IF(OR(OR(OR(OR(OR(ISNUMBER(SEARCH(IF(B$1&lt;&gt;"",B$1,"NA"),'[1]MITRE ATT&amp;CK Mappings'!$E402)),ISNUMBER(SEARCH(IF(B$1&lt;&gt;"",B$1,"NA"),'[1]MITRE ATT&amp;CK Mappings'!$F402))),ISNUMBER(SEARCH(IF(B$2&lt;&gt;"",B$2,"NA"),'[1]MITRE ATT&amp;CK Mappings'!$G402))),ISNUMBER(SEARCH(IF(B$2&lt;&gt;"",B$2,"NA"),'[1]MITRE ATT&amp;CK Mappings'!$H402))),ISNUMBER(SEARCH(IF(B$3&lt;&gt;"",B$3,"NA"),'[1]MITRE ATT&amp;CK Mappings'!$I402))),ISNUMBER(SEARCH(IF(B$3&lt;&gt;"",B$3,"NA"),'[1]MITRE ATT&amp;CK Mappings'!$J402))), '[1]MITRE ATT&amp;CK Mappings'!$B402,"")</f>
        <v/>
      </c>
      <c r="C406" s="31" t="str">
        <f>IF(OR(OR(OR(OR(OR(ISNUMBER(SEARCH(IF(C$1&lt;&gt;"",C$1,"NA"),'[1]MITRE ATT&amp;CK Mappings'!$E402)),ISNUMBER(SEARCH(IF(C$1&lt;&gt;"",C$1,"NA"),'[1]MITRE ATT&amp;CK Mappings'!$F402))),ISNUMBER(SEARCH(IF(C$2&lt;&gt;"",C$2,"NA"),'[1]MITRE ATT&amp;CK Mappings'!$G402))),ISNUMBER(SEARCH(IF(C$2&lt;&gt;"",C$2,"NA"),'[1]MITRE ATT&amp;CK Mappings'!$H402))),ISNUMBER(SEARCH(IF(C$3&lt;&gt;"",C$3,"NA"),'[1]MITRE ATT&amp;CK Mappings'!$I402))),ISNUMBER(SEARCH(IF(C$3&lt;&gt;"",C$3,"NA"),'[1]MITRE ATT&amp;CK Mappings'!$J402))), '[1]MITRE ATT&amp;CK Mappings'!$B402,"")</f>
        <v/>
      </c>
      <c r="D406" s="31" t="str">
        <f>IF(OR(OR(OR(OR(OR(ISNUMBER(SEARCH(IF(D$1&lt;&gt;"",D$1,"NA"),'[1]MITRE ATT&amp;CK Mappings'!$E402)),ISNUMBER(SEARCH(IF(D$1&lt;&gt;"",D$1,"NA"),'[1]MITRE ATT&amp;CK Mappings'!$F402))),ISNUMBER(SEARCH(IF(D$2&lt;&gt;"",D$2,"NA"),'[1]MITRE ATT&amp;CK Mappings'!$G402))),ISNUMBER(SEARCH(IF(D$2&lt;&gt;"",D$2,"NA"),'[1]MITRE ATT&amp;CK Mappings'!$H402))),ISNUMBER(SEARCH(IF(D$3&lt;&gt;"",D$3,"NA"),'[1]MITRE ATT&amp;CK Mappings'!$I402))),ISNUMBER(SEARCH(IF(D$3&lt;&gt;"",D$3,"NA"),'[1]MITRE ATT&amp;CK Mappings'!$J402))), '[1]MITRE ATT&amp;CK Mappings'!$B402,"")</f>
        <v/>
      </c>
      <c r="E406" s="31" t="str">
        <f>IF(OR(OR(OR(OR(OR(ISNUMBER(SEARCH(IF(E$1&lt;&gt;"",E$1,"NA"),'[1]MITRE ATT&amp;CK Mappings'!$E402)),ISNUMBER(SEARCH(IF(E$1&lt;&gt;"",E$1,"NA"),'[1]MITRE ATT&amp;CK Mappings'!$F402))),ISNUMBER(SEARCH(IF(E$2&lt;&gt;"",E$2,"NA"),'[1]MITRE ATT&amp;CK Mappings'!$G402))),ISNUMBER(SEARCH(IF(E$2&lt;&gt;"",E$2,"NA"),'[1]MITRE ATT&amp;CK Mappings'!$H402))),ISNUMBER(SEARCH(IF(E$3&lt;&gt;"",E$3,"NA"),'[1]MITRE ATT&amp;CK Mappings'!$I402))),ISNUMBER(SEARCH(IF(E$3&lt;&gt;"",E$3,"NA"),'[1]MITRE ATT&amp;CK Mappings'!$J402))), '[1]MITRE ATT&amp;CK Mappings'!$B402,"")</f>
        <v/>
      </c>
      <c r="F406" s="31" t="str">
        <f>IF(OR(OR(OR(OR(OR(ISNUMBER(SEARCH(IF(F$1&lt;&gt;"",F$1,"NA"),'[1]MITRE ATT&amp;CK Mappings'!$E402)),ISNUMBER(SEARCH(IF(F$1&lt;&gt;"",F$1,"NA"),'[1]MITRE ATT&amp;CK Mappings'!$F402))),ISNUMBER(SEARCH(IF(F$2&lt;&gt;"",F$2,"NA"),'[1]MITRE ATT&amp;CK Mappings'!$G402))),ISNUMBER(SEARCH(IF(F$2&lt;&gt;"",F$2,"NA"),'[1]MITRE ATT&amp;CK Mappings'!$H402))),ISNUMBER(SEARCH(IF(F$3&lt;&gt;"",F$3,"NA"),'[1]MITRE ATT&amp;CK Mappings'!$I402))),ISNUMBER(SEARCH(IF(F$3&lt;&gt;"",F$3,"NA"),'[1]MITRE ATT&amp;CK Mappings'!$J402))), '[1]MITRE ATT&amp;CK Mappings'!$B402,"")</f>
        <v/>
      </c>
      <c r="G406" s="31" t="str">
        <f>IF(OR(OR(OR(OR(OR(ISNUMBER(SEARCH(IF(G$1&lt;&gt;"",G$1,"NA"),'[1]MITRE ATT&amp;CK Mappings'!$E402)),ISNUMBER(SEARCH(IF(G$1&lt;&gt;"",G$1,"NA"),'[1]MITRE ATT&amp;CK Mappings'!$F402))),ISNUMBER(SEARCH(IF(G$2&lt;&gt;"",G$2,"NA"),'[1]MITRE ATT&amp;CK Mappings'!$G402))),ISNUMBER(SEARCH(IF(G$2&lt;&gt;"",G$2,"NA"),'[1]MITRE ATT&amp;CK Mappings'!$H402))),ISNUMBER(SEARCH(IF(G$3&lt;&gt;"",G$3,"NA"),'[1]MITRE ATT&amp;CK Mappings'!$I402))),ISNUMBER(SEARCH(IF(G$3&lt;&gt;"",G$3,"NA"),'[1]MITRE ATT&amp;CK Mappings'!$J402))), '[1]MITRE ATT&amp;CK Mappings'!$B402,"")</f>
        <v/>
      </c>
      <c r="H406" s="31" t="str">
        <f>IF(OR(OR(OR(OR(OR(ISNUMBER(SEARCH(IF(H$1&lt;&gt;"",H$1,"NA"),'[1]MITRE ATT&amp;CK Mappings'!$E402)),ISNUMBER(SEARCH(IF(H$1&lt;&gt;"",H$1,"NA"),'[1]MITRE ATT&amp;CK Mappings'!$F402))),ISNUMBER(SEARCH(IF(H$2&lt;&gt;"",H$2,"NA"),'[1]MITRE ATT&amp;CK Mappings'!$G402))),ISNUMBER(SEARCH(IF(H$2&lt;&gt;"",H$2,"NA"),'[1]MITRE ATT&amp;CK Mappings'!$H402))),ISNUMBER(SEARCH(IF(H$3&lt;&gt;"",H$3,"NA"),'[1]MITRE ATT&amp;CK Mappings'!$I402))),ISNUMBER(SEARCH(IF(H$3&lt;&gt;"",H$3,"NA"),'[1]MITRE ATT&amp;CK Mappings'!$J402))), '[1]MITRE ATT&amp;CK Mappings'!$B402,"")</f>
        <v/>
      </c>
      <c r="I406" s="31" t="str">
        <f>IF(OR(OR(OR(OR(OR(ISNUMBER(SEARCH(IF(I$1&lt;&gt;"",I$1,"NA"),'[1]MITRE ATT&amp;CK Mappings'!$E402)),ISNUMBER(SEARCH(IF(I$1&lt;&gt;"",I$1,"NA"),'[1]MITRE ATT&amp;CK Mappings'!$F402))),ISNUMBER(SEARCH(IF(I$2&lt;&gt;"",I$2,"NA"),'[1]MITRE ATT&amp;CK Mappings'!$G402))),ISNUMBER(SEARCH(IF(I$2&lt;&gt;"",I$2,"NA"),'[1]MITRE ATT&amp;CK Mappings'!$H402))),ISNUMBER(SEARCH(IF(I$3&lt;&gt;"",I$3,"NA"),'[1]MITRE ATT&amp;CK Mappings'!$I402))),ISNUMBER(SEARCH(IF(I$3&lt;&gt;"",I$3,"NA"),'[1]MITRE ATT&amp;CK Mappings'!$J402))), '[1]MITRE ATT&amp;CK Mappings'!$B402,"")</f>
        <v/>
      </c>
      <c r="J406" s="31" t="str">
        <f>IF(OR(OR(OR(OR(OR(ISNUMBER(SEARCH(IF(J$1&lt;&gt;"",J$1,"NA"),'[1]MITRE ATT&amp;CK Mappings'!$E402)),ISNUMBER(SEARCH(IF(J$1&lt;&gt;"",J$1,"NA"),'[1]MITRE ATT&amp;CK Mappings'!$F402))),ISNUMBER(SEARCH(IF(J$2&lt;&gt;"",J$2,"NA"),'[1]MITRE ATT&amp;CK Mappings'!$G402))),ISNUMBER(SEARCH(IF(J$2&lt;&gt;"",J$2,"NA"),'[1]MITRE ATT&amp;CK Mappings'!$H402))),ISNUMBER(SEARCH(IF(J$3&lt;&gt;"",J$3,"NA"),'[1]MITRE ATT&amp;CK Mappings'!$I402))),ISNUMBER(SEARCH(IF(J$3&lt;&gt;"",J$3,"NA"),'[1]MITRE ATT&amp;CK Mappings'!$J402))), '[1]MITRE ATT&amp;CK Mappings'!$B402,"")</f>
        <v/>
      </c>
      <c r="K406" s="31" t="str">
        <f>IF(OR(OR(OR(OR(OR(ISNUMBER(SEARCH(IF(K$1&lt;&gt;"",K$1,"NA"),'[1]MITRE ATT&amp;CK Mappings'!$E402)),ISNUMBER(SEARCH(IF(K$1&lt;&gt;"",K$1,"NA"),'[1]MITRE ATT&amp;CK Mappings'!$F402))),ISNUMBER(SEARCH(IF(K$2&lt;&gt;"",K$2,"NA"),'[1]MITRE ATT&amp;CK Mappings'!$G402))),ISNUMBER(SEARCH(IF(K$2&lt;&gt;"",K$2,"NA"),'[1]MITRE ATT&amp;CK Mappings'!$H402))),ISNUMBER(SEARCH(IF(K$3&lt;&gt;"",K$3,"NA"),'[1]MITRE ATT&amp;CK Mappings'!$I402))),ISNUMBER(SEARCH(IF(K$3&lt;&gt;"",K$3,"NA"),'[1]MITRE ATT&amp;CK Mappings'!$J402))), '[1]MITRE ATT&amp;CK Mappings'!$B402,"")</f>
        <v/>
      </c>
      <c r="L406" s="31" t="str">
        <f>IF('[1]MITRE ATT&amp;CK Mappings'!D402 &lt;&gt;"",'[1]MITRE ATT&amp;CK Mappings'!D402,"" )</f>
        <v>Ensure 'Turn off Internet Connection Wizard if URL connection is referring to Microsoft.com' is set to 'Enabled'</v>
      </c>
    </row>
    <row r="407" spans="1:12" x14ac:dyDescent="0.25">
      <c r="A407" s="31" t="str">
        <f>IF(COUNTIF(B407:K407,"="&amp;'[1]MITRE ATT&amp;CK Mappings'!B403)&gt;0,'[1]MITRE ATT&amp;CK Mappings'!B403,"")</f>
        <v/>
      </c>
      <c r="B407" s="31" t="str">
        <f>IF(OR(OR(OR(OR(OR(ISNUMBER(SEARCH(IF(B$1&lt;&gt;"",B$1,"NA"),'[1]MITRE ATT&amp;CK Mappings'!$E403)),ISNUMBER(SEARCH(IF(B$1&lt;&gt;"",B$1,"NA"),'[1]MITRE ATT&amp;CK Mappings'!$F403))),ISNUMBER(SEARCH(IF(B$2&lt;&gt;"",B$2,"NA"),'[1]MITRE ATT&amp;CK Mappings'!$G403))),ISNUMBER(SEARCH(IF(B$2&lt;&gt;"",B$2,"NA"),'[1]MITRE ATT&amp;CK Mappings'!$H403))),ISNUMBER(SEARCH(IF(B$3&lt;&gt;"",B$3,"NA"),'[1]MITRE ATT&amp;CK Mappings'!$I403))),ISNUMBER(SEARCH(IF(B$3&lt;&gt;"",B$3,"NA"),'[1]MITRE ATT&amp;CK Mappings'!$J403))), '[1]MITRE ATT&amp;CK Mappings'!$B403,"")</f>
        <v/>
      </c>
      <c r="C407" s="31" t="str">
        <f>IF(OR(OR(OR(OR(OR(ISNUMBER(SEARCH(IF(C$1&lt;&gt;"",C$1,"NA"),'[1]MITRE ATT&amp;CK Mappings'!$E403)),ISNUMBER(SEARCH(IF(C$1&lt;&gt;"",C$1,"NA"),'[1]MITRE ATT&amp;CK Mappings'!$F403))),ISNUMBER(SEARCH(IF(C$2&lt;&gt;"",C$2,"NA"),'[1]MITRE ATT&amp;CK Mappings'!$G403))),ISNUMBER(SEARCH(IF(C$2&lt;&gt;"",C$2,"NA"),'[1]MITRE ATT&amp;CK Mappings'!$H403))),ISNUMBER(SEARCH(IF(C$3&lt;&gt;"",C$3,"NA"),'[1]MITRE ATT&amp;CK Mappings'!$I403))),ISNUMBER(SEARCH(IF(C$3&lt;&gt;"",C$3,"NA"),'[1]MITRE ATT&amp;CK Mappings'!$J403))), '[1]MITRE ATT&amp;CK Mappings'!$B403,"")</f>
        <v/>
      </c>
      <c r="D407" s="31" t="str">
        <f>IF(OR(OR(OR(OR(OR(ISNUMBER(SEARCH(IF(D$1&lt;&gt;"",D$1,"NA"),'[1]MITRE ATT&amp;CK Mappings'!$E403)),ISNUMBER(SEARCH(IF(D$1&lt;&gt;"",D$1,"NA"),'[1]MITRE ATT&amp;CK Mappings'!$F403))),ISNUMBER(SEARCH(IF(D$2&lt;&gt;"",D$2,"NA"),'[1]MITRE ATT&amp;CK Mappings'!$G403))),ISNUMBER(SEARCH(IF(D$2&lt;&gt;"",D$2,"NA"),'[1]MITRE ATT&amp;CK Mappings'!$H403))),ISNUMBER(SEARCH(IF(D$3&lt;&gt;"",D$3,"NA"),'[1]MITRE ATT&amp;CK Mappings'!$I403))),ISNUMBER(SEARCH(IF(D$3&lt;&gt;"",D$3,"NA"),'[1]MITRE ATT&amp;CK Mappings'!$J403))), '[1]MITRE ATT&amp;CK Mappings'!$B403,"")</f>
        <v/>
      </c>
      <c r="E407" s="31" t="str">
        <f>IF(OR(OR(OR(OR(OR(ISNUMBER(SEARCH(IF(E$1&lt;&gt;"",E$1,"NA"),'[1]MITRE ATT&amp;CK Mappings'!$E403)),ISNUMBER(SEARCH(IF(E$1&lt;&gt;"",E$1,"NA"),'[1]MITRE ATT&amp;CK Mappings'!$F403))),ISNUMBER(SEARCH(IF(E$2&lt;&gt;"",E$2,"NA"),'[1]MITRE ATT&amp;CK Mappings'!$G403))),ISNUMBER(SEARCH(IF(E$2&lt;&gt;"",E$2,"NA"),'[1]MITRE ATT&amp;CK Mappings'!$H403))),ISNUMBER(SEARCH(IF(E$3&lt;&gt;"",E$3,"NA"),'[1]MITRE ATT&amp;CK Mappings'!$I403))),ISNUMBER(SEARCH(IF(E$3&lt;&gt;"",E$3,"NA"),'[1]MITRE ATT&amp;CK Mappings'!$J403))), '[1]MITRE ATT&amp;CK Mappings'!$B403,"")</f>
        <v/>
      </c>
      <c r="F407" s="31" t="str">
        <f>IF(OR(OR(OR(OR(OR(ISNUMBER(SEARCH(IF(F$1&lt;&gt;"",F$1,"NA"),'[1]MITRE ATT&amp;CK Mappings'!$E403)),ISNUMBER(SEARCH(IF(F$1&lt;&gt;"",F$1,"NA"),'[1]MITRE ATT&amp;CK Mappings'!$F403))),ISNUMBER(SEARCH(IF(F$2&lt;&gt;"",F$2,"NA"),'[1]MITRE ATT&amp;CK Mappings'!$G403))),ISNUMBER(SEARCH(IF(F$2&lt;&gt;"",F$2,"NA"),'[1]MITRE ATT&amp;CK Mappings'!$H403))),ISNUMBER(SEARCH(IF(F$3&lt;&gt;"",F$3,"NA"),'[1]MITRE ATT&amp;CK Mappings'!$I403))),ISNUMBER(SEARCH(IF(F$3&lt;&gt;"",F$3,"NA"),'[1]MITRE ATT&amp;CK Mappings'!$J403))), '[1]MITRE ATT&amp;CK Mappings'!$B403,"")</f>
        <v/>
      </c>
      <c r="G407" s="31" t="str">
        <f>IF(OR(OR(OR(OR(OR(ISNUMBER(SEARCH(IF(G$1&lt;&gt;"",G$1,"NA"),'[1]MITRE ATT&amp;CK Mappings'!$E403)),ISNUMBER(SEARCH(IF(G$1&lt;&gt;"",G$1,"NA"),'[1]MITRE ATT&amp;CK Mappings'!$F403))),ISNUMBER(SEARCH(IF(G$2&lt;&gt;"",G$2,"NA"),'[1]MITRE ATT&amp;CK Mappings'!$G403))),ISNUMBER(SEARCH(IF(G$2&lt;&gt;"",G$2,"NA"),'[1]MITRE ATT&amp;CK Mappings'!$H403))),ISNUMBER(SEARCH(IF(G$3&lt;&gt;"",G$3,"NA"),'[1]MITRE ATT&amp;CK Mappings'!$I403))),ISNUMBER(SEARCH(IF(G$3&lt;&gt;"",G$3,"NA"),'[1]MITRE ATT&amp;CK Mappings'!$J403))), '[1]MITRE ATT&amp;CK Mappings'!$B403,"")</f>
        <v/>
      </c>
      <c r="H407" s="31" t="str">
        <f>IF(OR(OR(OR(OR(OR(ISNUMBER(SEARCH(IF(H$1&lt;&gt;"",H$1,"NA"),'[1]MITRE ATT&amp;CK Mappings'!$E403)),ISNUMBER(SEARCH(IF(H$1&lt;&gt;"",H$1,"NA"),'[1]MITRE ATT&amp;CK Mappings'!$F403))),ISNUMBER(SEARCH(IF(H$2&lt;&gt;"",H$2,"NA"),'[1]MITRE ATT&amp;CK Mappings'!$G403))),ISNUMBER(SEARCH(IF(H$2&lt;&gt;"",H$2,"NA"),'[1]MITRE ATT&amp;CK Mappings'!$H403))),ISNUMBER(SEARCH(IF(H$3&lt;&gt;"",H$3,"NA"),'[1]MITRE ATT&amp;CK Mappings'!$I403))),ISNUMBER(SEARCH(IF(H$3&lt;&gt;"",H$3,"NA"),'[1]MITRE ATT&amp;CK Mappings'!$J403))), '[1]MITRE ATT&amp;CK Mappings'!$B403,"")</f>
        <v/>
      </c>
      <c r="I407" s="31" t="str">
        <f>IF(OR(OR(OR(OR(OR(ISNUMBER(SEARCH(IF(I$1&lt;&gt;"",I$1,"NA"),'[1]MITRE ATT&amp;CK Mappings'!$E403)),ISNUMBER(SEARCH(IF(I$1&lt;&gt;"",I$1,"NA"),'[1]MITRE ATT&amp;CK Mappings'!$F403))),ISNUMBER(SEARCH(IF(I$2&lt;&gt;"",I$2,"NA"),'[1]MITRE ATT&amp;CK Mappings'!$G403))),ISNUMBER(SEARCH(IF(I$2&lt;&gt;"",I$2,"NA"),'[1]MITRE ATT&amp;CK Mappings'!$H403))),ISNUMBER(SEARCH(IF(I$3&lt;&gt;"",I$3,"NA"),'[1]MITRE ATT&amp;CK Mappings'!$I403))),ISNUMBER(SEARCH(IF(I$3&lt;&gt;"",I$3,"NA"),'[1]MITRE ATT&amp;CK Mappings'!$J403))), '[1]MITRE ATT&amp;CK Mappings'!$B403,"")</f>
        <v/>
      </c>
      <c r="J407" s="31" t="str">
        <f>IF(OR(OR(OR(OR(OR(ISNUMBER(SEARCH(IF(J$1&lt;&gt;"",J$1,"NA"),'[1]MITRE ATT&amp;CK Mappings'!$E403)),ISNUMBER(SEARCH(IF(J$1&lt;&gt;"",J$1,"NA"),'[1]MITRE ATT&amp;CK Mappings'!$F403))),ISNUMBER(SEARCH(IF(J$2&lt;&gt;"",J$2,"NA"),'[1]MITRE ATT&amp;CK Mappings'!$G403))),ISNUMBER(SEARCH(IF(J$2&lt;&gt;"",J$2,"NA"),'[1]MITRE ATT&amp;CK Mappings'!$H403))),ISNUMBER(SEARCH(IF(J$3&lt;&gt;"",J$3,"NA"),'[1]MITRE ATT&amp;CK Mappings'!$I403))),ISNUMBER(SEARCH(IF(J$3&lt;&gt;"",J$3,"NA"),'[1]MITRE ATT&amp;CK Mappings'!$J403))), '[1]MITRE ATT&amp;CK Mappings'!$B403,"")</f>
        <v/>
      </c>
      <c r="K407" s="31" t="str">
        <f>IF(OR(OR(OR(OR(OR(ISNUMBER(SEARCH(IF(K$1&lt;&gt;"",K$1,"NA"),'[1]MITRE ATT&amp;CK Mappings'!$E403)),ISNUMBER(SEARCH(IF(K$1&lt;&gt;"",K$1,"NA"),'[1]MITRE ATT&amp;CK Mappings'!$F403))),ISNUMBER(SEARCH(IF(K$2&lt;&gt;"",K$2,"NA"),'[1]MITRE ATT&amp;CK Mappings'!$G403))),ISNUMBER(SEARCH(IF(K$2&lt;&gt;"",K$2,"NA"),'[1]MITRE ATT&amp;CK Mappings'!$H403))),ISNUMBER(SEARCH(IF(K$3&lt;&gt;"",K$3,"NA"),'[1]MITRE ATT&amp;CK Mappings'!$I403))),ISNUMBER(SEARCH(IF(K$3&lt;&gt;"",K$3,"NA"),'[1]MITRE ATT&amp;CK Mappings'!$J403))), '[1]MITRE ATT&amp;CK Mappings'!$B403,"")</f>
        <v/>
      </c>
      <c r="L407" s="31" t="str">
        <f>IF('[1]MITRE ATT&amp;CK Mappings'!D403 &lt;&gt;"",'[1]MITRE ATT&amp;CK Mappings'!D403,"" )</f>
        <v>Ensure 'Turn off Internet download for Web publishing and online ordering wizards' is set to 'Enabled'</v>
      </c>
    </row>
    <row r="408" spans="1:12" x14ac:dyDescent="0.25">
      <c r="A408" s="31" t="str">
        <f>IF(COUNTIF(B408:K408,"="&amp;'[1]MITRE ATT&amp;CK Mappings'!B404)&gt;0,'[1]MITRE ATT&amp;CK Mappings'!B404,"")</f>
        <v/>
      </c>
      <c r="B408" s="31" t="str">
        <f>IF(OR(OR(OR(OR(OR(ISNUMBER(SEARCH(IF(B$1&lt;&gt;"",B$1,"NA"),'[1]MITRE ATT&amp;CK Mappings'!$E404)),ISNUMBER(SEARCH(IF(B$1&lt;&gt;"",B$1,"NA"),'[1]MITRE ATT&amp;CK Mappings'!$F404))),ISNUMBER(SEARCH(IF(B$2&lt;&gt;"",B$2,"NA"),'[1]MITRE ATT&amp;CK Mappings'!$G404))),ISNUMBER(SEARCH(IF(B$2&lt;&gt;"",B$2,"NA"),'[1]MITRE ATT&amp;CK Mappings'!$H404))),ISNUMBER(SEARCH(IF(B$3&lt;&gt;"",B$3,"NA"),'[1]MITRE ATT&amp;CK Mappings'!$I404))),ISNUMBER(SEARCH(IF(B$3&lt;&gt;"",B$3,"NA"),'[1]MITRE ATT&amp;CK Mappings'!$J404))), '[1]MITRE ATT&amp;CK Mappings'!$B404,"")</f>
        <v/>
      </c>
      <c r="C408" s="31" t="str">
        <f>IF(OR(OR(OR(OR(OR(ISNUMBER(SEARCH(IF(C$1&lt;&gt;"",C$1,"NA"),'[1]MITRE ATT&amp;CK Mappings'!$E404)),ISNUMBER(SEARCH(IF(C$1&lt;&gt;"",C$1,"NA"),'[1]MITRE ATT&amp;CK Mappings'!$F404))),ISNUMBER(SEARCH(IF(C$2&lt;&gt;"",C$2,"NA"),'[1]MITRE ATT&amp;CK Mappings'!$G404))),ISNUMBER(SEARCH(IF(C$2&lt;&gt;"",C$2,"NA"),'[1]MITRE ATT&amp;CK Mappings'!$H404))),ISNUMBER(SEARCH(IF(C$3&lt;&gt;"",C$3,"NA"),'[1]MITRE ATT&amp;CK Mappings'!$I404))),ISNUMBER(SEARCH(IF(C$3&lt;&gt;"",C$3,"NA"),'[1]MITRE ATT&amp;CK Mappings'!$J404))), '[1]MITRE ATT&amp;CK Mappings'!$B404,"")</f>
        <v/>
      </c>
      <c r="D408" s="31" t="str">
        <f>IF(OR(OR(OR(OR(OR(ISNUMBER(SEARCH(IF(D$1&lt;&gt;"",D$1,"NA"),'[1]MITRE ATT&amp;CK Mappings'!$E404)),ISNUMBER(SEARCH(IF(D$1&lt;&gt;"",D$1,"NA"),'[1]MITRE ATT&amp;CK Mappings'!$F404))),ISNUMBER(SEARCH(IF(D$2&lt;&gt;"",D$2,"NA"),'[1]MITRE ATT&amp;CK Mappings'!$G404))),ISNUMBER(SEARCH(IF(D$2&lt;&gt;"",D$2,"NA"),'[1]MITRE ATT&amp;CK Mappings'!$H404))),ISNUMBER(SEARCH(IF(D$3&lt;&gt;"",D$3,"NA"),'[1]MITRE ATT&amp;CK Mappings'!$I404))),ISNUMBER(SEARCH(IF(D$3&lt;&gt;"",D$3,"NA"),'[1]MITRE ATT&amp;CK Mappings'!$J404))), '[1]MITRE ATT&amp;CK Mappings'!$B404,"")</f>
        <v/>
      </c>
      <c r="E408" s="31" t="str">
        <f>IF(OR(OR(OR(OR(OR(ISNUMBER(SEARCH(IF(E$1&lt;&gt;"",E$1,"NA"),'[1]MITRE ATT&amp;CK Mappings'!$E404)),ISNUMBER(SEARCH(IF(E$1&lt;&gt;"",E$1,"NA"),'[1]MITRE ATT&amp;CK Mappings'!$F404))),ISNUMBER(SEARCH(IF(E$2&lt;&gt;"",E$2,"NA"),'[1]MITRE ATT&amp;CK Mappings'!$G404))),ISNUMBER(SEARCH(IF(E$2&lt;&gt;"",E$2,"NA"),'[1]MITRE ATT&amp;CK Mappings'!$H404))),ISNUMBER(SEARCH(IF(E$3&lt;&gt;"",E$3,"NA"),'[1]MITRE ATT&amp;CK Mappings'!$I404))),ISNUMBER(SEARCH(IF(E$3&lt;&gt;"",E$3,"NA"),'[1]MITRE ATT&amp;CK Mappings'!$J404))), '[1]MITRE ATT&amp;CK Mappings'!$B404,"")</f>
        <v/>
      </c>
      <c r="F408" s="31" t="str">
        <f>IF(OR(OR(OR(OR(OR(ISNUMBER(SEARCH(IF(F$1&lt;&gt;"",F$1,"NA"),'[1]MITRE ATT&amp;CK Mappings'!$E404)),ISNUMBER(SEARCH(IF(F$1&lt;&gt;"",F$1,"NA"),'[1]MITRE ATT&amp;CK Mappings'!$F404))),ISNUMBER(SEARCH(IF(F$2&lt;&gt;"",F$2,"NA"),'[1]MITRE ATT&amp;CK Mappings'!$G404))),ISNUMBER(SEARCH(IF(F$2&lt;&gt;"",F$2,"NA"),'[1]MITRE ATT&amp;CK Mappings'!$H404))),ISNUMBER(SEARCH(IF(F$3&lt;&gt;"",F$3,"NA"),'[1]MITRE ATT&amp;CK Mappings'!$I404))),ISNUMBER(SEARCH(IF(F$3&lt;&gt;"",F$3,"NA"),'[1]MITRE ATT&amp;CK Mappings'!$J404))), '[1]MITRE ATT&amp;CK Mappings'!$B404,"")</f>
        <v/>
      </c>
      <c r="G408" s="31" t="str">
        <f>IF(OR(OR(OR(OR(OR(ISNUMBER(SEARCH(IF(G$1&lt;&gt;"",G$1,"NA"),'[1]MITRE ATT&amp;CK Mappings'!$E404)),ISNUMBER(SEARCH(IF(G$1&lt;&gt;"",G$1,"NA"),'[1]MITRE ATT&amp;CK Mappings'!$F404))),ISNUMBER(SEARCH(IF(G$2&lt;&gt;"",G$2,"NA"),'[1]MITRE ATT&amp;CK Mappings'!$G404))),ISNUMBER(SEARCH(IF(G$2&lt;&gt;"",G$2,"NA"),'[1]MITRE ATT&amp;CK Mappings'!$H404))),ISNUMBER(SEARCH(IF(G$3&lt;&gt;"",G$3,"NA"),'[1]MITRE ATT&amp;CK Mappings'!$I404))),ISNUMBER(SEARCH(IF(G$3&lt;&gt;"",G$3,"NA"),'[1]MITRE ATT&amp;CK Mappings'!$J404))), '[1]MITRE ATT&amp;CK Mappings'!$B404,"")</f>
        <v/>
      </c>
      <c r="H408" s="31" t="str">
        <f>IF(OR(OR(OR(OR(OR(ISNUMBER(SEARCH(IF(H$1&lt;&gt;"",H$1,"NA"),'[1]MITRE ATT&amp;CK Mappings'!$E404)),ISNUMBER(SEARCH(IF(H$1&lt;&gt;"",H$1,"NA"),'[1]MITRE ATT&amp;CK Mappings'!$F404))),ISNUMBER(SEARCH(IF(H$2&lt;&gt;"",H$2,"NA"),'[1]MITRE ATT&amp;CK Mappings'!$G404))),ISNUMBER(SEARCH(IF(H$2&lt;&gt;"",H$2,"NA"),'[1]MITRE ATT&amp;CK Mappings'!$H404))),ISNUMBER(SEARCH(IF(H$3&lt;&gt;"",H$3,"NA"),'[1]MITRE ATT&amp;CK Mappings'!$I404))),ISNUMBER(SEARCH(IF(H$3&lt;&gt;"",H$3,"NA"),'[1]MITRE ATT&amp;CK Mappings'!$J404))), '[1]MITRE ATT&amp;CK Mappings'!$B404,"")</f>
        <v/>
      </c>
      <c r="I408" s="31" t="str">
        <f>IF(OR(OR(OR(OR(OR(ISNUMBER(SEARCH(IF(I$1&lt;&gt;"",I$1,"NA"),'[1]MITRE ATT&amp;CK Mappings'!$E404)),ISNUMBER(SEARCH(IF(I$1&lt;&gt;"",I$1,"NA"),'[1]MITRE ATT&amp;CK Mappings'!$F404))),ISNUMBER(SEARCH(IF(I$2&lt;&gt;"",I$2,"NA"),'[1]MITRE ATT&amp;CK Mappings'!$G404))),ISNUMBER(SEARCH(IF(I$2&lt;&gt;"",I$2,"NA"),'[1]MITRE ATT&amp;CK Mappings'!$H404))),ISNUMBER(SEARCH(IF(I$3&lt;&gt;"",I$3,"NA"),'[1]MITRE ATT&amp;CK Mappings'!$I404))),ISNUMBER(SEARCH(IF(I$3&lt;&gt;"",I$3,"NA"),'[1]MITRE ATT&amp;CK Mappings'!$J404))), '[1]MITRE ATT&amp;CK Mappings'!$B404,"")</f>
        <v/>
      </c>
      <c r="J408" s="31" t="str">
        <f>IF(OR(OR(OR(OR(OR(ISNUMBER(SEARCH(IF(J$1&lt;&gt;"",J$1,"NA"),'[1]MITRE ATT&amp;CK Mappings'!$E404)),ISNUMBER(SEARCH(IF(J$1&lt;&gt;"",J$1,"NA"),'[1]MITRE ATT&amp;CK Mappings'!$F404))),ISNUMBER(SEARCH(IF(J$2&lt;&gt;"",J$2,"NA"),'[1]MITRE ATT&amp;CK Mappings'!$G404))),ISNUMBER(SEARCH(IF(J$2&lt;&gt;"",J$2,"NA"),'[1]MITRE ATT&amp;CK Mappings'!$H404))),ISNUMBER(SEARCH(IF(J$3&lt;&gt;"",J$3,"NA"),'[1]MITRE ATT&amp;CK Mappings'!$I404))),ISNUMBER(SEARCH(IF(J$3&lt;&gt;"",J$3,"NA"),'[1]MITRE ATT&amp;CK Mappings'!$J404))), '[1]MITRE ATT&amp;CK Mappings'!$B404,"")</f>
        <v/>
      </c>
      <c r="K408" s="31" t="str">
        <f>IF(OR(OR(OR(OR(OR(ISNUMBER(SEARCH(IF(K$1&lt;&gt;"",K$1,"NA"),'[1]MITRE ATT&amp;CK Mappings'!$E404)),ISNUMBER(SEARCH(IF(K$1&lt;&gt;"",K$1,"NA"),'[1]MITRE ATT&amp;CK Mappings'!$F404))),ISNUMBER(SEARCH(IF(K$2&lt;&gt;"",K$2,"NA"),'[1]MITRE ATT&amp;CK Mappings'!$G404))),ISNUMBER(SEARCH(IF(K$2&lt;&gt;"",K$2,"NA"),'[1]MITRE ATT&amp;CK Mappings'!$H404))),ISNUMBER(SEARCH(IF(K$3&lt;&gt;"",K$3,"NA"),'[1]MITRE ATT&amp;CK Mappings'!$I404))),ISNUMBER(SEARCH(IF(K$3&lt;&gt;"",K$3,"NA"),'[1]MITRE ATT&amp;CK Mappings'!$J404))), '[1]MITRE ATT&amp;CK Mappings'!$B404,"")</f>
        <v/>
      </c>
      <c r="L408" s="31" t="str">
        <f>IF('[1]MITRE ATT&amp;CK Mappings'!D404 &lt;&gt;"",'[1]MITRE ATT&amp;CK Mappings'!D404,"" )</f>
        <v>Ensure 'Turn off printing over HTTP' is set to 'Enabled'</v>
      </c>
    </row>
    <row r="409" spans="1:12" x14ac:dyDescent="0.25">
      <c r="A409" s="31" t="str">
        <f>IF(COUNTIF(B409:K409,"="&amp;'[1]MITRE ATT&amp;CK Mappings'!B405)&gt;0,'[1]MITRE ATT&amp;CK Mappings'!B405,"")</f>
        <v/>
      </c>
      <c r="B409" s="31" t="str">
        <f>IF(OR(OR(OR(OR(OR(ISNUMBER(SEARCH(IF(B$1&lt;&gt;"",B$1,"NA"),'[1]MITRE ATT&amp;CK Mappings'!$E405)),ISNUMBER(SEARCH(IF(B$1&lt;&gt;"",B$1,"NA"),'[1]MITRE ATT&amp;CK Mappings'!$F405))),ISNUMBER(SEARCH(IF(B$2&lt;&gt;"",B$2,"NA"),'[1]MITRE ATT&amp;CK Mappings'!$G405))),ISNUMBER(SEARCH(IF(B$2&lt;&gt;"",B$2,"NA"),'[1]MITRE ATT&amp;CK Mappings'!$H405))),ISNUMBER(SEARCH(IF(B$3&lt;&gt;"",B$3,"NA"),'[1]MITRE ATT&amp;CK Mappings'!$I405))),ISNUMBER(SEARCH(IF(B$3&lt;&gt;"",B$3,"NA"),'[1]MITRE ATT&amp;CK Mappings'!$J405))), '[1]MITRE ATT&amp;CK Mappings'!$B405,"")</f>
        <v/>
      </c>
      <c r="C409" s="31" t="str">
        <f>IF(OR(OR(OR(OR(OR(ISNUMBER(SEARCH(IF(C$1&lt;&gt;"",C$1,"NA"),'[1]MITRE ATT&amp;CK Mappings'!$E405)),ISNUMBER(SEARCH(IF(C$1&lt;&gt;"",C$1,"NA"),'[1]MITRE ATT&amp;CK Mappings'!$F405))),ISNUMBER(SEARCH(IF(C$2&lt;&gt;"",C$2,"NA"),'[1]MITRE ATT&amp;CK Mappings'!$G405))),ISNUMBER(SEARCH(IF(C$2&lt;&gt;"",C$2,"NA"),'[1]MITRE ATT&amp;CK Mappings'!$H405))),ISNUMBER(SEARCH(IF(C$3&lt;&gt;"",C$3,"NA"),'[1]MITRE ATT&amp;CK Mappings'!$I405))),ISNUMBER(SEARCH(IF(C$3&lt;&gt;"",C$3,"NA"),'[1]MITRE ATT&amp;CK Mappings'!$J405))), '[1]MITRE ATT&amp;CK Mappings'!$B405,"")</f>
        <v/>
      </c>
      <c r="D409" s="31" t="str">
        <f>IF(OR(OR(OR(OR(OR(ISNUMBER(SEARCH(IF(D$1&lt;&gt;"",D$1,"NA"),'[1]MITRE ATT&amp;CK Mappings'!$E405)),ISNUMBER(SEARCH(IF(D$1&lt;&gt;"",D$1,"NA"),'[1]MITRE ATT&amp;CK Mappings'!$F405))),ISNUMBER(SEARCH(IF(D$2&lt;&gt;"",D$2,"NA"),'[1]MITRE ATT&amp;CK Mappings'!$G405))),ISNUMBER(SEARCH(IF(D$2&lt;&gt;"",D$2,"NA"),'[1]MITRE ATT&amp;CK Mappings'!$H405))),ISNUMBER(SEARCH(IF(D$3&lt;&gt;"",D$3,"NA"),'[1]MITRE ATT&amp;CK Mappings'!$I405))),ISNUMBER(SEARCH(IF(D$3&lt;&gt;"",D$3,"NA"),'[1]MITRE ATT&amp;CK Mappings'!$J405))), '[1]MITRE ATT&amp;CK Mappings'!$B405,"")</f>
        <v/>
      </c>
      <c r="E409" s="31" t="str">
        <f>IF(OR(OR(OR(OR(OR(ISNUMBER(SEARCH(IF(E$1&lt;&gt;"",E$1,"NA"),'[1]MITRE ATT&amp;CK Mappings'!$E405)),ISNUMBER(SEARCH(IF(E$1&lt;&gt;"",E$1,"NA"),'[1]MITRE ATT&amp;CK Mappings'!$F405))),ISNUMBER(SEARCH(IF(E$2&lt;&gt;"",E$2,"NA"),'[1]MITRE ATT&amp;CK Mappings'!$G405))),ISNUMBER(SEARCH(IF(E$2&lt;&gt;"",E$2,"NA"),'[1]MITRE ATT&amp;CK Mappings'!$H405))),ISNUMBER(SEARCH(IF(E$3&lt;&gt;"",E$3,"NA"),'[1]MITRE ATT&amp;CK Mappings'!$I405))),ISNUMBER(SEARCH(IF(E$3&lt;&gt;"",E$3,"NA"),'[1]MITRE ATT&amp;CK Mappings'!$J405))), '[1]MITRE ATT&amp;CK Mappings'!$B405,"")</f>
        <v/>
      </c>
      <c r="F409" s="31" t="str">
        <f>IF(OR(OR(OR(OR(OR(ISNUMBER(SEARCH(IF(F$1&lt;&gt;"",F$1,"NA"),'[1]MITRE ATT&amp;CK Mappings'!$E405)),ISNUMBER(SEARCH(IF(F$1&lt;&gt;"",F$1,"NA"),'[1]MITRE ATT&amp;CK Mappings'!$F405))),ISNUMBER(SEARCH(IF(F$2&lt;&gt;"",F$2,"NA"),'[1]MITRE ATT&amp;CK Mappings'!$G405))),ISNUMBER(SEARCH(IF(F$2&lt;&gt;"",F$2,"NA"),'[1]MITRE ATT&amp;CK Mappings'!$H405))),ISNUMBER(SEARCH(IF(F$3&lt;&gt;"",F$3,"NA"),'[1]MITRE ATT&amp;CK Mappings'!$I405))),ISNUMBER(SEARCH(IF(F$3&lt;&gt;"",F$3,"NA"),'[1]MITRE ATT&amp;CK Mappings'!$J405))), '[1]MITRE ATT&amp;CK Mappings'!$B405,"")</f>
        <v/>
      </c>
      <c r="G409" s="31" t="str">
        <f>IF(OR(OR(OR(OR(OR(ISNUMBER(SEARCH(IF(G$1&lt;&gt;"",G$1,"NA"),'[1]MITRE ATT&amp;CK Mappings'!$E405)),ISNUMBER(SEARCH(IF(G$1&lt;&gt;"",G$1,"NA"),'[1]MITRE ATT&amp;CK Mappings'!$F405))),ISNUMBER(SEARCH(IF(G$2&lt;&gt;"",G$2,"NA"),'[1]MITRE ATT&amp;CK Mappings'!$G405))),ISNUMBER(SEARCH(IF(G$2&lt;&gt;"",G$2,"NA"),'[1]MITRE ATT&amp;CK Mappings'!$H405))),ISNUMBER(SEARCH(IF(G$3&lt;&gt;"",G$3,"NA"),'[1]MITRE ATT&amp;CK Mappings'!$I405))),ISNUMBER(SEARCH(IF(G$3&lt;&gt;"",G$3,"NA"),'[1]MITRE ATT&amp;CK Mappings'!$J405))), '[1]MITRE ATT&amp;CK Mappings'!$B405,"")</f>
        <v/>
      </c>
      <c r="H409" s="31" t="str">
        <f>IF(OR(OR(OR(OR(OR(ISNUMBER(SEARCH(IF(H$1&lt;&gt;"",H$1,"NA"),'[1]MITRE ATT&amp;CK Mappings'!$E405)),ISNUMBER(SEARCH(IF(H$1&lt;&gt;"",H$1,"NA"),'[1]MITRE ATT&amp;CK Mappings'!$F405))),ISNUMBER(SEARCH(IF(H$2&lt;&gt;"",H$2,"NA"),'[1]MITRE ATT&amp;CK Mappings'!$G405))),ISNUMBER(SEARCH(IF(H$2&lt;&gt;"",H$2,"NA"),'[1]MITRE ATT&amp;CK Mappings'!$H405))),ISNUMBER(SEARCH(IF(H$3&lt;&gt;"",H$3,"NA"),'[1]MITRE ATT&amp;CK Mappings'!$I405))),ISNUMBER(SEARCH(IF(H$3&lt;&gt;"",H$3,"NA"),'[1]MITRE ATT&amp;CK Mappings'!$J405))), '[1]MITRE ATT&amp;CK Mappings'!$B405,"")</f>
        <v/>
      </c>
      <c r="I409" s="31" t="str">
        <f>IF(OR(OR(OR(OR(OR(ISNUMBER(SEARCH(IF(I$1&lt;&gt;"",I$1,"NA"),'[1]MITRE ATT&amp;CK Mappings'!$E405)),ISNUMBER(SEARCH(IF(I$1&lt;&gt;"",I$1,"NA"),'[1]MITRE ATT&amp;CK Mappings'!$F405))),ISNUMBER(SEARCH(IF(I$2&lt;&gt;"",I$2,"NA"),'[1]MITRE ATT&amp;CK Mappings'!$G405))),ISNUMBER(SEARCH(IF(I$2&lt;&gt;"",I$2,"NA"),'[1]MITRE ATT&amp;CK Mappings'!$H405))),ISNUMBER(SEARCH(IF(I$3&lt;&gt;"",I$3,"NA"),'[1]MITRE ATT&amp;CK Mappings'!$I405))),ISNUMBER(SEARCH(IF(I$3&lt;&gt;"",I$3,"NA"),'[1]MITRE ATT&amp;CK Mappings'!$J405))), '[1]MITRE ATT&amp;CK Mappings'!$B405,"")</f>
        <v/>
      </c>
      <c r="J409" s="31" t="str">
        <f>IF(OR(OR(OR(OR(OR(ISNUMBER(SEARCH(IF(J$1&lt;&gt;"",J$1,"NA"),'[1]MITRE ATT&amp;CK Mappings'!$E405)),ISNUMBER(SEARCH(IF(J$1&lt;&gt;"",J$1,"NA"),'[1]MITRE ATT&amp;CK Mappings'!$F405))),ISNUMBER(SEARCH(IF(J$2&lt;&gt;"",J$2,"NA"),'[1]MITRE ATT&amp;CK Mappings'!$G405))),ISNUMBER(SEARCH(IF(J$2&lt;&gt;"",J$2,"NA"),'[1]MITRE ATT&amp;CK Mappings'!$H405))),ISNUMBER(SEARCH(IF(J$3&lt;&gt;"",J$3,"NA"),'[1]MITRE ATT&amp;CK Mappings'!$I405))),ISNUMBER(SEARCH(IF(J$3&lt;&gt;"",J$3,"NA"),'[1]MITRE ATT&amp;CK Mappings'!$J405))), '[1]MITRE ATT&amp;CK Mappings'!$B405,"")</f>
        <v/>
      </c>
      <c r="K409" s="31" t="str">
        <f>IF(OR(OR(OR(OR(OR(ISNUMBER(SEARCH(IF(K$1&lt;&gt;"",K$1,"NA"),'[1]MITRE ATT&amp;CK Mappings'!$E405)),ISNUMBER(SEARCH(IF(K$1&lt;&gt;"",K$1,"NA"),'[1]MITRE ATT&amp;CK Mappings'!$F405))),ISNUMBER(SEARCH(IF(K$2&lt;&gt;"",K$2,"NA"),'[1]MITRE ATT&amp;CK Mappings'!$G405))),ISNUMBER(SEARCH(IF(K$2&lt;&gt;"",K$2,"NA"),'[1]MITRE ATT&amp;CK Mappings'!$H405))),ISNUMBER(SEARCH(IF(K$3&lt;&gt;"",K$3,"NA"),'[1]MITRE ATT&amp;CK Mappings'!$I405))),ISNUMBER(SEARCH(IF(K$3&lt;&gt;"",K$3,"NA"),'[1]MITRE ATT&amp;CK Mappings'!$J405))), '[1]MITRE ATT&amp;CK Mappings'!$B405,"")</f>
        <v/>
      </c>
      <c r="L409" s="31" t="str">
        <f>IF('[1]MITRE ATT&amp;CK Mappings'!D405 &lt;&gt;"",'[1]MITRE ATT&amp;CK Mappings'!D405,"" )</f>
        <v>Ensure 'Turn off Registration if URL connection is referring to Microsoft.com' is set to 'Enabled'</v>
      </c>
    </row>
    <row r="410" spans="1:12" x14ac:dyDescent="0.25">
      <c r="A410" s="31" t="str">
        <f>IF(COUNTIF(B410:K410,"="&amp;'[1]MITRE ATT&amp;CK Mappings'!B406)&gt;0,'[1]MITRE ATT&amp;CK Mappings'!B406,"")</f>
        <v/>
      </c>
      <c r="B410" s="31" t="str">
        <f>IF(OR(OR(OR(OR(OR(ISNUMBER(SEARCH(IF(B$1&lt;&gt;"",B$1,"NA"),'[1]MITRE ATT&amp;CK Mappings'!$E406)),ISNUMBER(SEARCH(IF(B$1&lt;&gt;"",B$1,"NA"),'[1]MITRE ATT&amp;CK Mappings'!$F406))),ISNUMBER(SEARCH(IF(B$2&lt;&gt;"",B$2,"NA"),'[1]MITRE ATT&amp;CK Mappings'!$G406))),ISNUMBER(SEARCH(IF(B$2&lt;&gt;"",B$2,"NA"),'[1]MITRE ATT&amp;CK Mappings'!$H406))),ISNUMBER(SEARCH(IF(B$3&lt;&gt;"",B$3,"NA"),'[1]MITRE ATT&amp;CK Mappings'!$I406))),ISNUMBER(SEARCH(IF(B$3&lt;&gt;"",B$3,"NA"),'[1]MITRE ATT&amp;CK Mappings'!$J406))), '[1]MITRE ATT&amp;CK Mappings'!$B406,"")</f>
        <v/>
      </c>
      <c r="C410" s="31" t="str">
        <f>IF(OR(OR(OR(OR(OR(ISNUMBER(SEARCH(IF(C$1&lt;&gt;"",C$1,"NA"),'[1]MITRE ATT&amp;CK Mappings'!$E406)),ISNUMBER(SEARCH(IF(C$1&lt;&gt;"",C$1,"NA"),'[1]MITRE ATT&amp;CK Mappings'!$F406))),ISNUMBER(SEARCH(IF(C$2&lt;&gt;"",C$2,"NA"),'[1]MITRE ATT&amp;CK Mappings'!$G406))),ISNUMBER(SEARCH(IF(C$2&lt;&gt;"",C$2,"NA"),'[1]MITRE ATT&amp;CK Mappings'!$H406))),ISNUMBER(SEARCH(IF(C$3&lt;&gt;"",C$3,"NA"),'[1]MITRE ATT&amp;CK Mappings'!$I406))),ISNUMBER(SEARCH(IF(C$3&lt;&gt;"",C$3,"NA"),'[1]MITRE ATT&amp;CK Mappings'!$J406))), '[1]MITRE ATT&amp;CK Mappings'!$B406,"")</f>
        <v/>
      </c>
      <c r="D410" s="31" t="str">
        <f>IF(OR(OR(OR(OR(OR(ISNUMBER(SEARCH(IF(D$1&lt;&gt;"",D$1,"NA"),'[1]MITRE ATT&amp;CK Mappings'!$E406)),ISNUMBER(SEARCH(IF(D$1&lt;&gt;"",D$1,"NA"),'[1]MITRE ATT&amp;CK Mappings'!$F406))),ISNUMBER(SEARCH(IF(D$2&lt;&gt;"",D$2,"NA"),'[1]MITRE ATT&amp;CK Mappings'!$G406))),ISNUMBER(SEARCH(IF(D$2&lt;&gt;"",D$2,"NA"),'[1]MITRE ATT&amp;CK Mappings'!$H406))),ISNUMBER(SEARCH(IF(D$3&lt;&gt;"",D$3,"NA"),'[1]MITRE ATT&amp;CK Mappings'!$I406))),ISNUMBER(SEARCH(IF(D$3&lt;&gt;"",D$3,"NA"),'[1]MITRE ATT&amp;CK Mappings'!$J406))), '[1]MITRE ATT&amp;CK Mappings'!$B406,"")</f>
        <v/>
      </c>
      <c r="E410" s="31" t="str">
        <f>IF(OR(OR(OR(OR(OR(ISNUMBER(SEARCH(IF(E$1&lt;&gt;"",E$1,"NA"),'[1]MITRE ATT&amp;CK Mappings'!$E406)),ISNUMBER(SEARCH(IF(E$1&lt;&gt;"",E$1,"NA"),'[1]MITRE ATT&amp;CK Mappings'!$F406))),ISNUMBER(SEARCH(IF(E$2&lt;&gt;"",E$2,"NA"),'[1]MITRE ATT&amp;CK Mappings'!$G406))),ISNUMBER(SEARCH(IF(E$2&lt;&gt;"",E$2,"NA"),'[1]MITRE ATT&amp;CK Mappings'!$H406))),ISNUMBER(SEARCH(IF(E$3&lt;&gt;"",E$3,"NA"),'[1]MITRE ATT&amp;CK Mappings'!$I406))),ISNUMBER(SEARCH(IF(E$3&lt;&gt;"",E$3,"NA"),'[1]MITRE ATT&amp;CK Mappings'!$J406))), '[1]MITRE ATT&amp;CK Mappings'!$B406,"")</f>
        <v/>
      </c>
      <c r="F410" s="31" t="str">
        <f>IF(OR(OR(OR(OR(OR(ISNUMBER(SEARCH(IF(F$1&lt;&gt;"",F$1,"NA"),'[1]MITRE ATT&amp;CK Mappings'!$E406)),ISNUMBER(SEARCH(IF(F$1&lt;&gt;"",F$1,"NA"),'[1]MITRE ATT&amp;CK Mappings'!$F406))),ISNUMBER(SEARCH(IF(F$2&lt;&gt;"",F$2,"NA"),'[1]MITRE ATT&amp;CK Mappings'!$G406))),ISNUMBER(SEARCH(IF(F$2&lt;&gt;"",F$2,"NA"),'[1]MITRE ATT&amp;CK Mappings'!$H406))),ISNUMBER(SEARCH(IF(F$3&lt;&gt;"",F$3,"NA"),'[1]MITRE ATT&amp;CK Mappings'!$I406))),ISNUMBER(SEARCH(IF(F$3&lt;&gt;"",F$3,"NA"),'[1]MITRE ATT&amp;CK Mappings'!$J406))), '[1]MITRE ATT&amp;CK Mappings'!$B406,"")</f>
        <v/>
      </c>
      <c r="G410" s="31" t="str">
        <f>IF(OR(OR(OR(OR(OR(ISNUMBER(SEARCH(IF(G$1&lt;&gt;"",G$1,"NA"),'[1]MITRE ATT&amp;CK Mappings'!$E406)),ISNUMBER(SEARCH(IF(G$1&lt;&gt;"",G$1,"NA"),'[1]MITRE ATT&amp;CK Mappings'!$F406))),ISNUMBER(SEARCH(IF(G$2&lt;&gt;"",G$2,"NA"),'[1]MITRE ATT&amp;CK Mappings'!$G406))),ISNUMBER(SEARCH(IF(G$2&lt;&gt;"",G$2,"NA"),'[1]MITRE ATT&amp;CK Mappings'!$H406))),ISNUMBER(SEARCH(IF(G$3&lt;&gt;"",G$3,"NA"),'[1]MITRE ATT&amp;CK Mappings'!$I406))),ISNUMBER(SEARCH(IF(G$3&lt;&gt;"",G$3,"NA"),'[1]MITRE ATT&amp;CK Mappings'!$J406))), '[1]MITRE ATT&amp;CK Mappings'!$B406,"")</f>
        <v/>
      </c>
      <c r="H410" s="31" t="str">
        <f>IF(OR(OR(OR(OR(OR(ISNUMBER(SEARCH(IF(H$1&lt;&gt;"",H$1,"NA"),'[1]MITRE ATT&amp;CK Mappings'!$E406)),ISNUMBER(SEARCH(IF(H$1&lt;&gt;"",H$1,"NA"),'[1]MITRE ATT&amp;CK Mappings'!$F406))),ISNUMBER(SEARCH(IF(H$2&lt;&gt;"",H$2,"NA"),'[1]MITRE ATT&amp;CK Mappings'!$G406))),ISNUMBER(SEARCH(IF(H$2&lt;&gt;"",H$2,"NA"),'[1]MITRE ATT&amp;CK Mappings'!$H406))),ISNUMBER(SEARCH(IF(H$3&lt;&gt;"",H$3,"NA"),'[1]MITRE ATT&amp;CK Mappings'!$I406))),ISNUMBER(SEARCH(IF(H$3&lt;&gt;"",H$3,"NA"),'[1]MITRE ATT&amp;CK Mappings'!$J406))), '[1]MITRE ATT&amp;CK Mappings'!$B406,"")</f>
        <v/>
      </c>
      <c r="I410" s="31" t="str">
        <f>IF(OR(OR(OR(OR(OR(ISNUMBER(SEARCH(IF(I$1&lt;&gt;"",I$1,"NA"),'[1]MITRE ATT&amp;CK Mappings'!$E406)),ISNUMBER(SEARCH(IF(I$1&lt;&gt;"",I$1,"NA"),'[1]MITRE ATT&amp;CK Mappings'!$F406))),ISNUMBER(SEARCH(IF(I$2&lt;&gt;"",I$2,"NA"),'[1]MITRE ATT&amp;CK Mappings'!$G406))),ISNUMBER(SEARCH(IF(I$2&lt;&gt;"",I$2,"NA"),'[1]MITRE ATT&amp;CK Mappings'!$H406))),ISNUMBER(SEARCH(IF(I$3&lt;&gt;"",I$3,"NA"),'[1]MITRE ATT&amp;CK Mappings'!$I406))),ISNUMBER(SEARCH(IF(I$3&lt;&gt;"",I$3,"NA"),'[1]MITRE ATT&amp;CK Mappings'!$J406))), '[1]MITRE ATT&amp;CK Mappings'!$B406,"")</f>
        <v/>
      </c>
      <c r="J410" s="31" t="str">
        <f>IF(OR(OR(OR(OR(OR(ISNUMBER(SEARCH(IF(J$1&lt;&gt;"",J$1,"NA"),'[1]MITRE ATT&amp;CK Mappings'!$E406)),ISNUMBER(SEARCH(IF(J$1&lt;&gt;"",J$1,"NA"),'[1]MITRE ATT&amp;CK Mappings'!$F406))),ISNUMBER(SEARCH(IF(J$2&lt;&gt;"",J$2,"NA"),'[1]MITRE ATT&amp;CK Mappings'!$G406))),ISNUMBER(SEARCH(IF(J$2&lt;&gt;"",J$2,"NA"),'[1]MITRE ATT&amp;CK Mappings'!$H406))),ISNUMBER(SEARCH(IF(J$3&lt;&gt;"",J$3,"NA"),'[1]MITRE ATT&amp;CK Mappings'!$I406))),ISNUMBER(SEARCH(IF(J$3&lt;&gt;"",J$3,"NA"),'[1]MITRE ATT&amp;CK Mappings'!$J406))), '[1]MITRE ATT&amp;CK Mappings'!$B406,"")</f>
        <v/>
      </c>
      <c r="K410" s="31" t="str">
        <f>IF(OR(OR(OR(OR(OR(ISNUMBER(SEARCH(IF(K$1&lt;&gt;"",K$1,"NA"),'[1]MITRE ATT&amp;CK Mappings'!$E406)),ISNUMBER(SEARCH(IF(K$1&lt;&gt;"",K$1,"NA"),'[1]MITRE ATT&amp;CK Mappings'!$F406))),ISNUMBER(SEARCH(IF(K$2&lt;&gt;"",K$2,"NA"),'[1]MITRE ATT&amp;CK Mappings'!$G406))),ISNUMBER(SEARCH(IF(K$2&lt;&gt;"",K$2,"NA"),'[1]MITRE ATT&amp;CK Mappings'!$H406))),ISNUMBER(SEARCH(IF(K$3&lt;&gt;"",K$3,"NA"),'[1]MITRE ATT&amp;CK Mappings'!$I406))),ISNUMBER(SEARCH(IF(K$3&lt;&gt;"",K$3,"NA"),'[1]MITRE ATT&amp;CK Mappings'!$J406))), '[1]MITRE ATT&amp;CK Mappings'!$B406,"")</f>
        <v/>
      </c>
      <c r="L410" s="31" t="str">
        <f>IF('[1]MITRE ATT&amp;CK Mappings'!D406 &lt;&gt;"",'[1]MITRE ATT&amp;CK Mappings'!D406,"" )</f>
        <v>Ensure 'Turn off Search Companion content file updates' is set to 'Enabled'</v>
      </c>
    </row>
    <row r="411" spans="1:12" x14ac:dyDescent="0.25">
      <c r="A411" s="31" t="str">
        <f>IF(COUNTIF(B411:K411,"="&amp;'[1]MITRE ATT&amp;CK Mappings'!B407)&gt;0,'[1]MITRE ATT&amp;CK Mappings'!B407,"")</f>
        <v/>
      </c>
      <c r="B411" s="31" t="str">
        <f>IF(OR(OR(OR(OR(OR(ISNUMBER(SEARCH(IF(B$1&lt;&gt;"",B$1,"NA"),'[1]MITRE ATT&amp;CK Mappings'!$E407)),ISNUMBER(SEARCH(IF(B$1&lt;&gt;"",B$1,"NA"),'[1]MITRE ATT&amp;CK Mappings'!$F407))),ISNUMBER(SEARCH(IF(B$2&lt;&gt;"",B$2,"NA"),'[1]MITRE ATT&amp;CK Mappings'!$G407))),ISNUMBER(SEARCH(IF(B$2&lt;&gt;"",B$2,"NA"),'[1]MITRE ATT&amp;CK Mappings'!$H407))),ISNUMBER(SEARCH(IF(B$3&lt;&gt;"",B$3,"NA"),'[1]MITRE ATT&amp;CK Mappings'!$I407))),ISNUMBER(SEARCH(IF(B$3&lt;&gt;"",B$3,"NA"),'[1]MITRE ATT&amp;CK Mappings'!$J407))), '[1]MITRE ATT&amp;CK Mappings'!$B407,"")</f>
        <v/>
      </c>
      <c r="C411" s="31" t="str">
        <f>IF(OR(OR(OR(OR(OR(ISNUMBER(SEARCH(IF(C$1&lt;&gt;"",C$1,"NA"),'[1]MITRE ATT&amp;CK Mappings'!$E407)),ISNUMBER(SEARCH(IF(C$1&lt;&gt;"",C$1,"NA"),'[1]MITRE ATT&amp;CK Mappings'!$F407))),ISNUMBER(SEARCH(IF(C$2&lt;&gt;"",C$2,"NA"),'[1]MITRE ATT&amp;CK Mappings'!$G407))),ISNUMBER(SEARCH(IF(C$2&lt;&gt;"",C$2,"NA"),'[1]MITRE ATT&amp;CK Mappings'!$H407))),ISNUMBER(SEARCH(IF(C$3&lt;&gt;"",C$3,"NA"),'[1]MITRE ATT&amp;CK Mappings'!$I407))),ISNUMBER(SEARCH(IF(C$3&lt;&gt;"",C$3,"NA"),'[1]MITRE ATT&amp;CK Mappings'!$J407))), '[1]MITRE ATT&amp;CK Mappings'!$B407,"")</f>
        <v/>
      </c>
      <c r="D411" s="31" t="str">
        <f>IF(OR(OR(OR(OR(OR(ISNUMBER(SEARCH(IF(D$1&lt;&gt;"",D$1,"NA"),'[1]MITRE ATT&amp;CK Mappings'!$E407)),ISNUMBER(SEARCH(IF(D$1&lt;&gt;"",D$1,"NA"),'[1]MITRE ATT&amp;CK Mappings'!$F407))),ISNUMBER(SEARCH(IF(D$2&lt;&gt;"",D$2,"NA"),'[1]MITRE ATT&amp;CK Mappings'!$G407))),ISNUMBER(SEARCH(IF(D$2&lt;&gt;"",D$2,"NA"),'[1]MITRE ATT&amp;CK Mappings'!$H407))),ISNUMBER(SEARCH(IF(D$3&lt;&gt;"",D$3,"NA"),'[1]MITRE ATT&amp;CK Mappings'!$I407))),ISNUMBER(SEARCH(IF(D$3&lt;&gt;"",D$3,"NA"),'[1]MITRE ATT&amp;CK Mappings'!$J407))), '[1]MITRE ATT&amp;CK Mappings'!$B407,"")</f>
        <v/>
      </c>
      <c r="E411" s="31" t="str">
        <f>IF(OR(OR(OR(OR(OR(ISNUMBER(SEARCH(IF(E$1&lt;&gt;"",E$1,"NA"),'[1]MITRE ATT&amp;CK Mappings'!$E407)),ISNUMBER(SEARCH(IF(E$1&lt;&gt;"",E$1,"NA"),'[1]MITRE ATT&amp;CK Mappings'!$F407))),ISNUMBER(SEARCH(IF(E$2&lt;&gt;"",E$2,"NA"),'[1]MITRE ATT&amp;CK Mappings'!$G407))),ISNUMBER(SEARCH(IF(E$2&lt;&gt;"",E$2,"NA"),'[1]MITRE ATT&amp;CK Mappings'!$H407))),ISNUMBER(SEARCH(IF(E$3&lt;&gt;"",E$3,"NA"),'[1]MITRE ATT&amp;CK Mappings'!$I407))),ISNUMBER(SEARCH(IF(E$3&lt;&gt;"",E$3,"NA"),'[1]MITRE ATT&amp;CK Mappings'!$J407))), '[1]MITRE ATT&amp;CK Mappings'!$B407,"")</f>
        <v/>
      </c>
      <c r="F411" s="31" t="str">
        <f>IF(OR(OR(OR(OR(OR(ISNUMBER(SEARCH(IF(F$1&lt;&gt;"",F$1,"NA"),'[1]MITRE ATT&amp;CK Mappings'!$E407)),ISNUMBER(SEARCH(IF(F$1&lt;&gt;"",F$1,"NA"),'[1]MITRE ATT&amp;CK Mappings'!$F407))),ISNUMBER(SEARCH(IF(F$2&lt;&gt;"",F$2,"NA"),'[1]MITRE ATT&amp;CK Mappings'!$G407))),ISNUMBER(SEARCH(IF(F$2&lt;&gt;"",F$2,"NA"),'[1]MITRE ATT&amp;CK Mappings'!$H407))),ISNUMBER(SEARCH(IF(F$3&lt;&gt;"",F$3,"NA"),'[1]MITRE ATT&amp;CK Mappings'!$I407))),ISNUMBER(SEARCH(IF(F$3&lt;&gt;"",F$3,"NA"),'[1]MITRE ATT&amp;CK Mappings'!$J407))), '[1]MITRE ATT&amp;CK Mappings'!$B407,"")</f>
        <v/>
      </c>
      <c r="G411" s="31" t="str">
        <f>IF(OR(OR(OR(OR(OR(ISNUMBER(SEARCH(IF(G$1&lt;&gt;"",G$1,"NA"),'[1]MITRE ATT&amp;CK Mappings'!$E407)),ISNUMBER(SEARCH(IF(G$1&lt;&gt;"",G$1,"NA"),'[1]MITRE ATT&amp;CK Mappings'!$F407))),ISNUMBER(SEARCH(IF(G$2&lt;&gt;"",G$2,"NA"),'[1]MITRE ATT&amp;CK Mappings'!$G407))),ISNUMBER(SEARCH(IF(G$2&lt;&gt;"",G$2,"NA"),'[1]MITRE ATT&amp;CK Mappings'!$H407))),ISNUMBER(SEARCH(IF(G$3&lt;&gt;"",G$3,"NA"),'[1]MITRE ATT&amp;CK Mappings'!$I407))),ISNUMBER(SEARCH(IF(G$3&lt;&gt;"",G$3,"NA"),'[1]MITRE ATT&amp;CK Mappings'!$J407))), '[1]MITRE ATT&amp;CK Mappings'!$B407,"")</f>
        <v/>
      </c>
      <c r="H411" s="31" t="str">
        <f>IF(OR(OR(OR(OR(OR(ISNUMBER(SEARCH(IF(H$1&lt;&gt;"",H$1,"NA"),'[1]MITRE ATT&amp;CK Mappings'!$E407)),ISNUMBER(SEARCH(IF(H$1&lt;&gt;"",H$1,"NA"),'[1]MITRE ATT&amp;CK Mappings'!$F407))),ISNUMBER(SEARCH(IF(H$2&lt;&gt;"",H$2,"NA"),'[1]MITRE ATT&amp;CK Mappings'!$G407))),ISNUMBER(SEARCH(IF(H$2&lt;&gt;"",H$2,"NA"),'[1]MITRE ATT&amp;CK Mappings'!$H407))),ISNUMBER(SEARCH(IF(H$3&lt;&gt;"",H$3,"NA"),'[1]MITRE ATT&amp;CK Mappings'!$I407))),ISNUMBER(SEARCH(IF(H$3&lt;&gt;"",H$3,"NA"),'[1]MITRE ATT&amp;CK Mappings'!$J407))), '[1]MITRE ATT&amp;CK Mappings'!$B407,"")</f>
        <v/>
      </c>
      <c r="I411" s="31" t="str">
        <f>IF(OR(OR(OR(OR(OR(ISNUMBER(SEARCH(IF(I$1&lt;&gt;"",I$1,"NA"),'[1]MITRE ATT&amp;CK Mappings'!$E407)),ISNUMBER(SEARCH(IF(I$1&lt;&gt;"",I$1,"NA"),'[1]MITRE ATT&amp;CK Mappings'!$F407))),ISNUMBER(SEARCH(IF(I$2&lt;&gt;"",I$2,"NA"),'[1]MITRE ATT&amp;CK Mappings'!$G407))),ISNUMBER(SEARCH(IF(I$2&lt;&gt;"",I$2,"NA"),'[1]MITRE ATT&amp;CK Mappings'!$H407))),ISNUMBER(SEARCH(IF(I$3&lt;&gt;"",I$3,"NA"),'[1]MITRE ATT&amp;CK Mappings'!$I407))),ISNUMBER(SEARCH(IF(I$3&lt;&gt;"",I$3,"NA"),'[1]MITRE ATT&amp;CK Mappings'!$J407))), '[1]MITRE ATT&amp;CK Mappings'!$B407,"")</f>
        <v/>
      </c>
      <c r="J411" s="31" t="str">
        <f>IF(OR(OR(OR(OR(OR(ISNUMBER(SEARCH(IF(J$1&lt;&gt;"",J$1,"NA"),'[1]MITRE ATT&amp;CK Mappings'!$E407)),ISNUMBER(SEARCH(IF(J$1&lt;&gt;"",J$1,"NA"),'[1]MITRE ATT&amp;CK Mappings'!$F407))),ISNUMBER(SEARCH(IF(J$2&lt;&gt;"",J$2,"NA"),'[1]MITRE ATT&amp;CK Mappings'!$G407))),ISNUMBER(SEARCH(IF(J$2&lt;&gt;"",J$2,"NA"),'[1]MITRE ATT&amp;CK Mappings'!$H407))),ISNUMBER(SEARCH(IF(J$3&lt;&gt;"",J$3,"NA"),'[1]MITRE ATT&amp;CK Mappings'!$I407))),ISNUMBER(SEARCH(IF(J$3&lt;&gt;"",J$3,"NA"),'[1]MITRE ATT&amp;CK Mappings'!$J407))), '[1]MITRE ATT&amp;CK Mappings'!$B407,"")</f>
        <v/>
      </c>
      <c r="K411" s="31" t="str">
        <f>IF(OR(OR(OR(OR(OR(ISNUMBER(SEARCH(IF(K$1&lt;&gt;"",K$1,"NA"),'[1]MITRE ATT&amp;CK Mappings'!$E407)),ISNUMBER(SEARCH(IF(K$1&lt;&gt;"",K$1,"NA"),'[1]MITRE ATT&amp;CK Mappings'!$F407))),ISNUMBER(SEARCH(IF(K$2&lt;&gt;"",K$2,"NA"),'[1]MITRE ATT&amp;CK Mappings'!$G407))),ISNUMBER(SEARCH(IF(K$2&lt;&gt;"",K$2,"NA"),'[1]MITRE ATT&amp;CK Mappings'!$H407))),ISNUMBER(SEARCH(IF(K$3&lt;&gt;"",K$3,"NA"),'[1]MITRE ATT&amp;CK Mappings'!$I407))),ISNUMBER(SEARCH(IF(K$3&lt;&gt;"",K$3,"NA"),'[1]MITRE ATT&amp;CK Mappings'!$J407))), '[1]MITRE ATT&amp;CK Mappings'!$B407,"")</f>
        <v/>
      </c>
      <c r="L411" s="31" t="str">
        <f>IF('[1]MITRE ATT&amp;CK Mappings'!D407 &lt;&gt;"",'[1]MITRE ATT&amp;CK Mappings'!D407,"" )</f>
        <v>Ensure 'Turn off the "Order Prints" picture task' is set to 'Enabled'</v>
      </c>
    </row>
    <row r="412" spans="1:12" x14ac:dyDescent="0.25">
      <c r="A412" s="31" t="str">
        <f>IF(COUNTIF(B412:K412,"="&amp;'[1]MITRE ATT&amp;CK Mappings'!B408)&gt;0,'[1]MITRE ATT&amp;CK Mappings'!B408,"")</f>
        <v/>
      </c>
      <c r="B412" s="31" t="str">
        <f>IF(OR(OR(OR(OR(OR(ISNUMBER(SEARCH(IF(B$1&lt;&gt;"",B$1,"NA"),'[1]MITRE ATT&amp;CK Mappings'!$E408)),ISNUMBER(SEARCH(IF(B$1&lt;&gt;"",B$1,"NA"),'[1]MITRE ATT&amp;CK Mappings'!$F408))),ISNUMBER(SEARCH(IF(B$2&lt;&gt;"",B$2,"NA"),'[1]MITRE ATT&amp;CK Mappings'!$G408))),ISNUMBER(SEARCH(IF(B$2&lt;&gt;"",B$2,"NA"),'[1]MITRE ATT&amp;CK Mappings'!$H408))),ISNUMBER(SEARCH(IF(B$3&lt;&gt;"",B$3,"NA"),'[1]MITRE ATT&amp;CK Mappings'!$I408))),ISNUMBER(SEARCH(IF(B$3&lt;&gt;"",B$3,"NA"),'[1]MITRE ATT&amp;CK Mappings'!$J408))), '[1]MITRE ATT&amp;CK Mappings'!$B408,"")</f>
        <v/>
      </c>
      <c r="C412" s="31" t="str">
        <f>IF(OR(OR(OR(OR(OR(ISNUMBER(SEARCH(IF(C$1&lt;&gt;"",C$1,"NA"),'[1]MITRE ATT&amp;CK Mappings'!$E408)),ISNUMBER(SEARCH(IF(C$1&lt;&gt;"",C$1,"NA"),'[1]MITRE ATT&amp;CK Mappings'!$F408))),ISNUMBER(SEARCH(IF(C$2&lt;&gt;"",C$2,"NA"),'[1]MITRE ATT&amp;CK Mappings'!$G408))),ISNUMBER(SEARCH(IF(C$2&lt;&gt;"",C$2,"NA"),'[1]MITRE ATT&amp;CK Mappings'!$H408))),ISNUMBER(SEARCH(IF(C$3&lt;&gt;"",C$3,"NA"),'[1]MITRE ATT&amp;CK Mappings'!$I408))),ISNUMBER(SEARCH(IF(C$3&lt;&gt;"",C$3,"NA"),'[1]MITRE ATT&amp;CK Mappings'!$J408))), '[1]MITRE ATT&amp;CK Mappings'!$B408,"")</f>
        <v/>
      </c>
      <c r="D412" s="31" t="str">
        <f>IF(OR(OR(OR(OR(OR(ISNUMBER(SEARCH(IF(D$1&lt;&gt;"",D$1,"NA"),'[1]MITRE ATT&amp;CK Mappings'!$E408)),ISNUMBER(SEARCH(IF(D$1&lt;&gt;"",D$1,"NA"),'[1]MITRE ATT&amp;CK Mappings'!$F408))),ISNUMBER(SEARCH(IF(D$2&lt;&gt;"",D$2,"NA"),'[1]MITRE ATT&amp;CK Mappings'!$G408))),ISNUMBER(SEARCH(IF(D$2&lt;&gt;"",D$2,"NA"),'[1]MITRE ATT&amp;CK Mappings'!$H408))),ISNUMBER(SEARCH(IF(D$3&lt;&gt;"",D$3,"NA"),'[1]MITRE ATT&amp;CK Mappings'!$I408))),ISNUMBER(SEARCH(IF(D$3&lt;&gt;"",D$3,"NA"),'[1]MITRE ATT&amp;CK Mappings'!$J408))), '[1]MITRE ATT&amp;CK Mappings'!$B408,"")</f>
        <v/>
      </c>
      <c r="E412" s="31" t="str">
        <f>IF(OR(OR(OR(OR(OR(ISNUMBER(SEARCH(IF(E$1&lt;&gt;"",E$1,"NA"),'[1]MITRE ATT&amp;CK Mappings'!$E408)),ISNUMBER(SEARCH(IF(E$1&lt;&gt;"",E$1,"NA"),'[1]MITRE ATT&amp;CK Mappings'!$F408))),ISNUMBER(SEARCH(IF(E$2&lt;&gt;"",E$2,"NA"),'[1]MITRE ATT&amp;CK Mappings'!$G408))),ISNUMBER(SEARCH(IF(E$2&lt;&gt;"",E$2,"NA"),'[1]MITRE ATT&amp;CK Mappings'!$H408))),ISNUMBER(SEARCH(IF(E$3&lt;&gt;"",E$3,"NA"),'[1]MITRE ATT&amp;CK Mappings'!$I408))),ISNUMBER(SEARCH(IF(E$3&lt;&gt;"",E$3,"NA"),'[1]MITRE ATT&amp;CK Mappings'!$J408))), '[1]MITRE ATT&amp;CK Mappings'!$B408,"")</f>
        <v/>
      </c>
      <c r="F412" s="31" t="str">
        <f>IF(OR(OR(OR(OR(OR(ISNUMBER(SEARCH(IF(F$1&lt;&gt;"",F$1,"NA"),'[1]MITRE ATT&amp;CK Mappings'!$E408)),ISNUMBER(SEARCH(IF(F$1&lt;&gt;"",F$1,"NA"),'[1]MITRE ATT&amp;CK Mappings'!$F408))),ISNUMBER(SEARCH(IF(F$2&lt;&gt;"",F$2,"NA"),'[1]MITRE ATT&amp;CK Mappings'!$G408))),ISNUMBER(SEARCH(IF(F$2&lt;&gt;"",F$2,"NA"),'[1]MITRE ATT&amp;CK Mappings'!$H408))),ISNUMBER(SEARCH(IF(F$3&lt;&gt;"",F$3,"NA"),'[1]MITRE ATT&amp;CK Mappings'!$I408))),ISNUMBER(SEARCH(IF(F$3&lt;&gt;"",F$3,"NA"),'[1]MITRE ATT&amp;CK Mappings'!$J408))), '[1]MITRE ATT&amp;CK Mappings'!$B408,"")</f>
        <v/>
      </c>
      <c r="G412" s="31" t="str">
        <f>IF(OR(OR(OR(OR(OR(ISNUMBER(SEARCH(IF(G$1&lt;&gt;"",G$1,"NA"),'[1]MITRE ATT&amp;CK Mappings'!$E408)),ISNUMBER(SEARCH(IF(G$1&lt;&gt;"",G$1,"NA"),'[1]MITRE ATT&amp;CK Mappings'!$F408))),ISNUMBER(SEARCH(IF(G$2&lt;&gt;"",G$2,"NA"),'[1]MITRE ATT&amp;CK Mappings'!$G408))),ISNUMBER(SEARCH(IF(G$2&lt;&gt;"",G$2,"NA"),'[1]MITRE ATT&amp;CK Mappings'!$H408))),ISNUMBER(SEARCH(IF(G$3&lt;&gt;"",G$3,"NA"),'[1]MITRE ATT&amp;CK Mappings'!$I408))),ISNUMBER(SEARCH(IF(G$3&lt;&gt;"",G$3,"NA"),'[1]MITRE ATT&amp;CK Mappings'!$J408))), '[1]MITRE ATT&amp;CK Mappings'!$B408,"")</f>
        <v/>
      </c>
      <c r="H412" s="31" t="str">
        <f>IF(OR(OR(OR(OR(OR(ISNUMBER(SEARCH(IF(H$1&lt;&gt;"",H$1,"NA"),'[1]MITRE ATT&amp;CK Mappings'!$E408)),ISNUMBER(SEARCH(IF(H$1&lt;&gt;"",H$1,"NA"),'[1]MITRE ATT&amp;CK Mappings'!$F408))),ISNUMBER(SEARCH(IF(H$2&lt;&gt;"",H$2,"NA"),'[1]MITRE ATT&amp;CK Mappings'!$G408))),ISNUMBER(SEARCH(IF(H$2&lt;&gt;"",H$2,"NA"),'[1]MITRE ATT&amp;CK Mappings'!$H408))),ISNUMBER(SEARCH(IF(H$3&lt;&gt;"",H$3,"NA"),'[1]MITRE ATT&amp;CK Mappings'!$I408))),ISNUMBER(SEARCH(IF(H$3&lt;&gt;"",H$3,"NA"),'[1]MITRE ATT&amp;CK Mappings'!$J408))), '[1]MITRE ATT&amp;CK Mappings'!$B408,"")</f>
        <v/>
      </c>
      <c r="I412" s="31" t="str">
        <f>IF(OR(OR(OR(OR(OR(ISNUMBER(SEARCH(IF(I$1&lt;&gt;"",I$1,"NA"),'[1]MITRE ATT&amp;CK Mappings'!$E408)),ISNUMBER(SEARCH(IF(I$1&lt;&gt;"",I$1,"NA"),'[1]MITRE ATT&amp;CK Mappings'!$F408))),ISNUMBER(SEARCH(IF(I$2&lt;&gt;"",I$2,"NA"),'[1]MITRE ATT&amp;CK Mappings'!$G408))),ISNUMBER(SEARCH(IF(I$2&lt;&gt;"",I$2,"NA"),'[1]MITRE ATT&amp;CK Mappings'!$H408))),ISNUMBER(SEARCH(IF(I$3&lt;&gt;"",I$3,"NA"),'[1]MITRE ATT&amp;CK Mappings'!$I408))),ISNUMBER(SEARCH(IF(I$3&lt;&gt;"",I$3,"NA"),'[1]MITRE ATT&amp;CK Mappings'!$J408))), '[1]MITRE ATT&amp;CK Mappings'!$B408,"")</f>
        <v/>
      </c>
      <c r="J412" s="31" t="str">
        <f>IF(OR(OR(OR(OR(OR(ISNUMBER(SEARCH(IF(J$1&lt;&gt;"",J$1,"NA"),'[1]MITRE ATT&amp;CK Mappings'!$E408)),ISNUMBER(SEARCH(IF(J$1&lt;&gt;"",J$1,"NA"),'[1]MITRE ATT&amp;CK Mappings'!$F408))),ISNUMBER(SEARCH(IF(J$2&lt;&gt;"",J$2,"NA"),'[1]MITRE ATT&amp;CK Mappings'!$G408))),ISNUMBER(SEARCH(IF(J$2&lt;&gt;"",J$2,"NA"),'[1]MITRE ATT&amp;CK Mappings'!$H408))),ISNUMBER(SEARCH(IF(J$3&lt;&gt;"",J$3,"NA"),'[1]MITRE ATT&amp;CK Mappings'!$I408))),ISNUMBER(SEARCH(IF(J$3&lt;&gt;"",J$3,"NA"),'[1]MITRE ATT&amp;CK Mappings'!$J408))), '[1]MITRE ATT&amp;CK Mappings'!$B408,"")</f>
        <v/>
      </c>
      <c r="K412" s="31" t="str">
        <f>IF(OR(OR(OR(OR(OR(ISNUMBER(SEARCH(IF(K$1&lt;&gt;"",K$1,"NA"),'[1]MITRE ATT&amp;CK Mappings'!$E408)),ISNUMBER(SEARCH(IF(K$1&lt;&gt;"",K$1,"NA"),'[1]MITRE ATT&amp;CK Mappings'!$F408))),ISNUMBER(SEARCH(IF(K$2&lt;&gt;"",K$2,"NA"),'[1]MITRE ATT&amp;CK Mappings'!$G408))),ISNUMBER(SEARCH(IF(K$2&lt;&gt;"",K$2,"NA"),'[1]MITRE ATT&amp;CK Mappings'!$H408))),ISNUMBER(SEARCH(IF(K$3&lt;&gt;"",K$3,"NA"),'[1]MITRE ATT&amp;CK Mappings'!$I408))),ISNUMBER(SEARCH(IF(K$3&lt;&gt;"",K$3,"NA"),'[1]MITRE ATT&amp;CK Mappings'!$J408))), '[1]MITRE ATT&amp;CK Mappings'!$B408,"")</f>
        <v/>
      </c>
      <c r="L412" s="31" t="str">
        <f>IF('[1]MITRE ATT&amp;CK Mappings'!D408 &lt;&gt;"",'[1]MITRE ATT&amp;CK Mappings'!D408,"" )</f>
        <v>Ensure 'Turn off the "Publish to Web" task for files and folders' is set to 'Enabled'</v>
      </c>
    </row>
    <row r="413" spans="1:12" x14ac:dyDescent="0.25">
      <c r="A413" s="31" t="str">
        <f>IF(COUNTIF(B413:K413,"="&amp;'[1]MITRE ATT&amp;CK Mappings'!B409)&gt;0,'[1]MITRE ATT&amp;CK Mappings'!B409,"")</f>
        <v/>
      </c>
      <c r="B413" s="31" t="str">
        <f>IF(OR(OR(OR(OR(OR(ISNUMBER(SEARCH(IF(B$1&lt;&gt;"",B$1,"NA"),'[1]MITRE ATT&amp;CK Mappings'!$E409)),ISNUMBER(SEARCH(IF(B$1&lt;&gt;"",B$1,"NA"),'[1]MITRE ATT&amp;CK Mappings'!$F409))),ISNUMBER(SEARCH(IF(B$2&lt;&gt;"",B$2,"NA"),'[1]MITRE ATT&amp;CK Mappings'!$G409))),ISNUMBER(SEARCH(IF(B$2&lt;&gt;"",B$2,"NA"),'[1]MITRE ATT&amp;CK Mappings'!$H409))),ISNUMBER(SEARCH(IF(B$3&lt;&gt;"",B$3,"NA"),'[1]MITRE ATT&amp;CK Mappings'!$I409))),ISNUMBER(SEARCH(IF(B$3&lt;&gt;"",B$3,"NA"),'[1]MITRE ATT&amp;CK Mappings'!$J409))), '[1]MITRE ATT&amp;CK Mappings'!$B409,"")</f>
        <v/>
      </c>
      <c r="C413" s="31" t="str">
        <f>IF(OR(OR(OR(OR(OR(ISNUMBER(SEARCH(IF(C$1&lt;&gt;"",C$1,"NA"),'[1]MITRE ATT&amp;CK Mappings'!$E409)),ISNUMBER(SEARCH(IF(C$1&lt;&gt;"",C$1,"NA"),'[1]MITRE ATT&amp;CK Mappings'!$F409))),ISNUMBER(SEARCH(IF(C$2&lt;&gt;"",C$2,"NA"),'[1]MITRE ATT&amp;CK Mappings'!$G409))),ISNUMBER(SEARCH(IF(C$2&lt;&gt;"",C$2,"NA"),'[1]MITRE ATT&amp;CK Mappings'!$H409))),ISNUMBER(SEARCH(IF(C$3&lt;&gt;"",C$3,"NA"),'[1]MITRE ATT&amp;CK Mappings'!$I409))),ISNUMBER(SEARCH(IF(C$3&lt;&gt;"",C$3,"NA"),'[1]MITRE ATT&amp;CK Mappings'!$J409))), '[1]MITRE ATT&amp;CK Mappings'!$B409,"")</f>
        <v/>
      </c>
      <c r="D413" s="31" t="str">
        <f>IF(OR(OR(OR(OR(OR(ISNUMBER(SEARCH(IF(D$1&lt;&gt;"",D$1,"NA"),'[1]MITRE ATT&amp;CK Mappings'!$E409)),ISNUMBER(SEARCH(IF(D$1&lt;&gt;"",D$1,"NA"),'[1]MITRE ATT&amp;CK Mappings'!$F409))),ISNUMBER(SEARCH(IF(D$2&lt;&gt;"",D$2,"NA"),'[1]MITRE ATT&amp;CK Mappings'!$G409))),ISNUMBER(SEARCH(IF(D$2&lt;&gt;"",D$2,"NA"),'[1]MITRE ATT&amp;CK Mappings'!$H409))),ISNUMBER(SEARCH(IF(D$3&lt;&gt;"",D$3,"NA"),'[1]MITRE ATT&amp;CK Mappings'!$I409))),ISNUMBER(SEARCH(IF(D$3&lt;&gt;"",D$3,"NA"),'[1]MITRE ATT&amp;CK Mappings'!$J409))), '[1]MITRE ATT&amp;CK Mappings'!$B409,"")</f>
        <v/>
      </c>
      <c r="E413" s="31" t="str">
        <f>IF(OR(OR(OR(OR(OR(ISNUMBER(SEARCH(IF(E$1&lt;&gt;"",E$1,"NA"),'[1]MITRE ATT&amp;CK Mappings'!$E409)),ISNUMBER(SEARCH(IF(E$1&lt;&gt;"",E$1,"NA"),'[1]MITRE ATT&amp;CK Mappings'!$F409))),ISNUMBER(SEARCH(IF(E$2&lt;&gt;"",E$2,"NA"),'[1]MITRE ATT&amp;CK Mappings'!$G409))),ISNUMBER(SEARCH(IF(E$2&lt;&gt;"",E$2,"NA"),'[1]MITRE ATT&amp;CK Mappings'!$H409))),ISNUMBER(SEARCH(IF(E$3&lt;&gt;"",E$3,"NA"),'[1]MITRE ATT&amp;CK Mappings'!$I409))),ISNUMBER(SEARCH(IF(E$3&lt;&gt;"",E$3,"NA"),'[1]MITRE ATT&amp;CK Mappings'!$J409))), '[1]MITRE ATT&amp;CK Mappings'!$B409,"")</f>
        <v/>
      </c>
      <c r="F413" s="31" t="str">
        <f>IF(OR(OR(OR(OR(OR(ISNUMBER(SEARCH(IF(F$1&lt;&gt;"",F$1,"NA"),'[1]MITRE ATT&amp;CK Mappings'!$E409)),ISNUMBER(SEARCH(IF(F$1&lt;&gt;"",F$1,"NA"),'[1]MITRE ATT&amp;CK Mappings'!$F409))),ISNUMBER(SEARCH(IF(F$2&lt;&gt;"",F$2,"NA"),'[1]MITRE ATT&amp;CK Mappings'!$G409))),ISNUMBER(SEARCH(IF(F$2&lt;&gt;"",F$2,"NA"),'[1]MITRE ATT&amp;CK Mappings'!$H409))),ISNUMBER(SEARCH(IF(F$3&lt;&gt;"",F$3,"NA"),'[1]MITRE ATT&amp;CK Mappings'!$I409))),ISNUMBER(SEARCH(IF(F$3&lt;&gt;"",F$3,"NA"),'[1]MITRE ATT&amp;CK Mappings'!$J409))), '[1]MITRE ATT&amp;CK Mappings'!$B409,"")</f>
        <v/>
      </c>
      <c r="G413" s="31" t="str">
        <f>IF(OR(OR(OR(OR(OR(ISNUMBER(SEARCH(IF(G$1&lt;&gt;"",G$1,"NA"),'[1]MITRE ATT&amp;CK Mappings'!$E409)),ISNUMBER(SEARCH(IF(G$1&lt;&gt;"",G$1,"NA"),'[1]MITRE ATT&amp;CK Mappings'!$F409))),ISNUMBER(SEARCH(IF(G$2&lt;&gt;"",G$2,"NA"),'[1]MITRE ATT&amp;CK Mappings'!$G409))),ISNUMBER(SEARCH(IF(G$2&lt;&gt;"",G$2,"NA"),'[1]MITRE ATT&amp;CK Mappings'!$H409))),ISNUMBER(SEARCH(IF(G$3&lt;&gt;"",G$3,"NA"),'[1]MITRE ATT&amp;CK Mappings'!$I409))),ISNUMBER(SEARCH(IF(G$3&lt;&gt;"",G$3,"NA"),'[1]MITRE ATT&amp;CK Mappings'!$J409))), '[1]MITRE ATT&amp;CK Mappings'!$B409,"")</f>
        <v/>
      </c>
      <c r="H413" s="31" t="str">
        <f>IF(OR(OR(OR(OR(OR(ISNUMBER(SEARCH(IF(H$1&lt;&gt;"",H$1,"NA"),'[1]MITRE ATT&amp;CK Mappings'!$E409)),ISNUMBER(SEARCH(IF(H$1&lt;&gt;"",H$1,"NA"),'[1]MITRE ATT&amp;CK Mappings'!$F409))),ISNUMBER(SEARCH(IF(H$2&lt;&gt;"",H$2,"NA"),'[1]MITRE ATT&amp;CK Mappings'!$G409))),ISNUMBER(SEARCH(IF(H$2&lt;&gt;"",H$2,"NA"),'[1]MITRE ATT&amp;CK Mappings'!$H409))),ISNUMBER(SEARCH(IF(H$3&lt;&gt;"",H$3,"NA"),'[1]MITRE ATT&amp;CK Mappings'!$I409))),ISNUMBER(SEARCH(IF(H$3&lt;&gt;"",H$3,"NA"),'[1]MITRE ATT&amp;CK Mappings'!$J409))), '[1]MITRE ATT&amp;CK Mappings'!$B409,"")</f>
        <v/>
      </c>
      <c r="I413" s="31" t="str">
        <f>IF(OR(OR(OR(OR(OR(ISNUMBER(SEARCH(IF(I$1&lt;&gt;"",I$1,"NA"),'[1]MITRE ATT&amp;CK Mappings'!$E409)),ISNUMBER(SEARCH(IF(I$1&lt;&gt;"",I$1,"NA"),'[1]MITRE ATT&amp;CK Mappings'!$F409))),ISNUMBER(SEARCH(IF(I$2&lt;&gt;"",I$2,"NA"),'[1]MITRE ATT&amp;CK Mappings'!$G409))),ISNUMBER(SEARCH(IF(I$2&lt;&gt;"",I$2,"NA"),'[1]MITRE ATT&amp;CK Mappings'!$H409))),ISNUMBER(SEARCH(IF(I$3&lt;&gt;"",I$3,"NA"),'[1]MITRE ATT&amp;CK Mappings'!$I409))),ISNUMBER(SEARCH(IF(I$3&lt;&gt;"",I$3,"NA"),'[1]MITRE ATT&amp;CK Mappings'!$J409))), '[1]MITRE ATT&amp;CK Mappings'!$B409,"")</f>
        <v/>
      </c>
      <c r="J413" s="31" t="str">
        <f>IF(OR(OR(OR(OR(OR(ISNUMBER(SEARCH(IF(J$1&lt;&gt;"",J$1,"NA"),'[1]MITRE ATT&amp;CK Mappings'!$E409)),ISNUMBER(SEARCH(IF(J$1&lt;&gt;"",J$1,"NA"),'[1]MITRE ATT&amp;CK Mappings'!$F409))),ISNUMBER(SEARCH(IF(J$2&lt;&gt;"",J$2,"NA"),'[1]MITRE ATT&amp;CK Mappings'!$G409))),ISNUMBER(SEARCH(IF(J$2&lt;&gt;"",J$2,"NA"),'[1]MITRE ATT&amp;CK Mappings'!$H409))),ISNUMBER(SEARCH(IF(J$3&lt;&gt;"",J$3,"NA"),'[1]MITRE ATT&amp;CK Mappings'!$I409))),ISNUMBER(SEARCH(IF(J$3&lt;&gt;"",J$3,"NA"),'[1]MITRE ATT&amp;CK Mappings'!$J409))), '[1]MITRE ATT&amp;CK Mappings'!$B409,"")</f>
        <v/>
      </c>
      <c r="K413" s="31" t="str">
        <f>IF(OR(OR(OR(OR(OR(ISNUMBER(SEARCH(IF(K$1&lt;&gt;"",K$1,"NA"),'[1]MITRE ATT&amp;CK Mappings'!$E409)),ISNUMBER(SEARCH(IF(K$1&lt;&gt;"",K$1,"NA"),'[1]MITRE ATT&amp;CK Mappings'!$F409))),ISNUMBER(SEARCH(IF(K$2&lt;&gt;"",K$2,"NA"),'[1]MITRE ATT&amp;CK Mappings'!$G409))),ISNUMBER(SEARCH(IF(K$2&lt;&gt;"",K$2,"NA"),'[1]MITRE ATT&amp;CK Mappings'!$H409))),ISNUMBER(SEARCH(IF(K$3&lt;&gt;"",K$3,"NA"),'[1]MITRE ATT&amp;CK Mappings'!$I409))),ISNUMBER(SEARCH(IF(K$3&lt;&gt;"",K$3,"NA"),'[1]MITRE ATT&amp;CK Mappings'!$J409))), '[1]MITRE ATT&amp;CK Mappings'!$B409,"")</f>
        <v/>
      </c>
      <c r="L413" s="31" t="str">
        <f>IF('[1]MITRE ATT&amp;CK Mappings'!D409 &lt;&gt;"",'[1]MITRE ATT&amp;CK Mappings'!D409,"" )</f>
        <v>Ensure 'Turn off the Windows Messenger Customer Experience Improvement Program' is set to 'Enabled'</v>
      </c>
    </row>
    <row r="414" spans="1:12" x14ac:dyDescent="0.25">
      <c r="A414" s="31" t="str">
        <f>IF(COUNTIF(B414:K414,"="&amp;'[1]MITRE ATT&amp;CK Mappings'!B410)&gt;0,'[1]MITRE ATT&amp;CK Mappings'!B410,"")</f>
        <v/>
      </c>
      <c r="B414" s="31" t="str">
        <f>IF(OR(OR(OR(OR(OR(ISNUMBER(SEARCH(IF(B$1&lt;&gt;"",B$1,"NA"),'[1]MITRE ATT&amp;CK Mappings'!$E410)),ISNUMBER(SEARCH(IF(B$1&lt;&gt;"",B$1,"NA"),'[1]MITRE ATT&amp;CK Mappings'!$F410))),ISNUMBER(SEARCH(IF(B$2&lt;&gt;"",B$2,"NA"),'[1]MITRE ATT&amp;CK Mappings'!$G410))),ISNUMBER(SEARCH(IF(B$2&lt;&gt;"",B$2,"NA"),'[1]MITRE ATT&amp;CK Mappings'!$H410))),ISNUMBER(SEARCH(IF(B$3&lt;&gt;"",B$3,"NA"),'[1]MITRE ATT&amp;CK Mappings'!$I410))),ISNUMBER(SEARCH(IF(B$3&lt;&gt;"",B$3,"NA"),'[1]MITRE ATT&amp;CK Mappings'!$J410))), '[1]MITRE ATT&amp;CK Mappings'!$B410,"")</f>
        <v/>
      </c>
      <c r="C414" s="31" t="str">
        <f>IF(OR(OR(OR(OR(OR(ISNUMBER(SEARCH(IF(C$1&lt;&gt;"",C$1,"NA"),'[1]MITRE ATT&amp;CK Mappings'!$E410)),ISNUMBER(SEARCH(IF(C$1&lt;&gt;"",C$1,"NA"),'[1]MITRE ATT&amp;CK Mappings'!$F410))),ISNUMBER(SEARCH(IF(C$2&lt;&gt;"",C$2,"NA"),'[1]MITRE ATT&amp;CK Mappings'!$G410))),ISNUMBER(SEARCH(IF(C$2&lt;&gt;"",C$2,"NA"),'[1]MITRE ATT&amp;CK Mappings'!$H410))),ISNUMBER(SEARCH(IF(C$3&lt;&gt;"",C$3,"NA"),'[1]MITRE ATT&amp;CK Mappings'!$I410))),ISNUMBER(SEARCH(IF(C$3&lt;&gt;"",C$3,"NA"),'[1]MITRE ATT&amp;CK Mappings'!$J410))), '[1]MITRE ATT&amp;CK Mappings'!$B410,"")</f>
        <v/>
      </c>
      <c r="D414" s="31" t="str">
        <f>IF(OR(OR(OR(OR(OR(ISNUMBER(SEARCH(IF(D$1&lt;&gt;"",D$1,"NA"),'[1]MITRE ATT&amp;CK Mappings'!$E410)),ISNUMBER(SEARCH(IF(D$1&lt;&gt;"",D$1,"NA"),'[1]MITRE ATT&amp;CK Mappings'!$F410))),ISNUMBER(SEARCH(IF(D$2&lt;&gt;"",D$2,"NA"),'[1]MITRE ATT&amp;CK Mappings'!$G410))),ISNUMBER(SEARCH(IF(D$2&lt;&gt;"",D$2,"NA"),'[1]MITRE ATT&amp;CK Mappings'!$H410))),ISNUMBER(SEARCH(IF(D$3&lt;&gt;"",D$3,"NA"),'[1]MITRE ATT&amp;CK Mappings'!$I410))),ISNUMBER(SEARCH(IF(D$3&lt;&gt;"",D$3,"NA"),'[1]MITRE ATT&amp;CK Mappings'!$J410))), '[1]MITRE ATT&amp;CK Mappings'!$B410,"")</f>
        <v/>
      </c>
      <c r="E414" s="31" t="str">
        <f>IF(OR(OR(OR(OR(OR(ISNUMBER(SEARCH(IF(E$1&lt;&gt;"",E$1,"NA"),'[1]MITRE ATT&amp;CK Mappings'!$E410)),ISNUMBER(SEARCH(IF(E$1&lt;&gt;"",E$1,"NA"),'[1]MITRE ATT&amp;CK Mappings'!$F410))),ISNUMBER(SEARCH(IF(E$2&lt;&gt;"",E$2,"NA"),'[1]MITRE ATT&amp;CK Mappings'!$G410))),ISNUMBER(SEARCH(IF(E$2&lt;&gt;"",E$2,"NA"),'[1]MITRE ATT&amp;CK Mappings'!$H410))),ISNUMBER(SEARCH(IF(E$3&lt;&gt;"",E$3,"NA"),'[1]MITRE ATT&amp;CK Mappings'!$I410))),ISNUMBER(SEARCH(IF(E$3&lt;&gt;"",E$3,"NA"),'[1]MITRE ATT&amp;CK Mappings'!$J410))), '[1]MITRE ATT&amp;CK Mappings'!$B410,"")</f>
        <v/>
      </c>
      <c r="F414" s="31" t="str">
        <f>IF(OR(OR(OR(OR(OR(ISNUMBER(SEARCH(IF(F$1&lt;&gt;"",F$1,"NA"),'[1]MITRE ATT&amp;CK Mappings'!$E410)),ISNUMBER(SEARCH(IF(F$1&lt;&gt;"",F$1,"NA"),'[1]MITRE ATT&amp;CK Mappings'!$F410))),ISNUMBER(SEARCH(IF(F$2&lt;&gt;"",F$2,"NA"),'[1]MITRE ATT&amp;CK Mappings'!$G410))),ISNUMBER(SEARCH(IF(F$2&lt;&gt;"",F$2,"NA"),'[1]MITRE ATT&amp;CK Mappings'!$H410))),ISNUMBER(SEARCH(IF(F$3&lt;&gt;"",F$3,"NA"),'[1]MITRE ATT&amp;CK Mappings'!$I410))),ISNUMBER(SEARCH(IF(F$3&lt;&gt;"",F$3,"NA"),'[1]MITRE ATT&amp;CK Mappings'!$J410))), '[1]MITRE ATT&amp;CK Mappings'!$B410,"")</f>
        <v/>
      </c>
      <c r="G414" s="31" t="str">
        <f>IF(OR(OR(OR(OR(OR(ISNUMBER(SEARCH(IF(G$1&lt;&gt;"",G$1,"NA"),'[1]MITRE ATT&amp;CK Mappings'!$E410)),ISNUMBER(SEARCH(IF(G$1&lt;&gt;"",G$1,"NA"),'[1]MITRE ATT&amp;CK Mappings'!$F410))),ISNUMBER(SEARCH(IF(G$2&lt;&gt;"",G$2,"NA"),'[1]MITRE ATT&amp;CK Mappings'!$G410))),ISNUMBER(SEARCH(IF(G$2&lt;&gt;"",G$2,"NA"),'[1]MITRE ATT&amp;CK Mappings'!$H410))),ISNUMBER(SEARCH(IF(G$3&lt;&gt;"",G$3,"NA"),'[1]MITRE ATT&amp;CK Mappings'!$I410))),ISNUMBER(SEARCH(IF(G$3&lt;&gt;"",G$3,"NA"),'[1]MITRE ATT&amp;CK Mappings'!$J410))), '[1]MITRE ATT&amp;CK Mappings'!$B410,"")</f>
        <v/>
      </c>
      <c r="H414" s="31" t="str">
        <f>IF(OR(OR(OR(OR(OR(ISNUMBER(SEARCH(IF(H$1&lt;&gt;"",H$1,"NA"),'[1]MITRE ATT&amp;CK Mappings'!$E410)),ISNUMBER(SEARCH(IF(H$1&lt;&gt;"",H$1,"NA"),'[1]MITRE ATT&amp;CK Mappings'!$F410))),ISNUMBER(SEARCH(IF(H$2&lt;&gt;"",H$2,"NA"),'[1]MITRE ATT&amp;CK Mappings'!$G410))),ISNUMBER(SEARCH(IF(H$2&lt;&gt;"",H$2,"NA"),'[1]MITRE ATT&amp;CK Mappings'!$H410))),ISNUMBER(SEARCH(IF(H$3&lt;&gt;"",H$3,"NA"),'[1]MITRE ATT&amp;CK Mappings'!$I410))),ISNUMBER(SEARCH(IF(H$3&lt;&gt;"",H$3,"NA"),'[1]MITRE ATT&amp;CK Mappings'!$J410))), '[1]MITRE ATT&amp;CK Mappings'!$B410,"")</f>
        <v/>
      </c>
      <c r="I414" s="31" t="str">
        <f>IF(OR(OR(OR(OR(OR(ISNUMBER(SEARCH(IF(I$1&lt;&gt;"",I$1,"NA"),'[1]MITRE ATT&amp;CK Mappings'!$E410)),ISNUMBER(SEARCH(IF(I$1&lt;&gt;"",I$1,"NA"),'[1]MITRE ATT&amp;CK Mappings'!$F410))),ISNUMBER(SEARCH(IF(I$2&lt;&gt;"",I$2,"NA"),'[1]MITRE ATT&amp;CK Mappings'!$G410))),ISNUMBER(SEARCH(IF(I$2&lt;&gt;"",I$2,"NA"),'[1]MITRE ATT&amp;CK Mappings'!$H410))),ISNUMBER(SEARCH(IF(I$3&lt;&gt;"",I$3,"NA"),'[1]MITRE ATT&amp;CK Mappings'!$I410))),ISNUMBER(SEARCH(IF(I$3&lt;&gt;"",I$3,"NA"),'[1]MITRE ATT&amp;CK Mappings'!$J410))), '[1]MITRE ATT&amp;CK Mappings'!$B410,"")</f>
        <v/>
      </c>
      <c r="J414" s="31" t="str">
        <f>IF(OR(OR(OR(OR(OR(ISNUMBER(SEARCH(IF(J$1&lt;&gt;"",J$1,"NA"),'[1]MITRE ATT&amp;CK Mappings'!$E410)),ISNUMBER(SEARCH(IF(J$1&lt;&gt;"",J$1,"NA"),'[1]MITRE ATT&amp;CK Mappings'!$F410))),ISNUMBER(SEARCH(IF(J$2&lt;&gt;"",J$2,"NA"),'[1]MITRE ATT&amp;CK Mappings'!$G410))),ISNUMBER(SEARCH(IF(J$2&lt;&gt;"",J$2,"NA"),'[1]MITRE ATT&amp;CK Mappings'!$H410))),ISNUMBER(SEARCH(IF(J$3&lt;&gt;"",J$3,"NA"),'[1]MITRE ATT&amp;CK Mappings'!$I410))),ISNUMBER(SEARCH(IF(J$3&lt;&gt;"",J$3,"NA"),'[1]MITRE ATT&amp;CK Mappings'!$J410))), '[1]MITRE ATT&amp;CK Mappings'!$B410,"")</f>
        <v/>
      </c>
      <c r="K414" s="31" t="str">
        <f>IF(OR(OR(OR(OR(OR(ISNUMBER(SEARCH(IF(K$1&lt;&gt;"",K$1,"NA"),'[1]MITRE ATT&amp;CK Mappings'!$E410)),ISNUMBER(SEARCH(IF(K$1&lt;&gt;"",K$1,"NA"),'[1]MITRE ATT&amp;CK Mappings'!$F410))),ISNUMBER(SEARCH(IF(K$2&lt;&gt;"",K$2,"NA"),'[1]MITRE ATT&amp;CK Mappings'!$G410))),ISNUMBER(SEARCH(IF(K$2&lt;&gt;"",K$2,"NA"),'[1]MITRE ATT&amp;CK Mappings'!$H410))),ISNUMBER(SEARCH(IF(K$3&lt;&gt;"",K$3,"NA"),'[1]MITRE ATT&amp;CK Mappings'!$I410))),ISNUMBER(SEARCH(IF(K$3&lt;&gt;"",K$3,"NA"),'[1]MITRE ATT&amp;CK Mappings'!$J410))), '[1]MITRE ATT&amp;CK Mappings'!$B410,"")</f>
        <v/>
      </c>
      <c r="L414" s="31" t="str">
        <f>IF('[1]MITRE ATT&amp;CK Mappings'!D410 &lt;&gt;"",'[1]MITRE ATT&amp;CK Mappings'!D410,"" )</f>
        <v>Ensure 'Turn off Windows Customer Experience Improvement Program' is set to 'Enabled'</v>
      </c>
    </row>
    <row r="415" spans="1:12" x14ac:dyDescent="0.25">
      <c r="A415" s="31" t="str">
        <f>IF(COUNTIF(B415:K415,"="&amp;'[1]MITRE ATT&amp;CK Mappings'!B411)&gt;0,'[1]MITRE ATT&amp;CK Mappings'!B411,"")</f>
        <v/>
      </c>
      <c r="B415" s="31" t="str">
        <f>IF(OR(OR(OR(OR(OR(ISNUMBER(SEARCH(IF(B$1&lt;&gt;"",B$1,"NA"),'[1]MITRE ATT&amp;CK Mappings'!$E411)),ISNUMBER(SEARCH(IF(B$1&lt;&gt;"",B$1,"NA"),'[1]MITRE ATT&amp;CK Mappings'!$F411))),ISNUMBER(SEARCH(IF(B$2&lt;&gt;"",B$2,"NA"),'[1]MITRE ATT&amp;CK Mappings'!$G411))),ISNUMBER(SEARCH(IF(B$2&lt;&gt;"",B$2,"NA"),'[1]MITRE ATT&amp;CK Mappings'!$H411))),ISNUMBER(SEARCH(IF(B$3&lt;&gt;"",B$3,"NA"),'[1]MITRE ATT&amp;CK Mappings'!$I411))),ISNUMBER(SEARCH(IF(B$3&lt;&gt;"",B$3,"NA"),'[1]MITRE ATT&amp;CK Mappings'!$J411))), '[1]MITRE ATT&amp;CK Mappings'!$B411,"")</f>
        <v/>
      </c>
      <c r="C415" s="31" t="str">
        <f>IF(OR(OR(OR(OR(OR(ISNUMBER(SEARCH(IF(C$1&lt;&gt;"",C$1,"NA"),'[1]MITRE ATT&amp;CK Mappings'!$E411)),ISNUMBER(SEARCH(IF(C$1&lt;&gt;"",C$1,"NA"),'[1]MITRE ATT&amp;CK Mappings'!$F411))),ISNUMBER(SEARCH(IF(C$2&lt;&gt;"",C$2,"NA"),'[1]MITRE ATT&amp;CK Mappings'!$G411))),ISNUMBER(SEARCH(IF(C$2&lt;&gt;"",C$2,"NA"),'[1]MITRE ATT&amp;CK Mappings'!$H411))),ISNUMBER(SEARCH(IF(C$3&lt;&gt;"",C$3,"NA"),'[1]MITRE ATT&amp;CK Mappings'!$I411))),ISNUMBER(SEARCH(IF(C$3&lt;&gt;"",C$3,"NA"),'[1]MITRE ATT&amp;CK Mappings'!$J411))), '[1]MITRE ATT&amp;CK Mappings'!$B411,"")</f>
        <v/>
      </c>
      <c r="D415" s="31" t="str">
        <f>IF(OR(OR(OR(OR(OR(ISNUMBER(SEARCH(IF(D$1&lt;&gt;"",D$1,"NA"),'[1]MITRE ATT&amp;CK Mappings'!$E411)),ISNUMBER(SEARCH(IF(D$1&lt;&gt;"",D$1,"NA"),'[1]MITRE ATT&amp;CK Mappings'!$F411))),ISNUMBER(SEARCH(IF(D$2&lt;&gt;"",D$2,"NA"),'[1]MITRE ATT&amp;CK Mappings'!$G411))),ISNUMBER(SEARCH(IF(D$2&lt;&gt;"",D$2,"NA"),'[1]MITRE ATT&amp;CK Mappings'!$H411))),ISNUMBER(SEARCH(IF(D$3&lt;&gt;"",D$3,"NA"),'[1]MITRE ATT&amp;CK Mappings'!$I411))),ISNUMBER(SEARCH(IF(D$3&lt;&gt;"",D$3,"NA"),'[1]MITRE ATT&amp;CK Mappings'!$J411))), '[1]MITRE ATT&amp;CK Mappings'!$B411,"")</f>
        <v/>
      </c>
      <c r="E415" s="31" t="str">
        <f>IF(OR(OR(OR(OR(OR(ISNUMBER(SEARCH(IF(E$1&lt;&gt;"",E$1,"NA"),'[1]MITRE ATT&amp;CK Mappings'!$E411)),ISNUMBER(SEARCH(IF(E$1&lt;&gt;"",E$1,"NA"),'[1]MITRE ATT&amp;CK Mappings'!$F411))),ISNUMBER(SEARCH(IF(E$2&lt;&gt;"",E$2,"NA"),'[1]MITRE ATT&amp;CK Mappings'!$G411))),ISNUMBER(SEARCH(IF(E$2&lt;&gt;"",E$2,"NA"),'[1]MITRE ATT&amp;CK Mappings'!$H411))),ISNUMBER(SEARCH(IF(E$3&lt;&gt;"",E$3,"NA"),'[1]MITRE ATT&amp;CK Mappings'!$I411))),ISNUMBER(SEARCH(IF(E$3&lt;&gt;"",E$3,"NA"),'[1]MITRE ATT&amp;CK Mappings'!$J411))), '[1]MITRE ATT&amp;CK Mappings'!$B411,"")</f>
        <v/>
      </c>
      <c r="F415" s="31" t="str">
        <f>IF(OR(OR(OR(OR(OR(ISNUMBER(SEARCH(IF(F$1&lt;&gt;"",F$1,"NA"),'[1]MITRE ATT&amp;CK Mappings'!$E411)),ISNUMBER(SEARCH(IF(F$1&lt;&gt;"",F$1,"NA"),'[1]MITRE ATT&amp;CK Mappings'!$F411))),ISNUMBER(SEARCH(IF(F$2&lt;&gt;"",F$2,"NA"),'[1]MITRE ATT&amp;CK Mappings'!$G411))),ISNUMBER(SEARCH(IF(F$2&lt;&gt;"",F$2,"NA"),'[1]MITRE ATT&amp;CK Mappings'!$H411))),ISNUMBER(SEARCH(IF(F$3&lt;&gt;"",F$3,"NA"),'[1]MITRE ATT&amp;CK Mappings'!$I411))),ISNUMBER(SEARCH(IF(F$3&lt;&gt;"",F$3,"NA"),'[1]MITRE ATT&amp;CK Mappings'!$J411))), '[1]MITRE ATT&amp;CK Mappings'!$B411,"")</f>
        <v/>
      </c>
      <c r="G415" s="31" t="str">
        <f>IF(OR(OR(OR(OR(OR(ISNUMBER(SEARCH(IF(G$1&lt;&gt;"",G$1,"NA"),'[1]MITRE ATT&amp;CK Mappings'!$E411)),ISNUMBER(SEARCH(IF(G$1&lt;&gt;"",G$1,"NA"),'[1]MITRE ATT&amp;CK Mappings'!$F411))),ISNUMBER(SEARCH(IF(G$2&lt;&gt;"",G$2,"NA"),'[1]MITRE ATT&amp;CK Mappings'!$G411))),ISNUMBER(SEARCH(IF(G$2&lt;&gt;"",G$2,"NA"),'[1]MITRE ATT&amp;CK Mappings'!$H411))),ISNUMBER(SEARCH(IF(G$3&lt;&gt;"",G$3,"NA"),'[1]MITRE ATT&amp;CK Mappings'!$I411))),ISNUMBER(SEARCH(IF(G$3&lt;&gt;"",G$3,"NA"),'[1]MITRE ATT&amp;CK Mappings'!$J411))), '[1]MITRE ATT&amp;CK Mappings'!$B411,"")</f>
        <v/>
      </c>
      <c r="H415" s="31" t="str">
        <f>IF(OR(OR(OR(OR(OR(ISNUMBER(SEARCH(IF(H$1&lt;&gt;"",H$1,"NA"),'[1]MITRE ATT&amp;CK Mappings'!$E411)),ISNUMBER(SEARCH(IF(H$1&lt;&gt;"",H$1,"NA"),'[1]MITRE ATT&amp;CK Mappings'!$F411))),ISNUMBER(SEARCH(IF(H$2&lt;&gt;"",H$2,"NA"),'[1]MITRE ATT&amp;CK Mappings'!$G411))),ISNUMBER(SEARCH(IF(H$2&lt;&gt;"",H$2,"NA"),'[1]MITRE ATT&amp;CK Mappings'!$H411))),ISNUMBER(SEARCH(IF(H$3&lt;&gt;"",H$3,"NA"),'[1]MITRE ATT&amp;CK Mappings'!$I411))),ISNUMBER(SEARCH(IF(H$3&lt;&gt;"",H$3,"NA"),'[1]MITRE ATT&amp;CK Mappings'!$J411))), '[1]MITRE ATT&amp;CK Mappings'!$B411,"")</f>
        <v/>
      </c>
      <c r="I415" s="31" t="str">
        <f>IF(OR(OR(OR(OR(OR(ISNUMBER(SEARCH(IF(I$1&lt;&gt;"",I$1,"NA"),'[1]MITRE ATT&amp;CK Mappings'!$E411)),ISNUMBER(SEARCH(IF(I$1&lt;&gt;"",I$1,"NA"),'[1]MITRE ATT&amp;CK Mappings'!$F411))),ISNUMBER(SEARCH(IF(I$2&lt;&gt;"",I$2,"NA"),'[1]MITRE ATT&amp;CK Mappings'!$G411))),ISNUMBER(SEARCH(IF(I$2&lt;&gt;"",I$2,"NA"),'[1]MITRE ATT&amp;CK Mappings'!$H411))),ISNUMBER(SEARCH(IF(I$3&lt;&gt;"",I$3,"NA"),'[1]MITRE ATT&amp;CK Mappings'!$I411))),ISNUMBER(SEARCH(IF(I$3&lt;&gt;"",I$3,"NA"),'[1]MITRE ATT&amp;CK Mappings'!$J411))), '[1]MITRE ATT&amp;CK Mappings'!$B411,"")</f>
        <v/>
      </c>
      <c r="J415" s="31" t="str">
        <f>IF(OR(OR(OR(OR(OR(ISNUMBER(SEARCH(IF(J$1&lt;&gt;"",J$1,"NA"),'[1]MITRE ATT&amp;CK Mappings'!$E411)),ISNUMBER(SEARCH(IF(J$1&lt;&gt;"",J$1,"NA"),'[1]MITRE ATT&amp;CK Mappings'!$F411))),ISNUMBER(SEARCH(IF(J$2&lt;&gt;"",J$2,"NA"),'[1]MITRE ATT&amp;CK Mappings'!$G411))),ISNUMBER(SEARCH(IF(J$2&lt;&gt;"",J$2,"NA"),'[1]MITRE ATT&amp;CK Mappings'!$H411))),ISNUMBER(SEARCH(IF(J$3&lt;&gt;"",J$3,"NA"),'[1]MITRE ATT&amp;CK Mappings'!$I411))),ISNUMBER(SEARCH(IF(J$3&lt;&gt;"",J$3,"NA"),'[1]MITRE ATT&amp;CK Mappings'!$J411))), '[1]MITRE ATT&amp;CK Mappings'!$B411,"")</f>
        <v/>
      </c>
      <c r="K415" s="31" t="str">
        <f>IF(OR(OR(OR(OR(OR(ISNUMBER(SEARCH(IF(K$1&lt;&gt;"",K$1,"NA"),'[1]MITRE ATT&amp;CK Mappings'!$E411)),ISNUMBER(SEARCH(IF(K$1&lt;&gt;"",K$1,"NA"),'[1]MITRE ATT&amp;CK Mappings'!$F411))),ISNUMBER(SEARCH(IF(K$2&lt;&gt;"",K$2,"NA"),'[1]MITRE ATT&amp;CK Mappings'!$G411))),ISNUMBER(SEARCH(IF(K$2&lt;&gt;"",K$2,"NA"),'[1]MITRE ATT&amp;CK Mappings'!$H411))),ISNUMBER(SEARCH(IF(K$3&lt;&gt;"",K$3,"NA"),'[1]MITRE ATT&amp;CK Mappings'!$I411))),ISNUMBER(SEARCH(IF(K$3&lt;&gt;"",K$3,"NA"),'[1]MITRE ATT&amp;CK Mappings'!$J411))), '[1]MITRE ATT&amp;CK Mappings'!$B411,"")</f>
        <v/>
      </c>
      <c r="L415" s="31" t="str">
        <f>IF('[1]MITRE ATT&amp;CK Mappings'!D411 &lt;&gt;"",'[1]MITRE ATT&amp;CK Mappings'!D411,"" )</f>
        <v>Ensure 'Turn off Windows Error Reporting' is set to 'Enabled'</v>
      </c>
    </row>
    <row r="416" spans="1:12" x14ac:dyDescent="0.25">
      <c r="A416" s="31" t="str">
        <f>IF(COUNTIF(B416:K416,"="&amp;'[1]MITRE ATT&amp;CK Mappings'!B412)&gt;0,'[1]MITRE ATT&amp;CK Mappings'!B412,"")</f>
        <v/>
      </c>
      <c r="B416" s="31" t="str">
        <f>IF(OR(OR(OR(OR(OR(ISNUMBER(SEARCH(IF(B$1&lt;&gt;"",B$1,"NA"),'[1]MITRE ATT&amp;CK Mappings'!$E412)),ISNUMBER(SEARCH(IF(B$1&lt;&gt;"",B$1,"NA"),'[1]MITRE ATT&amp;CK Mappings'!$F412))),ISNUMBER(SEARCH(IF(B$2&lt;&gt;"",B$2,"NA"),'[1]MITRE ATT&amp;CK Mappings'!$G412))),ISNUMBER(SEARCH(IF(B$2&lt;&gt;"",B$2,"NA"),'[1]MITRE ATT&amp;CK Mappings'!$H412))),ISNUMBER(SEARCH(IF(B$3&lt;&gt;"",B$3,"NA"),'[1]MITRE ATT&amp;CK Mappings'!$I412))),ISNUMBER(SEARCH(IF(B$3&lt;&gt;"",B$3,"NA"),'[1]MITRE ATT&amp;CK Mappings'!$J412))), '[1]MITRE ATT&amp;CK Mappings'!$B412,"")</f>
        <v/>
      </c>
      <c r="C416" s="31" t="str">
        <f>IF(OR(OR(OR(OR(OR(ISNUMBER(SEARCH(IF(C$1&lt;&gt;"",C$1,"NA"),'[1]MITRE ATT&amp;CK Mappings'!$E412)),ISNUMBER(SEARCH(IF(C$1&lt;&gt;"",C$1,"NA"),'[1]MITRE ATT&amp;CK Mappings'!$F412))),ISNUMBER(SEARCH(IF(C$2&lt;&gt;"",C$2,"NA"),'[1]MITRE ATT&amp;CK Mappings'!$G412))),ISNUMBER(SEARCH(IF(C$2&lt;&gt;"",C$2,"NA"),'[1]MITRE ATT&amp;CK Mappings'!$H412))),ISNUMBER(SEARCH(IF(C$3&lt;&gt;"",C$3,"NA"),'[1]MITRE ATT&amp;CK Mappings'!$I412))),ISNUMBER(SEARCH(IF(C$3&lt;&gt;"",C$3,"NA"),'[1]MITRE ATT&amp;CK Mappings'!$J412))), '[1]MITRE ATT&amp;CK Mappings'!$B412,"")</f>
        <v/>
      </c>
      <c r="D416" s="31" t="str">
        <f>IF(OR(OR(OR(OR(OR(ISNUMBER(SEARCH(IF(D$1&lt;&gt;"",D$1,"NA"),'[1]MITRE ATT&amp;CK Mappings'!$E412)),ISNUMBER(SEARCH(IF(D$1&lt;&gt;"",D$1,"NA"),'[1]MITRE ATT&amp;CK Mappings'!$F412))),ISNUMBER(SEARCH(IF(D$2&lt;&gt;"",D$2,"NA"),'[1]MITRE ATT&amp;CK Mappings'!$G412))),ISNUMBER(SEARCH(IF(D$2&lt;&gt;"",D$2,"NA"),'[1]MITRE ATT&amp;CK Mappings'!$H412))),ISNUMBER(SEARCH(IF(D$3&lt;&gt;"",D$3,"NA"),'[1]MITRE ATT&amp;CK Mappings'!$I412))),ISNUMBER(SEARCH(IF(D$3&lt;&gt;"",D$3,"NA"),'[1]MITRE ATT&amp;CK Mappings'!$J412))), '[1]MITRE ATT&amp;CK Mappings'!$B412,"")</f>
        <v/>
      </c>
      <c r="E416" s="31" t="str">
        <f>IF(OR(OR(OR(OR(OR(ISNUMBER(SEARCH(IF(E$1&lt;&gt;"",E$1,"NA"),'[1]MITRE ATT&amp;CK Mappings'!$E412)),ISNUMBER(SEARCH(IF(E$1&lt;&gt;"",E$1,"NA"),'[1]MITRE ATT&amp;CK Mappings'!$F412))),ISNUMBER(SEARCH(IF(E$2&lt;&gt;"",E$2,"NA"),'[1]MITRE ATT&amp;CK Mappings'!$G412))),ISNUMBER(SEARCH(IF(E$2&lt;&gt;"",E$2,"NA"),'[1]MITRE ATT&amp;CK Mappings'!$H412))),ISNUMBER(SEARCH(IF(E$3&lt;&gt;"",E$3,"NA"),'[1]MITRE ATT&amp;CK Mappings'!$I412))),ISNUMBER(SEARCH(IF(E$3&lt;&gt;"",E$3,"NA"),'[1]MITRE ATT&amp;CK Mappings'!$J412))), '[1]MITRE ATT&amp;CK Mappings'!$B412,"")</f>
        <v/>
      </c>
      <c r="F416" s="31" t="str">
        <f>IF(OR(OR(OR(OR(OR(ISNUMBER(SEARCH(IF(F$1&lt;&gt;"",F$1,"NA"),'[1]MITRE ATT&amp;CK Mappings'!$E412)),ISNUMBER(SEARCH(IF(F$1&lt;&gt;"",F$1,"NA"),'[1]MITRE ATT&amp;CK Mappings'!$F412))),ISNUMBER(SEARCH(IF(F$2&lt;&gt;"",F$2,"NA"),'[1]MITRE ATT&amp;CK Mappings'!$G412))),ISNUMBER(SEARCH(IF(F$2&lt;&gt;"",F$2,"NA"),'[1]MITRE ATT&amp;CK Mappings'!$H412))),ISNUMBER(SEARCH(IF(F$3&lt;&gt;"",F$3,"NA"),'[1]MITRE ATT&amp;CK Mappings'!$I412))),ISNUMBER(SEARCH(IF(F$3&lt;&gt;"",F$3,"NA"),'[1]MITRE ATT&amp;CK Mappings'!$J412))), '[1]MITRE ATT&amp;CK Mappings'!$B412,"")</f>
        <v/>
      </c>
      <c r="G416" s="31" t="str">
        <f>IF(OR(OR(OR(OR(OR(ISNUMBER(SEARCH(IF(G$1&lt;&gt;"",G$1,"NA"),'[1]MITRE ATT&amp;CK Mappings'!$E412)),ISNUMBER(SEARCH(IF(G$1&lt;&gt;"",G$1,"NA"),'[1]MITRE ATT&amp;CK Mappings'!$F412))),ISNUMBER(SEARCH(IF(G$2&lt;&gt;"",G$2,"NA"),'[1]MITRE ATT&amp;CK Mappings'!$G412))),ISNUMBER(SEARCH(IF(G$2&lt;&gt;"",G$2,"NA"),'[1]MITRE ATT&amp;CK Mappings'!$H412))),ISNUMBER(SEARCH(IF(G$3&lt;&gt;"",G$3,"NA"),'[1]MITRE ATT&amp;CK Mappings'!$I412))),ISNUMBER(SEARCH(IF(G$3&lt;&gt;"",G$3,"NA"),'[1]MITRE ATT&amp;CK Mappings'!$J412))), '[1]MITRE ATT&amp;CK Mappings'!$B412,"")</f>
        <v/>
      </c>
      <c r="H416" s="31" t="str">
        <f>IF(OR(OR(OR(OR(OR(ISNUMBER(SEARCH(IF(H$1&lt;&gt;"",H$1,"NA"),'[1]MITRE ATT&amp;CK Mappings'!$E412)),ISNUMBER(SEARCH(IF(H$1&lt;&gt;"",H$1,"NA"),'[1]MITRE ATT&amp;CK Mappings'!$F412))),ISNUMBER(SEARCH(IF(H$2&lt;&gt;"",H$2,"NA"),'[1]MITRE ATT&amp;CK Mappings'!$G412))),ISNUMBER(SEARCH(IF(H$2&lt;&gt;"",H$2,"NA"),'[1]MITRE ATT&amp;CK Mappings'!$H412))),ISNUMBER(SEARCH(IF(H$3&lt;&gt;"",H$3,"NA"),'[1]MITRE ATT&amp;CK Mappings'!$I412))),ISNUMBER(SEARCH(IF(H$3&lt;&gt;"",H$3,"NA"),'[1]MITRE ATT&amp;CK Mappings'!$J412))), '[1]MITRE ATT&amp;CK Mappings'!$B412,"")</f>
        <v/>
      </c>
      <c r="I416" s="31" t="str">
        <f>IF(OR(OR(OR(OR(OR(ISNUMBER(SEARCH(IF(I$1&lt;&gt;"",I$1,"NA"),'[1]MITRE ATT&amp;CK Mappings'!$E412)),ISNUMBER(SEARCH(IF(I$1&lt;&gt;"",I$1,"NA"),'[1]MITRE ATT&amp;CK Mappings'!$F412))),ISNUMBER(SEARCH(IF(I$2&lt;&gt;"",I$2,"NA"),'[1]MITRE ATT&amp;CK Mappings'!$G412))),ISNUMBER(SEARCH(IF(I$2&lt;&gt;"",I$2,"NA"),'[1]MITRE ATT&amp;CK Mappings'!$H412))),ISNUMBER(SEARCH(IF(I$3&lt;&gt;"",I$3,"NA"),'[1]MITRE ATT&amp;CK Mappings'!$I412))),ISNUMBER(SEARCH(IF(I$3&lt;&gt;"",I$3,"NA"),'[1]MITRE ATT&amp;CK Mappings'!$J412))), '[1]MITRE ATT&amp;CK Mappings'!$B412,"")</f>
        <v/>
      </c>
      <c r="J416" s="31" t="str">
        <f>IF(OR(OR(OR(OR(OR(ISNUMBER(SEARCH(IF(J$1&lt;&gt;"",J$1,"NA"),'[1]MITRE ATT&amp;CK Mappings'!$E412)),ISNUMBER(SEARCH(IF(J$1&lt;&gt;"",J$1,"NA"),'[1]MITRE ATT&amp;CK Mappings'!$F412))),ISNUMBER(SEARCH(IF(J$2&lt;&gt;"",J$2,"NA"),'[1]MITRE ATT&amp;CK Mappings'!$G412))),ISNUMBER(SEARCH(IF(J$2&lt;&gt;"",J$2,"NA"),'[1]MITRE ATT&amp;CK Mappings'!$H412))),ISNUMBER(SEARCH(IF(J$3&lt;&gt;"",J$3,"NA"),'[1]MITRE ATT&amp;CK Mappings'!$I412))),ISNUMBER(SEARCH(IF(J$3&lt;&gt;"",J$3,"NA"),'[1]MITRE ATT&amp;CK Mappings'!$J412))), '[1]MITRE ATT&amp;CK Mappings'!$B412,"")</f>
        <v/>
      </c>
      <c r="K416" s="31" t="str">
        <f>IF(OR(OR(OR(OR(OR(ISNUMBER(SEARCH(IF(K$1&lt;&gt;"",K$1,"NA"),'[1]MITRE ATT&amp;CK Mappings'!$E412)),ISNUMBER(SEARCH(IF(K$1&lt;&gt;"",K$1,"NA"),'[1]MITRE ATT&amp;CK Mappings'!$F412))),ISNUMBER(SEARCH(IF(K$2&lt;&gt;"",K$2,"NA"),'[1]MITRE ATT&amp;CK Mappings'!$G412))),ISNUMBER(SEARCH(IF(K$2&lt;&gt;"",K$2,"NA"),'[1]MITRE ATT&amp;CK Mappings'!$H412))),ISNUMBER(SEARCH(IF(K$3&lt;&gt;"",K$3,"NA"),'[1]MITRE ATT&amp;CK Mappings'!$I412))),ISNUMBER(SEARCH(IF(K$3&lt;&gt;"",K$3,"NA"),'[1]MITRE ATT&amp;CK Mappings'!$J412))), '[1]MITRE ATT&amp;CK Mappings'!$B412,"")</f>
        <v/>
      </c>
      <c r="L416" s="31" t="str">
        <f>IF('[1]MITRE ATT&amp;CK Mappings'!D412 &lt;&gt;"",'[1]MITRE ATT&amp;CK Mappings'!D412,"" )</f>
        <v>iSCSI</v>
      </c>
    </row>
    <row r="417" spans="1:12" x14ac:dyDescent="0.25">
      <c r="A417" s="31" t="str">
        <f>IF(COUNTIF(B417:K417,"="&amp;'[1]MITRE ATT&amp;CK Mappings'!B413)&gt;0,'[1]MITRE ATT&amp;CK Mappings'!B413,"")</f>
        <v/>
      </c>
      <c r="B417" s="31" t="str">
        <f>IF(OR(OR(OR(OR(OR(ISNUMBER(SEARCH(IF(B$1&lt;&gt;"",B$1,"NA"),'[1]MITRE ATT&amp;CK Mappings'!$E413)),ISNUMBER(SEARCH(IF(B$1&lt;&gt;"",B$1,"NA"),'[1]MITRE ATT&amp;CK Mappings'!$F413))),ISNUMBER(SEARCH(IF(B$2&lt;&gt;"",B$2,"NA"),'[1]MITRE ATT&amp;CK Mappings'!$G413))),ISNUMBER(SEARCH(IF(B$2&lt;&gt;"",B$2,"NA"),'[1]MITRE ATT&amp;CK Mappings'!$H413))),ISNUMBER(SEARCH(IF(B$3&lt;&gt;"",B$3,"NA"),'[1]MITRE ATT&amp;CK Mappings'!$I413))),ISNUMBER(SEARCH(IF(B$3&lt;&gt;"",B$3,"NA"),'[1]MITRE ATT&amp;CK Mappings'!$J413))), '[1]MITRE ATT&amp;CK Mappings'!$B413,"")</f>
        <v/>
      </c>
      <c r="C417" s="31" t="str">
        <f>IF(OR(OR(OR(OR(OR(ISNUMBER(SEARCH(IF(C$1&lt;&gt;"",C$1,"NA"),'[1]MITRE ATT&amp;CK Mappings'!$E413)),ISNUMBER(SEARCH(IF(C$1&lt;&gt;"",C$1,"NA"),'[1]MITRE ATT&amp;CK Mappings'!$F413))),ISNUMBER(SEARCH(IF(C$2&lt;&gt;"",C$2,"NA"),'[1]MITRE ATT&amp;CK Mappings'!$G413))),ISNUMBER(SEARCH(IF(C$2&lt;&gt;"",C$2,"NA"),'[1]MITRE ATT&amp;CK Mappings'!$H413))),ISNUMBER(SEARCH(IF(C$3&lt;&gt;"",C$3,"NA"),'[1]MITRE ATT&amp;CK Mappings'!$I413))),ISNUMBER(SEARCH(IF(C$3&lt;&gt;"",C$3,"NA"),'[1]MITRE ATT&amp;CK Mappings'!$J413))), '[1]MITRE ATT&amp;CK Mappings'!$B413,"")</f>
        <v/>
      </c>
      <c r="D417" s="31" t="str">
        <f>IF(OR(OR(OR(OR(OR(ISNUMBER(SEARCH(IF(D$1&lt;&gt;"",D$1,"NA"),'[1]MITRE ATT&amp;CK Mappings'!$E413)),ISNUMBER(SEARCH(IF(D$1&lt;&gt;"",D$1,"NA"),'[1]MITRE ATT&amp;CK Mappings'!$F413))),ISNUMBER(SEARCH(IF(D$2&lt;&gt;"",D$2,"NA"),'[1]MITRE ATT&amp;CK Mappings'!$G413))),ISNUMBER(SEARCH(IF(D$2&lt;&gt;"",D$2,"NA"),'[1]MITRE ATT&amp;CK Mappings'!$H413))),ISNUMBER(SEARCH(IF(D$3&lt;&gt;"",D$3,"NA"),'[1]MITRE ATT&amp;CK Mappings'!$I413))),ISNUMBER(SEARCH(IF(D$3&lt;&gt;"",D$3,"NA"),'[1]MITRE ATT&amp;CK Mappings'!$J413))), '[1]MITRE ATT&amp;CK Mappings'!$B413,"")</f>
        <v/>
      </c>
      <c r="E417" s="31" t="str">
        <f>IF(OR(OR(OR(OR(OR(ISNUMBER(SEARCH(IF(E$1&lt;&gt;"",E$1,"NA"),'[1]MITRE ATT&amp;CK Mappings'!$E413)),ISNUMBER(SEARCH(IF(E$1&lt;&gt;"",E$1,"NA"),'[1]MITRE ATT&amp;CK Mappings'!$F413))),ISNUMBER(SEARCH(IF(E$2&lt;&gt;"",E$2,"NA"),'[1]MITRE ATT&amp;CK Mappings'!$G413))),ISNUMBER(SEARCH(IF(E$2&lt;&gt;"",E$2,"NA"),'[1]MITRE ATT&amp;CK Mappings'!$H413))),ISNUMBER(SEARCH(IF(E$3&lt;&gt;"",E$3,"NA"),'[1]MITRE ATT&amp;CK Mappings'!$I413))),ISNUMBER(SEARCH(IF(E$3&lt;&gt;"",E$3,"NA"),'[1]MITRE ATT&amp;CK Mappings'!$J413))), '[1]MITRE ATT&amp;CK Mappings'!$B413,"")</f>
        <v/>
      </c>
      <c r="F417" s="31" t="str">
        <f>IF(OR(OR(OR(OR(OR(ISNUMBER(SEARCH(IF(F$1&lt;&gt;"",F$1,"NA"),'[1]MITRE ATT&amp;CK Mappings'!$E413)),ISNUMBER(SEARCH(IF(F$1&lt;&gt;"",F$1,"NA"),'[1]MITRE ATT&amp;CK Mappings'!$F413))),ISNUMBER(SEARCH(IF(F$2&lt;&gt;"",F$2,"NA"),'[1]MITRE ATT&amp;CK Mappings'!$G413))),ISNUMBER(SEARCH(IF(F$2&lt;&gt;"",F$2,"NA"),'[1]MITRE ATT&amp;CK Mappings'!$H413))),ISNUMBER(SEARCH(IF(F$3&lt;&gt;"",F$3,"NA"),'[1]MITRE ATT&amp;CK Mappings'!$I413))),ISNUMBER(SEARCH(IF(F$3&lt;&gt;"",F$3,"NA"),'[1]MITRE ATT&amp;CK Mappings'!$J413))), '[1]MITRE ATT&amp;CK Mappings'!$B413,"")</f>
        <v/>
      </c>
      <c r="G417" s="31" t="str">
        <f>IF(OR(OR(OR(OR(OR(ISNUMBER(SEARCH(IF(G$1&lt;&gt;"",G$1,"NA"),'[1]MITRE ATT&amp;CK Mappings'!$E413)),ISNUMBER(SEARCH(IF(G$1&lt;&gt;"",G$1,"NA"),'[1]MITRE ATT&amp;CK Mappings'!$F413))),ISNUMBER(SEARCH(IF(G$2&lt;&gt;"",G$2,"NA"),'[1]MITRE ATT&amp;CK Mappings'!$G413))),ISNUMBER(SEARCH(IF(G$2&lt;&gt;"",G$2,"NA"),'[1]MITRE ATT&amp;CK Mappings'!$H413))),ISNUMBER(SEARCH(IF(G$3&lt;&gt;"",G$3,"NA"),'[1]MITRE ATT&amp;CK Mappings'!$I413))),ISNUMBER(SEARCH(IF(G$3&lt;&gt;"",G$3,"NA"),'[1]MITRE ATT&amp;CK Mappings'!$J413))), '[1]MITRE ATT&amp;CK Mappings'!$B413,"")</f>
        <v/>
      </c>
      <c r="H417" s="31" t="str">
        <f>IF(OR(OR(OR(OR(OR(ISNUMBER(SEARCH(IF(H$1&lt;&gt;"",H$1,"NA"),'[1]MITRE ATT&amp;CK Mappings'!$E413)),ISNUMBER(SEARCH(IF(H$1&lt;&gt;"",H$1,"NA"),'[1]MITRE ATT&amp;CK Mappings'!$F413))),ISNUMBER(SEARCH(IF(H$2&lt;&gt;"",H$2,"NA"),'[1]MITRE ATT&amp;CK Mappings'!$G413))),ISNUMBER(SEARCH(IF(H$2&lt;&gt;"",H$2,"NA"),'[1]MITRE ATT&amp;CK Mappings'!$H413))),ISNUMBER(SEARCH(IF(H$3&lt;&gt;"",H$3,"NA"),'[1]MITRE ATT&amp;CK Mappings'!$I413))),ISNUMBER(SEARCH(IF(H$3&lt;&gt;"",H$3,"NA"),'[1]MITRE ATT&amp;CK Mappings'!$J413))), '[1]MITRE ATT&amp;CK Mappings'!$B413,"")</f>
        <v/>
      </c>
      <c r="I417" s="31" t="str">
        <f>IF(OR(OR(OR(OR(OR(ISNUMBER(SEARCH(IF(I$1&lt;&gt;"",I$1,"NA"),'[1]MITRE ATT&amp;CK Mappings'!$E413)),ISNUMBER(SEARCH(IF(I$1&lt;&gt;"",I$1,"NA"),'[1]MITRE ATT&amp;CK Mappings'!$F413))),ISNUMBER(SEARCH(IF(I$2&lt;&gt;"",I$2,"NA"),'[1]MITRE ATT&amp;CK Mappings'!$G413))),ISNUMBER(SEARCH(IF(I$2&lt;&gt;"",I$2,"NA"),'[1]MITRE ATT&amp;CK Mappings'!$H413))),ISNUMBER(SEARCH(IF(I$3&lt;&gt;"",I$3,"NA"),'[1]MITRE ATT&amp;CK Mappings'!$I413))),ISNUMBER(SEARCH(IF(I$3&lt;&gt;"",I$3,"NA"),'[1]MITRE ATT&amp;CK Mappings'!$J413))), '[1]MITRE ATT&amp;CK Mappings'!$B413,"")</f>
        <v/>
      </c>
      <c r="J417" s="31" t="str">
        <f>IF(OR(OR(OR(OR(OR(ISNUMBER(SEARCH(IF(J$1&lt;&gt;"",J$1,"NA"),'[1]MITRE ATT&amp;CK Mappings'!$E413)),ISNUMBER(SEARCH(IF(J$1&lt;&gt;"",J$1,"NA"),'[1]MITRE ATT&amp;CK Mappings'!$F413))),ISNUMBER(SEARCH(IF(J$2&lt;&gt;"",J$2,"NA"),'[1]MITRE ATT&amp;CK Mappings'!$G413))),ISNUMBER(SEARCH(IF(J$2&lt;&gt;"",J$2,"NA"),'[1]MITRE ATT&amp;CK Mappings'!$H413))),ISNUMBER(SEARCH(IF(J$3&lt;&gt;"",J$3,"NA"),'[1]MITRE ATT&amp;CK Mappings'!$I413))),ISNUMBER(SEARCH(IF(J$3&lt;&gt;"",J$3,"NA"),'[1]MITRE ATT&amp;CK Mappings'!$J413))), '[1]MITRE ATT&amp;CK Mappings'!$B413,"")</f>
        <v/>
      </c>
      <c r="K417" s="31" t="str">
        <f>IF(OR(OR(OR(OR(OR(ISNUMBER(SEARCH(IF(K$1&lt;&gt;"",K$1,"NA"),'[1]MITRE ATT&amp;CK Mappings'!$E413)),ISNUMBER(SEARCH(IF(K$1&lt;&gt;"",K$1,"NA"),'[1]MITRE ATT&amp;CK Mappings'!$F413))),ISNUMBER(SEARCH(IF(K$2&lt;&gt;"",K$2,"NA"),'[1]MITRE ATT&amp;CK Mappings'!$G413))),ISNUMBER(SEARCH(IF(K$2&lt;&gt;"",K$2,"NA"),'[1]MITRE ATT&amp;CK Mappings'!$H413))),ISNUMBER(SEARCH(IF(K$3&lt;&gt;"",K$3,"NA"),'[1]MITRE ATT&amp;CK Mappings'!$I413))),ISNUMBER(SEARCH(IF(K$3&lt;&gt;"",K$3,"NA"),'[1]MITRE ATT&amp;CK Mappings'!$J413))), '[1]MITRE ATT&amp;CK Mappings'!$B413,"")</f>
        <v/>
      </c>
      <c r="L417" s="31" t="str">
        <f>IF('[1]MITRE ATT&amp;CK Mappings'!D413 &lt;&gt;"",'[1]MITRE ATT&amp;CK Mappings'!D413,"" )</f>
        <v>KDC</v>
      </c>
    </row>
    <row r="418" spans="1:12" x14ac:dyDescent="0.25">
      <c r="A418" s="31" t="str">
        <f>IF(COUNTIF(B418:K418,"="&amp;'[1]MITRE ATT&amp;CK Mappings'!B414)&gt;0,'[1]MITRE ATT&amp;CK Mappings'!B414,"")</f>
        <v/>
      </c>
      <c r="B418" s="31" t="str">
        <f>IF(OR(OR(OR(OR(OR(ISNUMBER(SEARCH(IF(B$1&lt;&gt;"",B$1,"NA"),'[1]MITRE ATT&amp;CK Mappings'!$E414)),ISNUMBER(SEARCH(IF(B$1&lt;&gt;"",B$1,"NA"),'[1]MITRE ATT&amp;CK Mappings'!$F414))),ISNUMBER(SEARCH(IF(B$2&lt;&gt;"",B$2,"NA"),'[1]MITRE ATT&amp;CK Mappings'!$G414))),ISNUMBER(SEARCH(IF(B$2&lt;&gt;"",B$2,"NA"),'[1]MITRE ATT&amp;CK Mappings'!$H414))),ISNUMBER(SEARCH(IF(B$3&lt;&gt;"",B$3,"NA"),'[1]MITRE ATT&amp;CK Mappings'!$I414))),ISNUMBER(SEARCH(IF(B$3&lt;&gt;"",B$3,"NA"),'[1]MITRE ATT&amp;CK Mappings'!$J414))), '[1]MITRE ATT&amp;CK Mappings'!$B414,"")</f>
        <v/>
      </c>
      <c r="C418" s="31" t="str">
        <f>IF(OR(OR(OR(OR(OR(ISNUMBER(SEARCH(IF(C$1&lt;&gt;"",C$1,"NA"),'[1]MITRE ATT&amp;CK Mappings'!$E414)),ISNUMBER(SEARCH(IF(C$1&lt;&gt;"",C$1,"NA"),'[1]MITRE ATT&amp;CK Mappings'!$F414))),ISNUMBER(SEARCH(IF(C$2&lt;&gt;"",C$2,"NA"),'[1]MITRE ATT&amp;CK Mappings'!$G414))),ISNUMBER(SEARCH(IF(C$2&lt;&gt;"",C$2,"NA"),'[1]MITRE ATT&amp;CK Mappings'!$H414))),ISNUMBER(SEARCH(IF(C$3&lt;&gt;"",C$3,"NA"),'[1]MITRE ATT&amp;CK Mappings'!$I414))),ISNUMBER(SEARCH(IF(C$3&lt;&gt;"",C$3,"NA"),'[1]MITRE ATT&amp;CK Mappings'!$J414))), '[1]MITRE ATT&amp;CK Mappings'!$B414,"")</f>
        <v/>
      </c>
      <c r="D418" s="31" t="str">
        <f>IF(OR(OR(OR(OR(OR(ISNUMBER(SEARCH(IF(D$1&lt;&gt;"",D$1,"NA"),'[1]MITRE ATT&amp;CK Mappings'!$E414)),ISNUMBER(SEARCH(IF(D$1&lt;&gt;"",D$1,"NA"),'[1]MITRE ATT&amp;CK Mappings'!$F414))),ISNUMBER(SEARCH(IF(D$2&lt;&gt;"",D$2,"NA"),'[1]MITRE ATT&amp;CK Mappings'!$G414))),ISNUMBER(SEARCH(IF(D$2&lt;&gt;"",D$2,"NA"),'[1]MITRE ATT&amp;CK Mappings'!$H414))),ISNUMBER(SEARCH(IF(D$3&lt;&gt;"",D$3,"NA"),'[1]MITRE ATT&amp;CK Mappings'!$I414))),ISNUMBER(SEARCH(IF(D$3&lt;&gt;"",D$3,"NA"),'[1]MITRE ATT&amp;CK Mappings'!$J414))), '[1]MITRE ATT&amp;CK Mappings'!$B414,"")</f>
        <v/>
      </c>
      <c r="E418" s="31" t="str">
        <f>IF(OR(OR(OR(OR(OR(ISNUMBER(SEARCH(IF(E$1&lt;&gt;"",E$1,"NA"),'[1]MITRE ATT&amp;CK Mappings'!$E414)),ISNUMBER(SEARCH(IF(E$1&lt;&gt;"",E$1,"NA"),'[1]MITRE ATT&amp;CK Mappings'!$F414))),ISNUMBER(SEARCH(IF(E$2&lt;&gt;"",E$2,"NA"),'[1]MITRE ATT&amp;CK Mappings'!$G414))),ISNUMBER(SEARCH(IF(E$2&lt;&gt;"",E$2,"NA"),'[1]MITRE ATT&amp;CK Mappings'!$H414))),ISNUMBER(SEARCH(IF(E$3&lt;&gt;"",E$3,"NA"),'[1]MITRE ATT&amp;CK Mappings'!$I414))),ISNUMBER(SEARCH(IF(E$3&lt;&gt;"",E$3,"NA"),'[1]MITRE ATT&amp;CK Mappings'!$J414))), '[1]MITRE ATT&amp;CK Mappings'!$B414,"")</f>
        <v/>
      </c>
      <c r="F418" s="31" t="str">
        <f>IF(OR(OR(OR(OR(OR(ISNUMBER(SEARCH(IF(F$1&lt;&gt;"",F$1,"NA"),'[1]MITRE ATT&amp;CK Mappings'!$E414)),ISNUMBER(SEARCH(IF(F$1&lt;&gt;"",F$1,"NA"),'[1]MITRE ATT&amp;CK Mappings'!$F414))),ISNUMBER(SEARCH(IF(F$2&lt;&gt;"",F$2,"NA"),'[1]MITRE ATT&amp;CK Mappings'!$G414))),ISNUMBER(SEARCH(IF(F$2&lt;&gt;"",F$2,"NA"),'[1]MITRE ATT&amp;CK Mappings'!$H414))),ISNUMBER(SEARCH(IF(F$3&lt;&gt;"",F$3,"NA"),'[1]MITRE ATT&amp;CK Mappings'!$I414))),ISNUMBER(SEARCH(IF(F$3&lt;&gt;"",F$3,"NA"),'[1]MITRE ATT&amp;CK Mappings'!$J414))), '[1]MITRE ATT&amp;CK Mappings'!$B414,"")</f>
        <v/>
      </c>
      <c r="G418" s="31" t="str">
        <f>IF(OR(OR(OR(OR(OR(ISNUMBER(SEARCH(IF(G$1&lt;&gt;"",G$1,"NA"),'[1]MITRE ATT&amp;CK Mappings'!$E414)),ISNUMBER(SEARCH(IF(G$1&lt;&gt;"",G$1,"NA"),'[1]MITRE ATT&amp;CK Mappings'!$F414))),ISNUMBER(SEARCH(IF(G$2&lt;&gt;"",G$2,"NA"),'[1]MITRE ATT&amp;CK Mappings'!$G414))),ISNUMBER(SEARCH(IF(G$2&lt;&gt;"",G$2,"NA"),'[1]MITRE ATT&amp;CK Mappings'!$H414))),ISNUMBER(SEARCH(IF(G$3&lt;&gt;"",G$3,"NA"),'[1]MITRE ATT&amp;CK Mappings'!$I414))),ISNUMBER(SEARCH(IF(G$3&lt;&gt;"",G$3,"NA"),'[1]MITRE ATT&amp;CK Mappings'!$J414))), '[1]MITRE ATT&amp;CK Mappings'!$B414,"")</f>
        <v/>
      </c>
      <c r="H418" s="31" t="str">
        <f>IF(OR(OR(OR(OR(OR(ISNUMBER(SEARCH(IF(H$1&lt;&gt;"",H$1,"NA"),'[1]MITRE ATT&amp;CK Mappings'!$E414)),ISNUMBER(SEARCH(IF(H$1&lt;&gt;"",H$1,"NA"),'[1]MITRE ATT&amp;CK Mappings'!$F414))),ISNUMBER(SEARCH(IF(H$2&lt;&gt;"",H$2,"NA"),'[1]MITRE ATT&amp;CK Mappings'!$G414))),ISNUMBER(SEARCH(IF(H$2&lt;&gt;"",H$2,"NA"),'[1]MITRE ATT&amp;CK Mappings'!$H414))),ISNUMBER(SEARCH(IF(H$3&lt;&gt;"",H$3,"NA"),'[1]MITRE ATT&amp;CK Mappings'!$I414))),ISNUMBER(SEARCH(IF(H$3&lt;&gt;"",H$3,"NA"),'[1]MITRE ATT&amp;CK Mappings'!$J414))), '[1]MITRE ATT&amp;CK Mappings'!$B414,"")</f>
        <v/>
      </c>
      <c r="I418" s="31" t="str">
        <f>IF(OR(OR(OR(OR(OR(ISNUMBER(SEARCH(IF(I$1&lt;&gt;"",I$1,"NA"),'[1]MITRE ATT&amp;CK Mappings'!$E414)),ISNUMBER(SEARCH(IF(I$1&lt;&gt;"",I$1,"NA"),'[1]MITRE ATT&amp;CK Mappings'!$F414))),ISNUMBER(SEARCH(IF(I$2&lt;&gt;"",I$2,"NA"),'[1]MITRE ATT&amp;CK Mappings'!$G414))),ISNUMBER(SEARCH(IF(I$2&lt;&gt;"",I$2,"NA"),'[1]MITRE ATT&amp;CK Mappings'!$H414))),ISNUMBER(SEARCH(IF(I$3&lt;&gt;"",I$3,"NA"),'[1]MITRE ATT&amp;CK Mappings'!$I414))),ISNUMBER(SEARCH(IF(I$3&lt;&gt;"",I$3,"NA"),'[1]MITRE ATT&amp;CK Mappings'!$J414))), '[1]MITRE ATT&amp;CK Mappings'!$B414,"")</f>
        <v/>
      </c>
      <c r="J418" s="31" t="str">
        <f>IF(OR(OR(OR(OR(OR(ISNUMBER(SEARCH(IF(J$1&lt;&gt;"",J$1,"NA"),'[1]MITRE ATT&amp;CK Mappings'!$E414)),ISNUMBER(SEARCH(IF(J$1&lt;&gt;"",J$1,"NA"),'[1]MITRE ATT&amp;CK Mappings'!$F414))),ISNUMBER(SEARCH(IF(J$2&lt;&gt;"",J$2,"NA"),'[1]MITRE ATT&amp;CK Mappings'!$G414))),ISNUMBER(SEARCH(IF(J$2&lt;&gt;"",J$2,"NA"),'[1]MITRE ATT&amp;CK Mappings'!$H414))),ISNUMBER(SEARCH(IF(J$3&lt;&gt;"",J$3,"NA"),'[1]MITRE ATT&amp;CK Mappings'!$I414))),ISNUMBER(SEARCH(IF(J$3&lt;&gt;"",J$3,"NA"),'[1]MITRE ATT&amp;CK Mappings'!$J414))), '[1]MITRE ATT&amp;CK Mappings'!$B414,"")</f>
        <v/>
      </c>
      <c r="K418" s="31" t="str">
        <f>IF(OR(OR(OR(OR(OR(ISNUMBER(SEARCH(IF(K$1&lt;&gt;"",K$1,"NA"),'[1]MITRE ATT&amp;CK Mappings'!$E414)),ISNUMBER(SEARCH(IF(K$1&lt;&gt;"",K$1,"NA"),'[1]MITRE ATT&amp;CK Mappings'!$F414))),ISNUMBER(SEARCH(IF(K$2&lt;&gt;"",K$2,"NA"),'[1]MITRE ATT&amp;CK Mappings'!$G414))),ISNUMBER(SEARCH(IF(K$2&lt;&gt;"",K$2,"NA"),'[1]MITRE ATT&amp;CK Mappings'!$H414))),ISNUMBER(SEARCH(IF(K$3&lt;&gt;"",K$3,"NA"),'[1]MITRE ATT&amp;CK Mappings'!$I414))),ISNUMBER(SEARCH(IF(K$3&lt;&gt;"",K$3,"NA"),'[1]MITRE ATT&amp;CK Mappings'!$J414))), '[1]MITRE ATT&amp;CK Mappings'!$B414,"")</f>
        <v/>
      </c>
      <c r="L418" s="31" t="str">
        <f>IF('[1]MITRE ATT&amp;CK Mappings'!D414 &lt;&gt;"",'[1]MITRE ATT&amp;CK Mappings'!D414,"" )</f>
        <v>Kerberos</v>
      </c>
    </row>
    <row r="419" spans="1:12" x14ac:dyDescent="0.25">
      <c r="A419" s="31" t="str">
        <f>IF(COUNTIF(B419:K419,"="&amp;'[1]MITRE ATT&amp;CK Mappings'!B415)&gt;0,'[1]MITRE ATT&amp;CK Mappings'!B415,"")</f>
        <v/>
      </c>
      <c r="B419" s="31" t="str">
        <f>IF(OR(OR(OR(OR(OR(ISNUMBER(SEARCH(IF(B$1&lt;&gt;"",B$1,"NA"),'[1]MITRE ATT&amp;CK Mappings'!$E415)),ISNUMBER(SEARCH(IF(B$1&lt;&gt;"",B$1,"NA"),'[1]MITRE ATT&amp;CK Mappings'!$F415))),ISNUMBER(SEARCH(IF(B$2&lt;&gt;"",B$2,"NA"),'[1]MITRE ATT&amp;CK Mappings'!$G415))),ISNUMBER(SEARCH(IF(B$2&lt;&gt;"",B$2,"NA"),'[1]MITRE ATT&amp;CK Mappings'!$H415))),ISNUMBER(SEARCH(IF(B$3&lt;&gt;"",B$3,"NA"),'[1]MITRE ATT&amp;CK Mappings'!$I415))),ISNUMBER(SEARCH(IF(B$3&lt;&gt;"",B$3,"NA"),'[1]MITRE ATT&amp;CK Mappings'!$J415))), '[1]MITRE ATT&amp;CK Mappings'!$B415,"")</f>
        <v/>
      </c>
      <c r="C419" s="31" t="str">
        <f>IF(OR(OR(OR(OR(OR(ISNUMBER(SEARCH(IF(C$1&lt;&gt;"",C$1,"NA"),'[1]MITRE ATT&amp;CK Mappings'!$E415)),ISNUMBER(SEARCH(IF(C$1&lt;&gt;"",C$1,"NA"),'[1]MITRE ATT&amp;CK Mappings'!$F415))),ISNUMBER(SEARCH(IF(C$2&lt;&gt;"",C$2,"NA"),'[1]MITRE ATT&amp;CK Mappings'!$G415))),ISNUMBER(SEARCH(IF(C$2&lt;&gt;"",C$2,"NA"),'[1]MITRE ATT&amp;CK Mappings'!$H415))),ISNUMBER(SEARCH(IF(C$3&lt;&gt;"",C$3,"NA"),'[1]MITRE ATT&amp;CK Mappings'!$I415))),ISNUMBER(SEARCH(IF(C$3&lt;&gt;"",C$3,"NA"),'[1]MITRE ATT&amp;CK Mappings'!$J415))), '[1]MITRE ATT&amp;CK Mappings'!$B415,"")</f>
        <v/>
      </c>
      <c r="D419" s="31" t="str">
        <f>IF(OR(OR(OR(OR(OR(ISNUMBER(SEARCH(IF(D$1&lt;&gt;"",D$1,"NA"),'[1]MITRE ATT&amp;CK Mappings'!$E415)),ISNUMBER(SEARCH(IF(D$1&lt;&gt;"",D$1,"NA"),'[1]MITRE ATT&amp;CK Mappings'!$F415))),ISNUMBER(SEARCH(IF(D$2&lt;&gt;"",D$2,"NA"),'[1]MITRE ATT&amp;CK Mappings'!$G415))),ISNUMBER(SEARCH(IF(D$2&lt;&gt;"",D$2,"NA"),'[1]MITRE ATT&amp;CK Mappings'!$H415))),ISNUMBER(SEARCH(IF(D$3&lt;&gt;"",D$3,"NA"),'[1]MITRE ATT&amp;CK Mappings'!$I415))),ISNUMBER(SEARCH(IF(D$3&lt;&gt;"",D$3,"NA"),'[1]MITRE ATT&amp;CK Mappings'!$J415))), '[1]MITRE ATT&amp;CK Mappings'!$B415,"")</f>
        <v/>
      </c>
      <c r="E419" s="31" t="str">
        <f>IF(OR(OR(OR(OR(OR(ISNUMBER(SEARCH(IF(E$1&lt;&gt;"",E$1,"NA"),'[1]MITRE ATT&amp;CK Mappings'!$E415)),ISNUMBER(SEARCH(IF(E$1&lt;&gt;"",E$1,"NA"),'[1]MITRE ATT&amp;CK Mappings'!$F415))),ISNUMBER(SEARCH(IF(E$2&lt;&gt;"",E$2,"NA"),'[1]MITRE ATT&amp;CK Mappings'!$G415))),ISNUMBER(SEARCH(IF(E$2&lt;&gt;"",E$2,"NA"),'[1]MITRE ATT&amp;CK Mappings'!$H415))),ISNUMBER(SEARCH(IF(E$3&lt;&gt;"",E$3,"NA"),'[1]MITRE ATT&amp;CK Mappings'!$I415))),ISNUMBER(SEARCH(IF(E$3&lt;&gt;"",E$3,"NA"),'[1]MITRE ATT&amp;CK Mappings'!$J415))), '[1]MITRE ATT&amp;CK Mappings'!$B415,"")</f>
        <v/>
      </c>
      <c r="F419" s="31" t="str">
        <f>IF(OR(OR(OR(OR(OR(ISNUMBER(SEARCH(IF(F$1&lt;&gt;"",F$1,"NA"),'[1]MITRE ATT&amp;CK Mappings'!$E415)),ISNUMBER(SEARCH(IF(F$1&lt;&gt;"",F$1,"NA"),'[1]MITRE ATT&amp;CK Mappings'!$F415))),ISNUMBER(SEARCH(IF(F$2&lt;&gt;"",F$2,"NA"),'[1]MITRE ATT&amp;CK Mappings'!$G415))),ISNUMBER(SEARCH(IF(F$2&lt;&gt;"",F$2,"NA"),'[1]MITRE ATT&amp;CK Mappings'!$H415))),ISNUMBER(SEARCH(IF(F$3&lt;&gt;"",F$3,"NA"),'[1]MITRE ATT&amp;CK Mappings'!$I415))),ISNUMBER(SEARCH(IF(F$3&lt;&gt;"",F$3,"NA"),'[1]MITRE ATT&amp;CK Mappings'!$J415))), '[1]MITRE ATT&amp;CK Mappings'!$B415,"")</f>
        <v/>
      </c>
      <c r="G419" s="31" t="str">
        <f>IF(OR(OR(OR(OR(OR(ISNUMBER(SEARCH(IF(G$1&lt;&gt;"",G$1,"NA"),'[1]MITRE ATT&amp;CK Mappings'!$E415)),ISNUMBER(SEARCH(IF(G$1&lt;&gt;"",G$1,"NA"),'[1]MITRE ATT&amp;CK Mappings'!$F415))),ISNUMBER(SEARCH(IF(G$2&lt;&gt;"",G$2,"NA"),'[1]MITRE ATT&amp;CK Mappings'!$G415))),ISNUMBER(SEARCH(IF(G$2&lt;&gt;"",G$2,"NA"),'[1]MITRE ATT&amp;CK Mappings'!$H415))),ISNUMBER(SEARCH(IF(G$3&lt;&gt;"",G$3,"NA"),'[1]MITRE ATT&amp;CK Mappings'!$I415))),ISNUMBER(SEARCH(IF(G$3&lt;&gt;"",G$3,"NA"),'[1]MITRE ATT&amp;CK Mappings'!$J415))), '[1]MITRE ATT&amp;CK Mappings'!$B415,"")</f>
        <v/>
      </c>
      <c r="H419" s="31" t="str">
        <f>IF(OR(OR(OR(OR(OR(ISNUMBER(SEARCH(IF(H$1&lt;&gt;"",H$1,"NA"),'[1]MITRE ATT&amp;CK Mappings'!$E415)),ISNUMBER(SEARCH(IF(H$1&lt;&gt;"",H$1,"NA"),'[1]MITRE ATT&amp;CK Mappings'!$F415))),ISNUMBER(SEARCH(IF(H$2&lt;&gt;"",H$2,"NA"),'[1]MITRE ATT&amp;CK Mappings'!$G415))),ISNUMBER(SEARCH(IF(H$2&lt;&gt;"",H$2,"NA"),'[1]MITRE ATT&amp;CK Mappings'!$H415))),ISNUMBER(SEARCH(IF(H$3&lt;&gt;"",H$3,"NA"),'[1]MITRE ATT&amp;CK Mappings'!$I415))),ISNUMBER(SEARCH(IF(H$3&lt;&gt;"",H$3,"NA"),'[1]MITRE ATT&amp;CK Mappings'!$J415))), '[1]MITRE ATT&amp;CK Mappings'!$B415,"")</f>
        <v/>
      </c>
      <c r="I419" s="31" t="str">
        <f>IF(OR(OR(OR(OR(OR(ISNUMBER(SEARCH(IF(I$1&lt;&gt;"",I$1,"NA"),'[1]MITRE ATT&amp;CK Mappings'!$E415)),ISNUMBER(SEARCH(IF(I$1&lt;&gt;"",I$1,"NA"),'[1]MITRE ATT&amp;CK Mappings'!$F415))),ISNUMBER(SEARCH(IF(I$2&lt;&gt;"",I$2,"NA"),'[1]MITRE ATT&amp;CK Mappings'!$G415))),ISNUMBER(SEARCH(IF(I$2&lt;&gt;"",I$2,"NA"),'[1]MITRE ATT&amp;CK Mappings'!$H415))),ISNUMBER(SEARCH(IF(I$3&lt;&gt;"",I$3,"NA"),'[1]MITRE ATT&amp;CK Mappings'!$I415))),ISNUMBER(SEARCH(IF(I$3&lt;&gt;"",I$3,"NA"),'[1]MITRE ATT&amp;CK Mappings'!$J415))), '[1]MITRE ATT&amp;CK Mappings'!$B415,"")</f>
        <v/>
      </c>
      <c r="J419" s="31" t="str">
        <f>IF(OR(OR(OR(OR(OR(ISNUMBER(SEARCH(IF(J$1&lt;&gt;"",J$1,"NA"),'[1]MITRE ATT&amp;CK Mappings'!$E415)),ISNUMBER(SEARCH(IF(J$1&lt;&gt;"",J$1,"NA"),'[1]MITRE ATT&amp;CK Mappings'!$F415))),ISNUMBER(SEARCH(IF(J$2&lt;&gt;"",J$2,"NA"),'[1]MITRE ATT&amp;CK Mappings'!$G415))),ISNUMBER(SEARCH(IF(J$2&lt;&gt;"",J$2,"NA"),'[1]MITRE ATT&amp;CK Mappings'!$H415))),ISNUMBER(SEARCH(IF(J$3&lt;&gt;"",J$3,"NA"),'[1]MITRE ATT&amp;CK Mappings'!$I415))),ISNUMBER(SEARCH(IF(J$3&lt;&gt;"",J$3,"NA"),'[1]MITRE ATT&amp;CK Mappings'!$J415))), '[1]MITRE ATT&amp;CK Mappings'!$B415,"")</f>
        <v/>
      </c>
      <c r="K419" s="31" t="str">
        <f>IF(OR(OR(OR(OR(OR(ISNUMBER(SEARCH(IF(K$1&lt;&gt;"",K$1,"NA"),'[1]MITRE ATT&amp;CK Mappings'!$E415)),ISNUMBER(SEARCH(IF(K$1&lt;&gt;"",K$1,"NA"),'[1]MITRE ATT&amp;CK Mappings'!$F415))),ISNUMBER(SEARCH(IF(K$2&lt;&gt;"",K$2,"NA"),'[1]MITRE ATT&amp;CK Mappings'!$G415))),ISNUMBER(SEARCH(IF(K$2&lt;&gt;"",K$2,"NA"),'[1]MITRE ATT&amp;CK Mappings'!$H415))),ISNUMBER(SEARCH(IF(K$3&lt;&gt;"",K$3,"NA"),'[1]MITRE ATT&amp;CK Mappings'!$I415))),ISNUMBER(SEARCH(IF(K$3&lt;&gt;"",K$3,"NA"),'[1]MITRE ATT&amp;CK Mappings'!$J415))), '[1]MITRE ATT&amp;CK Mappings'!$B415,"")</f>
        <v/>
      </c>
      <c r="L419" s="31" t="str">
        <f>IF('[1]MITRE ATT&amp;CK Mappings'!D415 &lt;&gt;"",'[1]MITRE ATT&amp;CK Mappings'!D415,"" )</f>
        <v>Ensure 'Support device authentication using certificate' is set to 'Enabled: Automatic'</v>
      </c>
    </row>
    <row r="420" spans="1:12" x14ac:dyDescent="0.25">
      <c r="A420" s="31" t="str">
        <f>IF(COUNTIF(B420:K420,"="&amp;'[1]MITRE ATT&amp;CK Mappings'!B416)&gt;0,'[1]MITRE ATT&amp;CK Mappings'!B416,"")</f>
        <v/>
      </c>
      <c r="B420" s="31" t="str">
        <f>IF(OR(OR(OR(OR(OR(ISNUMBER(SEARCH(IF(B$1&lt;&gt;"",B$1,"NA"),'[1]MITRE ATT&amp;CK Mappings'!$E416)),ISNUMBER(SEARCH(IF(B$1&lt;&gt;"",B$1,"NA"),'[1]MITRE ATT&amp;CK Mappings'!$F416))),ISNUMBER(SEARCH(IF(B$2&lt;&gt;"",B$2,"NA"),'[1]MITRE ATT&amp;CK Mappings'!$G416))),ISNUMBER(SEARCH(IF(B$2&lt;&gt;"",B$2,"NA"),'[1]MITRE ATT&amp;CK Mappings'!$H416))),ISNUMBER(SEARCH(IF(B$3&lt;&gt;"",B$3,"NA"),'[1]MITRE ATT&amp;CK Mappings'!$I416))),ISNUMBER(SEARCH(IF(B$3&lt;&gt;"",B$3,"NA"),'[1]MITRE ATT&amp;CK Mappings'!$J416))), '[1]MITRE ATT&amp;CK Mappings'!$B416,"")</f>
        <v/>
      </c>
      <c r="C420" s="31" t="str">
        <f>IF(OR(OR(OR(OR(OR(ISNUMBER(SEARCH(IF(C$1&lt;&gt;"",C$1,"NA"),'[1]MITRE ATT&amp;CK Mappings'!$E416)),ISNUMBER(SEARCH(IF(C$1&lt;&gt;"",C$1,"NA"),'[1]MITRE ATT&amp;CK Mappings'!$F416))),ISNUMBER(SEARCH(IF(C$2&lt;&gt;"",C$2,"NA"),'[1]MITRE ATT&amp;CK Mappings'!$G416))),ISNUMBER(SEARCH(IF(C$2&lt;&gt;"",C$2,"NA"),'[1]MITRE ATT&amp;CK Mappings'!$H416))),ISNUMBER(SEARCH(IF(C$3&lt;&gt;"",C$3,"NA"),'[1]MITRE ATT&amp;CK Mappings'!$I416))),ISNUMBER(SEARCH(IF(C$3&lt;&gt;"",C$3,"NA"),'[1]MITRE ATT&amp;CK Mappings'!$J416))), '[1]MITRE ATT&amp;CK Mappings'!$B416,"")</f>
        <v/>
      </c>
      <c r="D420" s="31" t="str">
        <f>IF(OR(OR(OR(OR(OR(ISNUMBER(SEARCH(IF(D$1&lt;&gt;"",D$1,"NA"),'[1]MITRE ATT&amp;CK Mappings'!$E416)),ISNUMBER(SEARCH(IF(D$1&lt;&gt;"",D$1,"NA"),'[1]MITRE ATT&amp;CK Mappings'!$F416))),ISNUMBER(SEARCH(IF(D$2&lt;&gt;"",D$2,"NA"),'[1]MITRE ATT&amp;CK Mappings'!$G416))),ISNUMBER(SEARCH(IF(D$2&lt;&gt;"",D$2,"NA"),'[1]MITRE ATT&amp;CK Mappings'!$H416))),ISNUMBER(SEARCH(IF(D$3&lt;&gt;"",D$3,"NA"),'[1]MITRE ATT&amp;CK Mappings'!$I416))),ISNUMBER(SEARCH(IF(D$3&lt;&gt;"",D$3,"NA"),'[1]MITRE ATT&amp;CK Mappings'!$J416))), '[1]MITRE ATT&amp;CK Mappings'!$B416,"")</f>
        <v/>
      </c>
      <c r="E420" s="31" t="str">
        <f>IF(OR(OR(OR(OR(OR(ISNUMBER(SEARCH(IF(E$1&lt;&gt;"",E$1,"NA"),'[1]MITRE ATT&amp;CK Mappings'!$E416)),ISNUMBER(SEARCH(IF(E$1&lt;&gt;"",E$1,"NA"),'[1]MITRE ATT&amp;CK Mappings'!$F416))),ISNUMBER(SEARCH(IF(E$2&lt;&gt;"",E$2,"NA"),'[1]MITRE ATT&amp;CK Mappings'!$G416))),ISNUMBER(SEARCH(IF(E$2&lt;&gt;"",E$2,"NA"),'[1]MITRE ATT&amp;CK Mappings'!$H416))),ISNUMBER(SEARCH(IF(E$3&lt;&gt;"",E$3,"NA"),'[1]MITRE ATT&amp;CK Mappings'!$I416))),ISNUMBER(SEARCH(IF(E$3&lt;&gt;"",E$3,"NA"),'[1]MITRE ATT&amp;CK Mappings'!$J416))), '[1]MITRE ATT&amp;CK Mappings'!$B416,"")</f>
        <v/>
      </c>
      <c r="F420" s="31" t="str">
        <f>IF(OR(OR(OR(OR(OR(ISNUMBER(SEARCH(IF(F$1&lt;&gt;"",F$1,"NA"),'[1]MITRE ATT&amp;CK Mappings'!$E416)),ISNUMBER(SEARCH(IF(F$1&lt;&gt;"",F$1,"NA"),'[1]MITRE ATT&amp;CK Mappings'!$F416))),ISNUMBER(SEARCH(IF(F$2&lt;&gt;"",F$2,"NA"),'[1]MITRE ATT&amp;CK Mappings'!$G416))),ISNUMBER(SEARCH(IF(F$2&lt;&gt;"",F$2,"NA"),'[1]MITRE ATT&amp;CK Mappings'!$H416))),ISNUMBER(SEARCH(IF(F$3&lt;&gt;"",F$3,"NA"),'[1]MITRE ATT&amp;CK Mappings'!$I416))),ISNUMBER(SEARCH(IF(F$3&lt;&gt;"",F$3,"NA"),'[1]MITRE ATT&amp;CK Mappings'!$J416))), '[1]MITRE ATT&amp;CK Mappings'!$B416,"")</f>
        <v/>
      </c>
      <c r="G420" s="31" t="str">
        <f>IF(OR(OR(OR(OR(OR(ISNUMBER(SEARCH(IF(G$1&lt;&gt;"",G$1,"NA"),'[1]MITRE ATT&amp;CK Mappings'!$E416)),ISNUMBER(SEARCH(IF(G$1&lt;&gt;"",G$1,"NA"),'[1]MITRE ATT&amp;CK Mappings'!$F416))),ISNUMBER(SEARCH(IF(G$2&lt;&gt;"",G$2,"NA"),'[1]MITRE ATT&amp;CK Mappings'!$G416))),ISNUMBER(SEARCH(IF(G$2&lt;&gt;"",G$2,"NA"),'[1]MITRE ATT&amp;CK Mappings'!$H416))),ISNUMBER(SEARCH(IF(G$3&lt;&gt;"",G$3,"NA"),'[1]MITRE ATT&amp;CK Mappings'!$I416))),ISNUMBER(SEARCH(IF(G$3&lt;&gt;"",G$3,"NA"),'[1]MITRE ATT&amp;CK Mappings'!$J416))), '[1]MITRE ATT&amp;CK Mappings'!$B416,"")</f>
        <v/>
      </c>
      <c r="H420" s="31" t="str">
        <f>IF(OR(OR(OR(OR(OR(ISNUMBER(SEARCH(IF(H$1&lt;&gt;"",H$1,"NA"),'[1]MITRE ATT&amp;CK Mappings'!$E416)),ISNUMBER(SEARCH(IF(H$1&lt;&gt;"",H$1,"NA"),'[1]MITRE ATT&amp;CK Mappings'!$F416))),ISNUMBER(SEARCH(IF(H$2&lt;&gt;"",H$2,"NA"),'[1]MITRE ATT&amp;CK Mappings'!$G416))),ISNUMBER(SEARCH(IF(H$2&lt;&gt;"",H$2,"NA"),'[1]MITRE ATT&amp;CK Mappings'!$H416))),ISNUMBER(SEARCH(IF(H$3&lt;&gt;"",H$3,"NA"),'[1]MITRE ATT&amp;CK Mappings'!$I416))),ISNUMBER(SEARCH(IF(H$3&lt;&gt;"",H$3,"NA"),'[1]MITRE ATT&amp;CK Mappings'!$J416))), '[1]MITRE ATT&amp;CK Mappings'!$B416,"")</f>
        <v/>
      </c>
      <c r="I420" s="31" t="str">
        <f>IF(OR(OR(OR(OR(OR(ISNUMBER(SEARCH(IF(I$1&lt;&gt;"",I$1,"NA"),'[1]MITRE ATT&amp;CK Mappings'!$E416)),ISNUMBER(SEARCH(IF(I$1&lt;&gt;"",I$1,"NA"),'[1]MITRE ATT&amp;CK Mappings'!$F416))),ISNUMBER(SEARCH(IF(I$2&lt;&gt;"",I$2,"NA"),'[1]MITRE ATT&amp;CK Mappings'!$G416))),ISNUMBER(SEARCH(IF(I$2&lt;&gt;"",I$2,"NA"),'[1]MITRE ATT&amp;CK Mappings'!$H416))),ISNUMBER(SEARCH(IF(I$3&lt;&gt;"",I$3,"NA"),'[1]MITRE ATT&amp;CK Mappings'!$I416))),ISNUMBER(SEARCH(IF(I$3&lt;&gt;"",I$3,"NA"),'[1]MITRE ATT&amp;CK Mappings'!$J416))), '[1]MITRE ATT&amp;CK Mappings'!$B416,"")</f>
        <v/>
      </c>
      <c r="J420" s="31" t="str">
        <f>IF(OR(OR(OR(OR(OR(ISNUMBER(SEARCH(IF(J$1&lt;&gt;"",J$1,"NA"),'[1]MITRE ATT&amp;CK Mappings'!$E416)),ISNUMBER(SEARCH(IF(J$1&lt;&gt;"",J$1,"NA"),'[1]MITRE ATT&amp;CK Mappings'!$F416))),ISNUMBER(SEARCH(IF(J$2&lt;&gt;"",J$2,"NA"),'[1]MITRE ATT&amp;CK Mappings'!$G416))),ISNUMBER(SEARCH(IF(J$2&lt;&gt;"",J$2,"NA"),'[1]MITRE ATT&amp;CK Mappings'!$H416))),ISNUMBER(SEARCH(IF(J$3&lt;&gt;"",J$3,"NA"),'[1]MITRE ATT&amp;CK Mappings'!$I416))),ISNUMBER(SEARCH(IF(J$3&lt;&gt;"",J$3,"NA"),'[1]MITRE ATT&amp;CK Mappings'!$J416))), '[1]MITRE ATT&amp;CK Mappings'!$B416,"")</f>
        <v/>
      </c>
      <c r="K420" s="31" t="str">
        <f>IF(OR(OR(OR(OR(OR(ISNUMBER(SEARCH(IF(K$1&lt;&gt;"",K$1,"NA"),'[1]MITRE ATT&amp;CK Mappings'!$E416)),ISNUMBER(SEARCH(IF(K$1&lt;&gt;"",K$1,"NA"),'[1]MITRE ATT&amp;CK Mappings'!$F416))),ISNUMBER(SEARCH(IF(K$2&lt;&gt;"",K$2,"NA"),'[1]MITRE ATT&amp;CK Mappings'!$G416))),ISNUMBER(SEARCH(IF(K$2&lt;&gt;"",K$2,"NA"),'[1]MITRE ATT&amp;CK Mappings'!$H416))),ISNUMBER(SEARCH(IF(K$3&lt;&gt;"",K$3,"NA"),'[1]MITRE ATT&amp;CK Mappings'!$I416))),ISNUMBER(SEARCH(IF(K$3&lt;&gt;"",K$3,"NA"),'[1]MITRE ATT&amp;CK Mappings'!$J416))), '[1]MITRE ATT&amp;CK Mappings'!$B416,"")</f>
        <v/>
      </c>
      <c r="L420" s="31" t="str">
        <f>IF('[1]MITRE ATT&amp;CK Mappings'!D416 &lt;&gt;"",'[1]MITRE ATT&amp;CK Mappings'!D416,"" )</f>
        <v>Kernel DMA Protection</v>
      </c>
    </row>
    <row r="421" spans="1:12" x14ac:dyDescent="0.25">
      <c r="A421" s="31" t="str">
        <f>IF(COUNTIF(B421:K421,"="&amp;'[1]MITRE ATT&amp;CK Mappings'!B417)&gt;0,'[1]MITRE ATT&amp;CK Mappings'!B417,"")</f>
        <v/>
      </c>
      <c r="B421" s="31" t="str">
        <f>IF(OR(OR(OR(OR(OR(ISNUMBER(SEARCH(IF(B$1&lt;&gt;"",B$1,"NA"),'[1]MITRE ATT&amp;CK Mappings'!$E417)),ISNUMBER(SEARCH(IF(B$1&lt;&gt;"",B$1,"NA"),'[1]MITRE ATT&amp;CK Mappings'!$F417))),ISNUMBER(SEARCH(IF(B$2&lt;&gt;"",B$2,"NA"),'[1]MITRE ATT&amp;CK Mappings'!$G417))),ISNUMBER(SEARCH(IF(B$2&lt;&gt;"",B$2,"NA"),'[1]MITRE ATT&amp;CK Mappings'!$H417))),ISNUMBER(SEARCH(IF(B$3&lt;&gt;"",B$3,"NA"),'[1]MITRE ATT&amp;CK Mappings'!$I417))),ISNUMBER(SEARCH(IF(B$3&lt;&gt;"",B$3,"NA"),'[1]MITRE ATT&amp;CK Mappings'!$J417))), '[1]MITRE ATT&amp;CK Mappings'!$B417,"")</f>
        <v/>
      </c>
      <c r="C421" s="31" t="str">
        <f>IF(OR(OR(OR(OR(OR(ISNUMBER(SEARCH(IF(C$1&lt;&gt;"",C$1,"NA"),'[1]MITRE ATT&amp;CK Mappings'!$E417)),ISNUMBER(SEARCH(IF(C$1&lt;&gt;"",C$1,"NA"),'[1]MITRE ATT&amp;CK Mappings'!$F417))),ISNUMBER(SEARCH(IF(C$2&lt;&gt;"",C$2,"NA"),'[1]MITRE ATT&amp;CK Mappings'!$G417))),ISNUMBER(SEARCH(IF(C$2&lt;&gt;"",C$2,"NA"),'[1]MITRE ATT&amp;CK Mappings'!$H417))),ISNUMBER(SEARCH(IF(C$3&lt;&gt;"",C$3,"NA"),'[1]MITRE ATT&amp;CK Mappings'!$I417))),ISNUMBER(SEARCH(IF(C$3&lt;&gt;"",C$3,"NA"),'[1]MITRE ATT&amp;CK Mappings'!$J417))), '[1]MITRE ATT&amp;CK Mappings'!$B417,"")</f>
        <v/>
      </c>
      <c r="D421" s="31" t="str">
        <f>IF(OR(OR(OR(OR(OR(ISNUMBER(SEARCH(IF(D$1&lt;&gt;"",D$1,"NA"),'[1]MITRE ATT&amp;CK Mappings'!$E417)),ISNUMBER(SEARCH(IF(D$1&lt;&gt;"",D$1,"NA"),'[1]MITRE ATT&amp;CK Mappings'!$F417))),ISNUMBER(SEARCH(IF(D$2&lt;&gt;"",D$2,"NA"),'[1]MITRE ATT&amp;CK Mappings'!$G417))),ISNUMBER(SEARCH(IF(D$2&lt;&gt;"",D$2,"NA"),'[1]MITRE ATT&amp;CK Mappings'!$H417))),ISNUMBER(SEARCH(IF(D$3&lt;&gt;"",D$3,"NA"),'[1]MITRE ATT&amp;CK Mappings'!$I417))),ISNUMBER(SEARCH(IF(D$3&lt;&gt;"",D$3,"NA"),'[1]MITRE ATT&amp;CK Mappings'!$J417))), '[1]MITRE ATT&amp;CK Mappings'!$B417,"")</f>
        <v/>
      </c>
      <c r="E421" s="31" t="str">
        <f>IF(OR(OR(OR(OR(OR(ISNUMBER(SEARCH(IF(E$1&lt;&gt;"",E$1,"NA"),'[1]MITRE ATT&amp;CK Mappings'!$E417)),ISNUMBER(SEARCH(IF(E$1&lt;&gt;"",E$1,"NA"),'[1]MITRE ATT&amp;CK Mappings'!$F417))),ISNUMBER(SEARCH(IF(E$2&lt;&gt;"",E$2,"NA"),'[1]MITRE ATT&amp;CK Mappings'!$G417))),ISNUMBER(SEARCH(IF(E$2&lt;&gt;"",E$2,"NA"),'[1]MITRE ATT&amp;CK Mappings'!$H417))),ISNUMBER(SEARCH(IF(E$3&lt;&gt;"",E$3,"NA"),'[1]MITRE ATT&amp;CK Mappings'!$I417))),ISNUMBER(SEARCH(IF(E$3&lt;&gt;"",E$3,"NA"),'[1]MITRE ATT&amp;CK Mappings'!$J417))), '[1]MITRE ATT&amp;CK Mappings'!$B417,"")</f>
        <v/>
      </c>
      <c r="F421" s="31" t="str">
        <f>IF(OR(OR(OR(OR(OR(ISNUMBER(SEARCH(IF(F$1&lt;&gt;"",F$1,"NA"),'[1]MITRE ATT&amp;CK Mappings'!$E417)),ISNUMBER(SEARCH(IF(F$1&lt;&gt;"",F$1,"NA"),'[1]MITRE ATT&amp;CK Mappings'!$F417))),ISNUMBER(SEARCH(IF(F$2&lt;&gt;"",F$2,"NA"),'[1]MITRE ATT&amp;CK Mappings'!$G417))),ISNUMBER(SEARCH(IF(F$2&lt;&gt;"",F$2,"NA"),'[1]MITRE ATT&amp;CK Mappings'!$H417))),ISNUMBER(SEARCH(IF(F$3&lt;&gt;"",F$3,"NA"),'[1]MITRE ATT&amp;CK Mappings'!$I417))),ISNUMBER(SEARCH(IF(F$3&lt;&gt;"",F$3,"NA"),'[1]MITRE ATT&amp;CK Mappings'!$J417))), '[1]MITRE ATT&amp;CK Mappings'!$B417,"")</f>
        <v/>
      </c>
      <c r="G421" s="31" t="str">
        <f>IF(OR(OR(OR(OR(OR(ISNUMBER(SEARCH(IF(G$1&lt;&gt;"",G$1,"NA"),'[1]MITRE ATT&amp;CK Mappings'!$E417)),ISNUMBER(SEARCH(IF(G$1&lt;&gt;"",G$1,"NA"),'[1]MITRE ATT&amp;CK Mappings'!$F417))),ISNUMBER(SEARCH(IF(G$2&lt;&gt;"",G$2,"NA"),'[1]MITRE ATT&amp;CK Mappings'!$G417))),ISNUMBER(SEARCH(IF(G$2&lt;&gt;"",G$2,"NA"),'[1]MITRE ATT&amp;CK Mappings'!$H417))),ISNUMBER(SEARCH(IF(G$3&lt;&gt;"",G$3,"NA"),'[1]MITRE ATT&amp;CK Mappings'!$I417))),ISNUMBER(SEARCH(IF(G$3&lt;&gt;"",G$3,"NA"),'[1]MITRE ATT&amp;CK Mappings'!$J417))), '[1]MITRE ATT&amp;CK Mappings'!$B417,"")</f>
        <v/>
      </c>
      <c r="H421" s="31" t="str">
        <f>IF(OR(OR(OR(OR(OR(ISNUMBER(SEARCH(IF(H$1&lt;&gt;"",H$1,"NA"),'[1]MITRE ATT&amp;CK Mappings'!$E417)),ISNUMBER(SEARCH(IF(H$1&lt;&gt;"",H$1,"NA"),'[1]MITRE ATT&amp;CK Mappings'!$F417))),ISNUMBER(SEARCH(IF(H$2&lt;&gt;"",H$2,"NA"),'[1]MITRE ATT&amp;CK Mappings'!$G417))),ISNUMBER(SEARCH(IF(H$2&lt;&gt;"",H$2,"NA"),'[1]MITRE ATT&amp;CK Mappings'!$H417))),ISNUMBER(SEARCH(IF(H$3&lt;&gt;"",H$3,"NA"),'[1]MITRE ATT&amp;CK Mappings'!$I417))),ISNUMBER(SEARCH(IF(H$3&lt;&gt;"",H$3,"NA"),'[1]MITRE ATT&amp;CK Mappings'!$J417))), '[1]MITRE ATT&amp;CK Mappings'!$B417,"")</f>
        <v/>
      </c>
      <c r="I421" s="31" t="str">
        <f>IF(OR(OR(OR(OR(OR(ISNUMBER(SEARCH(IF(I$1&lt;&gt;"",I$1,"NA"),'[1]MITRE ATT&amp;CK Mappings'!$E417)),ISNUMBER(SEARCH(IF(I$1&lt;&gt;"",I$1,"NA"),'[1]MITRE ATT&amp;CK Mappings'!$F417))),ISNUMBER(SEARCH(IF(I$2&lt;&gt;"",I$2,"NA"),'[1]MITRE ATT&amp;CK Mappings'!$G417))),ISNUMBER(SEARCH(IF(I$2&lt;&gt;"",I$2,"NA"),'[1]MITRE ATT&amp;CK Mappings'!$H417))),ISNUMBER(SEARCH(IF(I$3&lt;&gt;"",I$3,"NA"),'[1]MITRE ATT&amp;CK Mappings'!$I417))),ISNUMBER(SEARCH(IF(I$3&lt;&gt;"",I$3,"NA"),'[1]MITRE ATT&amp;CK Mappings'!$J417))), '[1]MITRE ATT&amp;CK Mappings'!$B417,"")</f>
        <v/>
      </c>
      <c r="J421" s="31" t="str">
        <f>IF(OR(OR(OR(OR(OR(ISNUMBER(SEARCH(IF(J$1&lt;&gt;"",J$1,"NA"),'[1]MITRE ATT&amp;CK Mappings'!$E417)),ISNUMBER(SEARCH(IF(J$1&lt;&gt;"",J$1,"NA"),'[1]MITRE ATT&amp;CK Mappings'!$F417))),ISNUMBER(SEARCH(IF(J$2&lt;&gt;"",J$2,"NA"),'[1]MITRE ATT&amp;CK Mappings'!$G417))),ISNUMBER(SEARCH(IF(J$2&lt;&gt;"",J$2,"NA"),'[1]MITRE ATT&amp;CK Mappings'!$H417))),ISNUMBER(SEARCH(IF(J$3&lt;&gt;"",J$3,"NA"),'[1]MITRE ATT&amp;CK Mappings'!$I417))),ISNUMBER(SEARCH(IF(J$3&lt;&gt;"",J$3,"NA"),'[1]MITRE ATT&amp;CK Mappings'!$J417))), '[1]MITRE ATT&amp;CK Mappings'!$B417,"")</f>
        <v/>
      </c>
      <c r="K421" s="31" t="str">
        <f>IF(OR(OR(OR(OR(OR(ISNUMBER(SEARCH(IF(K$1&lt;&gt;"",K$1,"NA"),'[1]MITRE ATT&amp;CK Mappings'!$E417)),ISNUMBER(SEARCH(IF(K$1&lt;&gt;"",K$1,"NA"),'[1]MITRE ATT&amp;CK Mappings'!$F417))),ISNUMBER(SEARCH(IF(K$2&lt;&gt;"",K$2,"NA"),'[1]MITRE ATT&amp;CK Mappings'!$G417))),ISNUMBER(SEARCH(IF(K$2&lt;&gt;"",K$2,"NA"),'[1]MITRE ATT&amp;CK Mappings'!$H417))),ISNUMBER(SEARCH(IF(K$3&lt;&gt;"",K$3,"NA"),'[1]MITRE ATT&amp;CK Mappings'!$I417))),ISNUMBER(SEARCH(IF(K$3&lt;&gt;"",K$3,"NA"),'[1]MITRE ATT&amp;CK Mappings'!$J417))), '[1]MITRE ATT&amp;CK Mappings'!$B417,"")</f>
        <v/>
      </c>
      <c r="L421" s="31" t="str">
        <f>IF('[1]MITRE ATT&amp;CK Mappings'!D417 &lt;&gt;"",'[1]MITRE ATT&amp;CK Mappings'!D417,"" )</f>
        <v>Ensure 'Enumeration policy for external devices incompatible with Kernel DMA Protection' is set to 'Enabled: Block All'</v>
      </c>
    </row>
    <row r="422" spans="1:12" x14ac:dyDescent="0.25">
      <c r="A422" s="31" t="str">
        <f>IF(COUNTIF(B422:K422,"="&amp;'[1]MITRE ATT&amp;CK Mappings'!B418)&gt;0,'[1]MITRE ATT&amp;CK Mappings'!B418,"")</f>
        <v/>
      </c>
      <c r="B422" s="31" t="str">
        <f>IF(OR(OR(OR(OR(OR(ISNUMBER(SEARCH(IF(B$1&lt;&gt;"",B$1,"NA"),'[1]MITRE ATT&amp;CK Mappings'!$E418)),ISNUMBER(SEARCH(IF(B$1&lt;&gt;"",B$1,"NA"),'[1]MITRE ATT&amp;CK Mappings'!$F418))),ISNUMBER(SEARCH(IF(B$2&lt;&gt;"",B$2,"NA"),'[1]MITRE ATT&amp;CK Mappings'!$G418))),ISNUMBER(SEARCH(IF(B$2&lt;&gt;"",B$2,"NA"),'[1]MITRE ATT&amp;CK Mappings'!$H418))),ISNUMBER(SEARCH(IF(B$3&lt;&gt;"",B$3,"NA"),'[1]MITRE ATT&amp;CK Mappings'!$I418))),ISNUMBER(SEARCH(IF(B$3&lt;&gt;"",B$3,"NA"),'[1]MITRE ATT&amp;CK Mappings'!$J418))), '[1]MITRE ATT&amp;CK Mappings'!$B418,"")</f>
        <v/>
      </c>
      <c r="C422" s="31" t="str">
        <f>IF(OR(OR(OR(OR(OR(ISNUMBER(SEARCH(IF(C$1&lt;&gt;"",C$1,"NA"),'[1]MITRE ATT&amp;CK Mappings'!$E418)),ISNUMBER(SEARCH(IF(C$1&lt;&gt;"",C$1,"NA"),'[1]MITRE ATT&amp;CK Mappings'!$F418))),ISNUMBER(SEARCH(IF(C$2&lt;&gt;"",C$2,"NA"),'[1]MITRE ATT&amp;CK Mappings'!$G418))),ISNUMBER(SEARCH(IF(C$2&lt;&gt;"",C$2,"NA"),'[1]MITRE ATT&amp;CK Mappings'!$H418))),ISNUMBER(SEARCH(IF(C$3&lt;&gt;"",C$3,"NA"),'[1]MITRE ATT&amp;CK Mappings'!$I418))),ISNUMBER(SEARCH(IF(C$3&lt;&gt;"",C$3,"NA"),'[1]MITRE ATT&amp;CK Mappings'!$J418))), '[1]MITRE ATT&amp;CK Mappings'!$B418,"")</f>
        <v/>
      </c>
      <c r="D422" s="31" t="str">
        <f>IF(OR(OR(OR(OR(OR(ISNUMBER(SEARCH(IF(D$1&lt;&gt;"",D$1,"NA"),'[1]MITRE ATT&amp;CK Mappings'!$E418)),ISNUMBER(SEARCH(IF(D$1&lt;&gt;"",D$1,"NA"),'[1]MITRE ATT&amp;CK Mappings'!$F418))),ISNUMBER(SEARCH(IF(D$2&lt;&gt;"",D$2,"NA"),'[1]MITRE ATT&amp;CK Mappings'!$G418))),ISNUMBER(SEARCH(IF(D$2&lt;&gt;"",D$2,"NA"),'[1]MITRE ATT&amp;CK Mappings'!$H418))),ISNUMBER(SEARCH(IF(D$3&lt;&gt;"",D$3,"NA"),'[1]MITRE ATT&amp;CK Mappings'!$I418))),ISNUMBER(SEARCH(IF(D$3&lt;&gt;"",D$3,"NA"),'[1]MITRE ATT&amp;CK Mappings'!$J418))), '[1]MITRE ATT&amp;CK Mappings'!$B418,"")</f>
        <v/>
      </c>
      <c r="E422" s="31" t="str">
        <f>IF(OR(OR(OR(OR(OR(ISNUMBER(SEARCH(IF(E$1&lt;&gt;"",E$1,"NA"),'[1]MITRE ATT&amp;CK Mappings'!$E418)),ISNUMBER(SEARCH(IF(E$1&lt;&gt;"",E$1,"NA"),'[1]MITRE ATT&amp;CK Mappings'!$F418))),ISNUMBER(SEARCH(IF(E$2&lt;&gt;"",E$2,"NA"),'[1]MITRE ATT&amp;CK Mappings'!$G418))),ISNUMBER(SEARCH(IF(E$2&lt;&gt;"",E$2,"NA"),'[1]MITRE ATT&amp;CK Mappings'!$H418))),ISNUMBER(SEARCH(IF(E$3&lt;&gt;"",E$3,"NA"),'[1]MITRE ATT&amp;CK Mappings'!$I418))),ISNUMBER(SEARCH(IF(E$3&lt;&gt;"",E$3,"NA"),'[1]MITRE ATT&amp;CK Mappings'!$J418))), '[1]MITRE ATT&amp;CK Mappings'!$B418,"")</f>
        <v/>
      </c>
      <c r="F422" s="31" t="str">
        <f>IF(OR(OR(OR(OR(OR(ISNUMBER(SEARCH(IF(F$1&lt;&gt;"",F$1,"NA"),'[1]MITRE ATT&amp;CK Mappings'!$E418)),ISNUMBER(SEARCH(IF(F$1&lt;&gt;"",F$1,"NA"),'[1]MITRE ATT&amp;CK Mappings'!$F418))),ISNUMBER(SEARCH(IF(F$2&lt;&gt;"",F$2,"NA"),'[1]MITRE ATT&amp;CK Mappings'!$G418))),ISNUMBER(SEARCH(IF(F$2&lt;&gt;"",F$2,"NA"),'[1]MITRE ATT&amp;CK Mappings'!$H418))),ISNUMBER(SEARCH(IF(F$3&lt;&gt;"",F$3,"NA"),'[1]MITRE ATT&amp;CK Mappings'!$I418))),ISNUMBER(SEARCH(IF(F$3&lt;&gt;"",F$3,"NA"),'[1]MITRE ATT&amp;CK Mappings'!$J418))), '[1]MITRE ATT&amp;CK Mappings'!$B418,"")</f>
        <v/>
      </c>
      <c r="G422" s="31" t="str">
        <f>IF(OR(OR(OR(OR(OR(ISNUMBER(SEARCH(IF(G$1&lt;&gt;"",G$1,"NA"),'[1]MITRE ATT&amp;CK Mappings'!$E418)),ISNUMBER(SEARCH(IF(G$1&lt;&gt;"",G$1,"NA"),'[1]MITRE ATT&amp;CK Mappings'!$F418))),ISNUMBER(SEARCH(IF(G$2&lt;&gt;"",G$2,"NA"),'[1]MITRE ATT&amp;CK Mappings'!$G418))),ISNUMBER(SEARCH(IF(G$2&lt;&gt;"",G$2,"NA"),'[1]MITRE ATT&amp;CK Mappings'!$H418))),ISNUMBER(SEARCH(IF(G$3&lt;&gt;"",G$3,"NA"),'[1]MITRE ATT&amp;CK Mappings'!$I418))),ISNUMBER(SEARCH(IF(G$3&lt;&gt;"",G$3,"NA"),'[1]MITRE ATT&amp;CK Mappings'!$J418))), '[1]MITRE ATT&amp;CK Mappings'!$B418,"")</f>
        <v/>
      </c>
      <c r="H422" s="31" t="str">
        <f>IF(OR(OR(OR(OR(OR(ISNUMBER(SEARCH(IF(H$1&lt;&gt;"",H$1,"NA"),'[1]MITRE ATT&amp;CK Mappings'!$E418)),ISNUMBER(SEARCH(IF(H$1&lt;&gt;"",H$1,"NA"),'[1]MITRE ATT&amp;CK Mappings'!$F418))),ISNUMBER(SEARCH(IF(H$2&lt;&gt;"",H$2,"NA"),'[1]MITRE ATT&amp;CK Mappings'!$G418))),ISNUMBER(SEARCH(IF(H$2&lt;&gt;"",H$2,"NA"),'[1]MITRE ATT&amp;CK Mappings'!$H418))),ISNUMBER(SEARCH(IF(H$3&lt;&gt;"",H$3,"NA"),'[1]MITRE ATT&amp;CK Mappings'!$I418))),ISNUMBER(SEARCH(IF(H$3&lt;&gt;"",H$3,"NA"),'[1]MITRE ATT&amp;CK Mappings'!$J418))), '[1]MITRE ATT&amp;CK Mappings'!$B418,"")</f>
        <v/>
      </c>
      <c r="I422" s="31" t="str">
        <f>IF(OR(OR(OR(OR(OR(ISNUMBER(SEARCH(IF(I$1&lt;&gt;"",I$1,"NA"),'[1]MITRE ATT&amp;CK Mappings'!$E418)),ISNUMBER(SEARCH(IF(I$1&lt;&gt;"",I$1,"NA"),'[1]MITRE ATT&amp;CK Mappings'!$F418))),ISNUMBER(SEARCH(IF(I$2&lt;&gt;"",I$2,"NA"),'[1]MITRE ATT&amp;CK Mappings'!$G418))),ISNUMBER(SEARCH(IF(I$2&lt;&gt;"",I$2,"NA"),'[1]MITRE ATT&amp;CK Mappings'!$H418))),ISNUMBER(SEARCH(IF(I$3&lt;&gt;"",I$3,"NA"),'[1]MITRE ATT&amp;CK Mappings'!$I418))),ISNUMBER(SEARCH(IF(I$3&lt;&gt;"",I$3,"NA"),'[1]MITRE ATT&amp;CK Mappings'!$J418))), '[1]MITRE ATT&amp;CK Mappings'!$B418,"")</f>
        <v/>
      </c>
      <c r="J422" s="31" t="str">
        <f>IF(OR(OR(OR(OR(OR(ISNUMBER(SEARCH(IF(J$1&lt;&gt;"",J$1,"NA"),'[1]MITRE ATT&amp;CK Mappings'!$E418)),ISNUMBER(SEARCH(IF(J$1&lt;&gt;"",J$1,"NA"),'[1]MITRE ATT&amp;CK Mappings'!$F418))),ISNUMBER(SEARCH(IF(J$2&lt;&gt;"",J$2,"NA"),'[1]MITRE ATT&amp;CK Mappings'!$G418))),ISNUMBER(SEARCH(IF(J$2&lt;&gt;"",J$2,"NA"),'[1]MITRE ATT&amp;CK Mappings'!$H418))),ISNUMBER(SEARCH(IF(J$3&lt;&gt;"",J$3,"NA"),'[1]MITRE ATT&amp;CK Mappings'!$I418))),ISNUMBER(SEARCH(IF(J$3&lt;&gt;"",J$3,"NA"),'[1]MITRE ATT&amp;CK Mappings'!$J418))), '[1]MITRE ATT&amp;CK Mappings'!$B418,"")</f>
        <v/>
      </c>
      <c r="K422" s="31" t="str">
        <f>IF(OR(OR(OR(OR(OR(ISNUMBER(SEARCH(IF(K$1&lt;&gt;"",K$1,"NA"),'[1]MITRE ATT&amp;CK Mappings'!$E418)),ISNUMBER(SEARCH(IF(K$1&lt;&gt;"",K$1,"NA"),'[1]MITRE ATT&amp;CK Mappings'!$F418))),ISNUMBER(SEARCH(IF(K$2&lt;&gt;"",K$2,"NA"),'[1]MITRE ATT&amp;CK Mappings'!$G418))),ISNUMBER(SEARCH(IF(K$2&lt;&gt;"",K$2,"NA"),'[1]MITRE ATT&amp;CK Mappings'!$H418))),ISNUMBER(SEARCH(IF(K$3&lt;&gt;"",K$3,"NA"),'[1]MITRE ATT&amp;CK Mappings'!$I418))),ISNUMBER(SEARCH(IF(K$3&lt;&gt;"",K$3,"NA"),'[1]MITRE ATT&amp;CK Mappings'!$J418))), '[1]MITRE ATT&amp;CK Mappings'!$B418,"")</f>
        <v/>
      </c>
      <c r="L422" s="31" t="str">
        <f>IF('[1]MITRE ATT&amp;CK Mappings'!D418 &lt;&gt;"",'[1]MITRE ATT&amp;CK Mappings'!D418,"" )</f>
        <v>Locale Services</v>
      </c>
    </row>
    <row r="423" spans="1:12" x14ac:dyDescent="0.25">
      <c r="A423" s="31" t="str">
        <f>IF(COUNTIF(B423:K423,"="&amp;'[1]MITRE ATT&amp;CK Mappings'!B419)&gt;0,'[1]MITRE ATT&amp;CK Mappings'!B419,"")</f>
        <v/>
      </c>
      <c r="B423" s="31" t="str">
        <f>IF(OR(OR(OR(OR(OR(ISNUMBER(SEARCH(IF(B$1&lt;&gt;"",B$1,"NA"),'[1]MITRE ATT&amp;CK Mappings'!$E419)),ISNUMBER(SEARCH(IF(B$1&lt;&gt;"",B$1,"NA"),'[1]MITRE ATT&amp;CK Mappings'!$F419))),ISNUMBER(SEARCH(IF(B$2&lt;&gt;"",B$2,"NA"),'[1]MITRE ATT&amp;CK Mappings'!$G419))),ISNUMBER(SEARCH(IF(B$2&lt;&gt;"",B$2,"NA"),'[1]MITRE ATT&amp;CK Mappings'!$H419))),ISNUMBER(SEARCH(IF(B$3&lt;&gt;"",B$3,"NA"),'[1]MITRE ATT&amp;CK Mappings'!$I419))),ISNUMBER(SEARCH(IF(B$3&lt;&gt;"",B$3,"NA"),'[1]MITRE ATT&amp;CK Mappings'!$J419))), '[1]MITRE ATT&amp;CK Mappings'!$B419,"")</f>
        <v/>
      </c>
      <c r="C423" s="31" t="str">
        <f>IF(OR(OR(OR(OR(OR(ISNUMBER(SEARCH(IF(C$1&lt;&gt;"",C$1,"NA"),'[1]MITRE ATT&amp;CK Mappings'!$E419)),ISNUMBER(SEARCH(IF(C$1&lt;&gt;"",C$1,"NA"),'[1]MITRE ATT&amp;CK Mappings'!$F419))),ISNUMBER(SEARCH(IF(C$2&lt;&gt;"",C$2,"NA"),'[1]MITRE ATT&amp;CK Mappings'!$G419))),ISNUMBER(SEARCH(IF(C$2&lt;&gt;"",C$2,"NA"),'[1]MITRE ATT&amp;CK Mappings'!$H419))),ISNUMBER(SEARCH(IF(C$3&lt;&gt;"",C$3,"NA"),'[1]MITRE ATT&amp;CK Mappings'!$I419))),ISNUMBER(SEARCH(IF(C$3&lt;&gt;"",C$3,"NA"),'[1]MITRE ATT&amp;CK Mappings'!$J419))), '[1]MITRE ATT&amp;CK Mappings'!$B419,"")</f>
        <v/>
      </c>
      <c r="D423" s="31" t="str">
        <f>IF(OR(OR(OR(OR(OR(ISNUMBER(SEARCH(IF(D$1&lt;&gt;"",D$1,"NA"),'[1]MITRE ATT&amp;CK Mappings'!$E419)),ISNUMBER(SEARCH(IF(D$1&lt;&gt;"",D$1,"NA"),'[1]MITRE ATT&amp;CK Mappings'!$F419))),ISNUMBER(SEARCH(IF(D$2&lt;&gt;"",D$2,"NA"),'[1]MITRE ATT&amp;CK Mappings'!$G419))),ISNUMBER(SEARCH(IF(D$2&lt;&gt;"",D$2,"NA"),'[1]MITRE ATT&amp;CK Mappings'!$H419))),ISNUMBER(SEARCH(IF(D$3&lt;&gt;"",D$3,"NA"),'[1]MITRE ATT&amp;CK Mappings'!$I419))),ISNUMBER(SEARCH(IF(D$3&lt;&gt;"",D$3,"NA"),'[1]MITRE ATT&amp;CK Mappings'!$J419))), '[1]MITRE ATT&amp;CK Mappings'!$B419,"")</f>
        <v/>
      </c>
      <c r="E423" s="31" t="str">
        <f>IF(OR(OR(OR(OR(OR(ISNUMBER(SEARCH(IF(E$1&lt;&gt;"",E$1,"NA"),'[1]MITRE ATT&amp;CK Mappings'!$E419)),ISNUMBER(SEARCH(IF(E$1&lt;&gt;"",E$1,"NA"),'[1]MITRE ATT&amp;CK Mappings'!$F419))),ISNUMBER(SEARCH(IF(E$2&lt;&gt;"",E$2,"NA"),'[1]MITRE ATT&amp;CK Mappings'!$G419))),ISNUMBER(SEARCH(IF(E$2&lt;&gt;"",E$2,"NA"),'[1]MITRE ATT&amp;CK Mappings'!$H419))),ISNUMBER(SEARCH(IF(E$3&lt;&gt;"",E$3,"NA"),'[1]MITRE ATT&amp;CK Mappings'!$I419))),ISNUMBER(SEARCH(IF(E$3&lt;&gt;"",E$3,"NA"),'[1]MITRE ATT&amp;CK Mappings'!$J419))), '[1]MITRE ATT&amp;CK Mappings'!$B419,"")</f>
        <v/>
      </c>
      <c r="F423" s="31" t="str">
        <f>IF(OR(OR(OR(OR(OR(ISNUMBER(SEARCH(IF(F$1&lt;&gt;"",F$1,"NA"),'[1]MITRE ATT&amp;CK Mappings'!$E419)),ISNUMBER(SEARCH(IF(F$1&lt;&gt;"",F$1,"NA"),'[1]MITRE ATT&amp;CK Mappings'!$F419))),ISNUMBER(SEARCH(IF(F$2&lt;&gt;"",F$2,"NA"),'[1]MITRE ATT&amp;CK Mappings'!$G419))),ISNUMBER(SEARCH(IF(F$2&lt;&gt;"",F$2,"NA"),'[1]MITRE ATT&amp;CK Mappings'!$H419))),ISNUMBER(SEARCH(IF(F$3&lt;&gt;"",F$3,"NA"),'[1]MITRE ATT&amp;CK Mappings'!$I419))),ISNUMBER(SEARCH(IF(F$3&lt;&gt;"",F$3,"NA"),'[1]MITRE ATT&amp;CK Mappings'!$J419))), '[1]MITRE ATT&amp;CK Mappings'!$B419,"")</f>
        <v/>
      </c>
      <c r="G423" s="31" t="str">
        <f>IF(OR(OR(OR(OR(OR(ISNUMBER(SEARCH(IF(G$1&lt;&gt;"",G$1,"NA"),'[1]MITRE ATT&amp;CK Mappings'!$E419)),ISNUMBER(SEARCH(IF(G$1&lt;&gt;"",G$1,"NA"),'[1]MITRE ATT&amp;CK Mappings'!$F419))),ISNUMBER(SEARCH(IF(G$2&lt;&gt;"",G$2,"NA"),'[1]MITRE ATT&amp;CK Mappings'!$G419))),ISNUMBER(SEARCH(IF(G$2&lt;&gt;"",G$2,"NA"),'[1]MITRE ATT&amp;CK Mappings'!$H419))),ISNUMBER(SEARCH(IF(G$3&lt;&gt;"",G$3,"NA"),'[1]MITRE ATT&amp;CK Mappings'!$I419))),ISNUMBER(SEARCH(IF(G$3&lt;&gt;"",G$3,"NA"),'[1]MITRE ATT&amp;CK Mappings'!$J419))), '[1]MITRE ATT&amp;CK Mappings'!$B419,"")</f>
        <v/>
      </c>
      <c r="H423" s="31" t="str">
        <f>IF(OR(OR(OR(OR(OR(ISNUMBER(SEARCH(IF(H$1&lt;&gt;"",H$1,"NA"),'[1]MITRE ATT&amp;CK Mappings'!$E419)),ISNUMBER(SEARCH(IF(H$1&lt;&gt;"",H$1,"NA"),'[1]MITRE ATT&amp;CK Mappings'!$F419))),ISNUMBER(SEARCH(IF(H$2&lt;&gt;"",H$2,"NA"),'[1]MITRE ATT&amp;CK Mappings'!$G419))),ISNUMBER(SEARCH(IF(H$2&lt;&gt;"",H$2,"NA"),'[1]MITRE ATT&amp;CK Mappings'!$H419))),ISNUMBER(SEARCH(IF(H$3&lt;&gt;"",H$3,"NA"),'[1]MITRE ATT&amp;CK Mappings'!$I419))),ISNUMBER(SEARCH(IF(H$3&lt;&gt;"",H$3,"NA"),'[1]MITRE ATT&amp;CK Mappings'!$J419))), '[1]MITRE ATT&amp;CK Mappings'!$B419,"")</f>
        <v/>
      </c>
      <c r="I423" s="31" t="str">
        <f>IF(OR(OR(OR(OR(OR(ISNUMBER(SEARCH(IF(I$1&lt;&gt;"",I$1,"NA"),'[1]MITRE ATT&amp;CK Mappings'!$E419)),ISNUMBER(SEARCH(IF(I$1&lt;&gt;"",I$1,"NA"),'[1]MITRE ATT&amp;CK Mappings'!$F419))),ISNUMBER(SEARCH(IF(I$2&lt;&gt;"",I$2,"NA"),'[1]MITRE ATT&amp;CK Mappings'!$G419))),ISNUMBER(SEARCH(IF(I$2&lt;&gt;"",I$2,"NA"),'[1]MITRE ATT&amp;CK Mappings'!$H419))),ISNUMBER(SEARCH(IF(I$3&lt;&gt;"",I$3,"NA"),'[1]MITRE ATT&amp;CK Mappings'!$I419))),ISNUMBER(SEARCH(IF(I$3&lt;&gt;"",I$3,"NA"),'[1]MITRE ATT&amp;CK Mappings'!$J419))), '[1]MITRE ATT&amp;CK Mappings'!$B419,"")</f>
        <v/>
      </c>
      <c r="J423" s="31" t="str">
        <f>IF(OR(OR(OR(OR(OR(ISNUMBER(SEARCH(IF(J$1&lt;&gt;"",J$1,"NA"),'[1]MITRE ATT&amp;CK Mappings'!$E419)),ISNUMBER(SEARCH(IF(J$1&lt;&gt;"",J$1,"NA"),'[1]MITRE ATT&amp;CK Mappings'!$F419))),ISNUMBER(SEARCH(IF(J$2&lt;&gt;"",J$2,"NA"),'[1]MITRE ATT&amp;CK Mappings'!$G419))),ISNUMBER(SEARCH(IF(J$2&lt;&gt;"",J$2,"NA"),'[1]MITRE ATT&amp;CK Mappings'!$H419))),ISNUMBER(SEARCH(IF(J$3&lt;&gt;"",J$3,"NA"),'[1]MITRE ATT&amp;CK Mappings'!$I419))),ISNUMBER(SEARCH(IF(J$3&lt;&gt;"",J$3,"NA"),'[1]MITRE ATT&amp;CK Mappings'!$J419))), '[1]MITRE ATT&amp;CK Mappings'!$B419,"")</f>
        <v/>
      </c>
      <c r="K423" s="31" t="str">
        <f>IF(OR(OR(OR(OR(OR(ISNUMBER(SEARCH(IF(K$1&lt;&gt;"",K$1,"NA"),'[1]MITRE ATT&amp;CK Mappings'!$E419)),ISNUMBER(SEARCH(IF(K$1&lt;&gt;"",K$1,"NA"),'[1]MITRE ATT&amp;CK Mappings'!$F419))),ISNUMBER(SEARCH(IF(K$2&lt;&gt;"",K$2,"NA"),'[1]MITRE ATT&amp;CK Mappings'!$G419))),ISNUMBER(SEARCH(IF(K$2&lt;&gt;"",K$2,"NA"),'[1]MITRE ATT&amp;CK Mappings'!$H419))),ISNUMBER(SEARCH(IF(K$3&lt;&gt;"",K$3,"NA"),'[1]MITRE ATT&amp;CK Mappings'!$I419))),ISNUMBER(SEARCH(IF(K$3&lt;&gt;"",K$3,"NA"),'[1]MITRE ATT&amp;CK Mappings'!$J419))), '[1]MITRE ATT&amp;CK Mappings'!$B419,"")</f>
        <v/>
      </c>
      <c r="L423" s="31" t="str">
        <f>IF('[1]MITRE ATT&amp;CK Mappings'!D419 &lt;&gt;"",'[1]MITRE ATT&amp;CK Mappings'!D419,"" )</f>
        <v>Ensure 'Disallow copying of user input methods to the system account for sign-in' is set to 'Enabled'</v>
      </c>
    </row>
    <row r="424" spans="1:12" x14ac:dyDescent="0.25">
      <c r="A424" s="31" t="str">
        <f>IF(COUNTIF(B424:K424,"="&amp;'[1]MITRE ATT&amp;CK Mappings'!B420)&gt;0,'[1]MITRE ATT&amp;CK Mappings'!B420,"")</f>
        <v/>
      </c>
      <c r="B424" s="31" t="str">
        <f>IF(OR(OR(OR(OR(OR(ISNUMBER(SEARCH(IF(B$1&lt;&gt;"",B$1,"NA"),'[1]MITRE ATT&amp;CK Mappings'!$E420)),ISNUMBER(SEARCH(IF(B$1&lt;&gt;"",B$1,"NA"),'[1]MITRE ATT&amp;CK Mappings'!$F420))),ISNUMBER(SEARCH(IF(B$2&lt;&gt;"",B$2,"NA"),'[1]MITRE ATT&amp;CK Mappings'!$G420))),ISNUMBER(SEARCH(IF(B$2&lt;&gt;"",B$2,"NA"),'[1]MITRE ATT&amp;CK Mappings'!$H420))),ISNUMBER(SEARCH(IF(B$3&lt;&gt;"",B$3,"NA"),'[1]MITRE ATT&amp;CK Mappings'!$I420))),ISNUMBER(SEARCH(IF(B$3&lt;&gt;"",B$3,"NA"),'[1]MITRE ATT&amp;CK Mappings'!$J420))), '[1]MITRE ATT&amp;CK Mappings'!$B420,"")</f>
        <v/>
      </c>
      <c r="C424" s="31" t="str">
        <f>IF(OR(OR(OR(OR(OR(ISNUMBER(SEARCH(IF(C$1&lt;&gt;"",C$1,"NA"),'[1]MITRE ATT&amp;CK Mappings'!$E420)),ISNUMBER(SEARCH(IF(C$1&lt;&gt;"",C$1,"NA"),'[1]MITRE ATT&amp;CK Mappings'!$F420))),ISNUMBER(SEARCH(IF(C$2&lt;&gt;"",C$2,"NA"),'[1]MITRE ATT&amp;CK Mappings'!$G420))),ISNUMBER(SEARCH(IF(C$2&lt;&gt;"",C$2,"NA"),'[1]MITRE ATT&amp;CK Mappings'!$H420))),ISNUMBER(SEARCH(IF(C$3&lt;&gt;"",C$3,"NA"),'[1]MITRE ATT&amp;CK Mappings'!$I420))),ISNUMBER(SEARCH(IF(C$3&lt;&gt;"",C$3,"NA"),'[1]MITRE ATT&amp;CK Mappings'!$J420))), '[1]MITRE ATT&amp;CK Mappings'!$B420,"")</f>
        <v/>
      </c>
      <c r="D424" s="31" t="str">
        <f>IF(OR(OR(OR(OR(OR(ISNUMBER(SEARCH(IF(D$1&lt;&gt;"",D$1,"NA"),'[1]MITRE ATT&amp;CK Mappings'!$E420)),ISNUMBER(SEARCH(IF(D$1&lt;&gt;"",D$1,"NA"),'[1]MITRE ATT&amp;CK Mappings'!$F420))),ISNUMBER(SEARCH(IF(D$2&lt;&gt;"",D$2,"NA"),'[1]MITRE ATT&amp;CK Mappings'!$G420))),ISNUMBER(SEARCH(IF(D$2&lt;&gt;"",D$2,"NA"),'[1]MITRE ATT&amp;CK Mappings'!$H420))),ISNUMBER(SEARCH(IF(D$3&lt;&gt;"",D$3,"NA"),'[1]MITRE ATT&amp;CK Mappings'!$I420))),ISNUMBER(SEARCH(IF(D$3&lt;&gt;"",D$3,"NA"),'[1]MITRE ATT&amp;CK Mappings'!$J420))), '[1]MITRE ATT&amp;CK Mappings'!$B420,"")</f>
        <v/>
      </c>
      <c r="E424" s="31" t="str">
        <f>IF(OR(OR(OR(OR(OR(ISNUMBER(SEARCH(IF(E$1&lt;&gt;"",E$1,"NA"),'[1]MITRE ATT&amp;CK Mappings'!$E420)),ISNUMBER(SEARCH(IF(E$1&lt;&gt;"",E$1,"NA"),'[1]MITRE ATT&amp;CK Mappings'!$F420))),ISNUMBER(SEARCH(IF(E$2&lt;&gt;"",E$2,"NA"),'[1]MITRE ATT&amp;CK Mappings'!$G420))),ISNUMBER(SEARCH(IF(E$2&lt;&gt;"",E$2,"NA"),'[1]MITRE ATT&amp;CK Mappings'!$H420))),ISNUMBER(SEARCH(IF(E$3&lt;&gt;"",E$3,"NA"),'[1]MITRE ATT&amp;CK Mappings'!$I420))),ISNUMBER(SEARCH(IF(E$3&lt;&gt;"",E$3,"NA"),'[1]MITRE ATT&amp;CK Mappings'!$J420))), '[1]MITRE ATT&amp;CK Mappings'!$B420,"")</f>
        <v/>
      </c>
      <c r="F424" s="31" t="str">
        <f>IF(OR(OR(OR(OR(OR(ISNUMBER(SEARCH(IF(F$1&lt;&gt;"",F$1,"NA"),'[1]MITRE ATT&amp;CK Mappings'!$E420)),ISNUMBER(SEARCH(IF(F$1&lt;&gt;"",F$1,"NA"),'[1]MITRE ATT&amp;CK Mappings'!$F420))),ISNUMBER(SEARCH(IF(F$2&lt;&gt;"",F$2,"NA"),'[1]MITRE ATT&amp;CK Mappings'!$G420))),ISNUMBER(SEARCH(IF(F$2&lt;&gt;"",F$2,"NA"),'[1]MITRE ATT&amp;CK Mappings'!$H420))),ISNUMBER(SEARCH(IF(F$3&lt;&gt;"",F$3,"NA"),'[1]MITRE ATT&amp;CK Mappings'!$I420))),ISNUMBER(SEARCH(IF(F$3&lt;&gt;"",F$3,"NA"),'[1]MITRE ATT&amp;CK Mappings'!$J420))), '[1]MITRE ATT&amp;CK Mappings'!$B420,"")</f>
        <v/>
      </c>
      <c r="G424" s="31" t="str">
        <f>IF(OR(OR(OR(OR(OR(ISNUMBER(SEARCH(IF(G$1&lt;&gt;"",G$1,"NA"),'[1]MITRE ATT&amp;CK Mappings'!$E420)),ISNUMBER(SEARCH(IF(G$1&lt;&gt;"",G$1,"NA"),'[1]MITRE ATT&amp;CK Mappings'!$F420))),ISNUMBER(SEARCH(IF(G$2&lt;&gt;"",G$2,"NA"),'[1]MITRE ATT&amp;CK Mappings'!$G420))),ISNUMBER(SEARCH(IF(G$2&lt;&gt;"",G$2,"NA"),'[1]MITRE ATT&amp;CK Mappings'!$H420))),ISNUMBER(SEARCH(IF(G$3&lt;&gt;"",G$3,"NA"),'[1]MITRE ATT&amp;CK Mappings'!$I420))),ISNUMBER(SEARCH(IF(G$3&lt;&gt;"",G$3,"NA"),'[1]MITRE ATT&amp;CK Mappings'!$J420))), '[1]MITRE ATT&amp;CK Mappings'!$B420,"")</f>
        <v/>
      </c>
      <c r="H424" s="31" t="str">
        <f>IF(OR(OR(OR(OR(OR(ISNUMBER(SEARCH(IF(H$1&lt;&gt;"",H$1,"NA"),'[1]MITRE ATT&amp;CK Mappings'!$E420)),ISNUMBER(SEARCH(IF(H$1&lt;&gt;"",H$1,"NA"),'[1]MITRE ATT&amp;CK Mappings'!$F420))),ISNUMBER(SEARCH(IF(H$2&lt;&gt;"",H$2,"NA"),'[1]MITRE ATT&amp;CK Mappings'!$G420))),ISNUMBER(SEARCH(IF(H$2&lt;&gt;"",H$2,"NA"),'[1]MITRE ATT&amp;CK Mappings'!$H420))),ISNUMBER(SEARCH(IF(H$3&lt;&gt;"",H$3,"NA"),'[1]MITRE ATT&amp;CK Mappings'!$I420))),ISNUMBER(SEARCH(IF(H$3&lt;&gt;"",H$3,"NA"),'[1]MITRE ATT&amp;CK Mappings'!$J420))), '[1]MITRE ATT&amp;CK Mappings'!$B420,"")</f>
        <v/>
      </c>
      <c r="I424" s="31" t="str">
        <f>IF(OR(OR(OR(OR(OR(ISNUMBER(SEARCH(IF(I$1&lt;&gt;"",I$1,"NA"),'[1]MITRE ATT&amp;CK Mappings'!$E420)),ISNUMBER(SEARCH(IF(I$1&lt;&gt;"",I$1,"NA"),'[1]MITRE ATT&amp;CK Mappings'!$F420))),ISNUMBER(SEARCH(IF(I$2&lt;&gt;"",I$2,"NA"),'[1]MITRE ATT&amp;CK Mappings'!$G420))),ISNUMBER(SEARCH(IF(I$2&lt;&gt;"",I$2,"NA"),'[1]MITRE ATT&amp;CK Mappings'!$H420))),ISNUMBER(SEARCH(IF(I$3&lt;&gt;"",I$3,"NA"),'[1]MITRE ATT&amp;CK Mappings'!$I420))),ISNUMBER(SEARCH(IF(I$3&lt;&gt;"",I$3,"NA"),'[1]MITRE ATT&amp;CK Mappings'!$J420))), '[1]MITRE ATT&amp;CK Mappings'!$B420,"")</f>
        <v/>
      </c>
      <c r="J424" s="31" t="str">
        <f>IF(OR(OR(OR(OR(OR(ISNUMBER(SEARCH(IF(J$1&lt;&gt;"",J$1,"NA"),'[1]MITRE ATT&amp;CK Mappings'!$E420)),ISNUMBER(SEARCH(IF(J$1&lt;&gt;"",J$1,"NA"),'[1]MITRE ATT&amp;CK Mappings'!$F420))),ISNUMBER(SEARCH(IF(J$2&lt;&gt;"",J$2,"NA"),'[1]MITRE ATT&amp;CK Mappings'!$G420))),ISNUMBER(SEARCH(IF(J$2&lt;&gt;"",J$2,"NA"),'[1]MITRE ATT&amp;CK Mappings'!$H420))),ISNUMBER(SEARCH(IF(J$3&lt;&gt;"",J$3,"NA"),'[1]MITRE ATT&amp;CK Mappings'!$I420))),ISNUMBER(SEARCH(IF(J$3&lt;&gt;"",J$3,"NA"),'[1]MITRE ATT&amp;CK Mappings'!$J420))), '[1]MITRE ATT&amp;CK Mappings'!$B420,"")</f>
        <v/>
      </c>
      <c r="K424" s="31" t="str">
        <f>IF(OR(OR(OR(OR(OR(ISNUMBER(SEARCH(IF(K$1&lt;&gt;"",K$1,"NA"),'[1]MITRE ATT&amp;CK Mappings'!$E420)),ISNUMBER(SEARCH(IF(K$1&lt;&gt;"",K$1,"NA"),'[1]MITRE ATT&amp;CK Mappings'!$F420))),ISNUMBER(SEARCH(IF(K$2&lt;&gt;"",K$2,"NA"),'[1]MITRE ATT&amp;CK Mappings'!$G420))),ISNUMBER(SEARCH(IF(K$2&lt;&gt;"",K$2,"NA"),'[1]MITRE ATT&amp;CK Mappings'!$H420))),ISNUMBER(SEARCH(IF(K$3&lt;&gt;"",K$3,"NA"),'[1]MITRE ATT&amp;CK Mappings'!$I420))),ISNUMBER(SEARCH(IF(K$3&lt;&gt;"",K$3,"NA"),'[1]MITRE ATT&amp;CK Mappings'!$J420))), '[1]MITRE ATT&amp;CK Mappings'!$B420,"")</f>
        <v/>
      </c>
      <c r="L424" s="31" t="str">
        <f>IF('[1]MITRE ATT&amp;CK Mappings'!D420 &lt;&gt;"",'[1]MITRE ATT&amp;CK Mappings'!D420,"" )</f>
        <v>Logon</v>
      </c>
    </row>
    <row r="425" spans="1:12" x14ac:dyDescent="0.25">
      <c r="A425" s="31" t="str">
        <f>IF(COUNTIF(B425:K425,"="&amp;'[1]MITRE ATT&amp;CK Mappings'!B421)&gt;0,'[1]MITRE ATT&amp;CK Mappings'!B421,"")</f>
        <v/>
      </c>
      <c r="B425" s="31" t="str">
        <f>IF(OR(OR(OR(OR(OR(ISNUMBER(SEARCH(IF(B$1&lt;&gt;"",B$1,"NA"),'[1]MITRE ATT&amp;CK Mappings'!$E421)),ISNUMBER(SEARCH(IF(B$1&lt;&gt;"",B$1,"NA"),'[1]MITRE ATT&amp;CK Mappings'!$F421))),ISNUMBER(SEARCH(IF(B$2&lt;&gt;"",B$2,"NA"),'[1]MITRE ATT&amp;CK Mappings'!$G421))),ISNUMBER(SEARCH(IF(B$2&lt;&gt;"",B$2,"NA"),'[1]MITRE ATT&amp;CK Mappings'!$H421))),ISNUMBER(SEARCH(IF(B$3&lt;&gt;"",B$3,"NA"),'[1]MITRE ATT&amp;CK Mappings'!$I421))),ISNUMBER(SEARCH(IF(B$3&lt;&gt;"",B$3,"NA"),'[1]MITRE ATT&amp;CK Mappings'!$J421))), '[1]MITRE ATT&amp;CK Mappings'!$B421,"")</f>
        <v/>
      </c>
      <c r="C425" s="31" t="str">
        <f>IF(OR(OR(OR(OR(OR(ISNUMBER(SEARCH(IF(C$1&lt;&gt;"",C$1,"NA"),'[1]MITRE ATT&amp;CK Mappings'!$E421)),ISNUMBER(SEARCH(IF(C$1&lt;&gt;"",C$1,"NA"),'[1]MITRE ATT&amp;CK Mappings'!$F421))),ISNUMBER(SEARCH(IF(C$2&lt;&gt;"",C$2,"NA"),'[1]MITRE ATT&amp;CK Mappings'!$G421))),ISNUMBER(SEARCH(IF(C$2&lt;&gt;"",C$2,"NA"),'[1]MITRE ATT&amp;CK Mappings'!$H421))),ISNUMBER(SEARCH(IF(C$3&lt;&gt;"",C$3,"NA"),'[1]MITRE ATT&amp;CK Mappings'!$I421))),ISNUMBER(SEARCH(IF(C$3&lt;&gt;"",C$3,"NA"),'[1]MITRE ATT&amp;CK Mappings'!$J421))), '[1]MITRE ATT&amp;CK Mappings'!$B421,"")</f>
        <v/>
      </c>
      <c r="D425" s="31" t="str">
        <f>IF(OR(OR(OR(OR(OR(ISNUMBER(SEARCH(IF(D$1&lt;&gt;"",D$1,"NA"),'[1]MITRE ATT&amp;CK Mappings'!$E421)),ISNUMBER(SEARCH(IF(D$1&lt;&gt;"",D$1,"NA"),'[1]MITRE ATT&amp;CK Mappings'!$F421))),ISNUMBER(SEARCH(IF(D$2&lt;&gt;"",D$2,"NA"),'[1]MITRE ATT&amp;CK Mappings'!$G421))),ISNUMBER(SEARCH(IF(D$2&lt;&gt;"",D$2,"NA"),'[1]MITRE ATT&amp;CK Mappings'!$H421))),ISNUMBER(SEARCH(IF(D$3&lt;&gt;"",D$3,"NA"),'[1]MITRE ATT&amp;CK Mappings'!$I421))),ISNUMBER(SEARCH(IF(D$3&lt;&gt;"",D$3,"NA"),'[1]MITRE ATT&amp;CK Mappings'!$J421))), '[1]MITRE ATT&amp;CK Mappings'!$B421,"")</f>
        <v/>
      </c>
      <c r="E425" s="31" t="str">
        <f>IF(OR(OR(OR(OR(OR(ISNUMBER(SEARCH(IF(E$1&lt;&gt;"",E$1,"NA"),'[1]MITRE ATT&amp;CK Mappings'!$E421)),ISNUMBER(SEARCH(IF(E$1&lt;&gt;"",E$1,"NA"),'[1]MITRE ATT&amp;CK Mappings'!$F421))),ISNUMBER(SEARCH(IF(E$2&lt;&gt;"",E$2,"NA"),'[1]MITRE ATT&amp;CK Mappings'!$G421))),ISNUMBER(SEARCH(IF(E$2&lt;&gt;"",E$2,"NA"),'[1]MITRE ATT&amp;CK Mappings'!$H421))),ISNUMBER(SEARCH(IF(E$3&lt;&gt;"",E$3,"NA"),'[1]MITRE ATT&amp;CK Mappings'!$I421))),ISNUMBER(SEARCH(IF(E$3&lt;&gt;"",E$3,"NA"),'[1]MITRE ATT&amp;CK Mappings'!$J421))), '[1]MITRE ATT&amp;CK Mappings'!$B421,"")</f>
        <v/>
      </c>
      <c r="F425" s="31" t="str">
        <f>IF(OR(OR(OR(OR(OR(ISNUMBER(SEARCH(IF(F$1&lt;&gt;"",F$1,"NA"),'[1]MITRE ATT&amp;CK Mappings'!$E421)),ISNUMBER(SEARCH(IF(F$1&lt;&gt;"",F$1,"NA"),'[1]MITRE ATT&amp;CK Mappings'!$F421))),ISNUMBER(SEARCH(IF(F$2&lt;&gt;"",F$2,"NA"),'[1]MITRE ATT&amp;CK Mappings'!$G421))),ISNUMBER(SEARCH(IF(F$2&lt;&gt;"",F$2,"NA"),'[1]MITRE ATT&amp;CK Mappings'!$H421))),ISNUMBER(SEARCH(IF(F$3&lt;&gt;"",F$3,"NA"),'[1]MITRE ATT&amp;CK Mappings'!$I421))),ISNUMBER(SEARCH(IF(F$3&lt;&gt;"",F$3,"NA"),'[1]MITRE ATT&amp;CK Mappings'!$J421))), '[1]MITRE ATT&amp;CK Mappings'!$B421,"")</f>
        <v/>
      </c>
      <c r="G425" s="31" t="str">
        <f>IF(OR(OR(OR(OR(OR(ISNUMBER(SEARCH(IF(G$1&lt;&gt;"",G$1,"NA"),'[1]MITRE ATT&amp;CK Mappings'!$E421)),ISNUMBER(SEARCH(IF(G$1&lt;&gt;"",G$1,"NA"),'[1]MITRE ATT&amp;CK Mappings'!$F421))),ISNUMBER(SEARCH(IF(G$2&lt;&gt;"",G$2,"NA"),'[1]MITRE ATT&amp;CK Mappings'!$G421))),ISNUMBER(SEARCH(IF(G$2&lt;&gt;"",G$2,"NA"),'[1]MITRE ATT&amp;CK Mappings'!$H421))),ISNUMBER(SEARCH(IF(G$3&lt;&gt;"",G$3,"NA"),'[1]MITRE ATT&amp;CK Mappings'!$I421))),ISNUMBER(SEARCH(IF(G$3&lt;&gt;"",G$3,"NA"),'[1]MITRE ATT&amp;CK Mappings'!$J421))), '[1]MITRE ATT&amp;CK Mappings'!$B421,"")</f>
        <v/>
      </c>
      <c r="H425" s="31" t="str">
        <f>IF(OR(OR(OR(OR(OR(ISNUMBER(SEARCH(IF(H$1&lt;&gt;"",H$1,"NA"),'[1]MITRE ATT&amp;CK Mappings'!$E421)),ISNUMBER(SEARCH(IF(H$1&lt;&gt;"",H$1,"NA"),'[1]MITRE ATT&amp;CK Mappings'!$F421))),ISNUMBER(SEARCH(IF(H$2&lt;&gt;"",H$2,"NA"),'[1]MITRE ATT&amp;CK Mappings'!$G421))),ISNUMBER(SEARCH(IF(H$2&lt;&gt;"",H$2,"NA"),'[1]MITRE ATT&amp;CK Mappings'!$H421))),ISNUMBER(SEARCH(IF(H$3&lt;&gt;"",H$3,"NA"),'[1]MITRE ATT&amp;CK Mappings'!$I421))),ISNUMBER(SEARCH(IF(H$3&lt;&gt;"",H$3,"NA"),'[1]MITRE ATT&amp;CK Mappings'!$J421))), '[1]MITRE ATT&amp;CK Mappings'!$B421,"")</f>
        <v/>
      </c>
      <c r="I425" s="31" t="str">
        <f>IF(OR(OR(OR(OR(OR(ISNUMBER(SEARCH(IF(I$1&lt;&gt;"",I$1,"NA"),'[1]MITRE ATT&amp;CK Mappings'!$E421)),ISNUMBER(SEARCH(IF(I$1&lt;&gt;"",I$1,"NA"),'[1]MITRE ATT&amp;CK Mappings'!$F421))),ISNUMBER(SEARCH(IF(I$2&lt;&gt;"",I$2,"NA"),'[1]MITRE ATT&amp;CK Mappings'!$G421))),ISNUMBER(SEARCH(IF(I$2&lt;&gt;"",I$2,"NA"),'[1]MITRE ATT&amp;CK Mappings'!$H421))),ISNUMBER(SEARCH(IF(I$3&lt;&gt;"",I$3,"NA"),'[1]MITRE ATT&amp;CK Mappings'!$I421))),ISNUMBER(SEARCH(IF(I$3&lt;&gt;"",I$3,"NA"),'[1]MITRE ATT&amp;CK Mappings'!$J421))), '[1]MITRE ATT&amp;CK Mappings'!$B421,"")</f>
        <v/>
      </c>
      <c r="J425" s="31" t="str">
        <f>IF(OR(OR(OR(OR(OR(ISNUMBER(SEARCH(IF(J$1&lt;&gt;"",J$1,"NA"),'[1]MITRE ATT&amp;CK Mappings'!$E421)),ISNUMBER(SEARCH(IF(J$1&lt;&gt;"",J$1,"NA"),'[1]MITRE ATT&amp;CK Mappings'!$F421))),ISNUMBER(SEARCH(IF(J$2&lt;&gt;"",J$2,"NA"),'[1]MITRE ATT&amp;CK Mappings'!$G421))),ISNUMBER(SEARCH(IF(J$2&lt;&gt;"",J$2,"NA"),'[1]MITRE ATT&amp;CK Mappings'!$H421))),ISNUMBER(SEARCH(IF(J$3&lt;&gt;"",J$3,"NA"),'[1]MITRE ATT&amp;CK Mappings'!$I421))),ISNUMBER(SEARCH(IF(J$3&lt;&gt;"",J$3,"NA"),'[1]MITRE ATT&amp;CK Mappings'!$J421))), '[1]MITRE ATT&amp;CK Mappings'!$B421,"")</f>
        <v/>
      </c>
      <c r="K425" s="31" t="str">
        <f>IF(OR(OR(OR(OR(OR(ISNUMBER(SEARCH(IF(K$1&lt;&gt;"",K$1,"NA"),'[1]MITRE ATT&amp;CK Mappings'!$E421)),ISNUMBER(SEARCH(IF(K$1&lt;&gt;"",K$1,"NA"),'[1]MITRE ATT&amp;CK Mappings'!$F421))),ISNUMBER(SEARCH(IF(K$2&lt;&gt;"",K$2,"NA"),'[1]MITRE ATT&amp;CK Mappings'!$G421))),ISNUMBER(SEARCH(IF(K$2&lt;&gt;"",K$2,"NA"),'[1]MITRE ATT&amp;CK Mappings'!$H421))),ISNUMBER(SEARCH(IF(K$3&lt;&gt;"",K$3,"NA"),'[1]MITRE ATT&amp;CK Mappings'!$I421))),ISNUMBER(SEARCH(IF(K$3&lt;&gt;"",K$3,"NA"),'[1]MITRE ATT&amp;CK Mappings'!$J421))), '[1]MITRE ATT&amp;CK Mappings'!$B421,"")</f>
        <v/>
      </c>
      <c r="L425" s="31" t="str">
        <f>IF('[1]MITRE ATT&amp;CK Mappings'!D421 &lt;&gt;"",'[1]MITRE ATT&amp;CK Mappings'!D421,"" )</f>
        <v>Ensure 'Block user from showing account details on sign-in' is set to 'Enabled'</v>
      </c>
    </row>
    <row r="426" spans="1:12" x14ac:dyDescent="0.25">
      <c r="A426" s="31" t="str">
        <f>IF(COUNTIF(B426:K426,"="&amp;'[1]MITRE ATT&amp;CK Mappings'!B422)&gt;0,'[1]MITRE ATT&amp;CK Mappings'!B422,"")</f>
        <v/>
      </c>
      <c r="B426" s="31" t="str">
        <f>IF(OR(OR(OR(OR(OR(ISNUMBER(SEARCH(IF(B$1&lt;&gt;"",B$1,"NA"),'[1]MITRE ATT&amp;CK Mappings'!$E422)),ISNUMBER(SEARCH(IF(B$1&lt;&gt;"",B$1,"NA"),'[1]MITRE ATT&amp;CK Mappings'!$F422))),ISNUMBER(SEARCH(IF(B$2&lt;&gt;"",B$2,"NA"),'[1]MITRE ATT&amp;CK Mappings'!$G422))),ISNUMBER(SEARCH(IF(B$2&lt;&gt;"",B$2,"NA"),'[1]MITRE ATT&amp;CK Mappings'!$H422))),ISNUMBER(SEARCH(IF(B$3&lt;&gt;"",B$3,"NA"),'[1]MITRE ATT&amp;CK Mappings'!$I422))),ISNUMBER(SEARCH(IF(B$3&lt;&gt;"",B$3,"NA"),'[1]MITRE ATT&amp;CK Mappings'!$J422))), '[1]MITRE ATT&amp;CK Mappings'!$B422,"")</f>
        <v/>
      </c>
      <c r="C426" s="31" t="str">
        <f>IF(OR(OR(OR(OR(OR(ISNUMBER(SEARCH(IF(C$1&lt;&gt;"",C$1,"NA"),'[1]MITRE ATT&amp;CK Mappings'!$E422)),ISNUMBER(SEARCH(IF(C$1&lt;&gt;"",C$1,"NA"),'[1]MITRE ATT&amp;CK Mappings'!$F422))),ISNUMBER(SEARCH(IF(C$2&lt;&gt;"",C$2,"NA"),'[1]MITRE ATT&amp;CK Mappings'!$G422))),ISNUMBER(SEARCH(IF(C$2&lt;&gt;"",C$2,"NA"),'[1]MITRE ATT&amp;CK Mappings'!$H422))),ISNUMBER(SEARCH(IF(C$3&lt;&gt;"",C$3,"NA"),'[1]MITRE ATT&amp;CK Mappings'!$I422))),ISNUMBER(SEARCH(IF(C$3&lt;&gt;"",C$3,"NA"),'[1]MITRE ATT&amp;CK Mappings'!$J422))), '[1]MITRE ATT&amp;CK Mappings'!$B422,"")</f>
        <v/>
      </c>
      <c r="D426" s="31" t="str">
        <f>IF(OR(OR(OR(OR(OR(ISNUMBER(SEARCH(IF(D$1&lt;&gt;"",D$1,"NA"),'[1]MITRE ATT&amp;CK Mappings'!$E422)),ISNUMBER(SEARCH(IF(D$1&lt;&gt;"",D$1,"NA"),'[1]MITRE ATT&amp;CK Mappings'!$F422))),ISNUMBER(SEARCH(IF(D$2&lt;&gt;"",D$2,"NA"),'[1]MITRE ATT&amp;CK Mappings'!$G422))),ISNUMBER(SEARCH(IF(D$2&lt;&gt;"",D$2,"NA"),'[1]MITRE ATT&amp;CK Mappings'!$H422))),ISNUMBER(SEARCH(IF(D$3&lt;&gt;"",D$3,"NA"),'[1]MITRE ATT&amp;CK Mappings'!$I422))),ISNUMBER(SEARCH(IF(D$3&lt;&gt;"",D$3,"NA"),'[1]MITRE ATT&amp;CK Mappings'!$J422))), '[1]MITRE ATT&amp;CK Mappings'!$B422,"")</f>
        <v/>
      </c>
      <c r="E426" s="31" t="str">
        <f>IF(OR(OR(OR(OR(OR(ISNUMBER(SEARCH(IF(E$1&lt;&gt;"",E$1,"NA"),'[1]MITRE ATT&amp;CK Mappings'!$E422)),ISNUMBER(SEARCH(IF(E$1&lt;&gt;"",E$1,"NA"),'[1]MITRE ATT&amp;CK Mappings'!$F422))),ISNUMBER(SEARCH(IF(E$2&lt;&gt;"",E$2,"NA"),'[1]MITRE ATT&amp;CK Mappings'!$G422))),ISNUMBER(SEARCH(IF(E$2&lt;&gt;"",E$2,"NA"),'[1]MITRE ATT&amp;CK Mappings'!$H422))),ISNUMBER(SEARCH(IF(E$3&lt;&gt;"",E$3,"NA"),'[1]MITRE ATT&amp;CK Mappings'!$I422))),ISNUMBER(SEARCH(IF(E$3&lt;&gt;"",E$3,"NA"),'[1]MITRE ATT&amp;CK Mappings'!$J422))), '[1]MITRE ATT&amp;CK Mappings'!$B422,"")</f>
        <v/>
      </c>
      <c r="F426" s="31" t="str">
        <f>IF(OR(OR(OR(OR(OR(ISNUMBER(SEARCH(IF(F$1&lt;&gt;"",F$1,"NA"),'[1]MITRE ATT&amp;CK Mappings'!$E422)),ISNUMBER(SEARCH(IF(F$1&lt;&gt;"",F$1,"NA"),'[1]MITRE ATT&amp;CK Mappings'!$F422))),ISNUMBER(SEARCH(IF(F$2&lt;&gt;"",F$2,"NA"),'[1]MITRE ATT&amp;CK Mappings'!$G422))),ISNUMBER(SEARCH(IF(F$2&lt;&gt;"",F$2,"NA"),'[1]MITRE ATT&amp;CK Mappings'!$H422))),ISNUMBER(SEARCH(IF(F$3&lt;&gt;"",F$3,"NA"),'[1]MITRE ATT&amp;CK Mappings'!$I422))),ISNUMBER(SEARCH(IF(F$3&lt;&gt;"",F$3,"NA"),'[1]MITRE ATT&amp;CK Mappings'!$J422))), '[1]MITRE ATT&amp;CK Mappings'!$B422,"")</f>
        <v/>
      </c>
      <c r="G426" s="31" t="str">
        <f>IF(OR(OR(OR(OR(OR(ISNUMBER(SEARCH(IF(G$1&lt;&gt;"",G$1,"NA"),'[1]MITRE ATT&amp;CK Mappings'!$E422)),ISNUMBER(SEARCH(IF(G$1&lt;&gt;"",G$1,"NA"),'[1]MITRE ATT&amp;CK Mappings'!$F422))),ISNUMBER(SEARCH(IF(G$2&lt;&gt;"",G$2,"NA"),'[1]MITRE ATT&amp;CK Mappings'!$G422))),ISNUMBER(SEARCH(IF(G$2&lt;&gt;"",G$2,"NA"),'[1]MITRE ATT&amp;CK Mappings'!$H422))),ISNUMBER(SEARCH(IF(G$3&lt;&gt;"",G$3,"NA"),'[1]MITRE ATT&amp;CK Mappings'!$I422))),ISNUMBER(SEARCH(IF(G$3&lt;&gt;"",G$3,"NA"),'[1]MITRE ATT&amp;CK Mappings'!$J422))), '[1]MITRE ATT&amp;CK Mappings'!$B422,"")</f>
        <v/>
      </c>
      <c r="H426" s="31" t="str">
        <f>IF(OR(OR(OR(OR(OR(ISNUMBER(SEARCH(IF(H$1&lt;&gt;"",H$1,"NA"),'[1]MITRE ATT&amp;CK Mappings'!$E422)),ISNUMBER(SEARCH(IF(H$1&lt;&gt;"",H$1,"NA"),'[1]MITRE ATT&amp;CK Mappings'!$F422))),ISNUMBER(SEARCH(IF(H$2&lt;&gt;"",H$2,"NA"),'[1]MITRE ATT&amp;CK Mappings'!$G422))),ISNUMBER(SEARCH(IF(H$2&lt;&gt;"",H$2,"NA"),'[1]MITRE ATT&amp;CK Mappings'!$H422))),ISNUMBER(SEARCH(IF(H$3&lt;&gt;"",H$3,"NA"),'[1]MITRE ATT&amp;CK Mappings'!$I422))),ISNUMBER(SEARCH(IF(H$3&lt;&gt;"",H$3,"NA"),'[1]MITRE ATT&amp;CK Mappings'!$J422))), '[1]MITRE ATT&amp;CK Mappings'!$B422,"")</f>
        <v/>
      </c>
      <c r="I426" s="31" t="str">
        <f>IF(OR(OR(OR(OR(OR(ISNUMBER(SEARCH(IF(I$1&lt;&gt;"",I$1,"NA"),'[1]MITRE ATT&amp;CK Mappings'!$E422)),ISNUMBER(SEARCH(IF(I$1&lt;&gt;"",I$1,"NA"),'[1]MITRE ATT&amp;CK Mappings'!$F422))),ISNUMBER(SEARCH(IF(I$2&lt;&gt;"",I$2,"NA"),'[1]MITRE ATT&amp;CK Mappings'!$G422))),ISNUMBER(SEARCH(IF(I$2&lt;&gt;"",I$2,"NA"),'[1]MITRE ATT&amp;CK Mappings'!$H422))),ISNUMBER(SEARCH(IF(I$3&lt;&gt;"",I$3,"NA"),'[1]MITRE ATT&amp;CK Mappings'!$I422))),ISNUMBER(SEARCH(IF(I$3&lt;&gt;"",I$3,"NA"),'[1]MITRE ATT&amp;CK Mappings'!$J422))), '[1]MITRE ATT&amp;CK Mappings'!$B422,"")</f>
        <v/>
      </c>
      <c r="J426" s="31" t="str">
        <f>IF(OR(OR(OR(OR(OR(ISNUMBER(SEARCH(IF(J$1&lt;&gt;"",J$1,"NA"),'[1]MITRE ATT&amp;CK Mappings'!$E422)),ISNUMBER(SEARCH(IF(J$1&lt;&gt;"",J$1,"NA"),'[1]MITRE ATT&amp;CK Mappings'!$F422))),ISNUMBER(SEARCH(IF(J$2&lt;&gt;"",J$2,"NA"),'[1]MITRE ATT&amp;CK Mappings'!$G422))),ISNUMBER(SEARCH(IF(J$2&lt;&gt;"",J$2,"NA"),'[1]MITRE ATT&amp;CK Mappings'!$H422))),ISNUMBER(SEARCH(IF(J$3&lt;&gt;"",J$3,"NA"),'[1]MITRE ATT&amp;CK Mappings'!$I422))),ISNUMBER(SEARCH(IF(J$3&lt;&gt;"",J$3,"NA"),'[1]MITRE ATT&amp;CK Mappings'!$J422))), '[1]MITRE ATT&amp;CK Mappings'!$B422,"")</f>
        <v/>
      </c>
      <c r="K426" s="31" t="str">
        <f>IF(OR(OR(OR(OR(OR(ISNUMBER(SEARCH(IF(K$1&lt;&gt;"",K$1,"NA"),'[1]MITRE ATT&amp;CK Mappings'!$E422)),ISNUMBER(SEARCH(IF(K$1&lt;&gt;"",K$1,"NA"),'[1]MITRE ATT&amp;CK Mappings'!$F422))),ISNUMBER(SEARCH(IF(K$2&lt;&gt;"",K$2,"NA"),'[1]MITRE ATT&amp;CK Mappings'!$G422))),ISNUMBER(SEARCH(IF(K$2&lt;&gt;"",K$2,"NA"),'[1]MITRE ATT&amp;CK Mappings'!$H422))),ISNUMBER(SEARCH(IF(K$3&lt;&gt;"",K$3,"NA"),'[1]MITRE ATT&amp;CK Mappings'!$I422))),ISNUMBER(SEARCH(IF(K$3&lt;&gt;"",K$3,"NA"),'[1]MITRE ATT&amp;CK Mappings'!$J422))), '[1]MITRE ATT&amp;CK Mappings'!$B422,"")</f>
        <v/>
      </c>
      <c r="L426" s="31" t="str">
        <f>IF('[1]MITRE ATT&amp;CK Mappings'!D422 &lt;&gt;"",'[1]MITRE ATT&amp;CK Mappings'!D422,"" )</f>
        <v>Ensure 'Do not display network selection UI' is set to 'Enabled'</v>
      </c>
    </row>
    <row r="427" spans="1:12" x14ac:dyDescent="0.25">
      <c r="A427" s="31" t="str">
        <f>IF(COUNTIF(B427:K427,"="&amp;'[1]MITRE ATT&amp;CK Mappings'!B423)&gt;0,'[1]MITRE ATT&amp;CK Mappings'!B423,"")</f>
        <v/>
      </c>
      <c r="B427" s="31" t="str">
        <f>IF(OR(OR(OR(OR(OR(ISNUMBER(SEARCH(IF(B$1&lt;&gt;"",B$1,"NA"),'[1]MITRE ATT&amp;CK Mappings'!$E423)),ISNUMBER(SEARCH(IF(B$1&lt;&gt;"",B$1,"NA"),'[1]MITRE ATT&amp;CK Mappings'!$F423))),ISNUMBER(SEARCH(IF(B$2&lt;&gt;"",B$2,"NA"),'[1]MITRE ATT&amp;CK Mappings'!$G423))),ISNUMBER(SEARCH(IF(B$2&lt;&gt;"",B$2,"NA"),'[1]MITRE ATT&amp;CK Mappings'!$H423))),ISNUMBER(SEARCH(IF(B$3&lt;&gt;"",B$3,"NA"),'[1]MITRE ATT&amp;CK Mappings'!$I423))),ISNUMBER(SEARCH(IF(B$3&lt;&gt;"",B$3,"NA"),'[1]MITRE ATT&amp;CK Mappings'!$J423))), '[1]MITRE ATT&amp;CK Mappings'!$B423,"")</f>
        <v/>
      </c>
      <c r="C427" s="31" t="str">
        <f>IF(OR(OR(OR(OR(OR(ISNUMBER(SEARCH(IF(C$1&lt;&gt;"",C$1,"NA"),'[1]MITRE ATT&amp;CK Mappings'!$E423)),ISNUMBER(SEARCH(IF(C$1&lt;&gt;"",C$1,"NA"),'[1]MITRE ATT&amp;CK Mappings'!$F423))),ISNUMBER(SEARCH(IF(C$2&lt;&gt;"",C$2,"NA"),'[1]MITRE ATT&amp;CK Mappings'!$G423))),ISNUMBER(SEARCH(IF(C$2&lt;&gt;"",C$2,"NA"),'[1]MITRE ATT&amp;CK Mappings'!$H423))),ISNUMBER(SEARCH(IF(C$3&lt;&gt;"",C$3,"NA"),'[1]MITRE ATT&amp;CK Mappings'!$I423))),ISNUMBER(SEARCH(IF(C$3&lt;&gt;"",C$3,"NA"),'[1]MITRE ATT&amp;CK Mappings'!$J423))), '[1]MITRE ATT&amp;CK Mappings'!$B423,"")</f>
        <v/>
      </c>
      <c r="D427" s="31" t="str">
        <f>IF(OR(OR(OR(OR(OR(ISNUMBER(SEARCH(IF(D$1&lt;&gt;"",D$1,"NA"),'[1]MITRE ATT&amp;CK Mappings'!$E423)),ISNUMBER(SEARCH(IF(D$1&lt;&gt;"",D$1,"NA"),'[1]MITRE ATT&amp;CK Mappings'!$F423))),ISNUMBER(SEARCH(IF(D$2&lt;&gt;"",D$2,"NA"),'[1]MITRE ATT&amp;CK Mappings'!$G423))),ISNUMBER(SEARCH(IF(D$2&lt;&gt;"",D$2,"NA"),'[1]MITRE ATT&amp;CK Mappings'!$H423))),ISNUMBER(SEARCH(IF(D$3&lt;&gt;"",D$3,"NA"),'[1]MITRE ATT&amp;CK Mappings'!$I423))),ISNUMBER(SEARCH(IF(D$3&lt;&gt;"",D$3,"NA"),'[1]MITRE ATT&amp;CK Mappings'!$J423))), '[1]MITRE ATT&amp;CK Mappings'!$B423,"")</f>
        <v/>
      </c>
      <c r="E427" s="31" t="str">
        <f>IF(OR(OR(OR(OR(OR(ISNUMBER(SEARCH(IF(E$1&lt;&gt;"",E$1,"NA"),'[1]MITRE ATT&amp;CK Mappings'!$E423)),ISNUMBER(SEARCH(IF(E$1&lt;&gt;"",E$1,"NA"),'[1]MITRE ATT&amp;CK Mappings'!$F423))),ISNUMBER(SEARCH(IF(E$2&lt;&gt;"",E$2,"NA"),'[1]MITRE ATT&amp;CK Mappings'!$G423))),ISNUMBER(SEARCH(IF(E$2&lt;&gt;"",E$2,"NA"),'[1]MITRE ATT&amp;CK Mappings'!$H423))),ISNUMBER(SEARCH(IF(E$3&lt;&gt;"",E$3,"NA"),'[1]MITRE ATT&amp;CK Mappings'!$I423))),ISNUMBER(SEARCH(IF(E$3&lt;&gt;"",E$3,"NA"),'[1]MITRE ATT&amp;CK Mappings'!$J423))), '[1]MITRE ATT&amp;CK Mappings'!$B423,"")</f>
        <v/>
      </c>
      <c r="F427" s="31" t="str">
        <f>IF(OR(OR(OR(OR(OR(ISNUMBER(SEARCH(IF(F$1&lt;&gt;"",F$1,"NA"),'[1]MITRE ATT&amp;CK Mappings'!$E423)),ISNUMBER(SEARCH(IF(F$1&lt;&gt;"",F$1,"NA"),'[1]MITRE ATT&amp;CK Mappings'!$F423))),ISNUMBER(SEARCH(IF(F$2&lt;&gt;"",F$2,"NA"),'[1]MITRE ATT&amp;CK Mappings'!$G423))),ISNUMBER(SEARCH(IF(F$2&lt;&gt;"",F$2,"NA"),'[1]MITRE ATT&amp;CK Mappings'!$H423))),ISNUMBER(SEARCH(IF(F$3&lt;&gt;"",F$3,"NA"),'[1]MITRE ATT&amp;CK Mappings'!$I423))),ISNUMBER(SEARCH(IF(F$3&lt;&gt;"",F$3,"NA"),'[1]MITRE ATT&amp;CK Mappings'!$J423))), '[1]MITRE ATT&amp;CK Mappings'!$B423,"")</f>
        <v/>
      </c>
      <c r="G427" s="31" t="str">
        <f>IF(OR(OR(OR(OR(OR(ISNUMBER(SEARCH(IF(G$1&lt;&gt;"",G$1,"NA"),'[1]MITRE ATT&amp;CK Mappings'!$E423)),ISNUMBER(SEARCH(IF(G$1&lt;&gt;"",G$1,"NA"),'[1]MITRE ATT&amp;CK Mappings'!$F423))),ISNUMBER(SEARCH(IF(G$2&lt;&gt;"",G$2,"NA"),'[1]MITRE ATT&amp;CK Mappings'!$G423))),ISNUMBER(SEARCH(IF(G$2&lt;&gt;"",G$2,"NA"),'[1]MITRE ATT&amp;CK Mappings'!$H423))),ISNUMBER(SEARCH(IF(G$3&lt;&gt;"",G$3,"NA"),'[1]MITRE ATT&amp;CK Mappings'!$I423))),ISNUMBER(SEARCH(IF(G$3&lt;&gt;"",G$3,"NA"),'[1]MITRE ATT&amp;CK Mappings'!$J423))), '[1]MITRE ATT&amp;CK Mappings'!$B423,"")</f>
        <v/>
      </c>
      <c r="H427" s="31" t="str">
        <f>IF(OR(OR(OR(OR(OR(ISNUMBER(SEARCH(IF(H$1&lt;&gt;"",H$1,"NA"),'[1]MITRE ATT&amp;CK Mappings'!$E423)),ISNUMBER(SEARCH(IF(H$1&lt;&gt;"",H$1,"NA"),'[1]MITRE ATT&amp;CK Mappings'!$F423))),ISNUMBER(SEARCH(IF(H$2&lt;&gt;"",H$2,"NA"),'[1]MITRE ATT&amp;CK Mappings'!$G423))),ISNUMBER(SEARCH(IF(H$2&lt;&gt;"",H$2,"NA"),'[1]MITRE ATT&amp;CK Mappings'!$H423))),ISNUMBER(SEARCH(IF(H$3&lt;&gt;"",H$3,"NA"),'[1]MITRE ATT&amp;CK Mappings'!$I423))),ISNUMBER(SEARCH(IF(H$3&lt;&gt;"",H$3,"NA"),'[1]MITRE ATT&amp;CK Mappings'!$J423))), '[1]MITRE ATT&amp;CK Mappings'!$B423,"")</f>
        <v/>
      </c>
      <c r="I427" s="31" t="str">
        <f>IF(OR(OR(OR(OR(OR(ISNUMBER(SEARCH(IF(I$1&lt;&gt;"",I$1,"NA"),'[1]MITRE ATT&amp;CK Mappings'!$E423)),ISNUMBER(SEARCH(IF(I$1&lt;&gt;"",I$1,"NA"),'[1]MITRE ATT&amp;CK Mappings'!$F423))),ISNUMBER(SEARCH(IF(I$2&lt;&gt;"",I$2,"NA"),'[1]MITRE ATT&amp;CK Mappings'!$G423))),ISNUMBER(SEARCH(IF(I$2&lt;&gt;"",I$2,"NA"),'[1]MITRE ATT&amp;CK Mappings'!$H423))),ISNUMBER(SEARCH(IF(I$3&lt;&gt;"",I$3,"NA"),'[1]MITRE ATT&amp;CK Mappings'!$I423))),ISNUMBER(SEARCH(IF(I$3&lt;&gt;"",I$3,"NA"),'[1]MITRE ATT&amp;CK Mappings'!$J423))), '[1]MITRE ATT&amp;CK Mappings'!$B423,"")</f>
        <v/>
      </c>
      <c r="J427" s="31" t="str">
        <f>IF(OR(OR(OR(OR(OR(ISNUMBER(SEARCH(IF(J$1&lt;&gt;"",J$1,"NA"),'[1]MITRE ATT&amp;CK Mappings'!$E423)),ISNUMBER(SEARCH(IF(J$1&lt;&gt;"",J$1,"NA"),'[1]MITRE ATT&amp;CK Mappings'!$F423))),ISNUMBER(SEARCH(IF(J$2&lt;&gt;"",J$2,"NA"),'[1]MITRE ATT&amp;CK Mappings'!$G423))),ISNUMBER(SEARCH(IF(J$2&lt;&gt;"",J$2,"NA"),'[1]MITRE ATT&amp;CK Mappings'!$H423))),ISNUMBER(SEARCH(IF(J$3&lt;&gt;"",J$3,"NA"),'[1]MITRE ATT&amp;CK Mappings'!$I423))),ISNUMBER(SEARCH(IF(J$3&lt;&gt;"",J$3,"NA"),'[1]MITRE ATT&amp;CK Mappings'!$J423))), '[1]MITRE ATT&amp;CK Mappings'!$B423,"")</f>
        <v/>
      </c>
      <c r="K427" s="31" t="str">
        <f>IF(OR(OR(OR(OR(OR(ISNUMBER(SEARCH(IF(K$1&lt;&gt;"",K$1,"NA"),'[1]MITRE ATT&amp;CK Mappings'!$E423)),ISNUMBER(SEARCH(IF(K$1&lt;&gt;"",K$1,"NA"),'[1]MITRE ATT&amp;CK Mappings'!$F423))),ISNUMBER(SEARCH(IF(K$2&lt;&gt;"",K$2,"NA"),'[1]MITRE ATT&amp;CK Mappings'!$G423))),ISNUMBER(SEARCH(IF(K$2&lt;&gt;"",K$2,"NA"),'[1]MITRE ATT&amp;CK Mappings'!$H423))),ISNUMBER(SEARCH(IF(K$3&lt;&gt;"",K$3,"NA"),'[1]MITRE ATT&amp;CK Mappings'!$I423))),ISNUMBER(SEARCH(IF(K$3&lt;&gt;"",K$3,"NA"),'[1]MITRE ATT&amp;CK Mappings'!$J423))), '[1]MITRE ATT&amp;CK Mappings'!$B423,"")</f>
        <v/>
      </c>
      <c r="L427" s="31" t="str">
        <f>IF('[1]MITRE ATT&amp;CK Mappings'!D423 &lt;&gt;"",'[1]MITRE ATT&amp;CK Mappings'!D423,"" )</f>
        <v>Ensure 'Do not enumerate connected users on domain-joined computers' is set to 'Enabled'</v>
      </c>
    </row>
    <row r="428" spans="1:12" x14ac:dyDescent="0.25">
      <c r="A428" s="31" t="str">
        <f>IF(COUNTIF(B428:K428,"="&amp;'[1]MITRE ATT&amp;CK Mappings'!B424)&gt;0,'[1]MITRE ATT&amp;CK Mappings'!B424,"")</f>
        <v/>
      </c>
      <c r="B428" s="31" t="str">
        <f>IF(OR(OR(OR(OR(OR(ISNUMBER(SEARCH(IF(B$1&lt;&gt;"",B$1,"NA"),'[1]MITRE ATT&amp;CK Mappings'!$E424)),ISNUMBER(SEARCH(IF(B$1&lt;&gt;"",B$1,"NA"),'[1]MITRE ATT&amp;CK Mappings'!$F424))),ISNUMBER(SEARCH(IF(B$2&lt;&gt;"",B$2,"NA"),'[1]MITRE ATT&amp;CK Mappings'!$G424))),ISNUMBER(SEARCH(IF(B$2&lt;&gt;"",B$2,"NA"),'[1]MITRE ATT&amp;CK Mappings'!$H424))),ISNUMBER(SEARCH(IF(B$3&lt;&gt;"",B$3,"NA"),'[1]MITRE ATT&amp;CK Mappings'!$I424))),ISNUMBER(SEARCH(IF(B$3&lt;&gt;"",B$3,"NA"),'[1]MITRE ATT&amp;CK Mappings'!$J424))), '[1]MITRE ATT&amp;CK Mappings'!$B424,"")</f>
        <v/>
      </c>
      <c r="C428" s="31" t="str">
        <f>IF(OR(OR(OR(OR(OR(ISNUMBER(SEARCH(IF(C$1&lt;&gt;"",C$1,"NA"),'[1]MITRE ATT&amp;CK Mappings'!$E424)),ISNUMBER(SEARCH(IF(C$1&lt;&gt;"",C$1,"NA"),'[1]MITRE ATT&amp;CK Mappings'!$F424))),ISNUMBER(SEARCH(IF(C$2&lt;&gt;"",C$2,"NA"),'[1]MITRE ATT&amp;CK Mappings'!$G424))),ISNUMBER(SEARCH(IF(C$2&lt;&gt;"",C$2,"NA"),'[1]MITRE ATT&amp;CK Mappings'!$H424))),ISNUMBER(SEARCH(IF(C$3&lt;&gt;"",C$3,"NA"),'[1]MITRE ATT&amp;CK Mappings'!$I424))),ISNUMBER(SEARCH(IF(C$3&lt;&gt;"",C$3,"NA"),'[1]MITRE ATT&amp;CK Mappings'!$J424))), '[1]MITRE ATT&amp;CK Mappings'!$B424,"")</f>
        <v/>
      </c>
      <c r="D428" s="31" t="str">
        <f>IF(OR(OR(OR(OR(OR(ISNUMBER(SEARCH(IF(D$1&lt;&gt;"",D$1,"NA"),'[1]MITRE ATT&amp;CK Mappings'!$E424)),ISNUMBER(SEARCH(IF(D$1&lt;&gt;"",D$1,"NA"),'[1]MITRE ATT&amp;CK Mappings'!$F424))),ISNUMBER(SEARCH(IF(D$2&lt;&gt;"",D$2,"NA"),'[1]MITRE ATT&amp;CK Mappings'!$G424))),ISNUMBER(SEARCH(IF(D$2&lt;&gt;"",D$2,"NA"),'[1]MITRE ATT&amp;CK Mappings'!$H424))),ISNUMBER(SEARCH(IF(D$3&lt;&gt;"",D$3,"NA"),'[1]MITRE ATT&amp;CK Mappings'!$I424))),ISNUMBER(SEARCH(IF(D$3&lt;&gt;"",D$3,"NA"),'[1]MITRE ATT&amp;CK Mappings'!$J424))), '[1]MITRE ATT&amp;CK Mappings'!$B424,"")</f>
        <v/>
      </c>
      <c r="E428" s="31" t="str">
        <f>IF(OR(OR(OR(OR(OR(ISNUMBER(SEARCH(IF(E$1&lt;&gt;"",E$1,"NA"),'[1]MITRE ATT&amp;CK Mappings'!$E424)),ISNUMBER(SEARCH(IF(E$1&lt;&gt;"",E$1,"NA"),'[1]MITRE ATT&amp;CK Mappings'!$F424))),ISNUMBER(SEARCH(IF(E$2&lt;&gt;"",E$2,"NA"),'[1]MITRE ATT&amp;CK Mappings'!$G424))),ISNUMBER(SEARCH(IF(E$2&lt;&gt;"",E$2,"NA"),'[1]MITRE ATT&amp;CK Mappings'!$H424))),ISNUMBER(SEARCH(IF(E$3&lt;&gt;"",E$3,"NA"),'[1]MITRE ATT&amp;CK Mappings'!$I424))),ISNUMBER(SEARCH(IF(E$3&lt;&gt;"",E$3,"NA"),'[1]MITRE ATT&amp;CK Mappings'!$J424))), '[1]MITRE ATT&amp;CK Mappings'!$B424,"")</f>
        <v/>
      </c>
      <c r="F428" s="31" t="str">
        <f>IF(OR(OR(OR(OR(OR(ISNUMBER(SEARCH(IF(F$1&lt;&gt;"",F$1,"NA"),'[1]MITRE ATT&amp;CK Mappings'!$E424)),ISNUMBER(SEARCH(IF(F$1&lt;&gt;"",F$1,"NA"),'[1]MITRE ATT&amp;CK Mappings'!$F424))),ISNUMBER(SEARCH(IF(F$2&lt;&gt;"",F$2,"NA"),'[1]MITRE ATT&amp;CK Mappings'!$G424))),ISNUMBER(SEARCH(IF(F$2&lt;&gt;"",F$2,"NA"),'[1]MITRE ATT&amp;CK Mappings'!$H424))),ISNUMBER(SEARCH(IF(F$3&lt;&gt;"",F$3,"NA"),'[1]MITRE ATT&amp;CK Mappings'!$I424))),ISNUMBER(SEARCH(IF(F$3&lt;&gt;"",F$3,"NA"),'[1]MITRE ATT&amp;CK Mappings'!$J424))), '[1]MITRE ATT&amp;CK Mappings'!$B424,"")</f>
        <v/>
      </c>
      <c r="G428" s="31" t="str">
        <f>IF(OR(OR(OR(OR(OR(ISNUMBER(SEARCH(IF(G$1&lt;&gt;"",G$1,"NA"),'[1]MITRE ATT&amp;CK Mappings'!$E424)),ISNUMBER(SEARCH(IF(G$1&lt;&gt;"",G$1,"NA"),'[1]MITRE ATT&amp;CK Mappings'!$F424))),ISNUMBER(SEARCH(IF(G$2&lt;&gt;"",G$2,"NA"),'[1]MITRE ATT&amp;CK Mappings'!$G424))),ISNUMBER(SEARCH(IF(G$2&lt;&gt;"",G$2,"NA"),'[1]MITRE ATT&amp;CK Mappings'!$H424))),ISNUMBER(SEARCH(IF(G$3&lt;&gt;"",G$3,"NA"),'[1]MITRE ATT&amp;CK Mappings'!$I424))),ISNUMBER(SEARCH(IF(G$3&lt;&gt;"",G$3,"NA"),'[1]MITRE ATT&amp;CK Mappings'!$J424))), '[1]MITRE ATT&amp;CK Mappings'!$B424,"")</f>
        <v/>
      </c>
      <c r="H428" s="31" t="str">
        <f>IF(OR(OR(OR(OR(OR(ISNUMBER(SEARCH(IF(H$1&lt;&gt;"",H$1,"NA"),'[1]MITRE ATT&amp;CK Mappings'!$E424)),ISNUMBER(SEARCH(IF(H$1&lt;&gt;"",H$1,"NA"),'[1]MITRE ATT&amp;CK Mappings'!$F424))),ISNUMBER(SEARCH(IF(H$2&lt;&gt;"",H$2,"NA"),'[1]MITRE ATT&amp;CK Mappings'!$G424))),ISNUMBER(SEARCH(IF(H$2&lt;&gt;"",H$2,"NA"),'[1]MITRE ATT&amp;CK Mappings'!$H424))),ISNUMBER(SEARCH(IF(H$3&lt;&gt;"",H$3,"NA"),'[1]MITRE ATT&amp;CK Mappings'!$I424))),ISNUMBER(SEARCH(IF(H$3&lt;&gt;"",H$3,"NA"),'[1]MITRE ATT&amp;CK Mappings'!$J424))), '[1]MITRE ATT&amp;CK Mappings'!$B424,"")</f>
        <v/>
      </c>
      <c r="I428" s="31" t="str">
        <f>IF(OR(OR(OR(OR(OR(ISNUMBER(SEARCH(IF(I$1&lt;&gt;"",I$1,"NA"),'[1]MITRE ATT&amp;CK Mappings'!$E424)),ISNUMBER(SEARCH(IF(I$1&lt;&gt;"",I$1,"NA"),'[1]MITRE ATT&amp;CK Mappings'!$F424))),ISNUMBER(SEARCH(IF(I$2&lt;&gt;"",I$2,"NA"),'[1]MITRE ATT&amp;CK Mappings'!$G424))),ISNUMBER(SEARCH(IF(I$2&lt;&gt;"",I$2,"NA"),'[1]MITRE ATT&amp;CK Mappings'!$H424))),ISNUMBER(SEARCH(IF(I$3&lt;&gt;"",I$3,"NA"),'[1]MITRE ATT&amp;CK Mappings'!$I424))),ISNUMBER(SEARCH(IF(I$3&lt;&gt;"",I$3,"NA"),'[1]MITRE ATT&amp;CK Mappings'!$J424))), '[1]MITRE ATT&amp;CK Mappings'!$B424,"")</f>
        <v/>
      </c>
      <c r="J428" s="31" t="str">
        <f>IF(OR(OR(OR(OR(OR(ISNUMBER(SEARCH(IF(J$1&lt;&gt;"",J$1,"NA"),'[1]MITRE ATT&amp;CK Mappings'!$E424)),ISNUMBER(SEARCH(IF(J$1&lt;&gt;"",J$1,"NA"),'[1]MITRE ATT&amp;CK Mappings'!$F424))),ISNUMBER(SEARCH(IF(J$2&lt;&gt;"",J$2,"NA"),'[1]MITRE ATT&amp;CK Mappings'!$G424))),ISNUMBER(SEARCH(IF(J$2&lt;&gt;"",J$2,"NA"),'[1]MITRE ATT&amp;CK Mappings'!$H424))),ISNUMBER(SEARCH(IF(J$3&lt;&gt;"",J$3,"NA"),'[1]MITRE ATT&amp;CK Mappings'!$I424))),ISNUMBER(SEARCH(IF(J$3&lt;&gt;"",J$3,"NA"),'[1]MITRE ATT&amp;CK Mappings'!$J424))), '[1]MITRE ATT&amp;CK Mappings'!$B424,"")</f>
        <v/>
      </c>
      <c r="K428" s="31" t="str">
        <f>IF(OR(OR(OR(OR(OR(ISNUMBER(SEARCH(IF(K$1&lt;&gt;"",K$1,"NA"),'[1]MITRE ATT&amp;CK Mappings'!$E424)),ISNUMBER(SEARCH(IF(K$1&lt;&gt;"",K$1,"NA"),'[1]MITRE ATT&amp;CK Mappings'!$F424))),ISNUMBER(SEARCH(IF(K$2&lt;&gt;"",K$2,"NA"),'[1]MITRE ATT&amp;CK Mappings'!$G424))),ISNUMBER(SEARCH(IF(K$2&lt;&gt;"",K$2,"NA"),'[1]MITRE ATT&amp;CK Mappings'!$H424))),ISNUMBER(SEARCH(IF(K$3&lt;&gt;"",K$3,"NA"),'[1]MITRE ATT&amp;CK Mappings'!$I424))),ISNUMBER(SEARCH(IF(K$3&lt;&gt;"",K$3,"NA"),'[1]MITRE ATT&amp;CK Mappings'!$J424))), '[1]MITRE ATT&amp;CK Mappings'!$B424,"")</f>
        <v/>
      </c>
      <c r="L428" s="31" t="str">
        <f>IF('[1]MITRE ATT&amp;CK Mappings'!D424 &lt;&gt;"",'[1]MITRE ATT&amp;CK Mappings'!D424,"" )</f>
        <v>Ensure 'Enumerate local users on domain-joined computers' is set to 'Disabled'</v>
      </c>
    </row>
    <row r="429" spans="1:12" x14ac:dyDescent="0.25">
      <c r="A429" s="31" t="str">
        <f>IF(COUNTIF(B429:K429,"="&amp;'[1]MITRE ATT&amp;CK Mappings'!B425)&gt;0,'[1]MITRE ATT&amp;CK Mappings'!B425,"")</f>
        <v/>
      </c>
      <c r="B429" s="31" t="str">
        <f>IF(OR(OR(OR(OR(OR(ISNUMBER(SEARCH(IF(B$1&lt;&gt;"",B$1,"NA"),'[1]MITRE ATT&amp;CK Mappings'!$E425)),ISNUMBER(SEARCH(IF(B$1&lt;&gt;"",B$1,"NA"),'[1]MITRE ATT&amp;CK Mappings'!$F425))),ISNUMBER(SEARCH(IF(B$2&lt;&gt;"",B$2,"NA"),'[1]MITRE ATT&amp;CK Mappings'!$G425))),ISNUMBER(SEARCH(IF(B$2&lt;&gt;"",B$2,"NA"),'[1]MITRE ATT&amp;CK Mappings'!$H425))),ISNUMBER(SEARCH(IF(B$3&lt;&gt;"",B$3,"NA"),'[1]MITRE ATT&amp;CK Mappings'!$I425))),ISNUMBER(SEARCH(IF(B$3&lt;&gt;"",B$3,"NA"),'[1]MITRE ATT&amp;CK Mappings'!$J425))), '[1]MITRE ATT&amp;CK Mappings'!$B425,"")</f>
        <v/>
      </c>
      <c r="C429" s="31" t="str">
        <f>IF(OR(OR(OR(OR(OR(ISNUMBER(SEARCH(IF(C$1&lt;&gt;"",C$1,"NA"),'[1]MITRE ATT&amp;CK Mappings'!$E425)),ISNUMBER(SEARCH(IF(C$1&lt;&gt;"",C$1,"NA"),'[1]MITRE ATT&amp;CK Mappings'!$F425))),ISNUMBER(SEARCH(IF(C$2&lt;&gt;"",C$2,"NA"),'[1]MITRE ATT&amp;CK Mappings'!$G425))),ISNUMBER(SEARCH(IF(C$2&lt;&gt;"",C$2,"NA"),'[1]MITRE ATT&amp;CK Mappings'!$H425))),ISNUMBER(SEARCH(IF(C$3&lt;&gt;"",C$3,"NA"),'[1]MITRE ATT&amp;CK Mappings'!$I425))),ISNUMBER(SEARCH(IF(C$3&lt;&gt;"",C$3,"NA"),'[1]MITRE ATT&amp;CK Mappings'!$J425))), '[1]MITRE ATT&amp;CK Mappings'!$B425,"")</f>
        <v/>
      </c>
      <c r="D429" s="31" t="str">
        <f>IF(OR(OR(OR(OR(OR(ISNUMBER(SEARCH(IF(D$1&lt;&gt;"",D$1,"NA"),'[1]MITRE ATT&amp;CK Mappings'!$E425)),ISNUMBER(SEARCH(IF(D$1&lt;&gt;"",D$1,"NA"),'[1]MITRE ATT&amp;CK Mappings'!$F425))),ISNUMBER(SEARCH(IF(D$2&lt;&gt;"",D$2,"NA"),'[1]MITRE ATT&amp;CK Mappings'!$G425))),ISNUMBER(SEARCH(IF(D$2&lt;&gt;"",D$2,"NA"),'[1]MITRE ATT&amp;CK Mappings'!$H425))),ISNUMBER(SEARCH(IF(D$3&lt;&gt;"",D$3,"NA"),'[1]MITRE ATT&amp;CK Mappings'!$I425))),ISNUMBER(SEARCH(IF(D$3&lt;&gt;"",D$3,"NA"),'[1]MITRE ATT&amp;CK Mappings'!$J425))), '[1]MITRE ATT&amp;CK Mappings'!$B425,"")</f>
        <v/>
      </c>
      <c r="E429" s="31" t="str">
        <f>IF(OR(OR(OR(OR(OR(ISNUMBER(SEARCH(IF(E$1&lt;&gt;"",E$1,"NA"),'[1]MITRE ATT&amp;CK Mappings'!$E425)),ISNUMBER(SEARCH(IF(E$1&lt;&gt;"",E$1,"NA"),'[1]MITRE ATT&amp;CK Mappings'!$F425))),ISNUMBER(SEARCH(IF(E$2&lt;&gt;"",E$2,"NA"),'[1]MITRE ATT&amp;CK Mappings'!$G425))),ISNUMBER(SEARCH(IF(E$2&lt;&gt;"",E$2,"NA"),'[1]MITRE ATT&amp;CK Mappings'!$H425))),ISNUMBER(SEARCH(IF(E$3&lt;&gt;"",E$3,"NA"),'[1]MITRE ATT&amp;CK Mappings'!$I425))),ISNUMBER(SEARCH(IF(E$3&lt;&gt;"",E$3,"NA"),'[1]MITRE ATT&amp;CK Mappings'!$J425))), '[1]MITRE ATT&amp;CK Mappings'!$B425,"")</f>
        <v/>
      </c>
      <c r="F429" s="31" t="str">
        <f>IF(OR(OR(OR(OR(OR(ISNUMBER(SEARCH(IF(F$1&lt;&gt;"",F$1,"NA"),'[1]MITRE ATT&amp;CK Mappings'!$E425)),ISNUMBER(SEARCH(IF(F$1&lt;&gt;"",F$1,"NA"),'[1]MITRE ATT&amp;CK Mappings'!$F425))),ISNUMBER(SEARCH(IF(F$2&lt;&gt;"",F$2,"NA"),'[1]MITRE ATT&amp;CK Mappings'!$G425))),ISNUMBER(SEARCH(IF(F$2&lt;&gt;"",F$2,"NA"),'[1]MITRE ATT&amp;CK Mappings'!$H425))),ISNUMBER(SEARCH(IF(F$3&lt;&gt;"",F$3,"NA"),'[1]MITRE ATT&amp;CK Mappings'!$I425))),ISNUMBER(SEARCH(IF(F$3&lt;&gt;"",F$3,"NA"),'[1]MITRE ATT&amp;CK Mappings'!$J425))), '[1]MITRE ATT&amp;CK Mappings'!$B425,"")</f>
        <v/>
      </c>
      <c r="G429" s="31" t="str">
        <f>IF(OR(OR(OR(OR(OR(ISNUMBER(SEARCH(IF(G$1&lt;&gt;"",G$1,"NA"),'[1]MITRE ATT&amp;CK Mappings'!$E425)),ISNUMBER(SEARCH(IF(G$1&lt;&gt;"",G$1,"NA"),'[1]MITRE ATT&amp;CK Mappings'!$F425))),ISNUMBER(SEARCH(IF(G$2&lt;&gt;"",G$2,"NA"),'[1]MITRE ATT&amp;CK Mappings'!$G425))),ISNUMBER(SEARCH(IF(G$2&lt;&gt;"",G$2,"NA"),'[1]MITRE ATT&amp;CK Mappings'!$H425))),ISNUMBER(SEARCH(IF(G$3&lt;&gt;"",G$3,"NA"),'[1]MITRE ATT&amp;CK Mappings'!$I425))),ISNUMBER(SEARCH(IF(G$3&lt;&gt;"",G$3,"NA"),'[1]MITRE ATT&amp;CK Mappings'!$J425))), '[1]MITRE ATT&amp;CK Mappings'!$B425,"")</f>
        <v/>
      </c>
      <c r="H429" s="31" t="str">
        <f>IF(OR(OR(OR(OR(OR(ISNUMBER(SEARCH(IF(H$1&lt;&gt;"",H$1,"NA"),'[1]MITRE ATT&amp;CK Mappings'!$E425)),ISNUMBER(SEARCH(IF(H$1&lt;&gt;"",H$1,"NA"),'[1]MITRE ATT&amp;CK Mappings'!$F425))),ISNUMBER(SEARCH(IF(H$2&lt;&gt;"",H$2,"NA"),'[1]MITRE ATT&amp;CK Mappings'!$G425))),ISNUMBER(SEARCH(IF(H$2&lt;&gt;"",H$2,"NA"),'[1]MITRE ATT&amp;CK Mappings'!$H425))),ISNUMBER(SEARCH(IF(H$3&lt;&gt;"",H$3,"NA"),'[1]MITRE ATT&amp;CK Mappings'!$I425))),ISNUMBER(SEARCH(IF(H$3&lt;&gt;"",H$3,"NA"),'[1]MITRE ATT&amp;CK Mappings'!$J425))), '[1]MITRE ATT&amp;CK Mappings'!$B425,"")</f>
        <v/>
      </c>
      <c r="I429" s="31" t="str">
        <f>IF(OR(OR(OR(OR(OR(ISNUMBER(SEARCH(IF(I$1&lt;&gt;"",I$1,"NA"),'[1]MITRE ATT&amp;CK Mappings'!$E425)),ISNUMBER(SEARCH(IF(I$1&lt;&gt;"",I$1,"NA"),'[1]MITRE ATT&amp;CK Mappings'!$F425))),ISNUMBER(SEARCH(IF(I$2&lt;&gt;"",I$2,"NA"),'[1]MITRE ATT&amp;CK Mappings'!$G425))),ISNUMBER(SEARCH(IF(I$2&lt;&gt;"",I$2,"NA"),'[1]MITRE ATT&amp;CK Mappings'!$H425))),ISNUMBER(SEARCH(IF(I$3&lt;&gt;"",I$3,"NA"),'[1]MITRE ATT&amp;CK Mappings'!$I425))),ISNUMBER(SEARCH(IF(I$3&lt;&gt;"",I$3,"NA"),'[1]MITRE ATT&amp;CK Mappings'!$J425))), '[1]MITRE ATT&amp;CK Mappings'!$B425,"")</f>
        <v/>
      </c>
      <c r="J429" s="31" t="str">
        <f>IF(OR(OR(OR(OR(OR(ISNUMBER(SEARCH(IF(J$1&lt;&gt;"",J$1,"NA"),'[1]MITRE ATT&amp;CK Mappings'!$E425)),ISNUMBER(SEARCH(IF(J$1&lt;&gt;"",J$1,"NA"),'[1]MITRE ATT&amp;CK Mappings'!$F425))),ISNUMBER(SEARCH(IF(J$2&lt;&gt;"",J$2,"NA"),'[1]MITRE ATT&amp;CK Mappings'!$G425))),ISNUMBER(SEARCH(IF(J$2&lt;&gt;"",J$2,"NA"),'[1]MITRE ATT&amp;CK Mappings'!$H425))),ISNUMBER(SEARCH(IF(J$3&lt;&gt;"",J$3,"NA"),'[1]MITRE ATT&amp;CK Mappings'!$I425))),ISNUMBER(SEARCH(IF(J$3&lt;&gt;"",J$3,"NA"),'[1]MITRE ATT&amp;CK Mappings'!$J425))), '[1]MITRE ATT&amp;CK Mappings'!$B425,"")</f>
        <v/>
      </c>
      <c r="K429" s="31" t="str">
        <f>IF(OR(OR(OR(OR(OR(ISNUMBER(SEARCH(IF(K$1&lt;&gt;"",K$1,"NA"),'[1]MITRE ATT&amp;CK Mappings'!$E425)),ISNUMBER(SEARCH(IF(K$1&lt;&gt;"",K$1,"NA"),'[1]MITRE ATT&amp;CK Mappings'!$F425))),ISNUMBER(SEARCH(IF(K$2&lt;&gt;"",K$2,"NA"),'[1]MITRE ATT&amp;CK Mappings'!$G425))),ISNUMBER(SEARCH(IF(K$2&lt;&gt;"",K$2,"NA"),'[1]MITRE ATT&amp;CK Mappings'!$H425))),ISNUMBER(SEARCH(IF(K$3&lt;&gt;"",K$3,"NA"),'[1]MITRE ATT&amp;CK Mappings'!$I425))),ISNUMBER(SEARCH(IF(K$3&lt;&gt;"",K$3,"NA"),'[1]MITRE ATT&amp;CK Mappings'!$J425))), '[1]MITRE ATT&amp;CK Mappings'!$B425,"")</f>
        <v/>
      </c>
      <c r="L429" s="31" t="str">
        <f>IF('[1]MITRE ATT&amp;CK Mappings'!D425 &lt;&gt;"",'[1]MITRE ATT&amp;CK Mappings'!D425,"" )</f>
        <v>Ensure 'Turn off app notifications on the lock screen' is set to 'Enabled'</v>
      </c>
    </row>
    <row r="430" spans="1:12" x14ac:dyDescent="0.25">
      <c r="A430" s="31" t="str">
        <f>IF(COUNTIF(B430:K430,"="&amp;'[1]MITRE ATT&amp;CK Mappings'!B426)&gt;0,'[1]MITRE ATT&amp;CK Mappings'!B426,"")</f>
        <v/>
      </c>
      <c r="B430" s="31" t="str">
        <f>IF(OR(OR(OR(OR(OR(ISNUMBER(SEARCH(IF(B$1&lt;&gt;"",B$1,"NA"),'[1]MITRE ATT&amp;CK Mappings'!$E426)),ISNUMBER(SEARCH(IF(B$1&lt;&gt;"",B$1,"NA"),'[1]MITRE ATT&amp;CK Mappings'!$F426))),ISNUMBER(SEARCH(IF(B$2&lt;&gt;"",B$2,"NA"),'[1]MITRE ATT&amp;CK Mappings'!$G426))),ISNUMBER(SEARCH(IF(B$2&lt;&gt;"",B$2,"NA"),'[1]MITRE ATT&amp;CK Mappings'!$H426))),ISNUMBER(SEARCH(IF(B$3&lt;&gt;"",B$3,"NA"),'[1]MITRE ATT&amp;CK Mappings'!$I426))),ISNUMBER(SEARCH(IF(B$3&lt;&gt;"",B$3,"NA"),'[1]MITRE ATT&amp;CK Mappings'!$J426))), '[1]MITRE ATT&amp;CK Mappings'!$B426,"")</f>
        <v/>
      </c>
      <c r="C430" s="31" t="str">
        <f>IF(OR(OR(OR(OR(OR(ISNUMBER(SEARCH(IF(C$1&lt;&gt;"",C$1,"NA"),'[1]MITRE ATT&amp;CK Mappings'!$E426)),ISNUMBER(SEARCH(IF(C$1&lt;&gt;"",C$1,"NA"),'[1]MITRE ATT&amp;CK Mappings'!$F426))),ISNUMBER(SEARCH(IF(C$2&lt;&gt;"",C$2,"NA"),'[1]MITRE ATT&amp;CK Mappings'!$G426))),ISNUMBER(SEARCH(IF(C$2&lt;&gt;"",C$2,"NA"),'[1]MITRE ATT&amp;CK Mappings'!$H426))),ISNUMBER(SEARCH(IF(C$3&lt;&gt;"",C$3,"NA"),'[1]MITRE ATT&amp;CK Mappings'!$I426))),ISNUMBER(SEARCH(IF(C$3&lt;&gt;"",C$3,"NA"),'[1]MITRE ATT&amp;CK Mappings'!$J426))), '[1]MITRE ATT&amp;CK Mappings'!$B426,"")</f>
        <v/>
      </c>
      <c r="D430" s="31" t="str">
        <f>IF(OR(OR(OR(OR(OR(ISNUMBER(SEARCH(IF(D$1&lt;&gt;"",D$1,"NA"),'[1]MITRE ATT&amp;CK Mappings'!$E426)),ISNUMBER(SEARCH(IF(D$1&lt;&gt;"",D$1,"NA"),'[1]MITRE ATT&amp;CK Mappings'!$F426))),ISNUMBER(SEARCH(IF(D$2&lt;&gt;"",D$2,"NA"),'[1]MITRE ATT&amp;CK Mappings'!$G426))),ISNUMBER(SEARCH(IF(D$2&lt;&gt;"",D$2,"NA"),'[1]MITRE ATT&amp;CK Mappings'!$H426))),ISNUMBER(SEARCH(IF(D$3&lt;&gt;"",D$3,"NA"),'[1]MITRE ATT&amp;CK Mappings'!$I426))),ISNUMBER(SEARCH(IF(D$3&lt;&gt;"",D$3,"NA"),'[1]MITRE ATT&amp;CK Mappings'!$J426))), '[1]MITRE ATT&amp;CK Mappings'!$B426,"")</f>
        <v/>
      </c>
      <c r="E430" s="31" t="str">
        <f>IF(OR(OR(OR(OR(OR(ISNUMBER(SEARCH(IF(E$1&lt;&gt;"",E$1,"NA"),'[1]MITRE ATT&amp;CK Mappings'!$E426)),ISNUMBER(SEARCH(IF(E$1&lt;&gt;"",E$1,"NA"),'[1]MITRE ATT&amp;CK Mappings'!$F426))),ISNUMBER(SEARCH(IF(E$2&lt;&gt;"",E$2,"NA"),'[1]MITRE ATT&amp;CK Mappings'!$G426))),ISNUMBER(SEARCH(IF(E$2&lt;&gt;"",E$2,"NA"),'[1]MITRE ATT&amp;CK Mappings'!$H426))),ISNUMBER(SEARCH(IF(E$3&lt;&gt;"",E$3,"NA"),'[1]MITRE ATT&amp;CK Mappings'!$I426))),ISNUMBER(SEARCH(IF(E$3&lt;&gt;"",E$3,"NA"),'[1]MITRE ATT&amp;CK Mappings'!$J426))), '[1]MITRE ATT&amp;CK Mappings'!$B426,"")</f>
        <v/>
      </c>
      <c r="F430" s="31" t="str">
        <f>IF(OR(OR(OR(OR(OR(ISNUMBER(SEARCH(IF(F$1&lt;&gt;"",F$1,"NA"),'[1]MITRE ATT&amp;CK Mappings'!$E426)),ISNUMBER(SEARCH(IF(F$1&lt;&gt;"",F$1,"NA"),'[1]MITRE ATT&amp;CK Mappings'!$F426))),ISNUMBER(SEARCH(IF(F$2&lt;&gt;"",F$2,"NA"),'[1]MITRE ATT&amp;CK Mappings'!$G426))),ISNUMBER(SEARCH(IF(F$2&lt;&gt;"",F$2,"NA"),'[1]MITRE ATT&amp;CK Mappings'!$H426))),ISNUMBER(SEARCH(IF(F$3&lt;&gt;"",F$3,"NA"),'[1]MITRE ATT&amp;CK Mappings'!$I426))),ISNUMBER(SEARCH(IF(F$3&lt;&gt;"",F$3,"NA"),'[1]MITRE ATT&amp;CK Mappings'!$J426))), '[1]MITRE ATT&amp;CK Mappings'!$B426,"")</f>
        <v/>
      </c>
      <c r="G430" s="31" t="str">
        <f>IF(OR(OR(OR(OR(OR(ISNUMBER(SEARCH(IF(G$1&lt;&gt;"",G$1,"NA"),'[1]MITRE ATT&amp;CK Mappings'!$E426)),ISNUMBER(SEARCH(IF(G$1&lt;&gt;"",G$1,"NA"),'[1]MITRE ATT&amp;CK Mappings'!$F426))),ISNUMBER(SEARCH(IF(G$2&lt;&gt;"",G$2,"NA"),'[1]MITRE ATT&amp;CK Mappings'!$G426))),ISNUMBER(SEARCH(IF(G$2&lt;&gt;"",G$2,"NA"),'[1]MITRE ATT&amp;CK Mappings'!$H426))),ISNUMBER(SEARCH(IF(G$3&lt;&gt;"",G$3,"NA"),'[1]MITRE ATT&amp;CK Mappings'!$I426))),ISNUMBER(SEARCH(IF(G$3&lt;&gt;"",G$3,"NA"),'[1]MITRE ATT&amp;CK Mappings'!$J426))), '[1]MITRE ATT&amp;CK Mappings'!$B426,"")</f>
        <v/>
      </c>
      <c r="H430" s="31" t="str">
        <f>IF(OR(OR(OR(OR(OR(ISNUMBER(SEARCH(IF(H$1&lt;&gt;"",H$1,"NA"),'[1]MITRE ATT&amp;CK Mappings'!$E426)),ISNUMBER(SEARCH(IF(H$1&lt;&gt;"",H$1,"NA"),'[1]MITRE ATT&amp;CK Mappings'!$F426))),ISNUMBER(SEARCH(IF(H$2&lt;&gt;"",H$2,"NA"),'[1]MITRE ATT&amp;CK Mappings'!$G426))),ISNUMBER(SEARCH(IF(H$2&lt;&gt;"",H$2,"NA"),'[1]MITRE ATT&amp;CK Mappings'!$H426))),ISNUMBER(SEARCH(IF(H$3&lt;&gt;"",H$3,"NA"),'[1]MITRE ATT&amp;CK Mappings'!$I426))),ISNUMBER(SEARCH(IF(H$3&lt;&gt;"",H$3,"NA"),'[1]MITRE ATT&amp;CK Mappings'!$J426))), '[1]MITRE ATT&amp;CK Mappings'!$B426,"")</f>
        <v/>
      </c>
      <c r="I430" s="31" t="str">
        <f>IF(OR(OR(OR(OR(OR(ISNUMBER(SEARCH(IF(I$1&lt;&gt;"",I$1,"NA"),'[1]MITRE ATT&amp;CK Mappings'!$E426)),ISNUMBER(SEARCH(IF(I$1&lt;&gt;"",I$1,"NA"),'[1]MITRE ATT&amp;CK Mappings'!$F426))),ISNUMBER(SEARCH(IF(I$2&lt;&gt;"",I$2,"NA"),'[1]MITRE ATT&amp;CK Mappings'!$G426))),ISNUMBER(SEARCH(IF(I$2&lt;&gt;"",I$2,"NA"),'[1]MITRE ATT&amp;CK Mappings'!$H426))),ISNUMBER(SEARCH(IF(I$3&lt;&gt;"",I$3,"NA"),'[1]MITRE ATT&amp;CK Mappings'!$I426))),ISNUMBER(SEARCH(IF(I$3&lt;&gt;"",I$3,"NA"),'[1]MITRE ATT&amp;CK Mappings'!$J426))), '[1]MITRE ATT&amp;CK Mappings'!$B426,"")</f>
        <v/>
      </c>
      <c r="J430" s="31" t="str">
        <f>IF(OR(OR(OR(OR(OR(ISNUMBER(SEARCH(IF(J$1&lt;&gt;"",J$1,"NA"),'[1]MITRE ATT&amp;CK Mappings'!$E426)),ISNUMBER(SEARCH(IF(J$1&lt;&gt;"",J$1,"NA"),'[1]MITRE ATT&amp;CK Mappings'!$F426))),ISNUMBER(SEARCH(IF(J$2&lt;&gt;"",J$2,"NA"),'[1]MITRE ATT&amp;CK Mappings'!$G426))),ISNUMBER(SEARCH(IF(J$2&lt;&gt;"",J$2,"NA"),'[1]MITRE ATT&amp;CK Mappings'!$H426))),ISNUMBER(SEARCH(IF(J$3&lt;&gt;"",J$3,"NA"),'[1]MITRE ATT&amp;CK Mappings'!$I426))),ISNUMBER(SEARCH(IF(J$3&lt;&gt;"",J$3,"NA"),'[1]MITRE ATT&amp;CK Mappings'!$J426))), '[1]MITRE ATT&amp;CK Mappings'!$B426,"")</f>
        <v/>
      </c>
      <c r="K430" s="31" t="str">
        <f>IF(OR(OR(OR(OR(OR(ISNUMBER(SEARCH(IF(K$1&lt;&gt;"",K$1,"NA"),'[1]MITRE ATT&amp;CK Mappings'!$E426)),ISNUMBER(SEARCH(IF(K$1&lt;&gt;"",K$1,"NA"),'[1]MITRE ATT&amp;CK Mappings'!$F426))),ISNUMBER(SEARCH(IF(K$2&lt;&gt;"",K$2,"NA"),'[1]MITRE ATT&amp;CK Mappings'!$G426))),ISNUMBER(SEARCH(IF(K$2&lt;&gt;"",K$2,"NA"),'[1]MITRE ATT&amp;CK Mappings'!$H426))),ISNUMBER(SEARCH(IF(K$3&lt;&gt;"",K$3,"NA"),'[1]MITRE ATT&amp;CK Mappings'!$I426))),ISNUMBER(SEARCH(IF(K$3&lt;&gt;"",K$3,"NA"),'[1]MITRE ATT&amp;CK Mappings'!$J426))), '[1]MITRE ATT&amp;CK Mappings'!$B426,"")</f>
        <v/>
      </c>
      <c r="L430" s="31" t="str">
        <f>IF('[1]MITRE ATT&amp;CK Mappings'!D426 &lt;&gt;"",'[1]MITRE ATT&amp;CK Mappings'!D426,"" )</f>
        <v>Ensure 'Turn off picture password sign-in' is set to 'Enabled'</v>
      </c>
    </row>
    <row r="431" spans="1:12" x14ac:dyDescent="0.25">
      <c r="A431" s="31" t="str">
        <f>IF(COUNTIF(B431:K431,"="&amp;'[1]MITRE ATT&amp;CK Mappings'!B427)&gt;0,'[1]MITRE ATT&amp;CK Mappings'!B427,"")</f>
        <v/>
      </c>
      <c r="B431" s="31" t="str">
        <f>IF(OR(OR(OR(OR(OR(ISNUMBER(SEARCH(IF(B$1&lt;&gt;"",B$1,"NA"),'[1]MITRE ATT&amp;CK Mappings'!$E427)),ISNUMBER(SEARCH(IF(B$1&lt;&gt;"",B$1,"NA"),'[1]MITRE ATT&amp;CK Mappings'!$F427))),ISNUMBER(SEARCH(IF(B$2&lt;&gt;"",B$2,"NA"),'[1]MITRE ATT&amp;CK Mappings'!$G427))),ISNUMBER(SEARCH(IF(B$2&lt;&gt;"",B$2,"NA"),'[1]MITRE ATT&amp;CK Mappings'!$H427))),ISNUMBER(SEARCH(IF(B$3&lt;&gt;"",B$3,"NA"),'[1]MITRE ATT&amp;CK Mappings'!$I427))),ISNUMBER(SEARCH(IF(B$3&lt;&gt;"",B$3,"NA"),'[1]MITRE ATT&amp;CK Mappings'!$J427))), '[1]MITRE ATT&amp;CK Mappings'!$B427,"")</f>
        <v/>
      </c>
      <c r="C431" s="31" t="str">
        <f>IF(OR(OR(OR(OR(OR(ISNUMBER(SEARCH(IF(C$1&lt;&gt;"",C$1,"NA"),'[1]MITRE ATT&amp;CK Mappings'!$E427)),ISNUMBER(SEARCH(IF(C$1&lt;&gt;"",C$1,"NA"),'[1]MITRE ATT&amp;CK Mappings'!$F427))),ISNUMBER(SEARCH(IF(C$2&lt;&gt;"",C$2,"NA"),'[1]MITRE ATT&amp;CK Mappings'!$G427))),ISNUMBER(SEARCH(IF(C$2&lt;&gt;"",C$2,"NA"),'[1]MITRE ATT&amp;CK Mappings'!$H427))),ISNUMBER(SEARCH(IF(C$3&lt;&gt;"",C$3,"NA"),'[1]MITRE ATT&amp;CK Mappings'!$I427))),ISNUMBER(SEARCH(IF(C$3&lt;&gt;"",C$3,"NA"),'[1]MITRE ATT&amp;CK Mappings'!$J427))), '[1]MITRE ATT&amp;CK Mappings'!$B427,"")</f>
        <v/>
      </c>
      <c r="D431" s="31" t="str">
        <f>IF(OR(OR(OR(OR(OR(ISNUMBER(SEARCH(IF(D$1&lt;&gt;"",D$1,"NA"),'[1]MITRE ATT&amp;CK Mappings'!$E427)),ISNUMBER(SEARCH(IF(D$1&lt;&gt;"",D$1,"NA"),'[1]MITRE ATT&amp;CK Mappings'!$F427))),ISNUMBER(SEARCH(IF(D$2&lt;&gt;"",D$2,"NA"),'[1]MITRE ATT&amp;CK Mappings'!$G427))),ISNUMBER(SEARCH(IF(D$2&lt;&gt;"",D$2,"NA"),'[1]MITRE ATT&amp;CK Mappings'!$H427))),ISNUMBER(SEARCH(IF(D$3&lt;&gt;"",D$3,"NA"),'[1]MITRE ATT&amp;CK Mappings'!$I427))),ISNUMBER(SEARCH(IF(D$3&lt;&gt;"",D$3,"NA"),'[1]MITRE ATT&amp;CK Mappings'!$J427))), '[1]MITRE ATT&amp;CK Mappings'!$B427,"")</f>
        <v/>
      </c>
      <c r="E431" s="31" t="str">
        <f>IF(OR(OR(OR(OR(OR(ISNUMBER(SEARCH(IF(E$1&lt;&gt;"",E$1,"NA"),'[1]MITRE ATT&amp;CK Mappings'!$E427)),ISNUMBER(SEARCH(IF(E$1&lt;&gt;"",E$1,"NA"),'[1]MITRE ATT&amp;CK Mappings'!$F427))),ISNUMBER(SEARCH(IF(E$2&lt;&gt;"",E$2,"NA"),'[1]MITRE ATT&amp;CK Mappings'!$G427))),ISNUMBER(SEARCH(IF(E$2&lt;&gt;"",E$2,"NA"),'[1]MITRE ATT&amp;CK Mappings'!$H427))),ISNUMBER(SEARCH(IF(E$3&lt;&gt;"",E$3,"NA"),'[1]MITRE ATT&amp;CK Mappings'!$I427))),ISNUMBER(SEARCH(IF(E$3&lt;&gt;"",E$3,"NA"),'[1]MITRE ATT&amp;CK Mappings'!$J427))), '[1]MITRE ATT&amp;CK Mappings'!$B427,"")</f>
        <v/>
      </c>
      <c r="F431" s="31" t="str">
        <f>IF(OR(OR(OR(OR(OR(ISNUMBER(SEARCH(IF(F$1&lt;&gt;"",F$1,"NA"),'[1]MITRE ATT&amp;CK Mappings'!$E427)),ISNUMBER(SEARCH(IF(F$1&lt;&gt;"",F$1,"NA"),'[1]MITRE ATT&amp;CK Mappings'!$F427))),ISNUMBER(SEARCH(IF(F$2&lt;&gt;"",F$2,"NA"),'[1]MITRE ATT&amp;CK Mappings'!$G427))),ISNUMBER(SEARCH(IF(F$2&lt;&gt;"",F$2,"NA"),'[1]MITRE ATT&amp;CK Mappings'!$H427))),ISNUMBER(SEARCH(IF(F$3&lt;&gt;"",F$3,"NA"),'[1]MITRE ATT&amp;CK Mappings'!$I427))),ISNUMBER(SEARCH(IF(F$3&lt;&gt;"",F$3,"NA"),'[1]MITRE ATT&amp;CK Mappings'!$J427))), '[1]MITRE ATT&amp;CK Mappings'!$B427,"")</f>
        <v/>
      </c>
      <c r="G431" s="31" t="str">
        <f>IF(OR(OR(OR(OR(OR(ISNUMBER(SEARCH(IF(G$1&lt;&gt;"",G$1,"NA"),'[1]MITRE ATT&amp;CK Mappings'!$E427)),ISNUMBER(SEARCH(IF(G$1&lt;&gt;"",G$1,"NA"),'[1]MITRE ATT&amp;CK Mappings'!$F427))),ISNUMBER(SEARCH(IF(G$2&lt;&gt;"",G$2,"NA"),'[1]MITRE ATT&amp;CK Mappings'!$G427))),ISNUMBER(SEARCH(IF(G$2&lt;&gt;"",G$2,"NA"),'[1]MITRE ATT&amp;CK Mappings'!$H427))),ISNUMBER(SEARCH(IF(G$3&lt;&gt;"",G$3,"NA"),'[1]MITRE ATT&amp;CK Mappings'!$I427))),ISNUMBER(SEARCH(IF(G$3&lt;&gt;"",G$3,"NA"),'[1]MITRE ATT&amp;CK Mappings'!$J427))), '[1]MITRE ATT&amp;CK Mappings'!$B427,"")</f>
        <v/>
      </c>
      <c r="H431" s="31" t="str">
        <f>IF(OR(OR(OR(OR(OR(ISNUMBER(SEARCH(IF(H$1&lt;&gt;"",H$1,"NA"),'[1]MITRE ATT&amp;CK Mappings'!$E427)),ISNUMBER(SEARCH(IF(H$1&lt;&gt;"",H$1,"NA"),'[1]MITRE ATT&amp;CK Mappings'!$F427))),ISNUMBER(SEARCH(IF(H$2&lt;&gt;"",H$2,"NA"),'[1]MITRE ATT&amp;CK Mappings'!$G427))),ISNUMBER(SEARCH(IF(H$2&lt;&gt;"",H$2,"NA"),'[1]MITRE ATT&amp;CK Mappings'!$H427))),ISNUMBER(SEARCH(IF(H$3&lt;&gt;"",H$3,"NA"),'[1]MITRE ATT&amp;CK Mappings'!$I427))),ISNUMBER(SEARCH(IF(H$3&lt;&gt;"",H$3,"NA"),'[1]MITRE ATT&amp;CK Mappings'!$J427))), '[1]MITRE ATT&amp;CK Mappings'!$B427,"")</f>
        <v/>
      </c>
      <c r="I431" s="31" t="str">
        <f>IF(OR(OR(OR(OR(OR(ISNUMBER(SEARCH(IF(I$1&lt;&gt;"",I$1,"NA"),'[1]MITRE ATT&amp;CK Mappings'!$E427)),ISNUMBER(SEARCH(IF(I$1&lt;&gt;"",I$1,"NA"),'[1]MITRE ATT&amp;CK Mappings'!$F427))),ISNUMBER(SEARCH(IF(I$2&lt;&gt;"",I$2,"NA"),'[1]MITRE ATT&amp;CK Mappings'!$G427))),ISNUMBER(SEARCH(IF(I$2&lt;&gt;"",I$2,"NA"),'[1]MITRE ATT&amp;CK Mappings'!$H427))),ISNUMBER(SEARCH(IF(I$3&lt;&gt;"",I$3,"NA"),'[1]MITRE ATT&amp;CK Mappings'!$I427))),ISNUMBER(SEARCH(IF(I$3&lt;&gt;"",I$3,"NA"),'[1]MITRE ATT&amp;CK Mappings'!$J427))), '[1]MITRE ATT&amp;CK Mappings'!$B427,"")</f>
        <v/>
      </c>
      <c r="J431" s="31" t="str">
        <f>IF(OR(OR(OR(OR(OR(ISNUMBER(SEARCH(IF(J$1&lt;&gt;"",J$1,"NA"),'[1]MITRE ATT&amp;CK Mappings'!$E427)),ISNUMBER(SEARCH(IF(J$1&lt;&gt;"",J$1,"NA"),'[1]MITRE ATT&amp;CK Mappings'!$F427))),ISNUMBER(SEARCH(IF(J$2&lt;&gt;"",J$2,"NA"),'[1]MITRE ATT&amp;CK Mappings'!$G427))),ISNUMBER(SEARCH(IF(J$2&lt;&gt;"",J$2,"NA"),'[1]MITRE ATT&amp;CK Mappings'!$H427))),ISNUMBER(SEARCH(IF(J$3&lt;&gt;"",J$3,"NA"),'[1]MITRE ATT&amp;CK Mappings'!$I427))),ISNUMBER(SEARCH(IF(J$3&lt;&gt;"",J$3,"NA"),'[1]MITRE ATT&amp;CK Mappings'!$J427))), '[1]MITRE ATT&amp;CK Mappings'!$B427,"")</f>
        <v/>
      </c>
      <c r="K431" s="31" t="str">
        <f>IF(OR(OR(OR(OR(OR(ISNUMBER(SEARCH(IF(K$1&lt;&gt;"",K$1,"NA"),'[1]MITRE ATT&amp;CK Mappings'!$E427)),ISNUMBER(SEARCH(IF(K$1&lt;&gt;"",K$1,"NA"),'[1]MITRE ATT&amp;CK Mappings'!$F427))),ISNUMBER(SEARCH(IF(K$2&lt;&gt;"",K$2,"NA"),'[1]MITRE ATT&amp;CK Mappings'!$G427))),ISNUMBER(SEARCH(IF(K$2&lt;&gt;"",K$2,"NA"),'[1]MITRE ATT&amp;CK Mappings'!$H427))),ISNUMBER(SEARCH(IF(K$3&lt;&gt;"",K$3,"NA"),'[1]MITRE ATT&amp;CK Mappings'!$I427))),ISNUMBER(SEARCH(IF(K$3&lt;&gt;"",K$3,"NA"),'[1]MITRE ATT&amp;CK Mappings'!$J427))), '[1]MITRE ATT&amp;CK Mappings'!$B427,"")</f>
        <v/>
      </c>
      <c r="L431" s="31" t="str">
        <f>IF('[1]MITRE ATT&amp;CK Mappings'!D427 &lt;&gt;"",'[1]MITRE ATT&amp;CK Mappings'!D427,"" )</f>
        <v>Ensure 'Turn on convenience PIN sign-in' is set to 'Disabled'</v>
      </c>
    </row>
    <row r="432" spans="1:12" x14ac:dyDescent="0.25">
      <c r="A432" s="31" t="str">
        <f>IF(COUNTIF(B432:K432,"="&amp;'[1]MITRE ATT&amp;CK Mappings'!B428)&gt;0,'[1]MITRE ATT&amp;CK Mappings'!B428,"")</f>
        <v/>
      </c>
      <c r="B432" s="31" t="str">
        <f>IF(OR(OR(OR(OR(OR(ISNUMBER(SEARCH(IF(B$1&lt;&gt;"",B$1,"NA"),'[1]MITRE ATT&amp;CK Mappings'!$E428)),ISNUMBER(SEARCH(IF(B$1&lt;&gt;"",B$1,"NA"),'[1]MITRE ATT&amp;CK Mappings'!$F428))),ISNUMBER(SEARCH(IF(B$2&lt;&gt;"",B$2,"NA"),'[1]MITRE ATT&amp;CK Mappings'!$G428))),ISNUMBER(SEARCH(IF(B$2&lt;&gt;"",B$2,"NA"),'[1]MITRE ATT&amp;CK Mappings'!$H428))),ISNUMBER(SEARCH(IF(B$3&lt;&gt;"",B$3,"NA"),'[1]MITRE ATT&amp;CK Mappings'!$I428))),ISNUMBER(SEARCH(IF(B$3&lt;&gt;"",B$3,"NA"),'[1]MITRE ATT&amp;CK Mappings'!$J428))), '[1]MITRE ATT&amp;CK Mappings'!$B428,"")</f>
        <v/>
      </c>
      <c r="C432" s="31" t="str">
        <f>IF(OR(OR(OR(OR(OR(ISNUMBER(SEARCH(IF(C$1&lt;&gt;"",C$1,"NA"),'[1]MITRE ATT&amp;CK Mappings'!$E428)),ISNUMBER(SEARCH(IF(C$1&lt;&gt;"",C$1,"NA"),'[1]MITRE ATT&amp;CK Mappings'!$F428))),ISNUMBER(SEARCH(IF(C$2&lt;&gt;"",C$2,"NA"),'[1]MITRE ATT&amp;CK Mappings'!$G428))),ISNUMBER(SEARCH(IF(C$2&lt;&gt;"",C$2,"NA"),'[1]MITRE ATT&amp;CK Mappings'!$H428))),ISNUMBER(SEARCH(IF(C$3&lt;&gt;"",C$3,"NA"),'[1]MITRE ATT&amp;CK Mappings'!$I428))),ISNUMBER(SEARCH(IF(C$3&lt;&gt;"",C$3,"NA"),'[1]MITRE ATT&amp;CK Mappings'!$J428))), '[1]MITRE ATT&amp;CK Mappings'!$B428,"")</f>
        <v/>
      </c>
      <c r="D432" s="31" t="str">
        <f>IF(OR(OR(OR(OR(OR(ISNUMBER(SEARCH(IF(D$1&lt;&gt;"",D$1,"NA"),'[1]MITRE ATT&amp;CK Mappings'!$E428)),ISNUMBER(SEARCH(IF(D$1&lt;&gt;"",D$1,"NA"),'[1]MITRE ATT&amp;CK Mappings'!$F428))),ISNUMBER(SEARCH(IF(D$2&lt;&gt;"",D$2,"NA"),'[1]MITRE ATT&amp;CK Mappings'!$G428))),ISNUMBER(SEARCH(IF(D$2&lt;&gt;"",D$2,"NA"),'[1]MITRE ATT&amp;CK Mappings'!$H428))),ISNUMBER(SEARCH(IF(D$3&lt;&gt;"",D$3,"NA"),'[1]MITRE ATT&amp;CK Mappings'!$I428))),ISNUMBER(SEARCH(IF(D$3&lt;&gt;"",D$3,"NA"),'[1]MITRE ATT&amp;CK Mappings'!$J428))), '[1]MITRE ATT&amp;CK Mappings'!$B428,"")</f>
        <v/>
      </c>
      <c r="E432" s="31" t="str">
        <f>IF(OR(OR(OR(OR(OR(ISNUMBER(SEARCH(IF(E$1&lt;&gt;"",E$1,"NA"),'[1]MITRE ATT&amp;CK Mappings'!$E428)),ISNUMBER(SEARCH(IF(E$1&lt;&gt;"",E$1,"NA"),'[1]MITRE ATT&amp;CK Mappings'!$F428))),ISNUMBER(SEARCH(IF(E$2&lt;&gt;"",E$2,"NA"),'[1]MITRE ATT&amp;CK Mappings'!$G428))),ISNUMBER(SEARCH(IF(E$2&lt;&gt;"",E$2,"NA"),'[1]MITRE ATT&amp;CK Mappings'!$H428))),ISNUMBER(SEARCH(IF(E$3&lt;&gt;"",E$3,"NA"),'[1]MITRE ATT&amp;CK Mappings'!$I428))),ISNUMBER(SEARCH(IF(E$3&lt;&gt;"",E$3,"NA"),'[1]MITRE ATT&amp;CK Mappings'!$J428))), '[1]MITRE ATT&amp;CK Mappings'!$B428,"")</f>
        <v/>
      </c>
      <c r="F432" s="31" t="str">
        <f>IF(OR(OR(OR(OR(OR(ISNUMBER(SEARCH(IF(F$1&lt;&gt;"",F$1,"NA"),'[1]MITRE ATT&amp;CK Mappings'!$E428)),ISNUMBER(SEARCH(IF(F$1&lt;&gt;"",F$1,"NA"),'[1]MITRE ATT&amp;CK Mappings'!$F428))),ISNUMBER(SEARCH(IF(F$2&lt;&gt;"",F$2,"NA"),'[1]MITRE ATT&amp;CK Mappings'!$G428))),ISNUMBER(SEARCH(IF(F$2&lt;&gt;"",F$2,"NA"),'[1]MITRE ATT&amp;CK Mappings'!$H428))),ISNUMBER(SEARCH(IF(F$3&lt;&gt;"",F$3,"NA"),'[1]MITRE ATT&amp;CK Mappings'!$I428))),ISNUMBER(SEARCH(IF(F$3&lt;&gt;"",F$3,"NA"),'[1]MITRE ATT&amp;CK Mappings'!$J428))), '[1]MITRE ATT&amp;CK Mappings'!$B428,"")</f>
        <v/>
      </c>
      <c r="G432" s="31" t="str">
        <f>IF(OR(OR(OR(OR(OR(ISNUMBER(SEARCH(IF(G$1&lt;&gt;"",G$1,"NA"),'[1]MITRE ATT&amp;CK Mappings'!$E428)),ISNUMBER(SEARCH(IF(G$1&lt;&gt;"",G$1,"NA"),'[1]MITRE ATT&amp;CK Mappings'!$F428))),ISNUMBER(SEARCH(IF(G$2&lt;&gt;"",G$2,"NA"),'[1]MITRE ATT&amp;CK Mappings'!$G428))),ISNUMBER(SEARCH(IF(G$2&lt;&gt;"",G$2,"NA"),'[1]MITRE ATT&amp;CK Mappings'!$H428))),ISNUMBER(SEARCH(IF(G$3&lt;&gt;"",G$3,"NA"),'[1]MITRE ATT&amp;CK Mappings'!$I428))),ISNUMBER(SEARCH(IF(G$3&lt;&gt;"",G$3,"NA"),'[1]MITRE ATT&amp;CK Mappings'!$J428))), '[1]MITRE ATT&amp;CK Mappings'!$B428,"")</f>
        <v/>
      </c>
      <c r="H432" s="31" t="str">
        <f>IF(OR(OR(OR(OR(OR(ISNUMBER(SEARCH(IF(H$1&lt;&gt;"",H$1,"NA"),'[1]MITRE ATT&amp;CK Mappings'!$E428)),ISNUMBER(SEARCH(IF(H$1&lt;&gt;"",H$1,"NA"),'[1]MITRE ATT&amp;CK Mappings'!$F428))),ISNUMBER(SEARCH(IF(H$2&lt;&gt;"",H$2,"NA"),'[1]MITRE ATT&amp;CK Mappings'!$G428))),ISNUMBER(SEARCH(IF(H$2&lt;&gt;"",H$2,"NA"),'[1]MITRE ATT&amp;CK Mappings'!$H428))),ISNUMBER(SEARCH(IF(H$3&lt;&gt;"",H$3,"NA"),'[1]MITRE ATT&amp;CK Mappings'!$I428))),ISNUMBER(SEARCH(IF(H$3&lt;&gt;"",H$3,"NA"),'[1]MITRE ATT&amp;CK Mappings'!$J428))), '[1]MITRE ATT&amp;CK Mappings'!$B428,"")</f>
        <v/>
      </c>
      <c r="I432" s="31" t="str">
        <f>IF(OR(OR(OR(OR(OR(ISNUMBER(SEARCH(IF(I$1&lt;&gt;"",I$1,"NA"),'[1]MITRE ATT&amp;CK Mappings'!$E428)),ISNUMBER(SEARCH(IF(I$1&lt;&gt;"",I$1,"NA"),'[1]MITRE ATT&amp;CK Mappings'!$F428))),ISNUMBER(SEARCH(IF(I$2&lt;&gt;"",I$2,"NA"),'[1]MITRE ATT&amp;CK Mappings'!$G428))),ISNUMBER(SEARCH(IF(I$2&lt;&gt;"",I$2,"NA"),'[1]MITRE ATT&amp;CK Mappings'!$H428))),ISNUMBER(SEARCH(IF(I$3&lt;&gt;"",I$3,"NA"),'[1]MITRE ATT&amp;CK Mappings'!$I428))),ISNUMBER(SEARCH(IF(I$3&lt;&gt;"",I$3,"NA"),'[1]MITRE ATT&amp;CK Mappings'!$J428))), '[1]MITRE ATT&amp;CK Mappings'!$B428,"")</f>
        <v/>
      </c>
      <c r="J432" s="31" t="str">
        <f>IF(OR(OR(OR(OR(OR(ISNUMBER(SEARCH(IF(J$1&lt;&gt;"",J$1,"NA"),'[1]MITRE ATT&amp;CK Mappings'!$E428)),ISNUMBER(SEARCH(IF(J$1&lt;&gt;"",J$1,"NA"),'[1]MITRE ATT&amp;CK Mappings'!$F428))),ISNUMBER(SEARCH(IF(J$2&lt;&gt;"",J$2,"NA"),'[1]MITRE ATT&amp;CK Mappings'!$G428))),ISNUMBER(SEARCH(IF(J$2&lt;&gt;"",J$2,"NA"),'[1]MITRE ATT&amp;CK Mappings'!$H428))),ISNUMBER(SEARCH(IF(J$3&lt;&gt;"",J$3,"NA"),'[1]MITRE ATT&amp;CK Mappings'!$I428))),ISNUMBER(SEARCH(IF(J$3&lt;&gt;"",J$3,"NA"),'[1]MITRE ATT&amp;CK Mappings'!$J428))), '[1]MITRE ATT&amp;CK Mappings'!$B428,"")</f>
        <v/>
      </c>
      <c r="K432" s="31" t="str">
        <f>IF(OR(OR(OR(OR(OR(ISNUMBER(SEARCH(IF(K$1&lt;&gt;"",K$1,"NA"),'[1]MITRE ATT&amp;CK Mappings'!$E428)),ISNUMBER(SEARCH(IF(K$1&lt;&gt;"",K$1,"NA"),'[1]MITRE ATT&amp;CK Mappings'!$F428))),ISNUMBER(SEARCH(IF(K$2&lt;&gt;"",K$2,"NA"),'[1]MITRE ATT&amp;CK Mappings'!$G428))),ISNUMBER(SEARCH(IF(K$2&lt;&gt;"",K$2,"NA"),'[1]MITRE ATT&amp;CK Mappings'!$H428))),ISNUMBER(SEARCH(IF(K$3&lt;&gt;"",K$3,"NA"),'[1]MITRE ATT&amp;CK Mappings'!$I428))),ISNUMBER(SEARCH(IF(K$3&lt;&gt;"",K$3,"NA"),'[1]MITRE ATT&amp;CK Mappings'!$J428))), '[1]MITRE ATT&amp;CK Mappings'!$B428,"")</f>
        <v/>
      </c>
      <c r="L432" s="31" t="str">
        <f>IF('[1]MITRE ATT&amp;CK Mappings'!D428 &lt;&gt;"",'[1]MITRE ATT&amp;CK Mappings'!D428,"" )</f>
        <v>Mitigation Options</v>
      </c>
    </row>
    <row r="433" spans="1:12" x14ac:dyDescent="0.25">
      <c r="A433" s="31" t="str">
        <f>IF(COUNTIF(B433:K433,"="&amp;'[1]MITRE ATT&amp;CK Mappings'!B429)&gt;0,'[1]MITRE ATT&amp;CK Mappings'!B429,"")</f>
        <v/>
      </c>
      <c r="B433" s="31" t="str">
        <f>IF(OR(OR(OR(OR(OR(ISNUMBER(SEARCH(IF(B$1&lt;&gt;"",B$1,"NA"),'[1]MITRE ATT&amp;CK Mappings'!$E429)),ISNUMBER(SEARCH(IF(B$1&lt;&gt;"",B$1,"NA"),'[1]MITRE ATT&amp;CK Mappings'!$F429))),ISNUMBER(SEARCH(IF(B$2&lt;&gt;"",B$2,"NA"),'[1]MITRE ATT&amp;CK Mappings'!$G429))),ISNUMBER(SEARCH(IF(B$2&lt;&gt;"",B$2,"NA"),'[1]MITRE ATT&amp;CK Mappings'!$H429))),ISNUMBER(SEARCH(IF(B$3&lt;&gt;"",B$3,"NA"),'[1]MITRE ATT&amp;CK Mappings'!$I429))),ISNUMBER(SEARCH(IF(B$3&lt;&gt;"",B$3,"NA"),'[1]MITRE ATT&amp;CK Mappings'!$J429))), '[1]MITRE ATT&amp;CK Mappings'!$B429,"")</f>
        <v/>
      </c>
      <c r="C433" s="31" t="str">
        <f>IF(OR(OR(OR(OR(OR(ISNUMBER(SEARCH(IF(C$1&lt;&gt;"",C$1,"NA"),'[1]MITRE ATT&amp;CK Mappings'!$E429)),ISNUMBER(SEARCH(IF(C$1&lt;&gt;"",C$1,"NA"),'[1]MITRE ATT&amp;CK Mappings'!$F429))),ISNUMBER(SEARCH(IF(C$2&lt;&gt;"",C$2,"NA"),'[1]MITRE ATT&amp;CK Mappings'!$G429))),ISNUMBER(SEARCH(IF(C$2&lt;&gt;"",C$2,"NA"),'[1]MITRE ATT&amp;CK Mappings'!$H429))),ISNUMBER(SEARCH(IF(C$3&lt;&gt;"",C$3,"NA"),'[1]MITRE ATT&amp;CK Mappings'!$I429))),ISNUMBER(SEARCH(IF(C$3&lt;&gt;"",C$3,"NA"),'[1]MITRE ATT&amp;CK Mappings'!$J429))), '[1]MITRE ATT&amp;CK Mappings'!$B429,"")</f>
        <v/>
      </c>
      <c r="D433" s="31" t="str">
        <f>IF(OR(OR(OR(OR(OR(ISNUMBER(SEARCH(IF(D$1&lt;&gt;"",D$1,"NA"),'[1]MITRE ATT&amp;CK Mappings'!$E429)),ISNUMBER(SEARCH(IF(D$1&lt;&gt;"",D$1,"NA"),'[1]MITRE ATT&amp;CK Mappings'!$F429))),ISNUMBER(SEARCH(IF(D$2&lt;&gt;"",D$2,"NA"),'[1]MITRE ATT&amp;CK Mappings'!$G429))),ISNUMBER(SEARCH(IF(D$2&lt;&gt;"",D$2,"NA"),'[1]MITRE ATT&amp;CK Mappings'!$H429))),ISNUMBER(SEARCH(IF(D$3&lt;&gt;"",D$3,"NA"),'[1]MITRE ATT&amp;CK Mappings'!$I429))),ISNUMBER(SEARCH(IF(D$3&lt;&gt;"",D$3,"NA"),'[1]MITRE ATT&amp;CK Mappings'!$J429))), '[1]MITRE ATT&amp;CK Mappings'!$B429,"")</f>
        <v/>
      </c>
      <c r="E433" s="31" t="str">
        <f>IF(OR(OR(OR(OR(OR(ISNUMBER(SEARCH(IF(E$1&lt;&gt;"",E$1,"NA"),'[1]MITRE ATT&amp;CK Mappings'!$E429)),ISNUMBER(SEARCH(IF(E$1&lt;&gt;"",E$1,"NA"),'[1]MITRE ATT&amp;CK Mappings'!$F429))),ISNUMBER(SEARCH(IF(E$2&lt;&gt;"",E$2,"NA"),'[1]MITRE ATT&amp;CK Mappings'!$G429))),ISNUMBER(SEARCH(IF(E$2&lt;&gt;"",E$2,"NA"),'[1]MITRE ATT&amp;CK Mappings'!$H429))),ISNUMBER(SEARCH(IF(E$3&lt;&gt;"",E$3,"NA"),'[1]MITRE ATT&amp;CK Mappings'!$I429))),ISNUMBER(SEARCH(IF(E$3&lt;&gt;"",E$3,"NA"),'[1]MITRE ATT&amp;CK Mappings'!$J429))), '[1]MITRE ATT&amp;CK Mappings'!$B429,"")</f>
        <v/>
      </c>
      <c r="F433" s="31" t="str">
        <f>IF(OR(OR(OR(OR(OR(ISNUMBER(SEARCH(IF(F$1&lt;&gt;"",F$1,"NA"),'[1]MITRE ATT&amp;CK Mappings'!$E429)),ISNUMBER(SEARCH(IF(F$1&lt;&gt;"",F$1,"NA"),'[1]MITRE ATT&amp;CK Mappings'!$F429))),ISNUMBER(SEARCH(IF(F$2&lt;&gt;"",F$2,"NA"),'[1]MITRE ATT&amp;CK Mappings'!$G429))),ISNUMBER(SEARCH(IF(F$2&lt;&gt;"",F$2,"NA"),'[1]MITRE ATT&amp;CK Mappings'!$H429))),ISNUMBER(SEARCH(IF(F$3&lt;&gt;"",F$3,"NA"),'[1]MITRE ATT&amp;CK Mappings'!$I429))),ISNUMBER(SEARCH(IF(F$3&lt;&gt;"",F$3,"NA"),'[1]MITRE ATT&amp;CK Mappings'!$J429))), '[1]MITRE ATT&amp;CK Mappings'!$B429,"")</f>
        <v/>
      </c>
      <c r="G433" s="31" t="str">
        <f>IF(OR(OR(OR(OR(OR(ISNUMBER(SEARCH(IF(G$1&lt;&gt;"",G$1,"NA"),'[1]MITRE ATT&amp;CK Mappings'!$E429)),ISNUMBER(SEARCH(IF(G$1&lt;&gt;"",G$1,"NA"),'[1]MITRE ATT&amp;CK Mappings'!$F429))),ISNUMBER(SEARCH(IF(G$2&lt;&gt;"",G$2,"NA"),'[1]MITRE ATT&amp;CK Mappings'!$G429))),ISNUMBER(SEARCH(IF(G$2&lt;&gt;"",G$2,"NA"),'[1]MITRE ATT&amp;CK Mappings'!$H429))),ISNUMBER(SEARCH(IF(G$3&lt;&gt;"",G$3,"NA"),'[1]MITRE ATT&amp;CK Mappings'!$I429))),ISNUMBER(SEARCH(IF(G$3&lt;&gt;"",G$3,"NA"),'[1]MITRE ATT&amp;CK Mappings'!$J429))), '[1]MITRE ATT&amp;CK Mappings'!$B429,"")</f>
        <v/>
      </c>
      <c r="H433" s="31" t="str">
        <f>IF(OR(OR(OR(OR(OR(ISNUMBER(SEARCH(IF(H$1&lt;&gt;"",H$1,"NA"),'[1]MITRE ATT&amp;CK Mappings'!$E429)),ISNUMBER(SEARCH(IF(H$1&lt;&gt;"",H$1,"NA"),'[1]MITRE ATT&amp;CK Mappings'!$F429))),ISNUMBER(SEARCH(IF(H$2&lt;&gt;"",H$2,"NA"),'[1]MITRE ATT&amp;CK Mappings'!$G429))),ISNUMBER(SEARCH(IF(H$2&lt;&gt;"",H$2,"NA"),'[1]MITRE ATT&amp;CK Mappings'!$H429))),ISNUMBER(SEARCH(IF(H$3&lt;&gt;"",H$3,"NA"),'[1]MITRE ATT&amp;CK Mappings'!$I429))),ISNUMBER(SEARCH(IF(H$3&lt;&gt;"",H$3,"NA"),'[1]MITRE ATT&amp;CK Mappings'!$J429))), '[1]MITRE ATT&amp;CK Mappings'!$B429,"")</f>
        <v/>
      </c>
      <c r="I433" s="31" t="str">
        <f>IF(OR(OR(OR(OR(OR(ISNUMBER(SEARCH(IF(I$1&lt;&gt;"",I$1,"NA"),'[1]MITRE ATT&amp;CK Mappings'!$E429)),ISNUMBER(SEARCH(IF(I$1&lt;&gt;"",I$1,"NA"),'[1]MITRE ATT&amp;CK Mappings'!$F429))),ISNUMBER(SEARCH(IF(I$2&lt;&gt;"",I$2,"NA"),'[1]MITRE ATT&amp;CK Mappings'!$G429))),ISNUMBER(SEARCH(IF(I$2&lt;&gt;"",I$2,"NA"),'[1]MITRE ATT&amp;CK Mappings'!$H429))),ISNUMBER(SEARCH(IF(I$3&lt;&gt;"",I$3,"NA"),'[1]MITRE ATT&amp;CK Mappings'!$I429))),ISNUMBER(SEARCH(IF(I$3&lt;&gt;"",I$3,"NA"),'[1]MITRE ATT&amp;CK Mappings'!$J429))), '[1]MITRE ATT&amp;CK Mappings'!$B429,"")</f>
        <v/>
      </c>
      <c r="J433" s="31" t="str">
        <f>IF(OR(OR(OR(OR(OR(ISNUMBER(SEARCH(IF(J$1&lt;&gt;"",J$1,"NA"),'[1]MITRE ATT&amp;CK Mappings'!$E429)),ISNUMBER(SEARCH(IF(J$1&lt;&gt;"",J$1,"NA"),'[1]MITRE ATT&amp;CK Mappings'!$F429))),ISNUMBER(SEARCH(IF(J$2&lt;&gt;"",J$2,"NA"),'[1]MITRE ATT&amp;CK Mappings'!$G429))),ISNUMBER(SEARCH(IF(J$2&lt;&gt;"",J$2,"NA"),'[1]MITRE ATT&amp;CK Mappings'!$H429))),ISNUMBER(SEARCH(IF(J$3&lt;&gt;"",J$3,"NA"),'[1]MITRE ATT&amp;CK Mappings'!$I429))),ISNUMBER(SEARCH(IF(J$3&lt;&gt;"",J$3,"NA"),'[1]MITRE ATT&amp;CK Mappings'!$J429))), '[1]MITRE ATT&amp;CK Mappings'!$B429,"")</f>
        <v/>
      </c>
      <c r="K433" s="31" t="str">
        <f>IF(OR(OR(OR(OR(OR(ISNUMBER(SEARCH(IF(K$1&lt;&gt;"",K$1,"NA"),'[1]MITRE ATT&amp;CK Mappings'!$E429)),ISNUMBER(SEARCH(IF(K$1&lt;&gt;"",K$1,"NA"),'[1]MITRE ATT&amp;CK Mappings'!$F429))),ISNUMBER(SEARCH(IF(K$2&lt;&gt;"",K$2,"NA"),'[1]MITRE ATT&amp;CK Mappings'!$G429))),ISNUMBER(SEARCH(IF(K$2&lt;&gt;"",K$2,"NA"),'[1]MITRE ATT&amp;CK Mappings'!$H429))),ISNUMBER(SEARCH(IF(K$3&lt;&gt;"",K$3,"NA"),'[1]MITRE ATT&amp;CK Mappings'!$I429))),ISNUMBER(SEARCH(IF(K$3&lt;&gt;"",K$3,"NA"),'[1]MITRE ATT&amp;CK Mappings'!$J429))), '[1]MITRE ATT&amp;CK Mappings'!$B429,"")</f>
        <v/>
      </c>
      <c r="L433" s="31" t="str">
        <f>IF('[1]MITRE ATT&amp;CK Mappings'!D429 &lt;&gt;"",'[1]MITRE ATT&amp;CK Mappings'!D429,"" )</f>
        <v>Net Logon</v>
      </c>
    </row>
    <row r="434" spans="1:12" x14ac:dyDescent="0.25">
      <c r="A434" s="31" t="str">
        <f>IF(COUNTIF(B434:K434,"="&amp;'[1]MITRE ATT&amp;CK Mappings'!B430)&gt;0,'[1]MITRE ATT&amp;CK Mappings'!B430,"")</f>
        <v/>
      </c>
      <c r="B434" s="31" t="str">
        <f>IF(OR(OR(OR(OR(OR(ISNUMBER(SEARCH(IF(B$1&lt;&gt;"",B$1,"NA"),'[1]MITRE ATT&amp;CK Mappings'!$E430)),ISNUMBER(SEARCH(IF(B$1&lt;&gt;"",B$1,"NA"),'[1]MITRE ATT&amp;CK Mappings'!$F430))),ISNUMBER(SEARCH(IF(B$2&lt;&gt;"",B$2,"NA"),'[1]MITRE ATT&amp;CK Mappings'!$G430))),ISNUMBER(SEARCH(IF(B$2&lt;&gt;"",B$2,"NA"),'[1]MITRE ATT&amp;CK Mappings'!$H430))),ISNUMBER(SEARCH(IF(B$3&lt;&gt;"",B$3,"NA"),'[1]MITRE ATT&amp;CK Mappings'!$I430))),ISNUMBER(SEARCH(IF(B$3&lt;&gt;"",B$3,"NA"),'[1]MITRE ATT&amp;CK Mappings'!$J430))), '[1]MITRE ATT&amp;CK Mappings'!$B430,"")</f>
        <v/>
      </c>
      <c r="C434" s="31" t="str">
        <f>IF(OR(OR(OR(OR(OR(ISNUMBER(SEARCH(IF(C$1&lt;&gt;"",C$1,"NA"),'[1]MITRE ATT&amp;CK Mappings'!$E430)),ISNUMBER(SEARCH(IF(C$1&lt;&gt;"",C$1,"NA"),'[1]MITRE ATT&amp;CK Mappings'!$F430))),ISNUMBER(SEARCH(IF(C$2&lt;&gt;"",C$2,"NA"),'[1]MITRE ATT&amp;CK Mappings'!$G430))),ISNUMBER(SEARCH(IF(C$2&lt;&gt;"",C$2,"NA"),'[1]MITRE ATT&amp;CK Mappings'!$H430))),ISNUMBER(SEARCH(IF(C$3&lt;&gt;"",C$3,"NA"),'[1]MITRE ATT&amp;CK Mappings'!$I430))),ISNUMBER(SEARCH(IF(C$3&lt;&gt;"",C$3,"NA"),'[1]MITRE ATT&amp;CK Mappings'!$J430))), '[1]MITRE ATT&amp;CK Mappings'!$B430,"")</f>
        <v/>
      </c>
      <c r="D434" s="31" t="str">
        <f>IF(OR(OR(OR(OR(OR(ISNUMBER(SEARCH(IF(D$1&lt;&gt;"",D$1,"NA"),'[1]MITRE ATT&amp;CK Mappings'!$E430)),ISNUMBER(SEARCH(IF(D$1&lt;&gt;"",D$1,"NA"),'[1]MITRE ATT&amp;CK Mappings'!$F430))),ISNUMBER(SEARCH(IF(D$2&lt;&gt;"",D$2,"NA"),'[1]MITRE ATT&amp;CK Mappings'!$G430))),ISNUMBER(SEARCH(IF(D$2&lt;&gt;"",D$2,"NA"),'[1]MITRE ATT&amp;CK Mappings'!$H430))),ISNUMBER(SEARCH(IF(D$3&lt;&gt;"",D$3,"NA"),'[1]MITRE ATT&amp;CK Mappings'!$I430))),ISNUMBER(SEARCH(IF(D$3&lt;&gt;"",D$3,"NA"),'[1]MITRE ATT&amp;CK Mappings'!$J430))), '[1]MITRE ATT&amp;CK Mappings'!$B430,"")</f>
        <v/>
      </c>
      <c r="E434" s="31" t="str">
        <f>IF(OR(OR(OR(OR(OR(ISNUMBER(SEARCH(IF(E$1&lt;&gt;"",E$1,"NA"),'[1]MITRE ATT&amp;CK Mappings'!$E430)),ISNUMBER(SEARCH(IF(E$1&lt;&gt;"",E$1,"NA"),'[1]MITRE ATT&amp;CK Mappings'!$F430))),ISNUMBER(SEARCH(IF(E$2&lt;&gt;"",E$2,"NA"),'[1]MITRE ATT&amp;CK Mappings'!$G430))),ISNUMBER(SEARCH(IF(E$2&lt;&gt;"",E$2,"NA"),'[1]MITRE ATT&amp;CK Mappings'!$H430))),ISNUMBER(SEARCH(IF(E$3&lt;&gt;"",E$3,"NA"),'[1]MITRE ATT&amp;CK Mappings'!$I430))),ISNUMBER(SEARCH(IF(E$3&lt;&gt;"",E$3,"NA"),'[1]MITRE ATT&amp;CK Mappings'!$J430))), '[1]MITRE ATT&amp;CK Mappings'!$B430,"")</f>
        <v/>
      </c>
      <c r="F434" s="31" t="str">
        <f>IF(OR(OR(OR(OR(OR(ISNUMBER(SEARCH(IF(F$1&lt;&gt;"",F$1,"NA"),'[1]MITRE ATT&amp;CK Mappings'!$E430)),ISNUMBER(SEARCH(IF(F$1&lt;&gt;"",F$1,"NA"),'[1]MITRE ATT&amp;CK Mappings'!$F430))),ISNUMBER(SEARCH(IF(F$2&lt;&gt;"",F$2,"NA"),'[1]MITRE ATT&amp;CK Mappings'!$G430))),ISNUMBER(SEARCH(IF(F$2&lt;&gt;"",F$2,"NA"),'[1]MITRE ATT&amp;CK Mappings'!$H430))),ISNUMBER(SEARCH(IF(F$3&lt;&gt;"",F$3,"NA"),'[1]MITRE ATT&amp;CK Mappings'!$I430))),ISNUMBER(SEARCH(IF(F$3&lt;&gt;"",F$3,"NA"),'[1]MITRE ATT&amp;CK Mappings'!$J430))), '[1]MITRE ATT&amp;CK Mappings'!$B430,"")</f>
        <v/>
      </c>
      <c r="G434" s="31" t="str">
        <f>IF(OR(OR(OR(OR(OR(ISNUMBER(SEARCH(IF(G$1&lt;&gt;"",G$1,"NA"),'[1]MITRE ATT&amp;CK Mappings'!$E430)),ISNUMBER(SEARCH(IF(G$1&lt;&gt;"",G$1,"NA"),'[1]MITRE ATT&amp;CK Mappings'!$F430))),ISNUMBER(SEARCH(IF(G$2&lt;&gt;"",G$2,"NA"),'[1]MITRE ATT&amp;CK Mappings'!$G430))),ISNUMBER(SEARCH(IF(G$2&lt;&gt;"",G$2,"NA"),'[1]MITRE ATT&amp;CK Mappings'!$H430))),ISNUMBER(SEARCH(IF(G$3&lt;&gt;"",G$3,"NA"),'[1]MITRE ATT&amp;CK Mappings'!$I430))),ISNUMBER(SEARCH(IF(G$3&lt;&gt;"",G$3,"NA"),'[1]MITRE ATT&amp;CK Mappings'!$J430))), '[1]MITRE ATT&amp;CK Mappings'!$B430,"")</f>
        <v/>
      </c>
      <c r="H434" s="31" t="str">
        <f>IF(OR(OR(OR(OR(OR(ISNUMBER(SEARCH(IF(H$1&lt;&gt;"",H$1,"NA"),'[1]MITRE ATT&amp;CK Mappings'!$E430)),ISNUMBER(SEARCH(IF(H$1&lt;&gt;"",H$1,"NA"),'[1]MITRE ATT&amp;CK Mappings'!$F430))),ISNUMBER(SEARCH(IF(H$2&lt;&gt;"",H$2,"NA"),'[1]MITRE ATT&amp;CK Mappings'!$G430))),ISNUMBER(SEARCH(IF(H$2&lt;&gt;"",H$2,"NA"),'[1]MITRE ATT&amp;CK Mappings'!$H430))),ISNUMBER(SEARCH(IF(H$3&lt;&gt;"",H$3,"NA"),'[1]MITRE ATT&amp;CK Mappings'!$I430))),ISNUMBER(SEARCH(IF(H$3&lt;&gt;"",H$3,"NA"),'[1]MITRE ATT&amp;CK Mappings'!$J430))), '[1]MITRE ATT&amp;CK Mappings'!$B430,"")</f>
        <v/>
      </c>
      <c r="I434" s="31" t="str">
        <f>IF(OR(OR(OR(OR(OR(ISNUMBER(SEARCH(IF(I$1&lt;&gt;"",I$1,"NA"),'[1]MITRE ATT&amp;CK Mappings'!$E430)),ISNUMBER(SEARCH(IF(I$1&lt;&gt;"",I$1,"NA"),'[1]MITRE ATT&amp;CK Mappings'!$F430))),ISNUMBER(SEARCH(IF(I$2&lt;&gt;"",I$2,"NA"),'[1]MITRE ATT&amp;CK Mappings'!$G430))),ISNUMBER(SEARCH(IF(I$2&lt;&gt;"",I$2,"NA"),'[1]MITRE ATT&amp;CK Mappings'!$H430))),ISNUMBER(SEARCH(IF(I$3&lt;&gt;"",I$3,"NA"),'[1]MITRE ATT&amp;CK Mappings'!$I430))),ISNUMBER(SEARCH(IF(I$3&lt;&gt;"",I$3,"NA"),'[1]MITRE ATT&amp;CK Mappings'!$J430))), '[1]MITRE ATT&amp;CK Mappings'!$B430,"")</f>
        <v/>
      </c>
      <c r="J434" s="31" t="str">
        <f>IF(OR(OR(OR(OR(OR(ISNUMBER(SEARCH(IF(J$1&lt;&gt;"",J$1,"NA"),'[1]MITRE ATT&amp;CK Mappings'!$E430)),ISNUMBER(SEARCH(IF(J$1&lt;&gt;"",J$1,"NA"),'[1]MITRE ATT&amp;CK Mappings'!$F430))),ISNUMBER(SEARCH(IF(J$2&lt;&gt;"",J$2,"NA"),'[1]MITRE ATT&amp;CK Mappings'!$G430))),ISNUMBER(SEARCH(IF(J$2&lt;&gt;"",J$2,"NA"),'[1]MITRE ATT&amp;CK Mappings'!$H430))),ISNUMBER(SEARCH(IF(J$3&lt;&gt;"",J$3,"NA"),'[1]MITRE ATT&amp;CK Mappings'!$I430))),ISNUMBER(SEARCH(IF(J$3&lt;&gt;"",J$3,"NA"),'[1]MITRE ATT&amp;CK Mappings'!$J430))), '[1]MITRE ATT&amp;CK Mappings'!$B430,"")</f>
        <v/>
      </c>
      <c r="K434" s="31" t="str">
        <f>IF(OR(OR(OR(OR(OR(ISNUMBER(SEARCH(IF(K$1&lt;&gt;"",K$1,"NA"),'[1]MITRE ATT&amp;CK Mappings'!$E430)),ISNUMBER(SEARCH(IF(K$1&lt;&gt;"",K$1,"NA"),'[1]MITRE ATT&amp;CK Mappings'!$F430))),ISNUMBER(SEARCH(IF(K$2&lt;&gt;"",K$2,"NA"),'[1]MITRE ATT&amp;CK Mappings'!$G430))),ISNUMBER(SEARCH(IF(K$2&lt;&gt;"",K$2,"NA"),'[1]MITRE ATT&amp;CK Mappings'!$H430))),ISNUMBER(SEARCH(IF(K$3&lt;&gt;"",K$3,"NA"),'[1]MITRE ATT&amp;CK Mappings'!$I430))),ISNUMBER(SEARCH(IF(K$3&lt;&gt;"",K$3,"NA"),'[1]MITRE ATT&amp;CK Mappings'!$J430))), '[1]MITRE ATT&amp;CK Mappings'!$B430,"")</f>
        <v/>
      </c>
      <c r="L434" s="31" t="str">
        <f>IF('[1]MITRE ATT&amp;CK Mappings'!D430 &lt;&gt;"",'[1]MITRE ATT&amp;CK Mappings'!D430,"" )</f>
        <v>OS Policies</v>
      </c>
    </row>
    <row r="435" spans="1:12" x14ac:dyDescent="0.25">
      <c r="A435" s="31" t="str">
        <f>IF(COUNTIF(B435:K435,"="&amp;'[1]MITRE ATT&amp;CK Mappings'!B431)&gt;0,'[1]MITRE ATT&amp;CK Mappings'!B431,"")</f>
        <v/>
      </c>
      <c r="B435" s="31" t="str">
        <f>IF(OR(OR(OR(OR(OR(ISNUMBER(SEARCH(IF(B$1&lt;&gt;"",B$1,"NA"),'[1]MITRE ATT&amp;CK Mappings'!$E431)),ISNUMBER(SEARCH(IF(B$1&lt;&gt;"",B$1,"NA"),'[1]MITRE ATT&amp;CK Mappings'!$F431))),ISNUMBER(SEARCH(IF(B$2&lt;&gt;"",B$2,"NA"),'[1]MITRE ATT&amp;CK Mappings'!$G431))),ISNUMBER(SEARCH(IF(B$2&lt;&gt;"",B$2,"NA"),'[1]MITRE ATT&amp;CK Mappings'!$H431))),ISNUMBER(SEARCH(IF(B$3&lt;&gt;"",B$3,"NA"),'[1]MITRE ATT&amp;CK Mappings'!$I431))),ISNUMBER(SEARCH(IF(B$3&lt;&gt;"",B$3,"NA"),'[1]MITRE ATT&amp;CK Mappings'!$J431))), '[1]MITRE ATT&amp;CK Mappings'!$B431,"")</f>
        <v/>
      </c>
      <c r="C435" s="31" t="str">
        <f>IF(OR(OR(OR(OR(OR(ISNUMBER(SEARCH(IF(C$1&lt;&gt;"",C$1,"NA"),'[1]MITRE ATT&amp;CK Mappings'!$E431)),ISNUMBER(SEARCH(IF(C$1&lt;&gt;"",C$1,"NA"),'[1]MITRE ATT&amp;CK Mappings'!$F431))),ISNUMBER(SEARCH(IF(C$2&lt;&gt;"",C$2,"NA"),'[1]MITRE ATT&amp;CK Mappings'!$G431))),ISNUMBER(SEARCH(IF(C$2&lt;&gt;"",C$2,"NA"),'[1]MITRE ATT&amp;CK Mappings'!$H431))),ISNUMBER(SEARCH(IF(C$3&lt;&gt;"",C$3,"NA"),'[1]MITRE ATT&amp;CK Mappings'!$I431))),ISNUMBER(SEARCH(IF(C$3&lt;&gt;"",C$3,"NA"),'[1]MITRE ATT&amp;CK Mappings'!$J431))), '[1]MITRE ATT&amp;CK Mappings'!$B431,"")</f>
        <v/>
      </c>
      <c r="D435" s="31" t="str">
        <f>IF(OR(OR(OR(OR(OR(ISNUMBER(SEARCH(IF(D$1&lt;&gt;"",D$1,"NA"),'[1]MITRE ATT&amp;CK Mappings'!$E431)),ISNUMBER(SEARCH(IF(D$1&lt;&gt;"",D$1,"NA"),'[1]MITRE ATT&amp;CK Mappings'!$F431))),ISNUMBER(SEARCH(IF(D$2&lt;&gt;"",D$2,"NA"),'[1]MITRE ATT&amp;CK Mappings'!$G431))),ISNUMBER(SEARCH(IF(D$2&lt;&gt;"",D$2,"NA"),'[1]MITRE ATT&amp;CK Mappings'!$H431))),ISNUMBER(SEARCH(IF(D$3&lt;&gt;"",D$3,"NA"),'[1]MITRE ATT&amp;CK Mappings'!$I431))),ISNUMBER(SEARCH(IF(D$3&lt;&gt;"",D$3,"NA"),'[1]MITRE ATT&amp;CK Mappings'!$J431))), '[1]MITRE ATT&amp;CK Mappings'!$B431,"")</f>
        <v/>
      </c>
      <c r="E435" s="31" t="str">
        <f>IF(OR(OR(OR(OR(OR(ISNUMBER(SEARCH(IF(E$1&lt;&gt;"",E$1,"NA"),'[1]MITRE ATT&amp;CK Mappings'!$E431)),ISNUMBER(SEARCH(IF(E$1&lt;&gt;"",E$1,"NA"),'[1]MITRE ATT&amp;CK Mappings'!$F431))),ISNUMBER(SEARCH(IF(E$2&lt;&gt;"",E$2,"NA"),'[1]MITRE ATT&amp;CK Mappings'!$G431))),ISNUMBER(SEARCH(IF(E$2&lt;&gt;"",E$2,"NA"),'[1]MITRE ATT&amp;CK Mappings'!$H431))),ISNUMBER(SEARCH(IF(E$3&lt;&gt;"",E$3,"NA"),'[1]MITRE ATT&amp;CK Mappings'!$I431))),ISNUMBER(SEARCH(IF(E$3&lt;&gt;"",E$3,"NA"),'[1]MITRE ATT&amp;CK Mappings'!$J431))), '[1]MITRE ATT&amp;CK Mappings'!$B431,"")</f>
        <v/>
      </c>
      <c r="F435" s="31" t="str">
        <f>IF(OR(OR(OR(OR(OR(ISNUMBER(SEARCH(IF(F$1&lt;&gt;"",F$1,"NA"),'[1]MITRE ATT&amp;CK Mappings'!$E431)),ISNUMBER(SEARCH(IF(F$1&lt;&gt;"",F$1,"NA"),'[1]MITRE ATT&amp;CK Mappings'!$F431))),ISNUMBER(SEARCH(IF(F$2&lt;&gt;"",F$2,"NA"),'[1]MITRE ATT&amp;CK Mappings'!$G431))),ISNUMBER(SEARCH(IF(F$2&lt;&gt;"",F$2,"NA"),'[1]MITRE ATT&amp;CK Mappings'!$H431))),ISNUMBER(SEARCH(IF(F$3&lt;&gt;"",F$3,"NA"),'[1]MITRE ATT&amp;CK Mappings'!$I431))),ISNUMBER(SEARCH(IF(F$3&lt;&gt;"",F$3,"NA"),'[1]MITRE ATT&amp;CK Mappings'!$J431))), '[1]MITRE ATT&amp;CK Mappings'!$B431,"")</f>
        <v/>
      </c>
      <c r="G435" s="31" t="str">
        <f>IF(OR(OR(OR(OR(OR(ISNUMBER(SEARCH(IF(G$1&lt;&gt;"",G$1,"NA"),'[1]MITRE ATT&amp;CK Mappings'!$E431)),ISNUMBER(SEARCH(IF(G$1&lt;&gt;"",G$1,"NA"),'[1]MITRE ATT&amp;CK Mappings'!$F431))),ISNUMBER(SEARCH(IF(G$2&lt;&gt;"",G$2,"NA"),'[1]MITRE ATT&amp;CK Mappings'!$G431))),ISNUMBER(SEARCH(IF(G$2&lt;&gt;"",G$2,"NA"),'[1]MITRE ATT&amp;CK Mappings'!$H431))),ISNUMBER(SEARCH(IF(G$3&lt;&gt;"",G$3,"NA"),'[1]MITRE ATT&amp;CK Mappings'!$I431))),ISNUMBER(SEARCH(IF(G$3&lt;&gt;"",G$3,"NA"),'[1]MITRE ATT&amp;CK Mappings'!$J431))), '[1]MITRE ATT&amp;CK Mappings'!$B431,"")</f>
        <v/>
      </c>
      <c r="H435" s="31" t="str">
        <f>IF(OR(OR(OR(OR(OR(ISNUMBER(SEARCH(IF(H$1&lt;&gt;"",H$1,"NA"),'[1]MITRE ATT&amp;CK Mappings'!$E431)),ISNUMBER(SEARCH(IF(H$1&lt;&gt;"",H$1,"NA"),'[1]MITRE ATT&amp;CK Mappings'!$F431))),ISNUMBER(SEARCH(IF(H$2&lt;&gt;"",H$2,"NA"),'[1]MITRE ATT&amp;CK Mappings'!$G431))),ISNUMBER(SEARCH(IF(H$2&lt;&gt;"",H$2,"NA"),'[1]MITRE ATT&amp;CK Mappings'!$H431))),ISNUMBER(SEARCH(IF(H$3&lt;&gt;"",H$3,"NA"),'[1]MITRE ATT&amp;CK Mappings'!$I431))),ISNUMBER(SEARCH(IF(H$3&lt;&gt;"",H$3,"NA"),'[1]MITRE ATT&amp;CK Mappings'!$J431))), '[1]MITRE ATT&amp;CK Mappings'!$B431,"")</f>
        <v/>
      </c>
      <c r="I435" s="31" t="str">
        <f>IF(OR(OR(OR(OR(OR(ISNUMBER(SEARCH(IF(I$1&lt;&gt;"",I$1,"NA"),'[1]MITRE ATT&amp;CK Mappings'!$E431)),ISNUMBER(SEARCH(IF(I$1&lt;&gt;"",I$1,"NA"),'[1]MITRE ATT&amp;CK Mappings'!$F431))),ISNUMBER(SEARCH(IF(I$2&lt;&gt;"",I$2,"NA"),'[1]MITRE ATT&amp;CK Mappings'!$G431))),ISNUMBER(SEARCH(IF(I$2&lt;&gt;"",I$2,"NA"),'[1]MITRE ATT&amp;CK Mappings'!$H431))),ISNUMBER(SEARCH(IF(I$3&lt;&gt;"",I$3,"NA"),'[1]MITRE ATT&amp;CK Mappings'!$I431))),ISNUMBER(SEARCH(IF(I$3&lt;&gt;"",I$3,"NA"),'[1]MITRE ATT&amp;CK Mappings'!$J431))), '[1]MITRE ATT&amp;CK Mappings'!$B431,"")</f>
        <v/>
      </c>
      <c r="J435" s="31" t="str">
        <f>IF(OR(OR(OR(OR(OR(ISNUMBER(SEARCH(IF(J$1&lt;&gt;"",J$1,"NA"),'[1]MITRE ATT&amp;CK Mappings'!$E431)),ISNUMBER(SEARCH(IF(J$1&lt;&gt;"",J$1,"NA"),'[1]MITRE ATT&amp;CK Mappings'!$F431))),ISNUMBER(SEARCH(IF(J$2&lt;&gt;"",J$2,"NA"),'[1]MITRE ATT&amp;CK Mappings'!$G431))),ISNUMBER(SEARCH(IF(J$2&lt;&gt;"",J$2,"NA"),'[1]MITRE ATT&amp;CK Mappings'!$H431))),ISNUMBER(SEARCH(IF(J$3&lt;&gt;"",J$3,"NA"),'[1]MITRE ATT&amp;CK Mappings'!$I431))),ISNUMBER(SEARCH(IF(J$3&lt;&gt;"",J$3,"NA"),'[1]MITRE ATT&amp;CK Mappings'!$J431))), '[1]MITRE ATT&amp;CK Mappings'!$B431,"")</f>
        <v/>
      </c>
      <c r="K435" s="31" t="str">
        <f>IF(OR(OR(OR(OR(OR(ISNUMBER(SEARCH(IF(K$1&lt;&gt;"",K$1,"NA"),'[1]MITRE ATT&amp;CK Mappings'!$E431)),ISNUMBER(SEARCH(IF(K$1&lt;&gt;"",K$1,"NA"),'[1]MITRE ATT&amp;CK Mappings'!$F431))),ISNUMBER(SEARCH(IF(K$2&lt;&gt;"",K$2,"NA"),'[1]MITRE ATT&amp;CK Mappings'!$G431))),ISNUMBER(SEARCH(IF(K$2&lt;&gt;"",K$2,"NA"),'[1]MITRE ATT&amp;CK Mappings'!$H431))),ISNUMBER(SEARCH(IF(K$3&lt;&gt;"",K$3,"NA"),'[1]MITRE ATT&amp;CK Mappings'!$I431))),ISNUMBER(SEARCH(IF(K$3&lt;&gt;"",K$3,"NA"),'[1]MITRE ATT&amp;CK Mappings'!$J431))), '[1]MITRE ATT&amp;CK Mappings'!$B431,"")</f>
        <v/>
      </c>
      <c r="L435" s="31" t="str">
        <f>IF('[1]MITRE ATT&amp;CK Mappings'!D431 &lt;&gt;"",'[1]MITRE ATT&amp;CK Mappings'!D431,"" )</f>
        <v>Ensure 'Allow Clipboard synchronization across devices' is set to 'Disabled'</v>
      </c>
    </row>
    <row r="436" spans="1:12" x14ac:dyDescent="0.25">
      <c r="A436" s="31" t="str">
        <f>IF(COUNTIF(B436:K436,"="&amp;'[1]MITRE ATT&amp;CK Mappings'!B432)&gt;0,'[1]MITRE ATT&amp;CK Mappings'!B432,"")</f>
        <v/>
      </c>
      <c r="B436" s="31" t="str">
        <f>IF(OR(OR(OR(OR(OR(ISNUMBER(SEARCH(IF(B$1&lt;&gt;"",B$1,"NA"),'[1]MITRE ATT&amp;CK Mappings'!$E432)),ISNUMBER(SEARCH(IF(B$1&lt;&gt;"",B$1,"NA"),'[1]MITRE ATT&amp;CK Mappings'!$F432))),ISNUMBER(SEARCH(IF(B$2&lt;&gt;"",B$2,"NA"),'[1]MITRE ATT&amp;CK Mappings'!$G432))),ISNUMBER(SEARCH(IF(B$2&lt;&gt;"",B$2,"NA"),'[1]MITRE ATT&amp;CK Mappings'!$H432))),ISNUMBER(SEARCH(IF(B$3&lt;&gt;"",B$3,"NA"),'[1]MITRE ATT&amp;CK Mappings'!$I432))),ISNUMBER(SEARCH(IF(B$3&lt;&gt;"",B$3,"NA"),'[1]MITRE ATT&amp;CK Mappings'!$J432))), '[1]MITRE ATT&amp;CK Mappings'!$B432,"")</f>
        <v/>
      </c>
      <c r="C436" s="31" t="str">
        <f>IF(OR(OR(OR(OR(OR(ISNUMBER(SEARCH(IF(C$1&lt;&gt;"",C$1,"NA"),'[1]MITRE ATT&amp;CK Mappings'!$E432)),ISNUMBER(SEARCH(IF(C$1&lt;&gt;"",C$1,"NA"),'[1]MITRE ATT&amp;CK Mappings'!$F432))),ISNUMBER(SEARCH(IF(C$2&lt;&gt;"",C$2,"NA"),'[1]MITRE ATT&amp;CK Mappings'!$G432))),ISNUMBER(SEARCH(IF(C$2&lt;&gt;"",C$2,"NA"),'[1]MITRE ATT&amp;CK Mappings'!$H432))),ISNUMBER(SEARCH(IF(C$3&lt;&gt;"",C$3,"NA"),'[1]MITRE ATT&amp;CK Mappings'!$I432))),ISNUMBER(SEARCH(IF(C$3&lt;&gt;"",C$3,"NA"),'[1]MITRE ATT&amp;CK Mappings'!$J432))), '[1]MITRE ATT&amp;CK Mappings'!$B432,"")</f>
        <v/>
      </c>
      <c r="D436" s="31" t="str">
        <f>IF(OR(OR(OR(OR(OR(ISNUMBER(SEARCH(IF(D$1&lt;&gt;"",D$1,"NA"),'[1]MITRE ATT&amp;CK Mappings'!$E432)),ISNUMBER(SEARCH(IF(D$1&lt;&gt;"",D$1,"NA"),'[1]MITRE ATT&amp;CK Mappings'!$F432))),ISNUMBER(SEARCH(IF(D$2&lt;&gt;"",D$2,"NA"),'[1]MITRE ATT&amp;CK Mappings'!$G432))),ISNUMBER(SEARCH(IF(D$2&lt;&gt;"",D$2,"NA"),'[1]MITRE ATT&amp;CK Mappings'!$H432))),ISNUMBER(SEARCH(IF(D$3&lt;&gt;"",D$3,"NA"),'[1]MITRE ATT&amp;CK Mappings'!$I432))),ISNUMBER(SEARCH(IF(D$3&lt;&gt;"",D$3,"NA"),'[1]MITRE ATT&amp;CK Mappings'!$J432))), '[1]MITRE ATT&amp;CK Mappings'!$B432,"")</f>
        <v/>
      </c>
      <c r="E436" s="31" t="str">
        <f>IF(OR(OR(OR(OR(OR(ISNUMBER(SEARCH(IF(E$1&lt;&gt;"",E$1,"NA"),'[1]MITRE ATT&amp;CK Mappings'!$E432)),ISNUMBER(SEARCH(IF(E$1&lt;&gt;"",E$1,"NA"),'[1]MITRE ATT&amp;CK Mappings'!$F432))),ISNUMBER(SEARCH(IF(E$2&lt;&gt;"",E$2,"NA"),'[1]MITRE ATT&amp;CK Mappings'!$G432))),ISNUMBER(SEARCH(IF(E$2&lt;&gt;"",E$2,"NA"),'[1]MITRE ATT&amp;CK Mappings'!$H432))),ISNUMBER(SEARCH(IF(E$3&lt;&gt;"",E$3,"NA"),'[1]MITRE ATT&amp;CK Mappings'!$I432))),ISNUMBER(SEARCH(IF(E$3&lt;&gt;"",E$3,"NA"),'[1]MITRE ATT&amp;CK Mappings'!$J432))), '[1]MITRE ATT&amp;CK Mappings'!$B432,"")</f>
        <v/>
      </c>
      <c r="F436" s="31" t="str">
        <f>IF(OR(OR(OR(OR(OR(ISNUMBER(SEARCH(IF(F$1&lt;&gt;"",F$1,"NA"),'[1]MITRE ATT&amp;CK Mappings'!$E432)),ISNUMBER(SEARCH(IF(F$1&lt;&gt;"",F$1,"NA"),'[1]MITRE ATT&amp;CK Mappings'!$F432))),ISNUMBER(SEARCH(IF(F$2&lt;&gt;"",F$2,"NA"),'[1]MITRE ATT&amp;CK Mappings'!$G432))),ISNUMBER(SEARCH(IF(F$2&lt;&gt;"",F$2,"NA"),'[1]MITRE ATT&amp;CK Mappings'!$H432))),ISNUMBER(SEARCH(IF(F$3&lt;&gt;"",F$3,"NA"),'[1]MITRE ATT&amp;CK Mappings'!$I432))),ISNUMBER(SEARCH(IF(F$3&lt;&gt;"",F$3,"NA"),'[1]MITRE ATT&amp;CK Mappings'!$J432))), '[1]MITRE ATT&amp;CK Mappings'!$B432,"")</f>
        <v/>
      </c>
      <c r="G436" s="31" t="str">
        <f>IF(OR(OR(OR(OR(OR(ISNUMBER(SEARCH(IF(G$1&lt;&gt;"",G$1,"NA"),'[1]MITRE ATT&amp;CK Mappings'!$E432)),ISNUMBER(SEARCH(IF(G$1&lt;&gt;"",G$1,"NA"),'[1]MITRE ATT&amp;CK Mappings'!$F432))),ISNUMBER(SEARCH(IF(G$2&lt;&gt;"",G$2,"NA"),'[1]MITRE ATT&amp;CK Mappings'!$G432))),ISNUMBER(SEARCH(IF(G$2&lt;&gt;"",G$2,"NA"),'[1]MITRE ATT&amp;CK Mappings'!$H432))),ISNUMBER(SEARCH(IF(G$3&lt;&gt;"",G$3,"NA"),'[1]MITRE ATT&amp;CK Mappings'!$I432))),ISNUMBER(SEARCH(IF(G$3&lt;&gt;"",G$3,"NA"),'[1]MITRE ATT&amp;CK Mappings'!$J432))), '[1]MITRE ATT&amp;CK Mappings'!$B432,"")</f>
        <v/>
      </c>
      <c r="H436" s="31" t="str">
        <f>IF(OR(OR(OR(OR(OR(ISNUMBER(SEARCH(IF(H$1&lt;&gt;"",H$1,"NA"),'[1]MITRE ATT&amp;CK Mappings'!$E432)),ISNUMBER(SEARCH(IF(H$1&lt;&gt;"",H$1,"NA"),'[1]MITRE ATT&amp;CK Mappings'!$F432))),ISNUMBER(SEARCH(IF(H$2&lt;&gt;"",H$2,"NA"),'[1]MITRE ATT&amp;CK Mappings'!$G432))),ISNUMBER(SEARCH(IF(H$2&lt;&gt;"",H$2,"NA"),'[1]MITRE ATT&amp;CK Mappings'!$H432))),ISNUMBER(SEARCH(IF(H$3&lt;&gt;"",H$3,"NA"),'[1]MITRE ATT&amp;CK Mappings'!$I432))),ISNUMBER(SEARCH(IF(H$3&lt;&gt;"",H$3,"NA"),'[1]MITRE ATT&amp;CK Mappings'!$J432))), '[1]MITRE ATT&amp;CK Mappings'!$B432,"")</f>
        <v/>
      </c>
      <c r="I436" s="31" t="str">
        <f>IF(OR(OR(OR(OR(OR(ISNUMBER(SEARCH(IF(I$1&lt;&gt;"",I$1,"NA"),'[1]MITRE ATT&amp;CK Mappings'!$E432)),ISNUMBER(SEARCH(IF(I$1&lt;&gt;"",I$1,"NA"),'[1]MITRE ATT&amp;CK Mappings'!$F432))),ISNUMBER(SEARCH(IF(I$2&lt;&gt;"",I$2,"NA"),'[1]MITRE ATT&amp;CK Mappings'!$G432))),ISNUMBER(SEARCH(IF(I$2&lt;&gt;"",I$2,"NA"),'[1]MITRE ATT&amp;CK Mappings'!$H432))),ISNUMBER(SEARCH(IF(I$3&lt;&gt;"",I$3,"NA"),'[1]MITRE ATT&amp;CK Mappings'!$I432))),ISNUMBER(SEARCH(IF(I$3&lt;&gt;"",I$3,"NA"),'[1]MITRE ATT&amp;CK Mappings'!$J432))), '[1]MITRE ATT&amp;CK Mappings'!$B432,"")</f>
        <v/>
      </c>
      <c r="J436" s="31" t="str">
        <f>IF(OR(OR(OR(OR(OR(ISNUMBER(SEARCH(IF(J$1&lt;&gt;"",J$1,"NA"),'[1]MITRE ATT&amp;CK Mappings'!$E432)),ISNUMBER(SEARCH(IF(J$1&lt;&gt;"",J$1,"NA"),'[1]MITRE ATT&amp;CK Mappings'!$F432))),ISNUMBER(SEARCH(IF(J$2&lt;&gt;"",J$2,"NA"),'[1]MITRE ATT&amp;CK Mappings'!$G432))),ISNUMBER(SEARCH(IF(J$2&lt;&gt;"",J$2,"NA"),'[1]MITRE ATT&amp;CK Mappings'!$H432))),ISNUMBER(SEARCH(IF(J$3&lt;&gt;"",J$3,"NA"),'[1]MITRE ATT&amp;CK Mappings'!$I432))),ISNUMBER(SEARCH(IF(J$3&lt;&gt;"",J$3,"NA"),'[1]MITRE ATT&amp;CK Mappings'!$J432))), '[1]MITRE ATT&amp;CK Mappings'!$B432,"")</f>
        <v/>
      </c>
      <c r="K436" s="31" t="str">
        <f>IF(OR(OR(OR(OR(OR(ISNUMBER(SEARCH(IF(K$1&lt;&gt;"",K$1,"NA"),'[1]MITRE ATT&amp;CK Mappings'!$E432)),ISNUMBER(SEARCH(IF(K$1&lt;&gt;"",K$1,"NA"),'[1]MITRE ATT&amp;CK Mappings'!$F432))),ISNUMBER(SEARCH(IF(K$2&lt;&gt;"",K$2,"NA"),'[1]MITRE ATT&amp;CK Mappings'!$G432))),ISNUMBER(SEARCH(IF(K$2&lt;&gt;"",K$2,"NA"),'[1]MITRE ATT&amp;CK Mappings'!$H432))),ISNUMBER(SEARCH(IF(K$3&lt;&gt;"",K$3,"NA"),'[1]MITRE ATT&amp;CK Mappings'!$I432))),ISNUMBER(SEARCH(IF(K$3&lt;&gt;"",K$3,"NA"),'[1]MITRE ATT&amp;CK Mappings'!$J432))), '[1]MITRE ATT&amp;CK Mappings'!$B432,"")</f>
        <v/>
      </c>
      <c r="L436" s="31" t="str">
        <f>IF('[1]MITRE ATT&amp;CK Mappings'!D432 &lt;&gt;"",'[1]MITRE ATT&amp;CK Mappings'!D432,"" )</f>
        <v>Ensure 'Allow upload of User Activities' is set to 'Disabled'</v>
      </c>
    </row>
    <row r="437" spans="1:12" x14ac:dyDescent="0.25">
      <c r="A437" s="31" t="str">
        <f>IF(COUNTIF(B437:K437,"="&amp;'[1]MITRE ATT&amp;CK Mappings'!B433)&gt;0,'[1]MITRE ATT&amp;CK Mappings'!B433,"")</f>
        <v/>
      </c>
      <c r="B437" s="31" t="str">
        <f>IF(OR(OR(OR(OR(OR(ISNUMBER(SEARCH(IF(B$1&lt;&gt;"",B$1,"NA"),'[1]MITRE ATT&amp;CK Mappings'!$E433)),ISNUMBER(SEARCH(IF(B$1&lt;&gt;"",B$1,"NA"),'[1]MITRE ATT&amp;CK Mappings'!$F433))),ISNUMBER(SEARCH(IF(B$2&lt;&gt;"",B$2,"NA"),'[1]MITRE ATT&amp;CK Mappings'!$G433))),ISNUMBER(SEARCH(IF(B$2&lt;&gt;"",B$2,"NA"),'[1]MITRE ATT&amp;CK Mappings'!$H433))),ISNUMBER(SEARCH(IF(B$3&lt;&gt;"",B$3,"NA"),'[1]MITRE ATT&amp;CK Mappings'!$I433))),ISNUMBER(SEARCH(IF(B$3&lt;&gt;"",B$3,"NA"),'[1]MITRE ATT&amp;CK Mappings'!$J433))), '[1]MITRE ATT&amp;CK Mappings'!$B433,"")</f>
        <v/>
      </c>
      <c r="C437" s="31" t="str">
        <f>IF(OR(OR(OR(OR(OR(ISNUMBER(SEARCH(IF(C$1&lt;&gt;"",C$1,"NA"),'[1]MITRE ATT&amp;CK Mappings'!$E433)),ISNUMBER(SEARCH(IF(C$1&lt;&gt;"",C$1,"NA"),'[1]MITRE ATT&amp;CK Mappings'!$F433))),ISNUMBER(SEARCH(IF(C$2&lt;&gt;"",C$2,"NA"),'[1]MITRE ATT&amp;CK Mappings'!$G433))),ISNUMBER(SEARCH(IF(C$2&lt;&gt;"",C$2,"NA"),'[1]MITRE ATT&amp;CK Mappings'!$H433))),ISNUMBER(SEARCH(IF(C$3&lt;&gt;"",C$3,"NA"),'[1]MITRE ATT&amp;CK Mappings'!$I433))),ISNUMBER(SEARCH(IF(C$3&lt;&gt;"",C$3,"NA"),'[1]MITRE ATT&amp;CK Mappings'!$J433))), '[1]MITRE ATT&amp;CK Mappings'!$B433,"")</f>
        <v/>
      </c>
      <c r="D437" s="31" t="str">
        <f>IF(OR(OR(OR(OR(OR(ISNUMBER(SEARCH(IF(D$1&lt;&gt;"",D$1,"NA"),'[1]MITRE ATT&amp;CK Mappings'!$E433)),ISNUMBER(SEARCH(IF(D$1&lt;&gt;"",D$1,"NA"),'[1]MITRE ATT&amp;CK Mappings'!$F433))),ISNUMBER(SEARCH(IF(D$2&lt;&gt;"",D$2,"NA"),'[1]MITRE ATT&amp;CK Mappings'!$G433))),ISNUMBER(SEARCH(IF(D$2&lt;&gt;"",D$2,"NA"),'[1]MITRE ATT&amp;CK Mappings'!$H433))),ISNUMBER(SEARCH(IF(D$3&lt;&gt;"",D$3,"NA"),'[1]MITRE ATT&amp;CK Mappings'!$I433))),ISNUMBER(SEARCH(IF(D$3&lt;&gt;"",D$3,"NA"),'[1]MITRE ATT&amp;CK Mappings'!$J433))), '[1]MITRE ATT&amp;CK Mappings'!$B433,"")</f>
        <v/>
      </c>
      <c r="E437" s="31" t="str">
        <f>IF(OR(OR(OR(OR(OR(ISNUMBER(SEARCH(IF(E$1&lt;&gt;"",E$1,"NA"),'[1]MITRE ATT&amp;CK Mappings'!$E433)),ISNUMBER(SEARCH(IF(E$1&lt;&gt;"",E$1,"NA"),'[1]MITRE ATT&amp;CK Mappings'!$F433))),ISNUMBER(SEARCH(IF(E$2&lt;&gt;"",E$2,"NA"),'[1]MITRE ATT&amp;CK Mappings'!$G433))),ISNUMBER(SEARCH(IF(E$2&lt;&gt;"",E$2,"NA"),'[1]MITRE ATT&amp;CK Mappings'!$H433))),ISNUMBER(SEARCH(IF(E$3&lt;&gt;"",E$3,"NA"),'[1]MITRE ATT&amp;CK Mappings'!$I433))),ISNUMBER(SEARCH(IF(E$3&lt;&gt;"",E$3,"NA"),'[1]MITRE ATT&amp;CK Mappings'!$J433))), '[1]MITRE ATT&amp;CK Mappings'!$B433,"")</f>
        <v/>
      </c>
      <c r="F437" s="31" t="str">
        <f>IF(OR(OR(OR(OR(OR(ISNUMBER(SEARCH(IF(F$1&lt;&gt;"",F$1,"NA"),'[1]MITRE ATT&amp;CK Mappings'!$E433)),ISNUMBER(SEARCH(IF(F$1&lt;&gt;"",F$1,"NA"),'[1]MITRE ATT&amp;CK Mappings'!$F433))),ISNUMBER(SEARCH(IF(F$2&lt;&gt;"",F$2,"NA"),'[1]MITRE ATT&amp;CK Mappings'!$G433))),ISNUMBER(SEARCH(IF(F$2&lt;&gt;"",F$2,"NA"),'[1]MITRE ATT&amp;CK Mappings'!$H433))),ISNUMBER(SEARCH(IF(F$3&lt;&gt;"",F$3,"NA"),'[1]MITRE ATT&amp;CK Mappings'!$I433))),ISNUMBER(SEARCH(IF(F$3&lt;&gt;"",F$3,"NA"),'[1]MITRE ATT&amp;CK Mappings'!$J433))), '[1]MITRE ATT&amp;CK Mappings'!$B433,"")</f>
        <v/>
      </c>
      <c r="G437" s="31" t="str">
        <f>IF(OR(OR(OR(OR(OR(ISNUMBER(SEARCH(IF(G$1&lt;&gt;"",G$1,"NA"),'[1]MITRE ATT&amp;CK Mappings'!$E433)),ISNUMBER(SEARCH(IF(G$1&lt;&gt;"",G$1,"NA"),'[1]MITRE ATT&amp;CK Mappings'!$F433))),ISNUMBER(SEARCH(IF(G$2&lt;&gt;"",G$2,"NA"),'[1]MITRE ATT&amp;CK Mappings'!$G433))),ISNUMBER(SEARCH(IF(G$2&lt;&gt;"",G$2,"NA"),'[1]MITRE ATT&amp;CK Mappings'!$H433))),ISNUMBER(SEARCH(IF(G$3&lt;&gt;"",G$3,"NA"),'[1]MITRE ATT&amp;CK Mappings'!$I433))),ISNUMBER(SEARCH(IF(G$3&lt;&gt;"",G$3,"NA"),'[1]MITRE ATT&amp;CK Mappings'!$J433))), '[1]MITRE ATT&amp;CK Mappings'!$B433,"")</f>
        <v/>
      </c>
      <c r="H437" s="31" t="str">
        <f>IF(OR(OR(OR(OR(OR(ISNUMBER(SEARCH(IF(H$1&lt;&gt;"",H$1,"NA"),'[1]MITRE ATT&amp;CK Mappings'!$E433)),ISNUMBER(SEARCH(IF(H$1&lt;&gt;"",H$1,"NA"),'[1]MITRE ATT&amp;CK Mappings'!$F433))),ISNUMBER(SEARCH(IF(H$2&lt;&gt;"",H$2,"NA"),'[1]MITRE ATT&amp;CK Mappings'!$G433))),ISNUMBER(SEARCH(IF(H$2&lt;&gt;"",H$2,"NA"),'[1]MITRE ATT&amp;CK Mappings'!$H433))),ISNUMBER(SEARCH(IF(H$3&lt;&gt;"",H$3,"NA"),'[1]MITRE ATT&amp;CK Mappings'!$I433))),ISNUMBER(SEARCH(IF(H$3&lt;&gt;"",H$3,"NA"),'[1]MITRE ATT&amp;CK Mappings'!$J433))), '[1]MITRE ATT&amp;CK Mappings'!$B433,"")</f>
        <v/>
      </c>
      <c r="I437" s="31" t="str">
        <f>IF(OR(OR(OR(OR(OR(ISNUMBER(SEARCH(IF(I$1&lt;&gt;"",I$1,"NA"),'[1]MITRE ATT&amp;CK Mappings'!$E433)),ISNUMBER(SEARCH(IF(I$1&lt;&gt;"",I$1,"NA"),'[1]MITRE ATT&amp;CK Mappings'!$F433))),ISNUMBER(SEARCH(IF(I$2&lt;&gt;"",I$2,"NA"),'[1]MITRE ATT&amp;CK Mappings'!$G433))),ISNUMBER(SEARCH(IF(I$2&lt;&gt;"",I$2,"NA"),'[1]MITRE ATT&amp;CK Mappings'!$H433))),ISNUMBER(SEARCH(IF(I$3&lt;&gt;"",I$3,"NA"),'[1]MITRE ATT&amp;CK Mappings'!$I433))),ISNUMBER(SEARCH(IF(I$3&lt;&gt;"",I$3,"NA"),'[1]MITRE ATT&amp;CK Mappings'!$J433))), '[1]MITRE ATT&amp;CK Mappings'!$B433,"")</f>
        <v/>
      </c>
      <c r="J437" s="31" t="str">
        <f>IF(OR(OR(OR(OR(OR(ISNUMBER(SEARCH(IF(J$1&lt;&gt;"",J$1,"NA"),'[1]MITRE ATT&amp;CK Mappings'!$E433)),ISNUMBER(SEARCH(IF(J$1&lt;&gt;"",J$1,"NA"),'[1]MITRE ATT&amp;CK Mappings'!$F433))),ISNUMBER(SEARCH(IF(J$2&lt;&gt;"",J$2,"NA"),'[1]MITRE ATT&amp;CK Mappings'!$G433))),ISNUMBER(SEARCH(IF(J$2&lt;&gt;"",J$2,"NA"),'[1]MITRE ATT&amp;CK Mappings'!$H433))),ISNUMBER(SEARCH(IF(J$3&lt;&gt;"",J$3,"NA"),'[1]MITRE ATT&amp;CK Mappings'!$I433))),ISNUMBER(SEARCH(IF(J$3&lt;&gt;"",J$3,"NA"),'[1]MITRE ATT&amp;CK Mappings'!$J433))), '[1]MITRE ATT&amp;CK Mappings'!$B433,"")</f>
        <v/>
      </c>
      <c r="K437" s="31" t="str">
        <f>IF(OR(OR(OR(OR(OR(ISNUMBER(SEARCH(IF(K$1&lt;&gt;"",K$1,"NA"),'[1]MITRE ATT&amp;CK Mappings'!$E433)),ISNUMBER(SEARCH(IF(K$1&lt;&gt;"",K$1,"NA"),'[1]MITRE ATT&amp;CK Mappings'!$F433))),ISNUMBER(SEARCH(IF(K$2&lt;&gt;"",K$2,"NA"),'[1]MITRE ATT&amp;CK Mappings'!$G433))),ISNUMBER(SEARCH(IF(K$2&lt;&gt;"",K$2,"NA"),'[1]MITRE ATT&amp;CK Mappings'!$H433))),ISNUMBER(SEARCH(IF(K$3&lt;&gt;"",K$3,"NA"),'[1]MITRE ATT&amp;CK Mappings'!$I433))),ISNUMBER(SEARCH(IF(K$3&lt;&gt;"",K$3,"NA"),'[1]MITRE ATT&amp;CK Mappings'!$J433))), '[1]MITRE ATT&amp;CK Mappings'!$B433,"")</f>
        <v/>
      </c>
      <c r="L437" s="31" t="str">
        <f>IF('[1]MITRE ATT&amp;CK Mappings'!D433 &lt;&gt;"",'[1]MITRE ATT&amp;CK Mappings'!D433,"" )</f>
        <v>Performance Control Panel</v>
      </c>
    </row>
    <row r="438" spans="1:12" x14ac:dyDescent="0.25">
      <c r="A438" s="31" t="str">
        <f>IF(COUNTIF(B438:K438,"="&amp;'[1]MITRE ATT&amp;CK Mappings'!B434)&gt;0,'[1]MITRE ATT&amp;CK Mappings'!B434,"")</f>
        <v/>
      </c>
      <c r="B438" s="31" t="str">
        <f>IF(OR(OR(OR(OR(OR(ISNUMBER(SEARCH(IF(B$1&lt;&gt;"",B$1,"NA"),'[1]MITRE ATT&amp;CK Mappings'!$E434)),ISNUMBER(SEARCH(IF(B$1&lt;&gt;"",B$1,"NA"),'[1]MITRE ATT&amp;CK Mappings'!$F434))),ISNUMBER(SEARCH(IF(B$2&lt;&gt;"",B$2,"NA"),'[1]MITRE ATT&amp;CK Mappings'!$G434))),ISNUMBER(SEARCH(IF(B$2&lt;&gt;"",B$2,"NA"),'[1]MITRE ATT&amp;CK Mappings'!$H434))),ISNUMBER(SEARCH(IF(B$3&lt;&gt;"",B$3,"NA"),'[1]MITRE ATT&amp;CK Mappings'!$I434))),ISNUMBER(SEARCH(IF(B$3&lt;&gt;"",B$3,"NA"),'[1]MITRE ATT&amp;CK Mappings'!$J434))), '[1]MITRE ATT&amp;CK Mappings'!$B434,"")</f>
        <v/>
      </c>
      <c r="C438" s="31" t="str">
        <f>IF(OR(OR(OR(OR(OR(ISNUMBER(SEARCH(IF(C$1&lt;&gt;"",C$1,"NA"),'[1]MITRE ATT&amp;CK Mappings'!$E434)),ISNUMBER(SEARCH(IF(C$1&lt;&gt;"",C$1,"NA"),'[1]MITRE ATT&amp;CK Mappings'!$F434))),ISNUMBER(SEARCH(IF(C$2&lt;&gt;"",C$2,"NA"),'[1]MITRE ATT&amp;CK Mappings'!$G434))),ISNUMBER(SEARCH(IF(C$2&lt;&gt;"",C$2,"NA"),'[1]MITRE ATT&amp;CK Mappings'!$H434))),ISNUMBER(SEARCH(IF(C$3&lt;&gt;"",C$3,"NA"),'[1]MITRE ATT&amp;CK Mappings'!$I434))),ISNUMBER(SEARCH(IF(C$3&lt;&gt;"",C$3,"NA"),'[1]MITRE ATT&amp;CK Mappings'!$J434))), '[1]MITRE ATT&amp;CK Mappings'!$B434,"")</f>
        <v/>
      </c>
      <c r="D438" s="31" t="str">
        <f>IF(OR(OR(OR(OR(OR(ISNUMBER(SEARCH(IF(D$1&lt;&gt;"",D$1,"NA"),'[1]MITRE ATT&amp;CK Mappings'!$E434)),ISNUMBER(SEARCH(IF(D$1&lt;&gt;"",D$1,"NA"),'[1]MITRE ATT&amp;CK Mappings'!$F434))),ISNUMBER(SEARCH(IF(D$2&lt;&gt;"",D$2,"NA"),'[1]MITRE ATT&amp;CK Mappings'!$G434))),ISNUMBER(SEARCH(IF(D$2&lt;&gt;"",D$2,"NA"),'[1]MITRE ATT&amp;CK Mappings'!$H434))),ISNUMBER(SEARCH(IF(D$3&lt;&gt;"",D$3,"NA"),'[1]MITRE ATT&amp;CK Mappings'!$I434))),ISNUMBER(SEARCH(IF(D$3&lt;&gt;"",D$3,"NA"),'[1]MITRE ATT&amp;CK Mappings'!$J434))), '[1]MITRE ATT&amp;CK Mappings'!$B434,"")</f>
        <v/>
      </c>
      <c r="E438" s="31" t="str">
        <f>IF(OR(OR(OR(OR(OR(ISNUMBER(SEARCH(IF(E$1&lt;&gt;"",E$1,"NA"),'[1]MITRE ATT&amp;CK Mappings'!$E434)),ISNUMBER(SEARCH(IF(E$1&lt;&gt;"",E$1,"NA"),'[1]MITRE ATT&amp;CK Mappings'!$F434))),ISNUMBER(SEARCH(IF(E$2&lt;&gt;"",E$2,"NA"),'[1]MITRE ATT&amp;CK Mappings'!$G434))),ISNUMBER(SEARCH(IF(E$2&lt;&gt;"",E$2,"NA"),'[1]MITRE ATT&amp;CK Mappings'!$H434))),ISNUMBER(SEARCH(IF(E$3&lt;&gt;"",E$3,"NA"),'[1]MITRE ATT&amp;CK Mappings'!$I434))),ISNUMBER(SEARCH(IF(E$3&lt;&gt;"",E$3,"NA"),'[1]MITRE ATT&amp;CK Mappings'!$J434))), '[1]MITRE ATT&amp;CK Mappings'!$B434,"")</f>
        <v/>
      </c>
      <c r="F438" s="31" t="str">
        <f>IF(OR(OR(OR(OR(OR(ISNUMBER(SEARCH(IF(F$1&lt;&gt;"",F$1,"NA"),'[1]MITRE ATT&amp;CK Mappings'!$E434)),ISNUMBER(SEARCH(IF(F$1&lt;&gt;"",F$1,"NA"),'[1]MITRE ATT&amp;CK Mappings'!$F434))),ISNUMBER(SEARCH(IF(F$2&lt;&gt;"",F$2,"NA"),'[1]MITRE ATT&amp;CK Mappings'!$G434))),ISNUMBER(SEARCH(IF(F$2&lt;&gt;"",F$2,"NA"),'[1]MITRE ATT&amp;CK Mappings'!$H434))),ISNUMBER(SEARCH(IF(F$3&lt;&gt;"",F$3,"NA"),'[1]MITRE ATT&amp;CK Mappings'!$I434))),ISNUMBER(SEARCH(IF(F$3&lt;&gt;"",F$3,"NA"),'[1]MITRE ATT&amp;CK Mappings'!$J434))), '[1]MITRE ATT&amp;CK Mappings'!$B434,"")</f>
        <v/>
      </c>
      <c r="G438" s="31" t="str">
        <f>IF(OR(OR(OR(OR(OR(ISNUMBER(SEARCH(IF(G$1&lt;&gt;"",G$1,"NA"),'[1]MITRE ATT&amp;CK Mappings'!$E434)),ISNUMBER(SEARCH(IF(G$1&lt;&gt;"",G$1,"NA"),'[1]MITRE ATT&amp;CK Mappings'!$F434))),ISNUMBER(SEARCH(IF(G$2&lt;&gt;"",G$2,"NA"),'[1]MITRE ATT&amp;CK Mappings'!$G434))),ISNUMBER(SEARCH(IF(G$2&lt;&gt;"",G$2,"NA"),'[1]MITRE ATT&amp;CK Mappings'!$H434))),ISNUMBER(SEARCH(IF(G$3&lt;&gt;"",G$3,"NA"),'[1]MITRE ATT&amp;CK Mappings'!$I434))),ISNUMBER(SEARCH(IF(G$3&lt;&gt;"",G$3,"NA"),'[1]MITRE ATT&amp;CK Mappings'!$J434))), '[1]MITRE ATT&amp;CK Mappings'!$B434,"")</f>
        <v/>
      </c>
      <c r="H438" s="31" t="str">
        <f>IF(OR(OR(OR(OR(OR(ISNUMBER(SEARCH(IF(H$1&lt;&gt;"",H$1,"NA"),'[1]MITRE ATT&amp;CK Mappings'!$E434)),ISNUMBER(SEARCH(IF(H$1&lt;&gt;"",H$1,"NA"),'[1]MITRE ATT&amp;CK Mappings'!$F434))),ISNUMBER(SEARCH(IF(H$2&lt;&gt;"",H$2,"NA"),'[1]MITRE ATT&amp;CK Mappings'!$G434))),ISNUMBER(SEARCH(IF(H$2&lt;&gt;"",H$2,"NA"),'[1]MITRE ATT&amp;CK Mappings'!$H434))),ISNUMBER(SEARCH(IF(H$3&lt;&gt;"",H$3,"NA"),'[1]MITRE ATT&amp;CK Mappings'!$I434))),ISNUMBER(SEARCH(IF(H$3&lt;&gt;"",H$3,"NA"),'[1]MITRE ATT&amp;CK Mappings'!$J434))), '[1]MITRE ATT&amp;CK Mappings'!$B434,"")</f>
        <v/>
      </c>
      <c r="I438" s="31" t="str">
        <f>IF(OR(OR(OR(OR(OR(ISNUMBER(SEARCH(IF(I$1&lt;&gt;"",I$1,"NA"),'[1]MITRE ATT&amp;CK Mappings'!$E434)),ISNUMBER(SEARCH(IF(I$1&lt;&gt;"",I$1,"NA"),'[1]MITRE ATT&amp;CK Mappings'!$F434))),ISNUMBER(SEARCH(IF(I$2&lt;&gt;"",I$2,"NA"),'[1]MITRE ATT&amp;CK Mappings'!$G434))),ISNUMBER(SEARCH(IF(I$2&lt;&gt;"",I$2,"NA"),'[1]MITRE ATT&amp;CK Mappings'!$H434))),ISNUMBER(SEARCH(IF(I$3&lt;&gt;"",I$3,"NA"),'[1]MITRE ATT&amp;CK Mappings'!$I434))),ISNUMBER(SEARCH(IF(I$3&lt;&gt;"",I$3,"NA"),'[1]MITRE ATT&amp;CK Mappings'!$J434))), '[1]MITRE ATT&amp;CK Mappings'!$B434,"")</f>
        <v/>
      </c>
      <c r="J438" s="31" t="str">
        <f>IF(OR(OR(OR(OR(OR(ISNUMBER(SEARCH(IF(J$1&lt;&gt;"",J$1,"NA"),'[1]MITRE ATT&amp;CK Mappings'!$E434)),ISNUMBER(SEARCH(IF(J$1&lt;&gt;"",J$1,"NA"),'[1]MITRE ATT&amp;CK Mappings'!$F434))),ISNUMBER(SEARCH(IF(J$2&lt;&gt;"",J$2,"NA"),'[1]MITRE ATT&amp;CK Mappings'!$G434))),ISNUMBER(SEARCH(IF(J$2&lt;&gt;"",J$2,"NA"),'[1]MITRE ATT&amp;CK Mappings'!$H434))),ISNUMBER(SEARCH(IF(J$3&lt;&gt;"",J$3,"NA"),'[1]MITRE ATT&amp;CK Mappings'!$I434))),ISNUMBER(SEARCH(IF(J$3&lt;&gt;"",J$3,"NA"),'[1]MITRE ATT&amp;CK Mappings'!$J434))), '[1]MITRE ATT&amp;CK Mappings'!$B434,"")</f>
        <v/>
      </c>
      <c r="K438" s="31" t="str">
        <f>IF(OR(OR(OR(OR(OR(ISNUMBER(SEARCH(IF(K$1&lt;&gt;"",K$1,"NA"),'[1]MITRE ATT&amp;CK Mappings'!$E434)),ISNUMBER(SEARCH(IF(K$1&lt;&gt;"",K$1,"NA"),'[1]MITRE ATT&amp;CK Mappings'!$F434))),ISNUMBER(SEARCH(IF(K$2&lt;&gt;"",K$2,"NA"),'[1]MITRE ATT&amp;CK Mappings'!$G434))),ISNUMBER(SEARCH(IF(K$2&lt;&gt;"",K$2,"NA"),'[1]MITRE ATT&amp;CK Mappings'!$H434))),ISNUMBER(SEARCH(IF(K$3&lt;&gt;"",K$3,"NA"),'[1]MITRE ATT&amp;CK Mappings'!$I434))),ISNUMBER(SEARCH(IF(K$3&lt;&gt;"",K$3,"NA"),'[1]MITRE ATT&amp;CK Mappings'!$J434))), '[1]MITRE ATT&amp;CK Mappings'!$B434,"")</f>
        <v/>
      </c>
      <c r="L438" s="31" t="str">
        <f>IF('[1]MITRE ATT&amp;CK Mappings'!D434 &lt;&gt;"",'[1]MITRE ATT&amp;CK Mappings'!D434,"" )</f>
        <v>PIN Complexity</v>
      </c>
    </row>
    <row r="439" spans="1:12" x14ac:dyDescent="0.25">
      <c r="A439" s="31" t="str">
        <f>IF(COUNTIF(B439:K439,"="&amp;'[1]MITRE ATT&amp;CK Mappings'!B435)&gt;0,'[1]MITRE ATT&amp;CK Mappings'!B435,"")</f>
        <v/>
      </c>
      <c r="B439" s="31" t="str">
        <f>IF(OR(OR(OR(OR(OR(ISNUMBER(SEARCH(IF(B$1&lt;&gt;"",B$1,"NA"),'[1]MITRE ATT&amp;CK Mappings'!$E435)),ISNUMBER(SEARCH(IF(B$1&lt;&gt;"",B$1,"NA"),'[1]MITRE ATT&amp;CK Mappings'!$F435))),ISNUMBER(SEARCH(IF(B$2&lt;&gt;"",B$2,"NA"),'[1]MITRE ATT&amp;CK Mappings'!$G435))),ISNUMBER(SEARCH(IF(B$2&lt;&gt;"",B$2,"NA"),'[1]MITRE ATT&amp;CK Mappings'!$H435))),ISNUMBER(SEARCH(IF(B$3&lt;&gt;"",B$3,"NA"),'[1]MITRE ATT&amp;CK Mappings'!$I435))),ISNUMBER(SEARCH(IF(B$3&lt;&gt;"",B$3,"NA"),'[1]MITRE ATT&amp;CK Mappings'!$J435))), '[1]MITRE ATT&amp;CK Mappings'!$B435,"")</f>
        <v/>
      </c>
      <c r="C439" s="31" t="str">
        <f>IF(OR(OR(OR(OR(OR(ISNUMBER(SEARCH(IF(C$1&lt;&gt;"",C$1,"NA"),'[1]MITRE ATT&amp;CK Mappings'!$E435)),ISNUMBER(SEARCH(IF(C$1&lt;&gt;"",C$1,"NA"),'[1]MITRE ATT&amp;CK Mappings'!$F435))),ISNUMBER(SEARCH(IF(C$2&lt;&gt;"",C$2,"NA"),'[1]MITRE ATT&amp;CK Mappings'!$G435))),ISNUMBER(SEARCH(IF(C$2&lt;&gt;"",C$2,"NA"),'[1]MITRE ATT&amp;CK Mappings'!$H435))),ISNUMBER(SEARCH(IF(C$3&lt;&gt;"",C$3,"NA"),'[1]MITRE ATT&amp;CK Mappings'!$I435))),ISNUMBER(SEARCH(IF(C$3&lt;&gt;"",C$3,"NA"),'[1]MITRE ATT&amp;CK Mappings'!$J435))), '[1]MITRE ATT&amp;CK Mappings'!$B435,"")</f>
        <v/>
      </c>
      <c r="D439" s="31" t="str">
        <f>IF(OR(OR(OR(OR(OR(ISNUMBER(SEARCH(IF(D$1&lt;&gt;"",D$1,"NA"),'[1]MITRE ATT&amp;CK Mappings'!$E435)),ISNUMBER(SEARCH(IF(D$1&lt;&gt;"",D$1,"NA"),'[1]MITRE ATT&amp;CK Mappings'!$F435))),ISNUMBER(SEARCH(IF(D$2&lt;&gt;"",D$2,"NA"),'[1]MITRE ATT&amp;CK Mappings'!$G435))),ISNUMBER(SEARCH(IF(D$2&lt;&gt;"",D$2,"NA"),'[1]MITRE ATT&amp;CK Mappings'!$H435))),ISNUMBER(SEARCH(IF(D$3&lt;&gt;"",D$3,"NA"),'[1]MITRE ATT&amp;CK Mappings'!$I435))),ISNUMBER(SEARCH(IF(D$3&lt;&gt;"",D$3,"NA"),'[1]MITRE ATT&amp;CK Mappings'!$J435))), '[1]MITRE ATT&amp;CK Mappings'!$B435,"")</f>
        <v/>
      </c>
      <c r="E439" s="31" t="str">
        <f>IF(OR(OR(OR(OR(OR(ISNUMBER(SEARCH(IF(E$1&lt;&gt;"",E$1,"NA"),'[1]MITRE ATT&amp;CK Mappings'!$E435)),ISNUMBER(SEARCH(IF(E$1&lt;&gt;"",E$1,"NA"),'[1]MITRE ATT&amp;CK Mappings'!$F435))),ISNUMBER(SEARCH(IF(E$2&lt;&gt;"",E$2,"NA"),'[1]MITRE ATT&amp;CK Mappings'!$G435))),ISNUMBER(SEARCH(IF(E$2&lt;&gt;"",E$2,"NA"),'[1]MITRE ATT&amp;CK Mappings'!$H435))),ISNUMBER(SEARCH(IF(E$3&lt;&gt;"",E$3,"NA"),'[1]MITRE ATT&amp;CK Mappings'!$I435))),ISNUMBER(SEARCH(IF(E$3&lt;&gt;"",E$3,"NA"),'[1]MITRE ATT&amp;CK Mappings'!$J435))), '[1]MITRE ATT&amp;CK Mappings'!$B435,"")</f>
        <v/>
      </c>
      <c r="F439" s="31" t="str">
        <f>IF(OR(OR(OR(OR(OR(ISNUMBER(SEARCH(IF(F$1&lt;&gt;"",F$1,"NA"),'[1]MITRE ATT&amp;CK Mappings'!$E435)),ISNUMBER(SEARCH(IF(F$1&lt;&gt;"",F$1,"NA"),'[1]MITRE ATT&amp;CK Mappings'!$F435))),ISNUMBER(SEARCH(IF(F$2&lt;&gt;"",F$2,"NA"),'[1]MITRE ATT&amp;CK Mappings'!$G435))),ISNUMBER(SEARCH(IF(F$2&lt;&gt;"",F$2,"NA"),'[1]MITRE ATT&amp;CK Mappings'!$H435))),ISNUMBER(SEARCH(IF(F$3&lt;&gt;"",F$3,"NA"),'[1]MITRE ATT&amp;CK Mappings'!$I435))),ISNUMBER(SEARCH(IF(F$3&lt;&gt;"",F$3,"NA"),'[1]MITRE ATT&amp;CK Mappings'!$J435))), '[1]MITRE ATT&amp;CK Mappings'!$B435,"")</f>
        <v/>
      </c>
      <c r="G439" s="31" t="str">
        <f>IF(OR(OR(OR(OR(OR(ISNUMBER(SEARCH(IF(G$1&lt;&gt;"",G$1,"NA"),'[1]MITRE ATT&amp;CK Mappings'!$E435)),ISNUMBER(SEARCH(IF(G$1&lt;&gt;"",G$1,"NA"),'[1]MITRE ATT&amp;CK Mappings'!$F435))),ISNUMBER(SEARCH(IF(G$2&lt;&gt;"",G$2,"NA"),'[1]MITRE ATT&amp;CK Mappings'!$G435))),ISNUMBER(SEARCH(IF(G$2&lt;&gt;"",G$2,"NA"),'[1]MITRE ATT&amp;CK Mappings'!$H435))),ISNUMBER(SEARCH(IF(G$3&lt;&gt;"",G$3,"NA"),'[1]MITRE ATT&amp;CK Mappings'!$I435))),ISNUMBER(SEARCH(IF(G$3&lt;&gt;"",G$3,"NA"),'[1]MITRE ATT&amp;CK Mappings'!$J435))), '[1]MITRE ATT&amp;CK Mappings'!$B435,"")</f>
        <v/>
      </c>
      <c r="H439" s="31" t="str">
        <f>IF(OR(OR(OR(OR(OR(ISNUMBER(SEARCH(IF(H$1&lt;&gt;"",H$1,"NA"),'[1]MITRE ATT&amp;CK Mappings'!$E435)),ISNUMBER(SEARCH(IF(H$1&lt;&gt;"",H$1,"NA"),'[1]MITRE ATT&amp;CK Mappings'!$F435))),ISNUMBER(SEARCH(IF(H$2&lt;&gt;"",H$2,"NA"),'[1]MITRE ATT&amp;CK Mappings'!$G435))),ISNUMBER(SEARCH(IF(H$2&lt;&gt;"",H$2,"NA"),'[1]MITRE ATT&amp;CK Mappings'!$H435))),ISNUMBER(SEARCH(IF(H$3&lt;&gt;"",H$3,"NA"),'[1]MITRE ATT&amp;CK Mappings'!$I435))),ISNUMBER(SEARCH(IF(H$3&lt;&gt;"",H$3,"NA"),'[1]MITRE ATT&amp;CK Mappings'!$J435))), '[1]MITRE ATT&amp;CK Mappings'!$B435,"")</f>
        <v/>
      </c>
      <c r="I439" s="31" t="str">
        <f>IF(OR(OR(OR(OR(OR(ISNUMBER(SEARCH(IF(I$1&lt;&gt;"",I$1,"NA"),'[1]MITRE ATT&amp;CK Mappings'!$E435)),ISNUMBER(SEARCH(IF(I$1&lt;&gt;"",I$1,"NA"),'[1]MITRE ATT&amp;CK Mappings'!$F435))),ISNUMBER(SEARCH(IF(I$2&lt;&gt;"",I$2,"NA"),'[1]MITRE ATT&amp;CK Mappings'!$G435))),ISNUMBER(SEARCH(IF(I$2&lt;&gt;"",I$2,"NA"),'[1]MITRE ATT&amp;CK Mappings'!$H435))),ISNUMBER(SEARCH(IF(I$3&lt;&gt;"",I$3,"NA"),'[1]MITRE ATT&amp;CK Mappings'!$I435))),ISNUMBER(SEARCH(IF(I$3&lt;&gt;"",I$3,"NA"),'[1]MITRE ATT&amp;CK Mappings'!$J435))), '[1]MITRE ATT&amp;CK Mappings'!$B435,"")</f>
        <v/>
      </c>
      <c r="J439" s="31" t="str">
        <f>IF(OR(OR(OR(OR(OR(ISNUMBER(SEARCH(IF(J$1&lt;&gt;"",J$1,"NA"),'[1]MITRE ATT&amp;CK Mappings'!$E435)),ISNUMBER(SEARCH(IF(J$1&lt;&gt;"",J$1,"NA"),'[1]MITRE ATT&amp;CK Mappings'!$F435))),ISNUMBER(SEARCH(IF(J$2&lt;&gt;"",J$2,"NA"),'[1]MITRE ATT&amp;CK Mappings'!$G435))),ISNUMBER(SEARCH(IF(J$2&lt;&gt;"",J$2,"NA"),'[1]MITRE ATT&amp;CK Mappings'!$H435))),ISNUMBER(SEARCH(IF(J$3&lt;&gt;"",J$3,"NA"),'[1]MITRE ATT&amp;CK Mappings'!$I435))),ISNUMBER(SEARCH(IF(J$3&lt;&gt;"",J$3,"NA"),'[1]MITRE ATT&amp;CK Mappings'!$J435))), '[1]MITRE ATT&amp;CK Mappings'!$B435,"")</f>
        <v/>
      </c>
      <c r="K439" s="31" t="str">
        <f>IF(OR(OR(OR(OR(OR(ISNUMBER(SEARCH(IF(K$1&lt;&gt;"",K$1,"NA"),'[1]MITRE ATT&amp;CK Mappings'!$E435)),ISNUMBER(SEARCH(IF(K$1&lt;&gt;"",K$1,"NA"),'[1]MITRE ATT&amp;CK Mappings'!$F435))),ISNUMBER(SEARCH(IF(K$2&lt;&gt;"",K$2,"NA"),'[1]MITRE ATT&amp;CK Mappings'!$G435))),ISNUMBER(SEARCH(IF(K$2&lt;&gt;"",K$2,"NA"),'[1]MITRE ATT&amp;CK Mappings'!$H435))),ISNUMBER(SEARCH(IF(K$3&lt;&gt;"",K$3,"NA"),'[1]MITRE ATT&amp;CK Mappings'!$I435))),ISNUMBER(SEARCH(IF(K$3&lt;&gt;"",K$3,"NA"),'[1]MITRE ATT&amp;CK Mappings'!$J435))), '[1]MITRE ATT&amp;CK Mappings'!$B435,"")</f>
        <v/>
      </c>
      <c r="L439" s="31" t="str">
        <f>IF('[1]MITRE ATT&amp;CK Mappings'!D435 &lt;&gt;"",'[1]MITRE ATT&amp;CK Mappings'!D435,"" )</f>
        <v>Power Management</v>
      </c>
    </row>
    <row r="440" spans="1:12" x14ac:dyDescent="0.25">
      <c r="A440" s="31" t="str">
        <f>IF(COUNTIF(B440:K440,"="&amp;'[1]MITRE ATT&amp;CK Mappings'!B436)&gt;0,'[1]MITRE ATT&amp;CK Mappings'!B436,"")</f>
        <v/>
      </c>
      <c r="B440" s="31" t="str">
        <f>IF(OR(OR(OR(OR(OR(ISNUMBER(SEARCH(IF(B$1&lt;&gt;"",B$1,"NA"),'[1]MITRE ATT&amp;CK Mappings'!$E436)),ISNUMBER(SEARCH(IF(B$1&lt;&gt;"",B$1,"NA"),'[1]MITRE ATT&amp;CK Mappings'!$F436))),ISNUMBER(SEARCH(IF(B$2&lt;&gt;"",B$2,"NA"),'[1]MITRE ATT&amp;CK Mappings'!$G436))),ISNUMBER(SEARCH(IF(B$2&lt;&gt;"",B$2,"NA"),'[1]MITRE ATT&amp;CK Mappings'!$H436))),ISNUMBER(SEARCH(IF(B$3&lt;&gt;"",B$3,"NA"),'[1]MITRE ATT&amp;CK Mappings'!$I436))),ISNUMBER(SEARCH(IF(B$3&lt;&gt;"",B$3,"NA"),'[1]MITRE ATT&amp;CK Mappings'!$J436))), '[1]MITRE ATT&amp;CK Mappings'!$B436,"")</f>
        <v/>
      </c>
      <c r="C440" s="31" t="str">
        <f>IF(OR(OR(OR(OR(OR(ISNUMBER(SEARCH(IF(C$1&lt;&gt;"",C$1,"NA"),'[1]MITRE ATT&amp;CK Mappings'!$E436)),ISNUMBER(SEARCH(IF(C$1&lt;&gt;"",C$1,"NA"),'[1]MITRE ATT&amp;CK Mappings'!$F436))),ISNUMBER(SEARCH(IF(C$2&lt;&gt;"",C$2,"NA"),'[1]MITRE ATT&amp;CK Mappings'!$G436))),ISNUMBER(SEARCH(IF(C$2&lt;&gt;"",C$2,"NA"),'[1]MITRE ATT&amp;CK Mappings'!$H436))),ISNUMBER(SEARCH(IF(C$3&lt;&gt;"",C$3,"NA"),'[1]MITRE ATT&amp;CK Mappings'!$I436))),ISNUMBER(SEARCH(IF(C$3&lt;&gt;"",C$3,"NA"),'[1]MITRE ATT&amp;CK Mappings'!$J436))), '[1]MITRE ATT&amp;CK Mappings'!$B436,"")</f>
        <v/>
      </c>
      <c r="D440" s="31" t="str">
        <f>IF(OR(OR(OR(OR(OR(ISNUMBER(SEARCH(IF(D$1&lt;&gt;"",D$1,"NA"),'[1]MITRE ATT&amp;CK Mappings'!$E436)),ISNUMBER(SEARCH(IF(D$1&lt;&gt;"",D$1,"NA"),'[1]MITRE ATT&amp;CK Mappings'!$F436))),ISNUMBER(SEARCH(IF(D$2&lt;&gt;"",D$2,"NA"),'[1]MITRE ATT&amp;CK Mappings'!$G436))),ISNUMBER(SEARCH(IF(D$2&lt;&gt;"",D$2,"NA"),'[1]MITRE ATT&amp;CK Mappings'!$H436))),ISNUMBER(SEARCH(IF(D$3&lt;&gt;"",D$3,"NA"),'[1]MITRE ATT&amp;CK Mappings'!$I436))),ISNUMBER(SEARCH(IF(D$3&lt;&gt;"",D$3,"NA"),'[1]MITRE ATT&amp;CK Mappings'!$J436))), '[1]MITRE ATT&amp;CK Mappings'!$B436,"")</f>
        <v/>
      </c>
      <c r="E440" s="31" t="str">
        <f>IF(OR(OR(OR(OR(OR(ISNUMBER(SEARCH(IF(E$1&lt;&gt;"",E$1,"NA"),'[1]MITRE ATT&amp;CK Mappings'!$E436)),ISNUMBER(SEARCH(IF(E$1&lt;&gt;"",E$1,"NA"),'[1]MITRE ATT&amp;CK Mappings'!$F436))),ISNUMBER(SEARCH(IF(E$2&lt;&gt;"",E$2,"NA"),'[1]MITRE ATT&amp;CK Mappings'!$G436))),ISNUMBER(SEARCH(IF(E$2&lt;&gt;"",E$2,"NA"),'[1]MITRE ATT&amp;CK Mappings'!$H436))),ISNUMBER(SEARCH(IF(E$3&lt;&gt;"",E$3,"NA"),'[1]MITRE ATT&amp;CK Mappings'!$I436))),ISNUMBER(SEARCH(IF(E$3&lt;&gt;"",E$3,"NA"),'[1]MITRE ATT&amp;CK Mappings'!$J436))), '[1]MITRE ATT&amp;CK Mappings'!$B436,"")</f>
        <v/>
      </c>
      <c r="F440" s="31" t="str">
        <f>IF(OR(OR(OR(OR(OR(ISNUMBER(SEARCH(IF(F$1&lt;&gt;"",F$1,"NA"),'[1]MITRE ATT&amp;CK Mappings'!$E436)),ISNUMBER(SEARCH(IF(F$1&lt;&gt;"",F$1,"NA"),'[1]MITRE ATT&amp;CK Mappings'!$F436))),ISNUMBER(SEARCH(IF(F$2&lt;&gt;"",F$2,"NA"),'[1]MITRE ATT&amp;CK Mappings'!$G436))),ISNUMBER(SEARCH(IF(F$2&lt;&gt;"",F$2,"NA"),'[1]MITRE ATT&amp;CK Mappings'!$H436))),ISNUMBER(SEARCH(IF(F$3&lt;&gt;"",F$3,"NA"),'[1]MITRE ATT&amp;CK Mappings'!$I436))),ISNUMBER(SEARCH(IF(F$3&lt;&gt;"",F$3,"NA"),'[1]MITRE ATT&amp;CK Mappings'!$J436))), '[1]MITRE ATT&amp;CK Mappings'!$B436,"")</f>
        <v/>
      </c>
      <c r="G440" s="31" t="str">
        <f>IF(OR(OR(OR(OR(OR(ISNUMBER(SEARCH(IF(G$1&lt;&gt;"",G$1,"NA"),'[1]MITRE ATT&amp;CK Mappings'!$E436)),ISNUMBER(SEARCH(IF(G$1&lt;&gt;"",G$1,"NA"),'[1]MITRE ATT&amp;CK Mappings'!$F436))),ISNUMBER(SEARCH(IF(G$2&lt;&gt;"",G$2,"NA"),'[1]MITRE ATT&amp;CK Mappings'!$G436))),ISNUMBER(SEARCH(IF(G$2&lt;&gt;"",G$2,"NA"),'[1]MITRE ATT&amp;CK Mappings'!$H436))),ISNUMBER(SEARCH(IF(G$3&lt;&gt;"",G$3,"NA"),'[1]MITRE ATT&amp;CK Mappings'!$I436))),ISNUMBER(SEARCH(IF(G$3&lt;&gt;"",G$3,"NA"),'[1]MITRE ATT&amp;CK Mappings'!$J436))), '[1]MITRE ATT&amp;CK Mappings'!$B436,"")</f>
        <v/>
      </c>
      <c r="H440" s="31" t="str">
        <f>IF(OR(OR(OR(OR(OR(ISNUMBER(SEARCH(IF(H$1&lt;&gt;"",H$1,"NA"),'[1]MITRE ATT&amp;CK Mappings'!$E436)),ISNUMBER(SEARCH(IF(H$1&lt;&gt;"",H$1,"NA"),'[1]MITRE ATT&amp;CK Mappings'!$F436))),ISNUMBER(SEARCH(IF(H$2&lt;&gt;"",H$2,"NA"),'[1]MITRE ATT&amp;CK Mappings'!$G436))),ISNUMBER(SEARCH(IF(H$2&lt;&gt;"",H$2,"NA"),'[1]MITRE ATT&amp;CK Mappings'!$H436))),ISNUMBER(SEARCH(IF(H$3&lt;&gt;"",H$3,"NA"),'[1]MITRE ATT&amp;CK Mappings'!$I436))),ISNUMBER(SEARCH(IF(H$3&lt;&gt;"",H$3,"NA"),'[1]MITRE ATT&amp;CK Mappings'!$J436))), '[1]MITRE ATT&amp;CK Mappings'!$B436,"")</f>
        <v/>
      </c>
      <c r="I440" s="31" t="str">
        <f>IF(OR(OR(OR(OR(OR(ISNUMBER(SEARCH(IF(I$1&lt;&gt;"",I$1,"NA"),'[1]MITRE ATT&amp;CK Mappings'!$E436)),ISNUMBER(SEARCH(IF(I$1&lt;&gt;"",I$1,"NA"),'[1]MITRE ATT&amp;CK Mappings'!$F436))),ISNUMBER(SEARCH(IF(I$2&lt;&gt;"",I$2,"NA"),'[1]MITRE ATT&amp;CK Mappings'!$G436))),ISNUMBER(SEARCH(IF(I$2&lt;&gt;"",I$2,"NA"),'[1]MITRE ATT&amp;CK Mappings'!$H436))),ISNUMBER(SEARCH(IF(I$3&lt;&gt;"",I$3,"NA"),'[1]MITRE ATT&amp;CK Mappings'!$I436))),ISNUMBER(SEARCH(IF(I$3&lt;&gt;"",I$3,"NA"),'[1]MITRE ATT&amp;CK Mappings'!$J436))), '[1]MITRE ATT&amp;CK Mappings'!$B436,"")</f>
        <v/>
      </c>
      <c r="J440" s="31" t="str">
        <f>IF(OR(OR(OR(OR(OR(ISNUMBER(SEARCH(IF(J$1&lt;&gt;"",J$1,"NA"),'[1]MITRE ATT&amp;CK Mappings'!$E436)),ISNUMBER(SEARCH(IF(J$1&lt;&gt;"",J$1,"NA"),'[1]MITRE ATT&amp;CK Mappings'!$F436))),ISNUMBER(SEARCH(IF(J$2&lt;&gt;"",J$2,"NA"),'[1]MITRE ATT&amp;CK Mappings'!$G436))),ISNUMBER(SEARCH(IF(J$2&lt;&gt;"",J$2,"NA"),'[1]MITRE ATT&amp;CK Mappings'!$H436))),ISNUMBER(SEARCH(IF(J$3&lt;&gt;"",J$3,"NA"),'[1]MITRE ATT&amp;CK Mappings'!$I436))),ISNUMBER(SEARCH(IF(J$3&lt;&gt;"",J$3,"NA"),'[1]MITRE ATT&amp;CK Mappings'!$J436))), '[1]MITRE ATT&amp;CK Mappings'!$B436,"")</f>
        <v/>
      </c>
      <c r="K440" s="31" t="str">
        <f>IF(OR(OR(OR(OR(OR(ISNUMBER(SEARCH(IF(K$1&lt;&gt;"",K$1,"NA"),'[1]MITRE ATT&amp;CK Mappings'!$E436)),ISNUMBER(SEARCH(IF(K$1&lt;&gt;"",K$1,"NA"),'[1]MITRE ATT&amp;CK Mappings'!$F436))),ISNUMBER(SEARCH(IF(K$2&lt;&gt;"",K$2,"NA"),'[1]MITRE ATT&amp;CK Mappings'!$G436))),ISNUMBER(SEARCH(IF(K$2&lt;&gt;"",K$2,"NA"),'[1]MITRE ATT&amp;CK Mappings'!$H436))),ISNUMBER(SEARCH(IF(K$3&lt;&gt;"",K$3,"NA"),'[1]MITRE ATT&amp;CK Mappings'!$I436))),ISNUMBER(SEARCH(IF(K$3&lt;&gt;"",K$3,"NA"),'[1]MITRE ATT&amp;CK Mappings'!$J436))), '[1]MITRE ATT&amp;CK Mappings'!$B436,"")</f>
        <v/>
      </c>
      <c r="L440" s="31" t="str">
        <f>IF('[1]MITRE ATT&amp;CK Mappings'!D436 &lt;&gt;"",'[1]MITRE ATT&amp;CK Mappings'!D436,"" )</f>
        <v>Button Settings</v>
      </c>
    </row>
    <row r="441" spans="1:12" x14ac:dyDescent="0.25">
      <c r="A441" s="31" t="str">
        <f>IF(COUNTIF(B441:K441,"="&amp;'[1]MITRE ATT&amp;CK Mappings'!B437)&gt;0,'[1]MITRE ATT&amp;CK Mappings'!B437,"")</f>
        <v/>
      </c>
      <c r="B441" s="31" t="str">
        <f>IF(OR(OR(OR(OR(OR(ISNUMBER(SEARCH(IF(B$1&lt;&gt;"",B$1,"NA"),'[1]MITRE ATT&amp;CK Mappings'!$E437)),ISNUMBER(SEARCH(IF(B$1&lt;&gt;"",B$1,"NA"),'[1]MITRE ATT&amp;CK Mappings'!$F437))),ISNUMBER(SEARCH(IF(B$2&lt;&gt;"",B$2,"NA"),'[1]MITRE ATT&amp;CK Mappings'!$G437))),ISNUMBER(SEARCH(IF(B$2&lt;&gt;"",B$2,"NA"),'[1]MITRE ATT&amp;CK Mappings'!$H437))),ISNUMBER(SEARCH(IF(B$3&lt;&gt;"",B$3,"NA"),'[1]MITRE ATT&amp;CK Mappings'!$I437))),ISNUMBER(SEARCH(IF(B$3&lt;&gt;"",B$3,"NA"),'[1]MITRE ATT&amp;CK Mappings'!$J437))), '[1]MITRE ATT&amp;CK Mappings'!$B437,"")</f>
        <v/>
      </c>
      <c r="C441" s="31" t="str">
        <f>IF(OR(OR(OR(OR(OR(ISNUMBER(SEARCH(IF(C$1&lt;&gt;"",C$1,"NA"),'[1]MITRE ATT&amp;CK Mappings'!$E437)),ISNUMBER(SEARCH(IF(C$1&lt;&gt;"",C$1,"NA"),'[1]MITRE ATT&amp;CK Mappings'!$F437))),ISNUMBER(SEARCH(IF(C$2&lt;&gt;"",C$2,"NA"),'[1]MITRE ATT&amp;CK Mappings'!$G437))),ISNUMBER(SEARCH(IF(C$2&lt;&gt;"",C$2,"NA"),'[1]MITRE ATT&amp;CK Mappings'!$H437))),ISNUMBER(SEARCH(IF(C$3&lt;&gt;"",C$3,"NA"),'[1]MITRE ATT&amp;CK Mappings'!$I437))),ISNUMBER(SEARCH(IF(C$3&lt;&gt;"",C$3,"NA"),'[1]MITRE ATT&amp;CK Mappings'!$J437))), '[1]MITRE ATT&amp;CK Mappings'!$B437,"")</f>
        <v/>
      </c>
      <c r="D441" s="31" t="str">
        <f>IF(OR(OR(OR(OR(OR(ISNUMBER(SEARCH(IF(D$1&lt;&gt;"",D$1,"NA"),'[1]MITRE ATT&amp;CK Mappings'!$E437)),ISNUMBER(SEARCH(IF(D$1&lt;&gt;"",D$1,"NA"),'[1]MITRE ATT&amp;CK Mappings'!$F437))),ISNUMBER(SEARCH(IF(D$2&lt;&gt;"",D$2,"NA"),'[1]MITRE ATT&amp;CK Mappings'!$G437))),ISNUMBER(SEARCH(IF(D$2&lt;&gt;"",D$2,"NA"),'[1]MITRE ATT&amp;CK Mappings'!$H437))),ISNUMBER(SEARCH(IF(D$3&lt;&gt;"",D$3,"NA"),'[1]MITRE ATT&amp;CK Mappings'!$I437))),ISNUMBER(SEARCH(IF(D$3&lt;&gt;"",D$3,"NA"),'[1]MITRE ATT&amp;CK Mappings'!$J437))), '[1]MITRE ATT&amp;CK Mappings'!$B437,"")</f>
        <v/>
      </c>
      <c r="E441" s="31" t="str">
        <f>IF(OR(OR(OR(OR(OR(ISNUMBER(SEARCH(IF(E$1&lt;&gt;"",E$1,"NA"),'[1]MITRE ATT&amp;CK Mappings'!$E437)),ISNUMBER(SEARCH(IF(E$1&lt;&gt;"",E$1,"NA"),'[1]MITRE ATT&amp;CK Mappings'!$F437))),ISNUMBER(SEARCH(IF(E$2&lt;&gt;"",E$2,"NA"),'[1]MITRE ATT&amp;CK Mappings'!$G437))),ISNUMBER(SEARCH(IF(E$2&lt;&gt;"",E$2,"NA"),'[1]MITRE ATT&amp;CK Mappings'!$H437))),ISNUMBER(SEARCH(IF(E$3&lt;&gt;"",E$3,"NA"),'[1]MITRE ATT&amp;CK Mappings'!$I437))),ISNUMBER(SEARCH(IF(E$3&lt;&gt;"",E$3,"NA"),'[1]MITRE ATT&amp;CK Mappings'!$J437))), '[1]MITRE ATT&amp;CK Mappings'!$B437,"")</f>
        <v/>
      </c>
      <c r="F441" s="31" t="str">
        <f>IF(OR(OR(OR(OR(OR(ISNUMBER(SEARCH(IF(F$1&lt;&gt;"",F$1,"NA"),'[1]MITRE ATT&amp;CK Mappings'!$E437)),ISNUMBER(SEARCH(IF(F$1&lt;&gt;"",F$1,"NA"),'[1]MITRE ATT&amp;CK Mappings'!$F437))),ISNUMBER(SEARCH(IF(F$2&lt;&gt;"",F$2,"NA"),'[1]MITRE ATT&amp;CK Mappings'!$G437))),ISNUMBER(SEARCH(IF(F$2&lt;&gt;"",F$2,"NA"),'[1]MITRE ATT&amp;CK Mappings'!$H437))),ISNUMBER(SEARCH(IF(F$3&lt;&gt;"",F$3,"NA"),'[1]MITRE ATT&amp;CK Mappings'!$I437))),ISNUMBER(SEARCH(IF(F$3&lt;&gt;"",F$3,"NA"),'[1]MITRE ATT&amp;CK Mappings'!$J437))), '[1]MITRE ATT&amp;CK Mappings'!$B437,"")</f>
        <v/>
      </c>
      <c r="G441" s="31" t="str">
        <f>IF(OR(OR(OR(OR(OR(ISNUMBER(SEARCH(IF(G$1&lt;&gt;"",G$1,"NA"),'[1]MITRE ATT&amp;CK Mappings'!$E437)),ISNUMBER(SEARCH(IF(G$1&lt;&gt;"",G$1,"NA"),'[1]MITRE ATT&amp;CK Mappings'!$F437))),ISNUMBER(SEARCH(IF(G$2&lt;&gt;"",G$2,"NA"),'[1]MITRE ATT&amp;CK Mappings'!$G437))),ISNUMBER(SEARCH(IF(G$2&lt;&gt;"",G$2,"NA"),'[1]MITRE ATT&amp;CK Mappings'!$H437))),ISNUMBER(SEARCH(IF(G$3&lt;&gt;"",G$3,"NA"),'[1]MITRE ATT&amp;CK Mappings'!$I437))),ISNUMBER(SEARCH(IF(G$3&lt;&gt;"",G$3,"NA"),'[1]MITRE ATT&amp;CK Mappings'!$J437))), '[1]MITRE ATT&amp;CK Mappings'!$B437,"")</f>
        <v/>
      </c>
      <c r="H441" s="31" t="str">
        <f>IF(OR(OR(OR(OR(OR(ISNUMBER(SEARCH(IF(H$1&lt;&gt;"",H$1,"NA"),'[1]MITRE ATT&amp;CK Mappings'!$E437)),ISNUMBER(SEARCH(IF(H$1&lt;&gt;"",H$1,"NA"),'[1]MITRE ATT&amp;CK Mappings'!$F437))),ISNUMBER(SEARCH(IF(H$2&lt;&gt;"",H$2,"NA"),'[1]MITRE ATT&amp;CK Mappings'!$G437))),ISNUMBER(SEARCH(IF(H$2&lt;&gt;"",H$2,"NA"),'[1]MITRE ATT&amp;CK Mappings'!$H437))),ISNUMBER(SEARCH(IF(H$3&lt;&gt;"",H$3,"NA"),'[1]MITRE ATT&amp;CK Mappings'!$I437))),ISNUMBER(SEARCH(IF(H$3&lt;&gt;"",H$3,"NA"),'[1]MITRE ATT&amp;CK Mappings'!$J437))), '[1]MITRE ATT&amp;CK Mappings'!$B437,"")</f>
        <v/>
      </c>
      <c r="I441" s="31" t="str">
        <f>IF(OR(OR(OR(OR(OR(ISNUMBER(SEARCH(IF(I$1&lt;&gt;"",I$1,"NA"),'[1]MITRE ATT&amp;CK Mappings'!$E437)),ISNUMBER(SEARCH(IF(I$1&lt;&gt;"",I$1,"NA"),'[1]MITRE ATT&amp;CK Mappings'!$F437))),ISNUMBER(SEARCH(IF(I$2&lt;&gt;"",I$2,"NA"),'[1]MITRE ATT&amp;CK Mappings'!$G437))),ISNUMBER(SEARCH(IF(I$2&lt;&gt;"",I$2,"NA"),'[1]MITRE ATT&amp;CK Mappings'!$H437))),ISNUMBER(SEARCH(IF(I$3&lt;&gt;"",I$3,"NA"),'[1]MITRE ATT&amp;CK Mappings'!$I437))),ISNUMBER(SEARCH(IF(I$3&lt;&gt;"",I$3,"NA"),'[1]MITRE ATT&amp;CK Mappings'!$J437))), '[1]MITRE ATT&amp;CK Mappings'!$B437,"")</f>
        <v/>
      </c>
      <c r="J441" s="31" t="str">
        <f>IF(OR(OR(OR(OR(OR(ISNUMBER(SEARCH(IF(J$1&lt;&gt;"",J$1,"NA"),'[1]MITRE ATT&amp;CK Mappings'!$E437)),ISNUMBER(SEARCH(IF(J$1&lt;&gt;"",J$1,"NA"),'[1]MITRE ATT&amp;CK Mappings'!$F437))),ISNUMBER(SEARCH(IF(J$2&lt;&gt;"",J$2,"NA"),'[1]MITRE ATT&amp;CK Mappings'!$G437))),ISNUMBER(SEARCH(IF(J$2&lt;&gt;"",J$2,"NA"),'[1]MITRE ATT&amp;CK Mappings'!$H437))),ISNUMBER(SEARCH(IF(J$3&lt;&gt;"",J$3,"NA"),'[1]MITRE ATT&amp;CK Mappings'!$I437))),ISNUMBER(SEARCH(IF(J$3&lt;&gt;"",J$3,"NA"),'[1]MITRE ATT&amp;CK Mappings'!$J437))), '[1]MITRE ATT&amp;CK Mappings'!$B437,"")</f>
        <v/>
      </c>
      <c r="K441" s="31" t="str">
        <f>IF(OR(OR(OR(OR(OR(ISNUMBER(SEARCH(IF(K$1&lt;&gt;"",K$1,"NA"),'[1]MITRE ATT&amp;CK Mappings'!$E437)),ISNUMBER(SEARCH(IF(K$1&lt;&gt;"",K$1,"NA"),'[1]MITRE ATT&amp;CK Mappings'!$F437))),ISNUMBER(SEARCH(IF(K$2&lt;&gt;"",K$2,"NA"),'[1]MITRE ATT&amp;CK Mappings'!$G437))),ISNUMBER(SEARCH(IF(K$2&lt;&gt;"",K$2,"NA"),'[1]MITRE ATT&amp;CK Mappings'!$H437))),ISNUMBER(SEARCH(IF(K$3&lt;&gt;"",K$3,"NA"),'[1]MITRE ATT&amp;CK Mappings'!$I437))),ISNUMBER(SEARCH(IF(K$3&lt;&gt;"",K$3,"NA"),'[1]MITRE ATT&amp;CK Mappings'!$J437))), '[1]MITRE ATT&amp;CK Mappings'!$B437,"")</f>
        <v/>
      </c>
      <c r="L441" s="31" t="str">
        <f>IF('[1]MITRE ATT&amp;CK Mappings'!D437 &lt;&gt;"",'[1]MITRE ATT&amp;CK Mappings'!D437,"" )</f>
        <v>Energy Saver Settings</v>
      </c>
    </row>
    <row r="442" spans="1:12" x14ac:dyDescent="0.25">
      <c r="A442" s="31" t="str">
        <f>IF(COUNTIF(B442:K442,"="&amp;'[1]MITRE ATT&amp;CK Mappings'!B438)&gt;0,'[1]MITRE ATT&amp;CK Mappings'!B438,"")</f>
        <v/>
      </c>
      <c r="B442" s="31" t="str">
        <f>IF(OR(OR(OR(OR(OR(ISNUMBER(SEARCH(IF(B$1&lt;&gt;"",B$1,"NA"),'[1]MITRE ATT&amp;CK Mappings'!$E438)),ISNUMBER(SEARCH(IF(B$1&lt;&gt;"",B$1,"NA"),'[1]MITRE ATT&amp;CK Mappings'!$F438))),ISNUMBER(SEARCH(IF(B$2&lt;&gt;"",B$2,"NA"),'[1]MITRE ATT&amp;CK Mappings'!$G438))),ISNUMBER(SEARCH(IF(B$2&lt;&gt;"",B$2,"NA"),'[1]MITRE ATT&amp;CK Mappings'!$H438))),ISNUMBER(SEARCH(IF(B$3&lt;&gt;"",B$3,"NA"),'[1]MITRE ATT&amp;CK Mappings'!$I438))),ISNUMBER(SEARCH(IF(B$3&lt;&gt;"",B$3,"NA"),'[1]MITRE ATT&amp;CK Mappings'!$J438))), '[1]MITRE ATT&amp;CK Mappings'!$B438,"")</f>
        <v/>
      </c>
      <c r="C442" s="31" t="str">
        <f>IF(OR(OR(OR(OR(OR(ISNUMBER(SEARCH(IF(C$1&lt;&gt;"",C$1,"NA"),'[1]MITRE ATT&amp;CK Mappings'!$E438)),ISNUMBER(SEARCH(IF(C$1&lt;&gt;"",C$1,"NA"),'[1]MITRE ATT&amp;CK Mappings'!$F438))),ISNUMBER(SEARCH(IF(C$2&lt;&gt;"",C$2,"NA"),'[1]MITRE ATT&amp;CK Mappings'!$G438))),ISNUMBER(SEARCH(IF(C$2&lt;&gt;"",C$2,"NA"),'[1]MITRE ATT&amp;CK Mappings'!$H438))),ISNUMBER(SEARCH(IF(C$3&lt;&gt;"",C$3,"NA"),'[1]MITRE ATT&amp;CK Mappings'!$I438))),ISNUMBER(SEARCH(IF(C$3&lt;&gt;"",C$3,"NA"),'[1]MITRE ATT&amp;CK Mappings'!$J438))), '[1]MITRE ATT&amp;CK Mappings'!$B438,"")</f>
        <v/>
      </c>
      <c r="D442" s="31" t="str">
        <f>IF(OR(OR(OR(OR(OR(ISNUMBER(SEARCH(IF(D$1&lt;&gt;"",D$1,"NA"),'[1]MITRE ATT&amp;CK Mappings'!$E438)),ISNUMBER(SEARCH(IF(D$1&lt;&gt;"",D$1,"NA"),'[1]MITRE ATT&amp;CK Mappings'!$F438))),ISNUMBER(SEARCH(IF(D$2&lt;&gt;"",D$2,"NA"),'[1]MITRE ATT&amp;CK Mappings'!$G438))),ISNUMBER(SEARCH(IF(D$2&lt;&gt;"",D$2,"NA"),'[1]MITRE ATT&amp;CK Mappings'!$H438))),ISNUMBER(SEARCH(IF(D$3&lt;&gt;"",D$3,"NA"),'[1]MITRE ATT&amp;CK Mappings'!$I438))),ISNUMBER(SEARCH(IF(D$3&lt;&gt;"",D$3,"NA"),'[1]MITRE ATT&amp;CK Mappings'!$J438))), '[1]MITRE ATT&amp;CK Mappings'!$B438,"")</f>
        <v/>
      </c>
      <c r="E442" s="31" t="str">
        <f>IF(OR(OR(OR(OR(OR(ISNUMBER(SEARCH(IF(E$1&lt;&gt;"",E$1,"NA"),'[1]MITRE ATT&amp;CK Mappings'!$E438)),ISNUMBER(SEARCH(IF(E$1&lt;&gt;"",E$1,"NA"),'[1]MITRE ATT&amp;CK Mappings'!$F438))),ISNUMBER(SEARCH(IF(E$2&lt;&gt;"",E$2,"NA"),'[1]MITRE ATT&amp;CK Mappings'!$G438))),ISNUMBER(SEARCH(IF(E$2&lt;&gt;"",E$2,"NA"),'[1]MITRE ATT&amp;CK Mappings'!$H438))),ISNUMBER(SEARCH(IF(E$3&lt;&gt;"",E$3,"NA"),'[1]MITRE ATT&amp;CK Mappings'!$I438))),ISNUMBER(SEARCH(IF(E$3&lt;&gt;"",E$3,"NA"),'[1]MITRE ATT&amp;CK Mappings'!$J438))), '[1]MITRE ATT&amp;CK Mappings'!$B438,"")</f>
        <v/>
      </c>
      <c r="F442" s="31" t="str">
        <f>IF(OR(OR(OR(OR(OR(ISNUMBER(SEARCH(IF(F$1&lt;&gt;"",F$1,"NA"),'[1]MITRE ATT&amp;CK Mappings'!$E438)),ISNUMBER(SEARCH(IF(F$1&lt;&gt;"",F$1,"NA"),'[1]MITRE ATT&amp;CK Mappings'!$F438))),ISNUMBER(SEARCH(IF(F$2&lt;&gt;"",F$2,"NA"),'[1]MITRE ATT&amp;CK Mappings'!$G438))),ISNUMBER(SEARCH(IF(F$2&lt;&gt;"",F$2,"NA"),'[1]MITRE ATT&amp;CK Mappings'!$H438))),ISNUMBER(SEARCH(IF(F$3&lt;&gt;"",F$3,"NA"),'[1]MITRE ATT&amp;CK Mappings'!$I438))),ISNUMBER(SEARCH(IF(F$3&lt;&gt;"",F$3,"NA"),'[1]MITRE ATT&amp;CK Mappings'!$J438))), '[1]MITRE ATT&amp;CK Mappings'!$B438,"")</f>
        <v/>
      </c>
      <c r="G442" s="31" t="str">
        <f>IF(OR(OR(OR(OR(OR(ISNUMBER(SEARCH(IF(G$1&lt;&gt;"",G$1,"NA"),'[1]MITRE ATT&amp;CK Mappings'!$E438)),ISNUMBER(SEARCH(IF(G$1&lt;&gt;"",G$1,"NA"),'[1]MITRE ATT&amp;CK Mappings'!$F438))),ISNUMBER(SEARCH(IF(G$2&lt;&gt;"",G$2,"NA"),'[1]MITRE ATT&amp;CK Mappings'!$G438))),ISNUMBER(SEARCH(IF(G$2&lt;&gt;"",G$2,"NA"),'[1]MITRE ATT&amp;CK Mappings'!$H438))),ISNUMBER(SEARCH(IF(G$3&lt;&gt;"",G$3,"NA"),'[1]MITRE ATT&amp;CK Mappings'!$I438))),ISNUMBER(SEARCH(IF(G$3&lt;&gt;"",G$3,"NA"),'[1]MITRE ATT&amp;CK Mappings'!$J438))), '[1]MITRE ATT&amp;CK Mappings'!$B438,"")</f>
        <v/>
      </c>
      <c r="H442" s="31" t="str">
        <f>IF(OR(OR(OR(OR(OR(ISNUMBER(SEARCH(IF(H$1&lt;&gt;"",H$1,"NA"),'[1]MITRE ATT&amp;CK Mappings'!$E438)),ISNUMBER(SEARCH(IF(H$1&lt;&gt;"",H$1,"NA"),'[1]MITRE ATT&amp;CK Mappings'!$F438))),ISNUMBER(SEARCH(IF(H$2&lt;&gt;"",H$2,"NA"),'[1]MITRE ATT&amp;CK Mappings'!$G438))),ISNUMBER(SEARCH(IF(H$2&lt;&gt;"",H$2,"NA"),'[1]MITRE ATT&amp;CK Mappings'!$H438))),ISNUMBER(SEARCH(IF(H$3&lt;&gt;"",H$3,"NA"),'[1]MITRE ATT&amp;CK Mappings'!$I438))),ISNUMBER(SEARCH(IF(H$3&lt;&gt;"",H$3,"NA"),'[1]MITRE ATT&amp;CK Mappings'!$J438))), '[1]MITRE ATT&amp;CK Mappings'!$B438,"")</f>
        <v/>
      </c>
      <c r="I442" s="31" t="str">
        <f>IF(OR(OR(OR(OR(OR(ISNUMBER(SEARCH(IF(I$1&lt;&gt;"",I$1,"NA"),'[1]MITRE ATT&amp;CK Mappings'!$E438)),ISNUMBER(SEARCH(IF(I$1&lt;&gt;"",I$1,"NA"),'[1]MITRE ATT&amp;CK Mappings'!$F438))),ISNUMBER(SEARCH(IF(I$2&lt;&gt;"",I$2,"NA"),'[1]MITRE ATT&amp;CK Mappings'!$G438))),ISNUMBER(SEARCH(IF(I$2&lt;&gt;"",I$2,"NA"),'[1]MITRE ATT&amp;CK Mappings'!$H438))),ISNUMBER(SEARCH(IF(I$3&lt;&gt;"",I$3,"NA"),'[1]MITRE ATT&amp;CK Mappings'!$I438))),ISNUMBER(SEARCH(IF(I$3&lt;&gt;"",I$3,"NA"),'[1]MITRE ATT&amp;CK Mappings'!$J438))), '[1]MITRE ATT&amp;CK Mappings'!$B438,"")</f>
        <v/>
      </c>
      <c r="J442" s="31" t="str">
        <f>IF(OR(OR(OR(OR(OR(ISNUMBER(SEARCH(IF(J$1&lt;&gt;"",J$1,"NA"),'[1]MITRE ATT&amp;CK Mappings'!$E438)),ISNUMBER(SEARCH(IF(J$1&lt;&gt;"",J$1,"NA"),'[1]MITRE ATT&amp;CK Mappings'!$F438))),ISNUMBER(SEARCH(IF(J$2&lt;&gt;"",J$2,"NA"),'[1]MITRE ATT&amp;CK Mappings'!$G438))),ISNUMBER(SEARCH(IF(J$2&lt;&gt;"",J$2,"NA"),'[1]MITRE ATT&amp;CK Mappings'!$H438))),ISNUMBER(SEARCH(IF(J$3&lt;&gt;"",J$3,"NA"),'[1]MITRE ATT&amp;CK Mappings'!$I438))),ISNUMBER(SEARCH(IF(J$3&lt;&gt;"",J$3,"NA"),'[1]MITRE ATT&amp;CK Mappings'!$J438))), '[1]MITRE ATT&amp;CK Mappings'!$B438,"")</f>
        <v/>
      </c>
      <c r="K442" s="31" t="str">
        <f>IF(OR(OR(OR(OR(OR(ISNUMBER(SEARCH(IF(K$1&lt;&gt;"",K$1,"NA"),'[1]MITRE ATT&amp;CK Mappings'!$E438)),ISNUMBER(SEARCH(IF(K$1&lt;&gt;"",K$1,"NA"),'[1]MITRE ATT&amp;CK Mappings'!$F438))),ISNUMBER(SEARCH(IF(K$2&lt;&gt;"",K$2,"NA"),'[1]MITRE ATT&amp;CK Mappings'!$G438))),ISNUMBER(SEARCH(IF(K$2&lt;&gt;"",K$2,"NA"),'[1]MITRE ATT&amp;CK Mappings'!$H438))),ISNUMBER(SEARCH(IF(K$3&lt;&gt;"",K$3,"NA"),'[1]MITRE ATT&amp;CK Mappings'!$I438))),ISNUMBER(SEARCH(IF(K$3&lt;&gt;"",K$3,"NA"),'[1]MITRE ATT&amp;CK Mappings'!$J438))), '[1]MITRE ATT&amp;CK Mappings'!$B438,"")</f>
        <v/>
      </c>
      <c r="L442" s="31" t="str">
        <f>IF('[1]MITRE ATT&amp;CK Mappings'!D438 &lt;&gt;"",'[1]MITRE ATT&amp;CK Mappings'!D438,"" )</f>
        <v>Hard Disk Settings</v>
      </c>
    </row>
    <row r="443" spans="1:12" x14ac:dyDescent="0.25">
      <c r="A443" s="31" t="str">
        <f>IF(COUNTIF(B443:K443,"="&amp;'[1]MITRE ATT&amp;CK Mappings'!B439)&gt;0,'[1]MITRE ATT&amp;CK Mappings'!B439,"")</f>
        <v/>
      </c>
      <c r="B443" s="31" t="str">
        <f>IF(OR(OR(OR(OR(OR(ISNUMBER(SEARCH(IF(B$1&lt;&gt;"",B$1,"NA"),'[1]MITRE ATT&amp;CK Mappings'!$E439)),ISNUMBER(SEARCH(IF(B$1&lt;&gt;"",B$1,"NA"),'[1]MITRE ATT&amp;CK Mappings'!$F439))),ISNUMBER(SEARCH(IF(B$2&lt;&gt;"",B$2,"NA"),'[1]MITRE ATT&amp;CK Mappings'!$G439))),ISNUMBER(SEARCH(IF(B$2&lt;&gt;"",B$2,"NA"),'[1]MITRE ATT&amp;CK Mappings'!$H439))),ISNUMBER(SEARCH(IF(B$3&lt;&gt;"",B$3,"NA"),'[1]MITRE ATT&amp;CK Mappings'!$I439))),ISNUMBER(SEARCH(IF(B$3&lt;&gt;"",B$3,"NA"),'[1]MITRE ATT&amp;CK Mappings'!$J439))), '[1]MITRE ATT&amp;CK Mappings'!$B439,"")</f>
        <v/>
      </c>
      <c r="C443" s="31" t="str">
        <f>IF(OR(OR(OR(OR(OR(ISNUMBER(SEARCH(IF(C$1&lt;&gt;"",C$1,"NA"),'[1]MITRE ATT&amp;CK Mappings'!$E439)),ISNUMBER(SEARCH(IF(C$1&lt;&gt;"",C$1,"NA"),'[1]MITRE ATT&amp;CK Mappings'!$F439))),ISNUMBER(SEARCH(IF(C$2&lt;&gt;"",C$2,"NA"),'[1]MITRE ATT&amp;CK Mappings'!$G439))),ISNUMBER(SEARCH(IF(C$2&lt;&gt;"",C$2,"NA"),'[1]MITRE ATT&amp;CK Mappings'!$H439))),ISNUMBER(SEARCH(IF(C$3&lt;&gt;"",C$3,"NA"),'[1]MITRE ATT&amp;CK Mappings'!$I439))),ISNUMBER(SEARCH(IF(C$3&lt;&gt;"",C$3,"NA"),'[1]MITRE ATT&amp;CK Mappings'!$J439))), '[1]MITRE ATT&amp;CK Mappings'!$B439,"")</f>
        <v/>
      </c>
      <c r="D443" s="31" t="str">
        <f>IF(OR(OR(OR(OR(OR(ISNUMBER(SEARCH(IF(D$1&lt;&gt;"",D$1,"NA"),'[1]MITRE ATT&amp;CK Mappings'!$E439)),ISNUMBER(SEARCH(IF(D$1&lt;&gt;"",D$1,"NA"),'[1]MITRE ATT&amp;CK Mappings'!$F439))),ISNUMBER(SEARCH(IF(D$2&lt;&gt;"",D$2,"NA"),'[1]MITRE ATT&amp;CK Mappings'!$G439))),ISNUMBER(SEARCH(IF(D$2&lt;&gt;"",D$2,"NA"),'[1]MITRE ATT&amp;CK Mappings'!$H439))),ISNUMBER(SEARCH(IF(D$3&lt;&gt;"",D$3,"NA"),'[1]MITRE ATT&amp;CK Mappings'!$I439))),ISNUMBER(SEARCH(IF(D$3&lt;&gt;"",D$3,"NA"),'[1]MITRE ATT&amp;CK Mappings'!$J439))), '[1]MITRE ATT&amp;CK Mappings'!$B439,"")</f>
        <v/>
      </c>
      <c r="E443" s="31" t="str">
        <f>IF(OR(OR(OR(OR(OR(ISNUMBER(SEARCH(IF(E$1&lt;&gt;"",E$1,"NA"),'[1]MITRE ATT&amp;CK Mappings'!$E439)),ISNUMBER(SEARCH(IF(E$1&lt;&gt;"",E$1,"NA"),'[1]MITRE ATT&amp;CK Mappings'!$F439))),ISNUMBER(SEARCH(IF(E$2&lt;&gt;"",E$2,"NA"),'[1]MITRE ATT&amp;CK Mappings'!$G439))),ISNUMBER(SEARCH(IF(E$2&lt;&gt;"",E$2,"NA"),'[1]MITRE ATT&amp;CK Mappings'!$H439))),ISNUMBER(SEARCH(IF(E$3&lt;&gt;"",E$3,"NA"),'[1]MITRE ATT&amp;CK Mappings'!$I439))),ISNUMBER(SEARCH(IF(E$3&lt;&gt;"",E$3,"NA"),'[1]MITRE ATT&amp;CK Mappings'!$J439))), '[1]MITRE ATT&amp;CK Mappings'!$B439,"")</f>
        <v/>
      </c>
      <c r="F443" s="31" t="str">
        <f>IF(OR(OR(OR(OR(OR(ISNUMBER(SEARCH(IF(F$1&lt;&gt;"",F$1,"NA"),'[1]MITRE ATT&amp;CK Mappings'!$E439)),ISNUMBER(SEARCH(IF(F$1&lt;&gt;"",F$1,"NA"),'[1]MITRE ATT&amp;CK Mappings'!$F439))),ISNUMBER(SEARCH(IF(F$2&lt;&gt;"",F$2,"NA"),'[1]MITRE ATT&amp;CK Mappings'!$G439))),ISNUMBER(SEARCH(IF(F$2&lt;&gt;"",F$2,"NA"),'[1]MITRE ATT&amp;CK Mappings'!$H439))),ISNUMBER(SEARCH(IF(F$3&lt;&gt;"",F$3,"NA"),'[1]MITRE ATT&amp;CK Mappings'!$I439))),ISNUMBER(SEARCH(IF(F$3&lt;&gt;"",F$3,"NA"),'[1]MITRE ATT&amp;CK Mappings'!$J439))), '[1]MITRE ATT&amp;CK Mappings'!$B439,"")</f>
        <v/>
      </c>
      <c r="G443" s="31" t="str">
        <f>IF(OR(OR(OR(OR(OR(ISNUMBER(SEARCH(IF(G$1&lt;&gt;"",G$1,"NA"),'[1]MITRE ATT&amp;CK Mappings'!$E439)),ISNUMBER(SEARCH(IF(G$1&lt;&gt;"",G$1,"NA"),'[1]MITRE ATT&amp;CK Mappings'!$F439))),ISNUMBER(SEARCH(IF(G$2&lt;&gt;"",G$2,"NA"),'[1]MITRE ATT&amp;CK Mappings'!$G439))),ISNUMBER(SEARCH(IF(G$2&lt;&gt;"",G$2,"NA"),'[1]MITRE ATT&amp;CK Mappings'!$H439))),ISNUMBER(SEARCH(IF(G$3&lt;&gt;"",G$3,"NA"),'[1]MITRE ATT&amp;CK Mappings'!$I439))),ISNUMBER(SEARCH(IF(G$3&lt;&gt;"",G$3,"NA"),'[1]MITRE ATT&amp;CK Mappings'!$J439))), '[1]MITRE ATT&amp;CK Mappings'!$B439,"")</f>
        <v/>
      </c>
      <c r="H443" s="31" t="str">
        <f>IF(OR(OR(OR(OR(OR(ISNUMBER(SEARCH(IF(H$1&lt;&gt;"",H$1,"NA"),'[1]MITRE ATT&amp;CK Mappings'!$E439)),ISNUMBER(SEARCH(IF(H$1&lt;&gt;"",H$1,"NA"),'[1]MITRE ATT&amp;CK Mappings'!$F439))),ISNUMBER(SEARCH(IF(H$2&lt;&gt;"",H$2,"NA"),'[1]MITRE ATT&amp;CK Mappings'!$G439))),ISNUMBER(SEARCH(IF(H$2&lt;&gt;"",H$2,"NA"),'[1]MITRE ATT&amp;CK Mappings'!$H439))),ISNUMBER(SEARCH(IF(H$3&lt;&gt;"",H$3,"NA"),'[1]MITRE ATT&amp;CK Mappings'!$I439))),ISNUMBER(SEARCH(IF(H$3&lt;&gt;"",H$3,"NA"),'[1]MITRE ATT&amp;CK Mappings'!$J439))), '[1]MITRE ATT&amp;CK Mappings'!$B439,"")</f>
        <v/>
      </c>
      <c r="I443" s="31" t="str">
        <f>IF(OR(OR(OR(OR(OR(ISNUMBER(SEARCH(IF(I$1&lt;&gt;"",I$1,"NA"),'[1]MITRE ATT&amp;CK Mappings'!$E439)),ISNUMBER(SEARCH(IF(I$1&lt;&gt;"",I$1,"NA"),'[1]MITRE ATT&amp;CK Mappings'!$F439))),ISNUMBER(SEARCH(IF(I$2&lt;&gt;"",I$2,"NA"),'[1]MITRE ATT&amp;CK Mappings'!$G439))),ISNUMBER(SEARCH(IF(I$2&lt;&gt;"",I$2,"NA"),'[1]MITRE ATT&amp;CK Mappings'!$H439))),ISNUMBER(SEARCH(IF(I$3&lt;&gt;"",I$3,"NA"),'[1]MITRE ATT&amp;CK Mappings'!$I439))),ISNUMBER(SEARCH(IF(I$3&lt;&gt;"",I$3,"NA"),'[1]MITRE ATT&amp;CK Mappings'!$J439))), '[1]MITRE ATT&amp;CK Mappings'!$B439,"")</f>
        <v/>
      </c>
      <c r="J443" s="31" t="str">
        <f>IF(OR(OR(OR(OR(OR(ISNUMBER(SEARCH(IF(J$1&lt;&gt;"",J$1,"NA"),'[1]MITRE ATT&amp;CK Mappings'!$E439)),ISNUMBER(SEARCH(IF(J$1&lt;&gt;"",J$1,"NA"),'[1]MITRE ATT&amp;CK Mappings'!$F439))),ISNUMBER(SEARCH(IF(J$2&lt;&gt;"",J$2,"NA"),'[1]MITRE ATT&amp;CK Mappings'!$G439))),ISNUMBER(SEARCH(IF(J$2&lt;&gt;"",J$2,"NA"),'[1]MITRE ATT&amp;CK Mappings'!$H439))),ISNUMBER(SEARCH(IF(J$3&lt;&gt;"",J$3,"NA"),'[1]MITRE ATT&amp;CK Mappings'!$I439))),ISNUMBER(SEARCH(IF(J$3&lt;&gt;"",J$3,"NA"),'[1]MITRE ATT&amp;CK Mappings'!$J439))), '[1]MITRE ATT&amp;CK Mappings'!$B439,"")</f>
        <v/>
      </c>
      <c r="K443" s="31" t="str">
        <f>IF(OR(OR(OR(OR(OR(ISNUMBER(SEARCH(IF(K$1&lt;&gt;"",K$1,"NA"),'[1]MITRE ATT&amp;CK Mappings'!$E439)),ISNUMBER(SEARCH(IF(K$1&lt;&gt;"",K$1,"NA"),'[1]MITRE ATT&amp;CK Mappings'!$F439))),ISNUMBER(SEARCH(IF(K$2&lt;&gt;"",K$2,"NA"),'[1]MITRE ATT&amp;CK Mappings'!$G439))),ISNUMBER(SEARCH(IF(K$2&lt;&gt;"",K$2,"NA"),'[1]MITRE ATT&amp;CK Mappings'!$H439))),ISNUMBER(SEARCH(IF(K$3&lt;&gt;"",K$3,"NA"),'[1]MITRE ATT&amp;CK Mappings'!$I439))),ISNUMBER(SEARCH(IF(K$3&lt;&gt;"",K$3,"NA"),'[1]MITRE ATT&amp;CK Mappings'!$J439))), '[1]MITRE ATT&amp;CK Mappings'!$B439,"")</f>
        <v/>
      </c>
      <c r="L443" s="31" t="str">
        <f>IF('[1]MITRE ATT&amp;CK Mappings'!D439 &lt;&gt;"",'[1]MITRE ATT&amp;CK Mappings'!D439,"" )</f>
        <v>Notification Settings</v>
      </c>
    </row>
    <row r="444" spans="1:12" x14ac:dyDescent="0.25">
      <c r="A444" s="31" t="str">
        <f>IF(COUNTIF(B444:K444,"="&amp;'[1]MITRE ATT&amp;CK Mappings'!B440)&gt;0,'[1]MITRE ATT&amp;CK Mappings'!B440,"")</f>
        <v/>
      </c>
      <c r="B444" s="31" t="str">
        <f>IF(OR(OR(OR(OR(OR(ISNUMBER(SEARCH(IF(B$1&lt;&gt;"",B$1,"NA"),'[1]MITRE ATT&amp;CK Mappings'!$E440)),ISNUMBER(SEARCH(IF(B$1&lt;&gt;"",B$1,"NA"),'[1]MITRE ATT&amp;CK Mappings'!$F440))),ISNUMBER(SEARCH(IF(B$2&lt;&gt;"",B$2,"NA"),'[1]MITRE ATT&amp;CK Mappings'!$G440))),ISNUMBER(SEARCH(IF(B$2&lt;&gt;"",B$2,"NA"),'[1]MITRE ATT&amp;CK Mappings'!$H440))),ISNUMBER(SEARCH(IF(B$3&lt;&gt;"",B$3,"NA"),'[1]MITRE ATT&amp;CK Mappings'!$I440))),ISNUMBER(SEARCH(IF(B$3&lt;&gt;"",B$3,"NA"),'[1]MITRE ATT&amp;CK Mappings'!$J440))), '[1]MITRE ATT&amp;CK Mappings'!$B440,"")</f>
        <v/>
      </c>
      <c r="C444" s="31" t="str">
        <f>IF(OR(OR(OR(OR(OR(ISNUMBER(SEARCH(IF(C$1&lt;&gt;"",C$1,"NA"),'[1]MITRE ATT&amp;CK Mappings'!$E440)),ISNUMBER(SEARCH(IF(C$1&lt;&gt;"",C$1,"NA"),'[1]MITRE ATT&amp;CK Mappings'!$F440))),ISNUMBER(SEARCH(IF(C$2&lt;&gt;"",C$2,"NA"),'[1]MITRE ATT&amp;CK Mappings'!$G440))),ISNUMBER(SEARCH(IF(C$2&lt;&gt;"",C$2,"NA"),'[1]MITRE ATT&amp;CK Mappings'!$H440))),ISNUMBER(SEARCH(IF(C$3&lt;&gt;"",C$3,"NA"),'[1]MITRE ATT&amp;CK Mappings'!$I440))),ISNUMBER(SEARCH(IF(C$3&lt;&gt;"",C$3,"NA"),'[1]MITRE ATT&amp;CK Mappings'!$J440))), '[1]MITRE ATT&amp;CK Mappings'!$B440,"")</f>
        <v/>
      </c>
      <c r="D444" s="31" t="str">
        <f>IF(OR(OR(OR(OR(OR(ISNUMBER(SEARCH(IF(D$1&lt;&gt;"",D$1,"NA"),'[1]MITRE ATT&amp;CK Mappings'!$E440)),ISNUMBER(SEARCH(IF(D$1&lt;&gt;"",D$1,"NA"),'[1]MITRE ATT&amp;CK Mappings'!$F440))),ISNUMBER(SEARCH(IF(D$2&lt;&gt;"",D$2,"NA"),'[1]MITRE ATT&amp;CK Mappings'!$G440))),ISNUMBER(SEARCH(IF(D$2&lt;&gt;"",D$2,"NA"),'[1]MITRE ATT&amp;CK Mappings'!$H440))),ISNUMBER(SEARCH(IF(D$3&lt;&gt;"",D$3,"NA"),'[1]MITRE ATT&amp;CK Mappings'!$I440))),ISNUMBER(SEARCH(IF(D$3&lt;&gt;"",D$3,"NA"),'[1]MITRE ATT&amp;CK Mappings'!$J440))), '[1]MITRE ATT&amp;CK Mappings'!$B440,"")</f>
        <v/>
      </c>
      <c r="E444" s="31" t="str">
        <f>IF(OR(OR(OR(OR(OR(ISNUMBER(SEARCH(IF(E$1&lt;&gt;"",E$1,"NA"),'[1]MITRE ATT&amp;CK Mappings'!$E440)),ISNUMBER(SEARCH(IF(E$1&lt;&gt;"",E$1,"NA"),'[1]MITRE ATT&amp;CK Mappings'!$F440))),ISNUMBER(SEARCH(IF(E$2&lt;&gt;"",E$2,"NA"),'[1]MITRE ATT&amp;CK Mappings'!$G440))),ISNUMBER(SEARCH(IF(E$2&lt;&gt;"",E$2,"NA"),'[1]MITRE ATT&amp;CK Mappings'!$H440))),ISNUMBER(SEARCH(IF(E$3&lt;&gt;"",E$3,"NA"),'[1]MITRE ATT&amp;CK Mappings'!$I440))),ISNUMBER(SEARCH(IF(E$3&lt;&gt;"",E$3,"NA"),'[1]MITRE ATT&amp;CK Mappings'!$J440))), '[1]MITRE ATT&amp;CK Mappings'!$B440,"")</f>
        <v/>
      </c>
      <c r="F444" s="31" t="str">
        <f>IF(OR(OR(OR(OR(OR(ISNUMBER(SEARCH(IF(F$1&lt;&gt;"",F$1,"NA"),'[1]MITRE ATT&amp;CK Mappings'!$E440)),ISNUMBER(SEARCH(IF(F$1&lt;&gt;"",F$1,"NA"),'[1]MITRE ATT&amp;CK Mappings'!$F440))),ISNUMBER(SEARCH(IF(F$2&lt;&gt;"",F$2,"NA"),'[1]MITRE ATT&amp;CK Mappings'!$G440))),ISNUMBER(SEARCH(IF(F$2&lt;&gt;"",F$2,"NA"),'[1]MITRE ATT&amp;CK Mappings'!$H440))),ISNUMBER(SEARCH(IF(F$3&lt;&gt;"",F$3,"NA"),'[1]MITRE ATT&amp;CK Mappings'!$I440))),ISNUMBER(SEARCH(IF(F$3&lt;&gt;"",F$3,"NA"),'[1]MITRE ATT&amp;CK Mappings'!$J440))), '[1]MITRE ATT&amp;CK Mappings'!$B440,"")</f>
        <v/>
      </c>
      <c r="G444" s="31" t="str">
        <f>IF(OR(OR(OR(OR(OR(ISNUMBER(SEARCH(IF(G$1&lt;&gt;"",G$1,"NA"),'[1]MITRE ATT&amp;CK Mappings'!$E440)),ISNUMBER(SEARCH(IF(G$1&lt;&gt;"",G$1,"NA"),'[1]MITRE ATT&amp;CK Mappings'!$F440))),ISNUMBER(SEARCH(IF(G$2&lt;&gt;"",G$2,"NA"),'[1]MITRE ATT&amp;CK Mappings'!$G440))),ISNUMBER(SEARCH(IF(G$2&lt;&gt;"",G$2,"NA"),'[1]MITRE ATT&amp;CK Mappings'!$H440))),ISNUMBER(SEARCH(IF(G$3&lt;&gt;"",G$3,"NA"),'[1]MITRE ATT&amp;CK Mappings'!$I440))),ISNUMBER(SEARCH(IF(G$3&lt;&gt;"",G$3,"NA"),'[1]MITRE ATT&amp;CK Mappings'!$J440))), '[1]MITRE ATT&amp;CK Mappings'!$B440,"")</f>
        <v/>
      </c>
      <c r="H444" s="31" t="str">
        <f>IF(OR(OR(OR(OR(OR(ISNUMBER(SEARCH(IF(H$1&lt;&gt;"",H$1,"NA"),'[1]MITRE ATT&amp;CK Mappings'!$E440)),ISNUMBER(SEARCH(IF(H$1&lt;&gt;"",H$1,"NA"),'[1]MITRE ATT&amp;CK Mappings'!$F440))),ISNUMBER(SEARCH(IF(H$2&lt;&gt;"",H$2,"NA"),'[1]MITRE ATT&amp;CK Mappings'!$G440))),ISNUMBER(SEARCH(IF(H$2&lt;&gt;"",H$2,"NA"),'[1]MITRE ATT&amp;CK Mappings'!$H440))),ISNUMBER(SEARCH(IF(H$3&lt;&gt;"",H$3,"NA"),'[1]MITRE ATT&amp;CK Mappings'!$I440))),ISNUMBER(SEARCH(IF(H$3&lt;&gt;"",H$3,"NA"),'[1]MITRE ATT&amp;CK Mappings'!$J440))), '[1]MITRE ATT&amp;CK Mappings'!$B440,"")</f>
        <v/>
      </c>
      <c r="I444" s="31" t="str">
        <f>IF(OR(OR(OR(OR(OR(ISNUMBER(SEARCH(IF(I$1&lt;&gt;"",I$1,"NA"),'[1]MITRE ATT&amp;CK Mappings'!$E440)),ISNUMBER(SEARCH(IF(I$1&lt;&gt;"",I$1,"NA"),'[1]MITRE ATT&amp;CK Mappings'!$F440))),ISNUMBER(SEARCH(IF(I$2&lt;&gt;"",I$2,"NA"),'[1]MITRE ATT&amp;CK Mappings'!$G440))),ISNUMBER(SEARCH(IF(I$2&lt;&gt;"",I$2,"NA"),'[1]MITRE ATT&amp;CK Mappings'!$H440))),ISNUMBER(SEARCH(IF(I$3&lt;&gt;"",I$3,"NA"),'[1]MITRE ATT&amp;CK Mappings'!$I440))),ISNUMBER(SEARCH(IF(I$3&lt;&gt;"",I$3,"NA"),'[1]MITRE ATT&amp;CK Mappings'!$J440))), '[1]MITRE ATT&amp;CK Mappings'!$B440,"")</f>
        <v/>
      </c>
      <c r="J444" s="31" t="str">
        <f>IF(OR(OR(OR(OR(OR(ISNUMBER(SEARCH(IF(J$1&lt;&gt;"",J$1,"NA"),'[1]MITRE ATT&amp;CK Mappings'!$E440)),ISNUMBER(SEARCH(IF(J$1&lt;&gt;"",J$1,"NA"),'[1]MITRE ATT&amp;CK Mappings'!$F440))),ISNUMBER(SEARCH(IF(J$2&lt;&gt;"",J$2,"NA"),'[1]MITRE ATT&amp;CK Mappings'!$G440))),ISNUMBER(SEARCH(IF(J$2&lt;&gt;"",J$2,"NA"),'[1]MITRE ATT&amp;CK Mappings'!$H440))),ISNUMBER(SEARCH(IF(J$3&lt;&gt;"",J$3,"NA"),'[1]MITRE ATT&amp;CK Mappings'!$I440))),ISNUMBER(SEARCH(IF(J$3&lt;&gt;"",J$3,"NA"),'[1]MITRE ATT&amp;CK Mappings'!$J440))), '[1]MITRE ATT&amp;CK Mappings'!$B440,"")</f>
        <v/>
      </c>
      <c r="K444" s="31" t="str">
        <f>IF(OR(OR(OR(OR(OR(ISNUMBER(SEARCH(IF(K$1&lt;&gt;"",K$1,"NA"),'[1]MITRE ATT&amp;CK Mappings'!$E440)),ISNUMBER(SEARCH(IF(K$1&lt;&gt;"",K$1,"NA"),'[1]MITRE ATT&amp;CK Mappings'!$F440))),ISNUMBER(SEARCH(IF(K$2&lt;&gt;"",K$2,"NA"),'[1]MITRE ATT&amp;CK Mappings'!$G440))),ISNUMBER(SEARCH(IF(K$2&lt;&gt;"",K$2,"NA"),'[1]MITRE ATT&amp;CK Mappings'!$H440))),ISNUMBER(SEARCH(IF(K$3&lt;&gt;"",K$3,"NA"),'[1]MITRE ATT&amp;CK Mappings'!$I440))),ISNUMBER(SEARCH(IF(K$3&lt;&gt;"",K$3,"NA"),'[1]MITRE ATT&amp;CK Mappings'!$J440))), '[1]MITRE ATT&amp;CK Mappings'!$B440,"")</f>
        <v/>
      </c>
      <c r="L444" s="31" t="str">
        <f>IF('[1]MITRE ATT&amp;CK Mappings'!D440 &lt;&gt;"",'[1]MITRE ATT&amp;CK Mappings'!D440,"" )</f>
        <v>Power Throttling Settings</v>
      </c>
    </row>
    <row r="445" spans="1:12" x14ac:dyDescent="0.25">
      <c r="A445" s="31" t="str">
        <f>IF(COUNTIF(B445:K445,"="&amp;'[1]MITRE ATT&amp;CK Mappings'!B441)&gt;0,'[1]MITRE ATT&amp;CK Mappings'!B441,"")</f>
        <v/>
      </c>
      <c r="B445" s="31" t="str">
        <f>IF(OR(OR(OR(OR(OR(ISNUMBER(SEARCH(IF(B$1&lt;&gt;"",B$1,"NA"),'[1]MITRE ATT&amp;CK Mappings'!$E441)),ISNUMBER(SEARCH(IF(B$1&lt;&gt;"",B$1,"NA"),'[1]MITRE ATT&amp;CK Mappings'!$F441))),ISNUMBER(SEARCH(IF(B$2&lt;&gt;"",B$2,"NA"),'[1]MITRE ATT&amp;CK Mappings'!$G441))),ISNUMBER(SEARCH(IF(B$2&lt;&gt;"",B$2,"NA"),'[1]MITRE ATT&amp;CK Mappings'!$H441))),ISNUMBER(SEARCH(IF(B$3&lt;&gt;"",B$3,"NA"),'[1]MITRE ATT&amp;CK Mappings'!$I441))),ISNUMBER(SEARCH(IF(B$3&lt;&gt;"",B$3,"NA"),'[1]MITRE ATT&amp;CK Mappings'!$J441))), '[1]MITRE ATT&amp;CK Mappings'!$B441,"")</f>
        <v/>
      </c>
      <c r="C445" s="31" t="str">
        <f>IF(OR(OR(OR(OR(OR(ISNUMBER(SEARCH(IF(C$1&lt;&gt;"",C$1,"NA"),'[1]MITRE ATT&amp;CK Mappings'!$E441)),ISNUMBER(SEARCH(IF(C$1&lt;&gt;"",C$1,"NA"),'[1]MITRE ATT&amp;CK Mappings'!$F441))),ISNUMBER(SEARCH(IF(C$2&lt;&gt;"",C$2,"NA"),'[1]MITRE ATT&amp;CK Mappings'!$G441))),ISNUMBER(SEARCH(IF(C$2&lt;&gt;"",C$2,"NA"),'[1]MITRE ATT&amp;CK Mappings'!$H441))),ISNUMBER(SEARCH(IF(C$3&lt;&gt;"",C$3,"NA"),'[1]MITRE ATT&amp;CK Mappings'!$I441))),ISNUMBER(SEARCH(IF(C$3&lt;&gt;"",C$3,"NA"),'[1]MITRE ATT&amp;CK Mappings'!$J441))), '[1]MITRE ATT&amp;CK Mappings'!$B441,"")</f>
        <v/>
      </c>
      <c r="D445" s="31" t="str">
        <f>IF(OR(OR(OR(OR(OR(ISNUMBER(SEARCH(IF(D$1&lt;&gt;"",D$1,"NA"),'[1]MITRE ATT&amp;CK Mappings'!$E441)),ISNUMBER(SEARCH(IF(D$1&lt;&gt;"",D$1,"NA"),'[1]MITRE ATT&amp;CK Mappings'!$F441))),ISNUMBER(SEARCH(IF(D$2&lt;&gt;"",D$2,"NA"),'[1]MITRE ATT&amp;CK Mappings'!$G441))),ISNUMBER(SEARCH(IF(D$2&lt;&gt;"",D$2,"NA"),'[1]MITRE ATT&amp;CK Mappings'!$H441))),ISNUMBER(SEARCH(IF(D$3&lt;&gt;"",D$3,"NA"),'[1]MITRE ATT&amp;CK Mappings'!$I441))),ISNUMBER(SEARCH(IF(D$3&lt;&gt;"",D$3,"NA"),'[1]MITRE ATT&amp;CK Mappings'!$J441))), '[1]MITRE ATT&amp;CK Mappings'!$B441,"")</f>
        <v/>
      </c>
      <c r="E445" s="31" t="str">
        <f>IF(OR(OR(OR(OR(OR(ISNUMBER(SEARCH(IF(E$1&lt;&gt;"",E$1,"NA"),'[1]MITRE ATT&amp;CK Mappings'!$E441)),ISNUMBER(SEARCH(IF(E$1&lt;&gt;"",E$1,"NA"),'[1]MITRE ATT&amp;CK Mappings'!$F441))),ISNUMBER(SEARCH(IF(E$2&lt;&gt;"",E$2,"NA"),'[1]MITRE ATT&amp;CK Mappings'!$G441))),ISNUMBER(SEARCH(IF(E$2&lt;&gt;"",E$2,"NA"),'[1]MITRE ATT&amp;CK Mappings'!$H441))),ISNUMBER(SEARCH(IF(E$3&lt;&gt;"",E$3,"NA"),'[1]MITRE ATT&amp;CK Mappings'!$I441))),ISNUMBER(SEARCH(IF(E$3&lt;&gt;"",E$3,"NA"),'[1]MITRE ATT&amp;CK Mappings'!$J441))), '[1]MITRE ATT&amp;CK Mappings'!$B441,"")</f>
        <v/>
      </c>
      <c r="F445" s="31" t="str">
        <f>IF(OR(OR(OR(OR(OR(ISNUMBER(SEARCH(IF(F$1&lt;&gt;"",F$1,"NA"),'[1]MITRE ATT&amp;CK Mappings'!$E441)),ISNUMBER(SEARCH(IF(F$1&lt;&gt;"",F$1,"NA"),'[1]MITRE ATT&amp;CK Mappings'!$F441))),ISNUMBER(SEARCH(IF(F$2&lt;&gt;"",F$2,"NA"),'[1]MITRE ATT&amp;CK Mappings'!$G441))),ISNUMBER(SEARCH(IF(F$2&lt;&gt;"",F$2,"NA"),'[1]MITRE ATT&amp;CK Mappings'!$H441))),ISNUMBER(SEARCH(IF(F$3&lt;&gt;"",F$3,"NA"),'[1]MITRE ATT&amp;CK Mappings'!$I441))),ISNUMBER(SEARCH(IF(F$3&lt;&gt;"",F$3,"NA"),'[1]MITRE ATT&amp;CK Mappings'!$J441))), '[1]MITRE ATT&amp;CK Mappings'!$B441,"")</f>
        <v/>
      </c>
      <c r="G445" s="31" t="str">
        <f>IF(OR(OR(OR(OR(OR(ISNUMBER(SEARCH(IF(G$1&lt;&gt;"",G$1,"NA"),'[1]MITRE ATT&amp;CK Mappings'!$E441)),ISNUMBER(SEARCH(IF(G$1&lt;&gt;"",G$1,"NA"),'[1]MITRE ATT&amp;CK Mappings'!$F441))),ISNUMBER(SEARCH(IF(G$2&lt;&gt;"",G$2,"NA"),'[1]MITRE ATT&amp;CK Mappings'!$G441))),ISNUMBER(SEARCH(IF(G$2&lt;&gt;"",G$2,"NA"),'[1]MITRE ATT&amp;CK Mappings'!$H441))),ISNUMBER(SEARCH(IF(G$3&lt;&gt;"",G$3,"NA"),'[1]MITRE ATT&amp;CK Mappings'!$I441))),ISNUMBER(SEARCH(IF(G$3&lt;&gt;"",G$3,"NA"),'[1]MITRE ATT&amp;CK Mappings'!$J441))), '[1]MITRE ATT&amp;CK Mappings'!$B441,"")</f>
        <v/>
      </c>
      <c r="H445" s="31" t="str">
        <f>IF(OR(OR(OR(OR(OR(ISNUMBER(SEARCH(IF(H$1&lt;&gt;"",H$1,"NA"),'[1]MITRE ATT&amp;CK Mappings'!$E441)),ISNUMBER(SEARCH(IF(H$1&lt;&gt;"",H$1,"NA"),'[1]MITRE ATT&amp;CK Mappings'!$F441))),ISNUMBER(SEARCH(IF(H$2&lt;&gt;"",H$2,"NA"),'[1]MITRE ATT&amp;CK Mappings'!$G441))),ISNUMBER(SEARCH(IF(H$2&lt;&gt;"",H$2,"NA"),'[1]MITRE ATT&amp;CK Mappings'!$H441))),ISNUMBER(SEARCH(IF(H$3&lt;&gt;"",H$3,"NA"),'[1]MITRE ATT&amp;CK Mappings'!$I441))),ISNUMBER(SEARCH(IF(H$3&lt;&gt;"",H$3,"NA"),'[1]MITRE ATT&amp;CK Mappings'!$J441))), '[1]MITRE ATT&amp;CK Mappings'!$B441,"")</f>
        <v/>
      </c>
      <c r="I445" s="31" t="str">
        <f>IF(OR(OR(OR(OR(OR(ISNUMBER(SEARCH(IF(I$1&lt;&gt;"",I$1,"NA"),'[1]MITRE ATT&amp;CK Mappings'!$E441)),ISNUMBER(SEARCH(IF(I$1&lt;&gt;"",I$1,"NA"),'[1]MITRE ATT&amp;CK Mappings'!$F441))),ISNUMBER(SEARCH(IF(I$2&lt;&gt;"",I$2,"NA"),'[1]MITRE ATT&amp;CK Mappings'!$G441))),ISNUMBER(SEARCH(IF(I$2&lt;&gt;"",I$2,"NA"),'[1]MITRE ATT&amp;CK Mappings'!$H441))),ISNUMBER(SEARCH(IF(I$3&lt;&gt;"",I$3,"NA"),'[1]MITRE ATT&amp;CK Mappings'!$I441))),ISNUMBER(SEARCH(IF(I$3&lt;&gt;"",I$3,"NA"),'[1]MITRE ATT&amp;CK Mappings'!$J441))), '[1]MITRE ATT&amp;CK Mappings'!$B441,"")</f>
        <v/>
      </c>
      <c r="J445" s="31" t="str">
        <f>IF(OR(OR(OR(OR(OR(ISNUMBER(SEARCH(IF(J$1&lt;&gt;"",J$1,"NA"),'[1]MITRE ATT&amp;CK Mappings'!$E441)),ISNUMBER(SEARCH(IF(J$1&lt;&gt;"",J$1,"NA"),'[1]MITRE ATT&amp;CK Mappings'!$F441))),ISNUMBER(SEARCH(IF(J$2&lt;&gt;"",J$2,"NA"),'[1]MITRE ATT&amp;CK Mappings'!$G441))),ISNUMBER(SEARCH(IF(J$2&lt;&gt;"",J$2,"NA"),'[1]MITRE ATT&amp;CK Mappings'!$H441))),ISNUMBER(SEARCH(IF(J$3&lt;&gt;"",J$3,"NA"),'[1]MITRE ATT&amp;CK Mappings'!$I441))),ISNUMBER(SEARCH(IF(J$3&lt;&gt;"",J$3,"NA"),'[1]MITRE ATT&amp;CK Mappings'!$J441))), '[1]MITRE ATT&amp;CK Mappings'!$B441,"")</f>
        <v/>
      </c>
      <c r="K445" s="31" t="str">
        <f>IF(OR(OR(OR(OR(OR(ISNUMBER(SEARCH(IF(K$1&lt;&gt;"",K$1,"NA"),'[1]MITRE ATT&amp;CK Mappings'!$E441)),ISNUMBER(SEARCH(IF(K$1&lt;&gt;"",K$1,"NA"),'[1]MITRE ATT&amp;CK Mappings'!$F441))),ISNUMBER(SEARCH(IF(K$2&lt;&gt;"",K$2,"NA"),'[1]MITRE ATT&amp;CK Mappings'!$G441))),ISNUMBER(SEARCH(IF(K$2&lt;&gt;"",K$2,"NA"),'[1]MITRE ATT&amp;CK Mappings'!$H441))),ISNUMBER(SEARCH(IF(K$3&lt;&gt;"",K$3,"NA"),'[1]MITRE ATT&amp;CK Mappings'!$I441))),ISNUMBER(SEARCH(IF(K$3&lt;&gt;"",K$3,"NA"),'[1]MITRE ATT&amp;CK Mappings'!$J441))), '[1]MITRE ATT&amp;CK Mappings'!$B441,"")</f>
        <v/>
      </c>
      <c r="L445" s="31" t="str">
        <f>IF('[1]MITRE ATT&amp;CK Mappings'!D441 &lt;&gt;"",'[1]MITRE ATT&amp;CK Mappings'!D441,"" )</f>
        <v>Sleep Settings</v>
      </c>
    </row>
    <row r="446" spans="1:12" x14ac:dyDescent="0.25">
      <c r="A446" s="31" t="str">
        <f>IF(COUNTIF(B446:K446,"="&amp;'[1]MITRE ATT&amp;CK Mappings'!B442)&gt;0,'[1]MITRE ATT&amp;CK Mappings'!B442,"")</f>
        <v/>
      </c>
      <c r="B446" s="31" t="str">
        <f>IF(OR(OR(OR(OR(OR(ISNUMBER(SEARCH(IF(B$1&lt;&gt;"",B$1,"NA"),'[1]MITRE ATT&amp;CK Mappings'!$E442)),ISNUMBER(SEARCH(IF(B$1&lt;&gt;"",B$1,"NA"),'[1]MITRE ATT&amp;CK Mappings'!$F442))),ISNUMBER(SEARCH(IF(B$2&lt;&gt;"",B$2,"NA"),'[1]MITRE ATT&amp;CK Mappings'!$G442))),ISNUMBER(SEARCH(IF(B$2&lt;&gt;"",B$2,"NA"),'[1]MITRE ATT&amp;CK Mappings'!$H442))),ISNUMBER(SEARCH(IF(B$3&lt;&gt;"",B$3,"NA"),'[1]MITRE ATT&amp;CK Mappings'!$I442))),ISNUMBER(SEARCH(IF(B$3&lt;&gt;"",B$3,"NA"),'[1]MITRE ATT&amp;CK Mappings'!$J442))), '[1]MITRE ATT&amp;CK Mappings'!$B442,"")</f>
        <v/>
      </c>
      <c r="C446" s="31" t="str">
        <f>IF(OR(OR(OR(OR(OR(ISNUMBER(SEARCH(IF(C$1&lt;&gt;"",C$1,"NA"),'[1]MITRE ATT&amp;CK Mappings'!$E442)),ISNUMBER(SEARCH(IF(C$1&lt;&gt;"",C$1,"NA"),'[1]MITRE ATT&amp;CK Mappings'!$F442))),ISNUMBER(SEARCH(IF(C$2&lt;&gt;"",C$2,"NA"),'[1]MITRE ATT&amp;CK Mappings'!$G442))),ISNUMBER(SEARCH(IF(C$2&lt;&gt;"",C$2,"NA"),'[1]MITRE ATT&amp;CK Mappings'!$H442))),ISNUMBER(SEARCH(IF(C$3&lt;&gt;"",C$3,"NA"),'[1]MITRE ATT&amp;CK Mappings'!$I442))),ISNUMBER(SEARCH(IF(C$3&lt;&gt;"",C$3,"NA"),'[1]MITRE ATT&amp;CK Mappings'!$J442))), '[1]MITRE ATT&amp;CK Mappings'!$B442,"")</f>
        <v/>
      </c>
      <c r="D446" s="31" t="str">
        <f>IF(OR(OR(OR(OR(OR(ISNUMBER(SEARCH(IF(D$1&lt;&gt;"",D$1,"NA"),'[1]MITRE ATT&amp;CK Mappings'!$E442)),ISNUMBER(SEARCH(IF(D$1&lt;&gt;"",D$1,"NA"),'[1]MITRE ATT&amp;CK Mappings'!$F442))),ISNUMBER(SEARCH(IF(D$2&lt;&gt;"",D$2,"NA"),'[1]MITRE ATT&amp;CK Mappings'!$G442))),ISNUMBER(SEARCH(IF(D$2&lt;&gt;"",D$2,"NA"),'[1]MITRE ATT&amp;CK Mappings'!$H442))),ISNUMBER(SEARCH(IF(D$3&lt;&gt;"",D$3,"NA"),'[1]MITRE ATT&amp;CK Mappings'!$I442))),ISNUMBER(SEARCH(IF(D$3&lt;&gt;"",D$3,"NA"),'[1]MITRE ATT&amp;CK Mappings'!$J442))), '[1]MITRE ATT&amp;CK Mappings'!$B442,"")</f>
        <v/>
      </c>
      <c r="E446" s="31" t="str">
        <f>IF(OR(OR(OR(OR(OR(ISNUMBER(SEARCH(IF(E$1&lt;&gt;"",E$1,"NA"),'[1]MITRE ATT&amp;CK Mappings'!$E442)),ISNUMBER(SEARCH(IF(E$1&lt;&gt;"",E$1,"NA"),'[1]MITRE ATT&amp;CK Mappings'!$F442))),ISNUMBER(SEARCH(IF(E$2&lt;&gt;"",E$2,"NA"),'[1]MITRE ATT&amp;CK Mappings'!$G442))),ISNUMBER(SEARCH(IF(E$2&lt;&gt;"",E$2,"NA"),'[1]MITRE ATT&amp;CK Mappings'!$H442))),ISNUMBER(SEARCH(IF(E$3&lt;&gt;"",E$3,"NA"),'[1]MITRE ATT&amp;CK Mappings'!$I442))),ISNUMBER(SEARCH(IF(E$3&lt;&gt;"",E$3,"NA"),'[1]MITRE ATT&amp;CK Mappings'!$J442))), '[1]MITRE ATT&amp;CK Mappings'!$B442,"")</f>
        <v/>
      </c>
      <c r="F446" s="31" t="str">
        <f>IF(OR(OR(OR(OR(OR(ISNUMBER(SEARCH(IF(F$1&lt;&gt;"",F$1,"NA"),'[1]MITRE ATT&amp;CK Mappings'!$E442)),ISNUMBER(SEARCH(IF(F$1&lt;&gt;"",F$1,"NA"),'[1]MITRE ATT&amp;CK Mappings'!$F442))),ISNUMBER(SEARCH(IF(F$2&lt;&gt;"",F$2,"NA"),'[1]MITRE ATT&amp;CK Mappings'!$G442))),ISNUMBER(SEARCH(IF(F$2&lt;&gt;"",F$2,"NA"),'[1]MITRE ATT&amp;CK Mappings'!$H442))),ISNUMBER(SEARCH(IF(F$3&lt;&gt;"",F$3,"NA"),'[1]MITRE ATT&amp;CK Mappings'!$I442))),ISNUMBER(SEARCH(IF(F$3&lt;&gt;"",F$3,"NA"),'[1]MITRE ATT&amp;CK Mappings'!$J442))), '[1]MITRE ATT&amp;CK Mappings'!$B442,"")</f>
        <v/>
      </c>
      <c r="G446" s="31" t="str">
        <f>IF(OR(OR(OR(OR(OR(ISNUMBER(SEARCH(IF(G$1&lt;&gt;"",G$1,"NA"),'[1]MITRE ATT&amp;CK Mappings'!$E442)),ISNUMBER(SEARCH(IF(G$1&lt;&gt;"",G$1,"NA"),'[1]MITRE ATT&amp;CK Mappings'!$F442))),ISNUMBER(SEARCH(IF(G$2&lt;&gt;"",G$2,"NA"),'[1]MITRE ATT&amp;CK Mappings'!$G442))),ISNUMBER(SEARCH(IF(G$2&lt;&gt;"",G$2,"NA"),'[1]MITRE ATT&amp;CK Mappings'!$H442))),ISNUMBER(SEARCH(IF(G$3&lt;&gt;"",G$3,"NA"),'[1]MITRE ATT&amp;CK Mappings'!$I442))),ISNUMBER(SEARCH(IF(G$3&lt;&gt;"",G$3,"NA"),'[1]MITRE ATT&amp;CK Mappings'!$J442))), '[1]MITRE ATT&amp;CK Mappings'!$B442,"")</f>
        <v/>
      </c>
      <c r="H446" s="31" t="str">
        <f>IF(OR(OR(OR(OR(OR(ISNUMBER(SEARCH(IF(H$1&lt;&gt;"",H$1,"NA"),'[1]MITRE ATT&amp;CK Mappings'!$E442)),ISNUMBER(SEARCH(IF(H$1&lt;&gt;"",H$1,"NA"),'[1]MITRE ATT&amp;CK Mappings'!$F442))),ISNUMBER(SEARCH(IF(H$2&lt;&gt;"",H$2,"NA"),'[1]MITRE ATT&amp;CK Mappings'!$G442))),ISNUMBER(SEARCH(IF(H$2&lt;&gt;"",H$2,"NA"),'[1]MITRE ATT&amp;CK Mappings'!$H442))),ISNUMBER(SEARCH(IF(H$3&lt;&gt;"",H$3,"NA"),'[1]MITRE ATT&amp;CK Mappings'!$I442))),ISNUMBER(SEARCH(IF(H$3&lt;&gt;"",H$3,"NA"),'[1]MITRE ATT&amp;CK Mappings'!$J442))), '[1]MITRE ATT&amp;CK Mappings'!$B442,"")</f>
        <v/>
      </c>
      <c r="I446" s="31" t="str">
        <f>IF(OR(OR(OR(OR(OR(ISNUMBER(SEARCH(IF(I$1&lt;&gt;"",I$1,"NA"),'[1]MITRE ATT&amp;CK Mappings'!$E442)),ISNUMBER(SEARCH(IF(I$1&lt;&gt;"",I$1,"NA"),'[1]MITRE ATT&amp;CK Mappings'!$F442))),ISNUMBER(SEARCH(IF(I$2&lt;&gt;"",I$2,"NA"),'[1]MITRE ATT&amp;CK Mappings'!$G442))),ISNUMBER(SEARCH(IF(I$2&lt;&gt;"",I$2,"NA"),'[1]MITRE ATT&amp;CK Mappings'!$H442))),ISNUMBER(SEARCH(IF(I$3&lt;&gt;"",I$3,"NA"),'[1]MITRE ATT&amp;CK Mappings'!$I442))),ISNUMBER(SEARCH(IF(I$3&lt;&gt;"",I$3,"NA"),'[1]MITRE ATT&amp;CK Mappings'!$J442))), '[1]MITRE ATT&amp;CK Mappings'!$B442,"")</f>
        <v/>
      </c>
      <c r="J446" s="31" t="str">
        <f>IF(OR(OR(OR(OR(OR(ISNUMBER(SEARCH(IF(J$1&lt;&gt;"",J$1,"NA"),'[1]MITRE ATT&amp;CK Mappings'!$E442)),ISNUMBER(SEARCH(IF(J$1&lt;&gt;"",J$1,"NA"),'[1]MITRE ATT&amp;CK Mappings'!$F442))),ISNUMBER(SEARCH(IF(J$2&lt;&gt;"",J$2,"NA"),'[1]MITRE ATT&amp;CK Mappings'!$G442))),ISNUMBER(SEARCH(IF(J$2&lt;&gt;"",J$2,"NA"),'[1]MITRE ATT&amp;CK Mappings'!$H442))),ISNUMBER(SEARCH(IF(J$3&lt;&gt;"",J$3,"NA"),'[1]MITRE ATT&amp;CK Mappings'!$I442))),ISNUMBER(SEARCH(IF(J$3&lt;&gt;"",J$3,"NA"),'[1]MITRE ATT&amp;CK Mappings'!$J442))), '[1]MITRE ATT&amp;CK Mappings'!$B442,"")</f>
        <v/>
      </c>
      <c r="K446" s="31" t="str">
        <f>IF(OR(OR(OR(OR(OR(ISNUMBER(SEARCH(IF(K$1&lt;&gt;"",K$1,"NA"),'[1]MITRE ATT&amp;CK Mappings'!$E442)),ISNUMBER(SEARCH(IF(K$1&lt;&gt;"",K$1,"NA"),'[1]MITRE ATT&amp;CK Mappings'!$F442))),ISNUMBER(SEARCH(IF(K$2&lt;&gt;"",K$2,"NA"),'[1]MITRE ATT&amp;CK Mappings'!$G442))),ISNUMBER(SEARCH(IF(K$2&lt;&gt;"",K$2,"NA"),'[1]MITRE ATT&amp;CK Mappings'!$H442))),ISNUMBER(SEARCH(IF(K$3&lt;&gt;"",K$3,"NA"),'[1]MITRE ATT&amp;CK Mappings'!$I442))),ISNUMBER(SEARCH(IF(K$3&lt;&gt;"",K$3,"NA"),'[1]MITRE ATT&amp;CK Mappings'!$J442))), '[1]MITRE ATT&amp;CK Mappings'!$B442,"")</f>
        <v/>
      </c>
      <c r="L446" s="31" t="str">
        <f>IF('[1]MITRE ATT&amp;CK Mappings'!D442 &lt;&gt;"",'[1]MITRE ATT&amp;CK Mappings'!D442,"" )</f>
        <v>Ensure 'Allow network connectivity during connected-standby (on battery)' is set to 'Disabled'</v>
      </c>
    </row>
    <row r="447" spans="1:12" x14ac:dyDescent="0.25">
      <c r="A447" s="31" t="str">
        <f>IF(COUNTIF(B447:K447,"="&amp;'[1]MITRE ATT&amp;CK Mappings'!B443)&gt;0,'[1]MITRE ATT&amp;CK Mappings'!B443,"")</f>
        <v/>
      </c>
      <c r="B447" s="31" t="str">
        <f>IF(OR(OR(OR(OR(OR(ISNUMBER(SEARCH(IF(B$1&lt;&gt;"",B$1,"NA"),'[1]MITRE ATT&amp;CK Mappings'!$E443)),ISNUMBER(SEARCH(IF(B$1&lt;&gt;"",B$1,"NA"),'[1]MITRE ATT&amp;CK Mappings'!$F443))),ISNUMBER(SEARCH(IF(B$2&lt;&gt;"",B$2,"NA"),'[1]MITRE ATT&amp;CK Mappings'!$G443))),ISNUMBER(SEARCH(IF(B$2&lt;&gt;"",B$2,"NA"),'[1]MITRE ATT&amp;CK Mappings'!$H443))),ISNUMBER(SEARCH(IF(B$3&lt;&gt;"",B$3,"NA"),'[1]MITRE ATT&amp;CK Mappings'!$I443))),ISNUMBER(SEARCH(IF(B$3&lt;&gt;"",B$3,"NA"),'[1]MITRE ATT&amp;CK Mappings'!$J443))), '[1]MITRE ATT&amp;CK Mappings'!$B443,"")</f>
        <v/>
      </c>
      <c r="C447" s="31" t="str">
        <f>IF(OR(OR(OR(OR(OR(ISNUMBER(SEARCH(IF(C$1&lt;&gt;"",C$1,"NA"),'[1]MITRE ATT&amp;CK Mappings'!$E443)),ISNUMBER(SEARCH(IF(C$1&lt;&gt;"",C$1,"NA"),'[1]MITRE ATT&amp;CK Mappings'!$F443))),ISNUMBER(SEARCH(IF(C$2&lt;&gt;"",C$2,"NA"),'[1]MITRE ATT&amp;CK Mappings'!$G443))),ISNUMBER(SEARCH(IF(C$2&lt;&gt;"",C$2,"NA"),'[1]MITRE ATT&amp;CK Mappings'!$H443))),ISNUMBER(SEARCH(IF(C$3&lt;&gt;"",C$3,"NA"),'[1]MITRE ATT&amp;CK Mappings'!$I443))),ISNUMBER(SEARCH(IF(C$3&lt;&gt;"",C$3,"NA"),'[1]MITRE ATT&amp;CK Mappings'!$J443))), '[1]MITRE ATT&amp;CK Mappings'!$B443,"")</f>
        <v/>
      </c>
      <c r="D447" s="31" t="str">
        <f>IF(OR(OR(OR(OR(OR(ISNUMBER(SEARCH(IF(D$1&lt;&gt;"",D$1,"NA"),'[1]MITRE ATT&amp;CK Mappings'!$E443)),ISNUMBER(SEARCH(IF(D$1&lt;&gt;"",D$1,"NA"),'[1]MITRE ATT&amp;CK Mappings'!$F443))),ISNUMBER(SEARCH(IF(D$2&lt;&gt;"",D$2,"NA"),'[1]MITRE ATT&amp;CK Mappings'!$G443))),ISNUMBER(SEARCH(IF(D$2&lt;&gt;"",D$2,"NA"),'[1]MITRE ATT&amp;CK Mappings'!$H443))),ISNUMBER(SEARCH(IF(D$3&lt;&gt;"",D$3,"NA"),'[1]MITRE ATT&amp;CK Mappings'!$I443))),ISNUMBER(SEARCH(IF(D$3&lt;&gt;"",D$3,"NA"),'[1]MITRE ATT&amp;CK Mappings'!$J443))), '[1]MITRE ATT&amp;CK Mappings'!$B443,"")</f>
        <v/>
      </c>
      <c r="E447" s="31" t="str">
        <f>IF(OR(OR(OR(OR(OR(ISNUMBER(SEARCH(IF(E$1&lt;&gt;"",E$1,"NA"),'[1]MITRE ATT&amp;CK Mappings'!$E443)),ISNUMBER(SEARCH(IF(E$1&lt;&gt;"",E$1,"NA"),'[1]MITRE ATT&amp;CK Mappings'!$F443))),ISNUMBER(SEARCH(IF(E$2&lt;&gt;"",E$2,"NA"),'[1]MITRE ATT&amp;CK Mappings'!$G443))),ISNUMBER(SEARCH(IF(E$2&lt;&gt;"",E$2,"NA"),'[1]MITRE ATT&amp;CK Mappings'!$H443))),ISNUMBER(SEARCH(IF(E$3&lt;&gt;"",E$3,"NA"),'[1]MITRE ATT&amp;CK Mappings'!$I443))),ISNUMBER(SEARCH(IF(E$3&lt;&gt;"",E$3,"NA"),'[1]MITRE ATT&amp;CK Mappings'!$J443))), '[1]MITRE ATT&amp;CK Mappings'!$B443,"")</f>
        <v/>
      </c>
      <c r="F447" s="31" t="str">
        <f>IF(OR(OR(OR(OR(OR(ISNUMBER(SEARCH(IF(F$1&lt;&gt;"",F$1,"NA"),'[1]MITRE ATT&amp;CK Mappings'!$E443)),ISNUMBER(SEARCH(IF(F$1&lt;&gt;"",F$1,"NA"),'[1]MITRE ATT&amp;CK Mappings'!$F443))),ISNUMBER(SEARCH(IF(F$2&lt;&gt;"",F$2,"NA"),'[1]MITRE ATT&amp;CK Mappings'!$G443))),ISNUMBER(SEARCH(IF(F$2&lt;&gt;"",F$2,"NA"),'[1]MITRE ATT&amp;CK Mappings'!$H443))),ISNUMBER(SEARCH(IF(F$3&lt;&gt;"",F$3,"NA"),'[1]MITRE ATT&amp;CK Mappings'!$I443))),ISNUMBER(SEARCH(IF(F$3&lt;&gt;"",F$3,"NA"),'[1]MITRE ATT&amp;CK Mappings'!$J443))), '[1]MITRE ATT&amp;CK Mappings'!$B443,"")</f>
        <v/>
      </c>
      <c r="G447" s="31" t="str">
        <f>IF(OR(OR(OR(OR(OR(ISNUMBER(SEARCH(IF(G$1&lt;&gt;"",G$1,"NA"),'[1]MITRE ATT&amp;CK Mappings'!$E443)),ISNUMBER(SEARCH(IF(G$1&lt;&gt;"",G$1,"NA"),'[1]MITRE ATT&amp;CK Mappings'!$F443))),ISNUMBER(SEARCH(IF(G$2&lt;&gt;"",G$2,"NA"),'[1]MITRE ATT&amp;CK Mappings'!$G443))),ISNUMBER(SEARCH(IF(G$2&lt;&gt;"",G$2,"NA"),'[1]MITRE ATT&amp;CK Mappings'!$H443))),ISNUMBER(SEARCH(IF(G$3&lt;&gt;"",G$3,"NA"),'[1]MITRE ATT&amp;CK Mappings'!$I443))),ISNUMBER(SEARCH(IF(G$3&lt;&gt;"",G$3,"NA"),'[1]MITRE ATT&amp;CK Mappings'!$J443))), '[1]MITRE ATT&amp;CK Mappings'!$B443,"")</f>
        <v/>
      </c>
      <c r="H447" s="31" t="str">
        <f>IF(OR(OR(OR(OR(OR(ISNUMBER(SEARCH(IF(H$1&lt;&gt;"",H$1,"NA"),'[1]MITRE ATT&amp;CK Mappings'!$E443)),ISNUMBER(SEARCH(IF(H$1&lt;&gt;"",H$1,"NA"),'[1]MITRE ATT&amp;CK Mappings'!$F443))),ISNUMBER(SEARCH(IF(H$2&lt;&gt;"",H$2,"NA"),'[1]MITRE ATT&amp;CK Mappings'!$G443))),ISNUMBER(SEARCH(IF(H$2&lt;&gt;"",H$2,"NA"),'[1]MITRE ATT&amp;CK Mappings'!$H443))),ISNUMBER(SEARCH(IF(H$3&lt;&gt;"",H$3,"NA"),'[1]MITRE ATT&amp;CK Mappings'!$I443))),ISNUMBER(SEARCH(IF(H$3&lt;&gt;"",H$3,"NA"),'[1]MITRE ATT&amp;CK Mappings'!$J443))), '[1]MITRE ATT&amp;CK Mappings'!$B443,"")</f>
        <v/>
      </c>
      <c r="I447" s="31" t="str">
        <f>IF(OR(OR(OR(OR(OR(ISNUMBER(SEARCH(IF(I$1&lt;&gt;"",I$1,"NA"),'[1]MITRE ATT&amp;CK Mappings'!$E443)),ISNUMBER(SEARCH(IF(I$1&lt;&gt;"",I$1,"NA"),'[1]MITRE ATT&amp;CK Mappings'!$F443))),ISNUMBER(SEARCH(IF(I$2&lt;&gt;"",I$2,"NA"),'[1]MITRE ATT&amp;CK Mappings'!$G443))),ISNUMBER(SEARCH(IF(I$2&lt;&gt;"",I$2,"NA"),'[1]MITRE ATT&amp;CK Mappings'!$H443))),ISNUMBER(SEARCH(IF(I$3&lt;&gt;"",I$3,"NA"),'[1]MITRE ATT&amp;CK Mappings'!$I443))),ISNUMBER(SEARCH(IF(I$3&lt;&gt;"",I$3,"NA"),'[1]MITRE ATT&amp;CK Mappings'!$J443))), '[1]MITRE ATT&amp;CK Mappings'!$B443,"")</f>
        <v/>
      </c>
      <c r="J447" s="31" t="str">
        <f>IF(OR(OR(OR(OR(OR(ISNUMBER(SEARCH(IF(J$1&lt;&gt;"",J$1,"NA"),'[1]MITRE ATT&amp;CK Mappings'!$E443)),ISNUMBER(SEARCH(IF(J$1&lt;&gt;"",J$1,"NA"),'[1]MITRE ATT&amp;CK Mappings'!$F443))),ISNUMBER(SEARCH(IF(J$2&lt;&gt;"",J$2,"NA"),'[1]MITRE ATT&amp;CK Mappings'!$G443))),ISNUMBER(SEARCH(IF(J$2&lt;&gt;"",J$2,"NA"),'[1]MITRE ATT&amp;CK Mappings'!$H443))),ISNUMBER(SEARCH(IF(J$3&lt;&gt;"",J$3,"NA"),'[1]MITRE ATT&amp;CK Mappings'!$I443))),ISNUMBER(SEARCH(IF(J$3&lt;&gt;"",J$3,"NA"),'[1]MITRE ATT&amp;CK Mappings'!$J443))), '[1]MITRE ATT&amp;CK Mappings'!$B443,"")</f>
        <v/>
      </c>
      <c r="K447" s="31" t="str">
        <f>IF(OR(OR(OR(OR(OR(ISNUMBER(SEARCH(IF(K$1&lt;&gt;"",K$1,"NA"),'[1]MITRE ATT&amp;CK Mappings'!$E443)),ISNUMBER(SEARCH(IF(K$1&lt;&gt;"",K$1,"NA"),'[1]MITRE ATT&amp;CK Mappings'!$F443))),ISNUMBER(SEARCH(IF(K$2&lt;&gt;"",K$2,"NA"),'[1]MITRE ATT&amp;CK Mappings'!$G443))),ISNUMBER(SEARCH(IF(K$2&lt;&gt;"",K$2,"NA"),'[1]MITRE ATT&amp;CK Mappings'!$H443))),ISNUMBER(SEARCH(IF(K$3&lt;&gt;"",K$3,"NA"),'[1]MITRE ATT&amp;CK Mappings'!$I443))),ISNUMBER(SEARCH(IF(K$3&lt;&gt;"",K$3,"NA"),'[1]MITRE ATT&amp;CK Mappings'!$J443))), '[1]MITRE ATT&amp;CK Mappings'!$B443,"")</f>
        <v/>
      </c>
      <c r="L447" s="31" t="str">
        <f>IF('[1]MITRE ATT&amp;CK Mappings'!D443 &lt;&gt;"",'[1]MITRE ATT&amp;CK Mappings'!D443,"" )</f>
        <v>Ensure 'Allow network connectivity during connected-standby (plugged in)' is set to 'Disabled'</v>
      </c>
    </row>
    <row r="448" spans="1:12" x14ac:dyDescent="0.25">
      <c r="A448" s="31" t="str">
        <f>IF(COUNTIF(B448:K448,"="&amp;'[1]MITRE ATT&amp;CK Mappings'!B444)&gt;0,'[1]MITRE ATT&amp;CK Mappings'!B444,"")</f>
        <v/>
      </c>
      <c r="B448" s="31" t="str">
        <f>IF(OR(OR(OR(OR(OR(ISNUMBER(SEARCH(IF(B$1&lt;&gt;"",B$1,"NA"),'[1]MITRE ATT&amp;CK Mappings'!$E444)),ISNUMBER(SEARCH(IF(B$1&lt;&gt;"",B$1,"NA"),'[1]MITRE ATT&amp;CK Mappings'!$F444))),ISNUMBER(SEARCH(IF(B$2&lt;&gt;"",B$2,"NA"),'[1]MITRE ATT&amp;CK Mappings'!$G444))),ISNUMBER(SEARCH(IF(B$2&lt;&gt;"",B$2,"NA"),'[1]MITRE ATT&amp;CK Mappings'!$H444))),ISNUMBER(SEARCH(IF(B$3&lt;&gt;"",B$3,"NA"),'[1]MITRE ATT&amp;CK Mappings'!$I444))),ISNUMBER(SEARCH(IF(B$3&lt;&gt;"",B$3,"NA"),'[1]MITRE ATT&amp;CK Mappings'!$J444))), '[1]MITRE ATT&amp;CK Mappings'!$B444,"")</f>
        <v/>
      </c>
      <c r="C448" s="31" t="str">
        <f>IF(OR(OR(OR(OR(OR(ISNUMBER(SEARCH(IF(C$1&lt;&gt;"",C$1,"NA"),'[1]MITRE ATT&amp;CK Mappings'!$E444)),ISNUMBER(SEARCH(IF(C$1&lt;&gt;"",C$1,"NA"),'[1]MITRE ATT&amp;CK Mappings'!$F444))),ISNUMBER(SEARCH(IF(C$2&lt;&gt;"",C$2,"NA"),'[1]MITRE ATT&amp;CK Mappings'!$G444))),ISNUMBER(SEARCH(IF(C$2&lt;&gt;"",C$2,"NA"),'[1]MITRE ATT&amp;CK Mappings'!$H444))),ISNUMBER(SEARCH(IF(C$3&lt;&gt;"",C$3,"NA"),'[1]MITRE ATT&amp;CK Mappings'!$I444))),ISNUMBER(SEARCH(IF(C$3&lt;&gt;"",C$3,"NA"),'[1]MITRE ATT&amp;CK Mappings'!$J444))), '[1]MITRE ATT&amp;CK Mappings'!$B444,"")</f>
        <v/>
      </c>
      <c r="D448" s="31" t="str">
        <f>IF(OR(OR(OR(OR(OR(ISNUMBER(SEARCH(IF(D$1&lt;&gt;"",D$1,"NA"),'[1]MITRE ATT&amp;CK Mappings'!$E444)),ISNUMBER(SEARCH(IF(D$1&lt;&gt;"",D$1,"NA"),'[1]MITRE ATT&amp;CK Mappings'!$F444))),ISNUMBER(SEARCH(IF(D$2&lt;&gt;"",D$2,"NA"),'[1]MITRE ATT&amp;CK Mappings'!$G444))),ISNUMBER(SEARCH(IF(D$2&lt;&gt;"",D$2,"NA"),'[1]MITRE ATT&amp;CK Mappings'!$H444))),ISNUMBER(SEARCH(IF(D$3&lt;&gt;"",D$3,"NA"),'[1]MITRE ATT&amp;CK Mappings'!$I444))),ISNUMBER(SEARCH(IF(D$3&lt;&gt;"",D$3,"NA"),'[1]MITRE ATT&amp;CK Mappings'!$J444))), '[1]MITRE ATT&amp;CK Mappings'!$B444,"")</f>
        <v/>
      </c>
      <c r="E448" s="31" t="str">
        <f>IF(OR(OR(OR(OR(OR(ISNUMBER(SEARCH(IF(E$1&lt;&gt;"",E$1,"NA"),'[1]MITRE ATT&amp;CK Mappings'!$E444)),ISNUMBER(SEARCH(IF(E$1&lt;&gt;"",E$1,"NA"),'[1]MITRE ATT&amp;CK Mappings'!$F444))),ISNUMBER(SEARCH(IF(E$2&lt;&gt;"",E$2,"NA"),'[1]MITRE ATT&amp;CK Mappings'!$G444))),ISNUMBER(SEARCH(IF(E$2&lt;&gt;"",E$2,"NA"),'[1]MITRE ATT&amp;CK Mappings'!$H444))),ISNUMBER(SEARCH(IF(E$3&lt;&gt;"",E$3,"NA"),'[1]MITRE ATT&amp;CK Mappings'!$I444))),ISNUMBER(SEARCH(IF(E$3&lt;&gt;"",E$3,"NA"),'[1]MITRE ATT&amp;CK Mappings'!$J444))), '[1]MITRE ATT&amp;CK Mappings'!$B444,"")</f>
        <v/>
      </c>
      <c r="F448" s="31" t="str">
        <f>IF(OR(OR(OR(OR(OR(ISNUMBER(SEARCH(IF(F$1&lt;&gt;"",F$1,"NA"),'[1]MITRE ATT&amp;CK Mappings'!$E444)),ISNUMBER(SEARCH(IF(F$1&lt;&gt;"",F$1,"NA"),'[1]MITRE ATT&amp;CK Mappings'!$F444))),ISNUMBER(SEARCH(IF(F$2&lt;&gt;"",F$2,"NA"),'[1]MITRE ATT&amp;CK Mappings'!$G444))),ISNUMBER(SEARCH(IF(F$2&lt;&gt;"",F$2,"NA"),'[1]MITRE ATT&amp;CK Mappings'!$H444))),ISNUMBER(SEARCH(IF(F$3&lt;&gt;"",F$3,"NA"),'[1]MITRE ATT&amp;CK Mappings'!$I444))),ISNUMBER(SEARCH(IF(F$3&lt;&gt;"",F$3,"NA"),'[1]MITRE ATT&amp;CK Mappings'!$J444))), '[1]MITRE ATT&amp;CK Mappings'!$B444,"")</f>
        <v/>
      </c>
      <c r="G448" s="31" t="str">
        <f>IF(OR(OR(OR(OR(OR(ISNUMBER(SEARCH(IF(G$1&lt;&gt;"",G$1,"NA"),'[1]MITRE ATT&amp;CK Mappings'!$E444)),ISNUMBER(SEARCH(IF(G$1&lt;&gt;"",G$1,"NA"),'[1]MITRE ATT&amp;CK Mappings'!$F444))),ISNUMBER(SEARCH(IF(G$2&lt;&gt;"",G$2,"NA"),'[1]MITRE ATT&amp;CK Mappings'!$G444))),ISNUMBER(SEARCH(IF(G$2&lt;&gt;"",G$2,"NA"),'[1]MITRE ATT&amp;CK Mappings'!$H444))),ISNUMBER(SEARCH(IF(G$3&lt;&gt;"",G$3,"NA"),'[1]MITRE ATT&amp;CK Mappings'!$I444))),ISNUMBER(SEARCH(IF(G$3&lt;&gt;"",G$3,"NA"),'[1]MITRE ATT&amp;CK Mappings'!$J444))), '[1]MITRE ATT&amp;CK Mappings'!$B444,"")</f>
        <v/>
      </c>
      <c r="H448" s="31" t="str">
        <f>IF(OR(OR(OR(OR(OR(ISNUMBER(SEARCH(IF(H$1&lt;&gt;"",H$1,"NA"),'[1]MITRE ATT&amp;CK Mappings'!$E444)),ISNUMBER(SEARCH(IF(H$1&lt;&gt;"",H$1,"NA"),'[1]MITRE ATT&amp;CK Mappings'!$F444))),ISNUMBER(SEARCH(IF(H$2&lt;&gt;"",H$2,"NA"),'[1]MITRE ATT&amp;CK Mappings'!$G444))),ISNUMBER(SEARCH(IF(H$2&lt;&gt;"",H$2,"NA"),'[1]MITRE ATT&amp;CK Mappings'!$H444))),ISNUMBER(SEARCH(IF(H$3&lt;&gt;"",H$3,"NA"),'[1]MITRE ATT&amp;CK Mappings'!$I444))),ISNUMBER(SEARCH(IF(H$3&lt;&gt;"",H$3,"NA"),'[1]MITRE ATT&amp;CK Mappings'!$J444))), '[1]MITRE ATT&amp;CK Mappings'!$B444,"")</f>
        <v/>
      </c>
      <c r="I448" s="31" t="str">
        <f>IF(OR(OR(OR(OR(OR(ISNUMBER(SEARCH(IF(I$1&lt;&gt;"",I$1,"NA"),'[1]MITRE ATT&amp;CK Mappings'!$E444)),ISNUMBER(SEARCH(IF(I$1&lt;&gt;"",I$1,"NA"),'[1]MITRE ATT&amp;CK Mappings'!$F444))),ISNUMBER(SEARCH(IF(I$2&lt;&gt;"",I$2,"NA"),'[1]MITRE ATT&amp;CK Mappings'!$G444))),ISNUMBER(SEARCH(IF(I$2&lt;&gt;"",I$2,"NA"),'[1]MITRE ATT&amp;CK Mappings'!$H444))),ISNUMBER(SEARCH(IF(I$3&lt;&gt;"",I$3,"NA"),'[1]MITRE ATT&amp;CK Mappings'!$I444))),ISNUMBER(SEARCH(IF(I$3&lt;&gt;"",I$3,"NA"),'[1]MITRE ATT&amp;CK Mappings'!$J444))), '[1]MITRE ATT&amp;CK Mappings'!$B444,"")</f>
        <v/>
      </c>
      <c r="J448" s="31" t="str">
        <f>IF(OR(OR(OR(OR(OR(ISNUMBER(SEARCH(IF(J$1&lt;&gt;"",J$1,"NA"),'[1]MITRE ATT&amp;CK Mappings'!$E444)),ISNUMBER(SEARCH(IF(J$1&lt;&gt;"",J$1,"NA"),'[1]MITRE ATT&amp;CK Mappings'!$F444))),ISNUMBER(SEARCH(IF(J$2&lt;&gt;"",J$2,"NA"),'[1]MITRE ATT&amp;CK Mappings'!$G444))),ISNUMBER(SEARCH(IF(J$2&lt;&gt;"",J$2,"NA"),'[1]MITRE ATT&amp;CK Mappings'!$H444))),ISNUMBER(SEARCH(IF(J$3&lt;&gt;"",J$3,"NA"),'[1]MITRE ATT&amp;CK Mappings'!$I444))),ISNUMBER(SEARCH(IF(J$3&lt;&gt;"",J$3,"NA"),'[1]MITRE ATT&amp;CK Mappings'!$J444))), '[1]MITRE ATT&amp;CK Mappings'!$B444,"")</f>
        <v/>
      </c>
      <c r="K448" s="31" t="str">
        <f>IF(OR(OR(OR(OR(OR(ISNUMBER(SEARCH(IF(K$1&lt;&gt;"",K$1,"NA"),'[1]MITRE ATT&amp;CK Mappings'!$E444)),ISNUMBER(SEARCH(IF(K$1&lt;&gt;"",K$1,"NA"),'[1]MITRE ATT&amp;CK Mappings'!$F444))),ISNUMBER(SEARCH(IF(K$2&lt;&gt;"",K$2,"NA"),'[1]MITRE ATT&amp;CK Mappings'!$G444))),ISNUMBER(SEARCH(IF(K$2&lt;&gt;"",K$2,"NA"),'[1]MITRE ATT&amp;CK Mappings'!$H444))),ISNUMBER(SEARCH(IF(K$3&lt;&gt;"",K$3,"NA"),'[1]MITRE ATT&amp;CK Mappings'!$I444))),ISNUMBER(SEARCH(IF(K$3&lt;&gt;"",K$3,"NA"),'[1]MITRE ATT&amp;CK Mappings'!$J444))), '[1]MITRE ATT&amp;CK Mappings'!$B444,"")</f>
        <v/>
      </c>
      <c r="L448" s="31" t="str">
        <f>IF('[1]MITRE ATT&amp;CK Mappings'!D444 &lt;&gt;"",'[1]MITRE ATT&amp;CK Mappings'!D444,"" )</f>
        <v>Ensure 'Allow standby states (S1-S3) when sleeping (on battery)' is set to 'Disabled'</v>
      </c>
    </row>
    <row r="449" spans="1:12" x14ac:dyDescent="0.25">
      <c r="A449" s="31" t="str">
        <f>IF(COUNTIF(B449:K449,"="&amp;'[1]MITRE ATT&amp;CK Mappings'!B445)&gt;0,'[1]MITRE ATT&amp;CK Mappings'!B445,"")</f>
        <v/>
      </c>
      <c r="B449" s="31" t="str">
        <f>IF(OR(OR(OR(OR(OR(ISNUMBER(SEARCH(IF(B$1&lt;&gt;"",B$1,"NA"),'[1]MITRE ATT&amp;CK Mappings'!$E445)),ISNUMBER(SEARCH(IF(B$1&lt;&gt;"",B$1,"NA"),'[1]MITRE ATT&amp;CK Mappings'!$F445))),ISNUMBER(SEARCH(IF(B$2&lt;&gt;"",B$2,"NA"),'[1]MITRE ATT&amp;CK Mappings'!$G445))),ISNUMBER(SEARCH(IF(B$2&lt;&gt;"",B$2,"NA"),'[1]MITRE ATT&amp;CK Mappings'!$H445))),ISNUMBER(SEARCH(IF(B$3&lt;&gt;"",B$3,"NA"),'[1]MITRE ATT&amp;CK Mappings'!$I445))),ISNUMBER(SEARCH(IF(B$3&lt;&gt;"",B$3,"NA"),'[1]MITRE ATT&amp;CK Mappings'!$J445))), '[1]MITRE ATT&amp;CK Mappings'!$B445,"")</f>
        <v/>
      </c>
      <c r="C449" s="31" t="str">
        <f>IF(OR(OR(OR(OR(OR(ISNUMBER(SEARCH(IF(C$1&lt;&gt;"",C$1,"NA"),'[1]MITRE ATT&amp;CK Mappings'!$E445)),ISNUMBER(SEARCH(IF(C$1&lt;&gt;"",C$1,"NA"),'[1]MITRE ATT&amp;CK Mappings'!$F445))),ISNUMBER(SEARCH(IF(C$2&lt;&gt;"",C$2,"NA"),'[1]MITRE ATT&amp;CK Mappings'!$G445))),ISNUMBER(SEARCH(IF(C$2&lt;&gt;"",C$2,"NA"),'[1]MITRE ATT&amp;CK Mappings'!$H445))),ISNUMBER(SEARCH(IF(C$3&lt;&gt;"",C$3,"NA"),'[1]MITRE ATT&amp;CK Mappings'!$I445))),ISNUMBER(SEARCH(IF(C$3&lt;&gt;"",C$3,"NA"),'[1]MITRE ATT&amp;CK Mappings'!$J445))), '[1]MITRE ATT&amp;CK Mappings'!$B445,"")</f>
        <v/>
      </c>
      <c r="D449" s="31" t="str">
        <f>IF(OR(OR(OR(OR(OR(ISNUMBER(SEARCH(IF(D$1&lt;&gt;"",D$1,"NA"),'[1]MITRE ATT&amp;CK Mappings'!$E445)),ISNUMBER(SEARCH(IF(D$1&lt;&gt;"",D$1,"NA"),'[1]MITRE ATT&amp;CK Mappings'!$F445))),ISNUMBER(SEARCH(IF(D$2&lt;&gt;"",D$2,"NA"),'[1]MITRE ATT&amp;CK Mappings'!$G445))),ISNUMBER(SEARCH(IF(D$2&lt;&gt;"",D$2,"NA"),'[1]MITRE ATT&amp;CK Mappings'!$H445))),ISNUMBER(SEARCH(IF(D$3&lt;&gt;"",D$3,"NA"),'[1]MITRE ATT&amp;CK Mappings'!$I445))),ISNUMBER(SEARCH(IF(D$3&lt;&gt;"",D$3,"NA"),'[1]MITRE ATT&amp;CK Mappings'!$J445))), '[1]MITRE ATT&amp;CK Mappings'!$B445,"")</f>
        <v/>
      </c>
      <c r="E449" s="31" t="str">
        <f>IF(OR(OR(OR(OR(OR(ISNUMBER(SEARCH(IF(E$1&lt;&gt;"",E$1,"NA"),'[1]MITRE ATT&amp;CK Mappings'!$E445)),ISNUMBER(SEARCH(IF(E$1&lt;&gt;"",E$1,"NA"),'[1]MITRE ATT&amp;CK Mappings'!$F445))),ISNUMBER(SEARCH(IF(E$2&lt;&gt;"",E$2,"NA"),'[1]MITRE ATT&amp;CK Mappings'!$G445))),ISNUMBER(SEARCH(IF(E$2&lt;&gt;"",E$2,"NA"),'[1]MITRE ATT&amp;CK Mappings'!$H445))),ISNUMBER(SEARCH(IF(E$3&lt;&gt;"",E$3,"NA"),'[1]MITRE ATT&amp;CK Mappings'!$I445))),ISNUMBER(SEARCH(IF(E$3&lt;&gt;"",E$3,"NA"),'[1]MITRE ATT&amp;CK Mappings'!$J445))), '[1]MITRE ATT&amp;CK Mappings'!$B445,"")</f>
        <v/>
      </c>
      <c r="F449" s="31" t="str">
        <f>IF(OR(OR(OR(OR(OR(ISNUMBER(SEARCH(IF(F$1&lt;&gt;"",F$1,"NA"),'[1]MITRE ATT&amp;CK Mappings'!$E445)),ISNUMBER(SEARCH(IF(F$1&lt;&gt;"",F$1,"NA"),'[1]MITRE ATT&amp;CK Mappings'!$F445))),ISNUMBER(SEARCH(IF(F$2&lt;&gt;"",F$2,"NA"),'[1]MITRE ATT&amp;CK Mappings'!$G445))),ISNUMBER(SEARCH(IF(F$2&lt;&gt;"",F$2,"NA"),'[1]MITRE ATT&amp;CK Mappings'!$H445))),ISNUMBER(SEARCH(IF(F$3&lt;&gt;"",F$3,"NA"),'[1]MITRE ATT&amp;CK Mappings'!$I445))),ISNUMBER(SEARCH(IF(F$3&lt;&gt;"",F$3,"NA"),'[1]MITRE ATT&amp;CK Mappings'!$J445))), '[1]MITRE ATT&amp;CK Mappings'!$B445,"")</f>
        <v/>
      </c>
      <c r="G449" s="31" t="str">
        <f>IF(OR(OR(OR(OR(OR(ISNUMBER(SEARCH(IF(G$1&lt;&gt;"",G$1,"NA"),'[1]MITRE ATT&amp;CK Mappings'!$E445)),ISNUMBER(SEARCH(IF(G$1&lt;&gt;"",G$1,"NA"),'[1]MITRE ATT&amp;CK Mappings'!$F445))),ISNUMBER(SEARCH(IF(G$2&lt;&gt;"",G$2,"NA"),'[1]MITRE ATT&amp;CK Mappings'!$G445))),ISNUMBER(SEARCH(IF(G$2&lt;&gt;"",G$2,"NA"),'[1]MITRE ATT&amp;CK Mappings'!$H445))),ISNUMBER(SEARCH(IF(G$3&lt;&gt;"",G$3,"NA"),'[1]MITRE ATT&amp;CK Mappings'!$I445))),ISNUMBER(SEARCH(IF(G$3&lt;&gt;"",G$3,"NA"),'[1]MITRE ATT&amp;CK Mappings'!$J445))), '[1]MITRE ATT&amp;CK Mappings'!$B445,"")</f>
        <v/>
      </c>
      <c r="H449" s="31" t="str">
        <f>IF(OR(OR(OR(OR(OR(ISNUMBER(SEARCH(IF(H$1&lt;&gt;"",H$1,"NA"),'[1]MITRE ATT&amp;CK Mappings'!$E445)),ISNUMBER(SEARCH(IF(H$1&lt;&gt;"",H$1,"NA"),'[1]MITRE ATT&amp;CK Mappings'!$F445))),ISNUMBER(SEARCH(IF(H$2&lt;&gt;"",H$2,"NA"),'[1]MITRE ATT&amp;CK Mappings'!$G445))),ISNUMBER(SEARCH(IF(H$2&lt;&gt;"",H$2,"NA"),'[1]MITRE ATT&amp;CK Mappings'!$H445))),ISNUMBER(SEARCH(IF(H$3&lt;&gt;"",H$3,"NA"),'[1]MITRE ATT&amp;CK Mappings'!$I445))),ISNUMBER(SEARCH(IF(H$3&lt;&gt;"",H$3,"NA"),'[1]MITRE ATT&amp;CK Mappings'!$J445))), '[1]MITRE ATT&amp;CK Mappings'!$B445,"")</f>
        <v/>
      </c>
      <c r="I449" s="31" t="str">
        <f>IF(OR(OR(OR(OR(OR(ISNUMBER(SEARCH(IF(I$1&lt;&gt;"",I$1,"NA"),'[1]MITRE ATT&amp;CK Mappings'!$E445)),ISNUMBER(SEARCH(IF(I$1&lt;&gt;"",I$1,"NA"),'[1]MITRE ATT&amp;CK Mappings'!$F445))),ISNUMBER(SEARCH(IF(I$2&lt;&gt;"",I$2,"NA"),'[1]MITRE ATT&amp;CK Mappings'!$G445))),ISNUMBER(SEARCH(IF(I$2&lt;&gt;"",I$2,"NA"),'[1]MITRE ATT&amp;CK Mappings'!$H445))),ISNUMBER(SEARCH(IF(I$3&lt;&gt;"",I$3,"NA"),'[1]MITRE ATT&amp;CK Mappings'!$I445))),ISNUMBER(SEARCH(IF(I$3&lt;&gt;"",I$3,"NA"),'[1]MITRE ATT&amp;CK Mappings'!$J445))), '[1]MITRE ATT&amp;CK Mappings'!$B445,"")</f>
        <v/>
      </c>
      <c r="J449" s="31" t="str">
        <f>IF(OR(OR(OR(OR(OR(ISNUMBER(SEARCH(IF(J$1&lt;&gt;"",J$1,"NA"),'[1]MITRE ATT&amp;CK Mappings'!$E445)),ISNUMBER(SEARCH(IF(J$1&lt;&gt;"",J$1,"NA"),'[1]MITRE ATT&amp;CK Mappings'!$F445))),ISNUMBER(SEARCH(IF(J$2&lt;&gt;"",J$2,"NA"),'[1]MITRE ATT&amp;CK Mappings'!$G445))),ISNUMBER(SEARCH(IF(J$2&lt;&gt;"",J$2,"NA"),'[1]MITRE ATT&amp;CK Mappings'!$H445))),ISNUMBER(SEARCH(IF(J$3&lt;&gt;"",J$3,"NA"),'[1]MITRE ATT&amp;CK Mappings'!$I445))),ISNUMBER(SEARCH(IF(J$3&lt;&gt;"",J$3,"NA"),'[1]MITRE ATT&amp;CK Mappings'!$J445))), '[1]MITRE ATT&amp;CK Mappings'!$B445,"")</f>
        <v/>
      </c>
      <c r="K449" s="31" t="str">
        <f>IF(OR(OR(OR(OR(OR(ISNUMBER(SEARCH(IF(K$1&lt;&gt;"",K$1,"NA"),'[1]MITRE ATT&amp;CK Mappings'!$E445)),ISNUMBER(SEARCH(IF(K$1&lt;&gt;"",K$1,"NA"),'[1]MITRE ATT&amp;CK Mappings'!$F445))),ISNUMBER(SEARCH(IF(K$2&lt;&gt;"",K$2,"NA"),'[1]MITRE ATT&amp;CK Mappings'!$G445))),ISNUMBER(SEARCH(IF(K$2&lt;&gt;"",K$2,"NA"),'[1]MITRE ATT&amp;CK Mappings'!$H445))),ISNUMBER(SEARCH(IF(K$3&lt;&gt;"",K$3,"NA"),'[1]MITRE ATT&amp;CK Mappings'!$I445))),ISNUMBER(SEARCH(IF(K$3&lt;&gt;"",K$3,"NA"),'[1]MITRE ATT&amp;CK Mappings'!$J445))), '[1]MITRE ATT&amp;CK Mappings'!$B445,"")</f>
        <v/>
      </c>
      <c r="L449" s="31" t="str">
        <f>IF('[1]MITRE ATT&amp;CK Mappings'!D445 &lt;&gt;"",'[1]MITRE ATT&amp;CK Mappings'!D445,"" )</f>
        <v>Ensure 'Allow standby states (S1-S3) when sleeping (plugged in)' is set to 'Disabled'</v>
      </c>
    </row>
    <row r="450" spans="1:12" x14ac:dyDescent="0.25">
      <c r="A450" s="31" t="str">
        <f>IF(COUNTIF(B450:K450,"="&amp;'[1]MITRE ATT&amp;CK Mappings'!B446)&gt;0,'[1]MITRE ATT&amp;CK Mappings'!B446,"")</f>
        <v/>
      </c>
      <c r="B450" s="31" t="str">
        <f>IF(OR(OR(OR(OR(OR(ISNUMBER(SEARCH(IF(B$1&lt;&gt;"",B$1,"NA"),'[1]MITRE ATT&amp;CK Mappings'!$E446)),ISNUMBER(SEARCH(IF(B$1&lt;&gt;"",B$1,"NA"),'[1]MITRE ATT&amp;CK Mappings'!$F446))),ISNUMBER(SEARCH(IF(B$2&lt;&gt;"",B$2,"NA"),'[1]MITRE ATT&amp;CK Mappings'!$G446))),ISNUMBER(SEARCH(IF(B$2&lt;&gt;"",B$2,"NA"),'[1]MITRE ATT&amp;CK Mappings'!$H446))),ISNUMBER(SEARCH(IF(B$3&lt;&gt;"",B$3,"NA"),'[1]MITRE ATT&amp;CK Mappings'!$I446))),ISNUMBER(SEARCH(IF(B$3&lt;&gt;"",B$3,"NA"),'[1]MITRE ATT&amp;CK Mappings'!$J446))), '[1]MITRE ATT&amp;CK Mappings'!$B446,"")</f>
        <v/>
      </c>
      <c r="C450" s="31" t="str">
        <f>IF(OR(OR(OR(OR(OR(ISNUMBER(SEARCH(IF(C$1&lt;&gt;"",C$1,"NA"),'[1]MITRE ATT&amp;CK Mappings'!$E446)),ISNUMBER(SEARCH(IF(C$1&lt;&gt;"",C$1,"NA"),'[1]MITRE ATT&amp;CK Mappings'!$F446))),ISNUMBER(SEARCH(IF(C$2&lt;&gt;"",C$2,"NA"),'[1]MITRE ATT&amp;CK Mappings'!$G446))),ISNUMBER(SEARCH(IF(C$2&lt;&gt;"",C$2,"NA"),'[1]MITRE ATT&amp;CK Mappings'!$H446))),ISNUMBER(SEARCH(IF(C$3&lt;&gt;"",C$3,"NA"),'[1]MITRE ATT&amp;CK Mappings'!$I446))),ISNUMBER(SEARCH(IF(C$3&lt;&gt;"",C$3,"NA"),'[1]MITRE ATT&amp;CK Mappings'!$J446))), '[1]MITRE ATT&amp;CK Mappings'!$B446,"")</f>
        <v/>
      </c>
      <c r="D450" s="31" t="str">
        <f>IF(OR(OR(OR(OR(OR(ISNUMBER(SEARCH(IF(D$1&lt;&gt;"",D$1,"NA"),'[1]MITRE ATT&amp;CK Mappings'!$E446)),ISNUMBER(SEARCH(IF(D$1&lt;&gt;"",D$1,"NA"),'[1]MITRE ATT&amp;CK Mappings'!$F446))),ISNUMBER(SEARCH(IF(D$2&lt;&gt;"",D$2,"NA"),'[1]MITRE ATT&amp;CK Mappings'!$G446))),ISNUMBER(SEARCH(IF(D$2&lt;&gt;"",D$2,"NA"),'[1]MITRE ATT&amp;CK Mappings'!$H446))),ISNUMBER(SEARCH(IF(D$3&lt;&gt;"",D$3,"NA"),'[1]MITRE ATT&amp;CK Mappings'!$I446))),ISNUMBER(SEARCH(IF(D$3&lt;&gt;"",D$3,"NA"),'[1]MITRE ATT&amp;CK Mappings'!$J446))), '[1]MITRE ATT&amp;CK Mappings'!$B446,"")</f>
        <v/>
      </c>
      <c r="E450" s="31" t="str">
        <f>IF(OR(OR(OR(OR(OR(ISNUMBER(SEARCH(IF(E$1&lt;&gt;"",E$1,"NA"),'[1]MITRE ATT&amp;CK Mappings'!$E446)),ISNUMBER(SEARCH(IF(E$1&lt;&gt;"",E$1,"NA"),'[1]MITRE ATT&amp;CK Mappings'!$F446))),ISNUMBER(SEARCH(IF(E$2&lt;&gt;"",E$2,"NA"),'[1]MITRE ATT&amp;CK Mappings'!$G446))),ISNUMBER(SEARCH(IF(E$2&lt;&gt;"",E$2,"NA"),'[1]MITRE ATT&amp;CK Mappings'!$H446))),ISNUMBER(SEARCH(IF(E$3&lt;&gt;"",E$3,"NA"),'[1]MITRE ATT&amp;CK Mappings'!$I446))),ISNUMBER(SEARCH(IF(E$3&lt;&gt;"",E$3,"NA"),'[1]MITRE ATT&amp;CK Mappings'!$J446))), '[1]MITRE ATT&amp;CK Mappings'!$B446,"")</f>
        <v/>
      </c>
      <c r="F450" s="31" t="str">
        <f>IF(OR(OR(OR(OR(OR(ISNUMBER(SEARCH(IF(F$1&lt;&gt;"",F$1,"NA"),'[1]MITRE ATT&amp;CK Mappings'!$E446)),ISNUMBER(SEARCH(IF(F$1&lt;&gt;"",F$1,"NA"),'[1]MITRE ATT&amp;CK Mappings'!$F446))),ISNUMBER(SEARCH(IF(F$2&lt;&gt;"",F$2,"NA"),'[1]MITRE ATT&amp;CK Mappings'!$G446))),ISNUMBER(SEARCH(IF(F$2&lt;&gt;"",F$2,"NA"),'[1]MITRE ATT&amp;CK Mappings'!$H446))),ISNUMBER(SEARCH(IF(F$3&lt;&gt;"",F$3,"NA"),'[1]MITRE ATT&amp;CK Mappings'!$I446))),ISNUMBER(SEARCH(IF(F$3&lt;&gt;"",F$3,"NA"),'[1]MITRE ATT&amp;CK Mappings'!$J446))), '[1]MITRE ATT&amp;CK Mappings'!$B446,"")</f>
        <v/>
      </c>
      <c r="G450" s="31" t="str">
        <f>IF(OR(OR(OR(OR(OR(ISNUMBER(SEARCH(IF(G$1&lt;&gt;"",G$1,"NA"),'[1]MITRE ATT&amp;CK Mappings'!$E446)),ISNUMBER(SEARCH(IF(G$1&lt;&gt;"",G$1,"NA"),'[1]MITRE ATT&amp;CK Mappings'!$F446))),ISNUMBER(SEARCH(IF(G$2&lt;&gt;"",G$2,"NA"),'[1]MITRE ATT&amp;CK Mappings'!$G446))),ISNUMBER(SEARCH(IF(G$2&lt;&gt;"",G$2,"NA"),'[1]MITRE ATT&amp;CK Mappings'!$H446))),ISNUMBER(SEARCH(IF(G$3&lt;&gt;"",G$3,"NA"),'[1]MITRE ATT&amp;CK Mappings'!$I446))),ISNUMBER(SEARCH(IF(G$3&lt;&gt;"",G$3,"NA"),'[1]MITRE ATT&amp;CK Mappings'!$J446))), '[1]MITRE ATT&amp;CK Mappings'!$B446,"")</f>
        <v/>
      </c>
      <c r="H450" s="31" t="str">
        <f>IF(OR(OR(OR(OR(OR(ISNUMBER(SEARCH(IF(H$1&lt;&gt;"",H$1,"NA"),'[1]MITRE ATT&amp;CK Mappings'!$E446)),ISNUMBER(SEARCH(IF(H$1&lt;&gt;"",H$1,"NA"),'[1]MITRE ATT&amp;CK Mappings'!$F446))),ISNUMBER(SEARCH(IF(H$2&lt;&gt;"",H$2,"NA"),'[1]MITRE ATT&amp;CK Mappings'!$G446))),ISNUMBER(SEARCH(IF(H$2&lt;&gt;"",H$2,"NA"),'[1]MITRE ATT&amp;CK Mappings'!$H446))),ISNUMBER(SEARCH(IF(H$3&lt;&gt;"",H$3,"NA"),'[1]MITRE ATT&amp;CK Mappings'!$I446))),ISNUMBER(SEARCH(IF(H$3&lt;&gt;"",H$3,"NA"),'[1]MITRE ATT&amp;CK Mappings'!$J446))), '[1]MITRE ATT&amp;CK Mappings'!$B446,"")</f>
        <v/>
      </c>
      <c r="I450" s="31" t="str">
        <f>IF(OR(OR(OR(OR(OR(ISNUMBER(SEARCH(IF(I$1&lt;&gt;"",I$1,"NA"),'[1]MITRE ATT&amp;CK Mappings'!$E446)),ISNUMBER(SEARCH(IF(I$1&lt;&gt;"",I$1,"NA"),'[1]MITRE ATT&amp;CK Mappings'!$F446))),ISNUMBER(SEARCH(IF(I$2&lt;&gt;"",I$2,"NA"),'[1]MITRE ATT&amp;CK Mappings'!$G446))),ISNUMBER(SEARCH(IF(I$2&lt;&gt;"",I$2,"NA"),'[1]MITRE ATT&amp;CK Mappings'!$H446))),ISNUMBER(SEARCH(IF(I$3&lt;&gt;"",I$3,"NA"),'[1]MITRE ATT&amp;CK Mappings'!$I446))),ISNUMBER(SEARCH(IF(I$3&lt;&gt;"",I$3,"NA"),'[1]MITRE ATT&amp;CK Mappings'!$J446))), '[1]MITRE ATT&amp;CK Mappings'!$B446,"")</f>
        <v/>
      </c>
      <c r="J450" s="31" t="str">
        <f>IF(OR(OR(OR(OR(OR(ISNUMBER(SEARCH(IF(J$1&lt;&gt;"",J$1,"NA"),'[1]MITRE ATT&amp;CK Mappings'!$E446)),ISNUMBER(SEARCH(IF(J$1&lt;&gt;"",J$1,"NA"),'[1]MITRE ATT&amp;CK Mappings'!$F446))),ISNUMBER(SEARCH(IF(J$2&lt;&gt;"",J$2,"NA"),'[1]MITRE ATT&amp;CK Mappings'!$G446))),ISNUMBER(SEARCH(IF(J$2&lt;&gt;"",J$2,"NA"),'[1]MITRE ATT&amp;CK Mappings'!$H446))),ISNUMBER(SEARCH(IF(J$3&lt;&gt;"",J$3,"NA"),'[1]MITRE ATT&amp;CK Mappings'!$I446))),ISNUMBER(SEARCH(IF(J$3&lt;&gt;"",J$3,"NA"),'[1]MITRE ATT&amp;CK Mappings'!$J446))), '[1]MITRE ATT&amp;CK Mappings'!$B446,"")</f>
        <v/>
      </c>
      <c r="K450" s="31" t="str">
        <f>IF(OR(OR(OR(OR(OR(ISNUMBER(SEARCH(IF(K$1&lt;&gt;"",K$1,"NA"),'[1]MITRE ATT&amp;CK Mappings'!$E446)),ISNUMBER(SEARCH(IF(K$1&lt;&gt;"",K$1,"NA"),'[1]MITRE ATT&amp;CK Mappings'!$F446))),ISNUMBER(SEARCH(IF(K$2&lt;&gt;"",K$2,"NA"),'[1]MITRE ATT&amp;CK Mappings'!$G446))),ISNUMBER(SEARCH(IF(K$2&lt;&gt;"",K$2,"NA"),'[1]MITRE ATT&amp;CK Mappings'!$H446))),ISNUMBER(SEARCH(IF(K$3&lt;&gt;"",K$3,"NA"),'[1]MITRE ATT&amp;CK Mappings'!$I446))),ISNUMBER(SEARCH(IF(K$3&lt;&gt;"",K$3,"NA"),'[1]MITRE ATT&amp;CK Mappings'!$J446))), '[1]MITRE ATT&amp;CK Mappings'!$B446,"")</f>
        <v/>
      </c>
      <c r="L450" s="31" t="str">
        <f>IF('[1]MITRE ATT&amp;CK Mappings'!D446 &lt;&gt;"",'[1]MITRE ATT&amp;CK Mappings'!D446,"" )</f>
        <v>Ensure 'Require a password when a computer wakes (on battery)' is set to 'Enabled'</v>
      </c>
    </row>
    <row r="451" spans="1:12" x14ac:dyDescent="0.25">
      <c r="A451" s="31" t="str">
        <f>IF(COUNTIF(B451:K451,"="&amp;'[1]MITRE ATT&amp;CK Mappings'!B447)&gt;0,'[1]MITRE ATT&amp;CK Mappings'!B447,"")</f>
        <v/>
      </c>
      <c r="B451" s="31" t="str">
        <f>IF(OR(OR(OR(OR(OR(ISNUMBER(SEARCH(IF(B$1&lt;&gt;"",B$1,"NA"),'[1]MITRE ATT&amp;CK Mappings'!$E447)),ISNUMBER(SEARCH(IF(B$1&lt;&gt;"",B$1,"NA"),'[1]MITRE ATT&amp;CK Mappings'!$F447))),ISNUMBER(SEARCH(IF(B$2&lt;&gt;"",B$2,"NA"),'[1]MITRE ATT&amp;CK Mappings'!$G447))),ISNUMBER(SEARCH(IF(B$2&lt;&gt;"",B$2,"NA"),'[1]MITRE ATT&amp;CK Mappings'!$H447))),ISNUMBER(SEARCH(IF(B$3&lt;&gt;"",B$3,"NA"),'[1]MITRE ATT&amp;CK Mappings'!$I447))),ISNUMBER(SEARCH(IF(B$3&lt;&gt;"",B$3,"NA"),'[1]MITRE ATT&amp;CK Mappings'!$J447))), '[1]MITRE ATT&amp;CK Mappings'!$B447,"")</f>
        <v/>
      </c>
      <c r="C451" s="31" t="str">
        <f>IF(OR(OR(OR(OR(OR(ISNUMBER(SEARCH(IF(C$1&lt;&gt;"",C$1,"NA"),'[1]MITRE ATT&amp;CK Mappings'!$E447)),ISNUMBER(SEARCH(IF(C$1&lt;&gt;"",C$1,"NA"),'[1]MITRE ATT&amp;CK Mappings'!$F447))),ISNUMBER(SEARCH(IF(C$2&lt;&gt;"",C$2,"NA"),'[1]MITRE ATT&amp;CK Mappings'!$G447))),ISNUMBER(SEARCH(IF(C$2&lt;&gt;"",C$2,"NA"),'[1]MITRE ATT&amp;CK Mappings'!$H447))),ISNUMBER(SEARCH(IF(C$3&lt;&gt;"",C$3,"NA"),'[1]MITRE ATT&amp;CK Mappings'!$I447))),ISNUMBER(SEARCH(IF(C$3&lt;&gt;"",C$3,"NA"),'[1]MITRE ATT&amp;CK Mappings'!$J447))), '[1]MITRE ATT&amp;CK Mappings'!$B447,"")</f>
        <v/>
      </c>
      <c r="D451" s="31" t="str">
        <f>IF(OR(OR(OR(OR(OR(ISNUMBER(SEARCH(IF(D$1&lt;&gt;"",D$1,"NA"),'[1]MITRE ATT&amp;CK Mappings'!$E447)),ISNUMBER(SEARCH(IF(D$1&lt;&gt;"",D$1,"NA"),'[1]MITRE ATT&amp;CK Mappings'!$F447))),ISNUMBER(SEARCH(IF(D$2&lt;&gt;"",D$2,"NA"),'[1]MITRE ATT&amp;CK Mappings'!$G447))),ISNUMBER(SEARCH(IF(D$2&lt;&gt;"",D$2,"NA"),'[1]MITRE ATT&amp;CK Mappings'!$H447))),ISNUMBER(SEARCH(IF(D$3&lt;&gt;"",D$3,"NA"),'[1]MITRE ATT&amp;CK Mappings'!$I447))),ISNUMBER(SEARCH(IF(D$3&lt;&gt;"",D$3,"NA"),'[1]MITRE ATT&amp;CK Mappings'!$J447))), '[1]MITRE ATT&amp;CK Mappings'!$B447,"")</f>
        <v/>
      </c>
      <c r="E451" s="31" t="str">
        <f>IF(OR(OR(OR(OR(OR(ISNUMBER(SEARCH(IF(E$1&lt;&gt;"",E$1,"NA"),'[1]MITRE ATT&amp;CK Mappings'!$E447)),ISNUMBER(SEARCH(IF(E$1&lt;&gt;"",E$1,"NA"),'[1]MITRE ATT&amp;CK Mappings'!$F447))),ISNUMBER(SEARCH(IF(E$2&lt;&gt;"",E$2,"NA"),'[1]MITRE ATT&amp;CK Mappings'!$G447))),ISNUMBER(SEARCH(IF(E$2&lt;&gt;"",E$2,"NA"),'[1]MITRE ATT&amp;CK Mappings'!$H447))),ISNUMBER(SEARCH(IF(E$3&lt;&gt;"",E$3,"NA"),'[1]MITRE ATT&amp;CK Mappings'!$I447))),ISNUMBER(SEARCH(IF(E$3&lt;&gt;"",E$3,"NA"),'[1]MITRE ATT&amp;CK Mappings'!$J447))), '[1]MITRE ATT&amp;CK Mappings'!$B447,"")</f>
        <v/>
      </c>
      <c r="F451" s="31" t="str">
        <f>IF(OR(OR(OR(OR(OR(ISNUMBER(SEARCH(IF(F$1&lt;&gt;"",F$1,"NA"),'[1]MITRE ATT&amp;CK Mappings'!$E447)),ISNUMBER(SEARCH(IF(F$1&lt;&gt;"",F$1,"NA"),'[1]MITRE ATT&amp;CK Mappings'!$F447))),ISNUMBER(SEARCH(IF(F$2&lt;&gt;"",F$2,"NA"),'[1]MITRE ATT&amp;CK Mappings'!$G447))),ISNUMBER(SEARCH(IF(F$2&lt;&gt;"",F$2,"NA"),'[1]MITRE ATT&amp;CK Mappings'!$H447))),ISNUMBER(SEARCH(IF(F$3&lt;&gt;"",F$3,"NA"),'[1]MITRE ATT&amp;CK Mappings'!$I447))),ISNUMBER(SEARCH(IF(F$3&lt;&gt;"",F$3,"NA"),'[1]MITRE ATT&amp;CK Mappings'!$J447))), '[1]MITRE ATT&amp;CK Mappings'!$B447,"")</f>
        <v/>
      </c>
      <c r="G451" s="31" t="str">
        <f>IF(OR(OR(OR(OR(OR(ISNUMBER(SEARCH(IF(G$1&lt;&gt;"",G$1,"NA"),'[1]MITRE ATT&amp;CK Mappings'!$E447)),ISNUMBER(SEARCH(IF(G$1&lt;&gt;"",G$1,"NA"),'[1]MITRE ATT&amp;CK Mappings'!$F447))),ISNUMBER(SEARCH(IF(G$2&lt;&gt;"",G$2,"NA"),'[1]MITRE ATT&amp;CK Mappings'!$G447))),ISNUMBER(SEARCH(IF(G$2&lt;&gt;"",G$2,"NA"),'[1]MITRE ATT&amp;CK Mappings'!$H447))),ISNUMBER(SEARCH(IF(G$3&lt;&gt;"",G$3,"NA"),'[1]MITRE ATT&amp;CK Mappings'!$I447))),ISNUMBER(SEARCH(IF(G$3&lt;&gt;"",G$3,"NA"),'[1]MITRE ATT&amp;CK Mappings'!$J447))), '[1]MITRE ATT&amp;CK Mappings'!$B447,"")</f>
        <v/>
      </c>
      <c r="H451" s="31" t="str">
        <f>IF(OR(OR(OR(OR(OR(ISNUMBER(SEARCH(IF(H$1&lt;&gt;"",H$1,"NA"),'[1]MITRE ATT&amp;CK Mappings'!$E447)),ISNUMBER(SEARCH(IF(H$1&lt;&gt;"",H$1,"NA"),'[1]MITRE ATT&amp;CK Mappings'!$F447))),ISNUMBER(SEARCH(IF(H$2&lt;&gt;"",H$2,"NA"),'[1]MITRE ATT&amp;CK Mappings'!$G447))),ISNUMBER(SEARCH(IF(H$2&lt;&gt;"",H$2,"NA"),'[1]MITRE ATT&amp;CK Mappings'!$H447))),ISNUMBER(SEARCH(IF(H$3&lt;&gt;"",H$3,"NA"),'[1]MITRE ATT&amp;CK Mappings'!$I447))),ISNUMBER(SEARCH(IF(H$3&lt;&gt;"",H$3,"NA"),'[1]MITRE ATT&amp;CK Mappings'!$J447))), '[1]MITRE ATT&amp;CK Mappings'!$B447,"")</f>
        <v/>
      </c>
      <c r="I451" s="31" t="str">
        <f>IF(OR(OR(OR(OR(OR(ISNUMBER(SEARCH(IF(I$1&lt;&gt;"",I$1,"NA"),'[1]MITRE ATT&amp;CK Mappings'!$E447)),ISNUMBER(SEARCH(IF(I$1&lt;&gt;"",I$1,"NA"),'[1]MITRE ATT&amp;CK Mappings'!$F447))),ISNUMBER(SEARCH(IF(I$2&lt;&gt;"",I$2,"NA"),'[1]MITRE ATT&amp;CK Mappings'!$G447))),ISNUMBER(SEARCH(IF(I$2&lt;&gt;"",I$2,"NA"),'[1]MITRE ATT&amp;CK Mappings'!$H447))),ISNUMBER(SEARCH(IF(I$3&lt;&gt;"",I$3,"NA"),'[1]MITRE ATT&amp;CK Mappings'!$I447))),ISNUMBER(SEARCH(IF(I$3&lt;&gt;"",I$3,"NA"),'[1]MITRE ATT&amp;CK Mappings'!$J447))), '[1]MITRE ATT&amp;CK Mappings'!$B447,"")</f>
        <v/>
      </c>
      <c r="J451" s="31" t="str">
        <f>IF(OR(OR(OR(OR(OR(ISNUMBER(SEARCH(IF(J$1&lt;&gt;"",J$1,"NA"),'[1]MITRE ATT&amp;CK Mappings'!$E447)),ISNUMBER(SEARCH(IF(J$1&lt;&gt;"",J$1,"NA"),'[1]MITRE ATT&amp;CK Mappings'!$F447))),ISNUMBER(SEARCH(IF(J$2&lt;&gt;"",J$2,"NA"),'[1]MITRE ATT&amp;CK Mappings'!$G447))),ISNUMBER(SEARCH(IF(J$2&lt;&gt;"",J$2,"NA"),'[1]MITRE ATT&amp;CK Mappings'!$H447))),ISNUMBER(SEARCH(IF(J$3&lt;&gt;"",J$3,"NA"),'[1]MITRE ATT&amp;CK Mappings'!$I447))),ISNUMBER(SEARCH(IF(J$3&lt;&gt;"",J$3,"NA"),'[1]MITRE ATT&amp;CK Mappings'!$J447))), '[1]MITRE ATT&amp;CK Mappings'!$B447,"")</f>
        <v/>
      </c>
      <c r="K451" s="31" t="str">
        <f>IF(OR(OR(OR(OR(OR(ISNUMBER(SEARCH(IF(K$1&lt;&gt;"",K$1,"NA"),'[1]MITRE ATT&amp;CK Mappings'!$E447)),ISNUMBER(SEARCH(IF(K$1&lt;&gt;"",K$1,"NA"),'[1]MITRE ATT&amp;CK Mappings'!$F447))),ISNUMBER(SEARCH(IF(K$2&lt;&gt;"",K$2,"NA"),'[1]MITRE ATT&amp;CK Mappings'!$G447))),ISNUMBER(SEARCH(IF(K$2&lt;&gt;"",K$2,"NA"),'[1]MITRE ATT&amp;CK Mappings'!$H447))),ISNUMBER(SEARCH(IF(K$3&lt;&gt;"",K$3,"NA"),'[1]MITRE ATT&amp;CK Mappings'!$I447))),ISNUMBER(SEARCH(IF(K$3&lt;&gt;"",K$3,"NA"),'[1]MITRE ATT&amp;CK Mappings'!$J447))), '[1]MITRE ATT&amp;CK Mappings'!$B447,"")</f>
        <v/>
      </c>
      <c r="L451" s="31" t="str">
        <f>IF('[1]MITRE ATT&amp;CK Mappings'!D447 &lt;&gt;"",'[1]MITRE ATT&amp;CK Mappings'!D447,"" )</f>
        <v>Ensure 'Require a password when a computer wakes (plugged in)' is set to 'Enabled'</v>
      </c>
    </row>
    <row r="452" spans="1:12" x14ac:dyDescent="0.25">
      <c r="A452" s="31" t="str">
        <f>IF(COUNTIF(B452:K452,"="&amp;'[1]MITRE ATT&amp;CK Mappings'!B448)&gt;0,'[1]MITRE ATT&amp;CK Mappings'!B448,"")</f>
        <v/>
      </c>
      <c r="B452" s="31" t="str">
        <f>IF(OR(OR(OR(OR(OR(ISNUMBER(SEARCH(IF(B$1&lt;&gt;"",B$1,"NA"),'[1]MITRE ATT&amp;CK Mappings'!$E448)),ISNUMBER(SEARCH(IF(B$1&lt;&gt;"",B$1,"NA"),'[1]MITRE ATT&amp;CK Mappings'!$F448))),ISNUMBER(SEARCH(IF(B$2&lt;&gt;"",B$2,"NA"),'[1]MITRE ATT&amp;CK Mappings'!$G448))),ISNUMBER(SEARCH(IF(B$2&lt;&gt;"",B$2,"NA"),'[1]MITRE ATT&amp;CK Mappings'!$H448))),ISNUMBER(SEARCH(IF(B$3&lt;&gt;"",B$3,"NA"),'[1]MITRE ATT&amp;CK Mappings'!$I448))),ISNUMBER(SEARCH(IF(B$3&lt;&gt;"",B$3,"NA"),'[1]MITRE ATT&amp;CK Mappings'!$J448))), '[1]MITRE ATT&amp;CK Mappings'!$B448,"")</f>
        <v/>
      </c>
      <c r="C452" s="31" t="str">
        <f>IF(OR(OR(OR(OR(OR(ISNUMBER(SEARCH(IF(C$1&lt;&gt;"",C$1,"NA"),'[1]MITRE ATT&amp;CK Mappings'!$E448)),ISNUMBER(SEARCH(IF(C$1&lt;&gt;"",C$1,"NA"),'[1]MITRE ATT&amp;CK Mappings'!$F448))),ISNUMBER(SEARCH(IF(C$2&lt;&gt;"",C$2,"NA"),'[1]MITRE ATT&amp;CK Mappings'!$G448))),ISNUMBER(SEARCH(IF(C$2&lt;&gt;"",C$2,"NA"),'[1]MITRE ATT&amp;CK Mappings'!$H448))),ISNUMBER(SEARCH(IF(C$3&lt;&gt;"",C$3,"NA"),'[1]MITRE ATT&amp;CK Mappings'!$I448))),ISNUMBER(SEARCH(IF(C$3&lt;&gt;"",C$3,"NA"),'[1]MITRE ATT&amp;CK Mappings'!$J448))), '[1]MITRE ATT&amp;CK Mappings'!$B448,"")</f>
        <v/>
      </c>
      <c r="D452" s="31" t="str">
        <f>IF(OR(OR(OR(OR(OR(ISNUMBER(SEARCH(IF(D$1&lt;&gt;"",D$1,"NA"),'[1]MITRE ATT&amp;CK Mappings'!$E448)),ISNUMBER(SEARCH(IF(D$1&lt;&gt;"",D$1,"NA"),'[1]MITRE ATT&amp;CK Mappings'!$F448))),ISNUMBER(SEARCH(IF(D$2&lt;&gt;"",D$2,"NA"),'[1]MITRE ATT&amp;CK Mappings'!$G448))),ISNUMBER(SEARCH(IF(D$2&lt;&gt;"",D$2,"NA"),'[1]MITRE ATT&amp;CK Mappings'!$H448))),ISNUMBER(SEARCH(IF(D$3&lt;&gt;"",D$3,"NA"),'[1]MITRE ATT&amp;CK Mappings'!$I448))),ISNUMBER(SEARCH(IF(D$3&lt;&gt;"",D$3,"NA"),'[1]MITRE ATT&amp;CK Mappings'!$J448))), '[1]MITRE ATT&amp;CK Mappings'!$B448,"")</f>
        <v/>
      </c>
      <c r="E452" s="31" t="str">
        <f>IF(OR(OR(OR(OR(OR(ISNUMBER(SEARCH(IF(E$1&lt;&gt;"",E$1,"NA"),'[1]MITRE ATT&amp;CK Mappings'!$E448)),ISNUMBER(SEARCH(IF(E$1&lt;&gt;"",E$1,"NA"),'[1]MITRE ATT&amp;CK Mappings'!$F448))),ISNUMBER(SEARCH(IF(E$2&lt;&gt;"",E$2,"NA"),'[1]MITRE ATT&amp;CK Mappings'!$G448))),ISNUMBER(SEARCH(IF(E$2&lt;&gt;"",E$2,"NA"),'[1]MITRE ATT&amp;CK Mappings'!$H448))),ISNUMBER(SEARCH(IF(E$3&lt;&gt;"",E$3,"NA"),'[1]MITRE ATT&amp;CK Mappings'!$I448))),ISNUMBER(SEARCH(IF(E$3&lt;&gt;"",E$3,"NA"),'[1]MITRE ATT&amp;CK Mappings'!$J448))), '[1]MITRE ATT&amp;CK Mappings'!$B448,"")</f>
        <v/>
      </c>
      <c r="F452" s="31" t="str">
        <f>IF(OR(OR(OR(OR(OR(ISNUMBER(SEARCH(IF(F$1&lt;&gt;"",F$1,"NA"),'[1]MITRE ATT&amp;CK Mappings'!$E448)),ISNUMBER(SEARCH(IF(F$1&lt;&gt;"",F$1,"NA"),'[1]MITRE ATT&amp;CK Mappings'!$F448))),ISNUMBER(SEARCH(IF(F$2&lt;&gt;"",F$2,"NA"),'[1]MITRE ATT&amp;CK Mappings'!$G448))),ISNUMBER(SEARCH(IF(F$2&lt;&gt;"",F$2,"NA"),'[1]MITRE ATT&amp;CK Mappings'!$H448))),ISNUMBER(SEARCH(IF(F$3&lt;&gt;"",F$3,"NA"),'[1]MITRE ATT&amp;CK Mappings'!$I448))),ISNUMBER(SEARCH(IF(F$3&lt;&gt;"",F$3,"NA"),'[1]MITRE ATT&amp;CK Mappings'!$J448))), '[1]MITRE ATT&amp;CK Mappings'!$B448,"")</f>
        <v/>
      </c>
      <c r="G452" s="31" t="str">
        <f>IF(OR(OR(OR(OR(OR(ISNUMBER(SEARCH(IF(G$1&lt;&gt;"",G$1,"NA"),'[1]MITRE ATT&amp;CK Mappings'!$E448)),ISNUMBER(SEARCH(IF(G$1&lt;&gt;"",G$1,"NA"),'[1]MITRE ATT&amp;CK Mappings'!$F448))),ISNUMBER(SEARCH(IF(G$2&lt;&gt;"",G$2,"NA"),'[1]MITRE ATT&amp;CK Mappings'!$G448))),ISNUMBER(SEARCH(IF(G$2&lt;&gt;"",G$2,"NA"),'[1]MITRE ATT&amp;CK Mappings'!$H448))),ISNUMBER(SEARCH(IF(G$3&lt;&gt;"",G$3,"NA"),'[1]MITRE ATT&amp;CK Mappings'!$I448))),ISNUMBER(SEARCH(IF(G$3&lt;&gt;"",G$3,"NA"),'[1]MITRE ATT&amp;CK Mappings'!$J448))), '[1]MITRE ATT&amp;CK Mappings'!$B448,"")</f>
        <v/>
      </c>
      <c r="H452" s="31" t="str">
        <f>IF(OR(OR(OR(OR(OR(ISNUMBER(SEARCH(IF(H$1&lt;&gt;"",H$1,"NA"),'[1]MITRE ATT&amp;CK Mappings'!$E448)),ISNUMBER(SEARCH(IF(H$1&lt;&gt;"",H$1,"NA"),'[1]MITRE ATT&amp;CK Mappings'!$F448))),ISNUMBER(SEARCH(IF(H$2&lt;&gt;"",H$2,"NA"),'[1]MITRE ATT&amp;CK Mappings'!$G448))),ISNUMBER(SEARCH(IF(H$2&lt;&gt;"",H$2,"NA"),'[1]MITRE ATT&amp;CK Mappings'!$H448))),ISNUMBER(SEARCH(IF(H$3&lt;&gt;"",H$3,"NA"),'[1]MITRE ATT&amp;CK Mappings'!$I448))),ISNUMBER(SEARCH(IF(H$3&lt;&gt;"",H$3,"NA"),'[1]MITRE ATT&amp;CK Mappings'!$J448))), '[1]MITRE ATT&amp;CK Mappings'!$B448,"")</f>
        <v/>
      </c>
      <c r="I452" s="31" t="str">
        <f>IF(OR(OR(OR(OR(OR(ISNUMBER(SEARCH(IF(I$1&lt;&gt;"",I$1,"NA"),'[1]MITRE ATT&amp;CK Mappings'!$E448)),ISNUMBER(SEARCH(IF(I$1&lt;&gt;"",I$1,"NA"),'[1]MITRE ATT&amp;CK Mappings'!$F448))),ISNUMBER(SEARCH(IF(I$2&lt;&gt;"",I$2,"NA"),'[1]MITRE ATT&amp;CK Mappings'!$G448))),ISNUMBER(SEARCH(IF(I$2&lt;&gt;"",I$2,"NA"),'[1]MITRE ATT&amp;CK Mappings'!$H448))),ISNUMBER(SEARCH(IF(I$3&lt;&gt;"",I$3,"NA"),'[1]MITRE ATT&amp;CK Mappings'!$I448))),ISNUMBER(SEARCH(IF(I$3&lt;&gt;"",I$3,"NA"),'[1]MITRE ATT&amp;CK Mappings'!$J448))), '[1]MITRE ATT&amp;CK Mappings'!$B448,"")</f>
        <v/>
      </c>
      <c r="J452" s="31" t="str">
        <f>IF(OR(OR(OR(OR(OR(ISNUMBER(SEARCH(IF(J$1&lt;&gt;"",J$1,"NA"),'[1]MITRE ATT&amp;CK Mappings'!$E448)),ISNUMBER(SEARCH(IF(J$1&lt;&gt;"",J$1,"NA"),'[1]MITRE ATT&amp;CK Mappings'!$F448))),ISNUMBER(SEARCH(IF(J$2&lt;&gt;"",J$2,"NA"),'[1]MITRE ATT&amp;CK Mappings'!$G448))),ISNUMBER(SEARCH(IF(J$2&lt;&gt;"",J$2,"NA"),'[1]MITRE ATT&amp;CK Mappings'!$H448))),ISNUMBER(SEARCH(IF(J$3&lt;&gt;"",J$3,"NA"),'[1]MITRE ATT&amp;CK Mappings'!$I448))),ISNUMBER(SEARCH(IF(J$3&lt;&gt;"",J$3,"NA"),'[1]MITRE ATT&amp;CK Mappings'!$J448))), '[1]MITRE ATT&amp;CK Mappings'!$B448,"")</f>
        <v/>
      </c>
      <c r="K452" s="31" t="str">
        <f>IF(OR(OR(OR(OR(OR(ISNUMBER(SEARCH(IF(K$1&lt;&gt;"",K$1,"NA"),'[1]MITRE ATT&amp;CK Mappings'!$E448)),ISNUMBER(SEARCH(IF(K$1&lt;&gt;"",K$1,"NA"),'[1]MITRE ATT&amp;CK Mappings'!$F448))),ISNUMBER(SEARCH(IF(K$2&lt;&gt;"",K$2,"NA"),'[1]MITRE ATT&amp;CK Mappings'!$G448))),ISNUMBER(SEARCH(IF(K$2&lt;&gt;"",K$2,"NA"),'[1]MITRE ATT&amp;CK Mappings'!$H448))),ISNUMBER(SEARCH(IF(K$3&lt;&gt;"",K$3,"NA"),'[1]MITRE ATT&amp;CK Mappings'!$I448))),ISNUMBER(SEARCH(IF(K$3&lt;&gt;"",K$3,"NA"),'[1]MITRE ATT&amp;CK Mappings'!$J448))), '[1]MITRE ATT&amp;CK Mappings'!$B448,"")</f>
        <v/>
      </c>
      <c r="L452" s="31" t="str">
        <f>IF('[1]MITRE ATT&amp;CK Mappings'!D448 &lt;&gt;"",'[1]MITRE ATT&amp;CK Mappings'!D448,"" )</f>
        <v>Recovery</v>
      </c>
    </row>
    <row r="453" spans="1:12" x14ac:dyDescent="0.25">
      <c r="A453" s="31" t="str">
        <f>IF(COUNTIF(B453:K453,"="&amp;'[1]MITRE ATT&amp;CK Mappings'!B449)&gt;0,'[1]MITRE ATT&amp;CK Mappings'!B449,"")</f>
        <v/>
      </c>
      <c r="B453" s="31" t="str">
        <f>IF(OR(OR(OR(OR(OR(ISNUMBER(SEARCH(IF(B$1&lt;&gt;"",B$1,"NA"),'[1]MITRE ATT&amp;CK Mappings'!$E449)),ISNUMBER(SEARCH(IF(B$1&lt;&gt;"",B$1,"NA"),'[1]MITRE ATT&amp;CK Mappings'!$F449))),ISNUMBER(SEARCH(IF(B$2&lt;&gt;"",B$2,"NA"),'[1]MITRE ATT&amp;CK Mappings'!$G449))),ISNUMBER(SEARCH(IF(B$2&lt;&gt;"",B$2,"NA"),'[1]MITRE ATT&amp;CK Mappings'!$H449))),ISNUMBER(SEARCH(IF(B$3&lt;&gt;"",B$3,"NA"),'[1]MITRE ATT&amp;CK Mappings'!$I449))),ISNUMBER(SEARCH(IF(B$3&lt;&gt;"",B$3,"NA"),'[1]MITRE ATT&amp;CK Mappings'!$J449))), '[1]MITRE ATT&amp;CK Mappings'!$B449,"")</f>
        <v/>
      </c>
      <c r="C453" s="31" t="str">
        <f>IF(OR(OR(OR(OR(OR(ISNUMBER(SEARCH(IF(C$1&lt;&gt;"",C$1,"NA"),'[1]MITRE ATT&amp;CK Mappings'!$E449)),ISNUMBER(SEARCH(IF(C$1&lt;&gt;"",C$1,"NA"),'[1]MITRE ATT&amp;CK Mappings'!$F449))),ISNUMBER(SEARCH(IF(C$2&lt;&gt;"",C$2,"NA"),'[1]MITRE ATT&amp;CK Mappings'!$G449))),ISNUMBER(SEARCH(IF(C$2&lt;&gt;"",C$2,"NA"),'[1]MITRE ATT&amp;CK Mappings'!$H449))),ISNUMBER(SEARCH(IF(C$3&lt;&gt;"",C$3,"NA"),'[1]MITRE ATT&amp;CK Mappings'!$I449))),ISNUMBER(SEARCH(IF(C$3&lt;&gt;"",C$3,"NA"),'[1]MITRE ATT&amp;CK Mappings'!$J449))), '[1]MITRE ATT&amp;CK Mappings'!$B449,"")</f>
        <v/>
      </c>
      <c r="D453" s="31" t="str">
        <f>IF(OR(OR(OR(OR(OR(ISNUMBER(SEARCH(IF(D$1&lt;&gt;"",D$1,"NA"),'[1]MITRE ATT&amp;CK Mappings'!$E449)),ISNUMBER(SEARCH(IF(D$1&lt;&gt;"",D$1,"NA"),'[1]MITRE ATT&amp;CK Mappings'!$F449))),ISNUMBER(SEARCH(IF(D$2&lt;&gt;"",D$2,"NA"),'[1]MITRE ATT&amp;CK Mappings'!$G449))),ISNUMBER(SEARCH(IF(D$2&lt;&gt;"",D$2,"NA"),'[1]MITRE ATT&amp;CK Mappings'!$H449))),ISNUMBER(SEARCH(IF(D$3&lt;&gt;"",D$3,"NA"),'[1]MITRE ATT&amp;CK Mappings'!$I449))),ISNUMBER(SEARCH(IF(D$3&lt;&gt;"",D$3,"NA"),'[1]MITRE ATT&amp;CK Mappings'!$J449))), '[1]MITRE ATT&amp;CK Mappings'!$B449,"")</f>
        <v/>
      </c>
      <c r="E453" s="31" t="str">
        <f>IF(OR(OR(OR(OR(OR(ISNUMBER(SEARCH(IF(E$1&lt;&gt;"",E$1,"NA"),'[1]MITRE ATT&amp;CK Mappings'!$E449)),ISNUMBER(SEARCH(IF(E$1&lt;&gt;"",E$1,"NA"),'[1]MITRE ATT&amp;CK Mappings'!$F449))),ISNUMBER(SEARCH(IF(E$2&lt;&gt;"",E$2,"NA"),'[1]MITRE ATT&amp;CK Mappings'!$G449))),ISNUMBER(SEARCH(IF(E$2&lt;&gt;"",E$2,"NA"),'[1]MITRE ATT&amp;CK Mappings'!$H449))),ISNUMBER(SEARCH(IF(E$3&lt;&gt;"",E$3,"NA"),'[1]MITRE ATT&amp;CK Mappings'!$I449))),ISNUMBER(SEARCH(IF(E$3&lt;&gt;"",E$3,"NA"),'[1]MITRE ATT&amp;CK Mappings'!$J449))), '[1]MITRE ATT&amp;CK Mappings'!$B449,"")</f>
        <v/>
      </c>
      <c r="F453" s="31" t="str">
        <f>IF(OR(OR(OR(OR(OR(ISNUMBER(SEARCH(IF(F$1&lt;&gt;"",F$1,"NA"),'[1]MITRE ATT&amp;CK Mappings'!$E449)),ISNUMBER(SEARCH(IF(F$1&lt;&gt;"",F$1,"NA"),'[1]MITRE ATT&amp;CK Mappings'!$F449))),ISNUMBER(SEARCH(IF(F$2&lt;&gt;"",F$2,"NA"),'[1]MITRE ATT&amp;CK Mappings'!$G449))),ISNUMBER(SEARCH(IF(F$2&lt;&gt;"",F$2,"NA"),'[1]MITRE ATT&amp;CK Mappings'!$H449))),ISNUMBER(SEARCH(IF(F$3&lt;&gt;"",F$3,"NA"),'[1]MITRE ATT&amp;CK Mappings'!$I449))),ISNUMBER(SEARCH(IF(F$3&lt;&gt;"",F$3,"NA"),'[1]MITRE ATT&amp;CK Mappings'!$J449))), '[1]MITRE ATT&amp;CK Mappings'!$B449,"")</f>
        <v/>
      </c>
      <c r="G453" s="31" t="str">
        <f>IF(OR(OR(OR(OR(OR(ISNUMBER(SEARCH(IF(G$1&lt;&gt;"",G$1,"NA"),'[1]MITRE ATT&amp;CK Mappings'!$E449)),ISNUMBER(SEARCH(IF(G$1&lt;&gt;"",G$1,"NA"),'[1]MITRE ATT&amp;CK Mappings'!$F449))),ISNUMBER(SEARCH(IF(G$2&lt;&gt;"",G$2,"NA"),'[1]MITRE ATT&amp;CK Mappings'!$G449))),ISNUMBER(SEARCH(IF(G$2&lt;&gt;"",G$2,"NA"),'[1]MITRE ATT&amp;CK Mappings'!$H449))),ISNUMBER(SEARCH(IF(G$3&lt;&gt;"",G$3,"NA"),'[1]MITRE ATT&amp;CK Mappings'!$I449))),ISNUMBER(SEARCH(IF(G$3&lt;&gt;"",G$3,"NA"),'[1]MITRE ATT&amp;CK Mappings'!$J449))), '[1]MITRE ATT&amp;CK Mappings'!$B449,"")</f>
        <v/>
      </c>
      <c r="H453" s="31" t="str">
        <f>IF(OR(OR(OR(OR(OR(ISNUMBER(SEARCH(IF(H$1&lt;&gt;"",H$1,"NA"),'[1]MITRE ATT&amp;CK Mappings'!$E449)),ISNUMBER(SEARCH(IF(H$1&lt;&gt;"",H$1,"NA"),'[1]MITRE ATT&amp;CK Mappings'!$F449))),ISNUMBER(SEARCH(IF(H$2&lt;&gt;"",H$2,"NA"),'[1]MITRE ATT&amp;CK Mappings'!$G449))),ISNUMBER(SEARCH(IF(H$2&lt;&gt;"",H$2,"NA"),'[1]MITRE ATT&amp;CK Mappings'!$H449))),ISNUMBER(SEARCH(IF(H$3&lt;&gt;"",H$3,"NA"),'[1]MITRE ATT&amp;CK Mappings'!$I449))),ISNUMBER(SEARCH(IF(H$3&lt;&gt;"",H$3,"NA"),'[1]MITRE ATT&amp;CK Mappings'!$J449))), '[1]MITRE ATT&amp;CK Mappings'!$B449,"")</f>
        <v/>
      </c>
      <c r="I453" s="31" t="str">
        <f>IF(OR(OR(OR(OR(OR(ISNUMBER(SEARCH(IF(I$1&lt;&gt;"",I$1,"NA"),'[1]MITRE ATT&amp;CK Mappings'!$E449)),ISNUMBER(SEARCH(IF(I$1&lt;&gt;"",I$1,"NA"),'[1]MITRE ATT&amp;CK Mappings'!$F449))),ISNUMBER(SEARCH(IF(I$2&lt;&gt;"",I$2,"NA"),'[1]MITRE ATT&amp;CK Mappings'!$G449))),ISNUMBER(SEARCH(IF(I$2&lt;&gt;"",I$2,"NA"),'[1]MITRE ATT&amp;CK Mappings'!$H449))),ISNUMBER(SEARCH(IF(I$3&lt;&gt;"",I$3,"NA"),'[1]MITRE ATT&amp;CK Mappings'!$I449))),ISNUMBER(SEARCH(IF(I$3&lt;&gt;"",I$3,"NA"),'[1]MITRE ATT&amp;CK Mappings'!$J449))), '[1]MITRE ATT&amp;CK Mappings'!$B449,"")</f>
        <v/>
      </c>
      <c r="J453" s="31" t="str">
        <f>IF(OR(OR(OR(OR(OR(ISNUMBER(SEARCH(IF(J$1&lt;&gt;"",J$1,"NA"),'[1]MITRE ATT&amp;CK Mappings'!$E449)),ISNUMBER(SEARCH(IF(J$1&lt;&gt;"",J$1,"NA"),'[1]MITRE ATT&amp;CK Mappings'!$F449))),ISNUMBER(SEARCH(IF(J$2&lt;&gt;"",J$2,"NA"),'[1]MITRE ATT&amp;CK Mappings'!$G449))),ISNUMBER(SEARCH(IF(J$2&lt;&gt;"",J$2,"NA"),'[1]MITRE ATT&amp;CK Mappings'!$H449))),ISNUMBER(SEARCH(IF(J$3&lt;&gt;"",J$3,"NA"),'[1]MITRE ATT&amp;CK Mappings'!$I449))),ISNUMBER(SEARCH(IF(J$3&lt;&gt;"",J$3,"NA"),'[1]MITRE ATT&amp;CK Mappings'!$J449))), '[1]MITRE ATT&amp;CK Mappings'!$B449,"")</f>
        <v/>
      </c>
      <c r="K453" s="31" t="str">
        <f>IF(OR(OR(OR(OR(OR(ISNUMBER(SEARCH(IF(K$1&lt;&gt;"",K$1,"NA"),'[1]MITRE ATT&amp;CK Mappings'!$E449)),ISNUMBER(SEARCH(IF(K$1&lt;&gt;"",K$1,"NA"),'[1]MITRE ATT&amp;CK Mappings'!$F449))),ISNUMBER(SEARCH(IF(K$2&lt;&gt;"",K$2,"NA"),'[1]MITRE ATT&amp;CK Mappings'!$G449))),ISNUMBER(SEARCH(IF(K$2&lt;&gt;"",K$2,"NA"),'[1]MITRE ATT&amp;CK Mappings'!$H449))),ISNUMBER(SEARCH(IF(K$3&lt;&gt;"",K$3,"NA"),'[1]MITRE ATT&amp;CK Mappings'!$I449))),ISNUMBER(SEARCH(IF(K$3&lt;&gt;"",K$3,"NA"),'[1]MITRE ATT&amp;CK Mappings'!$J449))), '[1]MITRE ATT&amp;CK Mappings'!$B449,"")</f>
        <v/>
      </c>
      <c r="L453" s="31" t="str">
        <f>IF('[1]MITRE ATT&amp;CK Mappings'!D449 &lt;&gt;"",'[1]MITRE ATT&amp;CK Mappings'!D449,"" )</f>
        <v>Remote Assistance</v>
      </c>
    </row>
    <row r="454" spans="1:12" x14ac:dyDescent="0.25">
      <c r="A454" s="31" t="str">
        <f>IF(COUNTIF(B454:K454,"="&amp;'[1]MITRE ATT&amp;CK Mappings'!B450)&gt;0,'[1]MITRE ATT&amp;CK Mappings'!B450,"")</f>
        <v/>
      </c>
      <c r="B454" s="31" t="str">
        <f>IF(OR(OR(OR(OR(OR(ISNUMBER(SEARCH(IF(B$1&lt;&gt;"",B$1,"NA"),'[1]MITRE ATT&amp;CK Mappings'!$E450)),ISNUMBER(SEARCH(IF(B$1&lt;&gt;"",B$1,"NA"),'[1]MITRE ATT&amp;CK Mappings'!$F450))),ISNUMBER(SEARCH(IF(B$2&lt;&gt;"",B$2,"NA"),'[1]MITRE ATT&amp;CK Mappings'!$G450))),ISNUMBER(SEARCH(IF(B$2&lt;&gt;"",B$2,"NA"),'[1]MITRE ATT&amp;CK Mappings'!$H450))),ISNUMBER(SEARCH(IF(B$3&lt;&gt;"",B$3,"NA"),'[1]MITRE ATT&amp;CK Mappings'!$I450))),ISNUMBER(SEARCH(IF(B$3&lt;&gt;"",B$3,"NA"),'[1]MITRE ATT&amp;CK Mappings'!$J450))), '[1]MITRE ATT&amp;CK Mappings'!$B450,"")</f>
        <v/>
      </c>
      <c r="C454" s="31" t="str">
        <f>IF(OR(OR(OR(OR(OR(ISNUMBER(SEARCH(IF(C$1&lt;&gt;"",C$1,"NA"),'[1]MITRE ATT&amp;CK Mappings'!$E450)),ISNUMBER(SEARCH(IF(C$1&lt;&gt;"",C$1,"NA"),'[1]MITRE ATT&amp;CK Mappings'!$F450))),ISNUMBER(SEARCH(IF(C$2&lt;&gt;"",C$2,"NA"),'[1]MITRE ATT&amp;CK Mappings'!$G450))),ISNUMBER(SEARCH(IF(C$2&lt;&gt;"",C$2,"NA"),'[1]MITRE ATT&amp;CK Mappings'!$H450))),ISNUMBER(SEARCH(IF(C$3&lt;&gt;"",C$3,"NA"),'[1]MITRE ATT&amp;CK Mappings'!$I450))),ISNUMBER(SEARCH(IF(C$3&lt;&gt;"",C$3,"NA"),'[1]MITRE ATT&amp;CK Mappings'!$J450))), '[1]MITRE ATT&amp;CK Mappings'!$B450,"")</f>
        <v/>
      </c>
      <c r="D454" s="31" t="str">
        <f>IF(OR(OR(OR(OR(OR(ISNUMBER(SEARCH(IF(D$1&lt;&gt;"",D$1,"NA"),'[1]MITRE ATT&amp;CK Mappings'!$E450)),ISNUMBER(SEARCH(IF(D$1&lt;&gt;"",D$1,"NA"),'[1]MITRE ATT&amp;CK Mappings'!$F450))),ISNUMBER(SEARCH(IF(D$2&lt;&gt;"",D$2,"NA"),'[1]MITRE ATT&amp;CK Mappings'!$G450))),ISNUMBER(SEARCH(IF(D$2&lt;&gt;"",D$2,"NA"),'[1]MITRE ATT&amp;CK Mappings'!$H450))),ISNUMBER(SEARCH(IF(D$3&lt;&gt;"",D$3,"NA"),'[1]MITRE ATT&amp;CK Mappings'!$I450))),ISNUMBER(SEARCH(IF(D$3&lt;&gt;"",D$3,"NA"),'[1]MITRE ATT&amp;CK Mappings'!$J450))), '[1]MITRE ATT&amp;CK Mappings'!$B450,"")</f>
        <v/>
      </c>
      <c r="E454" s="31" t="str">
        <f>IF(OR(OR(OR(OR(OR(ISNUMBER(SEARCH(IF(E$1&lt;&gt;"",E$1,"NA"),'[1]MITRE ATT&amp;CK Mappings'!$E450)),ISNUMBER(SEARCH(IF(E$1&lt;&gt;"",E$1,"NA"),'[1]MITRE ATT&amp;CK Mappings'!$F450))),ISNUMBER(SEARCH(IF(E$2&lt;&gt;"",E$2,"NA"),'[1]MITRE ATT&amp;CK Mappings'!$G450))),ISNUMBER(SEARCH(IF(E$2&lt;&gt;"",E$2,"NA"),'[1]MITRE ATT&amp;CK Mappings'!$H450))),ISNUMBER(SEARCH(IF(E$3&lt;&gt;"",E$3,"NA"),'[1]MITRE ATT&amp;CK Mappings'!$I450))),ISNUMBER(SEARCH(IF(E$3&lt;&gt;"",E$3,"NA"),'[1]MITRE ATT&amp;CK Mappings'!$J450))), '[1]MITRE ATT&amp;CK Mappings'!$B450,"")</f>
        <v/>
      </c>
      <c r="F454" s="31" t="str">
        <f>IF(OR(OR(OR(OR(OR(ISNUMBER(SEARCH(IF(F$1&lt;&gt;"",F$1,"NA"),'[1]MITRE ATT&amp;CK Mappings'!$E450)),ISNUMBER(SEARCH(IF(F$1&lt;&gt;"",F$1,"NA"),'[1]MITRE ATT&amp;CK Mappings'!$F450))),ISNUMBER(SEARCH(IF(F$2&lt;&gt;"",F$2,"NA"),'[1]MITRE ATT&amp;CK Mappings'!$G450))),ISNUMBER(SEARCH(IF(F$2&lt;&gt;"",F$2,"NA"),'[1]MITRE ATT&amp;CK Mappings'!$H450))),ISNUMBER(SEARCH(IF(F$3&lt;&gt;"",F$3,"NA"),'[1]MITRE ATT&amp;CK Mappings'!$I450))),ISNUMBER(SEARCH(IF(F$3&lt;&gt;"",F$3,"NA"),'[1]MITRE ATT&amp;CK Mappings'!$J450))), '[1]MITRE ATT&amp;CK Mappings'!$B450,"")</f>
        <v/>
      </c>
      <c r="G454" s="31" t="str">
        <f>IF(OR(OR(OR(OR(OR(ISNUMBER(SEARCH(IF(G$1&lt;&gt;"",G$1,"NA"),'[1]MITRE ATT&amp;CK Mappings'!$E450)),ISNUMBER(SEARCH(IF(G$1&lt;&gt;"",G$1,"NA"),'[1]MITRE ATT&amp;CK Mappings'!$F450))),ISNUMBER(SEARCH(IF(G$2&lt;&gt;"",G$2,"NA"),'[1]MITRE ATT&amp;CK Mappings'!$G450))),ISNUMBER(SEARCH(IF(G$2&lt;&gt;"",G$2,"NA"),'[1]MITRE ATT&amp;CK Mappings'!$H450))),ISNUMBER(SEARCH(IF(G$3&lt;&gt;"",G$3,"NA"),'[1]MITRE ATT&amp;CK Mappings'!$I450))),ISNUMBER(SEARCH(IF(G$3&lt;&gt;"",G$3,"NA"),'[1]MITRE ATT&amp;CK Mappings'!$J450))), '[1]MITRE ATT&amp;CK Mappings'!$B450,"")</f>
        <v/>
      </c>
      <c r="H454" s="31" t="str">
        <f>IF(OR(OR(OR(OR(OR(ISNUMBER(SEARCH(IF(H$1&lt;&gt;"",H$1,"NA"),'[1]MITRE ATT&amp;CK Mappings'!$E450)),ISNUMBER(SEARCH(IF(H$1&lt;&gt;"",H$1,"NA"),'[1]MITRE ATT&amp;CK Mappings'!$F450))),ISNUMBER(SEARCH(IF(H$2&lt;&gt;"",H$2,"NA"),'[1]MITRE ATT&amp;CK Mappings'!$G450))),ISNUMBER(SEARCH(IF(H$2&lt;&gt;"",H$2,"NA"),'[1]MITRE ATT&amp;CK Mappings'!$H450))),ISNUMBER(SEARCH(IF(H$3&lt;&gt;"",H$3,"NA"),'[1]MITRE ATT&amp;CK Mappings'!$I450))),ISNUMBER(SEARCH(IF(H$3&lt;&gt;"",H$3,"NA"),'[1]MITRE ATT&amp;CK Mappings'!$J450))), '[1]MITRE ATT&amp;CK Mappings'!$B450,"")</f>
        <v/>
      </c>
      <c r="I454" s="31" t="str">
        <f>IF(OR(OR(OR(OR(OR(ISNUMBER(SEARCH(IF(I$1&lt;&gt;"",I$1,"NA"),'[1]MITRE ATT&amp;CK Mappings'!$E450)),ISNUMBER(SEARCH(IF(I$1&lt;&gt;"",I$1,"NA"),'[1]MITRE ATT&amp;CK Mappings'!$F450))),ISNUMBER(SEARCH(IF(I$2&lt;&gt;"",I$2,"NA"),'[1]MITRE ATT&amp;CK Mappings'!$G450))),ISNUMBER(SEARCH(IF(I$2&lt;&gt;"",I$2,"NA"),'[1]MITRE ATT&amp;CK Mappings'!$H450))),ISNUMBER(SEARCH(IF(I$3&lt;&gt;"",I$3,"NA"),'[1]MITRE ATT&amp;CK Mappings'!$I450))),ISNUMBER(SEARCH(IF(I$3&lt;&gt;"",I$3,"NA"),'[1]MITRE ATT&amp;CK Mappings'!$J450))), '[1]MITRE ATT&amp;CK Mappings'!$B450,"")</f>
        <v/>
      </c>
      <c r="J454" s="31" t="str">
        <f>IF(OR(OR(OR(OR(OR(ISNUMBER(SEARCH(IF(J$1&lt;&gt;"",J$1,"NA"),'[1]MITRE ATT&amp;CK Mappings'!$E450)),ISNUMBER(SEARCH(IF(J$1&lt;&gt;"",J$1,"NA"),'[1]MITRE ATT&amp;CK Mappings'!$F450))),ISNUMBER(SEARCH(IF(J$2&lt;&gt;"",J$2,"NA"),'[1]MITRE ATT&amp;CK Mappings'!$G450))),ISNUMBER(SEARCH(IF(J$2&lt;&gt;"",J$2,"NA"),'[1]MITRE ATT&amp;CK Mappings'!$H450))),ISNUMBER(SEARCH(IF(J$3&lt;&gt;"",J$3,"NA"),'[1]MITRE ATT&amp;CK Mappings'!$I450))),ISNUMBER(SEARCH(IF(J$3&lt;&gt;"",J$3,"NA"),'[1]MITRE ATT&amp;CK Mappings'!$J450))), '[1]MITRE ATT&amp;CK Mappings'!$B450,"")</f>
        <v/>
      </c>
      <c r="K454" s="31" t="str">
        <f>IF(OR(OR(OR(OR(OR(ISNUMBER(SEARCH(IF(K$1&lt;&gt;"",K$1,"NA"),'[1]MITRE ATT&amp;CK Mappings'!$E450)),ISNUMBER(SEARCH(IF(K$1&lt;&gt;"",K$1,"NA"),'[1]MITRE ATT&amp;CK Mappings'!$F450))),ISNUMBER(SEARCH(IF(K$2&lt;&gt;"",K$2,"NA"),'[1]MITRE ATT&amp;CK Mappings'!$G450))),ISNUMBER(SEARCH(IF(K$2&lt;&gt;"",K$2,"NA"),'[1]MITRE ATT&amp;CK Mappings'!$H450))),ISNUMBER(SEARCH(IF(K$3&lt;&gt;"",K$3,"NA"),'[1]MITRE ATT&amp;CK Mappings'!$I450))),ISNUMBER(SEARCH(IF(K$3&lt;&gt;"",K$3,"NA"),'[1]MITRE ATT&amp;CK Mappings'!$J450))), '[1]MITRE ATT&amp;CK Mappings'!$B450,"")</f>
        <v/>
      </c>
      <c r="L454" s="31" t="str">
        <f>IF('[1]MITRE ATT&amp;CK Mappings'!D450 &lt;&gt;"",'[1]MITRE ATT&amp;CK Mappings'!D450,"" )</f>
        <v>Ensure 'Configure Offer Remote Assistance' is set to 'Disabled'</v>
      </c>
    </row>
    <row r="455" spans="1:12" x14ac:dyDescent="0.25">
      <c r="A455" s="31" t="str">
        <f>IF(COUNTIF(B455:K455,"="&amp;'[1]MITRE ATT&amp;CK Mappings'!B451)&gt;0,'[1]MITRE ATT&amp;CK Mappings'!B451,"")</f>
        <v/>
      </c>
      <c r="B455" s="31" t="str">
        <f>IF(OR(OR(OR(OR(OR(ISNUMBER(SEARCH(IF(B$1&lt;&gt;"",B$1,"NA"),'[1]MITRE ATT&amp;CK Mappings'!$E451)),ISNUMBER(SEARCH(IF(B$1&lt;&gt;"",B$1,"NA"),'[1]MITRE ATT&amp;CK Mappings'!$F451))),ISNUMBER(SEARCH(IF(B$2&lt;&gt;"",B$2,"NA"),'[1]MITRE ATT&amp;CK Mappings'!$G451))),ISNUMBER(SEARCH(IF(B$2&lt;&gt;"",B$2,"NA"),'[1]MITRE ATT&amp;CK Mappings'!$H451))),ISNUMBER(SEARCH(IF(B$3&lt;&gt;"",B$3,"NA"),'[1]MITRE ATT&amp;CK Mappings'!$I451))),ISNUMBER(SEARCH(IF(B$3&lt;&gt;"",B$3,"NA"),'[1]MITRE ATT&amp;CK Mappings'!$J451))), '[1]MITRE ATT&amp;CK Mappings'!$B451,"")</f>
        <v/>
      </c>
      <c r="C455" s="31" t="str">
        <f>IF(OR(OR(OR(OR(OR(ISNUMBER(SEARCH(IF(C$1&lt;&gt;"",C$1,"NA"),'[1]MITRE ATT&amp;CK Mappings'!$E451)),ISNUMBER(SEARCH(IF(C$1&lt;&gt;"",C$1,"NA"),'[1]MITRE ATT&amp;CK Mappings'!$F451))),ISNUMBER(SEARCH(IF(C$2&lt;&gt;"",C$2,"NA"),'[1]MITRE ATT&amp;CK Mappings'!$G451))),ISNUMBER(SEARCH(IF(C$2&lt;&gt;"",C$2,"NA"),'[1]MITRE ATT&amp;CK Mappings'!$H451))),ISNUMBER(SEARCH(IF(C$3&lt;&gt;"",C$3,"NA"),'[1]MITRE ATT&amp;CK Mappings'!$I451))),ISNUMBER(SEARCH(IF(C$3&lt;&gt;"",C$3,"NA"),'[1]MITRE ATT&amp;CK Mappings'!$J451))), '[1]MITRE ATT&amp;CK Mappings'!$B451,"")</f>
        <v/>
      </c>
      <c r="D455" s="31" t="str">
        <f>IF(OR(OR(OR(OR(OR(ISNUMBER(SEARCH(IF(D$1&lt;&gt;"",D$1,"NA"),'[1]MITRE ATT&amp;CK Mappings'!$E451)),ISNUMBER(SEARCH(IF(D$1&lt;&gt;"",D$1,"NA"),'[1]MITRE ATT&amp;CK Mappings'!$F451))),ISNUMBER(SEARCH(IF(D$2&lt;&gt;"",D$2,"NA"),'[1]MITRE ATT&amp;CK Mappings'!$G451))),ISNUMBER(SEARCH(IF(D$2&lt;&gt;"",D$2,"NA"),'[1]MITRE ATT&amp;CK Mappings'!$H451))),ISNUMBER(SEARCH(IF(D$3&lt;&gt;"",D$3,"NA"),'[1]MITRE ATT&amp;CK Mappings'!$I451))),ISNUMBER(SEARCH(IF(D$3&lt;&gt;"",D$3,"NA"),'[1]MITRE ATT&amp;CK Mappings'!$J451))), '[1]MITRE ATT&amp;CK Mappings'!$B451,"")</f>
        <v/>
      </c>
      <c r="E455" s="31" t="str">
        <f>IF(OR(OR(OR(OR(OR(ISNUMBER(SEARCH(IF(E$1&lt;&gt;"",E$1,"NA"),'[1]MITRE ATT&amp;CK Mappings'!$E451)),ISNUMBER(SEARCH(IF(E$1&lt;&gt;"",E$1,"NA"),'[1]MITRE ATT&amp;CK Mappings'!$F451))),ISNUMBER(SEARCH(IF(E$2&lt;&gt;"",E$2,"NA"),'[1]MITRE ATT&amp;CK Mappings'!$G451))),ISNUMBER(SEARCH(IF(E$2&lt;&gt;"",E$2,"NA"),'[1]MITRE ATT&amp;CK Mappings'!$H451))),ISNUMBER(SEARCH(IF(E$3&lt;&gt;"",E$3,"NA"),'[1]MITRE ATT&amp;CK Mappings'!$I451))),ISNUMBER(SEARCH(IF(E$3&lt;&gt;"",E$3,"NA"),'[1]MITRE ATT&amp;CK Mappings'!$J451))), '[1]MITRE ATT&amp;CK Mappings'!$B451,"")</f>
        <v/>
      </c>
      <c r="F455" s="31" t="str">
        <f>IF(OR(OR(OR(OR(OR(ISNUMBER(SEARCH(IF(F$1&lt;&gt;"",F$1,"NA"),'[1]MITRE ATT&amp;CK Mappings'!$E451)),ISNUMBER(SEARCH(IF(F$1&lt;&gt;"",F$1,"NA"),'[1]MITRE ATT&amp;CK Mappings'!$F451))),ISNUMBER(SEARCH(IF(F$2&lt;&gt;"",F$2,"NA"),'[1]MITRE ATT&amp;CK Mappings'!$G451))),ISNUMBER(SEARCH(IF(F$2&lt;&gt;"",F$2,"NA"),'[1]MITRE ATT&amp;CK Mappings'!$H451))),ISNUMBER(SEARCH(IF(F$3&lt;&gt;"",F$3,"NA"),'[1]MITRE ATT&amp;CK Mappings'!$I451))),ISNUMBER(SEARCH(IF(F$3&lt;&gt;"",F$3,"NA"),'[1]MITRE ATT&amp;CK Mappings'!$J451))), '[1]MITRE ATT&amp;CK Mappings'!$B451,"")</f>
        <v/>
      </c>
      <c r="G455" s="31" t="str">
        <f>IF(OR(OR(OR(OR(OR(ISNUMBER(SEARCH(IF(G$1&lt;&gt;"",G$1,"NA"),'[1]MITRE ATT&amp;CK Mappings'!$E451)),ISNUMBER(SEARCH(IF(G$1&lt;&gt;"",G$1,"NA"),'[1]MITRE ATT&amp;CK Mappings'!$F451))),ISNUMBER(SEARCH(IF(G$2&lt;&gt;"",G$2,"NA"),'[1]MITRE ATT&amp;CK Mappings'!$G451))),ISNUMBER(SEARCH(IF(G$2&lt;&gt;"",G$2,"NA"),'[1]MITRE ATT&amp;CK Mappings'!$H451))),ISNUMBER(SEARCH(IF(G$3&lt;&gt;"",G$3,"NA"),'[1]MITRE ATT&amp;CK Mappings'!$I451))),ISNUMBER(SEARCH(IF(G$3&lt;&gt;"",G$3,"NA"),'[1]MITRE ATT&amp;CK Mappings'!$J451))), '[1]MITRE ATT&amp;CK Mappings'!$B451,"")</f>
        <v/>
      </c>
      <c r="H455" s="31" t="str">
        <f>IF(OR(OR(OR(OR(OR(ISNUMBER(SEARCH(IF(H$1&lt;&gt;"",H$1,"NA"),'[1]MITRE ATT&amp;CK Mappings'!$E451)),ISNUMBER(SEARCH(IF(H$1&lt;&gt;"",H$1,"NA"),'[1]MITRE ATT&amp;CK Mappings'!$F451))),ISNUMBER(SEARCH(IF(H$2&lt;&gt;"",H$2,"NA"),'[1]MITRE ATT&amp;CK Mappings'!$G451))),ISNUMBER(SEARCH(IF(H$2&lt;&gt;"",H$2,"NA"),'[1]MITRE ATT&amp;CK Mappings'!$H451))),ISNUMBER(SEARCH(IF(H$3&lt;&gt;"",H$3,"NA"),'[1]MITRE ATT&amp;CK Mappings'!$I451))),ISNUMBER(SEARCH(IF(H$3&lt;&gt;"",H$3,"NA"),'[1]MITRE ATT&amp;CK Mappings'!$J451))), '[1]MITRE ATT&amp;CK Mappings'!$B451,"")</f>
        <v/>
      </c>
      <c r="I455" s="31" t="str">
        <f>IF(OR(OR(OR(OR(OR(ISNUMBER(SEARCH(IF(I$1&lt;&gt;"",I$1,"NA"),'[1]MITRE ATT&amp;CK Mappings'!$E451)),ISNUMBER(SEARCH(IF(I$1&lt;&gt;"",I$1,"NA"),'[1]MITRE ATT&amp;CK Mappings'!$F451))),ISNUMBER(SEARCH(IF(I$2&lt;&gt;"",I$2,"NA"),'[1]MITRE ATT&amp;CK Mappings'!$G451))),ISNUMBER(SEARCH(IF(I$2&lt;&gt;"",I$2,"NA"),'[1]MITRE ATT&amp;CK Mappings'!$H451))),ISNUMBER(SEARCH(IF(I$3&lt;&gt;"",I$3,"NA"),'[1]MITRE ATT&amp;CK Mappings'!$I451))),ISNUMBER(SEARCH(IF(I$3&lt;&gt;"",I$3,"NA"),'[1]MITRE ATT&amp;CK Mappings'!$J451))), '[1]MITRE ATT&amp;CK Mappings'!$B451,"")</f>
        <v/>
      </c>
      <c r="J455" s="31" t="str">
        <f>IF(OR(OR(OR(OR(OR(ISNUMBER(SEARCH(IF(J$1&lt;&gt;"",J$1,"NA"),'[1]MITRE ATT&amp;CK Mappings'!$E451)),ISNUMBER(SEARCH(IF(J$1&lt;&gt;"",J$1,"NA"),'[1]MITRE ATT&amp;CK Mappings'!$F451))),ISNUMBER(SEARCH(IF(J$2&lt;&gt;"",J$2,"NA"),'[1]MITRE ATT&amp;CK Mappings'!$G451))),ISNUMBER(SEARCH(IF(J$2&lt;&gt;"",J$2,"NA"),'[1]MITRE ATT&amp;CK Mappings'!$H451))),ISNUMBER(SEARCH(IF(J$3&lt;&gt;"",J$3,"NA"),'[1]MITRE ATT&amp;CK Mappings'!$I451))),ISNUMBER(SEARCH(IF(J$3&lt;&gt;"",J$3,"NA"),'[1]MITRE ATT&amp;CK Mappings'!$J451))), '[1]MITRE ATT&amp;CK Mappings'!$B451,"")</f>
        <v/>
      </c>
      <c r="K455" s="31" t="str">
        <f>IF(OR(OR(OR(OR(OR(ISNUMBER(SEARCH(IF(K$1&lt;&gt;"",K$1,"NA"),'[1]MITRE ATT&amp;CK Mappings'!$E451)),ISNUMBER(SEARCH(IF(K$1&lt;&gt;"",K$1,"NA"),'[1]MITRE ATT&amp;CK Mappings'!$F451))),ISNUMBER(SEARCH(IF(K$2&lt;&gt;"",K$2,"NA"),'[1]MITRE ATT&amp;CK Mappings'!$G451))),ISNUMBER(SEARCH(IF(K$2&lt;&gt;"",K$2,"NA"),'[1]MITRE ATT&amp;CK Mappings'!$H451))),ISNUMBER(SEARCH(IF(K$3&lt;&gt;"",K$3,"NA"),'[1]MITRE ATT&amp;CK Mappings'!$I451))),ISNUMBER(SEARCH(IF(K$3&lt;&gt;"",K$3,"NA"),'[1]MITRE ATT&amp;CK Mappings'!$J451))), '[1]MITRE ATT&amp;CK Mappings'!$B451,"")</f>
        <v/>
      </c>
      <c r="L455" s="31" t="str">
        <f>IF('[1]MITRE ATT&amp;CK Mappings'!D451 &lt;&gt;"",'[1]MITRE ATT&amp;CK Mappings'!D451,"" )</f>
        <v>Ensure 'Configure Solicited Remote Assistance' is set to 'Disabled'</v>
      </c>
    </row>
    <row r="456" spans="1:12" x14ac:dyDescent="0.25">
      <c r="A456" s="31" t="str">
        <f>IF(COUNTIF(B456:K456,"="&amp;'[1]MITRE ATT&amp;CK Mappings'!B452)&gt;0,'[1]MITRE ATT&amp;CK Mappings'!B452,"")</f>
        <v/>
      </c>
      <c r="B456" s="31" t="str">
        <f>IF(OR(OR(OR(OR(OR(ISNUMBER(SEARCH(IF(B$1&lt;&gt;"",B$1,"NA"),'[1]MITRE ATT&amp;CK Mappings'!$E452)),ISNUMBER(SEARCH(IF(B$1&lt;&gt;"",B$1,"NA"),'[1]MITRE ATT&amp;CK Mappings'!$F452))),ISNUMBER(SEARCH(IF(B$2&lt;&gt;"",B$2,"NA"),'[1]MITRE ATT&amp;CK Mappings'!$G452))),ISNUMBER(SEARCH(IF(B$2&lt;&gt;"",B$2,"NA"),'[1]MITRE ATT&amp;CK Mappings'!$H452))),ISNUMBER(SEARCH(IF(B$3&lt;&gt;"",B$3,"NA"),'[1]MITRE ATT&amp;CK Mappings'!$I452))),ISNUMBER(SEARCH(IF(B$3&lt;&gt;"",B$3,"NA"),'[1]MITRE ATT&amp;CK Mappings'!$J452))), '[1]MITRE ATT&amp;CK Mappings'!$B452,"")</f>
        <v/>
      </c>
      <c r="C456" s="31" t="str">
        <f>IF(OR(OR(OR(OR(OR(ISNUMBER(SEARCH(IF(C$1&lt;&gt;"",C$1,"NA"),'[1]MITRE ATT&amp;CK Mappings'!$E452)),ISNUMBER(SEARCH(IF(C$1&lt;&gt;"",C$1,"NA"),'[1]MITRE ATT&amp;CK Mappings'!$F452))),ISNUMBER(SEARCH(IF(C$2&lt;&gt;"",C$2,"NA"),'[1]MITRE ATT&amp;CK Mappings'!$G452))),ISNUMBER(SEARCH(IF(C$2&lt;&gt;"",C$2,"NA"),'[1]MITRE ATT&amp;CK Mappings'!$H452))),ISNUMBER(SEARCH(IF(C$3&lt;&gt;"",C$3,"NA"),'[1]MITRE ATT&amp;CK Mappings'!$I452))),ISNUMBER(SEARCH(IF(C$3&lt;&gt;"",C$3,"NA"),'[1]MITRE ATT&amp;CK Mappings'!$J452))), '[1]MITRE ATT&amp;CK Mappings'!$B452,"")</f>
        <v/>
      </c>
      <c r="D456" s="31" t="str">
        <f>IF(OR(OR(OR(OR(OR(ISNUMBER(SEARCH(IF(D$1&lt;&gt;"",D$1,"NA"),'[1]MITRE ATT&amp;CK Mappings'!$E452)),ISNUMBER(SEARCH(IF(D$1&lt;&gt;"",D$1,"NA"),'[1]MITRE ATT&amp;CK Mappings'!$F452))),ISNUMBER(SEARCH(IF(D$2&lt;&gt;"",D$2,"NA"),'[1]MITRE ATT&amp;CK Mappings'!$G452))),ISNUMBER(SEARCH(IF(D$2&lt;&gt;"",D$2,"NA"),'[1]MITRE ATT&amp;CK Mappings'!$H452))),ISNUMBER(SEARCH(IF(D$3&lt;&gt;"",D$3,"NA"),'[1]MITRE ATT&amp;CK Mappings'!$I452))),ISNUMBER(SEARCH(IF(D$3&lt;&gt;"",D$3,"NA"),'[1]MITRE ATT&amp;CK Mappings'!$J452))), '[1]MITRE ATT&amp;CK Mappings'!$B452,"")</f>
        <v/>
      </c>
      <c r="E456" s="31" t="str">
        <f>IF(OR(OR(OR(OR(OR(ISNUMBER(SEARCH(IF(E$1&lt;&gt;"",E$1,"NA"),'[1]MITRE ATT&amp;CK Mappings'!$E452)),ISNUMBER(SEARCH(IF(E$1&lt;&gt;"",E$1,"NA"),'[1]MITRE ATT&amp;CK Mappings'!$F452))),ISNUMBER(SEARCH(IF(E$2&lt;&gt;"",E$2,"NA"),'[1]MITRE ATT&amp;CK Mappings'!$G452))),ISNUMBER(SEARCH(IF(E$2&lt;&gt;"",E$2,"NA"),'[1]MITRE ATT&amp;CK Mappings'!$H452))),ISNUMBER(SEARCH(IF(E$3&lt;&gt;"",E$3,"NA"),'[1]MITRE ATT&amp;CK Mappings'!$I452))),ISNUMBER(SEARCH(IF(E$3&lt;&gt;"",E$3,"NA"),'[1]MITRE ATT&amp;CK Mappings'!$J452))), '[1]MITRE ATT&amp;CK Mappings'!$B452,"")</f>
        <v/>
      </c>
      <c r="F456" s="31" t="str">
        <f>IF(OR(OR(OR(OR(OR(ISNUMBER(SEARCH(IF(F$1&lt;&gt;"",F$1,"NA"),'[1]MITRE ATT&amp;CK Mappings'!$E452)),ISNUMBER(SEARCH(IF(F$1&lt;&gt;"",F$1,"NA"),'[1]MITRE ATT&amp;CK Mappings'!$F452))),ISNUMBER(SEARCH(IF(F$2&lt;&gt;"",F$2,"NA"),'[1]MITRE ATT&amp;CK Mappings'!$G452))),ISNUMBER(SEARCH(IF(F$2&lt;&gt;"",F$2,"NA"),'[1]MITRE ATT&amp;CK Mappings'!$H452))),ISNUMBER(SEARCH(IF(F$3&lt;&gt;"",F$3,"NA"),'[1]MITRE ATT&amp;CK Mappings'!$I452))),ISNUMBER(SEARCH(IF(F$3&lt;&gt;"",F$3,"NA"),'[1]MITRE ATT&amp;CK Mappings'!$J452))), '[1]MITRE ATT&amp;CK Mappings'!$B452,"")</f>
        <v/>
      </c>
      <c r="G456" s="31" t="str">
        <f>IF(OR(OR(OR(OR(OR(ISNUMBER(SEARCH(IF(G$1&lt;&gt;"",G$1,"NA"),'[1]MITRE ATT&amp;CK Mappings'!$E452)),ISNUMBER(SEARCH(IF(G$1&lt;&gt;"",G$1,"NA"),'[1]MITRE ATT&amp;CK Mappings'!$F452))),ISNUMBER(SEARCH(IF(G$2&lt;&gt;"",G$2,"NA"),'[1]MITRE ATT&amp;CK Mappings'!$G452))),ISNUMBER(SEARCH(IF(G$2&lt;&gt;"",G$2,"NA"),'[1]MITRE ATT&amp;CK Mappings'!$H452))),ISNUMBER(SEARCH(IF(G$3&lt;&gt;"",G$3,"NA"),'[1]MITRE ATT&amp;CK Mappings'!$I452))),ISNUMBER(SEARCH(IF(G$3&lt;&gt;"",G$3,"NA"),'[1]MITRE ATT&amp;CK Mappings'!$J452))), '[1]MITRE ATT&amp;CK Mappings'!$B452,"")</f>
        <v/>
      </c>
      <c r="H456" s="31" t="str">
        <f>IF(OR(OR(OR(OR(OR(ISNUMBER(SEARCH(IF(H$1&lt;&gt;"",H$1,"NA"),'[1]MITRE ATT&amp;CK Mappings'!$E452)),ISNUMBER(SEARCH(IF(H$1&lt;&gt;"",H$1,"NA"),'[1]MITRE ATT&amp;CK Mappings'!$F452))),ISNUMBER(SEARCH(IF(H$2&lt;&gt;"",H$2,"NA"),'[1]MITRE ATT&amp;CK Mappings'!$G452))),ISNUMBER(SEARCH(IF(H$2&lt;&gt;"",H$2,"NA"),'[1]MITRE ATT&amp;CK Mappings'!$H452))),ISNUMBER(SEARCH(IF(H$3&lt;&gt;"",H$3,"NA"),'[1]MITRE ATT&amp;CK Mappings'!$I452))),ISNUMBER(SEARCH(IF(H$3&lt;&gt;"",H$3,"NA"),'[1]MITRE ATT&amp;CK Mappings'!$J452))), '[1]MITRE ATT&amp;CK Mappings'!$B452,"")</f>
        <v/>
      </c>
      <c r="I456" s="31" t="str">
        <f>IF(OR(OR(OR(OR(OR(ISNUMBER(SEARCH(IF(I$1&lt;&gt;"",I$1,"NA"),'[1]MITRE ATT&amp;CK Mappings'!$E452)),ISNUMBER(SEARCH(IF(I$1&lt;&gt;"",I$1,"NA"),'[1]MITRE ATT&amp;CK Mappings'!$F452))),ISNUMBER(SEARCH(IF(I$2&lt;&gt;"",I$2,"NA"),'[1]MITRE ATT&amp;CK Mappings'!$G452))),ISNUMBER(SEARCH(IF(I$2&lt;&gt;"",I$2,"NA"),'[1]MITRE ATT&amp;CK Mappings'!$H452))),ISNUMBER(SEARCH(IF(I$3&lt;&gt;"",I$3,"NA"),'[1]MITRE ATT&amp;CK Mappings'!$I452))),ISNUMBER(SEARCH(IF(I$3&lt;&gt;"",I$3,"NA"),'[1]MITRE ATT&amp;CK Mappings'!$J452))), '[1]MITRE ATT&amp;CK Mappings'!$B452,"")</f>
        <v/>
      </c>
      <c r="J456" s="31" t="str">
        <f>IF(OR(OR(OR(OR(OR(ISNUMBER(SEARCH(IF(J$1&lt;&gt;"",J$1,"NA"),'[1]MITRE ATT&amp;CK Mappings'!$E452)),ISNUMBER(SEARCH(IF(J$1&lt;&gt;"",J$1,"NA"),'[1]MITRE ATT&amp;CK Mappings'!$F452))),ISNUMBER(SEARCH(IF(J$2&lt;&gt;"",J$2,"NA"),'[1]MITRE ATT&amp;CK Mappings'!$G452))),ISNUMBER(SEARCH(IF(J$2&lt;&gt;"",J$2,"NA"),'[1]MITRE ATT&amp;CK Mappings'!$H452))),ISNUMBER(SEARCH(IF(J$3&lt;&gt;"",J$3,"NA"),'[1]MITRE ATT&amp;CK Mappings'!$I452))),ISNUMBER(SEARCH(IF(J$3&lt;&gt;"",J$3,"NA"),'[1]MITRE ATT&amp;CK Mappings'!$J452))), '[1]MITRE ATT&amp;CK Mappings'!$B452,"")</f>
        <v/>
      </c>
      <c r="K456" s="31" t="str">
        <f>IF(OR(OR(OR(OR(OR(ISNUMBER(SEARCH(IF(K$1&lt;&gt;"",K$1,"NA"),'[1]MITRE ATT&amp;CK Mappings'!$E452)),ISNUMBER(SEARCH(IF(K$1&lt;&gt;"",K$1,"NA"),'[1]MITRE ATT&amp;CK Mappings'!$F452))),ISNUMBER(SEARCH(IF(K$2&lt;&gt;"",K$2,"NA"),'[1]MITRE ATT&amp;CK Mappings'!$G452))),ISNUMBER(SEARCH(IF(K$2&lt;&gt;"",K$2,"NA"),'[1]MITRE ATT&amp;CK Mappings'!$H452))),ISNUMBER(SEARCH(IF(K$3&lt;&gt;"",K$3,"NA"),'[1]MITRE ATT&amp;CK Mappings'!$I452))),ISNUMBER(SEARCH(IF(K$3&lt;&gt;"",K$3,"NA"),'[1]MITRE ATT&amp;CK Mappings'!$J452))), '[1]MITRE ATT&amp;CK Mappings'!$B452,"")</f>
        <v/>
      </c>
      <c r="L456" s="31" t="str">
        <f>IF('[1]MITRE ATT&amp;CK Mappings'!D452 &lt;&gt;"",'[1]MITRE ATT&amp;CK Mappings'!D452,"" )</f>
        <v>Remote Procedure Call</v>
      </c>
    </row>
    <row r="457" spans="1:12" x14ac:dyDescent="0.25">
      <c r="A457" s="31" t="str">
        <f>IF(COUNTIF(B457:K457,"="&amp;'[1]MITRE ATT&amp;CK Mappings'!B453)&gt;0,'[1]MITRE ATT&amp;CK Mappings'!B453,"")</f>
        <v/>
      </c>
      <c r="B457" s="31" t="str">
        <f>IF(OR(OR(OR(OR(OR(ISNUMBER(SEARCH(IF(B$1&lt;&gt;"",B$1,"NA"),'[1]MITRE ATT&amp;CK Mappings'!$E453)),ISNUMBER(SEARCH(IF(B$1&lt;&gt;"",B$1,"NA"),'[1]MITRE ATT&amp;CK Mappings'!$F453))),ISNUMBER(SEARCH(IF(B$2&lt;&gt;"",B$2,"NA"),'[1]MITRE ATT&amp;CK Mappings'!$G453))),ISNUMBER(SEARCH(IF(B$2&lt;&gt;"",B$2,"NA"),'[1]MITRE ATT&amp;CK Mappings'!$H453))),ISNUMBER(SEARCH(IF(B$3&lt;&gt;"",B$3,"NA"),'[1]MITRE ATT&amp;CK Mappings'!$I453))),ISNUMBER(SEARCH(IF(B$3&lt;&gt;"",B$3,"NA"),'[1]MITRE ATT&amp;CK Mappings'!$J453))), '[1]MITRE ATT&amp;CK Mappings'!$B453,"")</f>
        <v/>
      </c>
      <c r="C457" s="31" t="str">
        <f>IF(OR(OR(OR(OR(OR(ISNUMBER(SEARCH(IF(C$1&lt;&gt;"",C$1,"NA"),'[1]MITRE ATT&amp;CK Mappings'!$E453)),ISNUMBER(SEARCH(IF(C$1&lt;&gt;"",C$1,"NA"),'[1]MITRE ATT&amp;CK Mappings'!$F453))),ISNUMBER(SEARCH(IF(C$2&lt;&gt;"",C$2,"NA"),'[1]MITRE ATT&amp;CK Mappings'!$G453))),ISNUMBER(SEARCH(IF(C$2&lt;&gt;"",C$2,"NA"),'[1]MITRE ATT&amp;CK Mappings'!$H453))),ISNUMBER(SEARCH(IF(C$3&lt;&gt;"",C$3,"NA"),'[1]MITRE ATT&amp;CK Mappings'!$I453))),ISNUMBER(SEARCH(IF(C$3&lt;&gt;"",C$3,"NA"),'[1]MITRE ATT&amp;CK Mappings'!$J453))), '[1]MITRE ATT&amp;CK Mappings'!$B453,"")</f>
        <v/>
      </c>
      <c r="D457" s="31" t="str">
        <f>IF(OR(OR(OR(OR(OR(ISNUMBER(SEARCH(IF(D$1&lt;&gt;"",D$1,"NA"),'[1]MITRE ATT&amp;CK Mappings'!$E453)),ISNUMBER(SEARCH(IF(D$1&lt;&gt;"",D$1,"NA"),'[1]MITRE ATT&amp;CK Mappings'!$F453))),ISNUMBER(SEARCH(IF(D$2&lt;&gt;"",D$2,"NA"),'[1]MITRE ATT&amp;CK Mappings'!$G453))),ISNUMBER(SEARCH(IF(D$2&lt;&gt;"",D$2,"NA"),'[1]MITRE ATT&amp;CK Mappings'!$H453))),ISNUMBER(SEARCH(IF(D$3&lt;&gt;"",D$3,"NA"),'[1]MITRE ATT&amp;CK Mappings'!$I453))),ISNUMBER(SEARCH(IF(D$3&lt;&gt;"",D$3,"NA"),'[1]MITRE ATT&amp;CK Mappings'!$J453))), '[1]MITRE ATT&amp;CK Mappings'!$B453,"")</f>
        <v/>
      </c>
      <c r="E457" s="31" t="str">
        <f>IF(OR(OR(OR(OR(OR(ISNUMBER(SEARCH(IF(E$1&lt;&gt;"",E$1,"NA"),'[1]MITRE ATT&amp;CK Mappings'!$E453)),ISNUMBER(SEARCH(IF(E$1&lt;&gt;"",E$1,"NA"),'[1]MITRE ATT&amp;CK Mappings'!$F453))),ISNUMBER(SEARCH(IF(E$2&lt;&gt;"",E$2,"NA"),'[1]MITRE ATT&amp;CK Mappings'!$G453))),ISNUMBER(SEARCH(IF(E$2&lt;&gt;"",E$2,"NA"),'[1]MITRE ATT&amp;CK Mappings'!$H453))),ISNUMBER(SEARCH(IF(E$3&lt;&gt;"",E$3,"NA"),'[1]MITRE ATT&amp;CK Mappings'!$I453))),ISNUMBER(SEARCH(IF(E$3&lt;&gt;"",E$3,"NA"),'[1]MITRE ATT&amp;CK Mappings'!$J453))), '[1]MITRE ATT&amp;CK Mappings'!$B453,"")</f>
        <v/>
      </c>
      <c r="F457" s="31" t="str">
        <f>IF(OR(OR(OR(OR(OR(ISNUMBER(SEARCH(IF(F$1&lt;&gt;"",F$1,"NA"),'[1]MITRE ATT&amp;CK Mappings'!$E453)),ISNUMBER(SEARCH(IF(F$1&lt;&gt;"",F$1,"NA"),'[1]MITRE ATT&amp;CK Mappings'!$F453))),ISNUMBER(SEARCH(IF(F$2&lt;&gt;"",F$2,"NA"),'[1]MITRE ATT&amp;CK Mappings'!$G453))),ISNUMBER(SEARCH(IF(F$2&lt;&gt;"",F$2,"NA"),'[1]MITRE ATT&amp;CK Mappings'!$H453))),ISNUMBER(SEARCH(IF(F$3&lt;&gt;"",F$3,"NA"),'[1]MITRE ATT&amp;CK Mappings'!$I453))),ISNUMBER(SEARCH(IF(F$3&lt;&gt;"",F$3,"NA"),'[1]MITRE ATT&amp;CK Mappings'!$J453))), '[1]MITRE ATT&amp;CK Mappings'!$B453,"")</f>
        <v/>
      </c>
      <c r="G457" s="31" t="str">
        <f>IF(OR(OR(OR(OR(OR(ISNUMBER(SEARCH(IF(G$1&lt;&gt;"",G$1,"NA"),'[1]MITRE ATT&amp;CK Mappings'!$E453)),ISNUMBER(SEARCH(IF(G$1&lt;&gt;"",G$1,"NA"),'[1]MITRE ATT&amp;CK Mappings'!$F453))),ISNUMBER(SEARCH(IF(G$2&lt;&gt;"",G$2,"NA"),'[1]MITRE ATT&amp;CK Mappings'!$G453))),ISNUMBER(SEARCH(IF(G$2&lt;&gt;"",G$2,"NA"),'[1]MITRE ATT&amp;CK Mappings'!$H453))),ISNUMBER(SEARCH(IF(G$3&lt;&gt;"",G$3,"NA"),'[1]MITRE ATT&amp;CK Mappings'!$I453))),ISNUMBER(SEARCH(IF(G$3&lt;&gt;"",G$3,"NA"),'[1]MITRE ATT&amp;CK Mappings'!$J453))), '[1]MITRE ATT&amp;CK Mappings'!$B453,"")</f>
        <v/>
      </c>
      <c r="H457" s="31" t="str">
        <f>IF(OR(OR(OR(OR(OR(ISNUMBER(SEARCH(IF(H$1&lt;&gt;"",H$1,"NA"),'[1]MITRE ATT&amp;CK Mappings'!$E453)),ISNUMBER(SEARCH(IF(H$1&lt;&gt;"",H$1,"NA"),'[1]MITRE ATT&amp;CK Mappings'!$F453))),ISNUMBER(SEARCH(IF(H$2&lt;&gt;"",H$2,"NA"),'[1]MITRE ATT&amp;CK Mappings'!$G453))),ISNUMBER(SEARCH(IF(H$2&lt;&gt;"",H$2,"NA"),'[1]MITRE ATT&amp;CK Mappings'!$H453))),ISNUMBER(SEARCH(IF(H$3&lt;&gt;"",H$3,"NA"),'[1]MITRE ATT&amp;CK Mappings'!$I453))),ISNUMBER(SEARCH(IF(H$3&lt;&gt;"",H$3,"NA"),'[1]MITRE ATT&amp;CK Mappings'!$J453))), '[1]MITRE ATT&amp;CK Mappings'!$B453,"")</f>
        <v/>
      </c>
      <c r="I457" s="31" t="str">
        <f>IF(OR(OR(OR(OR(OR(ISNUMBER(SEARCH(IF(I$1&lt;&gt;"",I$1,"NA"),'[1]MITRE ATT&amp;CK Mappings'!$E453)),ISNUMBER(SEARCH(IF(I$1&lt;&gt;"",I$1,"NA"),'[1]MITRE ATT&amp;CK Mappings'!$F453))),ISNUMBER(SEARCH(IF(I$2&lt;&gt;"",I$2,"NA"),'[1]MITRE ATT&amp;CK Mappings'!$G453))),ISNUMBER(SEARCH(IF(I$2&lt;&gt;"",I$2,"NA"),'[1]MITRE ATT&amp;CK Mappings'!$H453))),ISNUMBER(SEARCH(IF(I$3&lt;&gt;"",I$3,"NA"),'[1]MITRE ATT&amp;CK Mappings'!$I453))),ISNUMBER(SEARCH(IF(I$3&lt;&gt;"",I$3,"NA"),'[1]MITRE ATT&amp;CK Mappings'!$J453))), '[1]MITRE ATT&amp;CK Mappings'!$B453,"")</f>
        <v/>
      </c>
      <c r="J457" s="31" t="str">
        <f>IF(OR(OR(OR(OR(OR(ISNUMBER(SEARCH(IF(J$1&lt;&gt;"",J$1,"NA"),'[1]MITRE ATT&amp;CK Mappings'!$E453)),ISNUMBER(SEARCH(IF(J$1&lt;&gt;"",J$1,"NA"),'[1]MITRE ATT&amp;CK Mappings'!$F453))),ISNUMBER(SEARCH(IF(J$2&lt;&gt;"",J$2,"NA"),'[1]MITRE ATT&amp;CK Mappings'!$G453))),ISNUMBER(SEARCH(IF(J$2&lt;&gt;"",J$2,"NA"),'[1]MITRE ATT&amp;CK Mappings'!$H453))),ISNUMBER(SEARCH(IF(J$3&lt;&gt;"",J$3,"NA"),'[1]MITRE ATT&amp;CK Mappings'!$I453))),ISNUMBER(SEARCH(IF(J$3&lt;&gt;"",J$3,"NA"),'[1]MITRE ATT&amp;CK Mappings'!$J453))), '[1]MITRE ATT&amp;CK Mappings'!$B453,"")</f>
        <v/>
      </c>
      <c r="K457" s="31" t="str">
        <f>IF(OR(OR(OR(OR(OR(ISNUMBER(SEARCH(IF(K$1&lt;&gt;"",K$1,"NA"),'[1]MITRE ATT&amp;CK Mappings'!$E453)),ISNUMBER(SEARCH(IF(K$1&lt;&gt;"",K$1,"NA"),'[1]MITRE ATT&amp;CK Mappings'!$F453))),ISNUMBER(SEARCH(IF(K$2&lt;&gt;"",K$2,"NA"),'[1]MITRE ATT&amp;CK Mappings'!$G453))),ISNUMBER(SEARCH(IF(K$2&lt;&gt;"",K$2,"NA"),'[1]MITRE ATT&amp;CK Mappings'!$H453))),ISNUMBER(SEARCH(IF(K$3&lt;&gt;"",K$3,"NA"),'[1]MITRE ATT&amp;CK Mappings'!$I453))),ISNUMBER(SEARCH(IF(K$3&lt;&gt;"",K$3,"NA"),'[1]MITRE ATT&amp;CK Mappings'!$J453))), '[1]MITRE ATT&amp;CK Mappings'!$B453,"")</f>
        <v/>
      </c>
      <c r="L457" s="31" t="str">
        <f>IF('[1]MITRE ATT&amp;CK Mappings'!D453 &lt;&gt;"",'[1]MITRE ATT&amp;CK Mappings'!D453,"" )</f>
        <v>Ensure 'Enable RPC Endpoint Mapper Client Authentication' is set to 'Enabled'</v>
      </c>
    </row>
    <row r="458" spans="1:12" x14ac:dyDescent="0.25">
      <c r="A458" s="31" t="str">
        <f>IF(COUNTIF(B458:K458,"="&amp;'[1]MITRE ATT&amp;CK Mappings'!B454)&gt;0,'[1]MITRE ATT&amp;CK Mappings'!B454,"")</f>
        <v/>
      </c>
      <c r="B458" s="31" t="str">
        <f>IF(OR(OR(OR(OR(OR(ISNUMBER(SEARCH(IF(B$1&lt;&gt;"",B$1,"NA"),'[1]MITRE ATT&amp;CK Mappings'!$E454)),ISNUMBER(SEARCH(IF(B$1&lt;&gt;"",B$1,"NA"),'[1]MITRE ATT&amp;CK Mappings'!$F454))),ISNUMBER(SEARCH(IF(B$2&lt;&gt;"",B$2,"NA"),'[1]MITRE ATT&amp;CK Mappings'!$G454))),ISNUMBER(SEARCH(IF(B$2&lt;&gt;"",B$2,"NA"),'[1]MITRE ATT&amp;CK Mappings'!$H454))),ISNUMBER(SEARCH(IF(B$3&lt;&gt;"",B$3,"NA"),'[1]MITRE ATT&amp;CK Mappings'!$I454))),ISNUMBER(SEARCH(IF(B$3&lt;&gt;"",B$3,"NA"),'[1]MITRE ATT&amp;CK Mappings'!$J454))), '[1]MITRE ATT&amp;CK Mappings'!$B454,"")</f>
        <v/>
      </c>
      <c r="C458" s="31" t="str">
        <f>IF(OR(OR(OR(OR(OR(ISNUMBER(SEARCH(IF(C$1&lt;&gt;"",C$1,"NA"),'[1]MITRE ATT&amp;CK Mappings'!$E454)),ISNUMBER(SEARCH(IF(C$1&lt;&gt;"",C$1,"NA"),'[1]MITRE ATT&amp;CK Mappings'!$F454))),ISNUMBER(SEARCH(IF(C$2&lt;&gt;"",C$2,"NA"),'[1]MITRE ATT&amp;CK Mappings'!$G454))),ISNUMBER(SEARCH(IF(C$2&lt;&gt;"",C$2,"NA"),'[1]MITRE ATT&amp;CK Mappings'!$H454))),ISNUMBER(SEARCH(IF(C$3&lt;&gt;"",C$3,"NA"),'[1]MITRE ATT&amp;CK Mappings'!$I454))),ISNUMBER(SEARCH(IF(C$3&lt;&gt;"",C$3,"NA"),'[1]MITRE ATT&amp;CK Mappings'!$J454))), '[1]MITRE ATT&amp;CK Mappings'!$B454,"")</f>
        <v/>
      </c>
      <c r="D458" s="31" t="str">
        <f>IF(OR(OR(OR(OR(OR(ISNUMBER(SEARCH(IF(D$1&lt;&gt;"",D$1,"NA"),'[1]MITRE ATT&amp;CK Mappings'!$E454)),ISNUMBER(SEARCH(IF(D$1&lt;&gt;"",D$1,"NA"),'[1]MITRE ATT&amp;CK Mappings'!$F454))),ISNUMBER(SEARCH(IF(D$2&lt;&gt;"",D$2,"NA"),'[1]MITRE ATT&amp;CK Mappings'!$G454))),ISNUMBER(SEARCH(IF(D$2&lt;&gt;"",D$2,"NA"),'[1]MITRE ATT&amp;CK Mappings'!$H454))),ISNUMBER(SEARCH(IF(D$3&lt;&gt;"",D$3,"NA"),'[1]MITRE ATT&amp;CK Mappings'!$I454))),ISNUMBER(SEARCH(IF(D$3&lt;&gt;"",D$3,"NA"),'[1]MITRE ATT&amp;CK Mappings'!$J454))), '[1]MITRE ATT&amp;CK Mappings'!$B454,"")</f>
        <v/>
      </c>
      <c r="E458" s="31" t="str">
        <f>IF(OR(OR(OR(OR(OR(ISNUMBER(SEARCH(IF(E$1&lt;&gt;"",E$1,"NA"),'[1]MITRE ATT&amp;CK Mappings'!$E454)),ISNUMBER(SEARCH(IF(E$1&lt;&gt;"",E$1,"NA"),'[1]MITRE ATT&amp;CK Mappings'!$F454))),ISNUMBER(SEARCH(IF(E$2&lt;&gt;"",E$2,"NA"),'[1]MITRE ATT&amp;CK Mappings'!$G454))),ISNUMBER(SEARCH(IF(E$2&lt;&gt;"",E$2,"NA"),'[1]MITRE ATT&amp;CK Mappings'!$H454))),ISNUMBER(SEARCH(IF(E$3&lt;&gt;"",E$3,"NA"),'[1]MITRE ATT&amp;CK Mappings'!$I454))),ISNUMBER(SEARCH(IF(E$3&lt;&gt;"",E$3,"NA"),'[1]MITRE ATT&amp;CK Mappings'!$J454))), '[1]MITRE ATT&amp;CK Mappings'!$B454,"")</f>
        <v/>
      </c>
      <c r="F458" s="31" t="str">
        <f>IF(OR(OR(OR(OR(OR(ISNUMBER(SEARCH(IF(F$1&lt;&gt;"",F$1,"NA"),'[1]MITRE ATT&amp;CK Mappings'!$E454)),ISNUMBER(SEARCH(IF(F$1&lt;&gt;"",F$1,"NA"),'[1]MITRE ATT&amp;CK Mappings'!$F454))),ISNUMBER(SEARCH(IF(F$2&lt;&gt;"",F$2,"NA"),'[1]MITRE ATT&amp;CK Mappings'!$G454))),ISNUMBER(SEARCH(IF(F$2&lt;&gt;"",F$2,"NA"),'[1]MITRE ATT&amp;CK Mappings'!$H454))),ISNUMBER(SEARCH(IF(F$3&lt;&gt;"",F$3,"NA"),'[1]MITRE ATT&amp;CK Mappings'!$I454))),ISNUMBER(SEARCH(IF(F$3&lt;&gt;"",F$3,"NA"),'[1]MITRE ATT&amp;CK Mappings'!$J454))), '[1]MITRE ATT&amp;CK Mappings'!$B454,"")</f>
        <v/>
      </c>
      <c r="G458" s="31" t="str">
        <f>IF(OR(OR(OR(OR(OR(ISNUMBER(SEARCH(IF(G$1&lt;&gt;"",G$1,"NA"),'[1]MITRE ATT&amp;CK Mappings'!$E454)),ISNUMBER(SEARCH(IF(G$1&lt;&gt;"",G$1,"NA"),'[1]MITRE ATT&amp;CK Mappings'!$F454))),ISNUMBER(SEARCH(IF(G$2&lt;&gt;"",G$2,"NA"),'[1]MITRE ATT&amp;CK Mappings'!$G454))),ISNUMBER(SEARCH(IF(G$2&lt;&gt;"",G$2,"NA"),'[1]MITRE ATT&amp;CK Mappings'!$H454))),ISNUMBER(SEARCH(IF(G$3&lt;&gt;"",G$3,"NA"),'[1]MITRE ATT&amp;CK Mappings'!$I454))),ISNUMBER(SEARCH(IF(G$3&lt;&gt;"",G$3,"NA"),'[1]MITRE ATT&amp;CK Mappings'!$J454))), '[1]MITRE ATT&amp;CK Mappings'!$B454,"")</f>
        <v/>
      </c>
      <c r="H458" s="31" t="str">
        <f>IF(OR(OR(OR(OR(OR(ISNUMBER(SEARCH(IF(H$1&lt;&gt;"",H$1,"NA"),'[1]MITRE ATT&amp;CK Mappings'!$E454)),ISNUMBER(SEARCH(IF(H$1&lt;&gt;"",H$1,"NA"),'[1]MITRE ATT&amp;CK Mappings'!$F454))),ISNUMBER(SEARCH(IF(H$2&lt;&gt;"",H$2,"NA"),'[1]MITRE ATT&amp;CK Mappings'!$G454))),ISNUMBER(SEARCH(IF(H$2&lt;&gt;"",H$2,"NA"),'[1]MITRE ATT&amp;CK Mappings'!$H454))),ISNUMBER(SEARCH(IF(H$3&lt;&gt;"",H$3,"NA"),'[1]MITRE ATT&amp;CK Mappings'!$I454))),ISNUMBER(SEARCH(IF(H$3&lt;&gt;"",H$3,"NA"),'[1]MITRE ATT&amp;CK Mappings'!$J454))), '[1]MITRE ATT&amp;CK Mappings'!$B454,"")</f>
        <v/>
      </c>
      <c r="I458" s="31" t="str">
        <f>IF(OR(OR(OR(OR(OR(ISNUMBER(SEARCH(IF(I$1&lt;&gt;"",I$1,"NA"),'[1]MITRE ATT&amp;CK Mappings'!$E454)),ISNUMBER(SEARCH(IF(I$1&lt;&gt;"",I$1,"NA"),'[1]MITRE ATT&amp;CK Mappings'!$F454))),ISNUMBER(SEARCH(IF(I$2&lt;&gt;"",I$2,"NA"),'[1]MITRE ATT&amp;CK Mappings'!$G454))),ISNUMBER(SEARCH(IF(I$2&lt;&gt;"",I$2,"NA"),'[1]MITRE ATT&amp;CK Mappings'!$H454))),ISNUMBER(SEARCH(IF(I$3&lt;&gt;"",I$3,"NA"),'[1]MITRE ATT&amp;CK Mappings'!$I454))),ISNUMBER(SEARCH(IF(I$3&lt;&gt;"",I$3,"NA"),'[1]MITRE ATT&amp;CK Mappings'!$J454))), '[1]MITRE ATT&amp;CK Mappings'!$B454,"")</f>
        <v/>
      </c>
      <c r="J458" s="31" t="str">
        <f>IF(OR(OR(OR(OR(OR(ISNUMBER(SEARCH(IF(J$1&lt;&gt;"",J$1,"NA"),'[1]MITRE ATT&amp;CK Mappings'!$E454)),ISNUMBER(SEARCH(IF(J$1&lt;&gt;"",J$1,"NA"),'[1]MITRE ATT&amp;CK Mappings'!$F454))),ISNUMBER(SEARCH(IF(J$2&lt;&gt;"",J$2,"NA"),'[1]MITRE ATT&amp;CK Mappings'!$G454))),ISNUMBER(SEARCH(IF(J$2&lt;&gt;"",J$2,"NA"),'[1]MITRE ATT&amp;CK Mappings'!$H454))),ISNUMBER(SEARCH(IF(J$3&lt;&gt;"",J$3,"NA"),'[1]MITRE ATT&amp;CK Mappings'!$I454))),ISNUMBER(SEARCH(IF(J$3&lt;&gt;"",J$3,"NA"),'[1]MITRE ATT&amp;CK Mappings'!$J454))), '[1]MITRE ATT&amp;CK Mappings'!$B454,"")</f>
        <v/>
      </c>
      <c r="K458" s="31" t="str">
        <f>IF(OR(OR(OR(OR(OR(ISNUMBER(SEARCH(IF(K$1&lt;&gt;"",K$1,"NA"),'[1]MITRE ATT&amp;CK Mappings'!$E454)),ISNUMBER(SEARCH(IF(K$1&lt;&gt;"",K$1,"NA"),'[1]MITRE ATT&amp;CK Mappings'!$F454))),ISNUMBER(SEARCH(IF(K$2&lt;&gt;"",K$2,"NA"),'[1]MITRE ATT&amp;CK Mappings'!$G454))),ISNUMBER(SEARCH(IF(K$2&lt;&gt;"",K$2,"NA"),'[1]MITRE ATT&amp;CK Mappings'!$H454))),ISNUMBER(SEARCH(IF(K$3&lt;&gt;"",K$3,"NA"),'[1]MITRE ATT&amp;CK Mappings'!$I454))),ISNUMBER(SEARCH(IF(K$3&lt;&gt;"",K$3,"NA"),'[1]MITRE ATT&amp;CK Mappings'!$J454))), '[1]MITRE ATT&amp;CK Mappings'!$B454,"")</f>
        <v/>
      </c>
      <c r="L458" s="31" t="str">
        <f>IF('[1]MITRE ATT&amp;CK Mappings'!D454 &lt;&gt;"",'[1]MITRE ATT&amp;CK Mappings'!D454,"" )</f>
        <v>Ensure 'Restrict Unauthenticated RPC clients' is set to 'Enabled: Authenticated'</v>
      </c>
    </row>
    <row r="459" spans="1:12" x14ac:dyDescent="0.25">
      <c r="A459" s="31" t="str">
        <f>IF(COUNTIF(B459:K459,"="&amp;'[1]MITRE ATT&amp;CK Mappings'!B455)&gt;0,'[1]MITRE ATT&amp;CK Mappings'!B455,"")</f>
        <v/>
      </c>
      <c r="B459" s="31" t="str">
        <f>IF(OR(OR(OR(OR(OR(ISNUMBER(SEARCH(IF(B$1&lt;&gt;"",B$1,"NA"),'[1]MITRE ATT&amp;CK Mappings'!$E455)),ISNUMBER(SEARCH(IF(B$1&lt;&gt;"",B$1,"NA"),'[1]MITRE ATT&amp;CK Mappings'!$F455))),ISNUMBER(SEARCH(IF(B$2&lt;&gt;"",B$2,"NA"),'[1]MITRE ATT&amp;CK Mappings'!$G455))),ISNUMBER(SEARCH(IF(B$2&lt;&gt;"",B$2,"NA"),'[1]MITRE ATT&amp;CK Mappings'!$H455))),ISNUMBER(SEARCH(IF(B$3&lt;&gt;"",B$3,"NA"),'[1]MITRE ATT&amp;CK Mappings'!$I455))),ISNUMBER(SEARCH(IF(B$3&lt;&gt;"",B$3,"NA"),'[1]MITRE ATT&amp;CK Mappings'!$J455))), '[1]MITRE ATT&amp;CK Mappings'!$B455,"")</f>
        <v/>
      </c>
      <c r="C459" s="31" t="str">
        <f>IF(OR(OR(OR(OR(OR(ISNUMBER(SEARCH(IF(C$1&lt;&gt;"",C$1,"NA"),'[1]MITRE ATT&amp;CK Mappings'!$E455)),ISNUMBER(SEARCH(IF(C$1&lt;&gt;"",C$1,"NA"),'[1]MITRE ATT&amp;CK Mappings'!$F455))),ISNUMBER(SEARCH(IF(C$2&lt;&gt;"",C$2,"NA"),'[1]MITRE ATT&amp;CK Mappings'!$G455))),ISNUMBER(SEARCH(IF(C$2&lt;&gt;"",C$2,"NA"),'[1]MITRE ATT&amp;CK Mappings'!$H455))),ISNUMBER(SEARCH(IF(C$3&lt;&gt;"",C$3,"NA"),'[1]MITRE ATT&amp;CK Mappings'!$I455))),ISNUMBER(SEARCH(IF(C$3&lt;&gt;"",C$3,"NA"),'[1]MITRE ATT&amp;CK Mappings'!$J455))), '[1]MITRE ATT&amp;CK Mappings'!$B455,"")</f>
        <v/>
      </c>
      <c r="D459" s="31" t="str">
        <f>IF(OR(OR(OR(OR(OR(ISNUMBER(SEARCH(IF(D$1&lt;&gt;"",D$1,"NA"),'[1]MITRE ATT&amp;CK Mappings'!$E455)),ISNUMBER(SEARCH(IF(D$1&lt;&gt;"",D$1,"NA"),'[1]MITRE ATT&amp;CK Mappings'!$F455))),ISNUMBER(SEARCH(IF(D$2&lt;&gt;"",D$2,"NA"),'[1]MITRE ATT&amp;CK Mappings'!$G455))),ISNUMBER(SEARCH(IF(D$2&lt;&gt;"",D$2,"NA"),'[1]MITRE ATT&amp;CK Mappings'!$H455))),ISNUMBER(SEARCH(IF(D$3&lt;&gt;"",D$3,"NA"),'[1]MITRE ATT&amp;CK Mappings'!$I455))),ISNUMBER(SEARCH(IF(D$3&lt;&gt;"",D$3,"NA"),'[1]MITRE ATT&amp;CK Mappings'!$J455))), '[1]MITRE ATT&amp;CK Mappings'!$B455,"")</f>
        <v/>
      </c>
      <c r="E459" s="31" t="str">
        <f>IF(OR(OR(OR(OR(OR(ISNUMBER(SEARCH(IF(E$1&lt;&gt;"",E$1,"NA"),'[1]MITRE ATT&amp;CK Mappings'!$E455)),ISNUMBER(SEARCH(IF(E$1&lt;&gt;"",E$1,"NA"),'[1]MITRE ATT&amp;CK Mappings'!$F455))),ISNUMBER(SEARCH(IF(E$2&lt;&gt;"",E$2,"NA"),'[1]MITRE ATT&amp;CK Mappings'!$G455))),ISNUMBER(SEARCH(IF(E$2&lt;&gt;"",E$2,"NA"),'[1]MITRE ATT&amp;CK Mappings'!$H455))),ISNUMBER(SEARCH(IF(E$3&lt;&gt;"",E$3,"NA"),'[1]MITRE ATT&amp;CK Mappings'!$I455))),ISNUMBER(SEARCH(IF(E$3&lt;&gt;"",E$3,"NA"),'[1]MITRE ATT&amp;CK Mappings'!$J455))), '[1]MITRE ATT&amp;CK Mappings'!$B455,"")</f>
        <v/>
      </c>
      <c r="F459" s="31" t="str">
        <f>IF(OR(OR(OR(OR(OR(ISNUMBER(SEARCH(IF(F$1&lt;&gt;"",F$1,"NA"),'[1]MITRE ATT&amp;CK Mappings'!$E455)),ISNUMBER(SEARCH(IF(F$1&lt;&gt;"",F$1,"NA"),'[1]MITRE ATT&amp;CK Mappings'!$F455))),ISNUMBER(SEARCH(IF(F$2&lt;&gt;"",F$2,"NA"),'[1]MITRE ATT&amp;CK Mappings'!$G455))),ISNUMBER(SEARCH(IF(F$2&lt;&gt;"",F$2,"NA"),'[1]MITRE ATT&amp;CK Mappings'!$H455))),ISNUMBER(SEARCH(IF(F$3&lt;&gt;"",F$3,"NA"),'[1]MITRE ATT&amp;CK Mappings'!$I455))),ISNUMBER(SEARCH(IF(F$3&lt;&gt;"",F$3,"NA"),'[1]MITRE ATT&amp;CK Mappings'!$J455))), '[1]MITRE ATT&amp;CK Mappings'!$B455,"")</f>
        <v/>
      </c>
      <c r="G459" s="31" t="str">
        <f>IF(OR(OR(OR(OR(OR(ISNUMBER(SEARCH(IF(G$1&lt;&gt;"",G$1,"NA"),'[1]MITRE ATT&amp;CK Mappings'!$E455)),ISNUMBER(SEARCH(IF(G$1&lt;&gt;"",G$1,"NA"),'[1]MITRE ATT&amp;CK Mappings'!$F455))),ISNUMBER(SEARCH(IF(G$2&lt;&gt;"",G$2,"NA"),'[1]MITRE ATT&amp;CK Mappings'!$G455))),ISNUMBER(SEARCH(IF(G$2&lt;&gt;"",G$2,"NA"),'[1]MITRE ATT&amp;CK Mappings'!$H455))),ISNUMBER(SEARCH(IF(G$3&lt;&gt;"",G$3,"NA"),'[1]MITRE ATT&amp;CK Mappings'!$I455))),ISNUMBER(SEARCH(IF(G$3&lt;&gt;"",G$3,"NA"),'[1]MITRE ATT&amp;CK Mappings'!$J455))), '[1]MITRE ATT&amp;CK Mappings'!$B455,"")</f>
        <v/>
      </c>
      <c r="H459" s="31" t="str">
        <f>IF(OR(OR(OR(OR(OR(ISNUMBER(SEARCH(IF(H$1&lt;&gt;"",H$1,"NA"),'[1]MITRE ATT&amp;CK Mappings'!$E455)),ISNUMBER(SEARCH(IF(H$1&lt;&gt;"",H$1,"NA"),'[1]MITRE ATT&amp;CK Mappings'!$F455))),ISNUMBER(SEARCH(IF(H$2&lt;&gt;"",H$2,"NA"),'[1]MITRE ATT&amp;CK Mappings'!$G455))),ISNUMBER(SEARCH(IF(H$2&lt;&gt;"",H$2,"NA"),'[1]MITRE ATT&amp;CK Mappings'!$H455))),ISNUMBER(SEARCH(IF(H$3&lt;&gt;"",H$3,"NA"),'[1]MITRE ATT&amp;CK Mappings'!$I455))),ISNUMBER(SEARCH(IF(H$3&lt;&gt;"",H$3,"NA"),'[1]MITRE ATT&amp;CK Mappings'!$J455))), '[1]MITRE ATT&amp;CK Mappings'!$B455,"")</f>
        <v/>
      </c>
      <c r="I459" s="31" t="str">
        <f>IF(OR(OR(OR(OR(OR(ISNUMBER(SEARCH(IF(I$1&lt;&gt;"",I$1,"NA"),'[1]MITRE ATT&amp;CK Mappings'!$E455)),ISNUMBER(SEARCH(IF(I$1&lt;&gt;"",I$1,"NA"),'[1]MITRE ATT&amp;CK Mappings'!$F455))),ISNUMBER(SEARCH(IF(I$2&lt;&gt;"",I$2,"NA"),'[1]MITRE ATT&amp;CK Mappings'!$G455))),ISNUMBER(SEARCH(IF(I$2&lt;&gt;"",I$2,"NA"),'[1]MITRE ATT&amp;CK Mappings'!$H455))),ISNUMBER(SEARCH(IF(I$3&lt;&gt;"",I$3,"NA"),'[1]MITRE ATT&amp;CK Mappings'!$I455))),ISNUMBER(SEARCH(IF(I$3&lt;&gt;"",I$3,"NA"),'[1]MITRE ATT&amp;CK Mappings'!$J455))), '[1]MITRE ATT&amp;CK Mappings'!$B455,"")</f>
        <v/>
      </c>
      <c r="J459" s="31" t="str">
        <f>IF(OR(OR(OR(OR(OR(ISNUMBER(SEARCH(IF(J$1&lt;&gt;"",J$1,"NA"),'[1]MITRE ATT&amp;CK Mappings'!$E455)),ISNUMBER(SEARCH(IF(J$1&lt;&gt;"",J$1,"NA"),'[1]MITRE ATT&amp;CK Mappings'!$F455))),ISNUMBER(SEARCH(IF(J$2&lt;&gt;"",J$2,"NA"),'[1]MITRE ATT&amp;CK Mappings'!$G455))),ISNUMBER(SEARCH(IF(J$2&lt;&gt;"",J$2,"NA"),'[1]MITRE ATT&amp;CK Mappings'!$H455))),ISNUMBER(SEARCH(IF(J$3&lt;&gt;"",J$3,"NA"),'[1]MITRE ATT&amp;CK Mappings'!$I455))),ISNUMBER(SEARCH(IF(J$3&lt;&gt;"",J$3,"NA"),'[1]MITRE ATT&amp;CK Mappings'!$J455))), '[1]MITRE ATT&amp;CK Mappings'!$B455,"")</f>
        <v/>
      </c>
      <c r="K459" s="31" t="str">
        <f>IF(OR(OR(OR(OR(OR(ISNUMBER(SEARCH(IF(K$1&lt;&gt;"",K$1,"NA"),'[1]MITRE ATT&amp;CK Mappings'!$E455)),ISNUMBER(SEARCH(IF(K$1&lt;&gt;"",K$1,"NA"),'[1]MITRE ATT&amp;CK Mappings'!$F455))),ISNUMBER(SEARCH(IF(K$2&lt;&gt;"",K$2,"NA"),'[1]MITRE ATT&amp;CK Mappings'!$G455))),ISNUMBER(SEARCH(IF(K$2&lt;&gt;"",K$2,"NA"),'[1]MITRE ATT&amp;CK Mappings'!$H455))),ISNUMBER(SEARCH(IF(K$3&lt;&gt;"",K$3,"NA"),'[1]MITRE ATT&amp;CK Mappings'!$I455))),ISNUMBER(SEARCH(IF(K$3&lt;&gt;"",K$3,"NA"),'[1]MITRE ATT&amp;CK Mappings'!$J455))), '[1]MITRE ATT&amp;CK Mappings'!$B455,"")</f>
        <v/>
      </c>
      <c r="L459" s="31" t="str">
        <f>IF('[1]MITRE ATT&amp;CK Mappings'!D455 &lt;&gt;"",'[1]MITRE ATT&amp;CK Mappings'!D455,"" )</f>
        <v>Removable Storage Access</v>
      </c>
    </row>
    <row r="460" spans="1:12" x14ac:dyDescent="0.25">
      <c r="A460" s="31" t="str">
        <f>IF(COUNTIF(B460:K460,"="&amp;'[1]MITRE ATT&amp;CK Mappings'!B456)&gt;0,'[1]MITRE ATT&amp;CK Mappings'!B456,"")</f>
        <v/>
      </c>
      <c r="B460" s="31" t="str">
        <f>IF(OR(OR(OR(OR(OR(ISNUMBER(SEARCH(IF(B$1&lt;&gt;"",B$1,"NA"),'[1]MITRE ATT&amp;CK Mappings'!$E456)),ISNUMBER(SEARCH(IF(B$1&lt;&gt;"",B$1,"NA"),'[1]MITRE ATT&amp;CK Mappings'!$F456))),ISNUMBER(SEARCH(IF(B$2&lt;&gt;"",B$2,"NA"),'[1]MITRE ATT&amp;CK Mappings'!$G456))),ISNUMBER(SEARCH(IF(B$2&lt;&gt;"",B$2,"NA"),'[1]MITRE ATT&amp;CK Mappings'!$H456))),ISNUMBER(SEARCH(IF(B$3&lt;&gt;"",B$3,"NA"),'[1]MITRE ATT&amp;CK Mappings'!$I456))),ISNUMBER(SEARCH(IF(B$3&lt;&gt;"",B$3,"NA"),'[1]MITRE ATT&amp;CK Mappings'!$J456))), '[1]MITRE ATT&amp;CK Mappings'!$B456,"")</f>
        <v/>
      </c>
      <c r="C460" s="31" t="str">
        <f>IF(OR(OR(OR(OR(OR(ISNUMBER(SEARCH(IF(C$1&lt;&gt;"",C$1,"NA"),'[1]MITRE ATT&amp;CK Mappings'!$E456)),ISNUMBER(SEARCH(IF(C$1&lt;&gt;"",C$1,"NA"),'[1]MITRE ATT&amp;CK Mappings'!$F456))),ISNUMBER(SEARCH(IF(C$2&lt;&gt;"",C$2,"NA"),'[1]MITRE ATT&amp;CK Mappings'!$G456))),ISNUMBER(SEARCH(IF(C$2&lt;&gt;"",C$2,"NA"),'[1]MITRE ATT&amp;CK Mappings'!$H456))),ISNUMBER(SEARCH(IF(C$3&lt;&gt;"",C$3,"NA"),'[1]MITRE ATT&amp;CK Mappings'!$I456))),ISNUMBER(SEARCH(IF(C$3&lt;&gt;"",C$3,"NA"),'[1]MITRE ATT&amp;CK Mappings'!$J456))), '[1]MITRE ATT&amp;CK Mappings'!$B456,"")</f>
        <v/>
      </c>
      <c r="D460" s="31" t="str">
        <f>IF(OR(OR(OR(OR(OR(ISNUMBER(SEARCH(IF(D$1&lt;&gt;"",D$1,"NA"),'[1]MITRE ATT&amp;CK Mappings'!$E456)),ISNUMBER(SEARCH(IF(D$1&lt;&gt;"",D$1,"NA"),'[1]MITRE ATT&amp;CK Mappings'!$F456))),ISNUMBER(SEARCH(IF(D$2&lt;&gt;"",D$2,"NA"),'[1]MITRE ATT&amp;CK Mappings'!$G456))),ISNUMBER(SEARCH(IF(D$2&lt;&gt;"",D$2,"NA"),'[1]MITRE ATT&amp;CK Mappings'!$H456))),ISNUMBER(SEARCH(IF(D$3&lt;&gt;"",D$3,"NA"),'[1]MITRE ATT&amp;CK Mappings'!$I456))),ISNUMBER(SEARCH(IF(D$3&lt;&gt;"",D$3,"NA"),'[1]MITRE ATT&amp;CK Mappings'!$J456))), '[1]MITRE ATT&amp;CK Mappings'!$B456,"")</f>
        <v/>
      </c>
      <c r="E460" s="31" t="str">
        <f>IF(OR(OR(OR(OR(OR(ISNUMBER(SEARCH(IF(E$1&lt;&gt;"",E$1,"NA"),'[1]MITRE ATT&amp;CK Mappings'!$E456)),ISNUMBER(SEARCH(IF(E$1&lt;&gt;"",E$1,"NA"),'[1]MITRE ATT&amp;CK Mappings'!$F456))),ISNUMBER(SEARCH(IF(E$2&lt;&gt;"",E$2,"NA"),'[1]MITRE ATT&amp;CK Mappings'!$G456))),ISNUMBER(SEARCH(IF(E$2&lt;&gt;"",E$2,"NA"),'[1]MITRE ATT&amp;CK Mappings'!$H456))),ISNUMBER(SEARCH(IF(E$3&lt;&gt;"",E$3,"NA"),'[1]MITRE ATT&amp;CK Mappings'!$I456))),ISNUMBER(SEARCH(IF(E$3&lt;&gt;"",E$3,"NA"),'[1]MITRE ATT&amp;CK Mappings'!$J456))), '[1]MITRE ATT&amp;CK Mappings'!$B456,"")</f>
        <v/>
      </c>
      <c r="F460" s="31" t="str">
        <f>IF(OR(OR(OR(OR(OR(ISNUMBER(SEARCH(IF(F$1&lt;&gt;"",F$1,"NA"),'[1]MITRE ATT&amp;CK Mappings'!$E456)),ISNUMBER(SEARCH(IF(F$1&lt;&gt;"",F$1,"NA"),'[1]MITRE ATT&amp;CK Mappings'!$F456))),ISNUMBER(SEARCH(IF(F$2&lt;&gt;"",F$2,"NA"),'[1]MITRE ATT&amp;CK Mappings'!$G456))),ISNUMBER(SEARCH(IF(F$2&lt;&gt;"",F$2,"NA"),'[1]MITRE ATT&amp;CK Mappings'!$H456))),ISNUMBER(SEARCH(IF(F$3&lt;&gt;"",F$3,"NA"),'[1]MITRE ATT&amp;CK Mappings'!$I456))),ISNUMBER(SEARCH(IF(F$3&lt;&gt;"",F$3,"NA"),'[1]MITRE ATT&amp;CK Mappings'!$J456))), '[1]MITRE ATT&amp;CK Mappings'!$B456,"")</f>
        <v/>
      </c>
      <c r="G460" s="31" t="str">
        <f>IF(OR(OR(OR(OR(OR(ISNUMBER(SEARCH(IF(G$1&lt;&gt;"",G$1,"NA"),'[1]MITRE ATT&amp;CK Mappings'!$E456)),ISNUMBER(SEARCH(IF(G$1&lt;&gt;"",G$1,"NA"),'[1]MITRE ATT&amp;CK Mappings'!$F456))),ISNUMBER(SEARCH(IF(G$2&lt;&gt;"",G$2,"NA"),'[1]MITRE ATT&amp;CK Mappings'!$G456))),ISNUMBER(SEARCH(IF(G$2&lt;&gt;"",G$2,"NA"),'[1]MITRE ATT&amp;CK Mappings'!$H456))),ISNUMBER(SEARCH(IF(G$3&lt;&gt;"",G$3,"NA"),'[1]MITRE ATT&amp;CK Mappings'!$I456))),ISNUMBER(SEARCH(IF(G$3&lt;&gt;"",G$3,"NA"),'[1]MITRE ATT&amp;CK Mappings'!$J456))), '[1]MITRE ATT&amp;CK Mappings'!$B456,"")</f>
        <v/>
      </c>
      <c r="H460" s="31" t="str">
        <f>IF(OR(OR(OR(OR(OR(ISNUMBER(SEARCH(IF(H$1&lt;&gt;"",H$1,"NA"),'[1]MITRE ATT&amp;CK Mappings'!$E456)),ISNUMBER(SEARCH(IF(H$1&lt;&gt;"",H$1,"NA"),'[1]MITRE ATT&amp;CK Mappings'!$F456))),ISNUMBER(SEARCH(IF(H$2&lt;&gt;"",H$2,"NA"),'[1]MITRE ATT&amp;CK Mappings'!$G456))),ISNUMBER(SEARCH(IF(H$2&lt;&gt;"",H$2,"NA"),'[1]MITRE ATT&amp;CK Mappings'!$H456))),ISNUMBER(SEARCH(IF(H$3&lt;&gt;"",H$3,"NA"),'[1]MITRE ATT&amp;CK Mappings'!$I456))),ISNUMBER(SEARCH(IF(H$3&lt;&gt;"",H$3,"NA"),'[1]MITRE ATT&amp;CK Mappings'!$J456))), '[1]MITRE ATT&amp;CK Mappings'!$B456,"")</f>
        <v/>
      </c>
      <c r="I460" s="31" t="str">
        <f>IF(OR(OR(OR(OR(OR(ISNUMBER(SEARCH(IF(I$1&lt;&gt;"",I$1,"NA"),'[1]MITRE ATT&amp;CK Mappings'!$E456)),ISNUMBER(SEARCH(IF(I$1&lt;&gt;"",I$1,"NA"),'[1]MITRE ATT&amp;CK Mappings'!$F456))),ISNUMBER(SEARCH(IF(I$2&lt;&gt;"",I$2,"NA"),'[1]MITRE ATT&amp;CK Mappings'!$G456))),ISNUMBER(SEARCH(IF(I$2&lt;&gt;"",I$2,"NA"),'[1]MITRE ATT&amp;CK Mappings'!$H456))),ISNUMBER(SEARCH(IF(I$3&lt;&gt;"",I$3,"NA"),'[1]MITRE ATT&amp;CK Mappings'!$I456))),ISNUMBER(SEARCH(IF(I$3&lt;&gt;"",I$3,"NA"),'[1]MITRE ATT&amp;CK Mappings'!$J456))), '[1]MITRE ATT&amp;CK Mappings'!$B456,"")</f>
        <v/>
      </c>
      <c r="J460" s="31" t="str">
        <f>IF(OR(OR(OR(OR(OR(ISNUMBER(SEARCH(IF(J$1&lt;&gt;"",J$1,"NA"),'[1]MITRE ATT&amp;CK Mappings'!$E456)),ISNUMBER(SEARCH(IF(J$1&lt;&gt;"",J$1,"NA"),'[1]MITRE ATT&amp;CK Mappings'!$F456))),ISNUMBER(SEARCH(IF(J$2&lt;&gt;"",J$2,"NA"),'[1]MITRE ATT&amp;CK Mappings'!$G456))),ISNUMBER(SEARCH(IF(J$2&lt;&gt;"",J$2,"NA"),'[1]MITRE ATT&amp;CK Mappings'!$H456))),ISNUMBER(SEARCH(IF(J$3&lt;&gt;"",J$3,"NA"),'[1]MITRE ATT&amp;CK Mappings'!$I456))),ISNUMBER(SEARCH(IF(J$3&lt;&gt;"",J$3,"NA"),'[1]MITRE ATT&amp;CK Mappings'!$J456))), '[1]MITRE ATT&amp;CK Mappings'!$B456,"")</f>
        <v/>
      </c>
      <c r="K460" s="31" t="str">
        <f>IF(OR(OR(OR(OR(OR(ISNUMBER(SEARCH(IF(K$1&lt;&gt;"",K$1,"NA"),'[1]MITRE ATT&amp;CK Mappings'!$E456)),ISNUMBER(SEARCH(IF(K$1&lt;&gt;"",K$1,"NA"),'[1]MITRE ATT&amp;CK Mappings'!$F456))),ISNUMBER(SEARCH(IF(K$2&lt;&gt;"",K$2,"NA"),'[1]MITRE ATT&amp;CK Mappings'!$G456))),ISNUMBER(SEARCH(IF(K$2&lt;&gt;"",K$2,"NA"),'[1]MITRE ATT&amp;CK Mappings'!$H456))),ISNUMBER(SEARCH(IF(K$3&lt;&gt;"",K$3,"NA"),'[1]MITRE ATT&amp;CK Mappings'!$I456))),ISNUMBER(SEARCH(IF(K$3&lt;&gt;"",K$3,"NA"),'[1]MITRE ATT&amp;CK Mappings'!$J456))), '[1]MITRE ATT&amp;CK Mappings'!$B456,"")</f>
        <v/>
      </c>
      <c r="L460" s="31" t="str">
        <f>IF('[1]MITRE ATT&amp;CK Mappings'!D456 &lt;&gt;"",'[1]MITRE ATT&amp;CK Mappings'!D456,"" )</f>
        <v>Scripts</v>
      </c>
    </row>
    <row r="461" spans="1:12" x14ac:dyDescent="0.25">
      <c r="A461" s="31" t="str">
        <f>IF(COUNTIF(B461:K461,"="&amp;'[1]MITRE ATT&amp;CK Mappings'!B457)&gt;0,'[1]MITRE ATT&amp;CK Mappings'!B457,"")</f>
        <v/>
      </c>
      <c r="B461" s="31" t="str">
        <f>IF(OR(OR(OR(OR(OR(ISNUMBER(SEARCH(IF(B$1&lt;&gt;"",B$1,"NA"),'[1]MITRE ATT&amp;CK Mappings'!$E457)),ISNUMBER(SEARCH(IF(B$1&lt;&gt;"",B$1,"NA"),'[1]MITRE ATT&amp;CK Mappings'!$F457))),ISNUMBER(SEARCH(IF(B$2&lt;&gt;"",B$2,"NA"),'[1]MITRE ATT&amp;CK Mappings'!$G457))),ISNUMBER(SEARCH(IF(B$2&lt;&gt;"",B$2,"NA"),'[1]MITRE ATT&amp;CK Mappings'!$H457))),ISNUMBER(SEARCH(IF(B$3&lt;&gt;"",B$3,"NA"),'[1]MITRE ATT&amp;CK Mappings'!$I457))),ISNUMBER(SEARCH(IF(B$3&lt;&gt;"",B$3,"NA"),'[1]MITRE ATT&amp;CK Mappings'!$J457))), '[1]MITRE ATT&amp;CK Mappings'!$B457,"")</f>
        <v/>
      </c>
      <c r="C461" s="31" t="str">
        <f>IF(OR(OR(OR(OR(OR(ISNUMBER(SEARCH(IF(C$1&lt;&gt;"",C$1,"NA"),'[1]MITRE ATT&amp;CK Mappings'!$E457)),ISNUMBER(SEARCH(IF(C$1&lt;&gt;"",C$1,"NA"),'[1]MITRE ATT&amp;CK Mappings'!$F457))),ISNUMBER(SEARCH(IF(C$2&lt;&gt;"",C$2,"NA"),'[1]MITRE ATT&amp;CK Mappings'!$G457))),ISNUMBER(SEARCH(IF(C$2&lt;&gt;"",C$2,"NA"),'[1]MITRE ATT&amp;CK Mappings'!$H457))),ISNUMBER(SEARCH(IF(C$3&lt;&gt;"",C$3,"NA"),'[1]MITRE ATT&amp;CK Mappings'!$I457))),ISNUMBER(SEARCH(IF(C$3&lt;&gt;"",C$3,"NA"),'[1]MITRE ATT&amp;CK Mappings'!$J457))), '[1]MITRE ATT&amp;CK Mappings'!$B457,"")</f>
        <v/>
      </c>
      <c r="D461" s="31" t="str">
        <f>IF(OR(OR(OR(OR(OR(ISNUMBER(SEARCH(IF(D$1&lt;&gt;"",D$1,"NA"),'[1]MITRE ATT&amp;CK Mappings'!$E457)),ISNUMBER(SEARCH(IF(D$1&lt;&gt;"",D$1,"NA"),'[1]MITRE ATT&amp;CK Mappings'!$F457))),ISNUMBER(SEARCH(IF(D$2&lt;&gt;"",D$2,"NA"),'[1]MITRE ATT&amp;CK Mappings'!$G457))),ISNUMBER(SEARCH(IF(D$2&lt;&gt;"",D$2,"NA"),'[1]MITRE ATT&amp;CK Mappings'!$H457))),ISNUMBER(SEARCH(IF(D$3&lt;&gt;"",D$3,"NA"),'[1]MITRE ATT&amp;CK Mappings'!$I457))),ISNUMBER(SEARCH(IF(D$3&lt;&gt;"",D$3,"NA"),'[1]MITRE ATT&amp;CK Mappings'!$J457))), '[1]MITRE ATT&amp;CK Mappings'!$B457,"")</f>
        <v/>
      </c>
      <c r="E461" s="31" t="str">
        <f>IF(OR(OR(OR(OR(OR(ISNUMBER(SEARCH(IF(E$1&lt;&gt;"",E$1,"NA"),'[1]MITRE ATT&amp;CK Mappings'!$E457)),ISNUMBER(SEARCH(IF(E$1&lt;&gt;"",E$1,"NA"),'[1]MITRE ATT&amp;CK Mappings'!$F457))),ISNUMBER(SEARCH(IF(E$2&lt;&gt;"",E$2,"NA"),'[1]MITRE ATT&amp;CK Mappings'!$G457))),ISNUMBER(SEARCH(IF(E$2&lt;&gt;"",E$2,"NA"),'[1]MITRE ATT&amp;CK Mappings'!$H457))),ISNUMBER(SEARCH(IF(E$3&lt;&gt;"",E$3,"NA"),'[1]MITRE ATT&amp;CK Mappings'!$I457))),ISNUMBER(SEARCH(IF(E$3&lt;&gt;"",E$3,"NA"),'[1]MITRE ATT&amp;CK Mappings'!$J457))), '[1]MITRE ATT&amp;CK Mappings'!$B457,"")</f>
        <v/>
      </c>
      <c r="F461" s="31" t="str">
        <f>IF(OR(OR(OR(OR(OR(ISNUMBER(SEARCH(IF(F$1&lt;&gt;"",F$1,"NA"),'[1]MITRE ATT&amp;CK Mappings'!$E457)),ISNUMBER(SEARCH(IF(F$1&lt;&gt;"",F$1,"NA"),'[1]MITRE ATT&amp;CK Mappings'!$F457))),ISNUMBER(SEARCH(IF(F$2&lt;&gt;"",F$2,"NA"),'[1]MITRE ATT&amp;CK Mappings'!$G457))),ISNUMBER(SEARCH(IF(F$2&lt;&gt;"",F$2,"NA"),'[1]MITRE ATT&amp;CK Mappings'!$H457))),ISNUMBER(SEARCH(IF(F$3&lt;&gt;"",F$3,"NA"),'[1]MITRE ATT&amp;CK Mappings'!$I457))),ISNUMBER(SEARCH(IF(F$3&lt;&gt;"",F$3,"NA"),'[1]MITRE ATT&amp;CK Mappings'!$J457))), '[1]MITRE ATT&amp;CK Mappings'!$B457,"")</f>
        <v/>
      </c>
      <c r="G461" s="31" t="str">
        <f>IF(OR(OR(OR(OR(OR(ISNUMBER(SEARCH(IF(G$1&lt;&gt;"",G$1,"NA"),'[1]MITRE ATT&amp;CK Mappings'!$E457)),ISNUMBER(SEARCH(IF(G$1&lt;&gt;"",G$1,"NA"),'[1]MITRE ATT&amp;CK Mappings'!$F457))),ISNUMBER(SEARCH(IF(G$2&lt;&gt;"",G$2,"NA"),'[1]MITRE ATT&amp;CK Mappings'!$G457))),ISNUMBER(SEARCH(IF(G$2&lt;&gt;"",G$2,"NA"),'[1]MITRE ATT&amp;CK Mappings'!$H457))),ISNUMBER(SEARCH(IF(G$3&lt;&gt;"",G$3,"NA"),'[1]MITRE ATT&amp;CK Mappings'!$I457))),ISNUMBER(SEARCH(IF(G$3&lt;&gt;"",G$3,"NA"),'[1]MITRE ATT&amp;CK Mappings'!$J457))), '[1]MITRE ATT&amp;CK Mappings'!$B457,"")</f>
        <v/>
      </c>
      <c r="H461" s="31" t="str">
        <f>IF(OR(OR(OR(OR(OR(ISNUMBER(SEARCH(IF(H$1&lt;&gt;"",H$1,"NA"),'[1]MITRE ATT&amp;CK Mappings'!$E457)),ISNUMBER(SEARCH(IF(H$1&lt;&gt;"",H$1,"NA"),'[1]MITRE ATT&amp;CK Mappings'!$F457))),ISNUMBER(SEARCH(IF(H$2&lt;&gt;"",H$2,"NA"),'[1]MITRE ATT&amp;CK Mappings'!$G457))),ISNUMBER(SEARCH(IF(H$2&lt;&gt;"",H$2,"NA"),'[1]MITRE ATT&amp;CK Mappings'!$H457))),ISNUMBER(SEARCH(IF(H$3&lt;&gt;"",H$3,"NA"),'[1]MITRE ATT&amp;CK Mappings'!$I457))),ISNUMBER(SEARCH(IF(H$3&lt;&gt;"",H$3,"NA"),'[1]MITRE ATT&amp;CK Mappings'!$J457))), '[1]MITRE ATT&amp;CK Mappings'!$B457,"")</f>
        <v/>
      </c>
      <c r="I461" s="31" t="str">
        <f>IF(OR(OR(OR(OR(OR(ISNUMBER(SEARCH(IF(I$1&lt;&gt;"",I$1,"NA"),'[1]MITRE ATT&amp;CK Mappings'!$E457)),ISNUMBER(SEARCH(IF(I$1&lt;&gt;"",I$1,"NA"),'[1]MITRE ATT&amp;CK Mappings'!$F457))),ISNUMBER(SEARCH(IF(I$2&lt;&gt;"",I$2,"NA"),'[1]MITRE ATT&amp;CK Mappings'!$G457))),ISNUMBER(SEARCH(IF(I$2&lt;&gt;"",I$2,"NA"),'[1]MITRE ATT&amp;CK Mappings'!$H457))),ISNUMBER(SEARCH(IF(I$3&lt;&gt;"",I$3,"NA"),'[1]MITRE ATT&amp;CK Mappings'!$I457))),ISNUMBER(SEARCH(IF(I$3&lt;&gt;"",I$3,"NA"),'[1]MITRE ATT&amp;CK Mappings'!$J457))), '[1]MITRE ATT&amp;CK Mappings'!$B457,"")</f>
        <v/>
      </c>
      <c r="J461" s="31" t="str">
        <f>IF(OR(OR(OR(OR(OR(ISNUMBER(SEARCH(IF(J$1&lt;&gt;"",J$1,"NA"),'[1]MITRE ATT&amp;CK Mappings'!$E457)),ISNUMBER(SEARCH(IF(J$1&lt;&gt;"",J$1,"NA"),'[1]MITRE ATT&amp;CK Mappings'!$F457))),ISNUMBER(SEARCH(IF(J$2&lt;&gt;"",J$2,"NA"),'[1]MITRE ATT&amp;CK Mappings'!$G457))),ISNUMBER(SEARCH(IF(J$2&lt;&gt;"",J$2,"NA"),'[1]MITRE ATT&amp;CK Mappings'!$H457))),ISNUMBER(SEARCH(IF(J$3&lt;&gt;"",J$3,"NA"),'[1]MITRE ATT&amp;CK Mappings'!$I457))),ISNUMBER(SEARCH(IF(J$3&lt;&gt;"",J$3,"NA"),'[1]MITRE ATT&amp;CK Mappings'!$J457))), '[1]MITRE ATT&amp;CK Mappings'!$B457,"")</f>
        <v/>
      </c>
      <c r="K461" s="31" t="str">
        <f>IF(OR(OR(OR(OR(OR(ISNUMBER(SEARCH(IF(K$1&lt;&gt;"",K$1,"NA"),'[1]MITRE ATT&amp;CK Mappings'!$E457)),ISNUMBER(SEARCH(IF(K$1&lt;&gt;"",K$1,"NA"),'[1]MITRE ATT&amp;CK Mappings'!$F457))),ISNUMBER(SEARCH(IF(K$2&lt;&gt;"",K$2,"NA"),'[1]MITRE ATT&amp;CK Mappings'!$G457))),ISNUMBER(SEARCH(IF(K$2&lt;&gt;"",K$2,"NA"),'[1]MITRE ATT&amp;CK Mappings'!$H457))),ISNUMBER(SEARCH(IF(K$3&lt;&gt;"",K$3,"NA"),'[1]MITRE ATT&amp;CK Mappings'!$I457))),ISNUMBER(SEARCH(IF(K$3&lt;&gt;"",K$3,"NA"),'[1]MITRE ATT&amp;CK Mappings'!$J457))), '[1]MITRE ATT&amp;CK Mappings'!$B457,"")</f>
        <v/>
      </c>
      <c r="L461" s="31" t="str">
        <f>IF('[1]MITRE ATT&amp;CK Mappings'!D457 &lt;&gt;"",'[1]MITRE ATT&amp;CK Mappings'!D457,"" )</f>
        <v>Server Manager</v>
      </c>
    </row>
    <row r="462" spans="1:12" x14ac:dyDescent="0.25">
      <c r="A462" s="31" t="str">
        <f>IF(COUNTIF(B462:K462,"="&amp;'[1]MITRE ATT&amp;CK Mappings'!B458)&gt;0,'[1]MITRE ATT&amp;CK Mappings'!B458,"")</f>
        <v/>
      </c>
      <c r="B462" s="31" t="str">
        <f>IF(OR(OR(OR(OR(OR(ISNUMBER(SEARCH(IF(B$1&lt;&gt;"",B$1,"NA"),'[1]MITRE ATT&amp;CK Mappings'!$E458)),ISNUMBER(SEARCH(IF(B$1&lt;&gt;"",B$1,"NA"),'[1]MITRE ATT&amp;CK Mappings'!$F458))),ISNUMBER(SEARCH(IF(B$2&lt;&gt;"",B$2,"NA"),'[1]MITRE ATT&amp;CK Mappings'!$G458))),ISNUMBER(SEARCH(IF(B$2&lt;&gt;"",B$2,"NA"),'[1]MITRE ATT&amp;CK Mappings'!$H458))),ISNUMBER(SEARCH(IF(B$3&lt;&gt;"",B$3,"NA"),'[1]MITRE ATT&amp;CK Mappings'!$I458))),ISNUMBER(SEARCH(IF(B$3&lt;&gt;"",B$3,"NA"),'[1]MITRE ATT&amp;CK Mappings'!$J458))), '[1]MITRE ATT&amp;CK Mappings'!$B458,"")</f>
        <v/>
      </c>
      <c r="C462" s="31" t="str">
        <f>IF(OR(OR(OR(OR(OR(ISNUMBER(SEARCH(IF(C$1&lt;&gt;"",C$1,"NA"),'[1]MITRE ATT&amp;CK Mappings'!$E458)),ISNUMBER(SEARCH(IF(C$1&lt;&gt;"",C$1,"NA"),'[1]MITRE ATT&amp;CK Mappings'!$F458))),ISNUMBER(SEARCH(IF(C$2&lt;&gt;"",C$2,"NA"),'[1]MITRE ATT&amp;CK Mappings'!$G458))),ISNUMBER(SEARCH(IF(C$2&lt;&gt;"",C$2,"NA"),'[1]MITRE ATT&amp;CK Mappings'!$H458))),ISNUMBER(SEARCH(IF(C$3&lt;&gt;"",C$3,"NA"),'[1]MITRE ATT&amp;CK Mappings'!$I458))),ISNUMBER(SEARCH(IF(C$3&lt;&gt;"",C$3,"NA"),'[1]MITRE ATT&amp;CK Mappings'!$J458))), '[1]MITRE ATT&amp;CK Mappings'!$B458,"")</f>
        <v/>
      </c>
      <c r="D462" s="31" t="str">
        <f>IF(OR(OR(OR(OR(OR(ISNUMBER(SEARCH(IF(D$1&lt;&gt;"",D$1,"NA"),'[1]MITRE ATT&amp;CK Mappings'!$E458)),ISNUMBER(SEARCH(IF(D$1&lt;&gt;"",D$1,"NA"),'[1]MITRE ATT&amp;CK Mappings'!$F458))),ISNUMBER(SEARCH(IF(D$2&lt;&gt;"",D$2,"NA"),'[1]MITRE ATT&amp;CK Mappings'!$G458))),ISNUMBER(SEARCH(IF(D$2&lt;&gt;"",D$2,"NA"),'[1]MITRE ATT&amp;CK Mappings'!$H458))),ISNUMBER(SEARCH(IF(D$3&lt;&gt;"",D$3,"NA"),'[1]MITRE ATT&amp;CK Mappings'!$I458))),ISNUMBER(SEARCH(IF(D$3&lt;&gt;"",D$3,"NA"),'[1]MITRE ATT&amp;CK Mappings'!$J458))), '[1]MITRE ATT&amp;CK Mappings'!$B458,"")</f>
        <v/>
      </c>
      <c r="E462" s="31" t="str">
        <f>IF(OR(OR(OR(OR(OR(ISNUMBER(SEARCH(IF(E$1&lt;&gt;"",E$1,"NA"),'[1]MITRE ATT&amp;CK Mappings'!$E458)),ISNUMBER(SEARCH(IF(E$1&lt;&gt;"",E$1,"NA"),'[1]MITRE ATT&amp;CK Mappings'!$F458))),ISNUMBER(SEARCH(IF(E$2&lt;&gt;"",E$2,"NA"),'[1]MITRE ATT&amp;CK Mappings'!$G458))),ISNUMBER(SEARCH(IF(E$2&lt;&gt;"",E$2,"NA"),'[1]MITRE ATT&amp;CK Mappings'!$H458))),ISNUMBER(SEARCH(IF(E$3&lt;&gt;"",E$3,"NA"),'[1]MITRE ATT&amp;CK Mappings'!$I458))),ISNUMBER(SEARCH(IF(E$3&lt;&gt;"",E$3,"NA"),'[1]MITRE ATT&amp;CK Mappings'!$J458))), '[1]MITRE ATT&amp;CK Mappings'!$B458,"")</f>
        <v/>
      </c>
      <c r="F462" s="31" t="str">
        <f>IF(OR(OR(OR(OR(OR(ISNUMBER(SEARCH(IF(F$1&lt;&gt;"",F$1,"NA"),'[1]MITRE ATT&amp;CK Mappings'!$E458)),ISNUMBER(SEARCH(IF(F$1&lt;&gt;"",F$1,"NA"),'[1]MITRE ATT&amp;CK Mappings'!$F458))),ISNUMBER(SEARCH(IF(F$2&lt;&gt;"",F$2,"NA"),'[1]MITRE ATT&amp;CK Mappings'!$G458))),ISNUMBER(SEARCH(IF(F$2&lt;&gt;"",F$2,"NA"),'[1]MITRE ATT&amp;CK Mappings'!$H458))),ISNUMBER(SEARCH(IF(F$3&lt;&gt;"",F$3,"NA"),'[1]MITRE ATT&amp;CK Mappings'!$I458))),ISNUMBER(SEARCH(IF(F$3&lt;&gt;"",F$3,"NA"),'[1]MITRE ATT&amp;CK Mappings'!$J458))), '[1]MITRE ATT&amp;CK Mappings'!$B458,"")</f>
        <v/>
      </c>
      <c r="G462" s="31" t="str">
        <f>IF(OR(OR(OR(OR(OR(ISNUMBER(SEARCH(IF(G$1&lt;&gt;"",G$1,"NA"),'[1]MITRE ATT&amp;CK Mappings'!$E458)),ISNUMBER(SEARCH(IF(G$1&lt;&gt;"",G$1,"NA"),'[1]MITRE ATT&amp;CK Mappings'!$F458))),ISNUMBER(SEARCH(IF(G$2&lt;&gt;"",G$2,"NA"),'[1]MITRE ATT&amp;CK Mappings'!$G458))),ISNUMBER(SEARCH(IF(G$2&lt;&gt;"",G$2,"NA"),'[1]MITRE ATT&amp;CK Mappings'!$H458))),ISNUMBER(SEARCH(IF(G$3&lt;&gt;"",G$3,"NA"),'[1]MITRE ATT&amp;CK Mappings'!$I458))),ISNUMBER(SEARCH(IF(G$3&lt;&gt;"",G$3,"NA"),'[1]MITRE ATT&amp;CK Mappings'!$J458))), '[1]MITRE ATT&amp;CK Mappings'!$B458,"")</f>
        <v/>
      </c>
      <c r="H462" s="31" t="str">
        <f>IF(OR(OR(OR(OR(OR(ISNUMBER(SEARCH(IF(H$1&lt;&gt;"",H$1,"NA"),'[1]MITRE ATT&amp;CK Mappings'!$E458)),ISNUMBER(SEARCH(IF(H$1&lt;&gt;"",H$1,"NA"),'[1]MITRE ATT&amp;CK Mappings'!$F458))),ISNUMBER(SEARCH(IF(H$2&lt;&gt;"",H$2,"NA"),'[1]MITRE ATT&amp;CK Mappings'!$G458))),ISNUMBER(SEARCH(IF(H$2&lt;&gt;"",H$2,"NA"),'[1]MITRE ATT&amp;CK Mappings'!$H458))),ISNUMBER(SEARCH(IF(H$3&lt;&gt;"",H$3,"NA"),'[1]MITRE ATT&amp;CK Mappings'!$I458))),ISNUMBER(SEARCH(IF(H$3&lt;&gt;"",H$3,"NA"),'[1]MITRE ATT&amp;CK Mappings'!$J458))), '[1]MITRE ATT&amp;CK Mappings'!$B458,"")</f>
        <v/>
      </c>
      <c r="I462" s="31" t="str">
        <f>IF(OR(OR(OR(OR(OR(ISNUMBER(SEARCH(IF(I$1&lt;&gt;"",I$1,"NA"),'[1]MITRE ATT&amp;CK Mappings'!$E458)),ISNUMBER(SEARCH(IF(I$1&lt;&gt;"",I$1,"NA"),'[1]MITRE ATT&amp;CK Mappings'!$F458))),ISNUMBER(SEARCH(IF(I$2&lt;&gt;"",I$2,"NA"),'[1]MITRE ATT&amp;CK Mappings'!$G458))),ISNUMBER(SEARCH(IF(I$2&lt;&gt;"",I$2,"NA"),'[1]MITRE ATT&amp;CK Mappings'!$H458))),ISNUMBER(SEARCH(IF(I$3&lt;&gt;"",I$3,"NA"),'[1]MITRE ATT&amp;CK Mappings'!$I458))),ISNUMBER(SEARCH(IF(I$3&lt;&gt;"",I$3,"NA"),'[1]MITRE ATT&amp;CK Mappings'!$J458))), '[1]MITRE ATT&amp;CK Mappings'!$B458,"")</f>
        <v/>
      </c>
      <c r="J462" s="31" t="str">
        <f>IF(OR(OR(OR(OR(OR(ISNUMBER(SEARCH(IF(J$1&lt;&gt;"",J$1,"NA"),'[1]MITRE ATT&amp;CK Mappings'!$E458)),ISNUMBER(SEARCH(IF(J$1&lt;&gt;"",J$1,"NA"),'[1]MITRE ATT&amp;CK Mappings'!$F458))),ISNUMBER(SEARCH(IF(J$2&lt;&gt;"",J$2,"NA"),'[1]MITRE ATT&amp;CK Mappings'!$G458))),ISNUMBER(SEARCH(IF(J$2&lt;&gt;"",J$2,"NA"),'[1]MITRE ATT&amp;CK Mappings'!$H458))),ISNUMBER(SEARCH(IF(J$3&lt;&gt;"",J$3,"NA"),'[1]MITRE ATT&amp;CK Mappings'!$I458))),ISNUMBER(SEARCH(IF(J$3&lt;&gt;"",J$3,"NA"),'[1]MITRE ATT&amp;CK Mappings'!$J458))), '[1]MITRE ATT&amp;CK Mappings'!$B458,"")</f>
        <v/>
      </c>
      <c r="K462" s="31" t="str">
        <f>IF(OR(OR(OR(OR(OR(ISNUMBER(SEARCH(IF(K$1&lt;&gt;"",K$1,"NA"),'[1]MITRE ATT&amp;CK Mappings'!$E458)),ISNUMBER(SEARCH(IF(K$1&lt;&gt;"",K$1,"NA"),'[1]MITRE ATT&amp;CK Mappings'!$F458))),ISNUMBER(SEARCH(IF(K$2&lt;&gt;"",K$2,"NA"),'[1]MITRE ATT&amp;CK Mappings'!$G458))),ISNUMBER(SEARCH(IF(K$2&lt;&gt;"",K$2,"NA"),'[1]MITRE ATT&amp;CK Mappings'!$H458))),ISNUMBER(SEARCH(IF(K$3&lt;&gt;"",K$3,"NA"),'[1]MITRE ATT&amp;CK Mappings'!$I458))),ISNUMBER(SEARCH(IF(K$3&lt;&gt;"",K$3,"NA"),'[1]MITRE ATT&amp;CK Mappings'!$J458))), '[1]MITRE ATT&amp;CK Mappings'!$B458,"")</f>
        <v/>
      </c>
      <c r="L462" s="31" t="str">
        <f>IF('[1]MITRE ATT&amp;CK Mappings'!D458 &lt;&gt;"",'[1]MITRE ATT&amp;CK Mappings'!D458,"" )</f>
        <v>Service Control Manager Settings</v>
      </c>
    </row>
    <row r="463" spans="1:12" x14ac:dyDescent="0.25">
      <c r="A463" s="31" t="str">
        <f>IF(COUNTIF(B463:K463,"="&amp;'[1]MITRE ATT&amp;CK Mappings'!B459)&gt;0,'[1]MITRE ATT&amp;CK Mappings'!B459,"")</f>
        <v/>
      </c>
      <c r="B463" s="31" t="str">
        <f>IF(OR(OR(OR(OR(OR(ISNUMBER(SEARCH(IF(B$1&lt;&gt;"",B$1,"NA"),'[1]MITRE ATT&amp;CK Mappings'!$E459)),ISNUMBER(SEARCH(IF(B$1&lt;&gt;"",B$1,"NA"),'[1]MITRE ATT&amp;CK Mappings'!$F459))),ISNUMBER(SEARCH(IF(B$2&lt;&gt;"",B$2,"NA"),'[1]MITRE ATT&amp;CK Mappings'!$G459))),ISNUMBER(SEARCH(IF(B$2&lt;&gt;"",B$2,"NA"),'[1]MITRE ATT&amp;CK Mappings'!$H459))),ISNUMBER(SEARCH(IF(B$3&lt;&gt;"",B$3,"NA"),'[1]MITRE ATT&amp;CK Mappings'!$I459))),ISNUMBER(SEARCH(IF(B$3&lt;&gt;"",B$3,"NA"),'[1]MITRE ATT&amp;CK Mappings'!$J459))), '[1]MITRE ATT&amp;CK Mappings'!$B459,"")</f>
        <v/>
      </c>
      <c r="C463" s="31" t="str">
        <f>IF(OR(OR(OR(OR(OR(ISNUMBER(SEARCH(IF(C$1&lt;&gt;"",C$1,"NA"),'[1]MITRE ATT&amp;CK Mappings'!$E459)),ISNUMBER(SEARCH(IF(C$1&lt;&gt;"",C$1,"NA"),'[1]MITRE ATT&amp;CK Mappings'!$F459))),ISNUMBER(SEARCH(IF(C$2&lt;&gt;"",C$2,"NA"),'[1]MITRE ATT&amp;CK Mappings'!$G459))),ISNUMBER(SEARCH(IF(C$2&lt;&gt;"",C$2,"NA"),'[1]MITRE ATT&amp;CK Mappings'!$H459))),ISNUMBER(SEARCH(IF(C$3&lt;&gt;"",C$3,"NA"),'[1]MITRE ATT&amp;CK Mappings'!$I459))),ISNUMBER(SEARCH(IF(C$3&lt;&gt;"",C$3,"NA"),'[1]MITRE ATT&amp;CK Mappings'!$J459))), '[1]MITRE ATT&amp;CK Mappings'!$B459,"")</f>
        <v/>
      </c>
      <c r="D463" s="31" t="str">
        <f>IF(OR(OR(OR(OR(OR(ISNUMBER(SEARCH(IF(D$1&lt;&gt;"",D$1,"NA"),'[1]MITRE ATT&amp;CK Mappings'!$E459)),ISNUMBER(SEARCH(IF(D$1&lt;&gt;"",D$1,"NA"),'[1]MITRE ATT&amp;CK Mappings'!$F459))),ISNUMBER(SEARCH(IF(D$2&lt;&gt;"",D$2,"NA"),'[1]MITRE ATT&amp;CK Mappings'!$G459))),ISNUMBER(SEARCH(IF(D$2&lt;&gt;"",D$2,"NA"),'[1]MITRE ATT&amp;CK Mappings'!$H459))),ISNUMBER(SEARCH(IF(D$3&lt;&gt;"",D$3,"NA"),'[1]MITRE ATT&amp;CK Mappings'!$I459))),ISNUMBER(SEARCH(IF(D$3&lt;&gt;"",D$3,"NA"),'[1]MITRE ATT&amp;CK Mappings'!$J459))), '[1]MITRE ATT&amp;CK Mappings'!$B459,"")</f>
        <v/>
      </c>
      <c r="E463" s="31" t="str">
        <f>IF(OR(OR(OR(OR(OR(ISNUMBER(SEARCH(IF(E$1&lt;&gt;"",E$1,"NA"),'[1]MITRE ATT&amp;CK Mappings'!$E459)),ISNUMBER(SEARCH(IF(E$1&lt;&gt;"",E$1,"NA"),'[1]MITRE ATT&amp;CK Mappings'!$F459))),ISNUMBER(SEARCH(IF(E$2&lt;&gt;"",E$2,"NA"),'[1]MITRE ATT&amp;CK Mappings'!$G459))),ISNUMBER(SEARCH(IF(E$2&lt;&gt;"",E$2,"NA"),'[1]MITRE ATT&amp;CK Mappings'!$H459))),ISNUMBER(SEARCH(IF(E$3&lt;&gt;"",E$3,"NA"),'[1]MITRE ATT&amp;CK Mappings'!$I459))),ISNUMBER(SEARCH(IF(E$3&lt;&gt;"",E$3,"NA"),'[1]MITRE ATT&amp;CK Mappings'!$J459))), '[1]MITRE ATT&amp;CK Mappings'!$B459,"")</f>
        <v/>
      </c>
      <c r="F463" s="31" t="str">
        <f>IF(OR(OR(OR(OR(OR(ISNUMBER(SEARCH(IF(F$1&lt;&gt;"",F$1,"NA"),'[1]MITRE ATT&amp;CK Mappings'!$E459)),ISNUMBER(SEARCH(IF(F$1&lt;&gt;"",F$1,"NA"),'[1]MITRE ATT&amp;CK Mappings'!$F459))),ISNUMBER(SEARCH(IF(F$2&lt;&gt;"",F$2,"NA"),'[1]MITRE ATT&amp;CK Mappings'!$G459))),ISNUMBER(SEARCH(IF(F$2&lt;&gt;"",F$2,"NA"),'[1]MITRE ATT&amp;CK Mappings'!$H459))),ISNUMBER(SEARCH(IF(F$3&lt;&gt;"",F$3,"NA"),'[1]MITRE ATT&amp;CK Mappings'!$I459))),ISNUMBER(SEARCH(IF(F$3&lt;&gt;"",F$3,"NA"),'[1]MITRE ATT&amp;CK Mappings'!$J459))), '[1]MITRE ATT&amp;CK Mappings'!$B459,"")</f>
        <v/>
      </c>
      <c r="G463" s="31" t="str">
        <f>IF(OR(OR(OR(OR(OR(ISNUMBER(SEARCH(IF(G$1&lt;&gt;"",G$1,"NA"),'[1]MITRE ATT&amp;CK Mappings'!$E459)),ISNUMBER(SEARCH(IF(G$1&lt;&gt;"",G$1,"NA"),'[1]MITRE ATT&amp;CK Mappings'!$F459))),ISNUMBER(SEARCH(IF(G$2&lt;&gt;"",G$2,"NA"),'[1]MITRE ATT&amp;CK Mappings'!$G459))),ISNUMBER(SEARCH(IF(G$2&lt;&gt;"",G$2,"NA"),'[1]MITRE ATT&amp;CK Mappings'!$H459))),ISNUMBER(SEARCH(IF(G$3&lt;&gt;"",G$3,"NA"),'[1]MITRE ATT&amp;CK Mappings'!$I459))),ISNUMBER(SEARCH(IF(G$3&lt;&gt;"",G$3,"NA"),'[1]MITRE ATT&amp;CK Mappings'!$J459))), '[1]MITRE ATT&amp;CK Mappings'!$B459,"")</f>
        <v/>
      </c>
      <c r="H463" s="31" t="str">
        <f>IF(OR(OR(OR(OR(OR(ISNUMBER(SEARCH(IF(H$1&lt;&gt;"",H$1,"NA"),'[1]MITRE ATT&amp;CK Mappings'!$E459)),ISNUMBER(SEARCH(IF(H$1&lt;&gt;"",H$1,"NA"),'[1]MITRE ATT&amp;CK Mappings'!$F459))),ISNUMBER(SEARCH(IF(H$2&lt;&gt;"",H$2,"NA"),'[1]MITRE ATT&amp;CK Mappings'!$G459))),ISNUMBER(SEARCH(IF(H$2&lt;&gt;"",H$2,"NA"),'[1]MITRE ATT&amp;CK Mappings'!$H459))),ISNUMBER(SEARCH(IF(H$3&lt;&gt;"",H$3,"NA"),'[1]MITRE ATT&amp;CK Mappings'!$I459))),ISNUMBER(SEARCH(IF(H$3&lt;&gt;"",H$3,"NA"),'[1]MITRE ATT&amp;CK Mappings'!$J459))), '[1]MITRE ATT&amp;CK Mappings'!$B459,"")</f>
        <v/>
      </c>
      <c r="I463" s="31" t="str">
        <f>IF(OR(OR(OR(OR(OR(ISNUMBER(SEARCH(IF(I$1&lt;&gt;"",I$1,"NA"),'[1]MITRE ATT&amp;CK Mappings'!$E459)),ISNUMBER(SEARCH(IF(I$1&lt;&gt;"",I$1,"NA"),'[1]MITRE ATT&amp;CK Mappings'!$F459))),ISNUMBER(SEARCH(IF(I$2&lt;&gt;"",I$2,"NA"),'[1]MITRE ATT&amp;CK Mappings'!$G459))),ISNUMBER(SEARCH(IF(I$2&lt;&gt;"",I$2,"NA"),'[1]MITRE ATT&amp;CK Mappings'!$H459))),ISNUMBER(SEARCH(IF(I$3&lt;&gt;"",I$3,"NA"),'[1]MITRE ATT&amp;CK Mappings'!$I459))),ISNUMBER(SEARCH(IF(I$3&lt;&gt;"",I$3,"NA"),'[1]MITRE ATT&amp;CK Mappings'!$J459))), '[1]MITRE ATT&amp;CK Mappings'!$B459,"")</f>
        <v/>
      </c>
      <c r="J463" s="31" t="str">
        <f>IF(OR(OR(OR(OR(OR(ISNUMBER(SEARCH(IF(J$1&lt;&gt;"",J$1,"NA"),'[1]MITRE ATT&amp;CK Mappings'!$E459)),ISNUMBER(SEARCH(IF(J$1&lt;&gt;"",J$1,"NA"),'[1]MITRE ATT&amp;CK Mappings'!$F459))),ISNUMBER(SEARCH(IF(J$2&lt;&gt;"",J$2,"NA"),'[1]MITRE ATT&amp;CK Mappings'!$G459))),ISNUMBER(SEARCH(IF(J$2&lt;&gt;"",J$2,"NA"),'[1]MITRE ATT&amp;CK Mappings'!$H459))),ISNUMBER(SEARCH(IF(J$3&lt;&gt;"",J$3,"NA"),'[1]MITRE ATT&amp;CK Mappings'!$I459))),ISNUMBER(SEARCH(IF(J$3&lt;&gt;"",J$3,"NA"),'[1]MITRE ATT&amp;CK Mappings'!$J459))), '[1]MITRE ATT&amp;CK Mappings'!$B459,"")</f>
        <v/>
      </c>
      <c r="K463" s="31" t="str">
        <f>IF(OR(OR(OR(OR(OR(ISNUMBER(SEARCH(IF(K$1&lt;&gt;"",K$1,"NA"),'[1]MITRE ATT&amp;CK Mappings'!$E459)),ISNUMBER(SEARCH(IF(K$1&lt;&gt;"",K$1,"NA"),'[1]MITRE ATT&amp;CK Mappings'!$F459))),ISNUMBER(SEARCH(IF(K$2&lt;&gt;"",K$2,"NA"),'[1]MITRE ATT&amp;CK Mappings'!$G459))),ISNUMBER(SEARCH(IF(K$2&lt;&gt;"",K$2,"NA"),'[1]MITRE ATT&amp;CK Mappings'!$H459))),ISNUMBER(SEARCH(IF(K$3&lt;&gt;"",K$3,"NA"),'[1]MITRE ATT&amp;CK Mappings'!$I459))),ISNUMBER(SEARCH(IF(K$3&lt;&gt;"",K$3,"NA"),'[1]MITRE ATT&amp;CK Mappings'!$J459))), '[1]MITRE ATT&amp;CK Mappings'!$B459,"")</f>
        <v/>
      </c>
      <c r="L463" s="31" t="str">
        <f>IF('[1]MITRE ATT&amp;CK Mappings'!D459 &lt;&gt;"",'[1]MITRE ATT&amp;CK Mappings'!D459,"" )</f>
        <v>Shutdown</v>
      </c>
    </row>
    <row r="464" spans="1:12" x14ac:dyDescent="0.25">
      <c r="A464" s="31" t="str">
        <f>IF(COUNTIF(B464:K464,"="&amp;'[1]MITRE ATT&amp;CK Mappings'!B460)&gt;0,'[1]MITRE ATT&amp;CK Mappings'!B460,"")</f>
        <v/>
      </c>
      <c r="B464" s="31" t="str">
        <f>IF(OR(OR(OR(OR(OR(ISNUMBER(SEARCH(IF(B$1&lt;&gt;"",B$1,"NA"),'[1]MITRE ATT&amp;CK Mappings'!$E460)),ISNUMBER(SEARCH(IF(B$1&lt;&gt;"",B$1,"NA"),'[1]MITRE ATT&amp;CK Mappings'!$F460))),ISNUMBER(SEARCH(IF(B$2&lt;&gt;"",B$2,"NA"),'[1]MITRE ATT&amp;CK Mappings'!$G460))),ISNUMBER(SEARCH(IF(B$2&lt;&gt;"",B$2,"NA"),'[1]MITRE ATT&amp;CK Mappings'!$H460))),ISNUMBER(SEARCH(IF(B$3&lt;&gt;"",B$3,"NA"),'[1]MITRE ATT&amp;CK Mappings'!$I460))),ISNUMBER(SEARCH(IF(B$3&lt;&gt;"",B$3,"NA"),'[1]MITRE ATT&amp;CK Mappings'!$J460))), '[1]MITRE ATT&amp;CK Mappings'!$B460,"")</f>
        <v/>
      </c>
      <c r="C464" s="31" t="str">
        <f>IF(OR(OR(OR(OR(OR(ISNUMBER(SEARCH(IF(C$1&lt;&gt;"",C$1,"NA"),'[1]MITRE ATT&amp;CK Mappings'!$E460)),ISNUMBER(SEARCH(IF(C$1&lt;&gt;"",C$1,"NA"),'[1]MITRE ATT&amp;CK Mappings'!$F460))),ISNUMBER(SEARCH(IF(C$2&lt;&gt;"",C$2,"NA"),'[1]MITRE ATT&amp;CK Mappings'!$G460))),ISNUMBER(SEARCH(IF(C$2&lt;&gt;"",C$2,"NA"),'[1]MITRE ATT&amp;CK Mappings'!$H460))),ISNUMBER(SEARCH(IF(C$3&lt;&gt;"",C$3,"NA"),'[1]MITRE ATT&amp;CK Mappings'!$I460))),ISNUMBER(SEARCH(IF(C$3&lt;&gt;"",C$3,"NA"),'[1]MITRE ATT&amp;CK Mappings'!$J460))), '[1]MITRE ATT&amp;CK Mappings'!$B460,"")</f>
        <v/>
      </c>
      <c r="D464" s="31" t="str">
        <f>IF(OR(OR(OR(OR(OR(ISNUMBER(SEARCH(IF(D$1&lt;&gt;"",D$1,"NA"),'[1]MITRE ATT&amp;CK Mappings'!$E460)),ISNUMBER(SEARCH(IF(D$1&lt;&gt;"",D$1,"NA"),'[1]MITRE ATT&amp;CK Mappings'!$F460))),ISNUMBER(SEARCH(IF(D$2&lt;&gt;"",D$2,"NA"),'[1]MITRE ATT&amp;CK Mappings'!$G460))),ISNUMBER(SEARCH(IF(D$2&lt;&gt;"",D$2,"NA"),'[1]MITRE ATT&amp;CK Mappings'!$H460))),ISNUMBER(SEARCH(IF(D$3&lt;&gt;"",D$3,"NA"),'[1]MITRE ATT&amp;CK Mappings'!$I460))),ISNUMBER(SEARCH(IF(D$3&lt;&gt;"",D$3,"NA"),'[1]MITRE ATT&amp;CK Mappings'!$J460))), '[1]MITRE ATT&amp;CK Mappings'!$B460,"")</f>
        <v/>
      </c>
      <c r="E464" s="31" t="str">
        <f>IF(OR(OR(OR(OR(OR(ISNUMBER(SEARCH(IF(E$1&lt;&gt;"",E$1,"NA"),'[1]MITRE ATT&amp;CK Mappings'!$E460)),ISNUMBER(SEARCH(IF(E$1&lt;&gt;"",E$1,"NA"),'[1]MITRE ATT&amp;CK Mappings'!$F460))),ISNUMBER(SEARCH(IF(E$2&lt;&gt;"",E$2,"NA"),'[1]MITRE ATT&amp;CK Mappings'!$G460))),ISNUMBER(SEARCH(IF(E$2&lt;&gt;"",E$2,"NA"),'[1]MITRE ATT&amp;CK Mappings'!$H460))),ISNUMBER(SEARCH(IF(E$3&lt;&gt;"",E$3,"NA"),'[1]MITRE ATT&amp;CK Mappings'!$I460))),ISNUMBER(SEARCH(IF(E$3&lt;&gt;"",E$3,"NA"),'[1]MITRE ATT&amp;CK Mappings'!$J460))), '[1]MITRE ATT&amp;CK Mappings'!$B460,"")</f>
        <v/>
      </c>
      <c r="F464" s="31" t="str">
        <f>IF(OR(OR(OR(OR(OR(ISNUMBER(SEARCH(IF(F$1&lt;&gt;"",F$1,"NA"),'[1]MITRE ATT&amp;CK Mappings'!$E460)),ISNUMBER(SEARCH(IF(F$1&lt;&gt;"",F$1,"NA"),'[1]MITRE ATT&amp;CK Mappings'!$F460))),ISNUMBER(SEARCH(IF(F$2&lt;&gt;"",F$2,"NA"),'[1]MITRE ATT&amp;CK Mappings'!$G460))),ISNUMBER(SEARCH(IF(F$2&lt;&gt;"",F$2,"NA"),'[1]MITRE ATT&amp;CK Mappings'!$H460))),ISNUMBER(SEARCH(IF(F$3&lt;&gt;"",F$3,"NA"),'[1]MITRE ATT&amp;CK Mappings'!$I460))),ISNUMBER(SEARCH(IF(F$3&lt;&gt;"",F$3,"NA"),'[1]MITRE ATT&amp;CK Mappings'!$J460))), '[1]MITRE ATT&amp;CK Mappings'!$B460,"")</f>
        <v/>
      </c>
      <c r="G464" s="31" t="str">
        <f>IF(OR(OR(OR(OR(OR(ISNUMBER(SEARCH(IF(G$1&lt;&gt;"",G$1,"NA"),'[1]MITRE ATT&amp;CK Mappings'!$E460)),ISNUMBER(SEARCH(IF(G$1&lt;&gt;"",G$1,"NA"),'[1]MITRE ATT&amp;CK Mappings'!$F460))),ISNUMBER(SEARCH(IF(G$2&lt;&gt;"",G$2,"NA"),'[1]MITRE ATT&amp;CK Mappings'!$G460))),ISNUMBER(SEARCH(IF(G$2&lt;&gt;"",G$2,"NA"),'[1]MITRE ATT&amp;CK Mappings'!$H460))),ISNUMBER(SEARCH(IF(G$3&lt;&gt;"",G$3,"NA"),'[1]MITRE ATT&amp;CK Mappings'!$I460))),ISNUMBER(SEARCH(IF(G$3&lt;&gt;"",G$3,"NA"),'[1]MITRE ATT&amp;CK Mappings'!$J460))), '[1]MITRE ATT&amp;CK Mappings'!$B460,"")</f>
        <v/>
      </c>
      <c r="H464" s="31" t="str">
        <f>IF(OR(OR(OR(OR(OR(ISNUMBER(SEARCH(IF(H$1&lt;&gt;"",H$1,"NA"),'[1]MITRE ATT&amp;CK Mappings'!$E460)),ISNUMBER(SEARCH(IF(H$1&lt;&gt;"",H$1,"NA"),'[1]MITRE ATT&amp;CK Mappings'!$F460))),ISNUMBER(SEARCH(IF(H$2&lt;&gt;"",H$2,"NA"),'[1]MITRE ATT&amp;CK Mappings'!$G460))),ISNUMBER(SEARCH(IF(H$2&lt;&gt;"",H$2,"NA"),'[1]MITRE ATT&amp;CK Mappings'!$H460))),ISNUMBER(SEARCH(IF(H$3&lt;&gt;"",H$3,"NA"),'[1]MITRE ATT&amp;CK Mappings'!$I460))),ISNUMBER(SEARCH(IF(H$3&lt;&gt;"",H$3,"NA"),'[1]MITRE ATT&amp;CK Mappings'!$J460))), '[1]MITRE ATT&amp;CK Mappings'!$B460,"")</f>
        <v/>
      </c>
      <c r="I464" s="31" t="str">
        <f>IF(OR(OR(OR(OR(OR(ISNUMBER(SEARCH(IF(I$1&lt;&gt;"",I$1,"NA"),'[1]MITRE ATT&amp;CK Mappings'!$E460)),ISNUMBER(SEARCH(IF(I$1&lt;&gt;"",I$1,"NA"),'[1]MITRE ATT&amp;CK Mappings'!$F460))),ISNUMBER(SEARCH(IF(I$2&lt;&gt;"",I$2,"NA"),'[1]MITRE ATT&amp;CK Mappings'!$G460))),ISNUMBER(SEARCH(IF(I$2&lt;&gt;"",I$2,"NA"),'[1]MITRE ATT&amp;CK Mappings'!$H460))),ISNUMBER(SEARCH(IF(I$3&lt;&gt;"",I$3,"NA"),'[1]MITRE ATT&amp;CK Mappings'!$I460))),ISNUMBER(SEARCH(IF(I$3&lt;&gt;"",I$3,"NA"),'[1]MITRE ATT&amp;CK Mappings'!$J460))), '[1]MITRE ATT&amp;CK Mappings'!$B460,"")</f>
        <v/>
      </c>
      <c r="J464" s="31" t="str">
        <f>IF(OR(OR(OR(OR(OR(ISNUMBER(SEARCH(IF(J$1&lt;&gt;"",J$1,"NA"),'[1]MITRE ATT&amp;CK Mappings'!$E460)),ISNUMBER(SEARCH(IF(J$1&lt;&gt;"",J$1,"NA"),'[1]MITRE ATT&amp;CK Mappings'!$F460))),ISNUMBER(SEARCH(IF(J$2&lt;&gt;"",J$2,"NA"),'[1]MITRE ATT&amp;CK Mappings'!$G460))),ISNUMBER(SEARCH(IF(J$2&lt;&gt;"",J$2,"NA"),'[1]MITRE ATT&amp;CK Mappings'!$H460))),ISNUMBER(SEARCH(IF(J$3&lt;&gt;"",J$3,"NA"),'[1]MITRE ATT&amp;CK Mappings'!$I460))),ISNUMBER(SEARCH(IF(J$3&lt;&gt;"",J$3,"NA"),'[1]MITRE ATT&amp;CK Mappings'!$J460))), '[1]MITRE ATT&amp;CK Mappings'!$B460,"")</f>
        <v/>
      </c>
      <c r="K464" s="31" t="str">
        <f>IF(OR(OR(OR(OR(OR(ISNUMBER(SEARCH(IF(K$1&lt;&gt;"",K$1,"NA"),'[1]MITRE ATT&amp;CK Mappings'!$E460)),ISNUMBER(SEARCH(IF(K$1&lt;&gt;"",K$1,"NA"),'[1]MITRE ATT&amp;CK Mappings'!$F460))),ISNUMBER(SEARCH(IF(K$2&lt;&gt;"",K$2,"NA"),'[1]MITRE ATT&amp;CK Mappings'!$G460))),ISNUMBER(SEARCH(IF(K$2&lt;&gt;"",K$2,"NA"),'[1]MITRE ATT&amp;CK Mappings'!$H460))),ISNUMBER(SEARCH(IF(K$3&lt;&gt;"",K$3,"NA"),'[1]MITRE ATT&amp;CK Mappings'!$I460))),ISNUMBER(SEARCH(IF(K$3&lt;&gt;"",K$3,"NA"),'[1]MITRE ATT&amp;CK Mappings'!$J460))), '[1]MITRE ATT&amp;CK Mappings'!$B460,"")</f>
        <v/>
      </c>
      <c r="L464" s="31" t="str">
        <f>IF('[1]MITRE ATT&amp;CK Mappings'!D460 &lt;&gt;"",'[1]MITRE ATT&amp;CK Mappings'!D460,"" )</f>
        <v>Shutdown Options</v>
      </c>
    </row>
    <row r="465" spans="1:12" x14ac:dyDescent="0.25">
      <c r="A465" s="31" t="str">
        <f>IF(COUNTIF(B465:K465,"="&amp;'[1]MITRE ATT&amp;CK Mappings'!B461)&gt;0,'[1]MITRE ATT&amp;CK Mappings'!B461,"")</f>
        <v/>
      </c>
      <c r="B465" s="31" t="str">
        <f>IF(OR(OR(OR(OR(OR(ISNUMBER(SEARCH(IF(B$1&lt;&gt;"",B$1,"NA"),'[1]MITRE ATT&amp;CK Mappings'!$E461)),ISNUMBER(SEARCH(IF(B$1&lt;&gt;"",B$1,"NA"),'[1]MITRE ATT&amp;CK Mappings'!$F461))),ISNUMBER(SEARCH(IF(B$2&lt;&gt;"",B$2,"NA"),'[1]MITRE ATT&amp;CK Mappings'!$G461))),ISNUMBER(SEARCH(IF(B$2&lt;&gt;"",B$2,"NA"),'[1]MITRE ATT&amp;CK Mappings'!$H461))),ISNUMBER(SEARCH(IF(B$3&lt;&gt;"",B$3,"NA"),'[1]MITRE ATT&amp;CK Mappings'!$I461))),ISNUMBER(SEARCH(IF(B$3&lt;&gt;"",B$3,"NA"),'[1]MITRE ATT&amp;CK Mappings'!$J461))), '[1]MITRE ATT&amp;CK Mappings'!$B461,"")</f>
        <v/>
      </c>
      <c r="C465" s="31" t="str">
        <f>IF(OR(OR(OR(OR(OR(ISNUMBER(SEARCH(IF(C$1&lt;&gt;"",C$1,"NA"),'[1]MITRE ATT&amp;CK Mappings'!$E461)),ISNUMBER(SEARCH(IF(C$1&lt;&gt;"",C$1,"NA"),'[1]MITRE ATT&amp;CK Mappings'!$F461))),ISNUMBER(SEARCH(IF(C$2&lt;&gt;"",C$2,"NA"),'[1]MITRE ATT&amp;CK Mappings'!$G461))),ISNUMBER(SEARCH(IF(C$2&lt;&gt;"",C$2,"NA"),'[1]MITRE ATT&amp;CK Mappings'!$H461))),ISNUMBER(SEARCH(IF(C$3&lt;&gt;"",C$3,"NA"),'[1]MITRE ATT&amp;CK Mappings'!$I461))),ISNUMBER(SEARCH(IF(C$3&lt;&gt;"",C$3,"NA"),'[1]MITRE ATT&amp;CK Mappings'!$J461))), '[1]MITRE ATT&amp;CK Mappings'!$B461,"")</f>
        <v/>
      </c>
      <c r="D465" s="31" t="str">
        <f>IF(OR(OR(OR(OR(OR(ISNUMBER(SEARCH(IF(D$1&lt;&gt;"",D$1,"NA"),'[1]MITRE ATT&amp;CK Mappings'!$E461)),ISNUMBER(SEARCH(IF(D$1&lt;&gt;"",D$1,"NA"),'[1]MITRE ATT&amp;CK Mappings'!$F461))),ISNUMBER(SEARCH(IF(D$2&lt;&gt;"",D$2,"NA"),'[1]MITRE ATT&amp;CK Mappings'!$G461))),ISNUMBER(SEARCH(IF(D$2&lt;&gt;"",D$2,"NA"),'[1]MITRE ATT&amp;CK Mappings'!$H461))),ISNUMBER(SEARCH(IF(D$3&lt;&gt;"",D$3,"NA"),'[1]MITRE ATT&amp;CK Mappings'!$I461))),ISNUMBER(SEARCH(IF(D$3&lt;&gt;"",D$3,"NA"),'[1]MITRE ATT&amp;CK Mappings'!$J461))), '[1]MITRE ATT&amp;CK Mappings'!$B461,"")</f>
        <v/>
      </c>
      <c r="E465" s="31" t="str">
        <f>IF(OR(OR(OR(OR(OR(ISNUMBER(SEARCH(IF(E$1&lt;&gt;"",E$1,"NA"),'[1]MITRE ATT&amp;CK Mappings'!$E461)),ISNUMBER(SEARCH(IF(E$1&lt;&gt;"",E$1,"NA"),'[1]MITRE ATT&amp;CK Mappings'!$F461))),ISNUMBER(SEARCH(IF(E$2&lt;&gt;"",E$2,"NA"),'[1]MITRE ATT&amp;CK Mappings'!$G461))),ISNUMBER(SEARCH(IF(E$2&lt;&gt;"",E$2,"NA"),'[1]MITRE ATT&amp;CK Mappings'!$H461))),ISNUMBER(SEARCH(IF(E$3&lt;&gt;"",E$3,"NA"),'[1]MITRE ATT&amp;CK Mappings'!$I461))),ISNUMBER(SEARCH(IF(E$3&lt;&gt;"",E$3,"NA"),'[1]MITRE ATT&amp;CK Mappings'!$J461))), '[1]MITRE ATT&amp;CK Mappings'!$B461,"")</f>
        <v/>
      </c>
      <c r="F465" s="31" t="str">
        <f>IF(OR(OR(OR(OR(OR(ISNUMBER(SEARCH(IF(F$1&lt;&gt;"",F$1,"NA"),'[1]MITRE ATT&amp;CK Mappings'!$E461)),ISNUMBER(SEARCH(IF(F$1&lt;&gt;"",F$1,"NA"),'[1]MITRE ATT&amp;CK Mappings'!$F461))),ISNUMBER(SEARCH(IF(F$2&lt;&gt;"",F$2,"NA"),'[1]MITRE ATT&amp;CK Mappings'!$G461))),ISNUMBER(SEARCH(IF(F$2&lt;&gt;"",F$2,"NA"),'[1]MITRE ATT&amp;CK Mappings'!$H461))),ISNUMBER(SEARCH(IF(F$3&lt;&gt;"",F$3,"NA"),'[1]MITRE ATT&amp;CK Mappings'!$I461))),ISNUMBER(SEARCH(IF(F$3&lt;&gt;"",F$3,"NA"),'[1]MITRE ATT&amp;CK Mappings'!$J461))), '[1]MITRE ATT&amp;CK Mappings'!$B461,"")</f>
        <v/>
      </c>
      <c r="G465" s="31" t="str">
        <f>IF(OR(OR(OR(OR(OR(ISNUMBER(SEARCH(IF(G$1&lt;&gt;"",G$1,"NA"),'[1]MITRE ATT&amp;CK Mappings'!$E461)),ISNUMBER(SEARCH(IF(G$1&lt;&gt;"",G$1,"NA"),'[1]MITRE ATT&amp;CK Mappings'!$F461))),ISNUMBER(SEARCH(IF(G$2&lt;&gt;"",G$2,"NA"),'[1]MITRE ATT&amp;CK Mappings'!$G461))),ISNUMBER(SEARCH(IF(G$2&lt;&gt;"",G$2,"NA"),'[1]MITRE ATT&amp;CK Mappings'!$H461))),ISNUMBER(SEARCH(IF(G$3&lt;&gt;"",G$3,"NA"),'[1]MITRE ATT&amp;CK Mappings'!$I461))),ISNUMBER(SEARCH(IF(G$3&lt;&gt;"",G$3,"NA"),'[1]MITRE ATT&amp;CK Mappings'!$J461))), '[1]MITRE ATT&amp;CK Mappings'!$B461,"")</f>
        <v/>
      </c>
      <c r="H465" s="31" t="str">
        <f>IF(OR(OR(OR(OR(OR(ISNUMBER(SEARCH(IF(H$1&lt;&gt;"",H$1,"NA"),'[1]MITRE ATT&amp;CK Mappings'!$E461)),ISNUMBER(SEARCH(IF(H$1&lt;&gt;"",H$1,"NA"),'[1]MITRE ATT&amp;CK Mappings'!$F461))),ISNUMBER(SEARCH(IF(H$2&lt;&gt;"",H$2,"NA"),'[1]MITRE ATT&amp;CK Mappings'!$G461))),ISNUMBER(SEARCH(IF(H$2&lt;&gt;"",H$2,"NA"),'[1]MITRE ATT&amp;CK Mappings'!$H461))),ISNUMBER(SEARCH(IF(H$3&lt;&gt;"",H$3,"NA"),'[1]MITRE ATT&amp;CK Mappings'!$I461))),ISNUMBER(SEARCH(IF(H$3&lt;&gt;"",H$3,"NA"),'[1]MITRE ATT&amp;CK Mappings'!$J461))), '[1]MITRE ATT&amp;CK Mappings'!$B461,"")</f>
        <v/>
      </c>
      <c r="I465" s="31" t="str">
        <f>IF(OR(OR(OR(OR(OR(ISNUMBER(SEARCH(IF(I$1&lt;&gt;"",I$1,"NA"),'[1]MITRE ATT&amp;CK Mappings'!$E461)),ISNUMBER(SEARCH(IF(I$1&lt;&gt;"",I$1,"NA"),'[1]MITRE ATT&amp;CK Mappings'!$F461))),ISNUMBER(SEARCH(IF(I$2&lt;&gt;"",I$2,"NA"),'[1]MITRE ATT&amp;CK Mappings'!$G461))),ISNUMBER(SEARCH(IF(I$2&lt;&gt;"",I$2,"NA"),'[1]MITRE ATT&amp;CK Mappings'!$H461))),ISNUMBER(SEARCH(IF(I$3&lt;&gt;"",I$3,"NA"),'[1]MITRE ATT&amp;CK Mappings'!$I461))),ISNUMBER(SEARCH(IF(I$3&lt;&gt;"",I$3,"NA"),'[1]MITRE ATT&amp;CK Mappings'!$J461))), '[1]MITRE ATT&amp;CK Mappings'!$B461,"")</f>
        <v/>
      </c>
      <c r="J465" s="31" t="str">
        <f>IF(OR(OR(OR(OR(OR(ISNUMBER(SEARCH(IF(J$1&lt;&gt;"",J$1,"NA"),'[1]MITRE ATT&amp;CK Mappings'!$E461)),ISNUMBER(SEARCH(IF(J$1&lt;&gt;"",J$1,"NA"),'[1]MITRE ATT&amp;CK Mappings'!$F461))),ISNUMBER(SEARCH(IF(J$2&lt;&gt;"",J$2,"NA"),'[1]MITRE ATT&amp;CK Mappings'!$G461))),ISNUMBER(SEARCH(IF(J$2&lt;&gt;"",J$2,"NA"),'[1]MITRE ATT&amp;CK Mappings'!$H461))),ISNUMBER(SEARCH(IF(J$3&lt;&gt;"",J$3,"NA"),'[1]MITRE ATT&amp;CK Mappings'!$I461))),ISNUMBER(SEARCH(IF(J$3&lt;&gt;"",J$3,"NA"),'[1]MITRE ATT&amp;CK Mappings'!$J461))), '[1]MITRE ATT&amp;CK Mappings'!$B461,"")</f>
        <v/>
      </c>
      <c r="K465" s="31" t="str">
        <f>IF(OR(OR(OR(OR(OR(ISNUMBER(SEARCH(IF(K$1&lt;&gt;"",K$1,"NA"),'[1]MITRE ATT&amp;CK Mappings'!$E461)),ISNUMBER(SEARCH(IF(K$1&lt;&gt;"",K$1,"NA"),'[1]MITRE ATT&amp;CK Mappings'!$F461))),ISNUMBER(SEARCH(IF(K$2&lt;&gt;"",K$2,"NA"),'[1]MITRE ATT&amp;CK Mappings'!$G461))),ISNUMBER(SEARCH(IF(K$2&lt;&gt;"",K$2,"NA"),'[1]MITRE ATT&amp;CK Mappings'!$H461))),ISNUMBER(SEARCH(IF(K$3&lt;&gt;"",K$3,"NA"),'[1]MITRE ATT&amp;CK Mappings'!$I461))),ISNUMBER(SEARCH(IF(K$3&lt;&gt;"",K$3,"NA"),'[1]MITRE ATT&amp;CK Mappings'!$J461))), '[1]MITRE ATT&amp;CK Mappings'!$B461,"")</f>
        <v/>
      </c>
      <c r="L465" s="31" t="str">
        <f>IF('[1]MITRE ATT&amp;CK Mappings'!D461 &lt;&gt;"",'[1]MITRE ATT&amp;CK Mappings'!D461,"" )</f>
        <v>Storage Health</v>
      </c>
    </row>
    <row r="466" spans="1:12" x14ac:dyDescent="0.25">
      <c r="A466" s="31" t="str">
        <f>IF(COUNTIF(B466:K466,"="&amp;'[1]MITRE ATT&amp;CK Mappings'!B462)&gt;0,'[1]MITRE ATT&amp;CK Mappings'!B462,"")</f>
        <v/>
      </c>
      <c r="B466" s="31" t="str">
        <f>IF(OR(OR(OR(OR(OR(ISNUMBER(SEARCH(IF(B$1&lt;&gt;"",B$1,"NA"),'[1]MITRE ATT&amp;CK Mappings'!$E462)),ISNUMBER(SEARCH(IF(B$1&lt;&gt;"",B$1,"NA"),'[1]MITRE ATT&amp;CK Mappings'!$F462))),ISNUMBER(SEARCH(IF(B$2&lt;&gt;"",B$2,"NA"),'[1]MITRE ATT&amp;CK Mappings'!$G462))),ISNUMBER(SEARCH(IF(B$2&lt;&gt;"",B$2,"NA"),'[1]MITRE ATT&amp;CK Mappings'!$H462))),ISNUMBER(SEARCH(IF(B$3&lt;&gt;"",B$3,"NA"),'[1]MITRE ATT&amp;CK Mappings'!$I462))),ISNUMBER(SEARCH(IF(B$3&lt;&gt;"",B$3,"NA"),'[1]MITRE ATT&amp;CK Mappings'!$J462))), '[1]MITRE ATT&amp;CK Mappings'!$B462,"")</f>
        <v/>
      </c>
      <c r="C466" s="31" t="str">
        <f>IF(OR(OR(OR(OR(OR(ISNUMBER(SEARCH(IF(C$1&lt;&gt;"",C$1,"NA"),'[1]MITRE ATT&amp;CK Mappings'!$E462)),ISNUMBER(SEARCH(IF(C$1&lt;&gt;"",C$1,"NA"),'[1]MITRE ATT&amp;CK Mappings'!$F462))),ISNUMBER(SEARCH(IF(C$2&lt;&gt;"",C$2,"NA"),'[1]MITRE ATT&amp;CK Mappings'!$G462))),ISNUMBER(SEARCH(IF(C$2&lt;&gt;"",C$2,"NA"),'[1]MITRE ATT&amp;CK Mappings'!$H462))),ISNUMBER(SEARCH(IF(C$3&lt;&gt;"",C$3,"NA"),'[1]MITRE ATT&amp;CK Mappings'!$I462))),ISNUMBER(SEARCH(IF(C$3&lt;&gt;"",C$3,"NA"),'[1]MITRE ATT&amp;CK Mappings'!$J462))), '[1]MITRE ATT&amp;CK Mappings'!$B462,"")</f>
        <v/>
      </c>
      <c r="D466" s="31" t="str">
        <f>IF(OR(OR(OR(OR(OR(ISNUMBER(SEARCH(IF(D$1&lt;&gt;"",D$1,"NA"),'[1]MITRE ATT&amp;CK Mappings'!$E462)),ISNUMBER(SEARCH(IF(D$1&lt;&gt;"",D$1,"NA"),'[1]MITRE ATT&amp;CK Mappings'!$F462))),ISNUMBER(SEARCH(IF(D$2&lt;&gt;"",D$2,"NA"),'[1]MITRE ATT&amp;CK Mappings'!$G462))),ISNUMBER(SEARCH(IF(D$2&lt;&gt;"",D$2,"NA"),'[1]MITRE ATT&amp;CK Mappings'!$H462))),ISNUMBER(SEARCH(IF(D$3&lt;&gt;"",D$3,"NA"),'[1]MITRE ATT&amp;CK Mappings'!$I462))),ISNUMBER(SEARCH(IF(D$3&lt;&gt;"",D$3,"NA"),'[1]MITRE ATT&amp;CK Mappings'!$J462))), '[1]MITRE ATT&amp;CK Mappings'!$B462,"")</f>
        <v/>
      </c>
      <c r="E466" s="31" t="str">
        <f>IF(OR(OR(OR(OR(OR(ISNUMBER(SEARCH(IF(E$1&lt;&gt;"",E$1,"NA"),'[1]MITRE ATT&amp;CK Mappings'!$E462)),ISNUMBER(SEARCH(IF(E$1&lt;&gt;"",E$1,"NA"),'[1]MITRE ATT&amp;CK Mappings'!$F462))),ISNUMBER(SEARCH(IF(E$2&lt;&gt;"",E$2,"NA"),'[1]MITRE ATT&amp;CK Mappings'!$G462))),ISNUMBER(SEARCH(IF(E$2&lt;&gt;"",E$2,"NA"),'[1]MITRE ATT&amp;CK Mappings'!$H462))),ISNUMBER(SEARCH(IF(E$3&lt;&gt;"",E$3,"NA"),'[1]MITRE ATT&amp;CK Mappings'!$I462))),ISNUMBER(SEARCH(IF(E$3&lt;&gt;"",E$3,"NA"),'[1]MITRE ATT&amp;CK Mappings'!$J462))), '[1]MITRE ATT&amp;CK Mappings'!$B462,"")</f>
        <v/>
      </c>
      <c r="F466" s="31" t="str">
        <f>IF(OR(OR(OR(OR(OR(ISNUMBER(SEARCH(IF(F$1&lt;&gt;"",F$1,"NA"),'[1]MITRE ATT&amp;CK Mappings'!$E462)),ISNUMBER(SEARCH(IF(F$1&lt;&gt;"",F$1,"NA"),'[1]MITRE ATT&amp;CK Mappings'!$F462))),ISNUMBER(SEARCH(IF(F$2&lt;&gt;"",F$2,"NA"),'[1]MITRE ATT&amp;CK Mappings'!$G462))),ISNUMBER(SEARCH(IF(F$2&lt;&gt;"",F$2,"NA"),'[1]MITRE ATT&amp;CK Mappings'!$H462))),ISNUMBER(SEARCH(IF(F$3&lt;&gt;"",F$3,"NA"),'[1]MITRE ATT&amp;CK Mappings'!$I462))),ISNUMBER(SEARCH(IF(F$3&lt;&gt;"",F$3,"NA"),'[1]MITRE ATT&amp;CK Mappings'!$J462))), '[1]MITRE ATT&amp;CK Mappings'!$B462,"")</f>
        <v/>
      </c>
      <c r="G466" s="31" t="str">
        <f>IF(OR(OR(OR(OR(OR(ISNUMBER(SEARCH(IF(G$1&lt;&gt;"",G$1,"NA"),'[1]MITRE ATT&amp;CK Mappings'!$E462)),ISNUMBER(SEARCH(IF(G$1&lt;&gt;"",G$1,"NA"),'[1]MITRE ATT&amp;CK Mappings'!$F462))),ISNUMBER(SEARCH(IF(G$2&lt;&gt;"",G$2,"NA"),'[1]MITRE ATT&amp;CK Mappings'!$G462))),ISNUMBER(SEARCH(IF(G$2&lt;&gt;"",G$2,"NA"),'[1]MITRE ATT&amp;CK Mappings'!$H462))),ISNUMBER(SEARCH(IF(G$3&lt;&gt;"",G$3,"NA"),'[1]MITRE ATT&amp;CK Mappings'!$I462))),ISNUMBER(SEARCH(IF(G$3&lt;&gt;"",G$3,"NA"),'[1]MITRE ATT&amp;CK Mappings'!$J462))), '[1]MITRE ATT&amp;CK Mappings'!$B462,"")</f>
        <v/>
      </c>
      <c r="H466" s="31" t="str">
        <f>IF(OR(OR(OR(OR(OR(ISNUMBER(SEARCH(IF(H$1&lt;&gt;"",H$1,"NA"),'[1]MITRE ATT&amp;CK Mappings'!$E462)),ISNUMBER(SEARCH(IF(H$1&lt;&gt;"",H$1,"NA"),'[1]MITRE ATT&amp;CK Mappings'!$F462))),ISNUMBER(SEARCH(IF(H$2&lt;&gt;"",H$2,"NA"),'[1]MITRE ATT&amp;CK Mappings'!$G462))),ISNUMBER(SEARCH(IF(H$2&lt;&gt;"",H$2,"NA"),'[1]MITRE ATT&amp;CK Mappings'!$H462))),ISNUMBER(SEARCH(IF(H$3&lt;&gt;"",H$3,"NA"),'[1]MITRE ATT&amp;CK Mappings'!$I462))),ISNUMBER(SEARCH(IF(H$3&lt;&gt;"",H$3,"NA"),'[1]MITRE ATT&amp;CK Mappings'!$J462))), '[1]MITRE ATT&amp;CK Mappings'!$B462,"")</f>
        <v/>
      </c>
      <c r="I466" s="31" t="str">
        <f>IF(OR(OR(OR(OR(OR(ISNUMBER(SEARCH(IF(I$1&lt;&gt;"",I$1,"NA"),'[1]MITRE ATT&amp;CK Mappings'!$E462)),ISNUMBER(SEARCH(IF(I$1&lt;&gt;"",I$1,"NA"),'[1]MITRE ATT&amp;CK Mappings'!$F462))),ISNUMBER(SEARCH(IF(I$2&lt;&gt;"",I$2,"NA"),'[1]MITRE ATT&amp;CK Mappings'!$G462))),ISNUMBER(SEARCH(IF(I$2&lt;&gt;"",I$2,"NA"),'[1]MITRE ATT&amp;CK Mappings'!$H462))),ISNUMBER(SEARCH(IF(I$3&lt;&gt;"",I$3,"NA"),'[1]MITRE ATT&amp;CK Mappings'!$I462))),ISNUMBER(SEARCH(IF(I$3&lt;&gt;"",I$3,"NA"),'[1]MITRE ATT&amp;CK Mappings'!$J462))), '[1]MITRE ATT&amp;CK Mappings'!$B462,"")</f>
        <v/>
      </c>
      <c r="J466" s="31" t="str">
        <f>IF(OR(OR(OR(OR(OR(ISNUMBER(SEARCH(IF(J$1&lt;&gt;"",J$1,"NA"),'[1]MITRE ATT&amp;CK Mappings'!$E462)),ISNUMBER(SEARCH(IF(J$1&lt;&gt;"",J$1,"NA"),'[1]MITRE ATT&amp;CK Mappings'!$F462))),ISNUMBER(SEARCH(IF(J$2&lt;&gt;"",J$2,"NA"),'[1]MITRE ATT&amp;CK Mappings'!$G462))),ISNUMBER(SEARCH(IF(J$2&lt;&gt;"",J$2,"NA"),'[1]MITRE ATT&amp;CK Mappings'!$H462))),ISNUMBER(SEARCH(IF(J$3&lt;&gt;"",J$3,"NA"),'[1]MITRE ATT&amp;CK Mappings'!$I462))),ISNUMBER(SEARCH(IF(J$3&lt;&gt;"",J$3,"NA"),'[1]MITRE ATT&amp;CK Mappings'!$J462))), '[1]MITRE ATT&amp;CK Mappings'!$B462,"")</f>
        <v/>
      </c>
      <c r="K466" s="31" t="str">
        <f>IF(OR(OR(OR(OR(OR(ISNUMBER(SEARCH(IF(K$1&lt;&gt;"",K$1,"NA"),'[1]MITRE ATT&amp;CK Mappings'!$E462)),ISNUMBER(SEARCH(IF(K$1&lt;&gt;"",K$1,"NA"),'[1]MITRE ATT&amp;CK Mappings'!$F462))),ISNUMBER(SEARCH(IF(K$2&lt;&gt;"",K$2,"NA"),'[1]MITRE ATT&amp;CK Mappings'!$G462))),ISNUMBER(SEARCH(IF(K$2&lt;&gt;"",K$2,"NA"),'[1]MITRE ATT&amp;CK Mappings'!$H462))),ISNUMBER(SEARCH(IF(K$3&lt;&gt;"",K$3,"NA"),'[1]MITRE ATT&amp;CK Mappings'!$I462))),ISNUMBER(SEARCH(IF(K$3&lt;&gt;"",K$3,"NA"),'[1]MITRE ATT&amp;CK Mappings'!$J462))), '[1]MITRE ATT&amp;CK Mappings'!$B462,"")</f>
        <v/>
      </c>
      <c r="L466" s="31" t="str">
        <f>IF('[1]MITRE ATT&amp;CK Mappings'!D462 &lt;&gt;"",'[1]MITRE ATT&amp;CK Mappings'!D462,"" )</f>
        <v>Storage Sense</v>
      </c>
    </row>
    <row r="467" spans="1:12" x14ac:dyDescent="0.25">
      <c r="A467" s="31" t="str">
        <f>IF(COUNTIF(B467:K467,"="&amp;'[1]MITRE ATT&amp;CK Mappings'!B463)&gt;0,'[1]MITRE ATT&amp;CK Mappings'!B463,"")</f>
        <v/>
      </c>
      <c r="B467" s="31" t="str">
        <f>IF(OR(OR(OR(OR(OR(ISNUMBER(SEARCH(IF(B$1&lt;&gt;"",B$1,"NA"),'[1]MITRE ATT&amp;CK Mappings'!$E463)),ISNUMBER(SEARCH(IF(B$1&lt;&gt;"",B$1,"NA"),'[1]MITRE ATT&amp;CK Mappings'!$F463))),ISNUMBER(SEARCH(IF(B$2&lt;&gt;"",B$2,"NA"),'[1]MITRE ATT&amp;CK Mappings'!$G463))),ISNUMBER(SEARCH(IF(B$2&lt;&gt;"",B$2,"NA"),'[1]MITRE ATT&amp;CK Mappings'!$H463))),ISNUMBER(SEARCH(IF(B$3&lt;&gt;"",B$3,"NA"),'[1]MITRE ATT&amp;CK Mappings'!$I463))),ISNUMBER(SEARCH(IF(B$3&lt;&gt;"",B$3,"NA"),'[1]MITRE ATT&amp;CK Mappings'!$J463))), '[1]MITRE ATT&amp;CK Mappings'!$B463,"")</f>
        <v/>
      </c>
      <c r="C467" s="31" t="str">
        <f>IF(OR(OR(OR(OR(OR(ISNUMBER(SEARCH(IF(C$1&lt;&gt;"",C$1,"NA"),'[1]MITRE ATT&amp;CK Mappings'!$E463)),ISNUMBER(SEARCH(IF(C$1&lt;&gt;"",C$1,"NA"),'[1]MITRE ATT&amp;CK Mappings'!$F463))),ISNUMBER(SEARCH(IF(C$2&lt;&gt;"",C$2,"NA"),'[1]MITRE ATT&amp;CK Mappings'!$G463))),ISNUMBER(SEARCH(IF(C$2&lt;&gt;"",C$2,"NA"),'[1]MITRE ATT&amp;CK Mappings'!$H463))),ISNUMBER(SEARCH(IF(C$3&lt;&gt;"",C$3,"NA"),'[1]MITRE ATT&amp;CK Mappings'!$I463))),ISNUMBER(SEARCH(IF(C$3&lt;&gt;"",C$3,"NA"),'[1]MITRE ATT&amp;CK Mappings'!$J463))), '[1]MITRE ATT&amp;CK Mappings'!$B463,"")</f>
        <v/>
      </c>
      <c r="D467" s="31" t="str">
        <f>IF(OR(OR(OR(OR(OR(ISNUMBER(SEARCH(IF(D$1&lt;&gt;"",D$1,"NA"),'[1]MITRE ATT&amp;CK Mappings'!$E463)),ISNUMBER(SEARCH(IF(D$1&lt;&gt;"",D$1,"NA"),'[1]MITRE ATT&amp;CK Mappings'!$F463))),ISNUMBER(SEARCH(IF(D$2&lt;&gt;"",D$2,"NA"),'[1]MITRE ATT&amp;CK Mappings'!$G463))),ISNUMBER(SEARCH(IF(D$2&lt;&gt;"",D$2,"NA"),'[1]MITRE ATT&amp;CK Mappings'!$H463))),ISNUMBER(SEARCH(IF(D$3&lt;&gt;"",D$3,"NA"),'[1]MITRE ATT&amp;CK Mappings'!$I463))),ISNUMBER(SEARCH(IF(D$3&lt;&gt;"",D$3,"NA"),'[1]MITRE ATT&amp;CK Mappings'!$J463))), '[1]MITRE ATT&amp;CK Mappings'!$B463,"")</f>
        <v/>
      </c>
      <c r="E467" s="31" t="str">
        <f>IF(OR(OR(OR(OR(OR(ISNUMBER(SEARCH(IF(E$1&lt;&gt;"",E$1,"NA"),'[1]MITRE ATT&amp;CK Mappings'!$E463)),ISNUMBER(SEARCH(IF(E$1&lt;&gt;"",E$1,"NA"),'[1]MITRE ATT&amp;CK Mappings'!$F463))),ISNUMBER(SEARCH(IF(E$2&lt;&gt;"",E$2,"NA"),'[1]MITRE ATT&amp;CK Mappings'!$G463))),ISNUMBER(SEARCH(IF(E$2&lt;&gt;"",E$2,"NA"),'[1]MITRE ATT&amp;CK Mappings'!$H463))),ISNUMBER(SEARCH(IF(E$3&lt;&gt;"",E$3,"NA"),'[1]MITRE ATT&amp;CK Mappings'!$I463))),ISNUMBER(SEARCH(IF(E$3&lt;&gt;"",E$3,"NA"),'[1]MITRE ATT&amp;CK Mappings'!$J463))), '[1]MITRE ATT&amp;CK Mappings'!$B463,"")</f>
        <v/>
      </c>
      <c r="F467" s="31" t="str">
        <f>IF(OR(OR(OR(OR(OR(ISNUMBER(SEARCH(IF(F$1&lt;&gt;"",F$1,"NA"),'[1]MITRE ATT&amp;CK Mappings'!$E463)),ISNUMBER(SEARCH(IF(F$1&lt;&gt;"",F$1,"NA"),'[1]MITRE ATT&amp;CK Mappings'!$F463))),ISNUMBER(SEARCH(IF(F$2&lt;&gt;"",F$2,"NA"),'[1]MITRE ATT&amp;CK Mappings'!$G463))),ISNUMBER(SEARCH(IF(F$2&lt;&gt;"",F$2,"NA"),'[1]MITRE ATT&amp;CK Mappings'!$H463))),ISNUMBER(SEARCH(IF(F$3&lt;&gt;"",F$3,"NA"),'[1]MITRE ATT&amp;CK Mappings'!$I463))),ISNUMBER(SEARCH(IF(F$3&lt;&gt;"",F$3,"NA"),'[1]MITRE ATT&amp;CK Mappings'!$J463))), '[1]MITRE ATT&amp;CK Mappings'!$B463,"")</f>
        <v/>
      </c>
      <c r="G467" s="31" t="str">
        <f>IF(OR(OR(OR(OR(OR(ISNUMBER(SEARCH(IF(G$1&lt;&gt;"",G$1,"NA"),'[1]MITRE ATT&amp;CK Mappings'!$E463)),ISNUMBER(SEARCH(IF(G$1&lt;&gt;"",G$1,"NA"),'[1]MITRE ATT&amp;CK Mappings'!$F463))),ISNUMBER(SEARCH(IF(G$2&lt;&gt;"",G$2,"NA"),'[1]MITRE ATT&amp;CK Mappings'!$G463))),ISNUMBER(SEARCH(IF(G$2&lt;&gt;"",G$2,"NA"),'[1]MITRE ATT&amp;CK Mappings'!$H463))),ISNUMBER(SEARCH(IF(G$3&lt;&gt;"",G$3,"NA"),'[1]MITRE ATT&amp;CK Mappings'!$I463))),ISNUMBER(SEARCH(IF(G$3&lt;&gt;"",G$3,"NA"),'[1]MITRE ATT&amp;CK Mappings'!$J463))), '[1]MITRE ATT&amp;CK Mappings'!$B463,"")</f>
        <v/>
      </c>
      <c r="H467" s="31" t="str">
        <f>IF(OR(OR(OR(OR(OR(ISNUMBER(SEARCH(IF(H$1&lt;&gt;"",H$1,"NA"),'[1]MITRE ATT&amp;CK Mappings'!$E463)),ISNUMBER(SEARCH(IF(H$1&lt;&gt;"",H$1,"NA"),'[1]MITRE ATT&amp;CK Mappings'!$F463))),ISNUMBER(SEARCH(IF(H$2&lt;&gt;"",H$2,"NA"),'[1]MITRE ATT&amp;CK Mappings'!$G463))),ISNUMBER(SEARCH(IF(H$2&lt;&gt;"",H$2,"NA"),'[1]MITRE ATT&amp;CK Mappings'!$H463))),ISNUMBER(SEARCH(IF(H$3&lt;&gt;"",H$3,"NA"),'[1]MITRE ATT&amp;CK Mappings'!$I463))),ISNUMBER(SEARCH(IF(H$3&lt;&gt;"",H$3,"NA"),'[1]MITRE ATT&amp;CK Mappings'!$J463))), '[1]MITRE ATT&amp;CK Mappings'!$B463,"")</f>
        <v/>
      </c>
      <c r="I467" s="31" t="str">
        <f>IF(OR(OR(OR(OR(OR(ISNUMBER(SEARCH(IF(I$1&lt;&gt;"",I$1,"NA"),'[1]MITRE ATT&amp;CK Mappings'!$E463)),ISNUMBER(SEARCH(IF(I$1&lt;&gt;"",I$1,"NA"),'[1]MITRE ATT&amp;CK Mappings'!$F463))),ISNUMBER(SEARCH(IF(I$2&lt;&gt;"",I$2,"NA"),'[1]MITRE ATT&amp;CK Mappings'!$G463))),ISNUMBER(SEARCH(IF(I$2&lt;&gt;"",I$2,"NA"),'[1]MITRE ATT&amp;CK Mappings'!$H463))),ISNUMBER(SEARCH(IF(I$3&lt;&gt;"",I$3,"NA"),'[1]MITRE ATT&amp;CK Mappings'!$I463))),ISNUMBER(SEARCH(IF(I$3&lt;&gt;"",I$3,"NA"),'[1]MITRE ATT&amp;CK Mappings'!$J463))), '[1]MITRE ATT&amp;CK Mappings'!$B463,"")</f>
        <v/>
      </c>
      <c r="J467" s="31" t="str">
        <f>IF(OR(OR(OR(OR(OR(ISNUMBER(SEARCH(IF(J$1&lt;&gt;"",J$1,"NA"),'[1]MITRE ATT&amp;CK Mappings'!$E463)),ISNUMBER(SEARCH(IF(J$1&lt;&gt;"",J$1,"NA"),'[1]MITRE ATT&amp;CK Mappings'!$F463))),ISNUMBER(SEARCH(IF(J$2&lt;&gt;"",J$2,"NA"),'[1]MITRE ATT&amp;CK Mappings'!$G463))),ISNUMBER(SEARCH(IF(J$2&lt;&gt;"",J$2,"NA"),'[1]MITRE ATT&amp;CK Mappings'!$H463))),ISNUMBER(SEARCH(IF(J$3&lt;&gt;"",J$3,"NA"),'[1]MITRE ATT&amp;CK Mappings'!$I463))),ISNUMBER(SEARCH(IF(J$3&lt;&gt;"",J$3,"NA"),'[1]MITRE ATT&amp;CK Mappings'!$J463))), '[1]MITRE ATT&amp;CK Mappings'!$B463,"")</f>
        <v/>
      </c>
      <c r="K467" s="31" t="str">
        <f>IF(OR(OR(OR(OR(OR(ISNUMBER(SEARCH(IF(K$1&lt;&gt;"",K$1,"NA"),'[1]MITRE ATT&amp;CK Mappings'!$E463)),ISNUMBER(SEARCH(IF(K$1&lt;&gt;"",K$1,"NA"),'[1]MITRE ATT&amp;CK Mappings'!$F463))),ISNUMBER(SEARCH(IF(K$2&lt;&gt;"",K$2,"NA"),'[1]MITRE ATT&amp;CK Mappings'!$G463))),ISNUMBER(SEARCH(IF(K$2&lt;&gt;"",K$2,"NA"),'[1]MITRE ATT&amp;CK Mappings'!$H463))),ISNUMBER(SEARCH(IF(K$3&lt;&gt;"",K$3,"NA"),'[1]MITRE ATT&amp;CK Mappings'!$I463))),ISNUMBER(SEARCH(IF(K$3&lt;&gt;"",K$3,"NA"),'[1]MITRE ATT&amp;CK Mappings'!$J463))), '[1]MITRE ATT&amp;CK Mappings'!$B463,"")</f>
        <v/>
      </c>
      <c r="L467" s="31" t="str">
        <f>IF('[1]MITRE ATT&amp;CK Mappings'!D463 &lt;&gt;"",'[1]MITRE ATT&amp;CK Mappings'!D463,"" )</f>
        <v>System Restore</v>
      </c>
    </row>
    <row r="468" spans="1:12" x14ac:dyDescent="0.25">
      <c r="A468" s="31" t="str">
        <f>IF(COUNTIF(B468:K468,"="&amp;'[1]MITRE ATT&amp;CK Mappings'!B464)&gt;0,'[1]MITRE ATT&amp;CK Mappings'!B464,"")</f>
        <v/>
      </c>
      <c r="B468" s="31" t="str">
        <f>IF(OR(OR(OR(OR(OR(ISNUMBER(SEARCH(IF(B$1&lt;&gt;"",B$1,"NA"),'[1]MITRE ATT&amp;CK Mappings'!$E464)),ISNUMBER(SEARCH(IF(B$1&lt;&gt;"",B$1,"NA"),'[1]MITRE ATT&amp;CK Mappings'!$F464))),ISNUMBER(SEARCH(IF(B$2&lt;&gt;"",B$2,"NA"),'[1]MITRE ATT&amp;CK Mappings'!$G464))),ISNUMBER(SEARCH(IF(B$2&lt;&gt;"",B$2,"NA"),'[1]MITRE ATT&amp;CK Mappings'!$H464))),ISNUMBER(SEARCH(IF(B$3&lt;&gt;"",B$3,"NA"),'[1]MITRE ATT&amp;CK Mappings'!$I464))),ISNUMBER(SEARCH(IF(B$3&lt;&gt;"",B$3,"NA"),'[1]MITRE ATT&amp;CK Mappings'!$J464))), '[1]MITRE ATT&amp;CK Mappings'!$B464,"")</f>
        <v/>
      </c>
      <c r="C468" s="31" t="str">
        <f>IF(OR(OR(OR(OR(OR(ISNUMBER(SEARCH(IF(C$1&lt;&gt;"",C$1,"NA"),'[1]MITRE ATT&amp;CK Mappings'!$E464)),ISNUMBER(SEARCH(IF(C$1&lt;&gt;"",C$1,"NA"),'[1]MITRE ATT&amp;CK Mappings'!$F464))),ISNUMBER(SEARCH(IF(C$2&lt;&gt;"",C$2,"NA"),'[1]MITRE ATT&amp;CK Mappings'!$G464))),ISNUMBER(SEARCH(IF(C$2&lt;&gt;"",C$2,"NA"),'[1]MITRE ATT&amp;CK Mappings'!$H464))),ISNUMBER(SEARCH(IF(C$3&lt;&gt;"",C$3,"NA"),'[1]MITRE ATT&amp;CK Mappings'!$I464))),ISNUMBER(SEARCH(IF(C$3&lt;&gt;"",C$3,"NA"),'[1]MITRE ATT&amp;CK Mappings'!$J464))), '[1]MITRE ATT&amp;CK Mappings'!$B464,"")</f>
        <v/>
      </c>
      <c r="D468" s="31" t="str">
        <f>IF(OR(OR(OR(OR(OR(ISNUMBER(SEARCH(IF(D$1&lt;&gt;"",D$1,"NA"),'[1]MITRE ATT&amp;CK Mappings'!$E464)),ISNUMBER(SEARCH(IF(D$1&lt;&gt;"",D$1,"NA"),'[1]MITRE ATT&amp;CK Mappings'!$F464))),ISNUMBER(SEARCH(IF(D$2&lt;&gt;"",D$2,"NA"),'[1]MITRE ATT&amp;CK Mappings'!$G464))),ISNUMBER(SEARCH(IF(D$2&lt;&gt;"",D$2,"NA"),'[1]MITRE ATT&amp;CK Mappings'!$H464))),ISNUMBER(SEARCH(IF(D$3&lt;&gt;"",D$3,"NA"),'[1]MITRE ATT&amp;CK Mappings'!$I464))),ISNUMBER(SEARCH(IF(D$3&lt;&gt;"",D$3,"NA"),'[1]MITRE ATT&amp;CK Mappings'!$J464))), '[1]MITRE ATT&amp;CK Mappings'!$B464,"")</f>
        <v/>
      </c>
      <c r="E468" s="31" t="str">
        <f>IF(OR(OR(OR(OR(OR(ISNUMBER(SEARCH(IF(E$1&lt;&gt;"",E$1,"NA"),'[1]MITRE ATT&amp;CK Mappings'!$E464)),ISNUMBER(SEARCH(IF(E$1&lt;&gt;"",E$1,"NA"),'[1]MITRE ATT&amp;CK Mappings'!$F464))),ISNUMBER(SEARCH(IF(E$2&lt;&gt;"",E$2,"NA"),'[1]MITRE ATT&amp;CK Mappings'!$G464))),ISNUMBER(SEARCH(IF(E$2&lt;&gt;"",E$2,"NA"),'[1]MITRE ATT&amp;CK Mappings'!$H464))),ISNUMBER(SEARCH(IF(E$3&lt;&gt;"",E$3,"NA"),'[1]MITRE ATT&amp;CK Mappings'!$I464))),ISNUMBER(SEARCH(IF(E$3&lt;&gt;"",E$3,"NA"),'[1]MITRE ATT&amp;CK Mappings'!$J464))), '[1]MITRE ATT&amp;CK Mappings'!$B464,"")</f>
        <v/>
      </c>
      <c r="F468" s="31" t="str">
        <f>IF(OR(OR(OR(OR(OR(ISNUMBER(SEARCH(IF(F$1&lt;&gt;"",F$1,"NA"),'[1]MITRE ATT&amp;CK Mappings'!$E464)),ISNUMBER(SEARCH(IF(F$1&lt;&gt;"",F$1,"NA"),'[1]MITRE ATT&amp;CK Mappings'!$F464))),ISNUMBER(SEARCH(IF(F$2&lt;&gt;"",F$2,"NA"),'[1]MITRE ATT&amp;CK Mappings'!$G464))),ISNUMBER(SEARCH(IF(F$2&lt;&gt;"",F$2,"NA"),'[1]MITRE ATT&amp;CK Mappings'!$H464))),ISNUMBER(SEARCH(IF(F$3&lt;&gt;"",F$3,"NA"),'[1]MITRE ATT&amp;CK Mappings'!$I464))),ISNUMBER(SEARCH(IF(F$3&lt;&gt;"",F$3,"NA"),'[1]MITRE ATT&amp;CK Mappings'!$J464))), '[1]MITRE ATT&amp;CK Mappings'!$B464,"")</f>
        <v/>
      </c>
      <c r="G468" s="31" t="str">
        <f>IF(OR(OR(OR(OR(OR(ISNUMBER(SEARCH(IF(G$1&lt;&gt;"",G$1,"NA"),'[1]MITRE ATT&amp;CK Mappings'!$E464)),ISNUMBER(SEARCH(IF(G$1&lt;&gt;"",G$1,"NA"),'[1]MITRE ATT&amp;CK Mappings'!$F464))),ISNUMBER(SEARCH(IF(G$2&lt;&gt;"",G$2,"NA"),'[1]MITRE ATT&amp;CK Mappings'!$G464))),ISNUMBER(SEARCH(IF(G$2&lt;&gt;"",G$2,"NA"),'[1]MITRE ATT&amp;CK Mappings'!$H464))),ISNUMBER(SEARCH(IF(G$3&lt;&gt;"",G$3,"NA"),'[1]MITRE ATT&amp;CK Mappings'!$I464))),ISNUMBER(SEARCH(IF(G$3&lt;&gt;"",G$3,"NA"),'[1]MITRE ATT&amp;CK Mappings'!$J464))), '[1]MITRE ATT&amp;CK Mappings'!$B464,"")</f>
        <v/>
      </c>
      <c r="H468" s="31" t="str">
        <f>IF(OR(OR(OR(OR(OR(ISNUMBER(SEARCH(IF(H$1&lt;&gt;"",H$1,"NA"),'[1]MITRE ATT&amp;CK Mappings'!$E464)),ISNUMBER(SEARCH(IF(H$1&lt;&gt;"",H$1,"NA"),'[1]MITRE ATT&amp;CK Mappings'!$F464))),ISNUMBER(SEARCH(IF(H$2&lt;&gt;"",H$2,"NA"),'[1]MITRE ATT&amp;CK Mappings'!$G464))),ISNUMBER(SEARCH(IF(H$2&lt;&gt;"",H$2,"NA"),'[1]MITRE ATT&amp;CK Mappings'!$H464))),ISNUMBER(SEARCH(IF(H$3&lt;&gt;"",H$3,"NA"),'[1]MITRE ATT&amp;CK Mappings'!$I464))),ISNUMBER(SEARCH(IF(H$3&lt;&gt;"",H$3,"NA"),'[1]MITRE ATT&amp;CK Mappings'!$J464))), '[1]MITRE ATT&amp;CK Mappings'!$B464,"")</f>
        <v/>
      </c>
      <c r="I468" s="31" t="str">
        <f>IF(OR(OR(OR(OR(OR(ISNUMBER(SEARCH(IF(I$1&lt;&gt;"",I$1,"NA"),'[1]MITRE ATT&amp;CK Mappings'!$E464)),ISNUMBER(SEARCH(IF(I$1&lt;&gt;"",I$1,"NA"),'[1]MITRE ATT&amp;CK Mappings'!$F464))),ISNUMBER(SEARCH(IF(I$2&lt;&gt;"",I$2,"NA"),'[1]MITRE ATT&amp;CK Mappings'!$G464))),ISNUMBER(SEARCH(IF(I$2&lt;&gt;"",I$2,"NA"),'[1]MITRE ATT&amp;CK Mappings'!$H464))),ISNUMBER(SEARCH(IF(I$3&lt;&gt;"",I$3,"NA"),'[1]MITRE ATT&amp;CK Mappings'!$I464))),ISNUMBER(SEARCH(IF(I$3&lt;&gt;"",I$3,"NA"),'[1]MITRE ATT&amp;CK Mappings'!$J464))), '[1]MITRE ATT&amp;CK Mappings'!$B464,"")</f>
        <v/>
      </c>
      <c r="J468" s="31" t="str">
        <f>IF(OR(OR(OR(OR(OR(ISNUMBER(SEARCH(IF(J$1&lt;&gt;"",J$1,"NA"),'[1]MITRE ATT&amp;CK Mappings'!$E464)),ISNUMBER(SEARCH(IF(J$1&lt;&gt;"",J$1,"NA"),'[1]MITRE ATT&amp;CK Mappings'!$F464))),ISNUMBER(SEARCH(IF(J$2&lt;&gt;"",J$2,"NA"),'[1]MITRE ATT&amp;CK Mappings'!$G464))),ISNUMBER(SEARCH(IF(J$2&lt;&gt;"",J$2,"NA"),'[1]MITRE ATT&amp;CK Mappings'!$H464))),ISNUMBER(SEARCH(IF(J$3&lt;&gt;"",J$3,"NA"),'[1]MITRE ATT&amp;CK Mappings'!$I464))),ISNUMBER(SEARCH(IF(J$3&lt;&gt;"",J$3,"NA"),'[1]MITRE ATT&amp;CK Mappings'!$J464))), '[1]MITRE ATT&amp;CK Mappings'!$B464,"")</f>
        <v/>
      </c>
      <c r="K468" s="31" t="str">
        <f>IF(OR(OR(OR(OR(OR(ISNUMBER(SEARCH(IF(K$1&lt;&gt;"",K$1,"NA"),'[1]MITRE ATT&amp;CK Mappings'!$E464)),ISNUMBER(SEARCH(IF(K$1&lt;&gt;"",K$1,"NA"),'[1]MITRE ATT&amp;CK Mappings'!$F464))),ISNUMBER(SEARCH(IF(K$2&lt;&gt;"",K$2,"NA"),'[1]MITRE ATT&amp;CK Mappings'!$G464))),ISNUMBER(SEARCH(IF(K$2&lt;&gt;"",K$2,"NA"),'[1]MITRE ATT&amp;CK Mappings'!$H464))),ISNUMBER(SEARCH(IF(K$3&lt;&gt;"",K$3,"NA"),'[1]MITRE ATT&amp;CK Mappings'!$I464))),ISNUMBER(SEARCH(IF(K$3&lt;&gt;"",K$3,"NA"),'[1]MITRE ATT&amp;CK Mappings'!$J464))), '[1]MITRE ATT&amp;CK Mappings'!$B464,"")</f>
        <v/>
      </c>
      <c r="L468" s="31" t="str">
        <f>IF('[1]MITRE ATT&amp;CK Mappings'!D464 &lt;&gt;"",'[1]MITRE ATT&amp;CK Mappings'!D464,"" )</f>
        <v>Troubleshooting and Diagnostics</v>
      </c>
    </row>
    <row r="469" spans="1:12" x14ac:dyDescent="0.25">
      <c r="A469" s="31" t="str">
        <f>IF(COUNTIF(B469:K469,"="&amp;'[1]MITRE ATT&amp;CK Mappings'!B465)&gt;0,'[1]MITRE ATT&amp;CK Mappings'!B465,"")</f>
        <v/>
      </c>
      <c r="B469" s="31" t="str">
        <f>IF(OR(OR(OR(OR(OR(ISNUMBER(SEARCH(IF(B$1&lt;&gt;"",B$1,"NA"),'[1]MITRE ATT&amp;CK Mappings'!$E465)),ISNUMBER(SEARCH(IF(B$1&lt;&gt;"",B$1,"NA"),'[1]MITRE ATT&amp;CK Mappings'!$F465))),ISNUMBER(SEARCH(IF(B$2&lt;&gt;"",B$2,"NA"),'[1]MITRE ATT&amp;CK Mappings'!$G465))),ISNUMBER(SEARCH(IF(B$2&lt;&gt;"",B$2,"NA"),'[1]MITRE ATT&amp;CK Mappings'!$H465))),ISNUMBER(SEARCH(IF(B$3&lt;&gt;"",B$3,"NA"),'[1]MITRE ATT&amp;CK Mappings'!$I465))),ISNUMBER(SEARCH(IF(B$3&lt;&gt;"",B$3,"NA"),'[1]MITRE ATT&amp;CK Mappings'!$J465))), '[1]MITRE ATT&amp;CK Mappings'!$B465,"")</f>
        <v/>
      </c>
      <c r="C469" s="31" t="str">
        <f>IF(OR(OR(OR(OR(OR(ISNUMBER(SEARCH(IF(C$1&lt;&gt;"",C$1,"NA"),'[1]MITRE ATT&amp;CK Mappings'!$E465)),ISNUMBER(SEARCH(IF(C$1&lt;&gt;"",C$1,"NA"),'[1]MITRE ATT&amp;CK Mappings'!$F465))),ISNUMBER(SEARCH(IF(C$2&lt;&gt;"",C$2,"NA"),'[1]MITRE ATT&amp;CK Mappings'!$G465))),ISNUMBER(SEARCH(IF(C$2&lt;&gt;"",C$2,"NA"),'[1]MITRE ATT&amp;CK Mappings'!$H465))),ISNUMBER(SEARCH(IF(C$3&lt;&gt;"",C$3,"NA"),'[1]MITRE ATT&amp;CK Mappings'!$I465))),ISNUMBER(SEARCH(IF(C$3&lt;&gt;"",C$3,"NA"),'[1]MITRE ATT&amp;CK Mappings'!$J465))), '[1]MITRE ATT&amp;CK Mappings'!$B465,"")</f>
        <v/>
      </c>
      <c r="D469" s="31" t="str">
        <f>IF(OR(OR(OR(OR(OR(ISNUMBER(SEARCH(IF(D$1&lt;&gt;"",D$1,"NA"),'[1]MITRE ATT&amp;CK Mappings'!$E465)),ISNUMBER(SEARCH(IF(D$1&lt;&gt;"",D$1,"NA"),'[1]MITRE ATT&amp;CK Mappings'!$F465))),ISNUMBER(SEARCH(IF(D$2&lt;&gt;"",D$2,"NA"),'[1]MITRE ATT&amp;CK Mappings'!$G465))),ISNUMBER(SEARCH(IF(D$2&lt;&gt;"",D$2,"NA"),'[1]MITRE ATT&amp;CK Mappings'!$H465))),ISNUMBER(SEARCH(IF(D$3&lt;&gt;"",D$3,"NA"),'[1]MITRE ATT&amp;CK Mappings'!$I465))),ISNUMBER(SEARCH(IF(D$3&lt;&gt;"",D$3,"NA"),'[1]MITRE ATT&amp;CK Mappings'!$J465))), '[1]MITRE ATT&amp;CK Mappings'!$B465,"")</f>
        <v/>
      </c>
      <c r="E469" s="31" t="str">
        <f>IF(OR(OR(OR(OR(OR(ISNUMBER(SEARCH(IF(E$1&lt;&gt;"",E$1,"NA"),'[1]MITRE ATT&amp;CK Mappings'!$E465)),ISNUMBER(SEARCH(IF(E$1&lt;&gt;"",E$1,"NA"),'[1]MITRE ATT&amp;CK Mappings'!$F465))),ISNUMBER(SEARCH(IF(E$2&lt;&gt;"",E$2,"NA"),'[1]MITRE ATT&amp;CK Mappings'!$G465))),ISNUMBER(SEARCH(IF(E$2&lt;&gt;"",E$2,"NA"),'[1]MITRE ATT&amp;CK Mappings'!$H465))),ISNUMBER(SEARCH(IF(E$3&lt;&gt;"",E$3,"NA"),'[1]MITRE ATT&amp;CK Mappings'!$I465))),ISNUMBER(SEARCH(IF(E$3&lt;&gt;"",E$3,"NA"),'[1]MITRE ATT&amp;CK Mappings'!$J465))), '[1]MITRE ATT&amp;CK Mappings'!$B465,"")</f>
        <v/>
      </c>
      <c r="F469" s="31" t="str">
        <f>IF(OR(OR(OR(OR(OR(ISNUMBER(SEARCH(IF(F$1&lt;&gt;"",F$1,"NA"),'[1]MITRE ATT&amp;CK Mappings'!$E465)),ISNUMBER(SEARCH(IF(F$1&lt;&gt;"",F$1,"NA"),'[1]MITRE ATT&amp;CK Mappings'!$F465))),ISNUMBER(SEARCH(IF(F$2&lt;&gt;"",F$2,"NA"),'[1]MITRE ATT&amp;CK Mappings'!$G465))),ISNUMBER(SEARCH(IF(F$2&lt;&gt;"",F$2,"NA"),'[1]MITRE ATT&amp;CK Mappings'!$H465))),ISNUMBER(SEARCH(IF(F$3&lt;&gt;"",F$3,"NA"),'[1]MITRE ATT&amp;CK Mappings'!$I465))),ISNUMBER(SEARCH(IF(F$3&lt;&gt;"",F$3,"NA"),'[1]MITRE ATT&amp;CK Mappings'!$J465))), '[1]MITRE ATT&amp;CK Mappings'!$B465,"")</f>
        <v/>
      </c>
      <c r="G469" s="31" t="str">
        <f>IF(OR(OR(OR(OR(OR(ISNUMBER(SEARCH(IF(G$1&lt;&gt;"",G$1,"NA"),'[1]MITRE ATT&amp;CK Mappings'!$E465)),ISNUMBER(SEARCH(IF(G$1&lt;&gt;"",G$1,"NA"),'[1]MITRE ATT&amp;CK Mappings'!$F465))),ISNUMBER(SEARCH(IF(G$2&lt;&gt;"",G$2,"NA"),'[1]MITRE ATT&amp;CK Mappings'!$G465))),ISNUMBER(SEARCH(IF(G$2&lt;&gt;"",G$2,"NA"),'[1]MITRE ATT&amp;CK Mappings'!$H465))),ISNUMBER(SEARCH(IF(G$3&lt;&gt;"",G$3,"NA"),'[1]MITRE ATT&amp;CK Mappings'!$I465))),ISNUMBER(SEARCH(IF(G$3&lt;&gt;"",G$3,"NA"),'[1]MITRE ATT&amp;CK Mappings'!$J465))), '[1]MITRE ATT&amp;CK Mappings'!$B465,"")</f>
        <v/>
      </c>
      <c r="H469" s="31" t="str">
        <f>IF(OR(OR(OR(OR(OR(ISNUMBER(SEARCH(IF(H$1&lt;&gt;"",H$1,"NA"),'[1]MITRE ATT&amp;CK Mappings'!$E465)),ISNUMBER(SEARCH(IF(H$1&lt;&gt;"",H$1,"NA"),'[1]MITRE ATT&amp;CK Mappings'!$F465))),ISNUMBER(SEARCH(IF(H$2&lt;&gt;"",H$2,"NA"),'[1]MITRE ATT&amp;CK Mappings'!$G465))),ISNUMBER(SEARCH(IF(H$2&lt;&gt;"",H$2,"NA"),'[1]MITRE ATT&amp;CK Mappings'!$H465))),ISNUMBER(SEARCH(IF(H$3&lt;&gt;"",H$3,"NA"),'[1]MITRE ATT&amp;CK Mappings'!$I465))),ISNUMBER(SEARCH(IF(H$3&lt;&gt;"",H$3,"NA"),'[1]MITRE ATT&amp;CK Mappings'!$J465))), '[1]MITRE ATT&amp;CK Mappings'!$B465,"")</f>
        <v/>
      </c>
      <c r="I469" s="31" t="str">
        <f>IF(OR(OR(OR(OR(OR(ISNUMBER(SEARCH(IF(I$1&lt;&gt;"",I$1,"NA"),'[1]MITRE ATT&amp;CK Mappings'!$E465)),ISNUMBER(SEARCH(IF(I$1&lt;&gt;"",I$1,"NA"),'[1]MITRE ATT&amp;CK Mappings'!$F465))),ISNUMBER(SEARCH(IF(I$2&lt;&gt;"",I$2,"NA"),'[1]MITRE ATT&amp;CK Mappings'!$G465))),ISNUMBER(SEARCH(IF(I$2&lt;&gt;"",I$2,"NA"),'[1]MITRE ATT&amp;CK Mappings'!$H465))),ISNUMBER(SEARCH(IF(I$3&lt;&gt;"",I$3,"NA"),'[1]MITRE ATT&amp;CK Mappings'!$I465))),ISNUMBER(SEARCH(IF(I$3&lt;&gt;"",I$3,"NA"),'[1]MITRE ATT&amp;CK Mappings'!$J465))), '[1]MITRE ATT&amp;CK Mappings'!$B465,"")</f>
        <v/>
      </c>
      <c r="J469" s="31" t="str">
        <f>IF(OR(OR(OR(OR(OR(ISNUMBER(SEARCH(IF(J$1&lt;&gt;"",J$1,"NA"),'[1]MITRE ATT&amp;CK Mappings'!$E465)),ISNUMBER(SEARCH(IF(J$1&lt;&gt;"",J$1,"NA"),'[1]MITRE ATT&amp;CK Mappings'!$F465))),ISNUMBER(SEARCH(IF(J$2&lt;&gt;"",J$2,"NA"),'[1]MITRE ATT&amp;CK Mappings'!$G465))),ISNUMBER(SEARCH(IF(J$2&lt;&gt;"",J$2,"NA"),'[1]MITRE ATT&amp;CK Mappings'!$H465))),ISNUMBER(SEARCH(IF(J$3&lt;&gt;"",J$3,"NA"),'[1]MITRE ATT&amp;CK Mappings'!$I465))),ISNUMBER(SEARCH(IF(J$3&lt;&gt;"",J$3,"NA"),'[1]MITRE ATT&amp;CK Mappings'!$J465))), '[1]MITRE ATT&amp;CK Mappings'!$B465,"")</f>
        <v/>
      </c>
      <c r="K469" s="31" t="str">
        <f>IF(OR(OR(OR(OR(OR(ISNUMBER(SEARCH(IF(K$1&lt;&gt;"",K$1,"NA"),'[1]MITRE ATT&amp;CK Mappings'!$E465)),ISNUMBER(SEARCH(IF(K$1&lt;&gt;"",K$1,"NA"),'[1]MITRE ATT&amp;CK Mappings'!$F465))),ISNUMBER(SEARCH(IF(K$2&lt;&gt;"",K$2,"NA"),'[1]MITRE ATT&amp;CK Mappings'!$G465))),ISNUMBER(SEARCH(IF(K$2&lt;&gt;"",K$2,"NA"),'[1]MITRE ATT&amp;CK Mappings'!$H465))),ISNUMBER(SEARCH(IF(K$3&lt;&gt;"",K$3,"NA"),'[1]MITRE ATT&amp;CK Mappings'!$I465))),ISNUMBER(SEARCH(IF(K$3&lt;&gt;"",K$3,"NA"),'[1]MITRE ATT&amp;CK Mappings'!$J465))), '[1]MITRE ATT&amp;CK Mappings'!$B465,"")</f>
        <v/>
      </c>
      <c r="L469" s="31" t="str">
        <f>IF('[1]MITRE ATT&amp;CK Mappings'!D465 &lt;&gt;"",'[1]MITRE ATT&amp;CK Mappings'!D465,"" )</f>
        <v>Application Compatibility Diagnostics</v>
      </c>
    </row>
    <row r="470" spans="1:12" x14ac:dyDescent="0.25">
      <c r="A470" s="31" t="str">
        <f>IF(COUNTIF(B470:K470,"="&amp;'[1]MITRE ATT&amp;CK Mappings'!B466)&gt;0,'[1]MITRE ATT&amp;CK Mappings'!B466,"")</f>
        <v/>
      </c>
      <c r="B470" s="31" t="str">
        <f>IF(OR(OR(OR(OR(OR(ISNUMBER(SEARCH(IF(B$1&lt;&gt;"",B$1,"NA"),'[1]MITRE ATT&amp;CK Mappings'!$E466)),ISNUMBER(SEARCH(IF(B$1&lt;&gt;"",B$1,"NA"),'[1]MITRE ATT&amp;CK Mappings'!$F466))),ISNUMBER(SEARCH(IF(B$2&lt;&gt;"",B$2,"NA"),'[1]MITRE ATT&amp;CK Mappings'!$G466))),ISNUMBER(SEARCH(IF(B$2&lt;&gt;"",B$2,"NA"),'[1]MITRE ATT&amp;CK Mappings'!$H466))),ISNUMBER(SEARCH(IF(B$3&lt;&gt;"",B$3,"NA"),'[1]MITRE ATT&amp;CK Mappings'!$I466))),ISNUMBER(SEARCH(IF(B$3&lt;&gt;"",B$3,"NA"),'[1]MITRE ATT&amp;CK Mappings'!$J466))), '[1]MITRE ATT&amp;CK Mappings'!$B466,"")</f>
        <v/>
      </c>
      <c r="C470" s="31" t="str">
        <f>IF(OR(OR(OR(OR(OR(ISNUMBER(SEARCH(IF(C$1&lt;&gt;"",C$1,"NA"),'[1]MITRE ATT&amp;CK Mappings'!$E466)),ISNUMBER(SEARCH(IF(C$1&lt;&gt;"",C$1,"NA"),'[1]MITRE ATT&amp;CK Mappings'!$F466))),ISNUMBER(SEARCH(IF(C$2&lt;&gt;"",C$2,"NA"),'[1]MITRE ATT&amp;CK Mappings'!$G466))),ISNUMBER(SEARCH(IF(C$2&lt;&gt;"",C$2,"NA"),'[1]MITRE ATT&amp;CK Mappings'!$H466))),ISNUMBER(SEARCH(IF(C$3&lt;&gt;"",C$3,"NA"),'[1]MITRE ATT&amp;CK Mappings'!$I466))),ISNUMBER(SEARCH(IF(C$3&lt;&gt;"",C$3,"NA"),'[1]MITRE ATT&amp;CK Mappings'!$J466))), '[1]MITRE ATT&amp;CK Mappings'!$B466,"")</f>
        <v/>
      </c>
      <c r="D470" s="31" t="str">
        <f>IF(OR(OR(OR(OR(OR(ISNUMBER(SEARCH(IF(D$1&lt;&gt;"",D$1,"NA"),'[1]MITRE ATT&amp;CK Mappings'!$E466)),ISNUMBER(SEARCH(IF(D$1&lt;&gt;"",D$1,"NA"),'[1]MITRE ATT&amp;CK Mappings'!$F466))),ISNUMBER(SEARCH(IF(D$2&lt;&gt;"",D$2,"NA"),'[1]MITRE ATT&amp;CK Mappings'!$G466))),ISNUMBER(SEARCH(IF(D$2&lt;&gt;"",D$2,"NA"),'[1]MITRE ATT&amp;CK Mappings'!$H466))),ISNUMBER(SEARCH(IF(D$3&lt;&gt;"",D$3,"NA"),'[1]MITRE ATT&amp;CK Mappings'!$I466))),ISNUMBER(SEARCH(IF(D$3&lt;&gt;"",D$3,"NA"),'[1]MITRE ATT&amp;CK Mappings'!$J466))), '[1]MITRE ATT&amp;CK Mappings'!$B466,"")</f>
        <v/>
      </c>
      <c r="E470" s="31" t="str">
        <f>IF(OR(OR(OR(OR(OR(ISNUMBER(SEARCH(IF(E$1&lt;&gt;"",E$1,"NA"),'[1]MITRE ATT&amp;CK Mappings'!$E466)),ISNUMBER(SEARCH(IF(E$1&lt;&gt;"",E$1,"NA"),'[1]MITRE ATT&amp;CK Mappings'!$F466))),ISNUMBER(SEARCH(IF(E$2&lt;&gt;"",E$2,"NA"),'[1]MITRE ATT&amp;CK Mappings'!$G466))),ISNUMBER(SEARCH(IF(E$2&lt;&gt;"",E$2,"NA"),'[1]MITRE ATT&amp;CK Mappings'!$H466))),ISNUMBER(SEARCH(IF(E$3&lt;&gt;"",E$3,"NA"),'[1]MITRE ATT&amp;CK Mappings'!$I466))),ISNUMBER(SEARCH(IF(E$3&lt;&gt;"",E$3,"NA"),'[1]MITRE ATT&amp;CK Mappings'!$J466))), '[1]MITRE ATT&amp;CK Mappings'!$B466,"")</f>
        <v/>
      </c>
      <c r="F470" s="31" t="str">
        <f>IF(OR(OR(OR(OR(OR(ISNUMBER(SEARCH(IF(F$1&lt;&gt;"",F$1,"NA"),'[1]MITRE ATT&amp;CK Mappings'!$E466)),ISNUMBER(SEARCH(IF(F$1&lt;&gt;"",F$1,"NA"),'[1]MITRE ATT&amp;CK Mappings'!$F466))),ISNUMBER(SEARCH(IF(F$2&lt;&gt;"",F$2,"NA"),'[1]MITRE ATT&amp;CK Mappings'!$G466))),ISNUMBER(SEARCH(IF(F$2&lt;&gt;"",F$2,"NA"),'[1]MITRE ATT&amp;CK Mappings'!$H466))),ISNUMBER(SEARCH(IF(F$3&lt;&gt;"",F$3,"NA"),'[1]MITRE ATT&amp;CK Mappings'!$I466))),ISNUMBER(SEARCH(IF(F$3&lt;&gt;"",F$3,"NA"),'[1]MITRE ATT&amp;CK Mappings'!$J466))), '[1]MITRE ATT&amp;CK Mappings'!$B466,"")</f>
        <v/>
      </c>
      <c r="G470" s="31" t="str">
        <f>IF(OR(OR(OR(OR(OR(ISNUMBER(SEARCH(IF(G$1&lt;&gt;"",G$1,"NA"),'[1]MITRE ATT&amp;CK Mappings'!$E466)),ISNUMBER(SEARCH(IF(G$1&lt;&gt;"",G$1,"NA"),'[1]MITRE ATT&amp;CK Mappings'!$F466))),ISNUMBER(SEARCH(IF(G$2&lt;&gt;"",G$2,"NA"),'[1]MITRE ATT&amp;CK Mappings'!$G466))),ISNUMBER(SEARCH(IF(G$2&lt;&gt;"",G$2,"NA"),'[1]MITRE ATT&amp;CK Mappings'!$H466))),ISNUMBER(SEARCH(IF(G$3&lt;&gt;"",G$3,"NA"),'[1]MITRE ATT&amp;CK Mappings'!$I466))),ISNUMBER(SEARCH(IF(G$3&lt;&gt;"",G$3,"NA"),'[1]MITRE ATT&amp;CK Mappings'!$J466))), '[1]MITRE ATT&amp;CK Mappings'!$B466,"")</f>
        <v/>
      </c>
      <c r="H470" s="31" t="str">
        <f>IF(OR(OR(OR(OR(OR(ISNUMBER(SEARCH(IF(H$1&lt;&gt;"",H$1,"NA"),'[1]MITRE ATT&amp;CK Mappings'!$E466)),ISNUMBER(SEARCH(IF(H$1&lt;&gt;"",H$1,"NA"),'[1]MITRE ATT&amp;CK Mappings'!$F466))),ISNUMBER(SEARCH(IF(H$2&lt;&gt;"",H$2,"NA"),'[1]MITRE ATT&amp;CK Mappings'!$G466))),ISNUMBER(SEARCH(IF(H$2&lt;&gt;"",H$2,"NA"),'[1]MITRE ATT&amp;CK Mappings'!$H466))),ISNUMBER(SEARCH(IF(H$3&lt;&gt;"",H$3,"NA"),'[1]MITRE ATT&amp;CK Mappings'!$I466))),ISNUMBER(SEARCH(IF(H$3&lt;&gt;"",H$3,"NA"),'[1]MITRE ATT&amp;CK Mappings'!$J466))), '[1]MITRE ATT&amp;CK Mappings'!$B466,"")</f>
        <v/>
      </c>
      <c r="I470" s="31" t="str">
        <f>IF(OR(OR(OR(OR(OR(ISNUMBER(SEARCH(IF(I$1&lt;&gt;"",I$1,"NA"),'[1]MITRE ATT&amp;CK Mappings'!$E466)),ISNUMBER(SEARCH(IF(I$1&lt;&gt;"",I$1,"NA"),'[1]MITRE ATT&amp;CK Mappings'!$F466))),ISNUMBER(SEARCH(IF(I$2&lt;&gt;"",I$2,"NA"),'[1]MITRE ATT&amp;CK Mappings'!$G466))),ISNUMBER(SEARCH(IF(I$2&lt;&gt;"",I$2,"NA"),'[1]MITRE ATT&amp;CK Mappings'!$H466))),ISNUMBER(SEARCH(IF(I$3&lt;&gt;"",I$3,"NA"),'[1]MITRE ATT&amp;CK Mappings'!$I466))),ISNUMBER(SEARCH(IF(I$3&lt;&gt;"",I$3,"NA"),'[1]MITRE ATT&amp;CK Mappings'!$J466))), '[1]MITRE ATT&amp;CK Mappings'!$B466,"")</f>
        <v/>
      </c>
      <c r="J470" s="31" t="str">
        <f>IF(OR(OR(OR(OR(OR(ISNUMBER(SEARCH(IF(J$1&lt;&gt;"",J$1,"NA"),'[1]MITRE ATT&amp;CK Mappings'!$E466)),ISNUMBER(SEARCH(IF(J$1&lt;&gt;"",J$1,"NA"),'[1]MITRE ATT&amp;CK Mappings'!$F466))),ISNUMBER(SEARCH(IF(J$2&lt;&gt;"",J$2,"NA"),'[1]MITRE ATT&amp;CK Mappings'!$G466))),ISNUMBER(SEARCH(IF(J$2&lt;&gt;"",J$2,"NA"),'[1]MITRE ATT&amp;CK Mappings'!$H466))),ISNUMBER(SEARCH(IF(J$3&lt;&gt;"",J$3,"NA"),'[1]MITRE ATT&amp;CK Mappings'!$I466))),ISNUMBER(SEARCH(IF(J$3&lt;&gt;"",J$3,"NA"),'[1]MITRE ATT&amp;CK Mappings'!$J466))), '[1]MITRE ATT&amp;CK Mappings'!$B466,"")</f>
        <v/>
      </c>
      <c r="K470" s="31" t="str">
        <f>IF(OR(OR(OR(OR(OR(ISNUMBER(SEARCH(IF(K$1&lt;&gt;"",K$1,"NA"),'[1]MITRE ATT&amp;CK Mappings'!$E466)),ISNUMBER(SEARCH(IF(K$1&lt;&gt;"",K$1,"NA"),'[1]MITRE ATT&amp;CK Mappings'!$F466))),ISNUMBER(SEARCH(IF(K$2&lt;&gt;"",K$2,"NA"),'[1]MITRE ATT&amp;CK Mappings'!$G466))),ISNUMBER(SEARCH(IF(K$2&lt;&gt;"",K$2,"NA"),'[1]MITRE ATT&amp;CK Mappings'!$H466))),ISNUMBER(SEARCH(IF(K$3&lt;&gt;"",K$3,"NA"),'[1]MITRE ATT&amp;CK Mappings'!$I466))),ISNUMBER(SEARCH(IF(K$3&lt;&gt;"",K$3,"NA"),'[1]MITRE ATT&amp;CK Mappings'!$J466))), '[1]MITRE ATT&amp;CK Mappings'!$B466,"")</f>
        <v/>
      </c>
      <c r="L470" s="31" t="str">
        <f>IF('[1]MITRE ATT&amp;CK Mappings'!D466 &lt;&gt;"",'[1]MITRE ATT&amp;CK Mappings'!D466,"" )</f>
        <v>Corrupted File Recovery</v>
      </c>
    </row>
    <row r="471" spans="1:12" x14ac:dyDescent="0.25">
      <c r="A471" s="31" t="str">
        <f>IF(COUNTIF(B471:K471,"="&amp;'[1]MITRE ATT&amp;CK Mappings'!B467)&gt;0,'[1]MITRE ATT&amp;CK Mappings'!B467,"")</f>
        <v/>
      </c>
      <c r="B471" s="31" t="str">
        <f>IF(OR(OR(OR(OR(OR(ISNUMBER(SEARCH(IF(B$1&lt;&gt;"",B$1,"NA"),'[1]MITRE ATT&amp;CK Mappings'!$E467)),ISNUMBER(SEARCH(IF(B$1&lt;&gt;"",B$1,"NA"),'[1]MITRE ATT&amp;CK Mappings'!$F467))),ISNUMBER(SEARCH(IF(B$2&lt;&gt;"",B$2,"NA"),'[1]MITRE ATT&amp;CK Mappings'!$G467))),ISNUMBER(SEARCH(IF(B$2&lt;&gt;"",B$2,"NA"),'[1]MITRE ATT&amp;CK Mappings'!$H467))),ISNUMBER(SEARCH(IF(B$3&lt;&gt;"",B$3,"NA"),'[1]MITRE ATT&amp;CK Mappings'!$I467))),ISNUMBER(SEARCH(IF(B$3&lt;&gt;"",B$3,"NA"),'[1]MITRE ATT&amp;CK Mappings'!$J467))), '[1]MITRE ATT&amp;CK Mappings'!$B467,"")</f>
        <v/>
      </c>
      <c r="C471" s="31" t="str">
        <f>IF(OR(OR(OR(OR(OR(ISNUMBER(SEARCH(IF(C$1&lt;&gt;"",C$1,"NA"),'[1]MITRE ATT&amp;CK Mappings'!$E467)),ISNUMBER(SEARCH(IF(C$1&lt;&gt;"",C$1,"NA"),'[1]MITRE ATT&amp;CK Mappings'!$F467))),ISNUMBER(SEARCH(IF(C$2&lt;&gt;"",C$2,"NA"),'[1]MITRE ATT&amp;CK Mappings'!$G467))),ISNUMBER(SEARCH(IF(C$2&lt;&gt;"",C$2,"NA"),'[1]MITRE ATT&amp;CK Mappings'!$H467))),ISNUMBER(SEARCH(IF(C$3&lt;&gt;"",C$3,"NA"),'[1]MITRE ATT&amp;CK Mappings'!$I467))),ISNUMBER(SEARCH(IF(C$3&lt;&gt;"",C$3,"NA"),'[1]MITRE ATT&amp;CK Mappings'!$J467))), '[1]MITRE ATT&amp;CK Mappings'!$B467,"")</f>
        <v/>
      </c>
      <c r="D471" s="31" t="str">
        <f>IF(OR(OR(OR(OR(OR(ISNUMBER(SEARCH(IF(D$1&lt;&gt;"",D$1,"NA"),'[1]MITRE ATT&amp;CK Mappings'!$E467)),ISNUMBER(SEARCH(IF(D$1&lt;&gt;"",D$1,"NA"),'[1]MITRE ATT&amp;CK Mappings'!$F467))),ISNUMBER(SEARCH(IF(D$2&lt;&gt;"",D$2,"NA"),'[1]MITRE ATT&amp;CK Mappings'!$G467))),ISNUMBER(SEARCH(IF(D$2&lt;&gt;"",D$2,"NA"),'[1]MITRE ATT&amp;CK Mappings'!$H467))),ISNUMBER(SEARCH(IF(D$3&lt;&gt;"",D$3,"NA"),'[1]MITRE ATT&amp;CK Mappings'!$I467))),ISNUMBER(SEARCH(IF(D$3&lt;&gt;"",D$3,"NA"),'[1]MITRE ATT&amp;CK Mappings'!$J467))), '[1]MITRE ATT&amp;CK Mappings'!$B467,"")</f>
        <v/>
      </c>
      <c r="E471" s="31" t="str">
        <f>IF(OR(OR(OR(OR(OR(ISNUMBER(SEARCH(IF(E$1&lt;&gt;"",E$1,"NA"),'[1]MITRE ATT&amp;CK Mappings'!$E467)),ISNUMBER(SEARCH(IF(E$1&lt;&gt;"",E$1,"NA"),'[1]MITRE ATT&amp;CK Mappings'!$F467))),ISNUMBER(SEARCH(IF(E$2&lt;&gt;"",E$2,"NA"),'[1]MITRE ATT&amp;CK Mappings'!$G467))),ISNUMBER(SEARCH(IF(E$2&lt;&gt;"",E$2,"NA"),'[1]MITRE ATT&amp;CK Mappings'!$H467))),ISNUMBER(SEARCH(IF(E$3&lt;&gt;"",E$3,"NA"),'[1]MITRE ATT&amp;CK Mappings'!$I467))),ISNUMBER(SEARCH(IF(E$3&lt;&gt;"",E$3,"NA"),'[1]MITRE ATT&amp;CK Mappings'!$J467))), '[1]MITRE ATT&amp;CK Mappings'!$B467,"")</f>
        <v/>
      </c>
      <c r="F471" s="31" t="str">
        <f>IF(OR(OR(OR(OR(OR(ISNUMBER(SEARCH(IF(F$1&lt;&gt;"",F$1,"NA"),'[1]MITRE ATT&amp;CK Mappings'!$E467)),ISNUMBER(SEARCH(IF(F$1&lt;&gt;"",F$1,"NA"),'[1]MITRE ATT&amp;CK Mappings'!$F467))),ISNUMBER(SEARCH(IF(F$2&lt;&gt;"",F$2,"NA"),'[1]MITRE ATT&amp;CK Mappings'!$G467))),ISNUMBER(SEARCH(IF(F$2&lt;&gt;"",F$2,"NA"),'[1]MITRE ATT&amp;CK Mappings'!$H467))),ISNUMBER(SEARCH(IF(F$3&lt;&gt;"",F$3,"NA"),'[1]MITRE ATT&amp;CK Mappings'!$I467))),ISNUMBER(SEARCH(IF(F$3&lt;&gt;"",F$3,"NA"),'[1]MITRE ATT&amp;CK Mappings'!$J467))), '[1]MITRE ATT&amp;CK Mappings'!$B467,"")</f>
        <v/>
      </c>
      <c r="G471" s="31" t="str">
        <f>IF(OR(OR(OR(OR(OR(ISNUMBER(SEARCH(IF(G$1&lt;&gt;"",G$1,"NA"),'[1]MITRE ATT&amp;CK Mappings'!$E467)),ISNUMBER(SEARCH(IF(G$1&lt;&gt;"",G$1,"NA"),'[1]MITRE ATT&amp;CK Mappings'!$F467))),ISNUMBER(SEARCH(IF(G$2&lt;&gt;"",G$2,"NA"),'[1]MITRE ATT&amp;CK Mappings'!$G467))),ISNUMBER(SEARCH(IF(G$2&lt;&gt;"",G$2,"NA"),'[1]MITRE ATT&amp;CK Mappings'!$H467))),ISNUMBER(SEARCH(IF(G$3&lt;&gt;"",G$3,"NA"),'[1]MITRE ATT&amp;CK Mappings'!$I467))),ISNUMBER(SEARCH(IF(G$3&lt;&gt;"",G$3,"NA"),'[1]MITRE ATT&amp;CK Mappings'!$J467))), '[1]MITRE ATT&amp;CK Mappings'!$B467,"")</f>
        <v/>
      </c>
      <c r="H471" s="31" t="str">
        <f>IF(OR(OR(OR(OR(OR(ISNUMBER(SEARCH(IF(H$1&lt;&gt;"",H$1,"NA"),'[1]MITRE ATT&amp;CK Mappings'!$E467)),ISNUMBER(SEARCH(IF(H$1&lt;&gt;"",H$1,"NA"),'[1]MITRE ATT&amp;CK Mappings'!$F467))),ISNUMBER(SEARCH(IF(H$2&lt;&gt;"",H$2,"NA"),'[1]MITRE ATT&amp;CK Mappings'!$G467))),ISNUMBER(SEARCH(IF(H$2&lt;&gt;"",H$2,"NA"),'[1]MITRE ATT&amp;CK Mappings'!$H467))),ISNUMBER(SEARCH(IF(H$3&lt;&gt;"",H$3,"NA"),'[1]MITRE ATT&amp;CK Mappings'!$I467))),ISNUMBER(SEARCH(IF(H$3&lt;&gt;"",H$3,"NA"),'[1]MITRE ATT&amp;CK Mappings'!$J467))), '[1]MITRE ATT&amp;CK Mappings'!$B467,"")</f>
        <v/>
      </c>
      <c r="I471" s="31" t="str">
        <f>IF(OR(OR(OR(OR(OR(ISNUMBER(SEARCH(IF(I$1&lt;&gt;"",I$1,"NA"),'[1]MITRE ATT&amp;CK Mappings'!$E467)),ISNUMBER(SEARCH(IF(I$1&lt;&gt;"",I$1,"NA"),'[1]MITRE ATT&amp;CK Mappings'!$F467))),ISNUMBER(SEARCH(IF(I$2&lt;&gt;"",I$2,"NA"),'[1]MITRE ATT&amp;CK Mappings'!$G467))),ISNUMBER(SEARCH(IF(I$2&lt;&gt;"",I$2,"NA"),'[1]MITRE ATT&amp;CK Mappings'!$H467))),ISNUMBER(SEARCH(IF(I$3&lt;&gt;"",I$3,"NA"),'[1]MITRE ATT&amp;CK Mappings'!$I467))),ISNUMBER(SEARCH(IF(I$3&lt;&gt;"",I$3,"NA"),'[1]MITRE ATT&amp;CK Mappings'!$J467))), '[1]MITRE ATT&amp;CK Mappings'!$B467,"")</f>
        <v/>
      </c>
      <c r="J471" s="31" t="str">
        <f>IF(OR(OR(OR(OR(OR(ISNUMBER(SEARCH(IF(J$1&lt;&gt;"",J$1,"NA"),'[1]MITRE ATT&amp;CK Mappings'!$E467)),ISNUMBER(SEARCH(IF(J$1&lt;&gt;"",J$1,"NA"),'[1]MITRE ATT&amp;CK Mappings'!$F467))),ISNUMBER(SEARCH(IF(J$2&lt;&gt;"",J$2,"NA"),'[1]MITRE ATT&amp;CK Mappings'!$G467))),ISNUMBER(SEARCH(IF(J$2&lt;&gt;"",J$2,"NA"),'[1]MITRE ATT&amp;CK Mappings'!$H467))),ISNUMBER(SEARCH(IF(J$3&lt;&gt;"",J$3,"NA"),'[1]MITRE ATT&amp;CK Mappings'!$I467))),ISNUMBER(SEARCH(IF(J$3&lt;&gt;"",J$3,"NA"),'[1]MITRE ATT&amp;CK Mappings'!$J467))), '[1]MITRE ATT&amp;CK Mappings'!$B467,"")</f>
        <v/>
      </c>
      <c r="K471" s="31" t="str">
        <f>IF(OR(OR(OR(OR(OR(ISNUMBER(SEARCH(IF(K$1&lt;&gt;"",K$1,"NA"),'[1]MITRE ATT&amp;CK Mappings'!$E467)),ISNUMBER(SEARCH(IF(K$1&lt;&gt;"",K$1,"NA"),'[1]MITRE ATT&amp;CK Mappings'!$F467))),ISNUMBER(SEARCH(IF(K$2&lt;&gt;"",K$2,"NA"),'[1]MITRE ATT&amp;CK Mappings'!$G467))),ISNUMBER(SEARCH(IF(K$2&lt;&gt;"",K$2,"NA"),'[1]MITRE ATT&amp;CK Mappings'!$H467))),ISNUMBER(SEARCH(IF(K$3&lt;&gt;"",K$3,"NA"),'[1]MITRE ATT&amp;CK Mappings'!$I467))),ISNUMBER(SEARCH(IF(K$3&lt;&gt;"",K$3,"NA"),'[1]MITRE ATT&amp;CK Mappings'!$J467))), '[1]MITRE ATT&amp;CK Mappings'!$B467,"")</f>
        <v/>
      </c>
      <c r="L471" s="31" t="str">
        <f>IF('[1]MITRE ATT&amp;CK Mappings'!D467 &lt;&gt;"",'[1]MITRE ATT&amp;CK Mappings'!D467,"" )</f>
        <v>Disk Diagnostic</v>
      </c>
    </row>
    <row r="472" spans="1:12" x14ac:dyDescent="0.25">
      <c r="A472" s="31" t="str">
        <f>IF(COUNTIF(B472:K472,"="&amp;'[1]MITRE ATT&amp;CK Mappings'!B468)&gt;0,'[1]MITRE ATT&amp;CK Mappings'!B468,"")</f>
        <v/>
      </c>
      <c r="B472" s="31" t="str">
        <f>IF(OR(OR(OR(OR(OR(ISNUMBER(SEARCH(IF(B$1&lt;&gt;"",B$1,"NA"),'[1]MITRE ATT&amp;CK Mappings'!$E468)),ISNUMBER(SEARCH(IF(B$1&lt;&gt;"",B$1,"NA"),'[1]MITRE ATT&amp;CK Mappings'!$F468))),ISNUMBER(SEARCH(IF(B$2&lt;&gt;"",B$2,"NA"),'[1]MITRE ATT&amp;CK Mappings'!$G468))),ISNUMBER(SEARCH(IF(B$2&lt;&gt;"",B$2,"NA"),'[1]MITRE ATT&amp;CK Mappings'!$H468))),ISNUMBER(SEARCH(IF(B$3&lt;&gt;"",B$3,"NA"),'[1]MITRE ATT&amp;CK Mappings'!$I468))),ISNUMBER(SEARCH(IF(B$3&lt;&gt;"",B$3,"NA"),'[1]MITRE ATT&amp;CK Mappings'!$J468))), '[1]MITRE ATT&amp;CK Mappings'!$B468,"")</f>
        <v/>
      </c>
      <c r="C472" s="31" t="str">
        <f>IF(OR(OR(OR(OR(OR(ISNUMBER(SEARCH(IF(C$1&lt;&gt;"",C$1,"NA"),'[1]MITRE ATT&amp;CK Mappings'!$E468)),ISNUMBER(SEARCH(IF(C$1&lt;&gt;"",C$1,"NA"),'[1]MITRE ATT&amp;CK Mappings'!$F468))),ISNUMBER(SEARCH(IF(C$2&lt;&gt;"",C$2,"NA"),'[1]MITRE ATT&amp;CK Mappings'!$G468))),ISNUMBER(SEARCH(IF(C$2&lt;&gt;"",C$2,"NA"),'[1]MITRE ATT&amp;CK Mappings'!$H468))),ISNUMBER(SEARCH(IF(C$3&lt;&gt;"",C$3,"NA"),'[1]MITRE ATT&amp;CK Mappings'!$I468))),ISNUMBER(SEARCH(IF(C$3&lt;&gt;"",C$3,"NA"),'[1]MITRE ATT&amp;CK Mappings'!$J468))), '[1]MITRE ATT&amp;CK Mappings'!$B468,"")</f>
        <v/>
      </c>
      <c r="D472" s="31" t="str">
        <f>IF(OR(OR(OR(OR(OR(ISNUMBER(SEARCH(IF(D$1&lt;&gt;"",D$1,"NA"),'[1]MITRE ATT&amp;CK Mappings'!$E468)),ISNUMBER(SEARCH(IF(D$1&lt;&gt;"",D$1,"NA"),'[1]MITRE ATT&amp;CK Mappings'!$F468))),ISNUMBER(SEARCH(IF(D$2&lt;&gt;"",D$2,"NA"),'[1]MITRE ATT&amp;CK Mappings'!$G468))),ISNUMBER(SEARCH(IF(D$2&lt;&gt;"",D$2,"NA"),'[1]MITRE ATT&amp;CK Mappings'!$H468))),ISNUMBER(SEARCH(IF(D$3&lt;&gt;"",D$3,"NA"),'[1]MITRE ATT&amp;CK Mappings'!$I468))),ISNUMBER(SEARCH(IF(D$3&lt;&gt;"",D$3,"NA"),'[1]MITRE ATT&amp;CK Mappings'!$J468))), '[1]MITRE ATT&amp;CK Mappings'!$B468,"")</f>
        <v/>
      </c>
      <c r="E472" s="31" t="str">
        <f>IF(OR(OR(OR(OR(OR(ISNUMBER(SEARCH(IF(E$1&lt;&gt;"",E$1,"NA"),'[1]MITRE ATT&amp;CK Mappings'!$E468)),ISNUMBER(SEARCH(IF(E$1&lt;&gt;"",E$1,"NA"),'[1]MITRE ATT&amp;CK Mappings'!$F468))),ISNUMBER(SEARCH(IF(E$2&lt;&gt;"",E$2,"NA"),'[1]MITRE ATT&amp;CK Mappings'!$G468))),ISNUMBER(SEARCH(IF(E$2&lt;&gt;"",E$2,"NA"),'[1]MITRE ATT&amp;CK Mappings'!$H468))),ISNUMBER(SEARCH(IF(E$3&lt;&gt;"",E$3,"NA"),'[1]MITRE ATT&amp;CK Mappings'!$I468))),ISNUMBER(SEARCH(IF(E$3&lt;&gt;"",E$3,"NA"),'[1]MITRE ATT&amp;CK Mappings'!$J468))), '[1]MITRE ATT&amp;CK Mappings'!$B468,"")</f>
        <v/>
      </c>
      <c r="F472" s="31" t="str">
        <f>IF(OR(OR(OR(OR(OR(ISNUMBER(SEARCH(IF(F$1&lt;&gt;"",F$1,"NA"),'[1]MITRE ATT&amp;CK Mappings'!$E468)),ISNUMBER(SEARCH(IF(F$1&lt;&gt;"",F$1,"NA"),'[1]MITRE ATT&amp;CK Mappings'!$F468))),ISNUMBER(SEARCH(IF(F$2&lt;&gt;"",F$2,"NA"),'[1]MITRE ATT&amp;CK Mappings'!$G468))),ISNUMBER(SEARCH(IF(F$2&lt;&gt;"",F$2,"NA"),'[1]MITRE ATT&amp;CK Mappings'!$H468))),ISNUMBER(SEARCH(IF(F$3&lt;&gt;"",F$3,"NA"),'[1]MITRE ATT&amp;CK Mappings'!$I468))),ISNUMBER(SEARCH(IF(F$3&lt;&gt;"",F$3,"NA"),'[1]MITRE ATT&amp;CK Mappings'!$J468))), '[1]MITRE ATT&amp;CK Mappings'!$B468,"")</f>
        <v/>
      </c>
      <c r="G472" s="31" t="str">
        <f>IF(OR(OR(OR(OR(OR(ISNUMBER(SEARCH(IF(G$1&lt;&gt;"",G$1,"NA"),'[1]MITRE ATT&amp;CK Mappings'!$E468)),ISNUMBER(SEARCH(IF(G$1&lt;&gt;"",G$1,"NA"),'[1]MITRE ATT&amp;CK Mappings'!$F468))),ISNUMBER(SEARCH(IF(G$2&lt;&gt;"",G$2,"NA"),'[1]MITRE ATT&amp;CK Mappings'!$G468))),ISNUMBER(SEARCH(IF(G$2&lt;&gt;"",G$2,"NA"),'[1]MITRE ATT&amp;CK Mappings'!$H468))),ISNUMBER(SEARCH(IF(G$3&lt;&gt;"",G$3,"NA"),'[1]MITRE ATT&amp;CK Mappings'!$I468))),ISNUMBER(SEARCH(IF(G$3&lt;&gt;"",G$3,"NA"),'[1]MITRE ATT&amp;CK Mappings'!$J468))), '[1]MITRE ATT&amp;CK Mappings'!$B468,"")</f>
        <v/>
      </c>
      <c r="H472" s="31" t="str">
        <f>IF(OR(OR(OR(OR(OR(ISNUMBER(SEARCH(IF(H$1&lt;&gt;"",H$1,"NA"),'[1]MITRE ATT&amp;CK Mappings'!$E468)),ISNUMBER(SEARCH(IF(H$1&lt;&gt;"",H$1,"NA"),'[1]MITRE ATT&amp;CK Mappings'!$F468))),ISNUMBER(SEARCH(IF(H$2&lt;&gt;"",H$2,"NA"),'[1]MITRE ATT&amp;CK Mappings'!$G468))),ISNUMBER(SEARCH(IF(H$2&lt;&gt;"",H$2,"NA"),'[1]MITRE ATT&amp;CK Mappings'!$H468))),ISNUMBER(SEARCH(IF(H$3&lt;&gt;"",H$3,"NA"),'[1]MITRE ATT&amp;CK Mappings'!$I468))),ISNUMBER(SEARCH(IF(H$3&lt;&gt;"",H$3,"NA"),'[1]MITRE ATT&amp;CK Mappings'!$J468))), '[1]MITRE ATT&amp;CK Mappings'!$B468,"")</f>
        <v/>
      </c>
      <c r="I472" s="31" t="str">
        <f>IF(OR(OR(OR(OR(OR(ISNUMBER(SEARCH(IF(I$1&lt;&gt;"",I$1,"NA"),'[1]MITRE ATT&amp;CK Mappings'!$E468)),ISNUMBER(SEARCH(IF(I$1&lt;&gt;"",I$1,"NA"),'[1]MITRE ATT&amp;CK Mappings'!$F468))),ISNUMBER(SEARCH(IF(I$2&lt;&gt;"",I$2,"NA"),'[1]MITRE ATT&amp;CK Mappings'!$G468))),ISNUMBER(SEARCH(IF(I$2&lt;&gt;"",I$2,"NA"),'[1]MITRE ATT&amp;CK Mappings'!$H468))),ISNUMBER(SEARCH(IF(I$3&lt;&gt;"",I$3,"NA"),'[1]MITRE ATT&amp;CK Mappings'!$I468))),ISNUMBER(SEARCH(IF(I$3&lt;&gt;"",I$3,"NA"),'[1]MITRE ATT&amp;CK Mappings'!$J468))), '[1]MITRE ATT&amp;CK Mappings'!$B468,"")</f>
        <v/>
      </c>
      <c r="J472" s="31" t="str">
        <f>IF(OR(OR(OR(OR(OR(ISNUMBER(SEARCH(IF(J$1&lt;&gt;"",J$1,"NA"),'[1]MITRE ATT&amp;CK Mappings'!$E468)),ISNUMBER(SEARCH(IF(J$1&lt;&gt;"",J$1,"NA"),'[1]MITRE ATT&amp;CK Mappings'!$F468))),ISNUMBER(SEARCH(IF(J$2&lt;&gt;"",J$2,"NA"),'[1]MITRE ATT&amp;CK Mappings'!$G468))),ISNUMBER(SEARCH(IF(J$2&lt;&gt;"",J$2,"NA"),'[1]MITRE ATT&amp;CK Mappings'!$H468))),ISNUMBER(SEARCH(IF(J$3&lt;&gt;"",J$3,"NA"),'[1]MITRE ATT&amp;CK Mappings'!$I468))),ISNUMBER(SEARCH(IF(J$3&lt;&gt;"",J$3,"NA"),'[1]MITRE ATT&amp;CK Mappings'!$J468))), '[1]MITRE ATT&amp;CK Mappings'!$B468,"")</f>
        <v/>
      </c>
      <c r="K472" s="31" t="str">
        <f>IF(OR(OR(OR(OR(OR(ISNUMBER(SEARCH(IF(K$1&lt;&gt;"",K$1,"NA"),'[1]MITRE ATT&amp;CK Mappings'!$E468)),ISNUMBER(SEARCH(IF(K$1&lt;&gt;"",K$1,"NA"),'[1]MITRE ATT&amp;CK Mappings'!$F468))),ISNUMBER(SEARCH(IF(K$2&lt;&gt;"",K$2,"NA"),'[1]MITRE ATT&amp;CK Mappings'!$G468))),ISNUMBER(SEARCH(IF(K$2&lt;&gt;"",K$2,"NA"),'[1]MITRE ATT&amp;CK Mappings'!$H468))),ISNUMBER(SEARCH(IF(K$3&lt;&gt;"",K$3,"NA"),'[1]MITRE ATT&amp;CK Mappings'!$I468))),ISNUMBER(SEARCH(IF(K$3&lt;&gt;"",K$3,"NA"),'[1]MITRE ATT&amp;CK Mappings'!$J468))), '[1]MITRE ATT&amp;CK Mappings'!$B468,"")</f>
        <v/>
      </c>
      <c r="L472" s="31" t="str">
        <f>IF('[1]MITRE ATT&amp;CK Mappings'!D468 &lt;&gt;"",'[1]MITRE ATT&amp;CK Mappings'!D468,"" )</f>
        <v>Fault Tolerant Heap</v>
      </c>
    </row>
    <row r="473" spans="1:12" x14ac:dyDescent="0.25">
      <c r="A473" s="31" t="str">
        <f>IF(COUNTIF(B473:K473,"="&amp;'[1]MITRE ATT&amp;CK Mappings'!B469)&gt;0,'[1]MITRE ATT&amp;CK Mappings'!B469,"")</f>
        <v/>
      </c>
      <c r="B473" s="31" t="str">
        <f>IF(OR(OR(OR(OR(OR(ISNUMBER(SEARCH(IF(B$1&lt;&gt;"",B$1,"NA"),'[1]MITRE ATT&amp;CK Mappings'!$E469)),ISNUMBER(SEARCH(IF(B$1&lt;&gt;"",B$1,"NA"),'[1]MITRE ATT&amp;CK Mappings'!$F469))),ISNUMBER(SEARCH(IF(B$2&lt;&gt;"",B$2,"NA"),'[1]MITRE ATT&amp;CK Mappings'!$G469))),ISNUMBER(SEARCH(IF(B$2&lt;&gt;"",B$2,"NA"),'[1]MITRE ATT&amp;CK Mappings'!$H469))),ISNUMBER(SEARCH(IF(B$3&lt;&gt;"",B$3,"NA"),'[1]MITRE ATT&amp;CK Mappings'!$I469))),ISNUMBER(SEARCH(IF(B$3&lt;&gt;"",B$3,"NA"),'[1]MITRE ATT&amp;CK Mappings'!$J469))), '[1]MITRE ATT&amp;CK Mappings'!$B469,"")</f>
        <v/>
      </c>
      <c r="C473" s="31" t="str">
        <f>IF(OR(OR(OR(OR(OR(ISNUMBER(SEARCH(IF(C$1&lt;&gt;"",C$1,"NA"),'[1]MITRE ATT&amp;CK Mappings'!$E469)),ISNUMBER(SEARCH(IF(C$1&lt;&gt;"",C$1,"NA"),'[1]MITRE ATT&amp;CK Mappings'!$F469))),ISNUMBER(SEARCH(IF(C$2&lt;&gt;"",C$2,"NA"),'[1]MITRE ATT&amp;CK Mappings'!$G469))),ISNUMBER(SEARCH(IF(C$2&lt;&gt;"",C$2,"NA"),'[1]MITRE ATT&amp;CK Mappings'!$H469))),ISNUMBER(SEARCH(IF(C$3&lt;&gt;"",C$3,"NA"),'[1]MITRE ATT&amp;CK Mappings'!$I469))),ISNUMBER(SEARCH(IF(C$3&lt;&gt;"",C$3,"NA"),'[1]MITRE ATT&amp;CK Mappings'!$J469))), '[1]MITRE ATT&amp;CK Mappings'!$B469,"")</f>
        <v/>
      </c>
      <c r="D473" s="31" t="str">
        <f>IF(OR(OR(OR(OR(OR(ISNUMBER(SEARCH(IF(D$1&lt;&gt;"",D$1,"NA"),'[1]MITRE ATT&amp;CK Mappings'!$E469)),ISNUMBER(SEARCH(IF(D$1&lt;&gt;"",D$1,"NA"),'[1]MITRE ATT&amp;CK Mappings'!$F469))),ISNUMBER(SEARCH(IF(D$2&lt;&gt;"",D$2,"NA"),'[1]MITRE ATT&amp;CK Mappings'!$G469))),ISNUMBER(SEARCH(IF(D$2&lt;&gt;"",D$2,"NA"),'[1]MITRE ATT&amp;CK Mappings'!$H469))),ISNUMBER(SEARCH(IF(D$3&lt;&gt;"",D$3,"NA"),'[1]MITRE ATT&amp;CK Mappings'!$I469))),ISNUMBER(SEARCH(IF(D$3&lt;&gt;"",D$3,"NA"),'[1]MITRE ATT&amp;CK Mappings'!$J469))), '[1]MITRE ATT&amp;CK Mappings'!$B469,"")</f>
        <v/>
      </c>
      <c r="E473" s="31" t="str">
        <f>IF(OR(OR(OR(OR(OR(ISNUMBER(SEARCH(IF(E$1&lt;&gt;"",E$1,"NA"),'[1]MITRE ATT&amp;CK Mappings'!$E469)),ISNUMBER(SEARCH(IF(E$1&lt;&gt;"",E$1,"NA"),'[1]MITRE ATT&amp;CK Mappings'!$F469))),ISNUMBER(SEARCH(IF(E$2&lt;&gt;"",E$2,"NA"),'[1]MITRE ATT&amp;CK Mappings'!$G469))),ISNUMBER(SEARCH(IF(E$2&lt;&gt;"",E$2,"NA"),'[1]MITRE ATT&amp;CK Mappings'!$H469))),ISNUMBER(SEARCH(IF(E$3&lt;&gt;"",E$3,"NA"),'[1]MITRE ATT&amp;CK Mappings'!$I469))),ISNUMBER(SEARCH(IF(E$3&lt;&gt;"",E$3,"NA"),'[1]MITRE ATT&amp;CK Mappings'!$J469))), '[1]MITRE ATT&amp;CK Mappings'!$B469,"")</f>
        <v/>
      </c>
      <c r="F473" s="31" t="str">
        <f>IF(OR(OR(OR(OR(OR(ISNUMBER(SEARCH(IF(F$1&lt;&gt;"",F$1,"NA"),'[1]MITRE ATT&amp;CK Mappings'!$E469)),ISNUMBER(SEARCH(IF(F$1&lt;&gt;"",F$1,"NA"),'[1]MITRE ATT&amp;CK Mappings'!$F469))),ISNUMBER(SEARCH(IF(F$2&lt;&gt;"",F$2,"NA"),'[1]MITRE ATT&amp;CK Mappings'!$G469))),ISNUMBER(SEARCH(IF(F$2&lt;&gt;"",F$2,"NA"),'[1]MITRE ATT&amp;CK Mappings'!$H469))),ISNUMBER(SEARCH(IF(F$3&lt;&gt;"",F$3,"NA"),'[1]MITRE ATT&amp;CK Mappings'!$I469))),ISNUMBER(SEARCH(IF(F$3&lt;&gt;"",F$3,"NA"),'[1]MITRE ATT&amp;CK Mappings'!$J469))), '[1]MITRE ATT&amp;CK Mappings'!$B469,"")</f>
        <v/>
      </c>
      <c r="G473" s="31" t="str">
        <f>IF(OR(OR(OR(OR(OR(ISNUMBER(SEARCH(IF(G$1&lt;&gt;"",G$1,"NA"),'[1]MITRE ATT&amp;CK Mappings'!$E469)),ISNUMBER(SEARCH(IF(G$1&lt;&gt;"",G$1,"NA"),'[1]MITRE ATT&amp;CK Mappings'!$F469))),ISNUMBER(SEARCH(IF(G$2&lt;&gt;"",G$2,"NA"),'[1]MITRE ATT&amp;CK Mappings'!$G469))),ISNUMBER(SEARCH(IF(G$2&lt;&gt;"",G$2,"NA"),'[1]MITRE ATT&amp;CK Mappings'!$H469))),ISNUMBER(SEARCH(IF(G$3&lt;&gt;"",G$3,"NA"),'[1]MITRE ATT&amp;CK Mappings'!$I469))),ISNUMBER(SEARCH(IF(G$3&lt;&gt;"",G$3,"NA"),'[1]MITRE ATT&amp;CK Mappings'!$J469))), '[1]MITRE ATT&amp;CK Mappings'!$B469,"")</f>
        <v/>
      </c>
      <c r="H473" s="31" t="str">
        <f>IF(OR(OR(OR(OR(OR(ISNUMBER(SEARCH(IF(H$1&lt;&gt;"",H$1,"NA"),'[1]MITRE ATT&amp;CK Mappings'!$E469)),ISNUMBER(SEARCH(IF(H$1&lt;&gt;"",H$1,"NA"),'[1]MITRE ATT&amp;CK Mappings'!$F469))),ISNUMBER(SEARCH(IF(H$2&lt;&gt;"",H$2,"NA"),'[1]MITRE ATT&amp;CK Mappings'!$G469))),ISNUMBER(SEARCH(IF(H$2&lt;&gt;"",H$2,"NA"),'[1]MITRE ATT&amp;CK Mappings'!$H469))),ISNUMBER(SEARCH(IF(H$3&lt;&gt;"",H$3,"NA"),'[1]MITRE ATT&amp;CK Mappings'!$I469))),ISNUMBER(SEARCH(IF(H$3&lt;&gt;"",H$3,"NA"),'[1]MITRE ATT&amp;CK Mappings'!$J469))), '[1]MITRE ATT&amp;CK Mappings'!$B469,"")</f>
        <v/>
      </c>
      <c r="I473" s="31" t="str">
        <f>IF(OR(OR(OR(OR(OR(ISNUMBER(SEARCH(IF(I$1&lt;&gt;"",I$1,"NA"),'[1]MITRE ATT&amp;CK Mappings'!$E469)),ISNUMBER(SEARCH(IF(I$1&lt;&gt;"",I$1,"NA"),'[1]MITRE ATT&amp;CK Mappings'!$F469))),ISNUMBER(SEARCH(IF(I$2&lt;&gt;"",I$2,"NA"),'[1]MITRE ATT&amp;CK Mappings'!$G469))),ISNUMBER(SEARCH(IF(I$2&lt;&gt;"",I$2,"NA"),'[1]MITRE ATT&amp;CK Mappings'!$H469))),ISNUMBER(SEARCH(IF(I$3&lt;&gt;"",I$3,"NA"),'[1]MITRE ATT&amp;CK Mappings'!$I469))),ISNUMBER(SEARCH(IF(I$3&lt;&gt;"",I$3,"NA"),'[1]MITRE ATT&amp;CK Mappings'!$J469))), '[1]MITRE ATT&amp;CK Mappings'!$B469,"")</f>
        <v/>
      </c>
      <c r="J473" s="31" t="str">
        <f>IF(OR(OR(OR(OR(OR(ISNUMBER(SEARCH(IF(J$1&lt;&gt;"",J$1,"NA"),'[1]MITRE ATT&amp;CK Mappings'!$E469)),ISNUMBER(SEARCH(IF(J$1&lt;&gt;"",J$1,"NA"),'[1]MITRE ATT&amp;CK Mappings'!$F469))),ISNUMBER(SEARCH(IF(J$2&lt;&gt;"",J$2,"NA"),'[1]MITRE ATT&amp;CK Mappings'!$G469))),ISNUMBER(SEARCH(IF(J$2&lt;&gt;"",J$2,"NA"),'[1]MITRE ATT&amp;CK Mappings'!$H469))),ISNUMBER(SEARCH(IF(J$3&lt;&gt;"",J$3,"NA"),'[1]MITRE ATT&amp;CK Mappings'!$I469))),ISNUMBER(SEARCH(IF(J$3&lt;&gt;"",J$3,"NA"),'[1]MITRE ATT&amp;CK Mappings'!$J469))), '[1]MITRE ATT&amp;CK Mappings'!$B469,"")</f>
        <v/>
      </c>
      <c r="K473" s="31" t="str">
        <f>IF(OR(OR(OR(OR(OR(ISNUMBER(SEARCH(IF(K$1&lt;&gt;"",K$1,"NA"),'[1]MITRE ATT&amp;CK Mappings'!$E469)),ISNUMBER(SEARCH(IF(K$1&lt;&gt;"",K$1,"NA"),'[1]MITRE ATT&amp;CK Mappings'!$F469))),ISNUMBER(SEARCH(IF(K$2&lt;&gt;"",K$2,"NA"),'[1]MITRE ATT&amp;CK Mappings'!$G469))),ISNUMBER(SEARCH(IF(K$2&lt;&gt;"",K$2,"NA"),'[1]MITRE ATT&amp;CK Mappings'!$H469))),ISNUMBER(SEARCH(IF(K$3&lt;&gt;"",K$3,"NA"),'[1]MITRE ATT&amp;CK Mappings'!$I469))),ISNUMBER(SEARCH(IF(K$3&lt;&gt;"",K$3,"NA"),'[1]MITRE ATT&amp;CK Mappings'!$J469))), '[1]MITRE ATT&amp;CK Mappings'!$B469,"")</f>
        <v/>
      </c>
      <c r="L473" s="31" t="str">
        <f>IF('[1]MITRE ATT&amp;CK Mappings'!D469 &lt;&gt;"",'[1]MITRE ATT&amp;CK Mappings'!D469,"" )</f>
        <v>Microsoft Support Diagnostic Tool</v>
      </c>
    </row>
    <row r="474" spans="1:12" x14ac:dyDescent="0.25">
      <c r="A474" s="31" t="str">
        <f>IF(COUNTIF(B474:K474,"="&amp;'[1]MITRE ATT&amp;CK Mappings'!B470)&gt;0,'[1]MITRE ATT&amp;CK Mappings'!B470,"")</f>
        <v/>
      </c>
      <c r="B474" s="31" t="str">
        <f>IF(OR(OR(OR(OR(OR(ISNUMBER(SEARCH(IF(B$1&lt;&gt;"",B$1,"NA"),'[1]MITRE ATT&amp;CK Mappings'!$E470)),ISNUMBER(SEARCH(IF(B$1&lt;&gt;"",B$1,"NA"),'[1]MITRE ATT&amp;CK Mappings'!$F470))),ISNUMBER(SEARCH(IF(B$2&lt;&gt;"",B$2,"NA"),'[1]MITRE ATT&amp;CK Mappings'!$G470))),ISNUMBER(SEARCH(IF(B$2&lt;&gt;"",B$2,"NA"),'[1]MITRE ATT&amp;CK Mappings'!$H470))),ISNUMBER(SEARCH(IF(B$3&lt;&gt;"",B$3,"NA"),'[1]MITRE ATT&amp;CK Mappings'!$I470))),ISNUMBER(SEARCH(IF(B$3&lt;&gt;"",B$3,"NA"),'[1]MITRE ATT&amp;CK Mappings'!$J470))), '[1]MITRE ATT&amp;CK Mappings'!$B470,"")</f>
        <v/>
      </c>
      <c r="C474" s="31" t="str">
        <f>IF(OR(OR(OR(OR(OR(ISNUMBER(SEARCH(IF(C$1&lt;&gt;"",C$1,"NA"),'[1]MITRE ATT&amp;CK Mappings'!$E470)),ISNUMBER(SEARCH(IF(C$1&lt;&gt;"",C$1,"NA"),'[1]MITRE ATT&amp;CK Mappings'!$F470))),ISNUMBER(SEARCH(IF(C$2&lt;&gt;"",C$2,"NA"),'[1]MITRE ATT&amp;CK Mappings'!$G470))),ISNUMBER(SEARCH(IF(C$2&lt;&gt;"",C$2,"NA"),'[1]MITRE ATT&amp;CK Mappings'!$H470))),ISNUMBER(SEARCH(IF(C$3&lt;&gt;"",C$3,"NA"),'[1]MITRE ATT&amp;CK Mappings'!$I470))),ISNUMBER(SEARCH(IF(C$3&lt;&gt;"",C$3,"NA"),'[1]MITRE ATT&amp;CK Mappings'!$J470))), '[1]MITRE ATT&amp;CK Mappings'!$B470,"")</f>
        <v/>
      </c>
      <c r="D474" s="31" t="str">
        <f>IF(OR(OR(OR(OR(OR(ISNUMBER(SEARCH(IF(D$1&lt;&gt;"",D$1,"NA"),'[1]MITRE ATT&amp;CK Mappings'!$E470)),ISNUMBER(SEARCH(IF(D$1&lt;&gt;"",D$1,"NA"),'[1]MITRE ATT&amp;CK Mappings'!$F470))),ISNUMBER(SEARCH(IF(D$2&lt;&gt;"",D$2,"NA"),'[1]MITRE ATT&amp;CK Mappings'!$G470))),ISNUMBER(SEARCH(IF(D$2&lt;&gt;"",D$2,"NA"),'[1]MITRE ATT&amp;CK Mappings'!$H470))),ISNUMBER(SEARCH(IF(D$3&lt;&gt;"",D$3,"NA"),'[1]MITRE ATT&amp;CK Mappings'!$I470))),ISNUMBER(SEARCH(IF(D$3&lt;&gt;"",D$3,"NA"),'[1]MITRE ATT&amp;CK Mappings'!$J470))), '[1]MITRE ATT&amp;CK Mappings'!$B470,"")</f>
        <v/>
      </c>
      <c r="E474" s="31" t="str">
        <f>IF(OR(OR(OR(OR(OR(ISNUMBER(SEARCH(IF(E$1&lt;&gt;"",E$1,"NA"),'[1]MITRE ATT&amp;CK Mappings'!$E470)),ISNUMBER(SEARCH(IF(E$1&lt;&gt;"",E$1,"NA"),'[1]MITRE ATT&amp;CK Mappings'!$F470))),ISNUMBER(SEARCH(IF(E$2&lt;&gt;"",E$2,"NA"),'[1]MITRE ATT&amp;CK Mappings'!$G470))),ISNUMBER(SEARCH(IF(E$2&lt;&gt;"",E$2,"NA"),'[1]MITRE ATT&amp;CK Mappings'!$H470))),ISNUMBER(SEARCH(IF(E$3&lt;&gt;"",E$3,"NA"),'[1]MITRE ATT&amp;CK Mappings'!$I470))),ISNUMBER(SEARCH(IF(E$3&lt;&gt;"",E$3,"NA"),'[1]MITRE ATT&amp;CK Mappings'!$J470))), '[1]MITRE ATT&amp;CK Mappings'!$B470,"")</f>
        <v/>
      </c>
      <c r="F474" s="31" t="str">
        <f>IF(OR(OR(OR(OR(OR(ISNUMBER(SEARCH(IF(F$1&lt;&gt;"",F$1,"NA"),'[1]MITRE ATT&amp;CK Mappings'!$E470)),ISNUMBER(SEARCH(IF(F$1&lt;&gt;"",F$1,"NA"),'[1]MITRE ATT&amp;CK Mappings'!$F470))),ISNUMBER(SEARCH(IF(F$2&lt;&gt;"",F$2,"NA"),'[1]MITRE ATT&amp;CK Mappings'!$G470))),ISNUMBER(SEARCH(IF(F$2&lt;&gt;"",F$2,"NA"),'[1]MITRE ATT&amp;CK Mappings'!$H470))),ISNUMBER(SEARCH(IF(F$3&lt;&gt;"",F$3,"NA"),'[1]MITRE ATT&amp;CK Mappings'!$I470))),ISNUMBER(SEARCH(IF(F$3&lt;&gt;"",F$3,"NA"),'[1]MITRE ATT&amp;CK Mappings'!$J470))), '[1]MITRE ATT&amp;CK Mappings'!$B470,"")</f>
        <v/>
      </c>
      <c r="G474" s="31" t="str">
        <f>IF(OR(OR(OR(OR(OR(ISNUMBER(SEARCH(IF(G$1&lt;&gt;"",G$1,"NA"),'[1]MITRE ATT&amp;CK Mappings'!$E470)),ISNUMBER(SEARCH(IF(G$1&lt;&gt;"",G$1,"NA"),'[1]MITRE ATT&amp;CK Mappings'!$F470))),ISNUMBER(SEARCH(IF(G$2&lt;&gt;"",G$2,"NA"),'[1]MITRE ATT&amp;CK Mappings'!$G470))),ISNUMBER(SEARCH(IF(G$2&lt;&gt;"",G$2,"NA"),'[1]MITRE ATT&amp;CK Mappings'!$H470))),ISNUMBER(SEARCH(IF(G$3&lt;&gt;"",G$3,"NA"),'[1]MITRE ATT&amp;CK Mappings'!$I470))),ISNUMBER(SEARCH(IF(G$3&lt;&gt;"",G$3,"NA"),'[1]MITRE ATT&amp;CK Mappings'!$J470))), '[1]MITRE ATT&amp;CK Mappings'!$B470,"")</f>
        <v/>
      </c>
      <c r="H474" s="31" t="str">
        <f>IF(OR(OR(OR(OR(OR(ISNUMBER(SEARCH(IF(H$1&lt;&gt;"",H$1,"NA"),'[1]MITRE ATT&amp;CK Mappings'!$E470)),ISNUMBER(SEARCH(IF(H$1&lt;&gt;"",H$1,"NA"),'[1]MITRE ATT&amp;CK Mappings'!$F470))),ISNUMBER(SEARCH(IF(H$2&lt;&gt;"",H$2,"NA"),'[1]MITRE ATT&amp;CK Mappings'!$G470))),ISNUMBER(SEARCH(IF(H$2&lt;&gt;"",H$2,"NA"),'[1]MITRE ATT&amp;CK Mappings'!$H470))),ISNUMBER(SEARCH(IF(H$3&lt;&gt;"",H$3,"NA"),'[1]MITRE ATT&amp;CK Mappings'!$I470))),ISNUMBER(SEARCH(IF(H$3&lt;&gt;"",H$3,"NA"),'[1]MITRE ATT&amp;CK Mappings'!$J470))), '[1]MITRE ATT&amp;CK Mappings'!$B470,"")</f>
        <v/>
      </c>
      <c r="I474" s="31" t="str">
        <f>IF(OR(OR(OR(OR(OR(ISNUMBER(SEARCH(IF(I$1&lt;&gt;"",I$1,"NA"),'[1]MITRE ATT&amp;CK Mappings'!$E470)),ISNUMBER(SEARCH(IF(I$1&lt;&gt;"",I$1,"NA"),'[1]MITRE ATT&amp;CK Mappings'!$F470))),ISNUMBER(SEARCH(IF(I$2&lt;&gt;"",I$2,"NA"),'[1]MITRE ATT&amp;CK Mappings'!$G470))),ISNUMBER(SEARCH(IF(I$2&lt;&gt;"",I$2,"NA"),'[1]MITRE ATT&amp;CK Mappings'!$H470))),ISNUMBER(SEARCH(IF(I$3&lt;&gt;"",I$3,"NA"),'[1]MITRE ATT&amp;CK Mappings'!$I470))),ISNUMBER(SEARCH(IF(I$3&lt;&gt;"",I$3,"NA"),'[1]MITRE ATT&amp;CK Mappings'!$J470))), '[1]MITRE ATT&amp;CK Mappings'!$B470,"")</f>
        <v/>
      </c>
      <c r="J474" s="31" t="str">
        <f>IF(OR(OR(OR(OR(OR(ISNUMBER(SEARCH(IF(J$1&lt;&gt;"",J$1,"NA"),'[1]MITRE ATT&amp;CK Mappings'!$E470)),ISNUMBER(SEARCH(IF(J$1&lt;&gt;"",J$1,"NA"),'[1]MITRE ATT&amp;CK Mappings'!$F470))),ISNUMBER(SEARCH(IF(J$2&lt;&gt;"",J$2,"NA"),'[1]MITRE ATT&amp;CK Mappings'!$G470))),ISNUMBER(SEARCH(IF(J$2&lt;&gt;"",J$2,"NA"),'[1]MITRE ATT&amp;CK Mappings'!$H470))),ISNUMBER(SEARCH(IF(J$3&lt;&gt;"",J$3,"NA"),'[1]MITRE ATT&amp;CK Mappings'!$I470))),ISNUMBER(SEARCH(IF(J$3&lt;&gt;"",J$3,"NA"),'[1]MITRE ATT&amp;CK Mappings'!$J470))), '[1]MITRE ATT&amp;CK Mappings'!$B470,"")</f>
        <v/>
      </c>
      <c r="K474" s="31" t="str">
        <f>IF(OR(OR(OR(OR(OR(ISNUMBER(SEARCH(IF(K$1&lt;&gt;"",K$1,"NA"),'[1]MITRE ATT&amp;CK Mappings'!$E470)),ISNUMBER(SEARCH(IF(K$1&lt;&gt;"",K$1,"NA"),'[1]MITRE ATT&amp;CK Mappings'!$F470))),ISNUMBER(SEARCH(IF(K$2&lt;&gt;"",K$2,"NA"),'[1]MITRE ATT&amp;CK Mappings'!$G470))),ISNUMBER(SEARCH(IF(K$2&lt;&gt;"",K$2,"NA"),'[1]MITRE ATT&amp;CK Mappings'!$H470))),ISNUMBER(SEARCH(IF(K$3&lt;&gt;"",K$3,"NA"),'[1]MITRE ATT&amp;CK Mappings'!$I470))),ISNUMBER(SEARCH(IF(K$3&lt;&gt;"",K$3,"NA"),'[1]MITRE ATT&amp;CK Mappings'!$J470))), '[1]MITRE ATT&amp;CK Mappings'!$B470,"")</f>
        <v/>
      </c>
      <c r="L474" s="31" t="str">
        <f>IF('[1]MITRE ATT&amp;CK Mappings'!D470 &lt;&gt;"",'[1]MITRE ATT&amp;CK Mappings'!D470,"" )</f>
        <v>Ensure 'Microsoft Support Diagnostic Tool: Turn on MSDT interactive communication with support provider' is set to 'Disabled'</v>
      </c>
    </row>
    <row r="475" spans="1:12" x14ac:dyDescent="0.25">
      <c r="A475" s="31" t="str">
        <f>IF(COUNTIF(B475:K475,"="&amp;'[1]MITRE ATT&amp;CK Mappings'!B471)&gt;0,'[1]MITRE ATT&amp;CK Mappings'!B471,"")</f>
        <v/>
      </c>
      <c r="B475" s="31" t="str">
        <f>IF(OR(OR(OR(OR(OR(ISNUMBER(SEARCH(IF(B$1&lt;&gt;"",B$1,"NA"),'[1]MITRE ATT&amp;CK Mappings'!$E471)),ISNUMBER(SEARCH(IF(B$1&lt;&gt;"",B$1,"NA"),'[1]MITRE ATT&amp;CK Mappings'!$F471))),ISNUMBER(SEARCH(IF(B$2&lt;&gt;"",B$2,"NA"),'[1]MITRE ATT&amp;CK Mappings'!$G471))),ISNUMBER(SEARCH(IF(B$2&lt;&gt;"",B$2,"NA"),'[1]MITRE ATT&amp;CK Mappings'!$H471))),ISNUMBER(SEARCH(IF(B$3&lt;&gt;"",B$3,"NA"),'[1]MITRE ATT&amp;CK Mappings'!$I471))),ISNUMBER(SEARCH(IF(B$3&lt;&gt;"",B$3,"NA"),'[1]MITRE ATT&amp;CK Mappings'!$J471))), '[1]MITRE ATT&amp;CK Mappings'!$B471,"")</f>
        <v/>
      </c>
      <c r="C475" s="31" t="str">
        <f>IF(OR(OR(OR(OR(OR(ISNUMBER(SEARCH(IF(C$1&lt;&gt;"",C$1,"NA"),'[1]MITRE ATT&amp;CK Mappings'!$E471)),ISNUMBER(SEARCH(IF(C$1&lt;&gt;"",C$1,"NA"),'[1]MITRE ATT&amp;CK Mappings'!$F471))),ISNUMBER(SEARCH(IF(C$2&lt;&gt;"",C$2,"NA"),'[1]MITRE ATT&amp;CK Mappings'!$G471))),ISNUMBER(SEARCH(IF(C$2&lt;&gt;"",C$2,"NA"),'[1]MITRE ATT&amp;CK Mappings'!$H471))),ISNUMBER(SEARCH(IF(C$3&lt;&gt;"",C$3,"NA"),'[1]MITRE ATT&amp;CK Mappings'!$I471))),ISNUMBER(SEARCH(IF(C$3&lt;&gt;"",C$3,"NA"),'[1]MITRE ATT&amp;CK Mappings'!$J471))), '[1]MITRE ATT&amp;CK Mappings'!$B471,"")</f>
        <v/>
      </c>
      <c r="D475" s="31" t="str">
        <f>IF(OR(OR(OR(OR(OR(ISNUMBER(SEARCH(IF(D$1&lt;&gt;"",D$1,"NA"),'[1]MITRE ATT&amp;CK Mappings'!$E471)),ISNUMBER(SEARCH(IF(D$1&lt;&gt;"",D$1,"NA"),'[1]MITRE ATT&amp;CK Mappings'!$F471))),ISNUMBER(SEARCH(IF(D$2&lt;&gt;"",D$2,"NA"),'[1]MITRE ATT&amp;CK Mappings'!$G471))),ISNUMBER(SEARCH(IF(D$2&lt;&gt;"",D$2,"NA"),'[1]MITRE ATT&amp;CK Mappings'!$H471))),ISNUMBER(SEARCH(IF(D$3&lt;&gt;"",D$3,"NA"),'[1]MITRE ATT&amp;CK Mappings'!$I471))),ISNUMBER(SEARCH(IF(D$3&lt;&gt;"",D$3,"NA"),'[1]MITRE ATT&amp;CK Mappings'!$J471))), '[1]MITRE ATT&amp;CK Mappings'!$B471,"")</f>
        <v/>
      </c>
      <c r="E475" s="31" t="str">
        <f>IF(OR(OR(OR(OR(OR(ISNUMBER(SEARCH(IF(E$1&lt;&gt;"",E$1,"NA"),'[1]MITRE ATT&amp;CK Mappings'!$E471)),ISNUMBER(SEARCH(IF(E$1&lt;&gt;"",E$1,"NA"),'[1]MITRE ATT&amp;CK Mappings'!$F471))),ISNUMBER(SEARCH(IF(E$2&lt;&gt;"",E$2,"NA"),'[1]MITRE ATT&amp;CK Mappings'!$G471))),ISNUMBER(SEARCH(IF(E$2&lt;&gt;"",E$2,"NA"),'[1]MITRE ATT&amp;CK Mappings'!$H471))),ISNUMBER(SEARCH(IF(E$3&lt;&gt;"",E$3,"NA"),'[1]MITRE ATT&amp;CK Mappings'!$I471))),ISNUMBER(SEARCH(IF(E$3&lt;&gt;"",E$3,"NA"),'[1]MITRE ATT&amp;CK Mappings'!$J471))), '[1]MITRE ATT&amp;CK Mappings'!$B471,"")</f>
        <v/>
      </c>
      <c r="F475" s="31" t="str">
        <f>IF(OR(OR(OR(OR(OR(ISNUMBER(SEARCH(IF(F$1&lt;&gt;"",F$1,"NA"),'[1]MITRE ATT&amp;CK Mappings'!$E471)),ISNUMBER(SEARCH(IF(F$1&lt;&gt;"",F$1,"NA"),'[1]MITRE ATT&amp;CK Mappings'!$F471))),ISNUMBER(SEARCH(IF(F$2&lt;&gt;"",F$2,"NA"),'[1]MITRE ATT&amp;CK Mappings'!$G471))),ISNUMBER(SEARCH(IF(F$2&lt;&gt;"",F$2,"NA"),'[1]MITRE ATT&amp;CK Mappings'!$H471))),ISNUMBER(SEARCH(IF(F$3&lt;&gt;"",F$3,"NA"),'[1]MITRE ATT&amp;CK Mappings'!$I471))),ISNUMBER(SEARCH(IF(F$3&lt;&gt;"",F$3,"NA"),'[1]MITRE ATT&amp;CK Mappings'!$J471))), '[1]MITRE ATT&amp;CK Mappings'!$B471,"")</f>
        <v/>
      </c>
      <c r="G475" s="31" t="str">
        <f>IF(OR(OR(OR(OR(OR(ISNUMBER(SEARCH(IF(G$1&lt;&gt;"",G$1,"NA"),'[1]MITRE ATT&amp;CK Mappings'!$E471)),ISNUMBER(SEARCH(IF(G$1&lt;&gt;"",G$1,"NA"),'[1]MITRE ATT&amp;CK Mappings'!$F471))),ISNUMBER(SEARCH(IF(G$2&lt;&gt;"",G$2,"NA"),'[1]MITRE ATT&amp;CK Mappings'!$G471))),ISNUMBER(SEARCH(IF(G$2&lt;&gt;"",G$2,"NA"),'[1]MITRE ATT&amp;CK Mappings'!$H471))),ISNUMBER(SEARCH(IF(G$3&lt;&gt;"",G$3,"NA"),'[1]MITRE ATT&amp;CK Mappings'!$I471))),ISNUMBER(SEARCH(IF(G$3&lt;&gt;"",G$3,"NA"),'[1]MITRE ATT&amp;CK Mappings'!$J471))), '[1]MITRE ATT&amp;CK Mappings'!$B471,"")</f>
        <v/>
      </c>
      <c r="H475" s="31" t="str">
        <f>IF(OR(OR(OR(OR(OR(ISNUMBER(SEARCH(IF(H$1&lt;&gt;"",H$1,"NA"),'[1]MITRE ATT&amp;CK Mappings'!$E471)),ISNUMBER(SEARCH(IF(H$1&lt;&gt;"",H$1,"NA"),'[1]MITRE ATT&amp;CK Mappings'!$F471))),ISNUMBER(SEARCH(IF(H$2&lt;&gt;"",H$2,"NA"),'[1]MITRE ATT&amp;CK Mappings'!$G471))),ISNUMBER(SEARCH(IF(H$2&lt;&gt;"",H$2,"NA"),'[1]MITRE ATT&amp;CK Mappings'!$H471))),ISNUMBER(SEARCH(IF(H$3&lt;&gt;"",H$3,"NA"),'[1]MITRE ATT&amp;CK Mappings'!$I471))),ISNUMBER(SEARCH(IF(H$3&lt;&gt;"",H$3,"NA"),'[1]MITRE ATT&amp;CK Mappings'!$J471))), '[1]MITRE ATT&amp;CK Mappings'!$B471,"")</f>
        <v/>
      </c>
      <c r="I475" s="31" t="str">
        <f>IF(OR(OR(OR(OR(OR(ISNUMBER(SEARCH(IF(I$1&lt;&gt;"",I$1,"NA"),'[1]MITRE ATT&amp;CK Mappings'!$E471)),ISNUMBER(SEARCH(IF(I$1&lt;&gt;"",I$1,"NA"),'[1]MITRE ATT&amp;CK Mappings'!$F471))),ISNUMBER(SEARCH(IF(I$2&lt;&gt;"",I$2,"NA"),'[1]MITRE ATT&amp;CK Mappings'!$G471))),ISNUMBER(SEARCH(IF(I$2&lt;&gt;"",I$2,"NA"),'[1]MITRE ATT&amp;CK Mappings'!$H471))),ISNUMBER(SEARCH(IF(I$3&lt;&gt;"",I$3,"NA"),'[1]MITRE ATT&amp;CK Mappings'!$I471))),ISNUMBER(SEARCH(IF(I$3&lt;&gt;"",I$3,"NA"),'[1]MITRE ATT&amp;CK Mappings'!$J471))), '[1]MITRE ATT&amp;CK Mappings'!$B471,"")</f>
        <v/>
      </c>
      <c r="J475" s="31" t="str">
        <f>IF(OR(OR(OR(OR(OR(ISNUMBER(SEARCH(IF(J$1&lt;&gt;"",J$1,"NA"),'[1]MITRE ATT&amp;CK Mappings'!$E471)),ISNUMBER(SEARCH(IF(J$1&lt;&gt;"",J$1,"NA"),'[1]MITRE ATT&amp;CK Mappings'!$F471))),ISNUMBER(SEARCH(IF(J$2&lt;&gt;"",J$2,"NA"),'[1]MITRE ATT&amp;CK Mappings'!$G471))),ISNUMBER(SEARCH(IF(J$2&lt;&gt;"",J$2,"NA"),'[1]MITRE ATT&amp;CK Mappings'!$H471))),ISNUMBER(SEARCH(IF(J$3&lt;&gt;"",J$3,"NA"),'[1]MITRE ATT&amp;CK Mappings'!$I471))),ISNUMBER(SEARCH(IF(J$3&lt;&gt;"",J$3,"NA"),'[1]MITRE ATT&amp;CK Mappings'!$J471))), '[1]MITRE ATT&amp;CK Mappings'!$B471,"")</f>
        <v/>
      </c>
      <c r="K475" s="31" t="str">
        <f>IF(OR(OR(OR(OR(OR(ISNUMBER(SEARCH(IF(K$1&lt;&gt;"",K$1,"NA"),'[1]MITRE ATT&amp;CK Mappings'!$E471)),ISNUMBER(SEARCH(IF(K$1&lt;&gt;"",K$1,"NA"),'[1]MITRE ATT&amp;CK Mappings'!$F471))),ISNUMBER(SEARCH(IF(K$2&lt;&gt;"",K$2,"NA"),'[1]MITRE ATT&amp;CK Mappings'!$G471))),ISNUMBER(SEARCH(IF(K$2&lt;&gt;"",K$2,"NA"),'[1]MITRE ATT&amp;CK Mappings'!$H471))),ISNUMBER(SEARCH(IF(K$3&lt;&gt;"",K$3,"NA"),'[1]MITRE ATT&amp;CK Mappings'!$I471))),ISNUMBER(SEARCH(IF(K$3&lt;&gt;"",K$3,"NA"),'[1]MITRE ATT&amp;CK Mappings'!$J471))), '[1]MITRE ATT&amp;CK Mappings'!$B471,"")</f>
        <v/>
      </c>
      <c r="L475" s="31" t="str">
        <f>IF('[1]MITRE ATT&amp;CK Mappings'!D471 &lt;&gt;"",'[1]MITRE ATT&amp;CK Mappings'!D471,"" )</f>
        <v>MSI Corrupted File Recovery</v>
      </c>
    </row>
    <row r="476" spans="1:12" x14ac:dyDescent="0.25">
      <c r="A476" s="31" t="str">
        <f>IF(COUNTIF(B476:K476,"="&amp;'[1]MITRE ATT&amp;CK Mappings'!B472)&gt;0,'[1]MITRE ATT&amp;CK Mappings'!B472,"")</f>
        <v/>
      </c>
      <c r="B476" s="31" t="str">
        <f>IF(OR(OR(OR(OR(OR(ISNUMBER(SEARCH(IF(B$1&lt;&gt;"",B$1,"NA"),'[1]MITRE ATT&amp;CK Mappings'!$E472)),ISNUMBER(SEARCH(IF(B$1&lt;&gt;"",B$1,"NA"),'[1]MITRE ATT&amp;CK Mappings'!$F472))),ISNUMBER(SEARCH(IF(B$2&lt;&gt;"",B$2,"NA"),'[1]MITRE ATT&amp;CK Mappings'!$G472))),ISNUMBER(SEARCH(IF(B$2&lt;&gt;"",B$2,"NA"),'[1]MITRE ATT&amp;CK Mappings'!$H472))),ISNUMBER(SEARCH(IF(B$3&lt;&gt;"",B$3,"NA"),'[1]MITRE ATT&amp;CK Mappings'!$I472))),ISNUMBER(SEARCH(IF(B$3&lt;&gt;"",B$3,"NA"),'[1]MITRE ATT&amp;CK Mappings'!$J472))), '[1]MITRE ATT&amp;CK Mappings'!$B472,"")</f>
        <v/>
      </c>
      <c r="C476" s="31" t="str">
        <f>IF(OR(OR(OR(OR(OR(ISNUMBER(SEARCH(IF(C$1&lt;&gt;"",C$1,"NA"),'[1]MITRE ATT&amp;CK Mappings'!$E472)),ISNUMBER(SEARCH(IF(C$1&lt;&gt;"",C$1,"NA"),'[1]MITRE ATT&amp;CK Mappings'!$F472))),ISNUMBER(SEARCH(IF(C$2&lt;&gt;"",C$2,"NA"),'[1]MITRE ATT&amp;CK Mappings'!$G472))),ISNUMBER(SEARCH(IF(C$2&lt;&gt;"",C$2,"NA"),'[1]MITRE ATT&amp;CK Mappings'!$H472))),ISNUMBER(SEARCH(IF(C$3&lt;&gt;"",C$3,"NA"),'[1]MITRE ATT&amp;CK Mappings'!$I472))),ISNUMBER(SEARCH(IF(C$3&lt;&gt;"",C$3,"NA"),'[1]MITRE ATT&amp;CK Mappings'!$J472))), '[1]MITRE ATT&amp;CK Mappings'!$B472,"")</f>
        <v/>
      </c>
      <c r="D476" s="31" t="str">
        <f>IF(OR(OR(OR(OR(OR(ISNUMBER(SEARCH(IF(D$1&lt;&gt;"",D$1,"NA"),'[1]MITRE ATT&amp;CK Mappings'!$E472)),ISNUMBER(SEARCH(IF(D$1&lt;&gt;"",D$1,"NA"),'[1]MITRE ATT&amp;CK Mappings'!$F472))),ISNUMBER(SEARCH(IF(D$2&lt;&gt;"",D$2,"NA"),'[1]MITRE ATT&amp;CK Mappings'!$G472))),ISNUMBER(SEARCH(IF(D$2&lt;&gt;"",D$2,"NA"),'[1]MITRE ATT&amp;CK Mappings'!$H472))),ISNUMBER(SEARCH(IF(D$3&lt;&gt;"",D$3,"NA"),'[1]MITRE ATT&amp;CK Mappings'!$I472))),ISNUMBER(SEARCH(IF(D$3&lt;&gt;"",D$3,"NA"),'[1]MITRE ATT&amp;CK Mappings'!$J472))), '[1]MITRE ATT&amp;CK Mappings'!$B472,"")</f>
        <v/>
      </c>
      <c r="E476" s="31" t="str">
        <f>IF(OR(OR(OR(OR(OR(ISNUMBER(SEARCH(IF(E$1&lt;&gt;"",E$1,"NA"),'[1]MITRE ATT&amp;CK Mappings'!$E472)),ISNUMBER(SEARCH(IF(E$1&lt;&gt;"",E$1,"NA"),'[1]MITRE ATT&amp;CK Mappings'!$F472))),ISNUMBER(SEARCH(IF(E$2&lt;&gt;"",E$2,"NA"),'[1]MITRE ATT&amp;CK Mappings'!$G472))),ISNUMBER(SEARCH(IF(E$2&lt;&gt;"",E$2,"NA"),'[1]MITRE ATT&amp;CK Mappings'!$H472))),ISNUMBER(SEARCH(IF(E$3&lt;&gt;"",E$3,"NA"),'[1]MITRE ATT&amp;CK Mappings'!$I472))),ISNUMBER(SEARCH(IF(E$3&lt;&gt;"",E$3,"NA"),'[1]MITRE ATT&amp;CK Mappings'!$J472))), '[1]MITRE ATT&amp;CK Mappings'!$B472,"")</f>
        <v/>
      </c>
      <c r="F476" s="31" t="str">
        <f>IF(OR(OR(OR(OR(OR(ISNUMBER(SEARCH(IF(F$1&lt;&gt;"",F$1,"NA"),'[1]MITRE ATT&amp;CK Mappings'!$E472)),ISNUMBER(SEARCH(IF(F$1&lt;&gt;"",F$1,"NA"),'[1]MITRE ATT&amp;CK Mappings'!$F472))),ISNUMBER(SEARCH(IF(F$2&lt;&gt;"",F$2,"NA"),'[1]MITRE ATT&amp;CK Mappings'!$G472))),ISNUMBER(SEARCH(IF(F$2&lt;&gt;"",F$2,"NA"),'[1]MITRE ATT&amp;CK Mappings'!$H472))),ISNUMBER(SEARCH(IF(F$3&lt;&gt;"",F$3,"NA"),'[1]MITRE ATT&amp;CK Mappings'!$I472))),ISNUMBER(SEARCH(IF(F$3&lt;&gt;"",F$3,"NA"),'[1]MITRE ATT&amp;CK Mappings'!$J472))), '[1]MITRE ATT&amp;CK Mappings'!$B472,"")</f>
        <v/>
      </c>
      <c r="G476" s="31" t="str">
        <f>IF(OR(OR(OR(OR(OR(ISNUMBER(SEARCH(IF(G$1&lt;&gt;"",G$1,"NA"),'[1]MITRE ATT&amp;CK Mappings'!$E472)),ISNUMBER(SEARCH(IF(G$1&lt;&gt;"",G$1,"NA"),'[1]MITRE ATT&amp;CK Mappings'!$F472))),ISNUMBER(SEARCH(IF(G$2&lt;&gt;"",G$2,"NA"),'[1]MITRE ATT&amp;CK Mappings'!$G472))),ISNUMBER(SEARCH(IF(G$2&lt;&gt;"",G$2,"NA"),'[1]MITRE ATT&amp;CK Mappings'!$H472))),ISNUMBER(SEARCH(IF(G$3&lt;&gt;"",G$3,"NA"),'[1]MITRE ATT&amp;CK Mappings'!$I472))),ISNUMBER(SEARCH(IF(G$3&lt;&gt;"",G$3,"NA"),'[1]MITRE ATT&amp;CK Mappings'!$J472))), '[1]MITRE ATT&amp;CK Mappings'!$B472,"")</f>
        <v/>
      </c>
      <c r="H476" s="31" t="str">
        <f>IF(OR(OR(OR(OR(OR(ISNUMBER(SEARCH(IF(H$1&lt;&gt;"",H$1,"NA"),'[1]MITRE ATT&amp;CK Mappings'!$E472)),ISNUMBER(SEARCH(IF(H$1&lt;&gt;"",H$1,"NA"),'[1]MITRE ATT&amp;CK Mappings'!$F472))),ISNUMBER(SEARCH(IF(H$2&lt;&gt;"",H$2,"NA"),'[1]MITRE ATT&amp;CK Mappings'!$G472))),ISNUMBER(SEARCH(IF(H$2&lt;&gt;"",H$2,"NA"),'[1]MITRE ATT&amp;CK Mappings'!$H472))),ISNUMBER(SEARCH(IF(H$3&lt;&gt;"",H$3,"NA"),'[1]MITRE ATT&amp;CK Mappings'!$I472))),ISNUMBER(SEARCH(IF(H$3&lt;&gt;"",H$3,"NA"),'[1]MITRE ATT&amp;CK Mappings'!$J472))), '[1]MITRE ATT&amp;CK Mappings'!$B472,"")</f>
        <v/>
      </c>
      <c r="I476" s="31" t="str">
        <f>IF(OR(OR(OR(OR(OR(ISNUMBER(SEARCH(IF(I$1&lt;&gt;"",I$1,"NA"),'[1]MITRE ATT&amp;CK Mappings'!$E472)),ISNUMBER(SEARCH(IF(I$1&lt;&gt;"",I$1,"NA"),'[1]MITRE ATT&amp;CK Mappings'!$F472))),ISNUMBER(SEARCH(IF(I$2&lt;&gt;"",I$2,"NA"),'[1]MITRE ATT&amp;CK Mappings'!$G472))),ISNUMBER(SEARCH(IF(I$2&lt;&gt;"",I$2,"NA"),'[1]MITRE ATT&amp;CK Mappings'!$H472))),ISNUMBER(SEARCH(IF(I$3&lt;&gt;"",I$3,"NA"),'[1]MITRE ATT&amp;CK Mappings'!$I472))),ISNUMBER(SEARCH(IF(I$3&lt;&gt;"",I$3,"NA"),'[1]MITRE ATT&amp;CK Mappings'!$J472))), '[1]MITRE ATT&amp;CK Mappings'!$B472,"")</f>
        <v/>
      </c>
      <c r="J476" s="31" t="str">
        <f>IF(OR(OR(OR(OR(OR(ISNUMBER(SEARCH(IF(J$1&lt;&gt;"",J$1,"NA"),'[1]MITRE ATT&amp;CK Mappings'!$E472)),ISNUMBER(SEARCH(IF(J$1&lt;&gt;"",J$1,"NA"),'[1]MITRE ATT&amp;CK Mappings'!$F472))),ISNUMBER(SEARCH(IF(J$2&lt;&gt;"",J$2,"NA"),'[1]MITRE ATT&amp;CK Mappings'!$G472))),ISNUMBER(SEARCH(IF(J$2&lt;&gt;"",J$2,"NA"),'[1]MITRE ATT&amp;CK Mappings'!$H472))),ISNUMBER(SEARCH(IF(J$3&lt;&gt;"",J$3,"NA"),'[1]MITRE ATT&amp;CK Mappings'!$I472))),ISNUMBER(SEARCH(IF(J$3&lt;&gt;"",J$3,"NA"),'[1]MITRE ATT&amp;CK Mappings'!$J472))), '[1]MITRE ATT&amp;CK Mappings'!$B472,"")</f>
        <v/>
      </c>
      <c r="K476" s="31" t="str">
        <f>IF(OR(OR(OR(OR(OR(ISNUMBER(SEARCH(IF(K$1&lt;&gt;"",K$1,"NA"),'[1]MITRE ATT&amp;CK Mappings'!$E472)),ISNUMBER(SEARCH(IF(K$1&lt;&gt;"",K$1,"NA"),'[1]MITRE ATT&amp;CK Mappings'!$F472))),ISNUMBER(SEARCH(IF(K$2&lt;&gt;"",K$2,"NA"),'[1]MITRE ATT&amp;CK Mappings'!$G472))),ISNUMBER(SEARCH(IF(K$2&lt;&gt;"",K$2,"NA"),'[1]MITRE ATT&amp;CK Mappings'!$H472))),ISNUMBER(SEARCH(IF(K$3&lt;&gt;"",K$3,"NA"),'[1]MITRE ATT&amp;CK Mappings'!$I472))),ISNUMBER(SEARCH(IF(K$3&lt;&gt;"",K$3,"NA"),'[1]MITRE ATT&amp;CK Mappings'!$J472))), '[1]MITRE ATT&amp;CK Mappings'!$B472,"")</f>
        <v/>
      </c>
      <c r="L476" s="31" t="str">
        <f>IF('[1]MITRE ATT&amp;CK Mappings'!D472 &lt;&gt;"",'[1]MITRE ATT&amp;CK Mappings'!D472,"" )</f>
        <v>Scheduled Maintenance</v>
      </c>
    </row>
    <row r="477" spans="1:12" x14ac:dyDescent="0.25">
      <c r="A477" s="31" t="str">
        <f>IF(COUNTIF(B477:K477,"="&amp;'[1]MITRE ATT&amp;CK Mappings'!B473)&gt;0,'[1]MITRE ATT&amp;CK Mappings'!B473,"")</f>
        <v/>
      </c>
      <c r="B477" s="31" t="str">
        <f>IF(OR(OR(OR(OR(OR(ISNUMBER(SEARCH(IF(B$1&lt;&gt;"",B$1,"NA"),'[1]MITRE ATT&amp;CK Mappings'!$E473)),ISNUMBER(SEARCH(IF(B$1&lt;&gt;"",B$1,"NA"),'[1]MITRE ATT&amp;CK Mappings'!$F473))),ISNUMBER(SEARCH(IF(B$2&lt;&gt;"",B$2,"NA"),'[1]MITRE ATT&amp;CK Mappings'!$G473))),ISNUMBER(SEARCH(IF(B$2&lt;&gt;"",B$2,"NA"),'[1]MITRE ATT&amp;CK Mappings'!$H473))),ISNUMBER(SEARCH(IF(B$3&lt;&gt;"",B$3,"NA"),'[1]MITRE ATT&amp;CK Mappings'!$I473))),ISNUMBER(SEARCH(IF(B$3&lt;&gt;"",B$3,"NA"),'[1]MITRE ATT&amp;CK Mappings'!$J473))), '[1]MITRE ATT&amp;CK Mappings'!$B473,"")</f>
        <v/>
      </c>
      <c r="C477" s="31" t="str">
        <f>IF(OR(OR(OR(OR(OR(ISNUMBER(SEARCH(IF(C$1&lt;&gt;"",C$1,"NA"),'[1]MITRE ATT&amp;CK Mappings'!$E473)),ISNUMBER(SEARCH(IF(C$1&lt;&gt;"",C$1,"NA"),'[1]MITRE ATT&amp;CK Mappings'!$F473))),ISNUMBER(SEARCH(IF(C$2&lt;&gt;"",C$2,"NA"),'[1]MITRE ATT&amp;CK Mappings'!$G473))),ISNUMBER(SEARCH(IF(C$2&lt;&gt;"",C$2,"NA"),'[1]MITRE ATT&amp;CK Mappings'!$H473))),ISNUMBER(SEARCH(IF(C$3&lt;&gt;"",C$3,"NA"),'[1]MITRE ATT&amp;CK Mappings'!$I473))),ISNUMBER(SEARCH(IF(C$3&lt;&gt;"",C$3,"NA"),'[1]MITRE ATT&amp;CK Mappings'!$J473))), '[1]MITRE ATT&amp;CK Mappings'!$B473,"")</f>
        <v/>
      </c>
      <c r="D477" s="31" t="str">
        <f>IF(OR(OR(OR(OR(OR(ISNUMBER(SEARCH(IF(D$1&lt;&gt;"",D$1,"NA"),'[1]MITRE ATT&amp;CK Mappings'!$E473)),ISNUMBER(SEARCH(IF(D$1&lt;&gt;"",D$1,"NA"),'[1]MITRE ATT&amp;CK Mappings'!$F473))),ISNUMBER(SEARCH(IF(D$2&lt;&gt;"",D$2,"NA"),'[1]MITRE ATT&amp;CK Mappings'!$G473))),ISNUMBER(SEARCH(IF(D$2&lt;&gt;"",D$2,"NA"),'[1]MITRE ATT&amp;CK Mappings'!$H473))),ISNUMBER(SEARCH(IF(D$3&lt;&gt;"",D$3,"NA"),'[1]MITRE ATT&amp;CK Mappings'!$I473))),ISNUMBER(SEARCH(IF(D$3&lt;&gt;"",D$3,"NA"),'[1]MITRE ATT&amp;CK Mappings'!$J473))), '[1]MITRE ATT&amp;CK Mappings'!$B473,"")</f>
        <v/>
      </c>
      <c r="E477" s="31" t="str">
        <f>IF(OR(OR(OR(OR(OR(ISNUMBER(SEARCH(IF(E$1&lt;&gt;"",E$1,"NA"),'[1]MITRE ATT&amp;CK Mappings'!$E473)),ISNUMBER(SEARCH(IF(E$1&lt;&gt;"",E$1,"NA"),'[1]MITRE ATT&amp;CK Mappings'!$F473))),ISNUMBER(SEARCH(IF(E$2&lt;&gt;"",E$2,"NA"),'[1]MITRE ATT&amp;CK Mappings'!$G473))),ISNUMBER(SEARCH(IF(E$2&lt;&gt;"",E$2,"NA"),'[1]MITRE ATT&amp;CK Mappings'!$H473))),ISNUMBER(SEARCH(IF(E$3&lt;&gt;"",E$3,"NA"),'[1]MITRE ATT&amp;CK Mappings'!$I473))),ISNUMBER(SEARCH(IF(E$3&lt;&gt;"",E$3,"NA"),'[1]MITRE ATT&amp;CK Mappings'!$J473))), '[1]MITRE ATT&amp;CK Mappings'!$B473,"")</f>
        <v/>
      </c>
      <c r="F477" s="31" t="str">
        <f>IF(OR(OR(OR(OR(OR(ISNUMBER(SEARCH(IF(F$1&lt;&gt;"",F$1,"NA"),'[1]MITRE ATT&amp;CK Mappings'!$E473)),ISNUMBER(SEARCH(IF(F$1&lt;&gt;"",F$1,"NA"),'[1]MITRE ATT&amp;CK Mappings'!$F473))),ISNUMBER(SEARCH(IF(F$2&lt;&gt;"",F$2,"NA"),'[1]MITRE ATT&amp;CK Mappings'!$G473))),ISNUMBER(SEARCH(IF(F$2&lt;&gt;"",F$2,"NA"),'[1]MITRE ATT&amp;CK Mappings'!$H473))),ISNUMBER(SEARCH(IF(F$3&lt;&gt;"",F$3,"NA"),'[1]MITRE ATT&amp;CK Mappings'!$I473))),ISNUMBER(SEARCH(IF(F$3&lt;&gt;"",F$3,"NA"),'[1]MITRE ATT&amp;CK Mappings'!$J473))), '[1]MITRE ATT&amp;CK Mappings'!$B473,"")</f>
        <v/>
      </c>
      <c r="G477" s="31" t="str">
        <f>IF(OR(OR(OR(OR(OR(ISNUMBER(SEARCH(IF(G$1&lt;&gt;"",G$1,"NA"),'[1]MITRE ATT&amp;CK Mappings'!$E473)),ISNUMBER(SEARCH(IF(G$1&lt;&gt;"",G$1,"NA"),'[1]MITRE ATT&amp;CK Mappings'!$F473))),ISNUMBER(SEARCH(IF(G$2&lt;&gt;"",G$2,"NA"),'[1]MITRE ATT&amp;CK Mappings'!$G473))),ISNUMBER(SEARCH(IF(G$2&lt;&gt;"",G$2,"NA"),'[1]MITRE ATT&amp;CK Mappings'!$H473))),ISNUMBER(SEARCH(IF(G$3&lt;&gt;"",G$3,"NA"),'[1]MITRE ATT&amp;CK Mappings'!$I473))),ISNUMBER(SEARCH(IF(G$3&lt;&gt;"",G$3,"NA"),'[1]MITRE ATT&amp;CK Mappings'!$J473))), '[1]MITRE ATT&amp;CK Mappings'!$B473,"")</f>
        <v/>
      </c>
      <c r="H477" s="31" t="str">
        <f>IF(OR(OR(OR(OR(OR(ISNUMBER(SEARCH(IF(H$1&lt;&gt;"",H$1,"NA"),'[1]MITRE ATT&amp;CK Mappings'!$E473)),ISNUMBER(SEARCH(IF(H$1&lt;&gt;"",H$1,"NA"),'[1]MITRE ATT&amp;CK Mappings'!$F473))),ISNUMBER(SEARCH(IF(H$2&lt;&gt;"",H$2,"NA"),'[1]MITRE ATT&amp;CK Mappings'!$G473))),ISNUMBER(SEARCH(IF(H$2&lt;&gt;"",H$2,"NA"),'[1]MITRE ATT&amp;CK Mappings'!$H473))),ISNUMBER(SEARCH(IF(H$3&lt;&gt;"",H$3,"NA"),'[1]MITRE ATT&amp;CK Mappings'!$I473))),ISNUMBER(SEARCH(IF(H$3&lt;&gt;"",H$3,"NA"),'[1]MITRE ATT&amp;CK Mappings'!$J473))), '[1]MITRE ATT&amp;CK Mappings'!$B473,"")</f>
        <v/>
      </c>
      <c r="I477" s="31" t="str">
        <f>IF(OR(OR(OR(OR(OR(ISNUMBER(SEARCH(IF(I$1&lt;&gt;"",I$1,"NA"),'[1]MITRE ATT&amp;CK Mappings'!$E473)),ISNUMBER(SEARCH(IF(I$1&lt;&gt;"",I$1,"NA"),'[1]MITRE ATT&amp;CK Mappings'!$F473))),ISNUMBER(SEARCH(IF(I$2&lt;&gt;"",I$2,"NA"),'[1]MITRE ATT&amp;CK Mappings'!$G473))),ISNUMBER(SEARCH(IF(I$2&lt;&gt;"",I$2,"NA"),'[1]MITRE ATT&amp;CK Mappings'!$H473))),ISNUMBER(SEARCH(IF(I$3&lt;&gt;"",I$3,"NA"),'[1]MITRE ATT&amp;CK Mappings'!$I473))),ISNUMBER(SEARCH(IF(I$3&lt;&gt;"",I$3,"NA"),'[1]MITRE ATT&amp;CK Mappings'!$J473))), '[1]MITRE ATT&amp;CK Mappings'!$B473,"")</f>
        <v/>
      </c>
      <c r="J477" s="31" t="str">
        <f>IF(OR(OR(OR(OR(OR(ISNUMBER(SEARCH(IF(J$1&lt;&gt;"",J$1,"NA"),'[1]MITRE ATT&amp;CK Mappings'!$E473)),ISNUMBER(SEARCH(IF(J$1&lt;&gt;"",J$1,"NA"),'[1]MITRE ATT&amp;CK Mappings'!$F473))),ISNUMBER(SEARCH(IF(J$2&lt;&gt;"",J$2,"NA"),'[1]MITRE ATT&amp;CK Mappings'!$G473))),ISNUMBER(SEARCH(IF(J$2&lt;&gt;"",J$2,"NA"),'[1]MITRE ATT&amp;CK Mappings'!$H473))),ISNUMBER(SEARCH(IF(J$3&lt;&gt;"",J$3,"NA"),'[1]MITRE ATT&amp;CK Mappings'!$I473))),ISNUMBER(SEARCH(IF(J$3&lt;&gt;"",J$3,"NA"),'[1]MITRE ATT&amp;CK Mappings'!$J473))), '[1]MITRE ATT&amp;CK Mappings'!$B473,"")</f>
        <v/>
      </c>
      <c r="K477" s="31" t="str">
        <f>IF(OR(OR(OR(OR(OR(ISNUMBER(SEARCH(IF(K$1&lt;&gt;"",K$1,"NA"),'[1]MITRE ATT&amp;CK Mappings'!$E473)),ISNUMBER(SEARCH(IF(K$1&lt;&gt;"",K$1,"NA"),'[1]MITRE ATT&amp;CK Mappings'!$F473))),ISNUMBER(SEARCH(IF(K$2&lt;&gt;"",K$2,"NA"),'[1]MITRE ATT&amp;CK Mappings'!$G473))),ISNUMBER(SEARCH(IF(K$2&lt;&gt;"",K$2,"NA"),'[1]MITRE ATT&amp;CK Mappings'!$H473))),ISNUMBER(SEARCH(IF(K$3&lt;&gt;"",K$3,"NA"),'[1]MITRE ATT&amp;CK Mappings'!$I473))),ISNUMBER(SEARCH(IF(K$3&lt;&gt;"",K$3,"NA"),'[1]MITRE ATT&amp;CK Mappings'!$J473))), '[1]MITRE ATT&amp;CK Mappings'!$B473,"")</f>
        <v/>
      </c>
      <c r="L477" s="31" t="str">
        <f>IF('[1]MITRE ATT&amp;CK Mappings'!D473 &lt;&gt;"",'[1]MITRE ATT&amp;CK Mappings'!D473,"" )</f>
        <v>Scripted Diagnostics</v>
      </c>
    </row>
    <row r="478" spans="1:12" x14ac:dyDescent="0.25">
      <c r="A478" s="31" t="str">
        <f>IF(COUNTIF(B478:K478,"="&amp;'[1]MITRE ATT&amp;CK Mappings'!B474)&gt;0,'[1]MITRE ATT&amp;CK Mappings'!B474,"")</f>
        <v/>
      </c>
      <c r="B478" s="31" t="str">
        <f>IF(OR(OR(OR(OR(OR(ISNUMBER(SEARCH(IF(B$1&lt;&gt;"",B$1,"NA"),'[1]MITRE ATT&amp;CK Mappings'!$E474)),ISNUMBER(SEARCH(IF(B$1&lt;&gt;"",B$1,"NA"),'[1]MITRE ATT&amp;CK Mappings'!$F474))),ISNUMBER(SEARCH(IF(B$2&lt;&gt;"",B$2,"NA"),'[1]MITRE ATT&amp;CK Mappings'!$G474))),ISNUMBER(SEARCH(IF(B$2&lt;&gt;"",B$2,"NA"),'[1]MITRE ATT&amp;CK Mappings'!$H474))),ISNUMBER(SEARCH(IF(B$3&lt;&gt;"",B$3,"NA"),'[1]MITRE ATT&amp;CK Mappings'!$I474))),ISNUMBER(SEARCH(IF(B$3&lt;&gt;"",B$3,"NA"),'[1]MITRE ATT&amp;CK Mappings'!$J474))), '[1]MITRE ATT&amp;CK Mappings'!$B474,"")</f>
        <v/>
      </c>
      <c r="C478" s="31" t="str">
        <f>IF(OR(OR(OR(OR(OR(ISNUMBER(SEARCH(IF(C$1&lt;&gt;"",C$1,"NA"),'[1]MITRE ATT&amp;CK Mappings'!$E474)),ISNUMBER(SEARCH(IF(C$1&lt;&gt;"",C$1,"NA"),'[1]MITRE ATT&amp;CK Mappings'!$F474))),ISNUMBER(SEARCH(IF(C$2&lt;&gt;"",C$2,"NA"),'[1]MITRE ATT&amp;CK Mappings'!$G474))),ISNUMBER(SEARCH(IF(C$2&lt;&gt;"",C$2,"NA"),'[1]MITRE ATT&amp;CK Mappings'!$H474))),ISNUMBER(SEARCH(IF(C$3&lt;&gt;"",C$3,"NA"),'[1]MITRE ATT&amp;CK Mappings'!$I474))),ISNUMBER(SEARCH(IF(C$3&lt;&gt;"",C$3,"NA"),'[1]MITRE ATT&amp;CK Mappings'!$J474))), '[1]MITRE ATT&amp;CK Mappings'!$B474,"")</f>
        <v/>
      </c>
      <c r="D478" s="31" t="str">
        <f>IF(OR(OR(OR(OR(OR(ISNUMBER(SEARCH(IF(D$1&lt;&gt;"",D$1,"NA"),'[1]MITRE ATT&amp;CK Mappings'!$E474)),ISNUMBER(SEARCH(IF(D$1&lt;&gt;"",D$1,"NA"),'[1]MITRE ATT&amp;CK Mappings'!$F474))),ISNUMBER(SEARCH(IF(D$2&lt;&gt;"",D$2,"NA"),'[1]MITRE ATT&amp;CK Mappings'!$G474))),ISNUMBER(SEARCH(IF(D$2&lt;&gt;"",D$2,"NA"),'[1]MITRE ATT&amp;CK Mappings'!$H474))),ISNUMBER(SEARCH(IF(D$3&lt;&gt;"",D$3,"NA"),'[1]MITRE ATT&amp;CK Mappings'!$I474))),ISNUMBER(SEARCH(IF(D$3&lt;&gt;"",D$3,"NA"),'[1]MITRE ATT&amp;CK Mappings'!$J474))), '[1]MITRE ATT&amp;CK Mappings'!$B474,"")</f>
        <v/>
      </c>
      <c r="E478" s="31" t="str">
        <f>IF(OR(OR(OR(OR(OR(ISNUMBER(SEARCH(IF(E$1&lt;&gt;"",E$1,"NA"),'[1]MITRE ATT&amp;CK Mappings'!$E474)),ISNUMBER(SEARCH(IF(E$1&lt;&gt;"",E$1,"NA"),'[1]MITRE ATT&amp;CK Mappings'!$F474))),ISNUMBER(SEARCH(IF(E$2&lt;&gt;"",E$2,"NA"),'[1]MITRE ATT&amp;CK Mappings'!$G474))),ISNUMBER(SEARCH(IF(E$2&lt;&gt;"",E$2,"NA"),'[1]MITRE ATT&amp;CK Mappings'!$H474))),ISNUMBER(SEARCH(IF(E$3&lt;&gt;"",E$3,"NA"),'[1]MITRE ATT&amp;CK Mappings'!$I474))),ISNUMBER(SEARCH(IF(E$3&lt;&gt;"",E$3,"NA"),'[1]MITRE ATT&amp;CK Mappings'!$J474))), '[1]MITRE ATT&amp;CK Mappings'!$B474,"")</f>
        <v/>
      </c>
      <c r="F478" s="31" t="str">
        <f>IF(OR(OR(OR(OR(OR(ISNUMBER(SEARCH(IF(F$1&lt;&gt;"",F$1,"NA"),'[1]MITRE ATT&amp;CK Mappings'!$E474)),ISNUMBER(SEARCH(IF(F$1&lt;&gt;"",F$1,"NA"),'[1]MITRE ATT&amp;CK Mappings'!$F474))),ISNUMBER(SEARCH(IF(F$2&lt;&gt;"",F$2,"NA"),'[1]MITRE ATT&amp;CK Mappings'!$G474))),ISNUMBER(SEARCH(IF(F$2&lt;&gt;"",F$2,"NA"),'[1]MITRE ATT&amp;CK Mappings'!$H474))),ISNUMBER(SEARCH(IF(F$3&lt;&gt;"",F$3,"NA"),'[1]MITRE ATT&amp;CK Mappings'!$I474))),ISNUMBER(SEARCH(IF(F$3&lt;&gt;"",F$3,"NA"),'[1]MITRE ATT&amp;CK Mappings'!$J474))), '[1]MITRE ATT&amp;CK Mappings'!$B474,"")</f>
        <v/>
      </c>
      <c r="G478" s="31" t="str">
        <f>IF(OR(OR(OR(OR(OR(ISNUMBER(SEARCH(IF(G$1&lt;&gt;"",G$1,"NA"),'[1]MITRE ATT&amp;CK Mappings'!$E474)),ISNUMBER(SEARCH(IF(G$1&lt;&gt;"",G$1,"NA"),'[1]MITRE ATT&amp;CK Mappings'!$F474))),ISNUMBER(SEARCH(IF(G$2&lt;&gt;"",G$2,"NA"),'[1]MITRE ATT&amp;CK Mappings'!$G474))),ISNUMBER(SEARCH(IF(G$2&lt;&gt;"",G$2,"NA"),'[1]MITRE ATT&amp;CK Mappings'!$H474))),ISNUMBER(SEARCH(IF(G$3&lt;&gt;"",G$3,"NA"),'[1]MITRE ATT&amp;CK Mappings'!$I474))),ISNUMBER(SEARCH(IF(G$3&lt;&gt;"",G$3,"NA"),'[1]MITRE ATT&amp;CK Mappings'!$J474))), '[1]MITRE ATT&amp;CK Mappings'!$B474,"")</f>
        <v/>
      </c>
      <c r="H478" s="31" t="str">
        <f>IF(OR(OR(OR(OR(OR(ISNUMBER(SEARCH(IF(H$1&lt;&gt;"",H$1,"NA"),'[1]MITRE ATT&amp;CK Mappings'!$E474)),ISNUMBER(SEARCH(IF(H$1&lt;&gt;"",H$1,"NA"),'[1]MITRE ATT&amp;CK Mappings'!$F474))),ISNUMBER(SEARCH(IF(H$2&lt;&gt;"",H$2,"NA"),'[1]MITRE ATT&amp;CK Mappings'!$G474))),ISNUMBER(SEARCH(IF(H$2&lt;&gt;"",H$2,"NA"),'[1]MITRE ATT&amp;CK Mappings'!$H474))),ISNUMBER(SEARCH(IF(H$3&lt;&gt;"",H$3,"NA"),'[1]MITRE ATT&amp;CK Mappings'!$I474))),ISNUMBER(SEARCH(IF(H$3&lt;&gt;"",H$3,"NA"),'[1]MITRE ATT&amp;CK Mappings'!$J474))), '[1]MITRE ATT&amp;CK Mappings'!$B474,"")</f>
        <v/>
      </c>
      <c r="I478" s="31" t="str">
        <f>IF(OR(OR(OR(OR(OR(ISNUMBER(SEARCH(IF(I$1&lt;&gt;"",I$1,"NA"),'[1]MITRE ATT&amp;CK Mappings'!$E474)),ISNUMBER(SEARCH(IF(I$1&lt;&gt;"",I$1,"NA"),'[1]MITRE ATT&amp;CK Mappings'!$F474))),ISNUMBER(SEARCH(IF(I$2&lt;&gt;"",I$2,"NA"),'[1]MITRE ATT&amp;CK Mappings'!$G474))),ISNUMBER(SEARCH(IF(I$2&lt;&gt;"",I$2,"NA"),'[1]MITRE ATT&amp;CK Mappings'!$H474))),ISNUMBER(SEARCH(IF(I$3&lt;&gt;"",I$3,"NA"),'[1]MITRE ATT&amp;CK Mappings'!$I474))),ISNUMBER(SEARCH(IF(I$3&lt;&gt;"",I$3,"NA"),'[1]MITRE ATT&amp;CK Mappings'!$J474))), '[1]MITRE ATT&amp;CK Mappings'!$B474,"")</f>
        <v/>
      </c>
      <c r="J478" s="31" t="str">
        <f>IF(OR(OR(OR(OR(OR(ISNUMBER(SEARCH(IF(J$1&lt;&gt;"",J$1,"NA"),'[1]MITRE ATT&amp;CK Mappings'!$E474)),ISNUMBER(SEARCH(IF(J$1&lt;&gt;"",J$1,"NA"),'[1]MITRE ATT&amp;CK Mappings'!$F474))),ISNUMBER(SEARCH(IF(J$2&lt;&gt;"",J$2,"NA"),'[1]MITRE ATT&amp;CK Mappings'!$G474))),ISNUMBER(SEARCH(IF(J$2&lt;&gt;"",J$2,"NA"),'[1]MITRE ATT&amp;CK Mappings'!$H474))),ISNUMBER(SEARCH(IF(J$3&lt;&gt;"",J$3,"NA"),'[1]MITRE ATT&amp;CK Mappings'!$I474))),ISNUMBER(SEARCH(IF(J$3&lt;&gt;"",J$3,"NA"),'[1]MITRE ATT&amp;CK Mappings'!$J474))), '[1]MITRE ATT&amp;CK Mappings'!$B474,"")</f>
        <v/>
      </c>
      <c r="K478" s="31" t="str">
        <f>IF(OR(OR(OR(OR(OR(ISNUMBER(SEARCH(IF(K$1&lt;&gt;"",K$1,"NA"),'[1]MITRE ATT&amp;CK Mappings'!$E474)),ISNUMBER(SEARCH(IF(K$1&lt;&gt;"",K$1,"NA"),'[1]MITRE ATT&amp;CK Mappings'!$F474))),ISNUMBER(SEARCH(IF(K$2&lt;&gt;"",K$2,"NA"),'[1]MITRE ATT&amp;CK Mappings'!$G474))),ISNUMBER(SEARCH(IF(K$2&lt;&gt;"",K$2,"NA"),'[1]MITRE ATT&amp;CK Mappings'!$H474))),ISNUMBER(SEARCH(IF(K$3&lt;&gt;"",K$3,"NA"),'[1]MITRE ATT&amp;CK Mappings'!$I474))),ISNUMBER(SEARCH(IF(K$3&lt;&gt;"",K$3,"NA"),'[1]MITRE ATT&amp;CK Mappings'!$J474))), '[1]MITRE ATT&amp;CK Mappings'!$B474,"")</f>
        <v/>
      </c>
      <c r="L478" s="31" t="str">
        <f>IF('[1]MITRE ATT&amp;CK Mappings'!D474 &lt;&gt;"",'[1]MITRE ATT&amp;CK Mappings'!D474,"" )</f>
        <v>Windows Boot Performance Diagnostics</v>
      </c>
    </row>
    <row r="479" spans="1:12" x14ac:dyDescent="0.25">
      <c r="A479" s="31" t="str">
        <f>IF(COUNTIF(B479:K479,"="&amp;'[1]MITRE ATT&amp;CK Mappings'!B475)&gt;0,'[1]MITRE ATT&amp;CK Mappings'!B475,"")</f>
        <v/>
      </c>
      <c r="B479" s="31" t="str">
        <f>IF(OR(OR(OR(OR(OR(ISNUMBER(SEARCH(IF(B$1&lt;&gt;"",B$1,"NA"),'[1]MITRE ATT&amp;CK Mappings'!$E475)),ISNUMBER(SEARCH(IF(B$1&lt;&gt;"",B$1,"NA"),'[1]MITRE ATT&amp;CK Mappings'!$F475))),ISNUMBER(SEARCH(IF(B$2&lt;&gt;"",B$2,"NA"),'[1]MITRE ATT&amp;CK Mappings'!$G475))),ISNUMBER(SEARCH(IF(B$2&lt;&gt;"",B$2,"NA"),'[1]MITRE ATT&amp;CK Mappings'!$H475))),ISNUMBER(SEARCH(IF(B$3&lt;&gt;"",B$3,"NA"),'[1]MITRE ATT&amp;CK Mappings'!$I475))),ISNUMBER(SEARCH(IF(B$3&lt;&gt;"",B$3,"NA"),'[1]MITRE ATT&amp;CK Mappings'!$J475))), '[1]MITRE ATT&amp;CK Mappings'!$B475,"")</f>
        <v/>
      </c>
      <c r="C479" s="31" t="str">
        <f>IF(OR(OR(OR(OR(OR(ISNUMBER(SEARCH(IF(C$1&lt;&gt;"",C$1,"NA"),'[1]MITRE ATT&amp;CK Mappings'!$E475)),ISNUMBER(SEARCH(IF(C$1&lt;&gt;"",C$1,"NA"),'[1]MITRE ATT&amp;CK Mappings'!$F475))),ISNUMBER(SEARCH(IF(C$2&lt;&gt;"",C$2,"NA"),'[1]MITRE ATT&amp;CK Mappings'!$G475))),ISNUMBER(SEARCH(IF(C$2&lt;&gt;"",C$2,"NA"),'[1]MITRE ATT&amp;CK Mappings'!$H475))),ISNUMBER(SEARCH(IF(C$3&lt;&gt;"",C$3,"NA"),'[1]MITRE ATT&amp;CK Mappings'!$I475))),ISNUMBER(SEARCH(IF(C$3&lt;&gt;"",C$3,"NA"),'[1]MITRE ATT&amp;CK Mappings'!$J475))), '[1]MITRE ATT&amp;CK Mappings'!$B475,"")</f>
        <v/>
      </c>
      <c r="D479" s="31" t="str">
        <f>IF(OR(OR(OR(OR(OR(ISNUMBER(SEARCH(IF(D$1&lt;&gt;"",D$1,"NA"),'[1]MITRE ATT&amp;CK Mappings'!$E475)),ISNUMBER(SEARCH(IF(D$1&lt;&gt;"",D$1,"NA"),'[1]MITRE ATT&amp;CK Mappings'!$F475))),ISNUMBER(SEARCH(IF(D$2&lt;&gt;"",D$2,"NA"),'[1]MITRE ATT&amp;CK Mappings'!$G475))),ISNUMBER(SEARCH(IF(D$2&lt;&gt;"",D$2,"NA"),'[1]MITRE ATT&amp;CK Mappings'!$H475))),ISNUMBER(SEARCH(IF(D$3&lt;&gt;"",D$3,"NA"),'[1]MITRE ATT&amp;CK Mappings'!$I475))),ISNUMBER(SEARCH(IF(D$3&lt;&gt;"",D$3,"NA"),'[1]MITRE ATT&amp;CK Mappings'!$J475))), '[1]MITRE ATT&amp;CK Mappings'!$B475,"")</f>
        <v/>
      </c>
      <c r="E479" s="31" t="str">
        <f>IF(OR(OR(OR(OR(OR(ISNUMBER(SEARCH(IF(E$1&lt;&gt;"",E$1,"NA"),'[1]MITRE ATT&amp;CK Mappings'!$E475)),ISNUMBER(SEARCH(IF(E$1&lt;&gt;"",E$1,"NA"),'[1]MITRE ATT&amp;CK Mappings'!$F475))),ISNUMBER(SEARCH(IF(E$2&lt;&gt;"",E$2,"NA"),'[1]MITRE ATT&amp;CK Mappings'!$G475))),ISNUMBER(SEARCH(IF(E$2&lt;&gt;"",E$2,"NA"),'[1]MITRE ATT&amp;CK Mappings'!$H475))),ISNUMBER(SEARCH(IF(E$3&lt;&gt;"",E$3,"NA"),'[1]MITRE ATT&amp;CK Mappings'!$I475))),ISNUMBER(SEARCH(IF(E$3&lt;&gt;"",E$3,"NA"),'[1]MITRE ATT&amp;CK Mappings'!$J475))), '[1]MITRE ATT&amp;CK Mappings'!$B475,"")</f>
        <v/>
      </c>
      <c r="F479" s="31" t="str">
        <f>IF(OR(OR(OR(OR(OR(ISNUMBER(SEARCH(IF(F$1&lt;&gt;"",F$1,"NA"),'[1]MITRE ATT&amp;CK Mappings'!$E475)),ISNUMBER(SEARCH(IF(F$1&lt;&gt;"",F$1,"NA"),'[1]MITRE ATT&amp;CK Mappings'!$F475))),ISNUMBER(SEARCH(IF(F$2&lt;&gt;"",F$2,"NA"),'[1]MITRE ATT&amp;CK Mappings'!$G475))),ISNUMBER(SEARCH(IF(F$2&lt;&gt;"",F$2,"NA"),'[1]MITRE ATT&amp;CK Mappings'!$H475))),ISNUMBER(SEARCH(IF(F$3&lt;&gt;"",F$3,"NA"),'[1]MITRE ATT&amp;CK Mappings'!$I475))),ISNUMBER(SEARCH(IF(F$3&lt;&gt;"",F$3,"NA"),'[1]MITRE ATT&amp;CK Mappings'!$J475))), '[1]MITRE ATT&amp;CK Mappings'!$B475,"")</f>
        <v/>
      </c>
      <c r="G479" s="31" t="str">
        <f>IF(OR(OR(OR(OR(OR(ISNUMBER(SEARCH(IF(G$1&lt;&gt;"",G$1,"NA"),'[1]MITRE ATT&amp;CK Mappings'!$E475)),ISNUMBER(SEARCH(IF(G$1&lt;&gt;"",G$1,"NA"),'[1]MITRE ATT&amp;CK Mappings'!$F475))),ISNUMBER(SEARCH(IF(G$2&lt;&gt;"",G$2,"NA"),'[1]MITRE ATT&amp;CK Mappings'!$G475))),ISNUMBER(SEARCH(IF(G$2&lt;&gt;"",G$2,"NA"),'[1]MITRE ATT&amp;CK Mappings'!$H475))),ISNUMBER(SEARCH(IF(G$3&lt;&gt;"",G$3,"NA"),'[1]MITRE ATT&amp;CK Mappings'!$I475))),ISNUMBER(SEARCH(IF(G$3&lt;&gt;"",G$3,"NA"),'[1]MITRE ATT&amp;CK Mappings'!$J475))), '[1]MITRE ATT&amp;CK Mappings'!$B475,"")</f>
        <v/>
      </c>
      <c r="H479" s="31" t="str">
        <f>IF(OR(OR(OR(OR(OR(ISNUMBER(SEARCH(IF(H$1&lt;&gt;"",H$1,"NA"),'[1]MITRE ATT&amp;CK Mappings'!$E475)),ISNUMBER(SEARCH(IF(H$1&lt;&gt;"",H$1,"NA"),'[1]MITRE ATT&amp;CK Mappings'!$F475))),ISNUMBER(SEARCH(IF(H$2&lt;&gt;"",H$2,"NA"),'[1]MITRE ATT&amp;CK Mappings'!$G475))),ISNUMBER(SEARCH(IF(H$2&lt;&gt;"",H$2,"NA"),'[1]MITRE ATT&amp;CK Mappings'!$H475))),ISNUMBER(SEARCH(IF(H$3&lt;&gt;"",H$3,"NA"),'[1]MITRE ATT&amp;CK Mappings'!$I475))),ISNUMBER(SEARCH(IF(H$3&lt;&gt;"",H$3,"NA"),'[1]MITRE ATT&amp;CK Mappings'!$J475))), '[1]MITRE ATT&amp;CK Mappings'!$B475,"")</f>
        <v/>
      </c>
      <c r="I479" s="31" t="str">
        <f>IF(OR(OR(OR(OR(OR(ISNUMBER(SEARCH(IF(I$1&lt;&gt;"",I$1,"NA"),'[1]MITRE ATT&amp;CK Mappings'!$E475)),ISNUMBER(SEARCH(IF(I$1&lt;&gt;"",I$1,"NA"),'[1]MITRE ATT&amp;CK Mappings'!$F475))),ISNUMBER(SEARCH(IF(I$2&lt;&gt;"",I$2,"NA"),'[1]MITRE ATT&amp;CK Mappings'!$G475))),ISNUMBER(SEARCH(IF(I$2&lt;&gt;"",I$2,"NA"),'[1]MITRE ATT&amp;CK Mappings'!$H475))),ISNUMBER(SEARCH(IF(I$3&lt;&gt;"",I$3,"NA"),'[1]MITRE ATT&amp;CK Mappings'!$I475))),ISNUMBER(SEARCH(IF(I$3&lt;&gt;"",I$3,"NA"),'[1]MITRE ATT&amp;CK Mappings'!$J475))), '[1]MITRE ATT&amp;CK Mappings'!$B475,"")</f>
        <v/>
      </c>
      <c r="J479" s="31" t="str">
        <f>IF(OR(OR(OR(OR(OR(ISNUMBER(SEARCH(IF(J$1&lt;&gt;"",J$1,"NA"),'[1]MITRE ATT&amp;CK Mappings'!$E475)),ISNUMBER(SEARCH(IF(J$1&lt;&gt;"",J$1,"NA"),'[1]MITRE ATT&amp;CK Mappings'!$F475))),ISNUMBER(SEARCH(IF(J$2&lt;&gt;"",J$2,"NA"),'[1]MITRE ATT&amp;CK Mappings'!$G475))),ISNUMBER(SEARCH(IF(J$2&lt;&gt;"",J$2,"NA"),'[1]MITRE ATT&amp;CK Mappings'!$H475))),ISNUMBER(SEARCH(IF(J$3&lt;&gt;"",J$3,"NA"),'[1]MITRE ATT&amp;CK Mappings'!$I475))),ISNUMBER(SEARCH(IF(J$3&lt;&gt;"",J$3,"NA"),'[1]MITRE ATT&amp;CK Mappings'!$J475))), '[1]MITRE ATT&amp;CK Mappings'!$B475,"")</f>
        <v/>
      </c>
      <c r="K479" s="31" t="str">
        <f>IF(OR(OR(OR(OR(OR(ISNUMBER(SEARCH(IF(K$1&lt;&gt;"",K$1,"NA"),'[1]MITRE ATT&amp;CK Mappings'!$E475)),ISNUMBER(SEARCH(IF(K$1&lt;&gt;"",K$1,"NA"),'[1]MITRE ATT&amp;CK Mappings'!$F475))),ISNUMBER(SEARCH(IF(K$2&lt;&gt;"",K$2,"NA"),'[1]MITRE ATT&amp;CK Mappings'!$G475))),ISNUMBER(SEARCH(IF(K$2&lt;&gt;"",K$2,"NA"),'[1]MITRE ATT&amp;CK Mappings'!$H475))),ISNUMBER(SEARCH(IF(K$3&lt;&gt;"",K$3,"NA"),'[1]MITRE ATT&amp;CK Mappings'!$I475))),ISNUMBER(SEARCH(IF(K$3&lt;&gt;"",K$3,"NA"),'[1]MITRE ATT&amp;CK Mappings'!$J475))), '[1]MITRE ATT&amp;CK Mappings'!$B475,"")</f>
        <v/>
      </c>
      <c r="L479" s="31" t="str">
        <f>IF('[1]MITRE ATT&amp;CK Mappings'!D475 &lt;&gt;"",'[1]MITRE ATT&amp;CK Mappings'!D475,"" )</f>
        <v>Windows Memory Leak Diagnosis</v>
      </c>
    </row>
    <row r="480" spans="1:12" x14ac:dyDescent="0.25">
      <c r="A480" s="31" t="str">
        <f>IF(COUNTIF(B480:K480,"="&amp;'[1]MITRE ATT&amp;CK Mappings'!B476)&gt;0,'[1]MITRE ATT&amp;CK Mappings'!B476,"")</f>
        <v/>
      </c>
      <c r="B480" s="31" t="str">
        <f>IF(OR(OR(OR(OR(OR(ISNUMBER(SEARCH(IF(B$1&lt;&gt;"",B$1,"NA"),'[1]MITRE ATT&amp;CK Mappings'!$E476)),ISNUMBER(SEARCH(IF(B$1&lt;&gt;"",B$1,"NA"),'[1]MITRE ATT&amp;CK Mappings'!$F476))),ISNUMBER(SEARCH(IF(B$2&lt;&gt;"",B$2,"NA"),'[1]MITRE ATT&amp;CK Mappings'!$G476))),ISNUMBER(SEARCH(IF(B$2&lt;&gt;"",B$2,"NA"),'[1]MITRE ATT&amp;CK Mappings'!$H476))),ISNUMBER(SEARCH(IF(B$3&lt;&gt;"",B$3,"NA"),'[1]MITRE ATT&amp;CK Mappings'!$I476))),ISNUMBER(SEARCH(IF(B$3&lt;&gt;"",B$3,"NA"),'[1]MITRE ATT&amp;CK Mappings'!$J476))), '[1]MITRE ATT&amp;CK Mappings'!$B476,"")</f>
        <v/>
      </c>
      <c r="C480" s="31" t="str">
        <f>IF(OR(OR(OR(OR(OR(ISNUMBER(SEARCH(IF(C$1&lt;&gt;"",C$1,"NA"),'[1]MITRE ATT&amp;CK Mappings'!$E476)),ISNUMBER(SEARCH(IF(C$1&lt;&gt;"",C$1,"NA"),'[1]MITRE ATT&amp;CK Mappings'!$F476))),ISNUMBER(SEARCH(IF(C$2&lt;&gt;"",C$2,"NA"),'[1]MITRE ATT&amp;CK Mappings'!$G476))),ISNUMBER(SEARCH(IF(C$2&lt;&gt;"",C$2,"NA"),'[1]MITRE ATT&amp;CK Mappings'!$H476))),ISNUMBER(SEARCH(IF(C$3&lt;&gt;"",C$3,"NA"),'[1]MITRE ATT&amp;CK Mappings'!$I476))),ISNUMBER(SEARCH(IF(C$3&lt;&gt;"",C$3,"NA"),'[1]MITRE ATT&amp;CK Mappings'!$J476))), '[1]MITRE ATT&amp;CK Mappings'!$B476,"")</f>
        <v/>
      </c>
      <c r="D480" s="31" t="str">
        <f>IF(OR(OR(OR(OR(OR(ISNUMBER(SEARCH(IF(D$1&lt;&gt;"",D$1,"NA"),'[1]MITRE ATT&amp;CK Mappings'!$E476)),ISNUMBER(SEARCH(IF(D$1&lt;&gt;"",D$1,"NA"),'[1]MITRE ATT&amp;CK Mappings'!$F476))),ISNUMBER(SEARCH(IF(D$2&lt;&gt;"",D$2,"NA"),'[1]MITRE ATT&amp;CK Mappings'!$G476))),ISNUMBER(SEARCH(IF(D$2&lt;&gt;"",D$2,"NA"),'[1]MITRE ATT&amp;CK Mappings'!$H476))),ISNUMBER(SEARCH(IF(D$3&lt;&gt;"",D$3,"NA"),'[1]MITRE ATT&amp;CK Mappings'!$I476))),ISNUMBER(SEARCH(IF(D$3&lt;&gt;"",D$3,"NA"),'[1]MITRE ATT&amp;CK Mappings'!$J476))), '[1]MITRE ATT&amp;CK Mappings'!$B476,"")</f>
        <v/>
      </c>
      <c r="E480" s="31" t="str">
        <f>IF(OR(OR(OR(OR(OR(ISNUMBER(SEARCH(IF(E$1&lt;&gt;"",E$1,"NA"),'[1]MITRE ATT&amp;CK Mappings'!$E476)),ISNUMBER(SEARCH(IF(E$1&lt;&gt;"",E$1,"NA"),'[1]MITRE ATT&amp;CK Mappings'!$F476))),ISNUMBER(SEARCH(IF(E$2&lt;&gt;"",E$2,"NA"),'[1]MITRE ATT&amp;CK Mappings'!$G476))),ISNUMBER(SEARCH(IF(E$2&lt;&gt;"",E$2,"NA"),'[1]MITRE ATT&amp;CK Mappings'!$H476))),ISNUMBER(SEARCH(IF(E$3&lt;&gt;"",E$3,"NA"),'[1]MITRE ATT&amp;CK Mappings'!$I476))),ISNUMBER(SEARCH(IF(E$3&lt;&gt;"",E$3,"NA"),'[1]MITRE ATT&amp;CK Mappings'!$J476))), '[1]MITRE ATT&amp;CK Mappings'!$B476,"")</f>
        <v/>
      </c>
      <c r="F480" s="31" t="str">
        <f>IF(OR(OR(OR(OR(OR(ISNUMBER(SEARCH(IF(F$1&lt;&gt;"",F$1,"NA"),'[1]MITRE ATT&amp;CK Mappings'!$E476)),ISNUMBER(SEARCH(IF(F$1&lt;&gt;"",F$1,"NA"),'[1]MITRE ATT&amp;CK Mappings'!$F476))),ISNUMBER(SEARCH(IF(F$2&lt;&gt;"",F$2,"NA"),'[1]MITRE ATT&amp;CK Mappings'!$G476))),ISNUMBER(SEARCH(IF(F$2&lt;&gt;"",F$2,"NA"),'[1]MITRE ATT&amp;CK Mappings'!$H476))),ISNUMBER(SEARCH(IF(F$3&lt;&gt;"",F$3,"NA"),'[1]MITRE ATT&amp;CK Mappings'!$I476))),ISNUMBER(SEARCH(IF(F$3&lt;&gt;"",F$3,"NA"),'[1]MITRE ATT&amp;CK Mappings'!$J476))), '[1]MITRE ATT&amp;CK Mappings'!$B476,"")</f>
        <v/>
      </c>
      <c r="G480" s="31" t="str">
        <f>IF(OR(OR(OR(OR(OR(ISNUMBER(SEARCH(IF(G$1&lt;&gt;"",G$1,"NA"),'[1]MITRE ATT&amp;CK Mappings'!$E476)),ISNUMBER(SEARCH(IF(G$1&lt;&gt;"",G$1,"NA"),'[1]MITRE ATT&amp;CK Mappings'!$F476))),ISNUMBER(SEARCH(IF(G$2&lt;&gt;"",G$2,"NA"),'[1]MITRE ATT&amp;CK Mappings'!$G476))),ISNUMBER(SEARCH(IF(G$2&lt;&gt;"",G$2,"NA"),'[1]MITRE ATT&amp;CK Mappings'!$H476))),ISNUMBER(SEARCH(IF(G$3&lt;&gt;"",G$3,"NA"),'[1]MITRE ATT&amp;CK Mappings'!$I476))),ISNUMBER(SEARCH(IF(G$3&lt;&gt;"",G$3,"NA"),'[1]MITRE ATT&amp;CK Mappings'!$J476))), '[1]MITRE ATT&amp;CK Mappings'!$B476,"")</f>
        <v/>
      </c>
      <c r="H480" s="31" t="str">
        <f>IF(OR(OR(OR(OR(OR(ISNUMBER(SEARCH(IF(H$1&lt;&gt;"",H$1,"NA"),'[1]MITRE ATT&amp;CK Mappings'!$E476)),ISNUMBER(SEARCH(IF(H$1&lt;&gt;"",H$1,"NA"),'[1]MITRE ATT&amp;CK Mappings'!$F476))),ISNUMBER(SEARCH(IF(H$2&lt;&gt;"",H$2,"NA"),'[1]MITRE ATT&amp;CK Mappings'!$G476))),ISNUMBER(SEARCH(IF(H$2&lt;&gt;"",H$2,"NA"),'[1]MITRE ATT&amp;CK Mappings'!$H476))),ISNUMBER(SEARCH(IF(H$3&lt;&gt;"",H$3,"NA"),'[1]MITRE ATT&amp;CK Mappings'!$I476))),ISNUMBER(SEARCH(IF(H$3&lt;&gt;"",H$3,"NA"),'[1]MITRE ATT&amp;CK Mappings'!$J476))), '[1]MITRE ATT&amp;CK Mappings'!$B476,"")</f>
        <v/>
      </c>
      <c r="I480" s="31" t="str">
        <f>IF(OR(OR(OR(OR(OR(ISNUMBER(SEARCH(IF(I$1&lt;&gt;"",I$1,"NA"),'[1]MITRE ATT&amp;CK Mappings'!$E476)),ISNUMBER(SEARCH(IF(I$1&lt;&gt;"",I$1,"NA"),'[1]MITRE ATT&amp;CK Mappings'!$F476))),ISNUMBER(SEARCH(IF(I$2&lt;&gt;"",I$2,"NA"),'[1]MITRE ATT&amp;CK Mappings'!$G476))),ISNUMBER(SEARCH(IF(I$2&lt;&gt;"",I$2,"NA"),'[1]MITRE ATT&amp;CK Mappings'!$H476))),ISNUMBER(SEARCH(IF(I$3&lt;&gt;"",I$3,"NA"),'[1]MITRE ATT&amp;CK Mappings'!$I476))),ISNUMBER(SEARCH(IF(I$3&lt;&gt;"",I$3,"NA"),'[1]MITRE ATT&amp;CK Mappings'!$J476))), '[1]MITRE ATT&amp;CK Mappings'!$B476,"")</f>
        <v/>
      </c>
      <c r="J480" s="31" t="str">
        <f>IF(OR(OR(OR(OR(OR(ISNUMBER(SEARCH(IF(J$1&lt;&gt;"",J$1,"NA"),'[1]MITRE ATT&amp;CK Mappings'!$E476)),ISNUMBER(SEARCH(IF(J$1&lt;&gt;"",J$1,"NA"),'[1]MITRE ATT&amp;CK Mappings'!$F476))),ISNUMBER(SEARCH(IF(J$2&lt;&gt;"",J$2,"NA"),'[1]MITRE ATT&amp;CK Mappings'!$G476))),ISNUMBER(SEARCH(IF(J$2&lt;&gt;"",J$2,"NA"),'[1]MITRE ATT&amp;CK Mappings'!$H476))),ISNUMBER(SEARCH(IF(J$3&lt;&gt;"",J$3,"NA"),'[1]MITRE ATT&amp;CK Mappings'!$I476))),ISNUMBER(SEARCH(IF(J$3&lt;&gt;"",J$3,"NA"),'[1]MITRE ATT&amp;CK Mappings'!$J476))), '[1]MITRE ATT&amp;CK Mappings'!$B476,"")</f>
        <v/>
      </c>
      <c r="K480" s="31" t="str">
        <f>IF(OR(OR(OR(OR(OR(ISNUMBER(SEARCH(IF(K$1&lt;&gt;"",K$1,"NA"),'[1]MITRE ATT&amp;CK Mappings'!$E476)),ISNUMBER(SEARCH(IF(K$1&lt;&gt;"",K$1,"NA"),'[1]MITRE ATT&amp;CK Mappings'!$F476))),ISNUMBER(SEARCH(IF(K$2&lt;&gt;"",K$2,"NA"),'[1]MITRE ATT&amp;CK Mappings'!$G476))),ISNUMBER(SEARCH(IF(K$2&lt;&gt;"",K$2,"NA"),'[1]MITRE ATT&amp;CK Mappings'!$H476))),ISNUMBER(SEARCH(IF(K$3&lt;&gt;"",K$3,"NA"),'[1]MITRE ATT&amp;CK Mappings'!$I476))),ISNUMBER(SEARCH(IF(K$3&lt;&gt;"",K$3,"NA"),'[1]MITRE ATT&amp;CK Mappings'!$J476))), '[1]MITRE ATT&amp;CK Mappings'!$B476,"")</f>
        <v/>
      </c>
      <c r="L480" s="31" t="str">
        <f>IF('[1]MITRE ATT&amp;CK Mappings'!D476 &lt;&gt;"",'[1]MITRE ATT&amp;CK Mappings'!D476,"" )</f>
        <v>Windows Performance PerfTrack</v>
      </c>
    </row>
    <row r="481" spans="1:12" x14ac:dyDescent="0.25">
      <c r="A481" s="31" t="str">
        <f>IF(COUNTIF(B481:K481,"="&amp;'[1]MITRE ATT&amp;CK Mappings'!B477)&gt;0,'[1]MITRE ATT&amp;CK Mappings'!B477,"")</f>
        <v/>
      </c>
      <c r="B481" s="31" t="str">
        <f>IF(OR(OR(OR(OR(OR(ISNUMBER(SEARCH(IF(B$1&lt;&gt;"",B$1,"NA"),'[1]MITRE ATT&amp;CK Mappings'!$E477)),ISNUMBER(SEARCH(IF(B$1&lt;&gt;"",B$1,"NA"),'[1]MITRE ATT&amp;CK Mappings'!$F477))),ISNUMBER(SEARCH(IF(B$2&lt;&gt;"",B$2,"NA"),'[1]MITRE ATT&amp;CK Mappings'!$G477))),ISNUMBER(SEARCH(IF(B$2&lt;&gt;"",B$2,"NA"),'[1]MITRE ATT&amp;CK Mappings'!$H477))),ISNUMBER(SEARCH(IF(B$3&lt;&gt;"",B$3,"NA"),'[1]MITRE ATT&amp;CK Mappings'!$I477))),ISNUMBER(SEARCH(IF(B$3&lt;&gt;"",B$3,"NA"),'[1]MITRE ATT&amp;CK Mappings'!$J477))), '[1]MITRE ATT&amp;CK Mappings'!$B477,"")</f>
        <v/>
      </c>
      <c r="C481" s="31" t="str">
        <f>IF(OR(OR(OR(OR(OR(ISNUMBER(SEARCH(IF(C$1&lt;&gt;"",C$1,"NA"),'[1]MITRE ATT&amp;CK Mappings'!$E477)),ISNUMBER(SEARCH(IF(C$1&lt;&gt;"",C$1,"NA"),'[1]MITRE ATT&amp;CK Mappings'!$F477))),ISNUMBER(SEARCH(IF(C$2&lt;&gt;"",C$2,"NA"),'[1]MITRE ATT&amp;CK Mappings'!$G477))),ISNUMBER(SEARCH(IF(C$2&lt;&gt;"",C$2,"NA"),'[1]MITRE ATT&amp;CK Mappings'!$H477))),ISNUMBER(SEARCH(IF(C$3&lt;&gt;"",C$3,"NA"),'[1]MITRE ATT&amp;CK Mappings'!$I477))),ISNUMBER(SEARCH(IF(C$3&lt;&gt;"",C$3,"NA"),'[1]MITRE ATT&amp;CK Mappings'!$J477))), '[1]MITRE ATT&amp;CK Mappings'!$B477,"")</f>
        <v/>
      </c>
      <c r="D481" s="31" t="str">
        <f>IF(OR(OR(OR(OR(OR(ISNUMBER(SEARCH(IF(D$1&lt;&gt;"",D$1,"NA"),'[1]MITRE ATT&amp;CK Mappings'!$E477)),ISNUMBER(SEARCH(IF(D$1&lt;&gt;"",D$1,"NA"),'[1]MITRE ATT&amp;CK Mappings'!$F477))),ISNUMBER(SEARCH(IF(D$2&lt;&gt;"",D$2,"NA"),'[1]MITRE ATT&amp;CK Mappings'!$G477))),ISNUMBER(SEARCH(IF(D$2&lt;&gt;"",D$2,"NA"),'[1]MITRE ATT&amp;CK Mappings'!$H477))),ISNUMBER(SEARCH(IF(D$3&lt;&gt;"",D$3,"NA"),'[1]MITRE ATT&amp;CK Mappings'!$I477))),ISNUMBER(SEARCH(IF(D$3&lt;&gt;"",D$3,"NA"),'[1]MITRE ATT&amp;CK Mappings'!$J477))), '[1]MITRE ATT&amp;CK Mappings'!$B477,"")</f>
        <v/>
      </c>
      <c r="E481" s="31" t="str">
        <f>IF(OR(OR(OR(OR(OR(ISNUMBER(SEARCH(IF(E$1&lt;&gt;"",E$1,"NA"),'[1]MITRE ATT&amp;CK Mappings'!$E477)),ISNUMBER(SEARCH(IF(E$1&lt;&gt;"",E$1,"NA"),'[1]MITRE ATT&amp;CK Mappings'!$F477))),ISNUMBER(SEARCH(IF(E$2&lt;&gt;"",E$2,"NA"),'[1]MITRE ATT&amp;CK Mappings'!$G477))),ISNUMBER(SEARCH(IF(E$2&lt;&gt;"",E$2,"NA"),'[1]MITRE ATT&amp;CK Mappings'!$H477))),ISNUMBER(SEARCH(IF(E$3&lt;&gt;"",E$3,"NA"),'[1]MITRE ATT&amp;CK Mappings'!$I477))),ISNUMBER(SEARCH(IF(E$3&lt;&gt;"",E$3,"NA"),'[1]MITRE ATT&amp;CK Mappings'!$J477))), '[1]MITRE ATT&amp;CK Mappings'!$B477,"")</f>
        <v/>
      </c>
      <c r="F481" s="31" t="str">
        <f>IF(OR(OR(OR(OR(OR(ISNUMBER(SEARCH(IF(F$1&lt;&gt;"",F$1,"NA"),'[1]MITRE ATT&amp;CK Mappings'!$E477)),ISNUMBER(SEARCH(IF(F$1&lt;&gt;"",F$1,"NA"),'[1]MITRE ATT&amp;CK Mappings'!$F477))),ISNUMBER(SEARCH(IF(F$2&lt;&gt;"",F$2,"NA"),'[1]MITRE ATT&amp;CK Mappings'!$G477))),ISNUMBER(SEARCH(IF(F$2&lt;&gt;"",F$2,"NA"),'[1]MITRE ATT&amp;CK Mappings'!$H477))),ISNUMBER(SEARCH(IF(F$3&lt;&gt;"",F$3,"NA"),'[1]MITRE ATT&amp;CK Mappings'!$I477))),ISNUMBER(SEARCH(IF(F$3&lt;&gt;"",F$3,"NA"),'[1]MITRE ATT&amp;CK Mappings'!$J477))), '[1]MITRE ATT&amp;CK Mappings'!$B477,"")</f>
        <v/>
      </c>
      <c r="G481" s="31" t="str">
        <f>IF(OR(OR(OR(OR(OR(ISNUMBER(SEARCH(IF(G$1&lt;&gt;"",G$1,"NA"),'[1]MITRE ATT&amp;CK Mappings'!$E477)),ISNUMBER(SEARCH(IF(G$1&lt;&gt;"",G$1,"NA"),'[1]MITRE ATT&amp;CK Mappings'!$F477))),ISNUMBER(SEARCH(IF(G$2&lt;&gt;"",G$2,"NA"),'[1]MITRE ATT&amp;CK Mappings'!$G477))),ISNUMBER(SEARCH(IF(G$2&lt;&gt;"",G$2,"NA"),'[1]MITRE ATT&amp;CK Mappings'!$H477))),ISNUMBER(SEARCH(IF(G$3&lt;&gt;"",G$3,"NA"),'[1]MITRE ATT&amp;CK Mappings'!$I477))),ISNUMBER(SEARCH(IF(G$3&lt;&gt;"",G$3,"NA"),'[1]MITRE ATT&amp;CK Mappings'!$J477))), '[1]MITRE ATT&amp;CK Mappings'!$B477,"")</f>
        <v/>
      </c>
      <c r="H481" s="31" t="str">
        <f>IF(OR(OR(OR(OR(OR(ISNUMBER(SEARCH(IF(H$1&lt;&gt;"",H$1,"NA"),'[1]MITRE ATT&amp;CK Mappings'!$E477)),ISNUMBER(SEARCH(IF(H$1&lt;&gt;"",H$1,"NA"),'[1]MITRE ATT&amp;CK Mappings'!$F477))),ISNUMBER(SEARCH(IF(H$2&lt;&gt;"",H$2,"NA"),'[1]MITRE ATT&amp;CK Mappings'!$G477))),ISNUMBER(SEARCH(IF(H$2&lt;&gt;"",H$2,"NA"),'[1]MITRE ATT&amp;CK Mappings'!$H477))),ISNUMBER(SEARCH(IF(H$3&lt;&gt;"",H$3,"NA"),'[1]MITRE ATT&amp;CK Mappings'!$I477))),ISNUMBER(SEARCH(IF(H$3&lt;&gt;"",H$3,"NA"),'[1]MITRE ATT&amp;CK Mappings'!$J477))), '[1]MITRE ATT&amp;CK Mappings'!$B477,"")</f>
        <v/>
      </c>
      <c r="I481" s="31" t="str">
        <f>IF(OR(OR(OR(OR(OR(ISNUMBER(SEARCH(IF(I$1&lt;&gt;"",I$1,"NA"),'[1]MITRE ATT&amp;CK Mappings'!$E477)),ISNUMBER(SEARCH(IF(I$1&lt;&gt;"",I$1,"NA"),'[1]MITRE ATT&amp;CK Mappings'!$F477))),ISNUMBER(SEARCH(IF(I$2&lt;&gt;"",I$2,"NA"),'[1]MITRE ATT&amp;CK Mappings'!$G477))),ISNUMBER(SEARCH(IF(I$2&lt;&gt;"",I$2,"NA"),'[1]MITRE ATT&amp;CK Mappings'!$H477))),ISNUMBER(SEARCH(IF(I$3&lt;&gt;"",I$3,"NA"),'[1]MITRE ATT&amp;CK Mappings'!$I477))),ISNUMBER(SEARCH(IF(I$3&lt;&gt;"",I$3,"NA"),'[1]MITRE ATT&amp;CK Mappings'!$J477))), '[1]MITRE ATT&amp;CK Mappings'!$B477,"")</f>
        <v/>
      </c>
      <c r="J481" s="31" t="str">
        <f>IF(OR(OR(OR(OR(OR(ISNUMBER(SEARCH(IF(J$1&lt;&gt;"",J$1,"NA"),'[1]MITRE ATT&amp;CK Mappings'!$E477)),ISNUMBER(SEARCH(IF(J$1&lt;&gt;"",J$1,"NA"),'[1]MITRE ATT&amp;CK Mappings'!$F477))),ISNUMBER(SEARCH(IF(J$2&lt;&gt;"",J$2,"NA"),'[1]MITRE ATT&amp;CK Mappings'!$G477))),ISNUMBER(SEARCH(IF(J$2&lt;&gt;"",J$2,"NA"),'[1]MITRE ATT&amp;CK Mappings'!$H477))),ISNUMBER(SEARCH(IF(J$3&lt;&gt;"",J$3,"NA"),'[1]MITRE ATT&amp;CK Mappings'!$I477))),ISNUMBER(SEARCH(IF(J$3&lt;&gt;"",J$3,"NA"),'[1]MITRE ATT&amp;CK Mappings'!$J477))), '[1]MITRE ATT&amp;CK Mappings'!$B477,"")</f>
        <v/>
      </c>
      <c r="K481" s="31" t="str">
        <f>IF(OR(OR(OR(OR(OR(ISNUMBER(SEARCH(IF(K$1&lt;&gt;"",K$1,"NA"),'[1]MITRE ATT&amp;CK Mappings'!$E477)),ISNUMBER(SEARCH(IF(K$1&lt;&gt;"",K$1,"NA"),'[1]MITRE ATT&amp;CK Mappings'!$F477))),ISNUMBER(SEARCH(IF(K$2&lt;&gt;"",K$2,"NA"),'[1]MITRE ATT&amp;CK Mappings'!$G477))),ISNUMBER(SEARCH(IF(K$2&lt;&gt;"",K$2,"NA"),'[1]MITRE ATT&amp;CK Mappings'!$H477))),ISNUMBER(SEARCH(IF(K$3&lt;&gt;"",K$3,"NA"),'[1]MITRE ATT&amp;CK Mappings'!$I477))),ISNUMBER(SEARCH(IF(K$3&lt;&gt;"",K$3,"NA"),'[1]MITRE ATT&amp;CK Mappings'!$J477))), '[1]MITRE ATT&amp;CK Mappings'!$B477,"")</f>
        <v/>
      </c>
      <c r="L481" s="31" t="str">
        <f>IF('[1]MITRE ATT&amp;CK Mappings'!D477 &lt;&gt;"",'[1]MITRE ATT&amp;CK Mappings'!D477,"" )</f>
        <v>Ensure 'Enable/Disable PerfTrack' is set to 'Disabled'</v>
      </c>
    </row>
    <row r="482" spans="1:12" x14ac:dyDescent="0.25">
      <c r="A482" s="31" t="str">
        <f>IF(COUNTIF(B482:K482,"="&amp;'[1]MITRE ATT&amp;CK Mappings'!B478)&gt;0,'[1]MITRE ATT&amp;CK Mappings'!B478,"")</f>
        <v/>
      </c>
      <c r="B482" s="31" t="str">
        <f>IF(OR(OR(OR(OR(OR(ISNUMBER(SEARCH(IF(B$1&lt;&gt;"",B$1,"NA"),'[1]MITRE ATT&amp;CK Mappings'!$E478)),ISNUMBER(SEARCH(IF(B$1&lt;&gt;"",B$1,"NA"),'[1]MITRE ATT&amp;CK Mappings'!$F478))),ISNUMBER(SEARCH(IF(B$2&lt;&gt;"",B$2,"NA"),'[1]MITRE ATT&amp;CK Mappings'!$G478))),ISNUMBER(SEARCH(IF(B$2&lt;&gt;"",B$2,"NA"),'[1]MITRE ATT&amp;CK Mappings'!$H478))),ISNUMBER(SEARCH(IF(B$3&lt;&gt;"",B$3,"NA"),'[1]MITRE ATT&amp;CK Mappings'!$I478))),ISNUMBER(SEARCH(IF(B$3&lt;&gt;"",B$3,"NA"),'[1]MITRE ATT&amp;CK Mappings'!$J478))), '[1]MITRE ATT&amp;CK Mappings'!$B478,"")</f>
        <v/>
      </c>
      <c r="C482" s="31" t="str">
        <f>IF(OR(OR(OR(OR(OR(ISNUMBER(SEARCH(IF(C$1&lt;&gt;"",C$1,"NA"),'[1]MITRE ATT&amp;CK Mappings'!$E478)),ISNUMBER(SEARCH(IF(C$1&lt;&gt;"",C$1,"NA"),'[1]MITRE ATT&amp;CK Mappings'!$F478))),ISNUMBER(SEARCH(IF(C$2&lt;&gt;"",C$2,"NA"),'[1]MITRE ATT&amp;CK Mappings'!$G478))),ISNUMBER(SEARCH(IF(C$2&lt;&gt;"",C$2,"NA"),'[1]MITRE ATT&amp;CK Mappings'!$H478))),ISNUMBER(SEARCH(IF(C$3&lt;&gt;"",C$3,"NA"),'[1]MITRE ATT&amp;CK Mappings'!$I478))),ISNUMBER(SEARCH(IF(C$3&lt;&gt;"",C$3,"NA"),'[1]MITRE ATT&amp;CK Mappings'!$J478))), '[1]MITRE ATT&amp;CK Mappings'!$B478,"")</f>
        <v/>
      </c>
      <c r="D482" s="31" t="str">
        <f>IF(OR(OR(OR(OR(OR(ISNUMBER(SEARCH(IF(D$1&lt;&gt;"",D$1,"NA"),'[1]MITRE ATT&amp;CK Mappings'!$E478)),ISNUMBER(SEARCH(IF(D$1&lt;&gt;"",D$1,"NA"),'[1]MITRE ATT&amp;CK Mappings'!$F478))),ISNUMBER(SEARCH(IF(D$2&lt;&gt;"",D$2,"NA"),'[1]MITRE ATT&amp;CK Mappings'!$G478))),ISNUMBER(SEARCH(IF(D$2&lt;&gt;"",D$2,"NA"),'[1]MITRE ATT&amp;CK Mappings'!$H478))),ISNUMBER(SEARCH(IF(D$3&lt;&gt;"",D$3,"NA"),'[1]MITRE ATT&amp;CK Mappings'!$I478))),ISNUMBER(SEARCH(IF(D$3&lt;&gt;"",D$3,"NA"),'[1]MITRE ATT&amp;CK Mappings'!$J478))), '[1]MITRE ATT&amp;CK Mappings'!$B478,"")</f>
        <v/>
      </c>
      <c r="E482" s="31" t="str">
        <f>IF(OR(OR(OR(OR(OR(ISNUMBER(SEARCH(IF(E$1&lt;&gt;"",E$1,"NA"),'[1]MITRE ATT&amp;CK Mappings'!$E478)),ISNUMBER(SEARCH(IF(E$1&lt;&gt;"",E$1,"NA"),'[1]MITRE ATT&amp;CK Mappings'!$F478))),ISNUMBER(SEARCH(IF(E$2&lt;&gt;"",E$2,"NA"),'[1]MITRE ATT&amp;CK Mappings'!$G478))),ISNUMBER(SEARCH(IF(E$2&lt;&gt;"",E$2,"NA"),'[1]MITRE ATT&amp;CK Mappings'!$H478))),ISNUMBER(SEARCH(IF(E$3&lt;&gt;"",E$3,"NA"),'[1]MITRE ATT&amp;CK Mappings'!$I478))),ISNUMBER(SEARCH(IF(E$3&lt;&gt;"",E$3,"NA"),'[1]MITRE ATT&amp;CK Mappings'!$J478))), '[1]MITRE ATT&amp;CK Mappings'!$B478,"")</f>
        <v/>
      </c>
      <c r="F482" s="31" t="str">
        <f>IF(OR(OR(OR(OR(OR(ISNUMBER(SEARCH(IF(F$1&lt;&gt;"",F$1,"NA"),'[1]MITRE ATT&amp;CK Mappings'!$E478)),ISNUMBER(SEARCH(IF(F$1&lt;&gt;"",F$1,"NA"),'[1]MITRE ATT&amp;CK Mappings'!$F478))),ISNUMBER(SEARCH(IF(F$2&lt;&gt;"",F$2,"NA"),'[1]MITRE ATT&amp;CK Mappings'!$G478))),ISNUMBER(SEARCH(IF(F$2&lt;&gt;"",F$2,"NA"),'[1]MITRE ATT&amp;CK Mappings'!$H478))),ISNUMBER(SEARCH(IF(F$3&lt;&gt;"",F$3,"NA"),'[1]MITRE ATT&amp;CK Mappings'!$I478))),ISNUMBER(SEARCH(IF(F$3&lt;&gt;"",F$3,"NA"),'[1]MITRE ATT&amp;CK Mappings'!$J478))), '[1]MITRE ATT&amp;CK Mappings'!$B478,"")</f>
        <v/>
      </c>
      <c r="G482" s="31" t="str">
        <f>IF(OR(OR(OR(OR(OR(ISNUMBER(SEARCH(IF(G$1&lt;&gt;"",G$1,"NA"),'[1]MITRE ATT&amp;CK Mappings'!$E478)),ISNUMBER(SEARCH(IF(G$1&lt;&gt;"",G$1,"NA"),'[1]MITRE ATT&amp;CK Mappings'!$F478))),ISNUMBER(SEARCH(IF(G$2&lt;&gt;"",G$2,"NA"),'[1]MITRE ATT&amp;CK Mappings'!$G478))),ISNUMBER(SEARCH(IF(G$2&lt;&gt;"",G$2,"NA"),'[1]MITRE ATT&amp;CK Mappings'!$H478))),ISNUMBER(SEARCH(IF(G$3&lt;&gt;"",G$3,"NA"),'[1]MITRE ATT&amp;CK Mappings'!$I478))),ISNUMBER(SEARCH(IF(G$3&lt;&gt;"",G$3,"NA"),'[1]MITRE ATT&amp;CK Mappings'!$J478))), '[1]MITRE ATT&amp;CK Mappings'!$B478,"")</f>
        <v/>
      </c>
      <c r="H482" s="31" t="str">
        <f>IF(OR(OR(OR(OR(OR(ISNUMBER(SEARCH(IF(H$1&lt;&gt;"",H$1,"NA"),'[1]MITRE ATT&amp;CK Mappings'!$E478)),ISNUMBER(SEARCH(IF(H$1&lt;&gt;"",H$1,"NA"),'[1]MITRE ATT&amp;CK Mappings'!$F478))),ISNUMBER(SEARCH(IF(H$2&lt;&gt;"",H$2,"NA"),'[1]MITRE ATT&amp;CK Mappings'!$G478))),ISNUMBER(SEARCH(IF(H$2&lt;&gt;"",H$2,"NA"),'[1]MITRE ATT&amp;CK Mappings'!$H478))),ISNUMBER(SEARCH(IF(H$3&lt;&gt;"",H$3,"NA"),'[1]MITRE ATT&amp;CK Mappings'!$I478))),ISNUMBER(SEARCH(IF(H$3&lt;&gt;"",H$3,"NA"),'[1]MITRE ATT&amp;CK Mappings'!$J478))), '[1]MITRE ATT&amp;CK Mappings'!$B478,"")</f>
        <v/>
      </c>
      <c r="I482" s="31" t="str">
        <f>IF(OR(OR(OR(OR(OR(ISNUMBER(SEARCH(IF(I$1&lt;&gt;"",I$1,"NA"),'[1]MITRE ATT&amp;CK Mappings'!$E478)),ISNUMBER(SEARCH(IF(I$1&lt;&gt;"",I$1,"NA"),'[1]MITRE ATT&amp;CK Mappings'!$F478))),ISNUMBER(SEARCH(IF(I$2&lt;&gt;"",I$2,"NA"),'[1]MITRE ATT&amp;CK Mappings'!$G478))),ISNUMBER(SEARCH(IF(I$2&lt;&gt;"",I$2,"NA"),'[1]MITRE ATT&amp;CK Mappings'!$H478))),ISNUMBER(SEARCH(IF(I$3&lt;&gt;"",I$3,"NA"),'[1]MITRE ATT&amp;CK Mappings'!$I478))),ISNUMBER(SEARCH(IF(I$3&lt;&gt;"",I$3,"NA"),'[1]MITRE ATT&amp;CK Mappings'!$J478))), '[1]MITRE ATT&amp;CK Mappings'!$B478,"")</f>
        <v/>
      </c>
      <c r="J482" s="31" t="str">
        <f>IF(OR(OR(OR(OR(OR(ISNUMBER(SEARCH(IF(J$1&lt;&gt;"",J$1,"NA"),'[1]MITRE ATT&amp;CK Mappings'!$E478)),ISNUMBER(SEARCH(IF(J$1&lt;&gt;"",J$1,"NA"),'[1]MITRE ATT&amp;CK Mappings'!$F478))),ISNUMBER(SEARCH(IF(J$2&lt;&gt;"",J$2,"NA"),'[1]MITRE ATT&amp;CK Mappings'!$G478))),ISNUMBER(SEARCH(IF(J$2&lt;&gt;"",J$2,"NA"),'[1]MITRE ATT&amp;CK Mappings'!$H478))),ISNUMBER(SEARCH(IF(J$3&lt;&gt;"",J$3,"NA"),'[1]MITRE ATT&amp;CK Mappings'!$I478))),ISNUMBER(SEARCH(IF(J$3&lt;&gt;"",J$3,"NA"),'[1]MITRE ATT&amp;CK Mappings'!$J478))), '[1]MITRE ATT&amp;CK Mappings'!$B478,"")</f>
        <v/>
      </c>
      <c r="K482" s="31" t="str">
        <f>IF(OR(OR(OR(OR(OR(ISNUMBER(SEARCH(IF(K$1&lt;&gt;"",K$1,"NA"),'[1]MITRE ATT&amp;CK Mappings'!$E478)),ISNUMBER(SEARCH(IF(K$1&lt;&gt;"",K$1,"NA"),'[1]MITRE ATT&amp;CK Mappings'!$F478))),ISNUMBER(SEARCH(IF(K$2&lt;&gt;"",K$2,"NA"),'[1]MITRE ATT&amp;CK Mappings'!$G478))),ISNUMBER(SEARCH(IF(K$2&lt;&gt;"",K$2,"NA"),'[1]MITRE ATT&amp;CK Mappings'!$H478))),ISNUMBER(SEARCH(IF(K$3&lt;&gt;"",K$3,"NA"),'[1]MITRE ATT&amp;CK Mappings'!$I478))),ISNUMBER(SEARCH(IF(K$3&lt;&gt;"",K$3,"NA"),'[1]MITRE ATT&amp;CK Mappings'!$J478))), '[1]MITRE ATT&amp;CK Mappings'!$B478,"")</f>
        <v/>
      </c>
      <c r="L482" s="31" t="str">
        <f>IF('[1]MITRE ATT&amp;CK Mappings'!D478 &lt;&gt;"",'[1]MITRE ATT&amp;CK Mappings'!D478,"" )</f>
        <v>Trusted Platform Module Services</v>
      </c>
    </row>
    <row r="483" spans="1:12" x14ac:dyDescent="0.25">
      <c r="A483" s="31" t="str">
        <f>IF(COUNTIF(B483:K483,"="&amp;'[1]MITRE ATT&amp;CK Mappings'!B479)&gt;0,'[1]MITRE ATT&amp;CK Mappings'!B479,"")</f>
        <v/>
      </c>
      <c r="B483" s="31" t="str">
        <f>IF(OR(OR(OR(OR(OR(ISNUMBER(SEARCH(IF(B$1&lt;&gt;"",B$1,"NA"),'[1]MITRE ATT&amp;CK Mappings'!$E479)),ISNUMBER(SEARCH(IF(B$1&lt;&gt;"",B$1,"NA"),'[1]MITRE ATT&amp;CK Mappings'!$F479))),ISNUMBER(SEARCH(IF(B$2&lt;&gt;"",B$2,"NA"),'[1]MITRE ATT&amp;CK Mappings'!$G479))),ISNUMBER(SEARCH(IF(B$2&lt;&gt;"",B$2,"NA"),'[1]MITRE ATT&amp;CK Mappings'!$H479))),ISNUMBER(SEARCH(IF(B$3&lt;&gt;"",B$3,"NA"),'[1]MITRE ATT&amp;CK Mappings'!$I479))),ISNUMBER(SEARCH(IF(B$3&lt;&gt;"",B$3,"NA"),'[1]MITRE ATT&amp;CK Mappings'!$J479))), '[1]MITRE ATT&amp;CK Mappings'!$B479,"")</f>
        <v/>
      </c>
      <c r="C483" s="31" t="str">
        <f>IF(OR(OR(OR(OR(OR(ISNUMBER(SEARCH(IF(C$1&lt;&gt;"",C$1,"NA"),'[1]MITRE ATT&amp;CK Mappings'!$E479)),ISNUMBER(SEARCH(IF(C$1&lt;&gt;"",C$1,"NA"),'[1]MITRE ATT&amp;CK Mappings'!$F479))),ISNUMBER(SEARCH(IF(C$2&lt;&gt;"",C$2,"NA"),'[1]MITRE ATT&amp;CK Mappings'!$G479))),ISNUMBER(SEARCH(IF(C$2&lt;&gt;"",C$2,"NA"),'[1]MITRE ATT&amp;CK Mappings'!$H479))),ISNUMBER(SEARCH(IF(C$3&lt;&gt;"",C$3,"NA"),'[1]MITRE ATT&amp;CK Mappings'!$I479))),ISNUMBER(SEARCH(IF(C$3&lt;&gt;"",C$3,"NA"),'[1]MITRE ATT&amp;CK Mappings'!$J479))), '[1]MITRE ATT&amp;CK Mappings'!$B479,"")</f>
        <v/>
      </c>
      <c r="D483" s="31" t="str">
        <f>IF(OR(OR(OR(OR(OR(ISNUMBER(SEARCH(IF(D$1&lt;&gt;"",D$1,"NA"),'[1]MITRE ATT&amp;CK Mappings'!$E479)),ISNUMBER(SEARCH(IF(D$1&lt;&gt;"",D$1,"NA"),'[1]MITRE ATT&amp;CK Mappings'!$F479))),ISNUMBER(SEARCH(IF(D$2&lt;&gt;"",D$2,"NA"),'[1]MITRE ATT&amp;CK Mappings'!$G479))),ISNUMBER(SEARCH(IF(D$2&lt;&gt;"",D$2,"NA"),'[1]MITRE ATT&amp;CK Mappings'!$H479))),ISNUMBER(SEARCH(IF(D$3&lt;&gt;"",D$3,"NA"),'[1]MITRE ATT&amp;CK Mappings'!$I479))),ISNUMBER(SEARCH(IF(D$3&lt;&gt;"",D$3,"NA"),'[1]MITRE ATT&amp;CK Mappings'!$J479))), '[1]MITRE ATT&amp;CK Mappings'!$B479,"")</f>
        <v/>
      </c>
      <c r="E483" s="31" t="str">
        <f>IF(OR(OR(OR(OR(OR(ISNUMBER(SEARCH(IF(E$1&lt;&gt;"",E$1,"NA"),'[1]MITRE ATT&amp;CK Mappings'!$E479)),ISNUMBER(SEARCH(IF(E$1&lt;&gt;"",E$1,"NA"),'[1]MITRE ATT&amp;CK Mappings'!$F479))),ISNUMBER(SEARCH(IF(E$2&lt;&gt;"",E$2,"NA"),'[1]MITRE ATT&amp;CK Mappings'!$G479))),ISNUMBER(SEARCH(IF(E$2&lt;&gt;"",E$2,"NA"),'[1]MITRE ATT&amp;CK Mappings'!$H479))),ISNUMBER(SEARCH(IF(E$3&lt;&gt;"",E$3,"NA"),'[1]MITRE ATT&amp;CK Mappings'!$I479))),ISNUMBER(SEARCH(IF(E$3&lt;&gt;"",E$3,"NA"),'[1]MITRE ATT&amp;CK Mappings'!$J479))), '[1]MITRE ATT&amp;CK Mappings'!$B479,"")</f>
        <v/>
      </c>
      <c r="F483" s="31" t="str">
        <f>IF(OR(OR(OR(OR(OR(ISNUMBER(SEARCH(IF(F$1&lt;&gt;"",F$1,"NA"),'[1]MITRE ATT&amp;CK Mappings'!$E479)),ISNUMBER(SEARCH(IF(F$1&lt;&gt;"",F$1,"NA"),'[1]MITRE ATT&amp;CK Mappings'!$F479))),ISNUMBER(SEARCH(IF(F$2&lt;&gt;"",F$2,"NA"),'[1]MITRE ATT&amp;CK Mappings'!$G479))),ISNUMBER(SEARCH(IF(F$2&lt;&gt;"",F$2,"NA"),'[1]MITRE ATT&amp;CK Mappings'!$H479))),ISNUMBER(SEARCH(IF(F$3&lt;&gt;"",F$3,"NA"),'[1]MITRE ATT&amp;CK Mappings'!$I479))),ISNUMBER(SEARCH(IF(F$3&lt;&gt;"",F$3,"NA"),'[1]MITRE ATT&amp;CK Mappings'!$J479))), '[1]MITRE ATT&amp;CK Mappings'!$B479,"")</f>
        <v/>
      </c>
      <c r="G483" s="31" t="str">
        <f>IF(OR(OR(OR(OR(OR(ISNUMBER(SEARCH(IF(G$1&lt;&gt;"",G$1,"NA"),'[1]MITRE ATT&amp;CK Mappings'!$E479)),ISNUMBER(SEARCH(IF(G$1&lt;&gt;"",G$1,"NA"),'[1]MITRE ATT&amp;CK Mappings'!$F479))),ISNUMBER(SEARCH(IF(G$2&lt;&gt;"",G$2,"NA"),'[1]MITRE ATT&amp;CK Mappings'!$G479))),ISNUMBER(SEARCH(IF(G$2&lt;&gt;"",G$2,"NA"),'[1]MITRE ATT&amp;CK Mappings'!$H479))),ISNUMBER(SEARCH(IF(G$3&lt;&gt;"",G$3,"NA"),'[1]MITRE ATT&amp;CK Mappings'!$I479))),ISNUMBER(SEARCH(IF(G$3&lt;&gt;"",G$3,"NA"),'[1]MITRE ATT&amp;CK Mappings'!$J479))), '[1]MITRE ATT&amp;CK Mappings'!$B479,"")</f>
        <v/>
      </c>
      <c r="H483" s="31" t="str">
        <f>IF(OR(OR(OR(OR(OR(ISNUMBER(SEARCH(IF(H$1&lt;&gt;"",H$1,"NA"),'[1]MITRE ATT&amp;CK Mappings'!$E479)),ISNUMBER(SEARCH(IF(H$1&lt;&gt;"",H$1,"NA"),'[1]MITRE ATT&amp;CK Mappings'!$F479))),ISNUMBER(SEARCH(IF(H$2&lt;&gt;"",H$2,"NA"),'[1]MITRE ATT&amp;CK Mappings'!$G479))),ISNUMBER(SEARCH(IF(H$2&lt;&gt;"",H$2,"NA"),'[1]MITRE ATT&amp;CK Mappings'!$H479))),ISNUMBER(SEARCH(IF(H$3&lt;&gt;"",H$3,"NA"),'[1]MITRE ATT&amp;CK Mappings'!$I479))),ISNUMBER(SEARCH(IF(H$3&lt;&gt;"",H$3,"NA"),'[1]MITRE ATT&amp;CK Mappings'!$J479))), '[1]MITRE ATT&amp;CK Mappings'!$B479,"")</f>
        <v/>
      </c>
      <c r="I483" s="31" t="str">
        <f>IF(OR(OR(OR(OR(OR(ISNUMBER(SEARCH(IF(I$1&lt;&gt;"",I$1,"NA"),'[1]MITRE ATT&amp;CK Mappings'!$E479)),ISNUMBER(SEARCH(IF(I$1&lt;&gt;"",I$1,"NA"),'[1]MITRE ATT&amp;CK Mappings'!$F479))),ISNUMBER(SEARCH(IF(I$2&lt;&gt;"",I$2,"NA"),'[1]MITRE ATT&amp;CK Mappings'!$G479))),ISNUMBER(SEARCH(IF(I$2&lt;&gt;"",I$2,"NA"),'[1]MITRE ATT&amp;CK Mappings'!$H479))),ISNUMBER(SEARCH(IF(I$3&lt;&gt;"",I$3,"NA"),'[1]MITRE ATT&amp;CK Mappings'!$I479))),ISNUMBER(SEARCH(IF(I$3&lt;&gt;"",I$3,"NA"),'[1]MITRE ATT&amp;CK Mappings'!$J479))), '[1]MITRE ATT&amp;CK Mappings'!$B479,"")</f>
        <v/>
      </c>
      <c r="J483" s="31" t="str">
        <f>IF(OR(OR(OR(OR(OR(ISNUMBER(SEARCH(IF(J$1&lt;&gt;"",J$1,"NA"),'[1]MITRE ATT&amp;CK Mappings'!$E479)),ISNUMBER(SEARCH(IF(J$1&lt;&gt;"",J$1,"NA"),'[1]MITRE ATT&amp;CK Mappings'!$F479))),ISNUMBER(SEARCH(IF(J$2&lt;&gt;"",J$2,"NA"),'[1]MITRE ATT&amp;CK Mappings'!$G479))),ISNUMBER(SEARCH(IF(J$2&lt;&gt;"",J$2,"NA"),'[1]MITRE ATT&amp;CK Mappings'!$H479))),ISNUMBER(SEARCH(IF(J$3&lt;&gt;"",J$3,"NA"),'[1]MITRE ATT&amp;CK Mappings'!$I479))),ISNUMBER(SEARCH(IF(J$3&lt;&gt;"",J$3,"NA"),'[1]MITRE ATT&amp;CK Mappings'!$J479))), '[1]MITRE ATT&amp;CK Mappings'!$B479,"")</f>
        <v/>
      </c>
      <c r="K483" s="31" t="str">
        <f>IF(OR(OR(OR(OR(OR(ISNUMBER(SEARCH(IF(K$1&lt;&gt;"",K$1,"NA"),'[1]MITRE ATT&amp;CK Mappings'!$E479)),ISNUMBER(SEARCH(IF(K$1&lt;&gt;"",K$1,"NA"),'[1]MITRE ATT&amp;CK Mappings'!$F479))),ISNUMBER(SEARCH(IF(K$2&lt;&gt;"",K$2,"NA"),'[1]MITRE ATT&amp;CK Mappings'!$G479))),ISNUMBER(SEARCH(IF(K$2&lt;&gt;"",K$2,"NA"),'[1]MITRE ATT&amp;CK Mappings'!$H479))),ISNUMBER(SEARCH(IF(K$3&lt;&gt;"",K$3,"NA"),'[1]MITRE ATT&amp;CK Mappings'!$I479))),ISNUMBER(SEARCH(IF(K$3&lt;&gt;"",K$3,"NA"),'[1]MITRE ATT&amp;CK Mappings'!$J479))), '[1]MITRE ATT&amp;CK Mappings'!$B479,"")</f>
        <v/>
      </c>
      <c r="L483" s="31" t="str">
        <f>IF('[1]MITRE ATT&amp;CK Mappings'!D479 &lt;&gt;"",'[1]MITRE ATT&amp;CK Mappings'!D479,"" )</f>
        <v>User Profiles</v>
      </c>
    </row>
    <row r="484" spans="1:12" x14ac:dyDescent="0.25">
      <c r="A484" s="31" t="str">
        <f>IF(COUNTIF(B484:K484,"="&amp;'[1]MITRE ATT&amp;CK Mappings'!B480)&gt;0,'[1]MITRE ATT&amp;CK Mappings'!B480,"")</f>
        <v/>
      </c>
      <c r="B484" s="31" t="str">
        <f>IF(OR(OR(OR(OR(OR(ISNUMBER(SEARCH(IF(B$1&lt;&gt;"",B$1,"NA"),'[1]MITRE ATT&amp;CK Mappings'!$E480)),ISNUMBER(SEARCH(IF(B$1&lt;&gt;"",B$1,"NA"),'[1]MITRE ATT&amp;CK Mappings'!$F480))),ISNUMBER(SEARCH(IF(B$2&lt;&gt;"",B$2,"NA"),'[1]MITRE ATT&amp;CK Mappings'!$G480))),ISNUMBER(SEARCH(IF(B$2&lt;&gt;"",B$2,"NA"),'[1]MITRE ATT&amp;CK Mappings'!$H480))),ISNUMBER(SEARCH(IF(B$3&lt;&gt;"",B$3,"NA"),'[1]MITRE ATT&amp;CK Mappings'!$I480))),ISNUMBER(SEARCH(IF(B$3&lt;&gt;"",B$3,"NA"),'[1]MITRE ATT&amp;CK Mappings'!$J480))), '[1]MITRE ATT&amp;CK Mappings'!$B480,"")</f>
        <v/>
      </c>
      <c r="C484" s="31" t="str">
        <f>IF(OR(OR(OR(OR(OR(ISNUMBER(SEARCH(IF(C$1&lt;&gt;"",C$1,"NA"),'[1]MITRE ATT&amp;CK Mappings'!$E480)),ISNUMBER(SEARCH(IF(C$1&lt;&gt;"",C$1,"NA"),'[1]MITRE ATT&amp;CK Mappings'!$F480))),ISNUMBER(SEARCH(IF(C$2&lt;&gt;"",C$2,"NA"),'[1]MITRE ATT&amp;CK Mappings'!$G480))),ISNUMBER(SEARCH(IF(C$2&lt;&gt;"",C$2,"NA"),'[1]MITRE ATT&amp;CK Mappings'!$H480))),ISNUMBER(SEARCH(IF(C$3&lt;&gt;"",C$3,"NA"),'[1]MITRE ATT&amp;CK Mappings'!$I480))),ISNUMBER(SEARCH(IF(C$3&lt;&gt;"",C$3,"NA"),'[1]MITRE ATT&amp;CK Mappings'!$J480))), '[1]MITRE ATT&amp;CK Mappings'!$B480,"")</f>
        <v/>
      </c>
      <c r="D484" s="31" t="str">
        <f>IF(OR(OR(OR(OR(OR(ISNUMBER(SEARCH(IF(D$1&lt;&gt;"",D$1,"NA"),'[1]MITRE ATT&amp;CK Mappings'!$E480)),ISNUMBER(SEARCH(IF(D$1&lt;&gt;"",D$1,"NA"),'[1]MITRE ATT&amp;CK Mappings'!$F480))),ISNUMBER(SEARCH(IF(D$2&lt;&gt;"",D$2,"NA"),'[1]MITRE ATT&amp;CK Mappings'!$G480))),ISNUMBER(SEARCH(IF(D$2&lt;&gt;"",D$2,"NA"),'[1]MITRE ATT&amp;CK Mappings'!$H480))),ISNUMBER(SEARCH(IF(D$3&lt;&gt;"",D$3,"NA"),'[1]MITRE ATT&amp;CK Mappings'!$I480))),ISNUMBER(SEARCH(IF(D$3&lt;&gt;"",D$3,"NA"),'[1]MITRE ATT&amp;CK Mappings'!$J480))), '[1]MITRE ATT&amp;CK Mappings'!$B480,"")</f>
        <v/>
      </c>
      <c r="E484" s="31" t="str">
        <f>IF(OR(OR(OR(OR(OR(ISNUMBER(SEARCH(IF(E$1&lt;&gt;"",E$1,"NA"),'[1]MITRE ATT&amp;CK Mappings'!$E480)),ISNUMBER(SEARCH(IF(E$1&lt;&gt;"",E$1,"NA"),'[1]MITRE ATT&amp;CK Mappings'!$F480))),ISNUMBER(SEARCH(IF(E$2&lt;&gt;"",E$2,"NA"),'[1]MITRE ATT&amp;CK Mappings'!$G480))),ISNUMBER(SEARCH(IF(E$2&lt;&gt;"",E$2,"NA"),'[1]MITRE ATT&amp;CK Mappings'!$H480))),ISNUMBER(SEARCH(IF(E$3&lt;&gt;"",E$3,"NA"),'[1]MITRE ATT&amp;CK Mappings'!$I480))),ISNUMBER(SEARCH(IF(E$3&lt;&gt;"",E$3,"NA"),'[1]MITRE ATT&amp;CK Mappings'!$J480))), '[1]MITRE ATT&amp;CK Mappings'!$B480,"")</f>
        <v/>
      </c>
      <c r="F484" s="31" t="str">
        <f>IF(OR(OR(OR(OR(OR(ISNUMBER(SEARCH(IF(F$1&lt;&gt;"",F$1,"NA"),'[1]MITRE ATT&amp;CK Mappings'!$E480)),ISNUMBER(SEARCH(IF(F$1&lt;&gt;"",F$1,"NA"),'[1]MITRE ATT&amp;CK Mappings'!$F480))),ISNUMBER(SEARCH(IF(F$2&lt;&gt;"",F$2,"NA"),'[1]MITRE ATT&amp;CK Mappings'!$G480))),ISNUMBER(SEARCH(IF(F$2&lt;&gt;"",F$2,"NA"),'[1]MITRE ATT&amp;CK Mappings'!$H480))),ISNUMBER(SEARCH(IF(F$3&lt;&gt;"",F$3,"NA"),'[1]MITRE ATT&amp;CK Mappings'!$I480))),ISNUMBER(SEARCH(IF(F$3&lt;&gt;"",F$3,"NA"),'[1]MITRE ATT&amp;CK Mappings'!$J480))), '[1]MITRE ATT&amp;CK Mappings'!$B480,"")</f>
        <v/>
      </c>
      <c r="G484" s="31" t="str">
        <f>IF(OR(OR(OR(OR(OR(ISNUMBER(SEARCH(IF(G$1&lt;&gt;"",G$1,"NA"),'[1]MITRE ATT&amp;CK Mappings'!$E480)),ISNUMBER(SEARCH(IF(G$1&lt;&gt;"",G$1,"NA"),'[1]MITRE ATT&amp;CK Mappings'!$F480))),ISNUMBER(SEARCH(IF(G$2&lt;&gt;"",G$2,"NA"),'[1]MITRE ATT&amp;CK Mappings'!$G480))),ISNUMBER(SEARCH(IF(G$2&lt;&gt;"",G$2,"NA"),'[1]MITRE ATT&amp;CK Mappings'!$H480))),ISNUMBER(SEARCH(IF(G$3&lt;&gt;"",G$3,"NA"),'[1]MITRE ATT&amp;CK Mappings'!$I480))),ISNUMBER(SEARCH(IF(G$3&lt;&gt;"",G$3,"NA"),'[1]MITRE ATT&amp;CK Mappings'!$J480))), '[1]MITRE ATT&amp;CK Mappings'!$B480,"")</f>
        <v/>
      </c>
      <c r="H484" s="31" t="str">
        <f>IF(OR(OR(OR(OR(OR(ISNUMBER(SEARCH(IF(H$1&lt;&gt;"",H$1,"NA"),'[1]MITRE ATT&amp;CK Mappings'!$E480)),ISNUMBER(SEARCH(IF(H$1&lt;&gt;"",H$1,"NA"),'[1]MITRE ATT&amp;CK Mappings'!$F480))),ISNUMBER(SEARCH(IF(H$2&lt;&gt;"",H$2,"NA"),'[1]MITRE ATT&amp;CK Mappings'!$G480))),ISNUMBER(SEARCH(IF(H$2&lt;&gt;"",H$2,"NA"),'[1]MITRE ATT&amp;CK Mappings'!$H480))),ISNUMBER(SEARCH(IF(H$3&lt;&gt;"",H$3,"NA"),'[1]MITRE ATT&amp;CK Mappings'!$I480))),ISNUMBER(SEARCH(IF(H$3&lt;&gt;"",H$3,"NA"),'[1]MITRE ATT&amp;CK Mappings'!$J480))), '[1]MITRE ATT&amp;CK Mappings'!$B480,"")</f>
        <v/>
      </c>
      <c r="I484" s="31" t="str">
        <f>IF(OR(OR(OR(OR(OR(ISNUMBER(SEARCH(IF(I$1&lt;&gt;"",I$1,"NA"),'[1]MITRE ATT&amp;CK Mappings'!$E480)),ISNUMBER(SEARCH(IF(I$1&lt;&gt;"",I$1,"NA"),'[1]MITRE ATT&amp;CK Mappings'!$F480))),ISNUMBER(SEARCH(IF(I$2&lt;&gt;"",I$2,"NA"),'[1]MITRE ATT&amp;CK Mappings'!$G480))),ISNUMBER(SEARCH(IF(I$2&lt;&gt;"",I$2,"NA"),'[1]MITRE ATT&amp;CK Mappings'!$H480))),ISNUMBER(SEARCH(IF(I$3&lt;&gt;"",I$3,"NA"),'[1]MITRE ATT&amp;CK Mappings'!$I480))),ISNUMBER(SEARCH(IF(I$3&lt;&gt;"",I$3,"NA"),'[1]MITRE ATT&amp;CK Mappings'!$J480))), '[1]MITRE ATT&amp;CK Mappings'!$B480,"")</f>
        <v/>
      </c>
      <c r="J484" s="31" t="str">
        <f>IF(OR(OR(OR(OR(OR(ISNUMBER(SEARCH(IF(J$1&lt;&gt;"",J$1,"NA"),'[1]MITRE ATT&amp;CK Mappings'!$E480)),ISNUMBER(SEARCH(IF(J$1&lt;&gt;"",J$1,"NA"),'[1]MITRE ATT&amp;CK Mappings'!$F480))),ISNUMBER(SEARCH(IF(J$2&lt;&gt;"",J$2,"NA"),'[1]MITRE ATT&amp;CK Mappings'!$G480))),ISNUMBER(SEARCH(IF(J$2&lt;&gt;"",J$2,"NA"),'[1]MITRE ATT&amp;CK Mappings'!$H480))),ISNUMBER(SEARCH(IF(J$3&lt;&gt;"",J$3,"NA"),'[1]MITRE ATT&amp;CK Mappings'!$I480))),ISNUMBER(SEARCH(IF(J$3&lt;&gt;"",J$3,"NA"),'[1]MITRE ATT&amp;CK Mappings'!$J480))), '[1]MITRE ATT&amp;CK Mappings'!$B480,"")</f>
        <v/>
      </c>
      <c r="K484" s="31" t="str">
        <f>IF(OR(OR(OR(OR(OR(ISNUMBER(SEARCH(IF(K$1&lt;&gt;"",K$1,"NA"),'[1]MITRE ATT&amp;CK Mappings'!$E480)),ISNUMBER(SEARCH(IF(K$1&lt;&gt;"",K$1,"NA"),'[1]MITRE ATT&amp;CK Mappings'!$F480))),ISNUMBER(SEARCH(IF(K$2&lt;&gt;"",K$2,"NA"),'[1]MITRE ATT&amp;CK Mappings'!$G480))),ISNUMBER(SEARCH(IF(K$2&lt;&gt;"",K$2,"NA"),'[1]MITRE ATT&amp;CK Mappings'!$H480))),ISNUMBER(SEARCH(IF(K$3&lt;&gt;"",K$3,"NA"),'[1]MITRE ATT&amp;CK Mappings'!$I480))),ISNUMBER(SEARCH(IF(K$3&lt;&gt;"",K$3,"NA"),'[1]MITRE ATT&amp;CK Mappings'!$J480))), '[1]MITRE ATT&amp;CK Mappings'!$B480,"")</f>
        <v/>
      </c>
      <c r="L484" s="31" t="str">
        <f>IF('[1]MITRE ATT&amp;CK Mappings'!D480 &lt;&gt;"",'[1]MITRE ATT&amp;CK Mappings'!D480,"" )</f>
        <v>Ensure 'Turn off the advertising ID' is set to 'Enabled'</v>
      </c>
    </row>
    <row r="485" spans="1:12" x14ac:dyDescent="0.25">
      <c r="A485" s="31" t="str">
        <f>IF(COUNTIF(B485:K485,"="&amp;'[1]MITRE ATT&amp;CK Mappings'!B481)&gt;0,'[1]MITRE ATT&amp;CK Mappings'!B481,"")</f>
        <v/>
      </c>
      <c r="B485" s="31" t="str">
        <f>IF(OR(OR(OR(OR(OR(ISNUMBER(SEARCH(IF(B$1&lt;&gt;"",B$1,"NA"),'[1]MITRE ATT&amp;CK Mappings'!$E481)),ISNUMBER(SEARCH(IF(B$1&lt;&gt;"",B$1,"NA"),'[1]MITRE ATT&amp;CK Mappings'!$F481))),ISNUMBER(SEARCH(IF(B$2&lt;&gt;"",B$2,"NA"),'[1]MITRE ATT&amp;CK Mappings'!$G481))),ISNUMBER(SEARCH(IF(B$2&lt;&gt;"",B$2,"NA"),'[1]MITRE ATT&amp;CK Mappings'!$H481))),ISNUMBER(SEARCH(IF(B$3&lt;&gt;"",B$3,"NA"),'[1]MITRE ATT&amp;CK Mappings'!$I481))),ISNUMBER(SEARCH(IF(B$3&lt;&gt;"",B$3,"NA"),'[1]MITRE ATT&amp;CK Mappings'!$J481))), '[1]MITRE ATT&amp;CK Mappings'!$B481,"")</f>
        <v/>
      </c>
      <c r="C485" s="31" t="str">
        <f>IF(OR(OR(OR(OR(OR(ISNUMBER(SEARCH(IF(C$1&lt;&gt;"",C$1,"NA"),'[1]MITRE ATT&amp;CK Mappings'!$E481)),ISNUMBER(SEARCH(IF(C$1&lt;&gt;"",C$1,"NA"),'[1]MITRE ATT&amp;CK Mappings'!$F481))),ISNUMBER(SEARCH(IF(C$2&lt;&gt;"",C$2,"NA"),'[1]MITRE ATT&amp;CK Mappings'!$G481))),ISNUMBER(SEARCH(IF(C$2&lt;&gt;"",C$2,"NA"),'[1]MITRE ATT&amp;CK Mappings'!$H481))),ISNUMBER(SEARCH(IF(C$3&lt;&gt;"",C$3,"NA"),'[1]MITRE ATT&amp;CK Mappings'!$I481))),ISNUMBER(SEARCH(IF(C$3&lt;&gt;"",C$3,"NA"),'[1]MITRE ATT&amp;CK Mappings'!$J481))), '[1]MITRE ATT&amp;CK Mappings'!$B481,"")</f>
        <v/>
      </c>
      <c r="D485" s="31" t="str">
        <f>IF(OR(OR(OR(OR(OR(ISNUMBER(SEARCH(IF(D$1&lt;&gt;"",D$1,"NA"),'[1]MITRE ATT&amp;CK Mappings'!$E481)),ISNUMBER(SEARCH(IF(D$1&lt;&gt;"",D$1,"NA"),'[1]MITRE ATT&amp;CK Mappings'!$F481))),ISNUMBER(SEARCH(IF(D$2&lt;&gt;"",D$2,"NA"),'[1]MITRE ATT&amp;CK Mappings'!$G481))),ISNUMBER(SEARCH(IF(D$2&lt;&gt;"",D$2,"NA"),'[1]MITRE ATT&amp;CK Mappings'!$H481))),ISNUMBER(SEARCH(IF(D$3&lt;&gt;"",D$3,"NA"),'[1]MITRE ATT&amp;CK Mappings'!$I481))),ISNUMBER(SEARCH(IF(D$3&lt;&gt;"",D$3,"NA"),'[1]MITRE ATT&amp;CK Mappings'!$J481))), '[1]MITRE ATT&amp;CK Mappings'!$B481,"")</f>
        <v/>
      </c>
      <c r="E485" s="31" t="str">
        <f>IF(OR(OR(OR(OR(OR(ISNUMBER(SEARCH(IF(E$1&lt;&gt;"",E$1,"NA"),'[1]MITRE ATT&amp;CK Mappings'!$E481)),ISNUMBER(SEARCH(IF(E$1&lt;&gt;"",E$1,"NA"),'[1]MITRE ATT&amp;CK Mappings'!$F481))),ISNUMBER(SEARCH(IF(E$2&lt;&gt;"",E$2,"NA"),'[1]MITRE ATT&amp;CK Mappings'!$G481))),ISNUMBER(SEARCH(IF(E$2&lt;&gt;"",E$2,"NA"),'[1]MITRE ATT&amp;CK Mappings'!$H481))),ISNUMBER(SEARCH(IF(E$3&lt;&gt;"",E$3,"NA"),'[1]MITRE ATT&amp;CK Mappings'!$I481))),ISNUMBER(SEARCH(IF(E$3&lt;&gt;"",E$3,"NA"),'[1]MITRE ATT&amp;CK Mappings'!$J481))), '[1]MITRE ATT&amp;CK Mappings'!$B481,"")</f>
        <v/>
      </c>
      <c r="F485" s="31" t="str">
        <f>IF(OR(OR(OR(OR(OR(ISNUMBER(SEARCH(IF(F$1&lt;&gt;"",F$1,"NA"),'[1]MITRE ATT&amp;CK Mappings'!$E481)),ISNUMBER(SEARCH(IF(F$1&lt;&gt;"",F$1,"NA"),'[1]MITRE ATT&amp;CK Mappings'!$F481))),ISNUMBER(SEARCH(IF(F$2&lt;&gt;"",F$2,"NA"),'[1]MITRE ATT&amp;CK Mappings'!$G481))),ISNUMBER(SEARCH(IF(F$2&lt;&gt;"",F$2,"NA"),'[1]MITRE ATT&amp;CK Mappings'!$H481))),ISNUMBER(SEARCH(IF(F$3&lt;&gt;"",F$3,"NA"),'[1]MITRE ATT&amp;CK Mappings'!$I481))),ISNUMBER(SEARCH(IF(F$3&lt;&gt;"",F$3,"NA"),'[1]MITRE ATT&amp;CK Mappings'!$J481))), '[1]MITRE ATT&amp;CK Mappings'!$B481,"")</f>
        <v/>
      </c>
      <c r="G485" s="31" t="str">
        <f>IF(OR(OR(OR(OR(OR(ISNUMBER(SEARCH(IF(G$1&lt;&gt;"",G$1,"NA"),'[1]MITRE ATT&amp;CK Mappings'!$E481)),ISNUMBER(SEARCH(IF(G$1&lt;&gt;"",G$1,"NA"),'[1]MITRE ATT&amp;CK Mappings'!$F481))),ISNUMBER(SEARCH(IF(G$2&lt;&gt;"",G$2,"NA"),'[1]MITRE ATT&amp;CK Mappings'!$G481))),ISNUMBER(SEARCH(IF(G$2&lt;&gt;"",G$2,"NA"),'[1]MITRE ATT&amp;CK Mappings'!$H481))),ISNUMBER(SEARCH(IF(G$3&lt;&gt;"",G$3,"NA"),'[1]MITRE ATT&amp;CK Mappings'!$I481))),ISNUMBER(SEARCH(IF(G$3&lt;&gt;"",G$3,"NA"),'[1]MITRE ATT&amp;CK Mappings'!$J481))), '[1]MITRE ATT&amp;CK Mappings'!$B481,"")</f>
        <v/>
      </c>
      <c r="H485" s="31" t="str">
        <f>IF(OR(OR(OR(OR(OR(ISNUMBER(SEARCH(IF(H$1&lt;&gt;"",H$1,"NA"),'[1]MITRE ATT&amp;CK Mappings'!$E481)),ISNUMBER(SEARCH(IF(H$1&lt;&gt;"",H$1,"NA"),'[1]MITRE ATT&amp;CK Mappings'!$F481))),ISNUMBER(SEARCH(IF(H$2&lt;&gt;"",H$2,"NA"),'[1]MITRE ATT&amp;CK Mappings'!$G481))),ISNUMBER(SEARCH(IF(H$2&lt;&gt;"",H$2,"NA"),'[1]MITRE ATT&amp;CK Mappings'!$H481))),ISNUMBER(SEARCH(IF(H$3&lt;&gt;"",H$3,"NA"),'[1]MITRE ATT&amp;CK Mappings'!$I481))),ISNUMBER(SEARCH(IF(H$3&lt;&gt;"",H$3,"NA"),'[1]MITRE ATT&amp;CK Mappings'!$J481))), '[1]MITRE ATT&amp;CK Mappings'!$B481,"")</f>
        <v/>
      </c>
      <c r="I485" s="31" t="str">
        <f>IF(OR(OR(OR(OR(OR(ISNUMBER(SEARCH(IF(I$1&lt;&gt;"",I$1,"NA"),'[1]MITRE ATT&amp;CK Mappings'!$E481)),ISNUMBER(SEARCH(IF(I$1&lt;&gt;"",I$1,"NA"),'[1]MITRE ATT&amp;CK Mappings'!$F481))),ISNUMBER(SEARCH(IF(I$2&lt;&gt;"",I$2,"NA"),'[1]MITRE ATT&amp;CK Mappings'!$G481))),ISNUMBER(SEARCH(IF(I$2&lt;&gt;"",I$2,"NA"),'[1]MITRE ATT&amp;CK Mappings'!$H481))),ISNUMBER(SEARCH(IF(I$3&lt;&gt;"",I$3,"NA"),'[1]MITRE ATT&amp;CK Mappings'!$I481))),ISNUMBER(SEARCH(IF(I$3&lt;&gt;"",I$3,"NA"),'[1]MITRE ATT&amp;CK Mappings'!$J481))), '[1]MITRE ATT&amp;CK Mappings'!$B481,"")</f>
        <v/>
      </c>
      <c r="J485" s="31" t="str">
        <f>IF(OR(OR(OR(OR(OR(ISNUMBER(SEARCH(IF(J$1&lt;&gt;"",J$1,"NA"),'[1]MITRE ATT&amp;CK Mappings'!$E481)),ISNUMBER(SEARCH(IF(J$1&lt;&gt;"",J$1,"NA"),'[1]MITRE ATT&amp;CK Mappings'!$F481))),ISNUMBER(SEARCH(IF(J$2&lt;&gt;"",J$2,"NA"),'[1]MITRE ATT&amp;CK Mappings'!$G481))),ISNUMBER(SEARCH(IF(J$2&lt;&gt;"",J$2,"NA"),'[1]MITRE ATT&amp;CK Mappings'!$H481))),ISNUMBER(SEARCH(IF(J$3&lt;&gt;"",J$3,"NA"),'[1]MITRE ATT&amp;CK Mappings'!$I481))),ISNUMBER(SEARCH(IF(J$3&lt;&gt;"",J$3,"NA"),'[1]MITRE ATT&amp;CK Mappings'!$J481))), '[1]MITRE ATT&amp;CK Mappings'!$B481,"")</f>
        <v/>
      </c>
      <c r="K485" s="31" t="str">
        <f>IF(OR(OR(OR(OR(OR(ISNUMBER(SEARCH(IF(K$1&lt;&gt;"",K$1,"NA"),'[1]MITRE ATT&amp;CK Mappings'!$E481)),ISNUMBER(SEARCH(IF(K$1&lt;&gt;"",K$1,"NA"),'[1]MITRE ATT&amp;CK Mappings'!$F481))),ISNUMBER(SEARCH(IF(K$2&lt;&gt;"",K$2,"NA"),'[1]MITRE ATT&amp;CK Mappings'!$G481))),ISNUMBER(SEARCH(IF(K$2&lt;&gt;"",K$2,"NA"),'[1]MITRE ATT&amp;CK Mappings'!$H481))),ISNUMBER(SEARCH(IF(K$3&lt;&gt;"",K$3,"NA"),'[1]MITRE ATT&amp;CK Mappings'!$I481))),ISNUMBER(SEARCH(IF(K$3&lt;&gt;"",K$3,"NA"),'[1]MITRE ATT&amp;CK Mappings'!$J481))), '[1]MITRE ATT&amp;CK Mappings'!$B481,"")</f>
        <v/>
      </c>
      <c r="L485" s="31" t="str">
        <f>IF('[1]MITRE ATT&amp;CK Mappings'!D481 &lt;&gt;"",'[1]MITRE ATT&amp;CK Mappings'!D481,"" )</f>
        <v>Windows File Protection</v>
      </c>
    </row>
    <row r="486" spans="1:12" x14ac:dyDescent="0.25">
      <c r="A486" s="31" t="str">
        <f>IF(COUNTIF(B486:K486,"="&amp;'[1]MITRE ATT&amp;CK Mappings'!B482)&gt;0,'[1]MITRE ATT&amp;CK Mappings'!B482,"")</f>
        <v/>
      </c>
      <c r="B486" s="31" t="str">
        <f>IF(OR(OR(OR(OR(OR(ISNUMBER(SEARCH(IF(B$1&lt;&gt;"",B$1,"NA"),'[1]MITRE ATT&amp;CK Mappings'!$E482)),ISNUMBER(SEARCH(IF(B$1&lt;&gt;"",B$1,"NA"),'[1]MITRE ATT&amp;CK Mappings'!$F482))),ISNUMBER(SEARCH(IF(B$2&lt;&gt;"",B$2,"NA"),'[1]MITRE ATT&amp;CK Mappings'!$G482))),ISNUMBER(SEARCH(IF(B$2&lt;&gt;"",B$2,"NA"),'[1]MITRE ATT&amp;CK Mappings'!$H482))),ISNUMBER(SEARCH(IF(B$3&lt;&gt;"",B$3,"NA"),'[1]MITRE ATT&amp;CK Mappings'!$I482))),ISNUMBER(SEARCH(IF(B$3&lt;&gt;"",B$3,"NA"),'[1]MITRE ATT&amp;CK Mappings'!$J482))), '[1]MITRE ATT&amp;CK Mappings'!$B482,"")</f>
        <v/>
      </c>
      <c r="C486" s="31" t="str">
        <f>IF(OR(OR(OR(OR(OR(ISNUMBER(SEARCH(IF(C$1&lt;&gt;"",C$1,"NA"),'[1]MITRE ATT&amp;CK Mappings'!$E482)),ISNUMBER(SEARCH(IF(C$1&lt;&gt;"",C$1,"NA"),'[1]MITRE ATT&amp;CK Mappings'!$F482))),ISNUMBER(SEARCH(IF(C$2&lt;&gt;"",C$2,"NA"),'[1]MITRE ATT&amp;CK Mappings'!$G482))),ISNUMBER(SEARCH(IF(C$2&lt;&gt;"",C$2,"NA"),'[1]MITRE ATT&amp;CK Mappings'!$H482))),ISNUMBER(SEARCH(IF(C$3&lt;&gt;"",C$3,"NA"),'[1]MITRE ATT&amp;CK Mappings'!$I482))),ISNUMBER(SEARCH(IF(C$3&lt;&gt;"",C$3,"NA"),'[1]MITRE ATT&amp;CK Mappings'!$J482))), '[1]MITRE ATT&amp;CK Mappings'!$B482,"")</f>
        <v/>
      </c>
      <c r="D486" s="31" t="str">
        <f>IF(OR(OR(OR(OR(OR(ISNUMBER(SEARCH(IF(D$1&lt;&gt;"",D$1,"NA"),'[1]MITRE ATT&amp;CK Mappings'!$E482)),ISNUMBER(SEARCH(IF(D$1&lt;&gt;"",D$1,"NA"),'[1]MITRE ATT&amp;CK Mappings'!$F482))),ISNUMBER(SEARCH(IF(D$2&lt;&gt;"",D$2,"NA"),'[1]MITRE ATT&amp;CK Mappings'!$G482))),ISNUMBER(SEARCH(IF(D$2&lt;&gt;"",D$2,"NA"),'[1]MITRE ATT&amp;CK Mappings'!$H482))),ISNUMBER(SEARCH(IF(D$3&lt;&gt;"",D$3,"NA"),'[1]MITRE ATT&amp;CK Mappings'!$I482))),ISNUMBER(SEARCH(IF(D$3&lt;&gt;"",D$3,"NA"),'[1]MITRE ATT&amp;CK Mappings'!$J482))), '[1]MITRE ATT&amp;CK Mappings'!$B482,"")</f>
        <v/>
      </c>
      <c r="E486" s="31" t="str">
        <f>IF(OR(OR(OR(OR(OR(ISNUMBER(SEARCH(IF(E$1&lt;&gt;"",E$1,"NA"),'[1]MITRE ATT&amp;CK Mappings'!$E482)),ISNUMBER(SEARCH(IF(E$1&lt;&gt;"",E$1,"NA"),'[1]MITRE ATT&amp;CK Mappings'!$F482))),ISNUMBER(SEARCH(IF(E$2&lt;&gt;"",E$2,"NA"),'[1]MITRE ATT&amp;CK Mappings'!$G482))),ISNUMBER(SEARCH(IF(E$2&lt;&gt;"",E$2,"NA"),'[1]MITRE ATT&amp;CK Mappings'!$H482))),ISNUMBER(SEARCH(IF(E$3&lt;&gt;"",E$3,"NA"),'[1]MITRE ATT&amp;CK Mappings'!$I482))),ISNUMBER(SEARCH(IF(E$3&lt;&gt;"",E$3,"NA"),'[1]MITRE ATT&amp;CK Mappings'!$J482))), '[1]MITRE ATT&amp;CK Mappings'!$B482,"")</f>
        <v/>
      </c>
      <c r="F486" s="31" t="str">
        <f>IF(OR(OR(OR(OR(OR(ISNUMBER(SEARCH(IF(F$1&lt;&gt;"",F$1,"NA"),'[1]MITRE ATT&amp;CK Mappings'!$E482)),ISNUMBER(SEARCH(IF(F$1&lt;&gt;"",F$1,"NA"),'[1]MITRE ATT&amp;CK Mappings'!$F482))),ISNUMBER(SEARCH(IF(F$2&lt;&gt;"",F$2,"NA"),'[1]MITRE ATT&amp;CK Mappings'!$G482))),ISNUMBER(SEARCH(IF(F$2&lt;&gt;"",F$2,"NA"),'[1]MITRE ATT&amp;CK Mappings'!$H482))),ISNUMBER(SEARCH(IF(F$3&lt;&gt;"",F$3,"NA"),'[1]MITRE ATT&amp;CK Mappings'!$I482))),ISNUMBER(SEARCH(IF(F$3&lt;&gt;"",F$3,"NA"),'[1]MITRE ATT&amp;CK Mappings'!$J482))), '[1]MITRE ATT&amp;CK Mappings'!$B482,"")</f>
        <v/>
      </c>
      <c r="G486" s="31" t="str">
        <f>IF(OR(OR(OR(OR(OR(ISNUMBER(SEARCH(IF(G$1&lt;&gt;"",G$1,"NA"),'[1]MITRE ATT&amp;CK Mappings'!$E482)),ISNUMBER(SEARCH(IF(G$1&lt;&gt;"",G$1,"NA"),'[1]MITRE ATT&amp;CK Mappings'!$F482))),ISNUMBER(SEARCH(IF(G$2&lt;&gt;"",G$2,"NA"),'[1]MITRE ATT&amp;CK Mappings'!$G482))),ISNUMBER(SEARCH(IF(G$2&lt;&gt;"",G$2,"NA"),'[1]MITRE ATT&amp;CK Mappings'!$H482))),ISNUMBER(SEARCH(IF(G$3&lt;&gt;"",G$3,"NA"),'[1]MITRE ATT&amp;CK Mappings'!$I482))),ISNUMBER(SEARCH(IF(G$3&lt;&gt;"",G$3,"NA"),'[1]MITRE ATT&amp;CK Mappings'!$J482))), '[1]MITRE ATT&amp;CK Mappings'!$B482,"")</f>
        <v/>
      </c>
      <c r="H486" s="31" t="str">
        <f>IF(OR(OR(OR(OR(OR(ISNUMBER(SEARCH(IF(H$1&lt;&gt;"",H$1,"NA"),'[1]MITRE ATT&amp;CK Mappings'!$E482)),ISNUMBER(SEARCH(IF(H$1&lt;&gt;"",H$1,"NA"),'[1]MITRE ATT&amp;CK Mappings'!$F482))),ISNUMBER(SEARCH(IF(H$2&lt;&gt;"",H$2,"NA"),'[1]MITRE ATT&amp;CK Mappings'!$G482))),ISNUMBER(SEARCH(IF(H$2&lt;&gt;"",H$2,"NA"),'[1]MITRE ATT&amp;CK Mappings'!$H482))),ISNUMBER(SEARCH(IF(H$3&lt;&gt;"",H$3,"NA"),'[1]MITRE ATT&amp;CK Mappings'!$I482))),ISNUMBER(SEARCH(IF(H$3&lt;&gt;"",H$3,"NA"),'[1]MITRE ATT&amp;CK Mappings'!$J482))), '[1]MITRE ATT&amp;CK Mappings'!$B482,"")</f>
        <v/>
      </c>
      <c r="I486" s="31" t="str">
        <f>IF(OR(OR(OR(OR(OR(ISNUMBER(SEARCH(IF(I$1&lt;&gt;"",I$1,"NA"),'[1]MITRE ATT&amp;CK Mappings'!$E482)),ISNUMBER(SEARCH(IF(I$1&lt;&gt;"",I$1,"NA"),'[1]MITRE ATT&amp;CK Mappings'!$F482))),ISNUMBER(SEARCH(IF(I$2&lt;&gt;"",I$2,"NA"),'[1]MITRE ATT&amp;CK Mappings'!$G482))),ISNUMBER(SEARCH(IF(I$2&lt;&gt;"",I$2,"NA"),'[1]MITRE ATT&amp;CK Mappings'!$H482))),ISNUMBER(SEARCH(IF(I$3&lt;&gt;"",I$3,"NA"),'[1]MITRE ATT&amp;CK Mappings'!$I482))),ISNUMBER(SEARCH(IF(I$3&lt;&gt;"",I$3,"NA"),'[1]MITRE ATT&amp;CK Mappings'!$J482))), '[1]MITRE ATT&amp;CK Mappings'!$B482,"")</f>
        <v/>
      </c>
      <c r="J486" s="31" t="str">
        <f>IF(OR(OR(OR(OR(OR(ISNUMBER(SEARCH(IF(J$1&lt;&gt;"",J$1,"NA"),'[1]MITRE ATT&amp;CK Mappings'!$E482)),ISNUMBER(SEARCH(IF(J$1&lt;&gt;"",J$1,"NA"),'[1]MITRE ATT&amp;CK Mappings'!$F482))),ISNUMBER(SEARCH(IF(J$2&lt;&gt;"",J$2,"NA"),'[1]MITRE ATT&amp;CK Mappings'!$G482))),ISNUMBER(SEARCH(IF(J$2&lt;&gt;"",J$2,"NA"),'[1]MITRE ATT&amp;CK Mappings'!$H482))),ISNUMBER(SEARCH(IF(J$3&lt;&gt;"",J$3,"NA"),'[1]MITRE ATT&amp;CK Mappings'!$I482))),ISNUMBER(SEARCH(IF(J$3&lt;&gt;"",J$3,"NA"),'[1]MITRE ATT&amp;CK Mappings'!$J482))), '[1]MITRE ATT&amp;CK Mappings'!$B482,"")</f>
        <v/>
      </c>
      <c r="K486" s="31" t="str">
        <f>IF(OR(OR(OR(OR(OR(ISNUMBER(SEARCH(IF(K$1&lt;&gt;"",K$1,"NA"),'[1]MITRE ATT&amp;CK Mappings'!$E482)),ISNUMBER(SEARCH(IF(K$1&lt;&gt;"",K$1,"NA"),'[1]MITRE ATT&amp;CK Mappings'!$F482))),ISNUMBER(SEARCH(IF(K$2&lt;&gt;"",K$2,"NA"),'[1]MITRE ATT&amp;CK Mappings'!$G482))),ISNUMBER(SEARCH(IF(K$2&lt;&gt;"",K$2,"NA"),'[1]MITRE ATT&amp;CK Mappings'!$H482))),ISNUMBER(SEARCH(IF(K$3&lt;&gt;"",K$3,"NA"),'[1]MITRE ATT&amp;CK Mappings'!$I482))),ISNUMBER(SEARCH(IF(K$3&lt;&gt;"",K$3,"NA"),'[1]MITRE ATT&amp;CK Mappings'!$J482))), '[1]MITRE ATT&amp;CK Mappings'!$B482,"")</f>
        <v/>
      </c>
      <c r="L486" s="31" t="str">
        <f>IF('[1]MITRE ATT&amp;CK Mappings'!D482 &lt;&gt;"",'[1]MITRE ATT&amp;CK Mappings'!D482,"" )</f>
        <v>Windows HotStart</v>
      </c>
    </row>
    <row r="487" spans="1:12" x14ac:dyDescent="0.25">
      <c r="A487" s="31" t="str">
        <f>IF(COUNTIF(B487:K487,"="&amp;'[1]MITRE ATT&amp;CK Mappings'!B483)&gt;0,'[1]MITRE ATT&amp;CK Mappings'!B483,"")</f>
        <v/>
      </c>
      <c r="B487" s="31" t="str">
        <f>IF(OR(OR(OR(OR(OR(ISNUMBER(SEARCH(IF(B$1&lt;&gt;"",B$1,"NA"),'[1]MITRE ATT&amp;CK Mappings'!$E483)),ISNUMBER(SEARCH(IF(B$1&lt;&gt;"",B$1,"NA"),'[1]MITRE ATT&amp;CK Mappings'!$F483))),ISNUMBER(SEARCH(IF(B$2&lt;&gt;"",B$2,"NA"),'[1]MITRE ATT&amp;CK Mappings'!$G483))),ISNUMBER(SEARCH(IF(B$2&lt;&gt;"",B$2,"NA"),'[1]MITRE ATT&amp;CK Mappings'!$H483))),ISNUMBER(SEARCH(IF(B$3&lt;&gt;"",B$3,"NA"),'[1]MITRE ATT&amp;CK Mappings'!$I483))),ISNUMBER(SEARCH(IF(B$3&lt;&gt;"",B$3,"NA"),'[1]MITRE ATT&amp;CK Mappings'!$J483))), '[1]MITRE ATT&amp;CK Mappings'!$B483,"")</f>
        <v/>
      </c>
      <c r="C487" s="31" t="str">
        <f>IF(OR(OR(OR(OR(OR(ISNUMBER(SEARCH(IF(C$1&lt;&gt;"",C$1,"NA"),'[1]MITRE ATT&amp;CK Mappings'!$E483)),ISNUMBER(SEARCH(IF(C$1&lt;&gt;"",C$1,"NA"),'[1]MITRE ATT&amp;CK Mappings'!$F483))),ISNUMBER(SEARCH(IF(C$2&lt;&gt;"",C$2,"NA"),'[1]MITRE ATT&amp;CK Mappings'!$G483))),ISNUMBER(SEARCH(IF(C$2&lt;&gt;"",C$2,"NA"),'[1]MITRE ATT&amp;CK Mappings'!$H483))),ISNUMBER(SEARCH(IF(C$3&lt;&gt;"",C$3,"NA"),'[1]MITRE ATT&amp;CK Mappings'!$I483))),ISNUMBER(SEARCH(IF(C$3&lt;&gt;"",C$3,"NA"),'[1]MITRE ATT&amp;CK Mappings'!$J483))), '[1]MITRE ATT&amp;CK Mappings'!$B483,"")</f>
        <v/>
      </c>
      <c r="D487" s="31" t="str">
        <f>IF(OR(OR(OR(OR(OR(ISNUMBER(SEARCH(IF(D$1&lt;&gt;"",D$1,"NA"),'[1]MITRE ATT&amp;CK Mappings'!$E483)),ISNUMBER(SEARCH(IF(D$1&lt;&gt;"",D$1,"NA"),'[1]MITRE ATT&amp;CK Mappings'!$F483))),ISNUMBER(SEARCH(IF(D$2&lt;&gt;"",D$2,"NA"),'[1]MITRE ATT&amp;CK Mappings'!$G483))),ISNUMBER(SEARCH(IF(D$2&lt;&gt;"",D$2,"NA"),'[1]MITRE ATT&amp;CK Mappings'!$H483))),ISNUMBER(SEARCH(IF(D$3&lt;&gt;"",D$3,"NA"),'[1]MITRE ATT&amp;CK Mappings'!$I483))),ISNUMBER(SEARCH(IF(D$3&lt;&gt;"",D$3,"NA"),'[1]MITRE ATT&amp;CK Mappings'!$J483))), '[1]MITRE ATT&amp;CK Mappings'!$B483,"")</f>
        <v/>
      </c>
      <c r="E487" s="31" t="str">
        <f>IF(OR(OR(OR(OR(OR(ISNUMBER(SEARCH(IF(E$1&lt;&gt;"",E$1,"NA"),'[1]MITRE ATT&amp;CK Mappings'!$E483)),ISNUMBER(SEARCH(IF(E$1&lt;&gt;"",E$1,"NA"),'[1]MITRE ATT&amp;CK Mappings'!$F483))),ISNUMBER(SEARCH(IF(E$2&lt;&gt;"",E$2,"NA"),'[1]MITRE ATT&amp;CK Mappings'!$G483))),ISNUMBER(SEARCH(IF(E$2&lt;&gt;"",E$2,"NA"),'[1]MITRE ATT&amp;CK Mappings'!$H483))),ISNUMBER(SEARCH(IF(E$3&lt;&gt;"",E$3,"NA"),'[1]MITRE ATT&amp;CK Mappings'!$I483))),ISNUMBER(SEARCH(IF(E$3&lt;&gt;"",E$3,"NA"),'[1]MITRE ATT&amp;CK Mappings'!$J483))), '[1]MITRE ATT&amp;CK Mappings'!$B483,"")</f>
        <v/>
      </c>
      <c r="F487" s="31" t="str">
        <f>IF(OR(OR(OR(OR(OR(ISNUMBER(SEARCH(IF(F$1&lt;&gt;"",F$1,"NA"),'[1]MITRE ATT&amp;CK Mappings'!$E483)),ISNUMBER(SEARCH(IF(F$1&lt;&gt;"",F$1,"NA"),'[1]MITRE ATT&amp;CK Mappings'!$F483))),ISNUMBER(SEARCH(IF(F$2&lt;&gt;"",F$2,"NA"),'[1]MITRE ATT&amp;CK Mappings'!$G483))),ISNUMBER(SEARCH(IF(F$2&lt;&gt;"",F$2,"NA"),'[1]MITRE ATT&amp;CK Mappings'!$H483))),ISNUMBER(SEARCH(IF(F$3&lt;&gt;"",F$3,"NA"),'[1]MITRE ATT&amp;CK Mappings'!$I483))),ISNUMBER(SEARCH(IF(F$3&lt;&gt;"",F$3,"NA"),'[1]MITRE ATT&amp;CK Mappings'!$J483))), '[1]MITRE ATT&amp;CK Mappings'!$B483,"")</f>
        <v/>
      </c>
      <c r="G487" s="31" t="str">
        <f>IF(OR(OR(OR(OR(OR(ISNUMBER(SEARCH(IF(G$1&lt;&gt;"",G$1,"NA"),'[1]MITRE ATT&amp;CK Mappings'!$E483)),ISNUMBER(SEARCH(IF(G$1&lt;&gt;"",G$1,"NA"),'[1]MITRE ATT&amp;CK Mappings'!$F483))),ISNUMBER(SEARCH(IF(G$2&lt;&gt;"",G$2,"NA"),'[1]MITRE ATT&amp;CK Mappings'!$G483))),ISNUMBER(SEARCH(IF(G$2&lt;&gt;"",G$2,"NA"),'[1]MITRE ATT&amp;CK Mappings'!$H483))),ISNUMBER(SEARCH(IF(G$3&lt;&gt;"",G$3,"NA"),'[1]MITRE ATT&amp;CK Mappings'!$I483))),ISNUMBER(SEARCH(IF(G$3&lt;&gt;"",G$3,"NA"),'[1]MITRE ATT&amp;CK Mappings'!$J483))), '[1]MITRE ATT&amp;CK Mappings'!$B483,"")</f>
        <v/>
      </c>
      <c r="H487" s="31" t="str">
        <f>IF(OR(OR(OR(OR(OR(ISNUMBER(SEARCH(IF(H$1&lt;&gt;"",H$1,"NA"),'[1]MITRE ATT&amp;CK Mappings'!$E483)),ISNUMBER(SEARCH(IF(H$1&lt;&gt;"",H$1,"NA"),'[1]MITRE ATT&amp;CK Mappings'!$F483))),ISNUMBER(SEARCH(IF(H$2&lt;&gt;"",H$2,"NA"),'[1]MITRE ATT&amp;CK Mappings'!$G483))),ISNUMBER(SEARCH(IF(H$2&lt;&gt;"",H$2,"NA"),'[1]MITRE ATT&amp;CK Mappings'!$H483))),ISNUMBER(SEARCH(IF(H$3&lt;&gt;"",H$3,"NA"),'[1]MITRE ATT&amp;CK Mappings'!$I483))),ISNUMBER(SEARCH(IF(H$3&lt;&gt;"",H$3,"NA"),'[1]MITRE ATT&amp;CK Mappings'!$J483))), '[1]MITRE ATT&amp;CK Mappings'!$B483,"")</f>
        <v/>
      </c>
      <c r="I487" s="31" t="str">
        <f>IF(OR(OR(OR(OR(OR(ISNUMBER(SEARCH(IF(I$1&lt;&gt;"",I$1,"NA"),'[1]MITRE ATT&amp;CK Mappings'!$E483)),ISNUMBER(SEARCH(IF(I$1&lt;&gt;"",I$1,"NA"),'[1]MITRE ATT&amp;CK Mappings'!$F483))),ISNUMBER(SEARCH(IF(I$2&lt;&gt;"",I$2,"NA"),'[1]MITRE ATT&amp;CK Mappings'!$G483))),ISNUMBER(SEARCH(IF(I$2&lt;&gt;"",I$2,"NA"),'[1]MITRE ATT&amp;CK Mappings'!$H483))),ISNUMBER(SEARCH(IF(I$3&lt;&gt;"",I$3,"NA"),'[1]MITRE ATT&amp;CK Mappings'!$I483))),ISNUMBER(SEARCH(IF(I$3&lt;&gt;"",I$3,"NA"),'[1]MITRE ATT&amp;CK Mappings'!$J483))), '[1]MITRE ATT&amp;CK Mappings'!$B483,"")</f>
        <v/>
      </c>
      <c r="J487" s="31" t="str">
        <f>IF(OR(OR(OR(OR(OR(ISNUMBER(SEARCH(IF(J$1&lt;&gt;"",J$1,"NA"),'[1]MITRE ATT&amp;CK Mappings'!$E483)),ISNUMBER(SEARCH(IF(J$1&lt;&gt;"",J$1,"NA"),'[1]MITRE ATT&amp;CK Mappings'!$F483))),ISNUMBER(SEARCH(IF(J$2&lt;&gt;"",J$2,"NA"),'[1]MITRE ATT&amp;CK Mappings'!$G483))),ISNUMBER(SEARCH(IF(J$2&lt;&gt;"",J$2,"NA"),'[1]MITRE ATT&amp;CK Mappings'!$H483))),ISNUMBER(SEARCH(IF(J$3&lt;&gt;"",J$3,"NA"),'[1]MITRE ATT&amp;CK Mappings'!$I483))),ISNUMBER(SEARCH(IF(J$3&lt;&gt;"",J$3,"NA"),'[1]MITRE ATT&amp;CK Mappings'!$J483))), '[1]MITRE ATT&amp;CK Mappings'!$B483,"")</f>
        <v/>
      </c>
      <c r="K487" s="31" t="str">
        <f>IF(OR(OR(OR(OR(OR(ISNUMBER(SEARCH(IF(K$1&lt;&gt;"",K$1,"NA"),'[1]MITRE ATT&amp;CK Mappings'!$E483)),ISNUMBER(SEARCH(IF(K$1&lt;&gt;"",K$1,"NA"),'[1]MITRE ATT&amp;CK Mappings'!$F483))),ISNUMBER(SEARCH(IF(K$2&lt;&gt;"",K$2,"NA"),'[1]MITRE ATT&amp;CK Mappings'!$G483))),ISNUMBER(SEARCH(IF(K$2&lt;&gt;"",K$2,"NA"),'[1]MITRE ATT&amp;CK Mappings'!$H483))),ISNUMBER(SEARCH(IF(K$3&lt;&gt;"",K$3,"NA"),'[1]MITRE ATT&amp;CK Mappings'!$I483))),ISNUMBER(SEARCH(IF(K$3&lt;&gt;"",K$3,"NA"),'[1]MITRE ATT&amp;CK Mappings'!$J483))), '[1]MITRE ATT&amp;CK Mappings'!$B483,"")</f>
        <v/>
      </c>
      <c r="L487" s="31" t="str">
        <f>IF('[1]MITRE ATT&amp;CK Mappings'!D483 &lt;&gt;"",'[1]MITRE ATT&amp;CK Mappings'!D483,"" )</f>
        <v>Windows Time Service</v>
      </c>
    </row>
    <row r="488" spans="1:12" x14ac:dyDescent="0.25">
      <c r="A488" s="31" t="str">
        <f>IF(COUNTIF(B488:K488,"="&amp;'[1]MITRE ATT&amp;CK Mappings'!B484)&gt;0,'[1]MITRE ATT&amp;CK Mappings'!B484,"")</f>
        <v/>
      </c>
      <c r="B488" s="31" t="str">
        <f>IF(OR(OR(OR(OR(OR(ISNUMBER(SEARCH(IF(B$1&lt;&gt;"",B$1,"NA"),'[1]MITRE ATT&amp;CK Mappings'!$E484)),ISNUMBER(SEARCH(IF(B$1&lt;&gt;"",B$1,"NA"),'[1]MITRE ATT&amp;CK Mappings'!$F484))),ISNUMBER(SEARCH(IF(B$2&lt;&gt;"",B$2,"NA"),'[1]MITRE ATT&amp;CK Mappings'!$G484))),ISNUMBER(SEARCH(IF(B$2&lt;&gt;"",B$2,"NA"),'[1]MITRE ATT&amp;CK Mappings'!$H484))),ISNUMBER(SEARCH(IF(B$3&lt;&gt;"",B$3,"NA"),'[1]MITRE ATT&amp;CK Mappings'!$I484))),ISNUMBER(SEARCH(IF(B$3&lt;&gt;"",B$3,"NA"),'[1]MITRE ATT&amp;CK Mappings'!$J484))), '[1]MITRE ATT&amp;CK Mappings'!$B484,"")</f>
        <v/>
      </c>
      <c r="C488" s="31" t="str">
        <f>IF(OR(OR(OR(OR(OR(ISNUMBER(SEARCH(IF(C$1&lt;&gt;"",C$1,"NA"),'[1]MITRE ATT&amp;CK Mappings'!$E484)),ISNUMBER(SEARCH(IF(C$1&lt;&gt;"",C$1,"NA"),'[1]MITRE ATT&amp;CK Mappings'!$F484))),ISNUMBER(SEARCH(IF(C$2&lt;&gt;"",C$2,"NA"),'[1]MITRE ATT&amp;CK Mappings'!$G484))),ISNUMBER(SEARCH(IF(C$2&lt;&gt;"",C$2,"NA"),'[1]MITRE ATT&amp;CK Mappings'!$H484))),ISNUMBER(SEARCH(IF(C$3&lt;&gt;"",C$3,"NA"),'[1]MITRE ATT&amp;CK Mappings'!$I484))),ISNUMBER(SEARCH(IF(C$3&lt;&gt;"",C$3,"NA"),'[1]MITRE ATT&amp;CK Mappings'!$J484))), '[1]MITRE ATT&amp;CK Mappings'!$B484,"")</f>
        <v/>
      </c>
      <c r="D488" s="31" t="str">
        <f>IF(OR(OR(OR(OR(OR(ISNUMBER(SEARCH(IF(D$1&lt;&gt;"",D$1,"NA"),'[1]MITRE ATT&amp;CK Mappings'!$E484)),ISNUMBER(SEARCH(IF(D$1&lt;&gt;"",D$1,"NA"),'[1]MITRE ATT&amp;CK Mappings'!$F484))),ISNUMBER(SEARCH(IF(D$2&lt;&gt;"",D$2,"NA"),'[1]MITRE ATT&amp;CK Mappings'!$G484))),ISNUMBER(SEARCH(IF(D$2&lt;&gt;"",D$2,"NA"),'[1]MITRE ATT&amp;CK Mappings'!$H484))),ISNUMBER(SEARCH(IF(D$3&lt;&gt;"",D$3,"NA"),'[1]MITRE ATT&amp;CK Mappings'!$I484))),ISNUMBER(SEARCH(IF(D$3&lt;&gt;"",D$3,"NA"),'[1]MITRE ATT&amp;CK Mappings'!$J484))), '[1]MITRE ATT&amp;CK Mappings'!$B484,"")</f>
        <v/>
      </c>
      <c r="E488" s="31" t="str">
        <f>IF(OR(OR(OR(OR(OR(ISNUMBER(SEARCH(IF(E$1&lt;&gt;"",E$1,"NA"),'[1]MITRE ATT&amp;CK Mappings'!$E484)),ISNUMBER(SEARCH(IF(E$1&lt;&gt;"",E$1,"NA"),'[1]MITRE ATT&amp;CK Mappings'!$F484))),ISNUMBER(SEARCH(IF(E$2&lt;&gt;"",E$2,"NA"),'[1]MITRE ATT&amp;CK Mappings'!$G484))),ISNUMBER(SEARCH(IF(E$2&lt;&gt;"",E$2,"NA"),'[1]MITRE ATT&amp;CK Mappings'!$H484))),ISNUMBER(SEARCH(IF(E$3&lt;&gt;"",E$3,"NA"),'[1]MITRE ATT&amp;CK Mappings'!$I484))),ISNUMBER(SEARCH(IF(E$3&lt;&gt;"",E$3,"NA"),'[1]MITRE ATT&amp;CK Mappings'!$J484))), '[1]MITRE ATT&amp;CK Mappings'!$B484,"")</f>
        <v/>
      </c>
      <c r="F488" s="31" t="str">
        <f>IF(OR(OR(OR(OR(OR(ISNUMBER(SEARCH(IF(F$1&lt;&gt;"",F$1,"NA"),'[1]MITRE ATT&amp;CK Mappings'!$E484)),ISNUMBER(SEARCH(IF(F$1&lt;&gt;"",F$1,"NA"),'[1]MITRE ATT&amp;CK Mappings'!$F484))),ISNUMBER(SEARCH(IF(F$2&lt;&gt;"",F$2,"NA"),'[1]MITRE ATT&amp;CK Mappings'!$G484))),ISNUMBER(SEARCH(IF(F$2&lt;&gt;"",F$2,"NA"),'[1]MITRE ATT&amp;CK Mappings'!$H484))),ISNUMBER(SEARCH(IF(F$3&lt;&gt;"",F$3,"NA"),'[1]MITRE ATT&amp;CK Mappings'!$I484))),ISNUMBER(SEARCH(IF(F$3&lt;&gt;"",F$3,"NA"),'[1]MITRE ATT&amp;CK Mappings'!$J484))), '[1]MITRE ATT&amp;CK Mappings'!$B484,"")</f>
        <v/>
      </c>
      <c r="G488" s="31" t="str">
        <f>IF(OR(OR(OR(OR(OR(ISNUMBER(SEARCH(IF(G$1&lt;&gt;"",G$1,"NA"),'[1]MITRE ATT&amp;CK Mappings'!$E484)),ISNUMBER(SEARCH(IF(G$1&lt;&gt;"",G$1,"NA"),'[1]MITRE ATT&amp;CK Mappings'!$F484))),ISNUMBER(SEARCH(IF(G$2&lt;&gt;"",G$2,"NA"),'[1]MITRE ATT&amp;CK Mappings'!$G484))),ISNUMBER(SEARCH(IF(G$2&lt;&gt;"",G$2,"NA"),'[1]MITRE ATT&amp;CK Mappings'!$H484))),ISNUMBER(SEARCH(IF(G$3&lt;&gt;"",G$3,"NA"),'[1]MITRE ATT&amp;CK Mappings'!$I484))),ISNUMBER(SEARCH(IF(G$3&lt;&gt;"",G$3,"NA"),'[1]MITRE ATT&amp;CK Mappings'!$J484))), '[1]MITRE ATT&amp;CK Mappings'!$B484,"")</f>
        <v/>
      </c>
      <c r="H488" s="31" t="str">
        <f>IF(OR(OR(OR(OR(OR(ISNUMBER(SEARCH(IF(H$1&lt;&gt;"",H$1,"NA"),'[1]MITRE ATT&amp;CK Mappings'!$E484)),ISNUMBER(SEARCH(IF(H$1&lt;&gt;"",H$1,"NA"),'[1]MITRE ATT&amp;CK Mappings'!$F484))),ISNUMBER(SEARCH(IF(H$2&lt;&gt;"",H$2,"NA"),'[1]MITRE ATT&amp;CK Mappings'!$G484))),ISNUMBER(SEARCH(IF(H$2&lt;&gt;"",H$2,"NA"),'[1]MITRE ATT&amp;CK Mappings'!$H484))),ISNUMBER(SEARCH(IF(H$3&lt;&gt;"",H$3,"NA"),'[1]MITRE ATT&amp;CK Mappings'!$I484))),ISNUMBER(SEARCH(IF(H$3&lt;&gt;"",H$3,"NA"),'[1]MITRE ATT&amp;CK Mappings'!$J484))), '[1]MITRE ATT&amp;CK Mappings'!$B484,"")</f>
        <v/>
      </c>
      <c r="I488" s="31" t="str">
        <f>IF(OR(OR(OR(OR(OR(ISNUMBER(SEARCH(IF(I$1&lt;&gt;"",I$1,"NA"),'[1]MITRE ATT&amp;CK Mappings'!$E484)),ISNUMBER(SEARCH(IF(I$1&lt;&gt;"",I$1,"NA"),'[1]MITRE ATT&amp;CK Mappings'!$F484))),ISNUMBER(SEARCH(IF(I$2&lt;&gt;"",I$2,"NA"),'[1]MITRE ATT&amp;CK Mappings'!$G484))),ISNUMBER(SEARCH(IF(I$2&lt;&gt;"",I$2,"NA"),'[1]MITRE ATT&amp;CK Mappings'!$H484))),ISNUMBER(SEARCH(IF(I$3&lt;&gt;"",I$3,"NA"),'[1]MITRE ATT&amp;CK Mappings'!$I484))),ISNUMBER(SEARCH(IF(I$3&lt;&gt;"",I$3,"NA"),'[1]MITRE ATT&amp;CK Mappings'!$J484))), '[1]MITRE ATT&amp;CK Mappings'!$B484,"")</f>
        <v/>
      </c>
      <c r="J488" s="31" t="str">
        <f>IF(OR(OR(OR(OR(OR(ISNUMBER(SEARCH(IF(J$1&lt;&gt;"",J$1,"NA"),'[1]MITRE ATT&amp;CK Mappings'!$E484)),ISNUMBER(SEARCH(IF(J$1&lt;&gt;"",J$1,"NA"),'[1]MITRE ATT&amp;CK Mappings'!$F484))),ISNUMBER(SEARCH(IF(J$2&lt;&gt;"",J$2,"NA"),'[1]MITRE ATT&amp;CK Mappings'!$G484))),ISNUMBER(SEARCH(IF(J$2&lt;&gt;"",J$2,"NA"),'[1]MITRE ATT&amp;CK Mappings'!$H484))),ISNUMBER(SEARCH(IF(J$3&lt;&gt;"",J$3,"NA"),'[1]MITRE ATT&amp;CK Mappings'!$I484))),ISNUMBER(SEARCH(IF(J$3&lt;&gt;"",J$3,"NA"),'[1]MITRE ATT&amp;CK Mappings'!$J484))), '[1]MITRE ATT&amp;CK Mappings'!$B484,"")</f>
        <v/>
      </c>
      <c r="K488" s="31" t="str">
        <f>IF(OR(OR(OR(OR(OR(ISNUMBER(SEARCH(IF(K$1&lt;&gt;"",K$1,"NA"),'[1]MITRE ATT&amp;CK Mappings'!$E484)),ISNUMBER(SEARCH(IF(K$1&lt;&gt;"",K$1,"NA"),'[1]MITRE ATT&amp;CK Mappings'!$F484))),ISNUMBER(SEARCH(IF(K$2&lt;&gt;"",K$2,"NA"),'[1]MITRE ATT&amp;CK Mappings'!$G484))),ISNUMBER(SEARCH(IF(K$2&lt;&gt;"",K$2,"NA"),'[1]MITRE ATT&amp;CK Mappings'!$H484))),ISNUMBER(SEARCH(IF(K$3&lt;&gt;"",K$3,"NA"),'[1]MITRE ATT&amp;CK Mappings'!$I484))),ISNUMBER(SEARCH(IF(K$3&lt;&gt;"",K$3,"NA"),'[1]MITRE ATT&amp;CK Mappings'!$J484))), '[1]MITRE ATT&amp;CK Mappings'!$B484,"")</f>
        <v/>
      </c>
      <c r="L488" s="31" t="str">
        <f>IF('[1]MITRE ATT&amp;CK Mappings'!D484 &lt;&gt;"",'[1]MITRE ATT&amp;CK Mappings'!D484,"" )</f>
        <v>Time Providers</v>
      </c>
    </row>
    <row r="489" spans="1:12" x14ac:dyDescent="0.25">
      <c r="A489" s="31" t="str">
        <f>IF(COUNTIF(B489:K489,"="&amp;'[1]MITRE ATT&amp;CK Mappings'!B485)&gt;0,'[1]MITRE ATT&amp;CK Mappings'!B485,"")</f>
        <v/>
      </c>
      <c r="B489" s="31" t="str">
        <f>IF(OR(OR(OR(OR(OR(ISNUMBER(SEARCH(IF(B$1&lt;&gt;"",B$1,"NA"),'[1]MITRE ATT&amp;CK Mappings'!$E485)),ISNUMBER(SEARCH(IF(B$1&lt;&gt;"",B$1,"NA"),'[1]MITRE ATT&amp;CK Mappings'!$F485))),ISNUMBER(SEARCH(IF(B$2&lt;&gt;"",B$2,"NA"),'[1]MITRE ATT&amp;CK Mappings'!$G485))),ISNUMBER(SEARCH(IF(B$2&lt;&gt;"",B$2,"NA"),'[1]MITRE ATT&amp;CK Mappings'!$H485))),ISNUMBER(SEARCH(IF(B$3&lt;&gt;"",B$3,"NA"),'[1]MITRE ATT&amp;CK Mappings'!$I485))),ISNUMBER(SEARCH(IF(B$3&lt;&gt;"",B$3,"NA"),'[1]MITRE ATT&amp;CK Mappings'!$J485))), '[1]MITRE ATT&amp;CK Mappings'!$B485,"")</f>
        <v/>
      </c>
      <c r="C489" s="31" t="str">
        <f>IF(OR(OR(OR(OR(OR(ISNUMBER(SEARCH(IF(C$1&lt;&gt;"",C$1,"NA"),'[1]MITRE ATT&amp;CK Mappings'!$E485)),ISNUMBER(SEARCH(IF(C$1&lt;&gt;"",C$1,"NA"),'[1]MITRE ATT&amp;CK Mappings'!$F485))),ISNUMBER(SEARCH(IF(C$2&lt;&gt;"",C$2,"NA"),'[1]MITRE ATT&amp;CK Mappings'!$G485))),ISNUMBER(SEARCH(IF(C$2&lt;&gt;"",C$2,"NA"),'[1]MITRE ATT&amp;CK Mappings'!$H485))),ISNUMBER(SEARCH(IF(C$3&lt;&gt;"",C$3,"NA"),'[1]MITRE ATT&amp;CK Mappings'!$I485))),ISNUMBER(SEARCH(IF(C$3&lt;&gt;"",C$3,"NA"),'[1]MITRE ATT&amp;CK Mappings'!$J485))), '[1]MITRE ATT&amp;CK Mappings'!$B485,"")</f>
        <v/>
      </c>
      <c r="D489" s="31" t="str">
        <f>IF(OR(OR(OR(OR(OR(ISNUMBER(SEARCH(IF(D$1&lt;&gt;"",D$1,"NA"),'[1]MITRE ATT&amp;CK Mappings'!$E485)),ISNUMBER(SEARCH(IF(D$1&lt;&gt;"",D$1,"NA"),'[1]MITRE ATT&amp;CK Mappings'!$F485))),ISNUMBER(SEARCH(IF(D$2&lt;&gt;"",D$2,"NA"),'[1]MITRE ATT&amp;CK Mappings'!$G485))),ISNUMBER(SEARCH(IF(D$2&lt;&gt;"",D$2,"NA"),'[1]MITRE ATT&amp;CK Mappings'!$H485))),ISNUMBER(SEARCH(IF(D$3&lt;&gt;"",D$3,"NA"),'[1]MITRE ATT&amp;CK Mappings'!$I485))),ISNUMBER(SEARCH(IF(D$3&lt;&gt;"",D$3,"NA"),'[1]MITRE ATT&amp;CK Mappings'!$J485))), '[1]MITRE ATT&amp;CK Mappings'!$B485,"")</f>
        <v/>
      </c>
      <c r="E489" s="31" t="str">
        <f>IF(OR(OR(OR(OR(OR(ISNUMBER(SEARCH(IF(E$1&lt;&gt;"",E$1,"NA"),'[1]MITRE ATT&amp;CK Mappings'!$E485)),ISNUMBER(SEARCH(IF(E$1&lt;&gt;"",E$1,"NA"),'[1]MITRE ATT&amp;CK Mappings'!$F485))),ISNUMBER(SEARCH(IF(E$2&lt;&gt;"",E$2,"NA"),'[1]MITRE ATT&amp;CK Mappings'!$G485))),ISNUMBER(SEARCH(IF(E$2&lt;&gt;"",E$2,"NA"),'[1]MITRE ATT&amp;CK Mappings'!$H485))),ISNUMBER(SEARCH(IF(E$3&lt;&gt;"",E$3,"NA"),'[1]MITRE ATT&amp;CK Mappings'!$I485))),ISNUMBER(SEARCH(IF(E$3&lt;&gt;"",E$3,"NA"),'[1]MITRE ATT&amp;CK Mappings'!$J485))), '[1]MITRE ATT&amp;CK Mappings'!$B485,"")</f>
        <v/>
      </c>
      <c r="F489" s="31" t="str">
        <f>IF(OR(OR(OR(OR(OR(ISNUMBER(SEARCH(IF(F$1&lt;&gt;"",F$1,"NA"),'[1]MITRE ATT&amp;CK Mappings'!$E485)),ISNUMBER(SEARCH(IF(F$1&lt;&gt;"",F$1,"NA"),'[1]MITRE ATT&amp;CK Mappings'!$F485))),ISNUMBER(SEARCH(IF(F$2&lt;&gt;"",F$2,"NA"),'[1]MITRE ATT&amp;CK Mappings'!$G485))),ISNUMBER(SEARCH(IF(F$2&lt;&gt;"",F$2,"NA"),'[1]MITRE ATT&amp;CK Mappings'!$H485))),ISNUMBER(SEARCH(IF(F$3&lt;&gt;"",F$3,"NA"),'[1]MITRE ATT&amp;CK Mappings'!$I485))),ISNUMBER(SEARCH(IF(F$3&lt;&gt;"",F$3,"NA"),'[1]MITRE ATT&amp;CK Mappings'!$J485))), '[1]MITRE ATT&amp;CK Mappings'!$B485,"")</f>
        <v/>
      </c>
      <c r="G489" s="31" t="str">
        <f>IF(OR(OR(OR(OR(OR(ISNUMBER(SEARCH(IF(G$1&lt;&gt;"",G$1,"NA"),'[1]MITRE ATT&amp;CK Mappings'!$E485)),ISNUMBER(SEARCH(IF(G$1&lt;&gt;"",G$1,"NA"),'[1]MITRE ATT&amp;CK Mappings'!$F485))),ISNUMBER(SEARCH(IF(G$2&lt;&gt;"",G$2,"NA"),'[1]MITRE ATT&amp;CK Mappings'!$G485))),ISNUMBER(SEARCH(IF(G$2&lt;&gt;"",G$2,"NA"),'[1]MITRE ATT&amp;CK Mappings'!$H485))),ISNUMBER(SEARCH(IF(G$3&lt;&gt;"",G$3,"NA"),'[1]MITRE ATT&amp;CK Mappings'!$I485))),ISNUMBER(SEARCH(IF(G$3&lt;&gt;"",G$3,"NA"),'[1]MITRE ATT&amp;CK Mappings'!$J485))), '[1]MITRE ATT&amp;CK Mappings'!$B485,"")</f>
        <v/>
      </c>
      <c r="H489" s="31" t="str">
        <f>IF(OR(OR(OR(OR(OR(ISNUMBER(SEARCH(IF(H$1&lt;&gt;"",H$1,"NA"),'[1]MITRE ATT&amp;CK Mappings'!$E485)),ISNUMBER(SEARCH(IF(H$1&lt;&gt;"",H$1,"NA"),'[1]MITRE ATT&amp;CK Mappings'!$F485))),ISNUMBER(SEARCH(IF(H$2&lt;&gt;"",H$2,"NA"),'[1]MITRE ATT&amp;CK Mappings'!$G485))),ISNUMBER(SEARCH(IF(H$2&lt;&gt;"",H$2,"NA"),'[1]MITRE ATT&amp;CK Mappings'!$H485))),ISNUMBER(SEARCH(IF(H$3&lt;&gt;"",H$3,"NA"),'[1]MITRE ATT&amp;CK Mappings'!$I485))),ISNUMBER(SEARCH(IF(H$3&lt;&gt;"",H$3,"NA"),'[1]MITRE ATT&amp;CK Mappings'!$J485))), '[1]MITRE ATT&amp;CK Mappings'!$B485,"")</f>
        <v/>
      </c>
      <c r="I489" s="31" t="str">
        <f>IF(OR(OR(OR(OR(OR(ISNUMBER(SEARCH(IF(I$1&lt;&gt;"",I$1,"NA"),'[1]MITRE ATT&amp;CK Mappings'!$E485)),ISNUMBER(SEARCH(IF(I$1&lt;&gt;"",I$1,"NA"),'[1]MITRE ATT&amp;CK Mappings'!$F485))),ISNUMBER(SEARCH(IF(I$2&lt;&gt;"",I$2,"NA"),'[1]MITRE ATT&amp;CK Mappings'!$G485))),ISNUMBER(SEARCH(IF(I$2&lt;&gt;"",I$2,"NA"),'[1]MITRE ATT&amp;CK Mappings'!$H485))),ISNUMBER(SEARCH(IF(I$3&lt;&gt;"",I$3,"NA"),'[1]MITRE ATT&amp;CK Mappings'!$I485))),ISNUMBER(SEARCH(IF(I$3&lt;&gt;"",I$3,"NA"),'[1]MITRE ATT&amp;CK Mappings'!$J485))), '[1]MITRE ATT&amp;CK Mappings'!$B485,"")</f>
        <v/>
      </c>
      <c r="J489" s="31" t="str">
        <f>IF(OR(OR(OR(OR(OR(ISNUMBER(SEARCH(IF(J$1&lt;&gt;"",J$1,"NA"),'[1]MITRE ATT&amp;CK Mappings'!$E485)),ISNUMBER(SEARCH(IF(J$1&lt;&gt;"",J$1,"NA"),'[1]MITRE ATT&amp;CK Mappings'!$F485))),ISNUMBER(SEARCH(IF(J$2&lt;&gt;"",J$2,"NA"),'[1]MITRE ATT&amp;CK Mappings'!$G485))),ISNUMBER(SEARCH(IF(J$2&lt;&gt;"",J$2,"NA"),'[1]MITRE ATT&amp;CK Mappings'!$H485))),ISNUMBER(SEARCH(IF(J$3&lt;&gt;"",J$3,"NA"),'[1]MITRE ATT&amp;CK Mappings'!$I485))),ISNUMBER(SEARCH(IF(J$3&lt;&gt;"",J$3,"NA"),'[1]MITRE ATT&amp;CK Mappings'!$J485))), '[1]MITRE ATT&amp;CK Mappings'!$B485,"")</f>
        <v/>
      </c>
      <c r="K489" s="31" t="str">
        <f>IF(OR(OR(OR(OR(OR(ISNUMBER(SEARCH(IF(K$1&lt;&gt;"",K$1,"NA"),'[1]MITRE ATT&amp;CK Mappings'!$E485)),ISNUMBER(SEARCH(IF(K$1&lt;&gt;"",K$1,"NA"),'[1]MITRE ATT&amp;CK Mappings'!$F485))),ISNUMBER(SEARCH(IF(K$2&lt;&gt;"",K$2,"NA"),'[1]MITRE ATT&amp;CK Mappings'!$G485))),ISNUMBER(SEARCH(IF(K$2&lt;&gt;"",K$2,"NA"),'[1]MITRE ATT&amp;CK Mappings'!$H485))),ISNUMBER(SEARCH(IF(K$3&lt;&gt;"",K$3,"NA"),'[1]MITRE ATT&amp;CK Mappings'!$I485))),ISNUMBER(SEARCH(IF(K$3&lt;&gt;"",K$3,"NA"),'[1]MITRE ATT&amp;CK Mappings'!$J485))), '[1]MITRE ATT&amp;CK Mappings'!$B485,"")</f>
        <v/>
      </c>
      <c r="L489" s="31" t="str">
        <f>IF('[1]MITRE ATT&amp;CK Mappings'!D485 &lt;&gt;"",'[1]MITRE ATT&amp;CK Mappings'!D485,"" )</f>
        <v>Ensure 'Enable Windows NTP Client' is set to 'Enabled'</v>
      </c>
    </row>
    <row r="490" spans="1:12" x14ac:dyDescent="0.25">
      <c r="A490" s="31" t="str">
        <f>IF(COUNTIF(B490:K490,"="&amp;'[1]MITRE ATT&amp;CK Mappings'!B486)&gt;0,'[1]MITRE ATT&amp;CK Mappings'!B486,"")</f>
        <v/>
      </c>
      <c r="B490" s="31" t="str">
        <f>IF(OR(OR(OR(OR(OR(ISNUMBER(SEARCH(IF(B$1&lt;&gt;"",B$1,"NA"),'[1]MITRE ATT&amp;CK Mappings'!$E486)),ISNUMBER(SEARCH(IF(B$1&lt;&gt;"",B$1,"NA"),'[1]MITRE ATT&amp;CK Mappings'!$F486))),ISNUMBER(SEARCH(IF(B$2&lt;&gt;"",B$2,"NA"),'[1]MITRE ATT&amp;CK Mappings'!$G486))),ISNUMBER(SEARCH(IF(B$2&lt;&gt;"",B$2,"NA"),'[1]MITRE ATT&amp;CK Mappings'!$H486))),ISNUMBER(SEARCH(IF(B$3&lt;&gt;"",B$3,"NA"),'[1]MITRE ATT&amp;CK Mappings'!$I486))),ISNUMBER(SEARCH(IF(B$3&lt;&gt;"",B$3,"NA"),'[1]MITRE ATT&amp;CK Mappings'!$J486))), '[1]MITRE ATT&amp;CK Mappings'!$B486,"")</f>
        <v/>
      </c>
      <c r="C490" s="31" t="str">
        <f>IF(OR(OR(OR(OR(OR(ISNUMBER(SEARCH(IF(C$1&lt;&gt;"",C$1,"NA"),'[1]MITRE ATT&amp;CK Mappings'!$E486)),ISNUMBER(SEARCH(IF(C$1&lt;&gt;"",C$1,"NA"),'[1]MITRE ATT&amp;CK Mappings'!$F486))),ISNUMBER(SEARCH(IF(C$2&lt;&gt;"",C$2,"NA"),'[1]MITRE ATT&amp;CK Mappings'!$G486))),ISNUMBER(SEARCH(IF(C$2&lt;&gt;"",C$2,"NA"),'[1]MITRE ATT&amp;CK Mappings'!$H486))),ISNUMBER(SEARCH(IF(C$3&lt;&gt;"",C$3,"NA"),'[1]MITRE ATT&amp;CK Mappings'!$I486))),ISNUMBER(SEARCH(IF(C$3&lt;&gt;"",C$3,"NA"),'[1]MITRE ATT&amp;CK Mappings'!$J486))), '[1]MITRE ATT&amp;CK Mappings'!$B486,"")</f>
        <v/>
      </c>
      <c r="D490" s="31" t="str">
        <f>IF(OR(OR(OR(OR(OR(ISNUMBER(SEARCH(IF(D$1&lt;&gt;"",D$1,"NA"),'[1]MITRE ATT&amp;CK Mappings'!$E486)),ISNUMBER(SEARCH(IF(D$1&lt;&gt;"",D$1,"NA"),'[1]MITRE ATT&amp;CK Mappings'!$F486))),ISNUMBER(SEARCH(IF(D$2&lt;&gt;"",D$2,"NA"),'[1]MITRE ATT&amp;CK Mappings'!$G486))),ISNUMBER(SEARCH(IF(D$2&lt;&gt;"",D$2,"NA"),'[1]MITRE ATT&amp;CK Mappings'!$H486))),ISNUMBER(SEARCH(IF(D$3&lt;&gt;"",D$3,"NA"),'[1]MITRE ATT&amp;CK Mappings'!$I486))),ISNUMBER(SEARCH(IF(D$3&lt;&gt;"",D$3,"NA"),'[1]MITRE ATT&amp;CK Mappings'!$J486))), '[1]MITRE ATT&amp;CK Mappings'!$B486,"")</f>
        <v/>
      </c>
      <c r="E490" s="31" t="str">
        <f>IF(OR(OR(OR(OR(OR(ISNUMBER(SEARCH(IF(E$1&lt;&gt;"",E$1,"NA"),'[1]MITRE ATT&amp;CK Mappings'!$E486)),ISNUMBER(SEARCH(IF(E$1&lt;&gt;"",E$1,"NA"),'[1]MITRE ATT&amp;CK Mappings'!$F486))),ISNUMBER(SEARCH(IF(E$2&lt;&gt;"",E$2,"NA"),'[1]MITRE ATT&amp;CK Mappings'!$G486))),ISNUMBER(SEARCH(IF(E$2&lt;&gt;"",E$2,"NA"),'[1]MITRE ATT&amp;CK Mappings'!$H486))),ISNUMBER(SEARCH(IF(E$3&lt;&gt;"",E$3,"NA"),'[1]MITRE ATT&amp;CK Mappings'!$I486))),ISNUMBER(SEARCH(IF(E$3&lt;&gt;"",E$3,"NA"),'[1]MITRE ATT&amp;CK Mappings'!$J486))), '[1]MITRE ATT&amp;CK Mappings'!$B486,"")</f>
        <v/>
      </c>
      <c r="F490" s="31" t="str">
        <f>IF(OR(OR(OR(OR(OR(ISNUMBER(SEARCH(IF(F$1&lt;&gt;"",F$1,"NA"),'[1]MITRE ATT&amp;CK Mappings'!$E486)),ISNUMBER(SEARCH(IF(F$1&lt;&gt;"",F$1,"NA"),'[1]MITRE ATT&amp;CK Mappings'!$F486))),ISNUMBER(SEARCH(IF(F$2&lt;&gt;"",F$2,"NA"),'[1]MITRE ATT&amp;CK Mappings'!$G486))),ISNUMBER(SEARCH(IF(F$2&lt;&gt;"",F$2,"NA"),'[1]MITRE ATT&amp;CK Mappings'!$H486))),ISNUMBER(SEARCH(IF(F$3&lt;&gt;"",F$3,"NA"),'[1]MITRE ATT&amp;CK Mappings'!$I486))),ISNUMBER(SEARCH(IF(F$3&lt;&gt;"",F$3,"NA"),'[1]MITRE ATT&amp;CK Mappings'!$J486))), '[1]MITRE ATT&amp;CK Mappings'!$B486,"")</f>
        <v/>
      </c>
      <c r="G490" s="31" t="str">
        <f>IF(OR(OR(OR(OR(OR(ISNUMBER(SEARCH(IF(G$1&lt;&gt;"",G$1,"NA"),'[1]MITRE ATT&amp;CK Mappings'!$E486)),ISNUMBER(SEARCH(IF(G$1&lt;&gt;"",G$1,"NA"),'[1]MITRE ATT&amp;CK Mappings'!$F486))),ISNUMBER(SEARCH(IF(G$2&lt;&gt;"",G$2,"NA"),'[1]MITRE ATT&amp;CK Mappings'!$G486))),ISNUMBER(SEARCH(IF(G$2&lt;&gt;"",G$2,"NA"),'[1]MITRE ATT&amp;CK Mappings'!$H486))),ISNUMBER(SEARCH(IF(G$3&lt;&gt;"",G$3,"NA"),'[1]MITRE ATT&amp;CK Mappings'!$I486))),ISNUMBER(SEARCH(IF(G$3&lt;&gt;"",G$3,"NA"),'[1]MITRE ATT&amp;CK Mappings'!$J486))), '[1]MITRE ATT&amp;CK Mappings'!$B486,"")</f>
        <v/>
      </c>
      <c r="H490" s="31" t="str">
        <f>IF(OR(OR(OR(OR(OR(ISNUMBER(SEARCH(IF(H$1&lt;&gt;"",H$1,"NA"),'[1]MITRE ATT&amp;CK Mappings'!$E486)),ISNUMBER(SEARCH(IF(H$1&lt;&gt;"",H$1,"NA"),'[1]MITRE ATT&amp;CK Mappings'!$F486))),ISNUMBER(SEARCH(IF(H$2&lt;&gt;"",H$2,"NA"),'[1]MITRE ATT&amp;CK Mappings'!$G486))),ISNUMBER(SEARCH(IF(H$2&lt;&gt;"",H$2,"NA"),'[1]MITRE ATT&amp;CK Mappings'!$H486))),ISNUMBER(SEARCH(IF(H$3&lt;&gt;"",H$3,"NA"),'[1]MITRE ATT&amp;CK Mappings'!$I486))),ISNUMBER(SEARCH(IF(H$3&lt;&gt;"",H$3,"NA"),'[1]MITRE ATT&amp;CK Mappings'!$J486))), '[1]MITRE ATT&amp;CK Mappings'!$B486,"")</f>
        <v/>
      </c>
      <c r="I490" s="31" t="str">
        <f>IF(OR(OR(OR(OR(OR(ISNUMBER(SEARCH(IF(I$1&lt;&gt;"",I$1,"NA"),'[1]MITRE ATT&amp;CK Mappings'!$E486)),ISNUMBER(SEARCH(IF(I$1&lt;&gt;"",I$1,"NA"),'[1]MITRE ATT&amp;CK Mappings'!$F486))),ISNUMBER(SEARCH(IF(I$2&lt;&gt;"",I$2,"NA"),'[1]MITRE ATT&amp;CK Mappings'!$G486))),ISNUMBER(SEARCH(IF(I$2&lt;&gt;"",I$2,"NA"),'[1]MITRE ATT&amp;CK Mappings'!$H486))),ISNUMBER(SEARCH(IF(I$3&lt;&gt;"",I$3,"NA"),'[1]MITRE ATT&amp;CK Mappings'!$I486))),ISNUMBER(SEARCH(IF(I$3&lt;&gt;"",I$3,"NA"),'[1]MITRE ATT&amp;CK Mappings'!$J486))), '[1]MITRE ATT&amp;CK Mappings'!$B486,"")</f>
        <v/>
      </c>
      <c r="J490" s="31" t="str">
        <f>IF(OR(OR(OR(OR(OR(ISNUMBER(SEARCH(IF(J$1&lt;&gt;"",J$1,"NA"),'[1]MITRE ATT&amp;CK Mappings'!$E486)),ISNUMBER(SEARCH(IF(J$1&lt;&gt;"",J$1,"NA"),'[1]MITRE ATT&amp;CK Mappings'!$F486))),ISNUMBER(SEARCH(IF(J$2&lt;&gt;"",J$2,"NA"),'[1]MITRE ATT&amp;CK Mappings'!$G486))),ISNUMBER(SEARCH(IF(J$2&lt;&gt;"",J$2,"NA"),'[1]MITRE ATT&amp;CK Mappings'!$H486))),ISNUMBER(SEARCH(IF(J$3&lt;&gt;"",J$3,"NA"),'[1]MITRE ATT&amp;CK Mappings'!$I486))),ISNUMBER(SEARCH(IF(J$3&lt;&gt;"",J$3,"NA"),'[1]MITRE ATT&amp;CK Mappings'!$J486))), '[1]MITRE ATT&amp;CK Mappings'!$B486,"")</f>
        <v/>
      </c>
      <c r="K490" s="31" t="str">
        <f>IF(OR(OR(OR(OR(OR(ISNUMBER(SEARCH(IF(K$1&lt;&gt;"",K$1,"NA"),'[1]MITRE ATT&amp;CK Mappings'!$E486)),ISNUMBER(SEARCH(IF(K$1&lt;&gt;"",K$1,"NA"),'[1]MITRE ATT&amp;CK Mappings'!$F486))),ISNUMBER(SEARCH(IF(K$2&lt;&gt;"",K$2,"NA"),'[1]MITRE ATT&amp;CK Mappings'!$G486))),ISNUMBER(SEARCH(IF(K$2&lt;&gt;"",K$2,"NA"),'[1]MITRE ATT&amp;CK Mappings'!$H486))),ISNUMBER(SEARCH(IF(K$3&lt;&gt;"",K$3,"NA"),'[1]MITRE ATT&amp;CK Mappings'!$I486))),ISNUMBER(SEARCH(IF(K$3&lt;&gt;"",K$3,"NA"),'[1]MITRE ATT&amp;CK Mappings'!$J486))), '[1]MITRE ATT&amp;CK Mappings'!$B486,"")</f>
        <v/>
      </c>
      <c r="L490" s="31" t="str">
        <f>IF('[1]MITRE ATT&amp;CK Mappings'!D486 &lt;&gt;"",'[1]MITRE ATT&amp;CK Mappings'!D486,"" )</f>
        <v>Ensure 'Enable Windows NTP Server' is set to 'Disabled'</v>
      </c>
    </row>
    <row r="491" spans="1:12" x14ac:dyDescent="0.25">
      <c r="A491" s="31" t="str">
        <f>IF(COUNTIF(B491:K491,"="&amp;'[1]MITRE ATT&amp;CK Mappings'!B487)&gt;0,'[1]MITRE ATT&amp;CK Mappings'!B487,"")</f>
        <v/>
      </c>
      <c r="B491" s="31" t="str">
        <f>IF(OR(OR(OR(OR(OR(ISNUMBER(SEARCH(IF(B$1&lt;&gt;"",B$1,"NA"),'[1]MITRE ATT&amp;CK Mappings'!$E487)),ISNUMBER(SEARCH(IF(B$1&lt;&gt;"",B$1,"NA"),'[1]MITRE ATT&amp;CK Mappings'!$F487))),ISNUMBER(SEARCH(IF(B$2&lt;&gt;"",B$2,"NA"),'[1]MITRE ATT&amp;CK Mappings'!$G487))),ISNUMBER(SEARCH(IF(B$2&lt;&gt;"",B$2,"NA"),'[1]MITRE ATT&amp;CK Mappings'!$H487))),ISNUMBER(SEARCH(IF(B$3&lt;&gt;"",B$3,"NA"),'[1]MITRE ATT&amp;CK Mappings'!$I487))),ISNUMBER(SEARCH(IF(B$3&lt;&gt;"",B$3,"NA"),'[1]MITRE ATT&amp;CK Mappings'!$J487))), '[1]MITRE ATT&amp;CK Mappings'!$B487,"")</f>
        <v/>
      </c>
      <c r="C491" s="31" t="str">
        <f>IF(OR(OR(OR(OR(OR(ISNUMBER(SEARCH(IF(C$1&lt;&gt;"",C$1,"NA"),'[1]MITRE ATT&amp;CK Mappings'!$E487)),ISNUMBER(SEARCH(IF(C$1&lt;&gt;"",C$1,"NA"),'[1]MITRE ATT&amp;CK Mappings'!$F487))),ISNUMBER(SEARCH(IF(C$2&lt;&gt;"",C$2,"NA"),'[1]MITRE ATT&amp;CK Mappings'!$G487))),ISNUMBER(SEARCH(IF(C$2&lt;&gt;"",C$2,"NA"),'[1]MITRE ATT&amp;CK Mappings'!$H487))),ISNUMBER(SEARCH(IF(C$3&lt;&gt;"",C$3,"NA"),'[1]MITRE ATT&amp;CK Mappings'!$I487))),ISNUMBER(SEARCH(IF(C$3&lt;&gt;"",C$3,"NA"),'[1]MITRE ATT&amp;CK Mappings'!$J487))), '[1]MITRE ATT&amp;CK Mappings'!$B487,"")</f>
        <v/>
      </c>
      <c r="D491" s="31" t="str">
        <f>IF(OR(OR(OR(OR(OR(ISNUMBER(SEARCH(IF(D$1&lt;&gt;"",D$1,"NA"),'[1]MITRE ATT&amp;CK Mappings'!$E487)),ISNUMBER(SEARCH(IF(D$1&lt;&gt;"",D$1,"NA"),'[1]MITRE ATT&amp;CK Mappings'!$F487))),ISNUMBER(SEARCH(IF(D$2&lt;&gt;"",D$2,"NA"),'[1]MITRE ATT&amp;CK Mappings'!$G487))),ISNUMBER(SEARCH(IF(D$2&lt;&gt;"",D$2,"NA"),'[1]MITRE ATT&amp;CK Mappings'!$H487))),ISNUMBER(SEARCH(IF(D$3&lt;&gt;"",D$3,"NA"),'[1]MITRE ATT&amp;CK Mappings'!$I487))),ISNUMBER(SEARCH(IF(D$3&lt;&gt;"",D$3,"NA"),'[1]MITRE ATT&amp;CK Mappings'!$J487))), '[1]MITRE ATT&amp;CK Mappings'!$B487,"")</f>
        <v/>
      </c>
      <c r="E491" s="31" t="str">
        <f>IF(OR(OR(OR(OR(OR(ISNUMBER(SEARCH(IF(E$1&lt;&gt;"",E$1,"NA"),'[1]MITRE ATT&amp;CK Mappings'!$E487)),ISNUMBER(SEARCH(IF(E$1&lt;&gt;"",E$1,"NA"),'[1]MITRE ATT&amp;CK Mappings'!$F487))),ISNUMBER(SEARCH(IF(E$2&lt;&gt;"",E$2,"NA"),'[1]MITRE ATT&amp;CK Mappings'!$G487))),ISNUMBER(SEARCH(IF(E$2&lt;&gt;"",E$2,"NA"),'[1]MITRE ATT&amp;CK Mappings'!$H487))),ISNUMBER(SEARCH(IF(E$3&lt;&gt;"",E$3,"NA"),'[1]MITRE ATT&amp;CK Mappings'!$I487))),ISNUMBER(SEARCH(IF(E$3&lt;&gt;"",E$3,"NA"),'[1]MITRE ATT&amp;CK Mappings'!$J487))), '[1]MITRE ATT&amp;CK Mappings'!$B487,"")</f>
        <v/>
      </c>
      <c r="F491" s="31" t="str">
        <f>IF(OR(OR(OR(OR(OR(ISNUMBER(SEARCH(IF(F$1&lt;&gt;"",F$1,"NA"),'[1]MITRE ATT&amp;CK Mappings'!$E487)),ISNUMBER(SEARCH(IF(F$1&lt;&gt;"",F$1,"NA"),'[1]MITRE ATT&amp;CK Mappings'!$F487))),ISNUMBER(SEARCH(IF(F$2&lt;&gt;"",F$2,"NA"),'[1]MITRE ATT&amp;CK Mappings'!$G487))),ISNUMBER(SEARCH(IF(F$2&lt;&gt;"",F$2,"NA"),'[1]MITRE ATT&amp;CK Mappings'!$H487))),ISNUMBER(SEARCH(IF(F$3&lt;&gt;"",F$3,"NA"),'[1]MITRE ATT&amp;CK Mappings'!$I487))),ISNUMBER(SEARCH(IF(F$3&lt;&gt;"",F$3,"NA"),'[1]MITRE ATT&amp;CK Mappings'!$J487))), '[1]MITRE ATT&amp;CK Mappings'!$B487,"")</f>
        <v/>
      </c>
      <c r="G491" s="31" t="str">
        <f>IF(OR(OR(OR(OR(OR(ISNUMBER(SEARCH(IF(G$1&lt;&gt;"",G$1,"NA"),'[1]MITRE ATT&amp;CK Mappings'!$E487)),ISNUMBER(SEARCH(IF(G$1&lt;&gt;"",G$1,"NA"),'[1]MITRE ATT&amp;CK Mappings'!$F487))),ISNUMBER(SEARCH(IF(G$2&lt;&gt;"",G$2,"NA"),'[1]MITRE ATT&amp;CK Mappings'!$G487))),ISNUMBER(SEARCH(IF(G$2&lt;&gt;"",G$2,"NA"),'[1]MITRE ATT&amp;CK Mappings'!$H487))),ISNUMBER(SEARCH(IF(G$3&lt;&gt;"",G$3,"NA"),'[1]MITRE ATT&amp;CK Mappings'!$I487))),ISNUMBER(SEARCH(IF(G$3&lt;&gt;"",G$3,"NA"),'[1]MITRE ATT&amp;CK Mappings'!$J487))), '[1]MITRE ATT&amp;CK Mappings'!$B487,"")</f>
        <v/>
      </c>
      <c r="H491" s="31" t="str">
        <f>IF(OR(OR(OR(OR(OR(ISNUMBER(SEARCH(IF(H$1&lt;&gt;"",H$1,"NA"),'[1]MITRE ATT&amp;CK Mappings'!$E487)),ISNUMBER(SEARCH(IF(H$1&lt;&gt;"",H$1,"NA"),'[1]MITRE ATT&amp;CK Mappings'!$F487))),ISNUMBER(SEARCH(IF(H$2&lt;&gt;"",H$2,"NA"),'[1]MITRE ATT&amp;CK Mappings'!$G487))),ISNUMBER(SEARCH(IF(H$2&lt;&gt;"",H$2,"NA"),'[1]MITRE ATT&amp;CK Mappings'!$H487))),ISNUMBER(SEARCH(IF(H$3&lt;&gt;"",H$3,"NA"),'[1]MITRE ATT&amp;CK Mappings'!$I487))),ISNUMBER(SEARCH(IF(H$3&lt;&gt;"",H$3,"NA"),'[1]MITRE ATT&amp;CK Mappings'!$J487))), '[1]MITRE ATT&amp;CK Mappings'!$B487,"")</f>
        <v/>
      </c>
      <c r="I491" s="31" t="str">
        <f>IF(OR(OR(OR(OR(OR(ISNUMBER(SEARCH(IF(I$1&lt;&gt;"",I$1,"NA"),'[1]MITRE ATT&amp;CK Mappings'!$E487)),ISNUMBER(SEARCH(IF(I$1&lt;&gt;"",I$1,"NA"),'[1]MITRE ATT&amp;CK Mappings'!$F487))),ISNUMBER(SEARCH(IF(I$2&lt;&gt;"",I$2,"NA"),'[1]MITRE ATT&amp;CK Mappings'!$G487))),ISNUMBER(SEARCH(IF(I$2&lt;&gt;"",I$2,"NA"),'[1]MITRE ATT&amp;CK Mappings'!$H487))),ISNUMBER(SEARCH(IF(I$3&lt;&gt;"",I$3,"NA"),'[1]MITRE ATT&amp;CK Mappings'!$I487))),ISNUMBER(SEARCH(IF(I$3&lt;&gt;"",I$3,"NA"),'[1]MITRE ATT&amp;CK Mappings'!$J487))), '[1]MITRE ATT&amp;CK Mappings'!$B487,"")</f>
        <v/>
      </c>
      <c r="J491" s="31" t="str">
        <f>IF(OR(OR(OR(OR(OR(ISNUMBER(SEARCH(IF(J$1&lt;&gt;"",J$1,"NA"),'[1]MITRE ATT&amp;CK Mappings'!$E487)),ISNUMBER(SEARCH(IF(J$1&lt;&gt;"",J$1,"NA"),'[1]MITRE ATT&amp;CK Mappings'!$F487))),ISNUMBER(SEARCH(IF(J$2&lt;&gt;"",J$2,"NA"),'[1]MITRE ATT&amp;CK Mappings'!$G487))),ISNUMBER(SEARCH(IF(J$2&lt;&gt;"",J$2,"NA"),'[1]MITRE ATT&amp;CK Mappings'!$H487))),ISNUMBER(SEARCH(IF(J$3&lt;&gt;"",J$3,"NA"),'[1]MITRE ATT&amp;CK Mappings'!$I487))),ISNUMBER(SEARCH(IF(J$3&lt;&gt;"",J$3,"NA"),'[1]MITRE ATT&amp;CK Mappings'!$J487))), '[1]MITRE ATT&amp;CK Mappings'!$B487,"")</f>
        <v/>
      </c>
      <c r="K491" s="31" t="str">
        <f>IF(OR(OR(OR(OR(OR(ISNUMBER(SEARCH(IF(K$1&lt;&gt;"",K$1,"NA"),'[1]MITRE ATT&amp;CK Mappings'!$E487)),ISNUMBER(SEARCH(IF(K$1&lt;&gt;"",K$1,"NA"),'[1]MITRE ATT&amp;CK Mappings'!$F487))),ISNUMBER(SEARCH(IF(K$2&lt;&gt;"",K$2,"NA"),'[1]MITRE ATT&amp;CK Mappings'!$G487))),ISNUMBER(SEARCH(IF(K$2&lt;&gt;"",K$2,"NA"),'[1]MITRE ATT&amp;CK Mappings'!$H487))),ISNUMBER(SEARCH(IF(K$3&lt;&gt;"",K$3,"NA"),'[1]MITRE ATT&amp;CK Mappings'!$I487))),ISNUMBER(SEARCH(IF(K$3&lt;&gt;"",K$3,"NA"),'[1]MITRE ATT&amp;CK Mappings'!$J487))), '[1]MITRE ATT&amp;CK Mappings'!$B487,"")</f>
        <v/>
      </c>
      <c r="L491" s="31" t="str">
        <f>IF('[1]MITRE ATT&amp;CK Mappings'!D487 &lt;&gt;"",'[1]MITRE ATT&amp;CK Mappings'!D487,"" )</f>
        <v>Windows Components</v>
      </c>
    </row>
    <row r="492" spans="1:12" x14ac:dyDescent="0.25">
      <c r="A492" s="31" t="str">
        <f>IF(COUNTIF(B492:K492,"="&amp;'[1]MITRE ATT&amp;CK Mappings'!B488)&gt;0,'[1]MITRE ATT&amp;CK Mappings'!B488,"")</f>
        <v/>
      </c>
      <c r="B492" s="31" t="str">
        <f>IF(OR(OR(OR(OR(OR(ISNUMBER(SEARCH(IF(B$1&lt;&gt;"",B$1,"NA"),'[1]MITRE ATT&amp;CK Mappings'!$E488)),ISNUMBER(SEARCH(IF(B$1&lt;&gt;"",B$1,"NA"),'[1]MITRE ATT&amp;CK Mappings'!$F488))),ISNUMBER(SEARCH(IF(B$2&lt;&gt;"",B$2,"NA"),'[1]MITRE ATT&amp;CK Mappings'!$G488))),ISNUMBER(SEARCH(IF(B$2&lt;&gt;"",B$2,"NA"),'[1]MITRE ATT&amp;CK Mappings'!$H488))),ISNUMBER(SEARCH(IF(B$3&lt;&gt;"",B$3,"NA"),'[1]MITRE ATT&amp;CK Mappings'!$I488))),ISNUMBER(SEARCH(IF(B$3&lt;&gt;"",B$3,"NA"),'[1]MITRE ATT&amp;CK Mappings'!$J488))), '[1]MITRE ATT&amp;CK Mappings'!$B488,"")</f>
        <v/>
      </c>
      <c r="C492" s="31" t="str">
        <f>IF(OR(OR(OR(OR(OR(ISNUMBER(SEARCH(IF(C$1&lt;&gt;"",C$1,"NA"),'[1]MITRE ATT&amp;CK Mappings'!$E488)),ISNUMBER(SEARCH(IF(C$1&lt;&gt;"",C$1,"NA"),'[1]MITRE ATT&amp;CK Mappings'!$F488))),ISNUMBER(SEARCH(IF(C$2&lt;&gt;"",C$2,"NA"),'[1]MITRE ATT&amp;CK Mappings'!$G488))),ISNUMBER(SEARCH(IF(C$2&lt;&gt;"",C$2,"NA"),'[1]MITRE ATT&amp;CK Mappings'!$H488))),ISNUMBER(SEARCH(IF(C$3&lt;&gt;"",C$3,"NA"),'[1]MITRE ATT&amp;CK Mappings'!$I488))),ISNUMBER(SEARCH(IF(C$3&lt;&gt;"",C$3,"NA"),'[1]MITRE ATT&amp;CK Mappings'!$J488))), '[1]MITRE ATT&amp;CK Mappings'!$B488,"")</f>
        <v/>
      </c>
      <c r="D492" s="31" t="str">
        <f>IF(OR(OR(OR(OR(OR(ISNUMBER(SEARCH(IF(D$1&lt;&gt;"",D$1,"NA"),'[1]MITRE ATT&amp;CK Mappings'!$E488)),ISNUMBER(SEARCH(IF(D$1&lt;&gt;"",D$1,"NA"),'[1]MITRE ATT&amp;CK Mappings'!$F488))),ISNUMBER(SEARCH(IF(D$2&lt;&gt;"",D$2,"NA"),'[1]MITRE ATT&amp;CK Mappings'!$G488))),ISNUMBER(SEARCH(IF(D$2&lt;&gt;"",D$2,"NA"),'[1]MITRE ATT&amp;CK Mappings'!$H488))),ISNUMBER(SEARCH(IF(D$3&lt;&gt;"",D$3,"NA"),'[1]MITRE ATT&amp;CK Mappings'!$I488))),ISNUMBER(SEARCH(IF(D$3&lt;&gt;"",D$3,"NA"),'[1]MITRE ATT&amp;CK Mappings'!$J488))), '[1]MITRE ATT&amp;CK Mappings'!$B488,"")</f>
        <v/>
      </c>
      <c r="E492" s="31" t="str">
        <f>IF(OR(OR(OR(OR(OR(ISNUMBER(SEARCH(IF(E$1&lt;&gt;"",E$1,"NA"),'[1]MITRE ATT&amp;CK Mappings'!$E488)),ISNUMBER(SEARCH(IF(E$1&lt;&gt;"",E$1,"NA"),'[1]MITRE ATT&amp;CK Mappings'!$F488))),ISNUMBER(SEARCH(IF(E$2&lt;&gt;"",E$2,"NA"),'[1]MITRE ATT&amp;CK Mappings'!$G488))),ISNUMBER(SEARCH(IF(E$2&lt;&gt;"",E$2,"NA"),'[1]MITRE ATT&amp;CK Mappings'!$H488))),ISNUMBER(SEARCH(IF(E$3&lt;&gt;"",E$3,"NA"),'[1]MITRE ATT&amp;CK Mappings'!$I488))),ISNUMBER(SEARCH(IF(E$3&lt;&gt;"",E$3,"NA"),'[1]MITRE ATT&amp;CK Mappings'!$J488))), '[1]MITRE ATT&amp;CK Mappings'!$B488,"")</f>
        <v/>
      </c>
      <c r="F492" s="31" t="str">
        <f>IF(OR(OR(OR(OR(OR(ISNUMBER(SEARCH(IF(F$1&lt;&gt;"",F$1,"NA"),'[1]MITRE ATT&amp;CK Mappings'!$E488)),ISNUMBER(SEARCH(IF(F$1&lt;&gt;"",F$1,"NA"),'[1]MITRE ATT&amp;CK Mappings'!$F488))),ISNUMBER(SEARCH(IF(F$2&lt;&gt;"",F$2,"NA"),'[1]MITRE ATT&amp;CK Mappings'!$G488))),ISNUMBER(SEARCH(IF(F$2&lt;&gt;"",F$2,"NA"),'[1]MITRE ATT&amp;CK Mappings'!$H488))),ISNUMBER(SEARCH(IF(F$3&lt;&gt;"",F$3,"NA"),'[1]MITRE ATT&amp;CK Mappings'!$I488))),ISNUMBER(SEARCH(IF(F$3&lt;&gt;"",F$3,"NA"),'[1]MITRE ATT&amp;CK Mappings'!$J488))), '[1]MITRE ATT&amp;CK Mappings'!$B488,"")</f>
        <v/>
      </c>
      <c r="G492" s="31" t="str">
        <f>IF(OR(OR(OR(OR(OR(ISNUMBER(SEARCH(IF(G$1&lt;&gt;"",G$1,"NA"),'[1]MITRE ATT&amp;CK Mappings'!$E488)),ISNUMBER(SEARCH(IF(G$1&lt;&gt;"",G$1,"NA"),'[1]MITRE ATT&amp;CK Mappings'!$F488))),ISNUMBER(SEARCH(IF(G$2&lt;&gt;"",G$2,"NA"),'[1]MITRE ATT&amp;CK Mappings'!$G488))),ISNUMBER(SEARCH(IF(G$2&lt;&gt;"",G$2,"NA"),'[1]MITRE ATT&amp;CK Mappings'!$H488))),ISNUMBER(SEARCH(IF(G$3&lt;&gt;"",G$3,"NA"),'[1]MITRE ATT&amp;CK Mappings'!$I488))),ISNUMBER(SEARCH(IF(G$3&lt;&gt;"",G$3,"NA"),'[1]MITRE ATT&amp;CK Mappings'!$J488))), '[1]MITRE ATT&amp;CK Mappings'!$B488,"")</f>
        <v/>
      </c>
      <c r="H492" s="31" t="str">
        <f>IF(OR(OR(OR(OR(OR(ISNUMBER(SEARCH(IF(H$1&lt;&gt;"",H$1,"NA"),'[1]MITRE ATT&amp;CK Mappings'!$E488)),ISNUMBER(SEARCH(IF(H$1&lt;&gt;"",H$1,"NA"),'[1]MITRE ATT&amp;CK Mappings'!$F488))),ISNUMBER(SEARCH(IF(H$2&lt;&gt;"",H$2,"NA"),'[1]MITRE ATT&amp;CK Mappings'!$G488))),ISNUMBER(SEARCH(IF(H$2&lt;&gt;"",H$2,"NA"),'[1]MITRE ATT&amp;CK Mappings'!$H488))),ISNUMBER(SEARCH(IF(H$3&lt;&gt;"",H$3,"NA"),'[1]MITRE ATT&amp;CK Mappings'!$I488))),ISNUMBER(SEARCH(IF(H$3&lt;&gt;"",H$3,"NA"),'[1]MITRE ATT&amp;CK Mappings'!$J488))), '[1]MITRE ATT&amp;CK Mappings'!$B488,"")</f>
        <v/>
      </c>
      <c r="I492" s="31" t="str">
        <f>IF(OR(OR(OR(OR(OR(ISNUMBER(SEARCH(IF(I$1&lt;&gt;"",I$1,"NA"),'[1]MITRE ATT&amp;CK Mappings'!$E488)),ISNUMBER(SEARCH(IF(I$1&lt;&gt;"",I$1,"NA"),'[1]MITRE ATT&amp;CK Mappings'!$F488))),ISNUMBER(SEARCH(IF(I$2&lt;&gt;"",I$2,"NA"),'[1]MITRE ATT&amp;CK Mappings'!$G488))),ISNUMBER(SEARCH(IF(I$2&lt;&gt;"",I$2,"NA"),'[1]MITRE ATT&amp;CK Mappings'!$H488))),ISNUMBER(SEARCH(IF(I$3&lt;&gt;"",I$3,"NA"),'[1]MITRE ATT&amp;CK Mappings'!$I488))),ISNUMBER(SEARCH(IF(I$3&lt;&gt;"",I$3,"NA"),'[1]MITRE ATT&amp;CK Mappings'!$J488))), '[1]MITRE ATT&amp;CK Mappings'!$B488,"")</f>
        <v/>
      </c>
      <c r="J492" s="31" t="str">
        <f>IF(OR(OR(OR(OR(OR(ISNUMBER(SEARCH(IF(J$1&lt;&gt;"",J$1,"NA"),'[1]MITRE ATT&amp;CK Mappings'!$E488)),ISNUMBER(SEARCH(IF(J$1&lt;&gt;"",J$1,"NA"),'[1]MITRE ATT&amp;CK Mappings'!$F488))),ISNUMBER(SEARCH(IF(J$2&lt;&gt;"",J$2,"NA"),'[1]MITRE ATT&amp;CK Mappings'!$G488))),ISNUMBER(SEARCH(IF(J$2&lt;&gt;"",J$2,"NA"),'[1]MITRE ATT&amp;CK Mappings'!$H488))),ISNUMBER(SEARCH(IF(J$3&lt;&gt;"",J$3,"NA"),'[1]MITRE ATT&amp;CK Mappings'!$I488))),ISNUMBER(SEARCH(IF(J$3&lt;&gt;"",J$3,"NA"),'[1]MITRE ATT&amp;CK Mappings'!$J488))), '[1]MITRE ATT&amp;CK Mappings'!$B488,"")</f>
        <v/>
      </c>
      <c r="K492" s="31" t="str">
        <f>IF(OR(OR(OR(OR(OR(ISNUMBER(SEARCH(IF(K$1&lt;&gt;"",K$1,"NA"),'[1]MITRE ATT&amp;CK Mappings'!$E488)),ISNUMBER(SEARCH(IF(K$1&lt;&gt;"",K$1,"NA"),'[1]MITRE ATT&amp;CK Mappings'!$F488))),ISNUMBER(SEARCH(IF(K$2&lt;&gt;"",K$2,"NA"),'[1]MITRE ATT&amp;CK Mappings'!$G488))),ISNUMBER(SEARCH(IF(K$2&lt;&gt;"",K$2,"NA"),'[1]MITRE ATT&amp;CK Mappings'!$H488))),ISNUMBER(SEARCH(IF(K$3&lt;&gt;"",K$3,"NA"),'[1]MITRE ATT&amp;CK Mappings'!$I488))),ISNUMBER(SEARCH(IF(K$3&lt;&gt;"",K$3,"NA"),'[1]MITRE ATT&amp;CK Mappings'!$J488))), '[1]MITRE ATT&amp;CK Mappings'!$B488,"")</f>
        <v/>
      </c>
      <c r="L492" s="31" t="str">
        <f>IF('[1]MITRE ATT&amp;CK Mappings'!D488 &lt;&gt;"",'[1]MITRE ATT&amp;CK Mappings'!D488,"" )</f>
        <v>Active Directory Federation Services</v>
      </c>
    </row>
    <row r="493" spans="1:12" x14ac:dyDescent="0.25">
      <c r="A493" s="31" t="str">
        <f>IF(COUNTIF(B493:K493,"="&amp;'[1]MITRE ATT&amp;CK Mappings'!B489)&gt;0,'[1]MITRE ATT&amp;CK Mappings'!B489,"")</f>
        <v/>
      </c>
      <c r="B493" s="31" t="str">
        <f>IF(OR(OR(OR(OR(OR(ISNUMBER(SEARCH(IF(B$1&lt;&gt;"",B$1,"NA"),'[1]MITRE ATT&amp;CK Mappings'!$E489)),ISNUMBER(SEARCH(IF(B$1&lt;&gt;"",B$1,"NA"),'[1]MITRE ATT&amp;CK Mappings'!$F489))),ISNUMBER(SEARCH(IF(B$2&lt;&gt;"",B$2,"NA"),'[1]MITRE ATT&amp;CK Mappings'!$G489))),ISNUMBER(SEARCH(IF(B$2&lt;&gt;"",B$2,"NA"),'[1]MITRE ATT&amp;CK Mappings'!$H489))),ISNUMBER(SEARCH(IF(B$3&lt;&gt;"",B$3,"NA"),'[1]MITRE ATT&amp;CK Mappings'!$I489))),ISNUMBER(SEARCH(IF(B$3&lt;&gt;"",B$3,"NA"),'[1]MITRE ATT&amp;CK Mappings'!$J489))), '[1]MITRE ATT&amp;CK Mappings'!$B489,"")</f>
        <v/>
      </c>
      <c r="C493" s="31" t="str">
        <f>IF(OR(OR(OR(OR(OR(ISNUMBER(SEARCH(IF(C$1&lt;&gt;"",C$1,"NA"),'[1]MITRE ATT&amp;CK Mappings'!$E489)),ISNUMBER(SEARCH(IF(C$1&lt;&gt;"",C$1,"NA"),'[1]MITRE ATT&amp;CK Mappings'!$F489))),ISNUMBER(SEARCH(IF(C$2&lt;&gt;"",C$2,"NA"),'[1]MITRE ATT&amp;CK Mappings'!$G489))),ISNUMBER(SEARCH(IF(C$2&lt;&gt;"",C$2,"NA"),'[1]MITRE ATT&amp;CK Mappings'!$H489))),ISNUMBER(SEARCH(IF(C$3&lt;&gt;"",C$3,"NA"),'[1]MITRE ATT&amp;CK Mappings'!$I489))),ISNUMBER(SEARCH(IF(C$3&lt;&gt;"",C$3,"NA"),'[1]MITRE ATT&amp;CK Mappings'!$J489))), '[1]MITRE ATT&amp;CK Mappings'!$B489,"")</f>
        <v/>
      </c>
      <c r="D493" s="31" t="str">
        <f>IF(OR(OR(OR(OR(OR(ISNUMBER(SEARCH(IF(D$1&lt;&gt;"",D$1,"NA"),'[1]MITRE ATT&amp;CK Mappings'!$E489)),ISNUMBER(SEARCH(IF(D$1&lt;&gt;"",D$1,"NA"),'[1]MITRE ATT&amp;CK Mappings'!$F489))),ISNUMBER(SEARCH(IF(D$2&lt;&gt;"",D$2,"NA"),'[1]MITRE ATT&amp;CK Mappings'!$G489))),ISNUMBER(SEARCH(IF(D$2&lt;&gt;"",D$2,"NA"),'[1]MITRE ATT&amp;CK Mappings'!$H489))),ISNUMBER(SEARCH(IF(D$3&lt;&gt;"",D$3,"NA"),'[1]MITRE ATT&amp;CK Mappings'!$I489))),ISNUMBER(SEARCH(IF(D$3&lt;&gt;"",D$3,"NA"),'[1]MITRE ATT&amp;CK Mappings'!$J489))), '[1]MITRE ATT&amp;CK Mappings'!$B489,"")</f>
        <v/>
      </c>
      <c r="E493" s="31" t="str">
        <f>IF(OR(OR(OR(OR(OR(ISNUMBER(SEARCH(IF(E$1&lt;&gt;"",E$1,"NA"),'[1]MITRE ATT&amp;CK Mappings'!$E489)),ISNUMBER(SEARCH(IF(E$1&lt;&gt;"",E$1,"NA"),'[1]MITRE ATT&amp;CK Mappings'!$F489))),ISNUMBER(SEARCH(IF(E$2&lt;&gt;"",E$2,"NA"),'[1]MITRE ATT&amp;CK Mappings'!$G489))),ISNUMBER(SEARCH(IF(E$2&lt;&gt;"",E$2,"NA"),'[1]MITRE ATT&amp;CK Mappings'!$H489))),ISNUMBER(SEARCH(IF(E$3&lt;&gt;"",E$3,"NA"),'[1]MITRE ATT&amp;CK Mappings'!$I489))),ISNUMBER(SEARCH(IF(E$3&lt;&gt;"",E$3,"NA"),'[1]MITRE ATT&amp;CK Mappings'!$J489))), '[1]MITRE ATT&amp;CK Mappings'!$B489,"")</f>
        <v/>
      </c>
      <c r="F493" s="31" t="str">
        <f>IF(OR(OR(OR(OR(OR(ISNUMBER(SEARCH(IF(F$1&lt;&gt;"",F$1,"NA"),'[1]MITRE ATT&amp;CK Mappings'!$E489)),ISNUMBER(SEARCH(IF(F$1&lt;&gt;"",F$1,"NA"),'[1]MITRE ATT&amp;CK Mappings'!$F489))),ISNUMBER(SEARCH(IF(F$2&lt;&gt;"",F$2,"NA"),'[1]MITRE ATT&amp;CK Mappings'!$G489))),ISNUMBER(SEARCH(IF(F$2&lt;&gt;"",F$2,"NA"),'[1]MITRE ATT&amp;CK Mappings'!$H489))),ISNUMBER(SEARCH(IF(F$3&lt;&gt;"",F$3,"NA"),'[1]MITRE ATT&amp;CK Mappings'!$I489))),ISNUMBER(SEARCH(IF(F$3&lt;&gt;"",F$3,"NA"),'[1]MITRE ATT&amp;CK Mappings'!$J489))), '[1]MITRE ATT&amp;CK Mappings'!$B489,"")</f>
        <v/>
      </c>
      <c r="G493" s="31" t="str">
        <f>IF(OR(OR(OR(OR(OR(ISNUMBER(SEARCH(IF(G$1&lt;&gt;"",G$1,"NA"),'[1]MITRE ATT&amp;CK Mappings'!$E489)),ISNUMBER(SEARCH(IF(G$1&lt;&gt;"",G$1,"NA"),'[1]MITRE ATT&amp;CK Mappings'!$F489))),ISNUMBER(SEARCH(IF(G$2&lt;&gt;"",G$2,"NA"),'[1]MITRE ATT&amp;CK Mappings'!$G489))),ISNUMBER(SEARCH(IF(G$2&lt;&gt;"",G$2,"NA"),'[1]MITRE ATT&amp;CK Mappings'!$H489))),ISNUMBER(SEARCH(IF(G$3&lt;&gt;"",G$3,"NA"),'[1]MITRE ATT&amp;CK Mappings'!$I489))),ISNUMBER(SEARCH(IF(G$3&lt;&gt;"",G$3,"NA"),'[1]MITRE ATT&amp;CK Mappings'!$J489))), '[1]MITRE ATT&amp;CK Mappings'!$B489,"")</f>
        <v/>
      </c>
      <c r="H493" s="31" t="str">
        <f>IF(OR(OR(OR(OR(OR(ISNUMBER(SEARCH(IF(H$1&lt;&gt;"",H$1,"NA"),'[1]MITRE ATT&amp;CK Mappings'!$E489)),ISNUMBER(SEARCH(IF(H$1&lt;&gt;"",H$1,"NA"),'[1]MITRE ATT&amp;CK Mappings'!$F489))),ISNUMBER(SEARCH(IF(H$2&lt;&gt;"",H$2,"NA"),'[1]MITRE ATT&amp;CK Mappings'!$G489))),ISNUMBER(SEARCH(IF(H$2&lt;&gt;"",H$2,"NA"),'[1]MITRE ATT&amp;CK Mappings'!$H489))),ISNUMBER(SEARCH(IF(H$3&lt;&gt;"",H$3,"NA"),'[1]MITRE ATT&amp;CK Mappings'!$I489))),ISNUMBER(SEARCH(IF(H$3&lt;&gt;"",H$3,"NA"),'[1]MITRE ATT&amp;CK Mappings'!$J489))), '[1]MITRE ATT&amp;CK Mappings'!$B489,"")</f>
        <v/>
      </c>
      <c r="I493" s="31" t="str">
        <f>IF(OR(OR(OR(OR(OR(ISNUMBER(SEARCH(IF(I$1&lt;&gt;"",I$1,"NA"),'[1]MITRE ATT&amp;CK Mappings'!$E489)),ISNUMBER(SEARCH(IF(I$1&lt;&gt;"",I$1,"NA"),'[1]MITRE ATT&amp;CK Mappings'!$F489))),ISNUMBER(SEARCH(IF(I$2&lt;&gt;"",I$2,"NA"),'[1]MITRE ATT&amp;CK Mappings'!$G489))),ISNUMBER(SEARCH(IF(I$2&lt;&gt;"",I$2,"NA"),'[1]MITRE ATT&amp;CK Mappings'!$H489))),ISNUMBER(SEARCH(IF(I$3&lt;&gt;"",I$3,"NA"),'[1]MITRE ATT&amp;CK Mappings'!$I489))),ISNUMBER(SEARCH(IF(I$3&lt;&gt;"",I$3,"NA"),'[1]MITRE ATT&amp;CK Mappings'!$J489))), '[1]MITRE ATT&amp;CK Mappings'!$B489,"")</f>
        <v/>
      </c>
      <c r="J493" s="31" t="str">
        <f>IF(OR(OR(OR(OR(OR(ISNUMBER(SEARCH(IF(J$1&lt;&gt;"",J$1,"NA"),'[1]MITRE ATT&amp;CK Mappings'!$E489)),ISNUMBER(SEARCH(IF(J$1&lt;&gt;"",J$1,"NA"),'[1]MITRE ATT&amp;CK Mappings'!$F489))),ISNUMBER(SEARCH(IF(J$2&lt;&gt;"",J$2,"NA"),'[1]MITRE ATT&amp;CK Mappings'!$G489))),ISNUMBER(SEARCH(IF(J$2&lt;&gt;"",J$2,"NA"),'[1]MITRE ATT&amp;CK Mappings'!$H489))),ISNUMBER(SEARCH(IF(J$3&lt;&gt;"",J$3,"NA"),'[1]MITRE ATT&amp;CK Mappings'!$I489))),ISNUMBER(SEARCH(IF(J$3&lt;&gt;"",J$3,"NA"),'[1]MITRE ATT&amp;CK Mappings'!$J489))), '[1]MITRE ATT&amp;CK Mappings'!$B489,"")</f>
        <v/>
      </c>
      <c r="K493" s="31" t="str">
        <f>IF(OR(OR(OR(OR(OR(ISNUMBER(SEARCH(IF(K$1&lt;&gt;"",K$1,"NA"),'[1]MITRE ATT&amp;CK Mappings'!$E489)),ISNUMBER(SEARCH(IF(K$1&lt;&gt;"",K$1,"NA"),'[1]MITRE ATT&amp;CK Mappings'!$F489))),ISNUMBER(SEARCH(IF(K$2&lt;&gt;"",K$2,"NA"),'[1]MITRE ATT&amp;CK Mappings'!$G489))),ISNUMBER(SEARCH(IF(K$2&lt;&gt;"",K$2,"NA"),'[1]MITRE ATT&amp;CK Mappings'!$H489))),ISNUMBER(SEARCH(IF(K$3&lt;&gt;"",K$3,"NA"),'[1]MITRE ATT&amp;CK Mappings'!$I489))),ISNUMBER(SEARCH(IF(K$3&lt;&gt;"",K$3,"NA"),'[1]MITRE ATT&amp;CK Mappings'!$J489))), '[1]MITRE ATT&amp;CK Mappings'!$B489,"")</f>
        <v/>
      </c>
      <c r="L493" s="31" t="str">
        <f>IF('[1]MITRE ATT&amp;CK Mappings'!D489 &lt;&gt;"",'[1]MITRE ATT&amp;CK Mappings'!D489,"" )</f>
        <v>ActiveX Installer Service</v>
      </c>
    </row>
    <row r="494" spans="1:12" x14ac:dyDescent="0.25">
      <c r="A494" s="31" t="str">
        <f>IF(COUNTIF(B494:K494,"="&amp;'[1]MITRE ATT&amp;CK Mappings'!B490)&gt;0,'[1]MITRE ATT&amp;CK Mappings'!B490,"")</f>
        <v/>
      </c>
      <c r="B494" s="31" t="str">
        <f>IF(OR(OR(OR(OR(OR(ISNUMBER(SEARCH(IF(B$1&lt;&gt;"",B$1,"NA"),'[1]MITRE ATT&amp;CK Mappings'!$E490)),ISNUMBER(SEARCH(IF(B$1&lt;&gt;"",B$1,"NA"),'[1]MITRE ATT&amp;CK Mappings'!$F490))),ISNUMBER(SEARCH(IF(B$2&lt;&gt;"",B$2,"NA"),'[1]MITRE ATT&amp;CK Mappings'!$G490))),ISNUMBER(SEARCH(IF(B$2&lt;&gt;"",B$2,"NA"),'[1]MITRE ATT&amp;CK Mappings'!$H490))),ISNUMBER(SEARCH(IF(B$3&lt;&gt;"",B$3,"NA"),'[1]MITRE ATT&amp;CK Mappings'!$I490))),ISNUMBER(SEARCH(IF(B$3&lt;&gt;"",B$3,"NA"),'[1]MITRE ATT&amp;CK Mappings'!$J490))), '[1]MITRE ATT&amp;CK Mappings'!$B490,"")</f>
        <v/>
      </c>
      <c r="C494" s="31" t="str">
        <f>IF(OR(OR(OR(OR(OR(ISNUMBER(SEARCH(IF(C$1&lt;&gt;"",C$1,"NA"),'[1]MITRE ATT&amp;CK Mappings'!$E490)),ISNUMBER(SEARCH(IF(C$1&lt;&gt;"",C$1,"NA"),'[1]MITRE ATT&amp;CK Mappings'!$F490))),ISNUMBER(SEARCH(IF(C$2&lt;&gt;"",C$2,"NA"),'[1]MITRE ATT&amp;CK Mappings'!$G490))),ISNUMBER(SEARCH(IF(C$2&lt;&gt;"",C$2,"NA"),'[1]MITRE ATT&amp;CK Mappings'!$H490))),ISNUMBER(SEARCH(IF(C$3&lt;&gt;"",C$3,"NA"),'[1]MITRE ATT&amp;CK Mappings'!$I490))),ISNUMBER(SEARCH(IF(C$3&lt;&gt;"",C$3,"NA"),'[1]MITRE ATT&amp;CK Mappings'!$J490))), '[1]MITRE ATT&amp;CK Mappings'!$B490,"")</f>
        <v/>
      </c>
      <c r="D494" s="31" t="str">
        <f>IF(OR(OR(OR(OR(OR(ISNUMBER(SEARCH(IF(D$1&lt;&gt;"",D$1,"NA"),'[1]MITRE ATT&amp;CK Mappings'!$E490)),ISNUMBER(SEARCH(IF(D$1&lt;&gt;"",D$1,"NA"),'[1]MITRE ATT&amp;CK Mappings'!$F490))),ISNUMBER(SEARCH(IF(D$2&lt;&gt;"",D$2,"NA"),'[1]MITRE ATT&amp;CK Mappings'!$G490))),ISNUMBER(SEARCH(IF(D$2&lt;&gt;"",D$2,"NA"),'[1]MITRE ATT&amp;CK Mappings'!$H490))),ISNUMBER(SEARCH(IF(D$3&lt;&gt;"",D$3,"NA"),'[1]MITRE ATT&amp;CK Mappings'!$I490))),ISNUMBER(SEARCH(IF(D$3&lt;&gt;"",D$3,"NA"),'[1]MITRE ATT&amp;CK Mappings'!$J490))), '[1]MITRE ATT&amp;CK Mappings'!$B490,"")</f>
        <v/>
      </c>
      <c r="E494" s="31" t="str">
        <f>IF(OR(OR(OR(OR(OR(ISNUMBER(SEARCH(IF(E$1&lt;&gt;"",E$1,"NA"),'[1]MITRE ATT&amp;CK Mappings'!$E490)),ISNUMBER(SEARCH(IF(E$1&lt;&gt;"",E$1,"NA"),'[1]MITRE ATT&amp;CK Mappings'!$F490))),ISNUMBER(SEARCH(IF(E$2&lt;&gt;"",E$2,"NA"),'[1]MITRE ATT&amp;CK Mappings'!$G490))),ISNUMBER(SEARCH(IF(E$2&lt;&gt;"",E$2,"NA"),'[1]MITRE ATT&amp;CK Mappings'!$H490))),ISNUMBER(SEARCH(IF(E$3&lt;&gt;"",E$3,"NA"),'[1]MITRE ATT&amp;CK Mappings'!$I490))),ISNUMBER(SEARCH(IF(E$3&lt;&gt;"",E$3,"NA"),'[1]MITRE ATT&amp;CK Mappings'!$J490))), '[1]MITRE ATT&amp;CK Mappings'!$B490,"")</f>
        <v/>
      </c>
      <c r="F494" s="31" t="str">
        <f>IF(OR(OR(OR(OR(OR(ISNUMBER(SEARCH(IF(F$1&lt;&gt;"",F$1,"NA"),'[1]MITRE ATT&amp;CK Mappings'!$E490)),ISNUMBER(SEARCH(IF(F$1&lt;&gt;"",F$1,"NA"),'[1]MITRE ATT&amp;CK Mappings'!$F490))),ISNUMBER(SEARCH(IF(F$2&lt;&gt;"",F$2,"NA"),'[1]MITRE ATT&amp;CK Mappings'!$G490))),ISNUMBER(SEARCH(IF(F$2&lt;&gt;"",F$2,"NA"),'[1]MITRE ATT&amp;CK Mappings'!$H490))),ISNUMBER(SEARCH(IF(F$3&lt;&gt;"",F$3,"NA"),'[1]MITRE ATT&amp;CK Mappings'!$I490))),ISNUMBER(SEARCH(IF(F$3&lt;&gt;"",F$3,"NA"),'[1]MITRE ATT&amp;CK Mappings'!$J490))), '[1]MITRE ATT&amp;CK Mappings'!$B490,"")</f>
        <v/>
      </c>
      <c r="G494" s="31" t="str">
        <f>IF(OR(OR(OR(OR(OR(ISNUMBER(SEARCH(IF(G$1&lt;&gt;"",G$1,"NA"),'[1]MITRE ATT&amp;CK Mappings'!$E490)),ISNUMBER(SEARCH(IF(G$1&lt;&gt;"",G$1,"NA"),'[1]MITRE ATT&amp;CK Mappings'!$F490))),ISNUMBER(SEARCH(IF(G$2&lt;&gt;"",G$2,"NA"),'[1]MITRE ATT&amp;CK Mappings'!$G490))),ISNUMBER(SEARCH(IF(G$2&lt;&gt;"",G$2,"NA"),'[1]MITRE ATT&amp;CK Mappings'!$H490))),ISNUMBER(SEARCH(IF(G$3&lt;&gt;"",G$3,"NA"),'[1]MITRE ATT&amp;CK Mappings'!$I490))),ISNUMBER(SEARCH(IF(G$3&lt;&gt;"",G$3,"NA"),'[1]MITRE ATT&amp;CK Mappings'!$J490))), '[1]MITRE ATT&amp;CK Mappings'!$B490,"")</f>
        <v/>
      </c>
      <c r="H494" s="31" t="str">
        <f>IF(OR(OR(OR(OR(OR(ISNUMBER(SEARCH(IF(H$1&lt;&gt;"",H$1,"NA"),'[1]MITRE ATT&amp;CK Mappings'!$E490)),ISNUMBER(SEARCH(IF(H$1&lt;&gt;"",H$1,"NA"),'[1]MITRE ATT&amp;CK Mappings'!$F490))),ISNUMBER(SEARCH(IF(H$2&lt;&gt;"",H$2,"NA"),'[1]MITRE ATT&amp;CK Mappings'!$G490))),ISNUMBER(SEARCH(IF(H$2&lt;&gt;"",H$2,"NA"),'[1]MITRE ATT&amp;CK Mappings'!$H490))),ISNUMBER(SEARCH(IF(H$3&lt;&gt;"",H$3,"NA"),'[1]MITRE ATT&amp;CK Mappings'!$I490))),ISNUMBER(SEARCH(IF(H$3&lt;&gt;"",H$3,"NA"),'[1]MITRE ATT&amp;CK Mappings'!$J490))), '[1]MITRE ATT&amp;CK Mappings'!$B490,"")</f>
        <v/>
      </c>
      <c r="I494" s="31" t="str">
        <f>IF(OR(OR(OR(OR(OR(ISNUMBER(SEARCH(IF(I$1&lt;&gt;"",I$1,"NA"),'[1]MITRE ATT&amp;CK Mappings'!$E490)),ISNUMBER(SEARCH(IF(I$1&lt;&gt;"",I$1,"NA"),'[1]MITRE ATT&amp;CK Mappings'!$F490))),ISNUMBER(SEARCH(IF(I$2&lt;&gt;"",I$2,"NA"),'[1]MITRE ATT&amp;CK Mappings'!$G490))),ISNUMBER(SEARCH(IF(I$2&lt;&gt;"",I$2,"NA"),'[1]MITRE ATT&amp;CK Mappings'!$H490))),ISNUMBER(SEARCH(IF(I$3&lt;&gt;"",I$3,"NA"),'[1]MITRE ATT&amp;CK Mappings'!$I490))),ISNUMBER(SEARCH(IF(I$3&lt;&gt;"",I$3,"NA"),'[1]MITRE ATT&amp;CK Mappings'!$J490))), '[1]MITRE ATT&amp;CK Mappings'!$B490,"")</f>
        <v/>
      </c>
      <c r="J494" s="31" t="str">
        <f>IF(OR(OR(OR(OR(OR(ISNUMBER(SEARCH(IF(J$1&lt;&gt;"",J$1,"NA"),'[1]MITRE ATT&amp;CK Mappings'!$E490)),ISNUMBER(SEARCH(IF(J$1&lt;&gt;"",J$1,"NA"),'[1]MITRE ATT&amp;CK Mappings'!$F490))),ISNUMBER(SEARCH(IF(J$2&lt;&gt;"",J$2,"NA"),'[1]MITRE ATT&amp;CK Mappings'!$G490))),ISNUMBER(SEARCH(IF(J$2&lt;&gt;"",J$2,"NA"),'[1]MITRE ATT&amp;CK Mappings'!$H490))),ISNUMBER(SEARCH(IF(J$3&lt;&gt;"",J$3,"NA"),'[1]MITRE ATT&amp;CK Mappings'!$I490))),ISNUMBER(SEARCH(IF(J$3&lt;&gt;"",J$3,"NA"),'[1]MITRE ATT&amp;CK Mappings'!$J490))), '[1]MITRE ATT&amp;CK Mappings'!$B490,"")</f>
        <v/>
      </c>
      <c r="K494" s="31" t="str">
        <f>IF(OR(OR(OR(OR(OR(ISNUMBER(SEARCH(IF(K$1&lt;&gt;"",K$1,"NA"),'[1]MITRE ATT&amp;CK Mappings'!$E490)),ISNUMBER(SEARCH(IF(K$1&lt;&gt;"",K$1,"NA"),'[1]MITRE ATT&amp;CK Mappings'!$F490))),ISNUMBER(SEARCH(IF(K$2&lt;&gt;"",K$2,"NA"),'[1]MITRE ATT&amp;CK Mappings'!$G490))),ISNUMBER(SEARCH(IF(K$2&lt;&gt;"",K$2,"NA"),'[1]MITRE ATT&amp;CK Mappings'!$H490))),ISNUMBER(SEARCH(IF(K$3&lt;&gt;"",K$3,"NA"),'[1]MITRE ATT&amp;CK Mappings'!$I490))),ISNUMBER(SEARCH(IF(K$3&lt;&gt;"",K$3,"NA"),'[1]MITRE ATT&amp;CK Mappings'!$J490))), '[1]MITRE ATT&amp;CK Mappings'!$B490,"")</f>
        <v/>
      </c>
      <c r="L494" s="31" t="str">
        <f>IF('[1]MITRE ATT&amp;CK Mappings'!D490 &lt;&gt;"",'[1]MITRE ATT&amp;CK Mappings'!D490,"" )</f>
        <v>Add features to Windows 8 / 8.1 / 10 (formerly Windows Anytime Upgrade)</v>
      </c>
    </row>
    <row r="495" spans="1:12" x14ac:dyDescent="0.25">
      <c r="A495" s="31" t="str">
        <f>IF(COUNTIF(B495:K495,"="&amp;'[1]MITRE ATT&amp;CK Mappings'!B491)&gt;0,'[1]MITRE ATT&amp;CK Mappings'!B491,"")</f>
        <v/>
      </c>
      <c r="B495" s="31" t="str">
        <f>IF(OR(OR(OR(OR(OR(ISNUMBER(SEARCH(IF(B$1&lt;&gt;"",B$1,"NA"),'[1]MITRE ATT&amp;CK Mappings'!$E491)),ISNUMBER(SEARCH(IF(B$1&lt;&gt;"",B$1,"NA"),'[1]MITRE ATT&amp;CK Mappings'!$F491))),ISNUMBER(SEARCH(IF(B$2&lt;&gt;"",B$2,"NA"),'[1]MITRE ATT&amp;CK Mappings'!$G491))),ISNUMBER(SEARCH(IF(B$2&lt;&gt;"",B$2,"NA"),'[1]MITRE ATT&amp;CK Mappings'!$H491))),ISNUMBER(SEARCH(IF(B$3&lt;&gt;"",B$3,"NA"),'[1]MITRE ATT&amp;CK Mappings'!$I491))),ISNUMBER(SEARCH(IF(B$3&lt;&gt;"",B$3,"NA"),'[1]MITRE ATT&amp;CK Mappings'!$J491))), '[1]MITRE ATT&amp;CK Mappings'!$B491,"")</f>
        <v/>
      </c>
      <c r="C495" s="31" t="str">
        <f>IF(OR(OR(OR(OR(OR(ISNUMBER(SEARCH(IF(C$1&lt;&gt;"",C$1,"NA"),'[1]MITRE ATT&amp;CK Mappings'!$E491)),ISNUMBER(SEARCH(IF(C$1&lt;&gt;"",C$1,"NA"),'[1]MITRE ATT&amp;CK Mappings'!$F491))),ISNUMBER(SEARCH(IF(C$2&lt;&gt;"",C$2,"NA"),'[1]MITRE ATT&amp;CK Mappings'!$G491))),ISNUMBER(SEARCH(IF(C$2&lt;&gt;"",C$2,"NA"),'[1]MITRE ATT&amp;CK Mappings'!$H491))),ISNUMBER(SEARCH(IF(C$3&lt;&gt;"",C$3,"NA"),'[1]MITRE ATT&amp;CK Mappings'!$I491))),ISNUMBER(SEARCH(IF(C$3&lt;&gt;"",C$3,"NA"),'[1]MITRE ATT&amp;CK Mappings'!$J491))), '[1]MITRE ATT&amp;CK Mappings'!$B491,"")</f>
        <v/>
      </c>
      <c r="D495" s="31" t="str">
        <f>IF(OR(OR(OR(OR(OR(ISNUMBER(SEARCH(IF(D$1&lt;&gt;"",D$1,"NA"),'[1]MITRE ATT&amp;CK Mappings'!$E491)),ISNUMBER(SEARCH(IF(D$1&lt;&gt;"",D$1,"NA"),'[1]MITRE ATT&amp;CK Mappings'!$F491))),ISNUMBER(SEARCH(IF(D$2&lt;&gt;"",D$2,"NA"),'[1]MITRE ATT&amp;CK Mappings'!$G491))),ISNUMBER(SEARCH(IF(D$2&lt;&gt;"",D$2,"NA"),'[1]MITRE ATT&amp;CK Mappings'!$H491))),ISNUMBER(SEARCH(IF(D$3&lt;&gt;"",D$3,"NA"),'[1]MITRE ATT&amp;CK Mappings'!$I491))),ISNUMBER(SEARCH(IF(D$3&lt;&gt;"",D$3,"NA"),'[1]MITRE ATT&amp;CK Mappings'!$J491))), '[1]MITRE ATT&amp;CK Mappings'!$B491,"")</f>
        <v/>
      </c>
      <c r="E495" s="31" t="str">
        <f>IF(OR(OR(OR(OR(OR(ISNUMBER(SEARCH(IF(E$1&lt;&gt;"",E$1,"NA"),'[1]MITRE ATT&amp;CK Mappings'!$E491)),ISNUMBER(SEARCH(IF(E$1&lt;&gt;"",E$1,"NA"),'[1]MITRE ATT&amp;CK Mappings'!$F491))),ISNUMBER(SEARCH(IF(E$2&lt;&gt;"",E$2,"NA"),'[1]MITRE ATT&amp;CK Mappings'!$G491))),ISNUMBER(SEARCH(IF(E$2&lt;&gt;"",E$2,"NA"),'[1]MITRE ATT&amp;CK Mappings'!$H491))),ISNUMBER(SEARCH(IF(E$3&lt;&gt;"",E$3,"NA"),'[1]MITRE ATT&amp;CK Mappings'!$I491))),ISNUMBER(SEARCH(IF(E$3&lt;&gt;"",E$3,"NA"),'[1]MITRE ATT&amp;CK Mappings'!$J491))), '[1]MITRE ATT&amp;CK Mappings'!$B491,"")</f>
        <v/>
      </c>
      <c r="F495" s="31" t="str">
        <f>IF(OR(OR(OR(OR(OR(ISNUMBER(SEARCH(IF(F$1&lt;&gt;"",F$1,"NA"),'[1]MITRE ATT&amp;CK Mappings'!$E491)),ISNUMBER(SEARCH(IF(F$1&lt;&gt;"",F$1,"NA"),'[1]MITRE ATT&amp;CK Mappings'!$F491))),ISNUMBER(SEARCH(IF(F$2&lt;&gt;"",F$2,"NA"),'[1]MITRE ATT&amp;CK Mappings'!$G491))),ISNUMBER(SEARCH(IF(F$2&lt;&gt;"",F$2,"NA"),'[1]MITRE ATT&amp;CK Mappings'!$H491))),ISNUMBER(SEARCH(IF(F$3&lt;&gt;"",F$3,"NA"),'[1]MITRE ATT&amp;CK Mappings'!$I491))),ISNUMBER(SEARCH(IF(F$3&lt;&gt;"",F$3,"NA"),'[1]MITRE ATT&amp;CK Mappings'!$J491))), '[1]MITRE ATT&amp;CK Mappings'!$B491,"")</f>
        <v/>
      </c>
      <c r="G495" s="31" t="str">
        <f>IF(OR(OR(OR(OR(OR(ISNUMBER(SEARCH(IF(G$1&lt;&gt;"",G$1,"NA"),'[1]MITRE ATT&amp;CK Mappings'!$E491)),ISNUMBER(SEARCH(IF(G$1&lt;&gt;"",G$1,"NA"),'[1]MITRE ATT&amp;CK Mappings'!$F491))),ISNUMBER(SEARCH(IF(G$2&lt;&gt;"",G$2,"NA"),'[1]MITRE ATT&amp;CK Mappings'!$G491))),ISNUMBER(SEARCH(IF(G$2&lt;&gt;"",G$2,"NA"),'[1]MITRE ATT&amp;CK Mappings'!$H491))),ISNUMBER(SEARCH(IF(G$3&lt;&gt;"",G$3,"NA"),'[1]MITRE ATT&amp;CK Mappings'!$I491))),ISNUMBER(SEARCH(IF(G$3&lt;&gt;"",G$3,"NA"),'[1]MITRE ATT&amp;CK Mappings'!$J491))), '[1]MITRE ATT&amp;CK Mappings'!$B491,"")</f>
        <v/>
      </c>
      <c r="H495" s="31" t="str">
        <f>IF(OR(OR(OR(OR(OR(ISNUMBER(SEARCH(IF(H$1&lt;&gt;"",H$1,"NA"),'[1]MITRE ATT&amp;CK Mappings'!$E491)),ISNUMBER(SEARCH(IF(H$1&lt;&gt;"",H$1,"NA"),'[1]MITRE ATT&amp;CK Mappings'!$F491))),ISNUMBER(SEARCH(IF(H$2&lt;&gt;"",H$2,"NA"),'[1]MITRE ATT&amp;CK Mappings'!$G491))),ISNUMBER(SEARCH(IF(H$2&lt;&gt;"",H$2,"NA"),'[1]MITRE ATT&amp;CK Mappings'!$H491))),ISNUMBER(SEARCH(IF(H$3&lt;&gt;"",H$3,"NA"),'[1]MITRE ATT&amp;CK Mappings'!$I491))),ISNUMBER(SEARCH(IF(H$3&lt;&gt;"",H$3,"NA"),'[1]MITRE ATT&amp;CK Mappings'!$J491))), '[1]MITRE ATT&amp;CK Mappings'!$B491,"")</f>
        <v/>
      </c>
      <c r="I495" s="31" t="str">
        <f>IF(OR(OR(OR(OR(OR(ISNUMBER(SEARCH(IF(I$1&lt;&gt;"",I$1,"NA"),'[1]MITRE ATT&amp;CK Mappings'!$E491)),ISNUMBER(SEARCH(IF(I$1&lt;&gt;"",I$1,"NA"),'[1]MITRE ATT&amp;CK Mappings'!$F491))),ISNUMBER(SEARCH(IF(I$2&lt;&gt;"",I$2,"NA"),'[1]MITRE ATT&amp;CK Mappings'!$G491))),ISNUMBER(SEARCH(IF(I$2&lt;&gt;"",I$2,"NA"),'[1]MITRE ATT&amp;CK Mappings'!$H491))),ISNUMBER(SEARCH(IF(I$3&lt;&gt;"",I$3,"NA"),'[1]MITRE ATT&amp;CK Mappings'!$I491))),ISNUMBER(SEARCH(IF(I$3&lt;&gt;"",I$3,"NA"),'[1]MITRE ATT&amp;CK Mappings'!$J491))), '[1]MITRE ATT&amp;CK Mappings'!$B491,"")</f>
        <v/>
      </c>
      <c r="J495" s="31" t="str">
        <f>IF(OR(OR(OR(OR(OR(ISNUMBER(SEARCH(IF(J$1&lt;&gt;"",J$1,"NA"),'[1]MITRE ATT&amp;CK Mappings'!$E491)),ISNUMBER(SEARCH(IF(J$1&lt;&gt;"",J$1,"NA"),'[1]MITRE ATT&amp;CK Mappings'!$F491))),ISNUMBER(SEARCH(IF(J$2&lt;&gt;"",J$2,"NA"),'[1]MITRE ATT&amp;CK Mappings'!$G491))),ISNUMBER(SEARCH(IF(J$2&lt;&gt;"",J$2,"NA"),'[1]MITRE ATT&amp;CK Mappings'!$H491))),ISNUMBER(SEARCH(IF(J$3&lt;&gt;"",J$3,"NA"),'[1]MITRE ATT&amp;CK Mappings'!$I491))),ISNUMBER(SEARCH(IF(J$3&lt;&gt;"",J$3,"NA"),'[1]MITRE ATT&amp;CK Mappings'!$J491))), '[1]MITRE ATT&amp;CK Mappings'!$B491,"")</f>
        <v/>
      </c>
      <c r="K495" s="31" t="str">
        <f>IF(OR(OR(OR(OR(OR(ISNUMBER(SEARCH(IF(K$1&lt;&gt;"",K$1,"NA"),'[1]MITRE ATT&amp;CK Mappings'!$E491)),ISNUMBER(SEARCH(IF(K$1&lt;&gt;"",K$1,"NA"),'[1]MITRE ATT&amp;CK Mappings'!$F491))),ISNUMBER(SEARCH(IF(K$2&lt;&gt;"",K$2,"NA"),'[1]MITRE ATT&amp;CK Mappings'!$G491))),ISNUMBER(SEARCH(IF(K$2&lt;&gt;"",K$2,"NA"),'[1]MITRE ATT&amp;CK Mappings'!$H491))),ISNUMBER(SEARCH(IF(K$3&lt;&gt;"",K$3,"NA"),'[1]MITRE ATT&amp;CK Mappings'!$I491))),ISNUMBER(SEARCH(IF(K$3&lt;&gt;"",K$3,"NA"),'[1]MITRE ATT&amp;CK Mappings'!$J491))), '[1]MITRE ATT&amp;CK Mappings'!$B491,"")</f>
        <v/>
      </c>
      <c r="L495" s="31" t="str">
        <f>IF('[1]MITRE ATT&amp;CK Mappings'!D491 &lt;&gt;"",'[1]MITRE ATT&amp;CK Mappings'!D491,"" )</f>
        <v>App Package Deployment</v>
      </c>
    </row>
    <row r="496" spans="1:12" x14ac:dyDescent="0.25">
      <c r="A496" s="31" t="str">
        <f>IF(COUNTIF(B496:K496,"="&amp;'[1]MITRE ATT&amp;CK Mappings'!B492)&gt;0,'[1]MITRE ATT&amp;CK Mappings'!B492,"")</f>
        <v/>
      </c>
      <c r="B496" s="31" t="str">
        <f>IF(OR(OR(OR(OR(OR(ISNUMBER(SEARCH(IF(B$1&lt;&gt;"",B$1,"NA"),'[1]MITRE ATT&amp;CK Mappings'!$E492)),ISNUMBER(SEARCH(IF(B$1&lt;&gt;"",B$1,"NA"),'[1]MITRE ATT&amp;CK Mappings'!$F492))),ISNUMBER(SEARCH(IF(B$2&lt;&gt;"",B$2,"NA"),'[1]MITRE ATT&amp;CK Mappings'!$G492))),ISNUMBER(SEARCH(IF(B$2&lt;&gt;"",B$2,"NA"),'[1]MITRE ATT&amp;CK Mappings'!$H492))),ISNUMBER(SEARCH(IF(B$3&lt;&gt;"",B$3,"NA"),'[1]MITRE ATT&amp;CK Mappings'!$I492))),ISNUMBER(SEARCH(IF(B$3&lt;&gt;"",B$3,"NA"),'[1]MITRE ATT&amp;CK Mappings'!$J492))), '[1]MITRE ATT&amp;CK Mappings'!$B492,"")</f>
        <v/>
      </c>
      <c r="C496" s="31" t="str">
        <f>IF(OR(OR(OR(OR(OR(ISNUMBER(SEARCH(IF(C$1&lt;&gt;"",C$1,"NA"),'[1]MITRE ATT&amp;CK Mappings'!$E492)),ISNUMBER(SEARCH(IF(C$1&lt;&gt;"",C$1,"NA"),'[1]MITRE ATT&amp;CK Mappings'!$F492))),ISNUMBER(SEARCH(IF(C$2&lt;&gt;"",C$2,"NA"),'[1]MITRE ATT&amp;CK Mappings'!$G492))),ISNUMBER(SEARCH(IF(C$2&lt;&gt;"",C$2,"NA"),'[1]MITRE ATT&amp;CK Mappings'!$H492))),ISNUMBER(SEARCH(IF(C$3&lt;&gt;"",C$3,"NA"),'[1]MITRE ATT&amp;CK Mappings'!$I492))),ISNUMBER(SEARCH(IF(C$3&lt;&gt;"",C$3,"NA"),'[1]MITRE ATT&amp;CK Mappings'!$J492))), '[1]MITRE ATT&amp;CK Mappings'!$B492,"")</f>
        <v/>
      </c>
      <c r="D496" s="31" t="str">
        <f>IF(OR(OR(OR(OR(OR(ISNUMBER(SEARCH(IF(D$1&lt;&gt;"",D$1,"NA"),'[1]MITRE ATT&amp;CK Mappings'!$E492)),ISNUMBER(SEARCH(IF(D$1&lt;&gt;"",D$1,"NA"),'[1]MITRE ATT&amp;CK Mappings'!$F492))),ISNUMBER(SEARCH(IF(D$2&lt;&gt;"",D$2,"NA"),'[1]MITRE ATT&amp;CK Mappings'!$G492))),ISNUMBER(SEARCH(IF(D$2&lt;&gt;"",D$2,"NA"),'[1]MITRE ATT&amp;CK Mappings'!$H492))),ISNUMBER(SEARCH(IF(D$3&lt;&gt;"",D$3,"NA"),'[1]MITRE ATT&amp;CK Mappings'!$I492))),ISNUMBER(SEARCH(IF(D$3&lt;&gt;"",D$3,"NA"),'[1]MITRE ATT&amp;CK Mappings'!$J492))), '[1]MITRE ATT&amp;CK Mappings'!$B492,"")</f>
        <v/>
      </c>
      <c r="E496" s="31" t="str">
        <f>IF(OR(OR(OR(OR(OR(ISNUMBER(SEARCH(IF(E$1&lt;&gt;"",E$1,"NA"),'[1]MITRE ATT&amp;CK Mappings'!$E492)),ISNUMBER(SEARCH(IF(E$1&lt;&gt;"",E$1,"NA"),'[1]MITRE ATT&amp;CK Mappings'!$F492))),ISNUMBER(SEARCH(IF(E$2&lt;&gt;"",E$2,"NA"),'[1]MITRE ATT&amp;CK Mappings'!$G492))),ISNUMBER(SEARCH(IF(E$2&lt;&gt;"",E$2,"NA"),'[1]MITRE ATT&amp;CK Mappings'!$H492))),ISNUMBER(SEARCH(IF(E$3&lt;&gt;"",E$3,"NA"),'[1]MITRE ATT&amp;CK Mappings'!$I492))),ISNUMBER(SEARCH(IF(E$3&lt;&gt;"",E$3,"NA"),'[1]MITRE ATT&amp;CK Mappings'!$J492))), '[1]MITRE ATT&amp;CK Mappings'!$B492,"")</f>
        <v/>
      </c>
      <c r="F496" s="31" t="str">
        <f>IF(OR(OR(OR(OR(OR(ISNUMBER(SEARCH(IF(F$1&lt;&gt;"",F$1,"NA"),'[1]MITRE ATT&amp;CK Mappings'!$E492)),ISNUMBER(SEARCH(IF(F$1&lt;&gt;"",F$1,"NA"),'[1]MITRE ATT&amp;CK Mappings'!$F492))),ISNUMBER(SEARCH(IF(F$2&lt;&gt;"",F$2,"NA"),'[1]MITRE ATT&amp;CK Mappings'!$G492))),ISNUMBER(SEARCH(IF(F$2&lt;&gt;"",F$2,"NA"),'[1]MITRE ATT&amp;CK Mappings'!$H492))),ISNUMBER(SEARCH(IF(F$3&lt;&gt;"",F$3,"NA"),'[1]MITRE ATT&amp;CK Mappings'!$I492))),ISNUMBER(SEARCH(IF(F$3&lt;&gt;"",F$3,"NA"),'[1]MITRE ATT&amp;CK Mappings'!$J492))), '[1]MITRE ATT&amp;CK Mappings'!$B492,"")</f>
        <v/>
      </c>
      <c r="G496" s="31" t="str">
        <f>IF(OR(OR(OR(OR(OR(ISNUMBER(SEARCH(IF(G$1&lt;&gt;"",G$1,"NA"),'[1]MITRE ATT&amp;CK Mappings'!$E492)),ISNUMBER(SEARCH(IF(G$1&lt;&gt;"",G$1,"NA"),'[1]MITRE ATT&amp;CK Mappings'!$F492))),ISNUMBER(SEARCH(IF(G$2&lt;&gt;"",G$2,"NA"),'[1]MITRE ATT&amp;CK Mappings'!$G492))),ISNUMBER(SEARCH(IF(G$2&lt;&gt;"",G$2,"NA"),'[1]MITRE ATT&amp;CK Mappings'!$H492))),ISNUMBER(SEARCH(IF(G$3&lt;&gt;"",G$3,"NA"),'[1]MITRE ATT&amp;CK Mappings'!$I492))),ISNUMBER(SEARCH(IF(G$3&lt;&gt;"",G$3,"NA"),'[1]MITRE ATT&amp;CK Mappings'!$J492))), '[1]MITRE ATT&amp;CK Mappings'!$B492,"")</f>
        <v/>
      </c>
      <c r="H496" s="31" t="str">
        <f>IF(OR(OR(OR(OR(OR(ISNUMBER(SEARCH(IF(H$1&lt;&gt;"",H$1,"NA"),'[1]MITRE ATT&amp;CK Mappings'!$E492)),ISNUMBER(SEARCH(IF(H$1&lt;&gt;"",H$1,"NA"),'[1]MITRE ATT&amp;CK Mappings'!$F492))),ISNUMBER(SEARCH(IF(H$2&lt;&gt;"",H$2,"NA"),'[1]MITRE ATT&amp;CK Mappings'!$G492))),ISNUMBER(SEARCH(IF(H$2&lt;&gt;"",H$2,"NA"),'[1]MITRE ATT&amp;CK Mappings'!$H492))),ISNUMBER(SEARCH(IF(H$3&lt;&gt;"",H$3,"NA"),'[1]MITRE ATT&amp;CK Mappings'!$I492))),ISNUMBER(SEARCH(IF(H$3&lt;&gt;"",H$3,"NA"),'[1]MITRE ATT&amp;CK Mappings'!$J492))), '[1]MITRE ATT&amp;CK Mappings'!$B492,"")</f>
        <v/>
      </c>
      <c r="I496" s="31" t="str">
        <f>IF(OR(OR(OR(OR(OR(ISNUMBER(SEARCH(IF(I$1&lt;&gt;"",I$1,"NA"),'[1]MITRE ATT&amp;CK Mappings'!$E492)),ISNUMBER(SEARCH(IF(I$1&lt;&gt;"",I$1,"NA"),'[1]MITRE ATT&amp;CK Mappings'!$F492))),ISNUMBER(SEARCH(IF(I$2&lt;&gt;"",I$2,"NA"),'[1]MITRE ATT&amp;CK Mappings'!$G492))),ISNUMBER(SEARCH(IF(I$2&lt;&gt;"",I$2,"NA"),'[1]MITRE ATT&amp;CK Mappings'!$H492))),ISNUMBER(SEARCH(IF(I$3&lt;&gt;"",I$3,"NA"),'[1]MITRE ATT&amp;CK Mappings'!$I492))),ISNUMBER(SEARCH(IF(I$3&lt;&gt;"",I$3,"NA"),'[1]MITRE ATT&amp;CK Mappings'!$J492))), '[1]MITRE ATT&amp;CK Mappings'!$B492,"")</f>
        <v/>
      </c>
      <c r="J496" s="31" t="str">
        <f>IF(OR(OR(OR(OR(OR(ISNUMBER(SEARCH(IF(J$1&lt;&gt;"",J$1,"NA"),'[1]MITRE ATT&amp;CK Mappings'!$E492)),ISNUMBER(SEARCH(IF(J$1&lt;&gt;"",J$1,"NA"),'[1]MITRE ATT&amp;CK Mappings'!$F492))),ISNUMBER(SEARCH(IF(J$2&lt;&gt;"",J$2,"NA"),'[1]MITRE ATT&amp;CK Mappings'!$G492))),ISNUMBER(SEARCH(IF(J$2&lt;&gt;"",J$2,"NA"),'[1]MITRE ATT&amp;CK Mappings'!$H492))),ISNUMBER(SEARCH(IF(J$3&lt;&gt;"",J$3,"NA"),'[1]MITRE ATT&amp;CK Mappings'!$I492))),ISNUMBER(SEARCH(IF(J$3&lt;&gt;"",J$3,"NA"),'[1]MITRE ATT&amp;CK Mappings'!$J492))), '[1]MITRE ATT&amp;CK Mappings'!$B492,"")</f>
        <v/>
      </c>
      <c r="K496" s="31" t="str">
        <f>IF(OR(OR(OR(OR(OR(ISNUMBER(SEARCH(IF(K$1&lt;&gt;"",K$1,"NA"),'[1]MITRE ATT&amp;CK Mappings'!$E492)),ISNUMBER(SEARCH(IF(K$1&lt;&gt;"",K$1,"NA"),'[1]MITRE ATT&amp;CK Mappings'!$F492))),ISNUMBER(SEARCH(IF(K$2&lt;&gt;"",K$2,"NA"),'[1]MITRE ATT&amp;CK Mappings'!$G492))),ISNUMBER(SEARCH(IF(K$2&lt;&gt;"",K$2,"NA"),'[1]MITRE ATT&amp;CK Mappings'!$H492))),ISNUMBER(SEARCH(IF(K$3&lt;&gt;"",K$3,"NA"),'[1]MITRE ATT&amp;CK Mappings'!$I492))),ISNUMBER(SEARCH(IF(K$3&lt;&gt;"",K$3,"NA"),'[1]MITRE ATT&amp;CK Mappings'!$J492))), '[1]MITRE ATT&amp;CK Mappings'!$B492,"")</f>
        <v/>
      </c>
      <c r="L496" s="31" t="str">
        <f>IF('[1]MITRE ATT&amp;CK Mappings'!D492 &lt;&gt;"",'[1]MITRE ATT&amp;CK Mappings'!D492,"" )</f>
        <v>Ensure 'Allow a Windows app to share application data between users' is set to 'Disabled'</v>
      </c>
    </row>
    <row r="497" spans="1:12" x14ac:dyDescent="0.25">
      <c r="A497" s="31" t="str">
        <f>IF(COUNTIF(B497:K497,"="&amp;'[1]MITRE ATT&amp;CK Mappings'!B493)&gt;0,'[1]MITRE ATT&amp;CK Mappings'!B493,"")</f>
        <v/>
      </c>
      <c r="B497" s="31" t="str">
        <f>IF(OR(OR(OR(OR(OR(ISNUMBER(SEARCH(IF(B$1&lt;&gt;"",B$1,"NA"),'[1]MITRE ATT&amp;CK Mappings'!$E493)),ISNUMBER(SEARCH(IF(B$1&lt;&gt;"",B$1,"NA"),'[1]MITRE ATT&amp;CK Mappings'!$F493))),ISNUMBER(SEARCH(IF(B$2&lt;&gt;"",B$2,"NA"),'[1]MITRE ATT&amp;CK Mappings'!$G493))),ISNUMBER(SEARCH(IF(B$2&lt;&gt;"",B$2,"NA"),'[1]MITRE ATT&amp;CK Mappings'!$H493))),ISNUMBER(SEARCH(IF(B$3&lt;&gt;"",B$3,"NA"),'[1]MITRE ATT&amp;CK Mappings'!$I493))),ISNUMBER(SEARCH(IF(B$3&lt;&gt;"",B$3,"NA"),'[1]MITRE ATT&amp;CK Mappings'!$J493))), '[1]MITRE ATT&amp;CK Mappings'!$B493,"")</f>
        <v/>
      </c>
      <c r="C497" s="31" t="str">
        <f>IF(OR(OR(OR(OR(OR(ISNUMBER(SEARCH(IF(C$1&lt;&gt;"",C$1,"NA"),'[1]MITRE ATT&amp;CK Mappings'!$E493)),ISNUMBER(SEARCH(IF(C$1&lt;&gt;"",C$1,"NA"),'[1]MITRE ATT&amp;CK Mappings'!$F493))),ISNUMBER(SEARCH(IF(C$2&lt;&gt;"",C$2,"NA"),'[1]MITRE ATT&amp;CK Mappings'!$G493))),ISNUMBER(SEARCH(IF(C$2&lt;&gt;"",C$2,"NA"),'[1]MITRE ATT&amp;CK Mappings'!$H493))),ISNUMBER(SEARCH(IF(C$3&lt;&gt;"",C$3,"NA"),'[1]MITRE ATT&amp;CK Mappings'!$I493))),ISNUMBER(SEARCH(IF(C$3&lt;&gt;"",C$3,"NA"),'[1]MITRE ATT&amp;CK Mappings'!$J493))), '[1]MITRE ATT&amp;CK Mappings'!$B493,"")</f>
        <v/>
      </c>
      <c r="D497" s="31" t="str">
        <f>IF(OR(OR(OR(OR(OR(ISNUMBER(SEARCH(IF(D$1&lt;&gt;"",D$1,"NA"),'[1]MITRE ATT&amp;CK Mappings'!$E493)),ISNUMBER(SEARCH(IF(D$1&lt;&gt;"",D$1,"NA"),'[1]MITRE ATT&amp;CK Mappings'!$F493))),ISNUMBER(SEARCH(IF(D$2&lt;&gt;"",D$2,"NA"),'[1]MITRE ATT&amp;CK Mappings'!$G493))),ISNUMBER(SEARCH(IF(D$2&lt;&gt;"",D$2,"NA"),'[1]MITRE ATT&amp;CK Mappings'!$H493))),ISNUMBER(SEARCH(IF(D$3&lt;&gt;"",D$3,"NA"),'[1]MITRE ATT&amp;CK Mappings'!$I493))),ISNUMBER(SEARCH(IF(D$3&lt;&gt;"",D$3,"NA"),'[1]MITRE ATT&amp;CK Mappings'!$J493))), '[1]MITRE ATT&amp;CK Mappings'!$B493,"")</f>
        <v/>
      </c>
      <c r="E497" s="31" t="str">
        <f>IF(OR(OR(OR(OR(OR(ISNUMBER(SEARCH(IF(E$1&lt;&gt;"",E$1,"NA"),'[1]MITRE ATT&amp;CK Mappings'!$E493)),ISNUMBER(SEARCH(IF(E$1&lt;&gt;"",E$1,"NA"),'[1]MITRE ATT&amp;CK Mappings'!$F493))),ISNUMBER(SEARCH(IF(E$2&lt;&gt;"",E$2,"NA"),'[1]MITRE ATT&amp;CK Mappings'!$G493))),ISNUMBER(SEARCH(IF(E$2&lt;&gt;"",E$2,"NA"),'[1]MITRE ATT&amp;CK Mappings'!$H493))),ISNUMBER(SEARCH(IF(E$3&lt;&gt;"",E$3,"NA"),'[1]MITRE ATT&amp;CK Mappings'!$I493))),ISNUMBER(SEARCH(IF(E$3&lt;&gt;"",E$3,"NA"),'[1]MITRE ATT&amp;CK Mappings'!$J493))), '[1]MITRE ATT&amp;CK Mappings'!$B493,"")</f>
        <v/>
      </c>
      <c r="F497" s="31" t="str">
        <f>IF(OR(OR(OR(OR(OR(ISNUMBER(SEARCH(IF(F$1&lt;&gt;"",F$1,"NA"),'[1]MITRE ATT&amp;CK Mappings'!$E493)),ISNUMBER(SEARCH(IF(F$1&lt;&gt;"",F$1,"NA"),'[1]MITRE ATT&amp;CK Mappings'!$F493))),ISNUMBER(SEARCH(IF(F$2&lt;&gt;"",F$2,"NA"),'[1]MITRE ATT&amp;CK Mappings'!$G493))),ISNUMBER(SEARCH(IF(F$2&lt;&gt;"",F$2,"NA"),'[1]MITRE ATT&amp;CK Mappings'!$H493))),ISNUMBER(SEARCH(IF(F$3&lt;&gt;"",F$3,"NA"),'[1]MITRE ATT&amp;CK Mappings'!$I493))),ISNUMBER(SEARCH(IF(F$3&lt;&gt;"",F$3,"NA"),'[1]MITRE ATT&amp;CK Mappings'!$J493))), '[1]MITRE ATT&amp;CK Mappings'!$B493,"")</f>
        <v/>
      </c>
      <c r="G497" s="31" t="str">
        <f>IF(OR(OR(OR(OR(OR(ISNUMBER(SEARCH(IF(G$1&lt;&gt;"",G$1,"NA"),'[1]MITRE ATT&amp;CK Mappings'!$E493)),ISNUMBER(SEARCH(IF(G$1&lt;&gt;"",G$1,"NA"),'[1]MITRE ATT&amp;CK Mappings'!$F493))),ISNUMBER(SEARCH(IF(G$2&lt;&gt;"",G$2,"NA"),'[1]MITRE ATT&amp;CK Mappings'!$G493))),ISNUMBER(SEARCH(IF(G$2&lt;&gt;"",G$2,"NA"),'[1]MITRE ATT&amp;CK Mappings'!$H493))),ISNUMBER(SEARCH(IF(G$3&lt;&gt;"",G$3,"NA"),'[1]MITRE ATT&amp;CK Mappings'!$I493))),ISNUMBER(SEARCH(IF(G$3&lt;&gt;"",G$3,"NA"),'[1]MITRE ATT&amp;CK Mappings'!$J493))), '[1]MITRE ATT&amp;CK Mappings'!$B493,"")</f>
        <v/>
      </c>
      <c r="H497" s="31" t="str">
        <f>IF(OR(OR(OR(OR(OR(ISNUMBER(SEARCH(IF(H$1&lt;&gt;"",H$1,"NA"),'[1]MITRE ATT&amp;CK Mappings'!$E493)),ISNUMBER(SEARCH(IF(H$1&lt;&gt;"",H$1,"NA"),'[1]MITRE ATT&amp;CK Mappings'!$F493))),ISNUMBER(SEARCH(IF(H$2&lt;&gt;"",H$2,"NA"),'[1]MITRE ATT&amp;CK Mappings'!$G493))),ISNUMBER(SEARCH(IF(H$2&lt;&gt;"",H$2,"NA"),'[1]MITRE ATT&amp;CK Mappings'!$H493))),ISNUMBER(SEARCH(IF(H$3&lt;&gt;"",H$3,"NA"),'[1]MITRE ATT&amp;CK Mappings'!$I493))),ISNUMBER(SEARCH(IF(H$3&lt;&gt;"",H$3,"NA"),'[1]MITRE ATT&amp;CK Mappings'!$J493))), '[1]MITRE ATT&amp;CK Mappings'!$B493,"")</f>
        <v/>
      </c>
      <c r="I497" s="31" t="str">
        <f>IF(OR(OR(OR(OR(OR(ISNUMBER(SEARCH(IF(I$1&lt;&gt;"",I$1,"NA"),'[1]MITRE ATT&amp;CK Mappings'!$E493)),ISNUMBER(SEARCH(IF(I$1&lt;&gt;"",I$1,"NA"),'[1]MITRE ATT&amp;CK Mappings'!$F493))),ISNUMBER(SEARCH(IF(I$2&lt;&gt;"",I$2,"NA"),'[1]MITRE ATT&amp;CK Mappings'!$G493))),ISNUMBER(SEARCH(IF(I$2&lt;&gt;"",I$2,"NA"),'[1]MITRE ATT&amp;CK Mappings'!$H493))),ISNUMBER(SEARCH(IF(I$3&lt;&gt;"",I$3,"NA"),'[1]MITRE ATT&amp;CK Mappings'!$I493))),ISNUMBER(SEARCH(IF(I$3&lt;&gt;"",I$3,"NA"),'[1]MITRE ATT&amp;CK Mappings'!$J493))), '[1]MITRE ATT&amp;CK Mappings'!$B493,"")</f>
        <v/>
      </c>
      <c r="J497" s="31" t="str">
        <f>IF(OR(OR(OR(OR(OR(ISNUMBER(SEARCH(IF(J$1&lt;&gt;"",J$1,"NA"),'[1]MITRE ATT&amp;CK Mappings'!$E493)),ISNUMBER(SEARCH(IF(J$1&lt;&gt;"",J$1,"NA"),'[1]MITRE ATT&amp;CK Mappings'!$F493))),ISNUMBER(SEARCH(IF(J$2&lt;&gt;"",J$2,"NA"),'[1]MITRE ATT&amp;CK Mappings'!$G493))),ISNUMBER(SEARCH(IF(J$2&lt;&gt;"",J$2,"NA"),'[1]MITRE ATT&amp;CK Mappings'!$H493))),ISNUMBER(SEARCH(IF(J$3&lt;&gt;"",J$3,"NA"),'[1]MITRE ATT&amp;CK Mappings'!$I493))),ISNUMBER(SEARCH(IF(J$3&lt;&gt;"",J$3,"NA"),'[1]MITRE ATT&amp;CK Mappings'!$J493))), '[1]MITRE ATT&amp;CK Mappings'!$B493,"")</f>
        <v/>
      </c>
      <c r="K497" s="31" t="str">
        <f>IF(OR(OR(OR(OR(OR(ISNUMBER(SEARCH(IF(K$1&lt;&gt;"",K$1,"NA"),'[1]MITRE ATT&amp;CK Mappings'!$E493)),ISNUMBER(SEARCH(IF(K$1&lt;&gt;"",K$1,"NA"),'[1]MITRE ATT&amp;CK Mappings'!$F493))),ISNUMBER(SEARCH(IF(K$2&lt;&gt;"",K$2,"NA"),'[1]MITRE ATT&amp;CK Mappings'!$G493))),ISNUMBER(SEARCH(IF(K$2&lt;&gt;"",K$2,"NA"),'[1]MITRE ATT&amp;CK Mappings'!$H493))),ISNUMBER(SEARCH(IF(K$3&lt;&gt;"",K$3,"NA"),'[1]MITRE ATT&amp;CK Mappings'!$I493))),ISNUMBER(SEARCH(IF(K$3&lt;&gt;"",K$3,"NA"),'[1]MITRE ATT&amp;CK Mappings'!$J493))), '[1]MITRE ATT&amp;CK Mappings'!$B493,"")</f>
        <v/>
      </c>
      <c r="L497" s="31" t="str">
        <f>IF('[1]MITRE ATT&amp;CK Mappings'!D493 &lt;&gt;"",'[1]MITRE ATT&amp;CK Mappings'!D493,"" )</f>
        <v>Ensure 'Prevent non-admin users from installing packaged Windows apps' is set to 'Enabled'</v>
      </c>
    </row>
    <row r="498" spans="1:12" x14ac:dyDescent="0.25">
      <c r="A498" s="31" t="str">
        <f>IF(COUNTIF(B498:K498,"="&amp;'[1]MITRE ATT&amp;CK Mappings'!B494)&gt;0,'[1]MITRE ATT&amp;CK Mappings'!B494,"")</f>
        <v/>
      </c>
      <c r="B498" s="31" t="str">
        <f>IF(OR(OR(OR(OR(OR(ISNUMBER(SEARCH(IF(B$1&lt;&gt;"",B$1,"NA"),'[1]MITRE ATT&amp;CK Mappings'!$E494)),ISNUMBER(SEARCH(IF(B$1&lt;&gt;"",B$1,"NA"),'[1]MITRE ATT&amp;CK Mappings'!$F494))),ISNUMBER(SEARCH(IF(B$2&lt;&gt;"",B$2,"NA"),'[1]MITRE ATT&amp;CK Mappings'!$G494))),ISNUMBER(SEARCH(IF(B$2&lt;&gt;"",B$2,"NA"),'[1]MITRE ATT&amp;CK Mappings'!$H494))),ISNUMBER(SEARCH(IF(B$3&lt;&gt;"",B$3,"NA"),'[1]MITRE ATT&amp;CK Mappings'!$I494))),ISNUMBER(SEARCH(IF(B$3&lt;&gt;"",B$3,"NA"),'[1]MITRE ATT&amp;CK Mappings'!$J494))), '[1]MITRE ATT&amp;CK Mappings'!$B494,"")</f>
        <v/>
      </c>
      <c r="C498" s="31" t="str">
        <f>IF(OR(OR(OR(OR(OR(ISNUMBER(SEARCH(IF(C$1&lt;&gt;"",C$1,"NA"),'[1]MITRE ATT&amp;CK Mappings'!$E494)),ISNUMBER(SEARCH(IF(C$1&lt;&gt;"",C$1,"NA"),'[1]MITRE ATT&amp;CK Mappings'!$F494))),ISNUMBER(SEARCH(IF(C$2&lt;&gt;"",C$2,"NA"),'[1]MITRE ATT&amp;CK Mappings'!$G494))),ISNUMBER(SEARCH(IF(C$2&lt;&gt;"",C$2,"NA"),'[1]MITRE ATT&amp;CK Mappings'!$H494))),ISNUMBER(SEARCH(IF(C$3&lt;&gt;"",C$3,"NA"),'[1]MITRE ATT&amp;CK Mappings'!$I494))),ISNUMBER(SEARCH(IF(C$3&lt;&gt;"",C$3,"NA"),'[1]MITRE ATT&amp;CK Mappings'!$J494))), '[1]MITRE ATT&amp;CK Mappings'!$B494,"")</f>
        <v/>
      </c>
      <c r="D498" s="31" t="str">
        <f>IF(OR(OR(OR(OR(OR(ISNUMBER(SEARCH(IF(D$1&lt;&gt;"",D$1,"NA"),'[1]MITRE ATT&amp;CK Mappings'!$E494)),ISNUMBER(SEARCH(IF(D$1&lt;&gt;"",D$1,"NA"),'[1]MITRE ATT&amp;CK Mappings'!$F494))),ISNUMBER(SEARCH(IF(D$2&lt;&gt;"",D$2,"NA"),'[1]MITRE ATT&amp;CK Mappings'!$G494))),ISNUMBER(SEARCH(IF(D$2&lt;&gt;"",D$2,"NA"),'[1]MITRE ATT&amp;CK Mappings'!$H494))),ISNUMBER(SEARCH(IF(D$3&lt;&gt;"",D$3,"NA"),'[1]MITRE ATT&amp;CK Mappings'!$I494))),ISNUMBER(SEARCH(IF(D$3&lt;&gt;"",D$3,"NA"),'[1]MITRE ATT&amp;CK Mappings'!$J494))), '[1]MITRE ATT&amp;CK Mappings'!$B494,"")</f>
        <v/>
      </c>
      <c r="E498" s="31" t="str">
        <f>IF(OR(OR(OR(OR(OR(ISNUMBER(SEARCH(IF(E$1&lt;&gt;"",E$1,"NA"),'[1]MITRE ATT&amp;CK Mappings'!$E494)),ISNUMBER(SEARCH(IF(E$1&lt;&gt;"",E$1,"NA"),'[1]MITRE ATT&amp;CK Mappings'!$F494))),ISNUMBER(SEARCH(IF(E$2&lt;&gt;"",E$2,"NA"),'[1]MITRE ATT&amp;CK Mappings'!$G494))),ISNUMBER(SEARCH(IF(E$2&lt;&gt;"",E$2,"NA"),'[1]MITRE ATT&amp;CK Mappings'!$H494))),ISNUMBER(SEARCH(IF(E$3&lt;&gt;"",E$3,"NA"),'[1]MITRE ATT&amp;CK Mappings'!$I494))),ISNUMBER(SEARCH(IF(E$3&lt;&gt;"",E$3,"NA"),'[1]MITRE ATT&amp;CK Mappings'!$J494))), '[1]MITRE ATT&amp;CK Mappings'!$B494,"")</f>
        <v/>
      </c>
      <c r="F498" s="31" t="str">
        <f>IF(OR(OR(OR(OR(OR(ISNUMBER(SEARCH(IF(F$1&lt;&gt;"",F$1,"NA"),'[1]MITRE ATT&amp;CK Mappings'!$E494)),ISNUMBER(SEARCH(IF(F$1&lt;&gt;"",F$1,"NA"),'[1]MITRE ATT&amp;CK Mappings'!$F494))),ISNUMBER(SEARCH(IF(F$2&lt;&gt;"",F$2,"NA"),'[1]MITRE ATT&amp;CK Mappings'!$G494))),ISNUMBER(SEARCH(IF(F$2&lt;&gt;"",F$2,"NA"),'[1]MITRE ATT&amp;CK Mappings'!$H494))),ISNUMBER(SEARCH(IF(F$3&lt;&gt;"",F$3,"NA"),'[1]MITRE ATT&amp;CK Mappings'!$I494))),ISNUMBER(SEARCH(IF(F$3&lt;&gt;"",F$3,"NA"),'[1]MITRE ATT&amp;CK Mappings'!$J494))), '[1]MITRE ATT&amp;CK Mappings'!$B494,"")</f>
        <v/>
      </c>
      <c r="G498" s="31" t="str">
        <f>IF(OR(OR(OR(OR(OR(ISNUMBER(SEARCH(IF(G$1&lt;&gt;"",G$1,"NA"),'[1]MITRE ATT&amp;CK Mappings'!$E494)),ISNUMBER(SEARCH(IF(G$1&lt;&gt;"",G$1,"NA"),'[1]MITRE ATT&amp;CK Mappings'!$F494))),ISNUMBER(SEARCH(IF(G$2&lt;&gt;"",G$2,"NA"),'[1]MITRE ATT&amp;CK Mappings'!$G494))),ISNUMBER(SEARCH(IF(G$2&lt;&gt;"",G$2,"NA"),'[1]MITRE ATT&amp;CK Mappings'!$H494))),ISNUMBER(SEARCH(IF(G$3&lt;&gt;"",G$3,"NA"),'[1]MITRE ATT&amp;CK Mappings'!$I494))),ISNUMBER(SEARCH(IF(G$3&lt;&gt;"",G$3,"NA"),'[1]MITRE ATT&amp;CK Mappings'!$J494))), '[1]MITRE ATT&amp;CK Mappings'!$B494,"")</f>
        <v/>
      </c>
      <c r="H498" s="31" t="str">
        <f>IF(OR(OR(OR(OR(OR(ISNUMBER(SEARCH(IF(H$1&lt;&gt;"",H$1,"NA"),'[1]MITRE ATT&amp;CK Mappings'!$E494)),ISNUMBER(SEARCH(IF(H$1&lt;&gt;"",H$1,"NA"),'[1]MITRE ATT&amp;CK Mappings'!$F494))),ISNUMBER(SEARCH(IF(H$2&lt;&gt;"",H$2,"NA"),'[1]MITRE ATT&amp;CK Mappings'!$G494))),ISNUMBER(SEARCH(IF(H$2&lt;&gt;"",H$2,"NA"),'[1]MITRE ATT&amp;CK Mappings'!$H494))),ISNUMBER(SEARCH(IF(H$3&lt;&gt;"",H$3,"NA"),'[1]MITRE ATT&amp;CK Mappings'!$I494))),ISNUMBER(SEARCH(IF(H$3&lt;&gt;"",H$3,"NA"),'[1]MITRE ATT&amp;CK Mappings'!$J494))), '[1]MITRE ATT&amp;CK Mappings'!$B494,"")</f>
        <v/>
      </c>
      <c r="I498" s="31" t="str">
        <f>IF(OR(OR(OR(OR(OR(ISNUMBER(SEARCH(IF(I$1&lt;&gt;"",I$1,"NA"),'[1]MITRE ATT&amp;CK Mappings'!$E494)),ISNUMBER(SEARCH(IF(I$1&lt;&gt;"",I$1,"NA"),'[1]MITRE ATT&amp;CK Mappings'!$F494))),ISNUMBER(SEARCH(IF(I$2&lt;&gt;"",I$2,"NA"),'[1]MITRE ATT&amp;CK Mappings'!$G494))),ISNUMBER(SEARCH(IF(I$2&lt;&gt;"",I$2,"NA"),'[1]MITRE ATT&amp;CK Mappings'!$H494))),ISNUMBER(SEARCH(IF(I$3&lt;&gt;"",I$3,"NA"),'[1]MITRE ATT&amp;CK Mappings'!$I494))),ISNUMBER(SEARCH(IF(I$3&lt;&gt;"",I$3,"NA"),'[1]MITRE ATT&amp;CK Mappings'!$J494))), '[1]MITRE ATT&amp;CK Mappings'!$B494,"")</f>
        <v/>
      </c>
      <c r="J498" s="31" t="str">
        <f>IF(OR(OR(OR(OR(OR(ISNUMBER(SEARCH(IF(J$1&lt;&gt;"",J$1,"NA"),'[1]MITRE ATT&amp;CK Mappings'!$E494)),ISNUMBER(SEARCH(IF(J$1&lt;&gt;"",J$1,"NA"),'[1]MITRE ATT&amp;CK Mappings'!$F494))),ISNUMBER(SEARCH(IF(J$2&lt;&gt;"",J$2,"NA"),'[1]MITRE ATT&amp;CK Mappings'!$G494))),ISNUMBER(SEARCH(IF(J$2&lt;&gt;"",J$2,"NA"),'[1]MITRE ATT&amp;CK Mappings'!$H494))),ISNUMBER(SEARCH(IF(J$3&lt;&gt;"",J$3,"NA"),'[1]MITRE ATT&amp;CK Mappings'!$I494))),ISNUMBER(SEARCH(IF(J$3&lt;&gt;"",J$3,"NA"),'[1]MITRE ATT&amp;CK Mappings'!$J494))), '[1]MITRE ATT&amp;CK Mappings'!$B494,"")</f>
        <v/>
      </c>
      <c r="K498" s="31" t="str">
        <f>IF(OR(OR(OR(OR(OR(ISNUMBER(SEARCH(IF(K$1&lt;&gt;"",K$1,"NA"),'[1]MITRE ATT&amp;CK Mappings'!$E494)),ISNUMBER(SEARCH(IF(K$1&lt;&gt;"",K$1,"NA"),'[1]MITRE ATT&amp;CK Mappings'!$F494))),ISNUMBER(SEARCH(IF(K$2&lt;&gt;"",K$2,"NA"),'[1]MITRE ATT&amp;CK Mappings'!$G494))),ISNUMBER(SEARCH(IF(K$2&lt;&gt;"",K$2,"NA"),'[1]MITRE ATT&amp;CK Mappings'!$H494))),ISNUMBER(SEARCH(IF(K$3&lt;&gt;"",K$3,"NA"),'[1]MITRE ATT&amp;CK Mappings'!$I494))),ISNUMBER(SEARCH(IF(K$3&lt;&gt;"",K$3,"NA"),'[1]MITRE ATT&amp;CK Mappings'!$J494))), '[1]MITRE ATT&amp;CK Mappings'!$B494,"")</f>
        <v/>
      </c>
      <c r="L498" s="31" t="str">
        <f>IF('[1]MITRE ATT&amp;CK Mappings'!D494 &lt;&gt;"",'[1]MITRE ATT&amp;CK Mappings'!D494,"" )</f>
        <v>App Privacy</v>
      </c>
    </row>
    <row r="499" spans="1:12" x14ac:dyDescent="0.25">
      <c r="A499" s="31" t="str">
        <f>IF(COUNTIF(B499:K499,"="&amp;'[1]MITRE ATT&amp;CK Mappings'!B495)&gt;0,'[1]MITRE ATT&amp;CK Mappings'!B495,"")</f>
        <v/>
      </c>
      <c r="B499" s="31" t="str">
        <f>IF(OR(OR(OR(OR(OR(ISNUMBER(SEARCH(IF(B$1&lt;&gt;"",B$1,"NA"),'[1]MITRE ATT&amp;CK Mappings'!$E495)),ISNUMBER(SEARCH(IF(B$1&lt;&gt;"",B$1,"NA"),'[1]MITRE ATT&amp;CK Mappings'!$F495))),ISNUMBER(SEARCH(IF(B$2&lt;&gt;"",B$2,"NA"),'[1]MITRE ATT&amp;CK Mappings'!$G495))),ISNUMBER(SEARCH(IF(B$2&lt;&gt;"",B$2,"NA"),'[1]MITRE ATT&amp;CK Mappings'!$H495))),ISNUMBER(SEARCH(IF(B$3&lt;&gt;"",B$3,"NA"),'[1]MITRE ATT&amp;CK Mappings'!$I495))),ISNUMBER(SEARCH(IF(B$3&lt;&gt;"",B$3,"NA"),'[1]MITRE ATT&amp;CK Mappings'!$J495))), '[1]MITRE ATT&amp;CK Mappings'!$B495,"")</f>
        <v/>
      </c>
      <c r="C499" s="31" t="str">
        <f>IF(OR(OR(OR(OR(OR(ISNUMBER(SEARCH(IF(C$1&lt;&gt;"",C$1,"NA"),'[1]MITRE ATT&amp;CK Mappings'!$E495)),ISNUMBER(SEARCH(IF(C$1&lt;&gt;"",C$1,"NA"),'[1]MITRE ATT&amp;CK Mappings'!$F495))),ISNUMBER(SEARCH(IF(C$2&lt;&gt;"",C$2,"NA"),'[1]MITRE ATT&amp;CK Mappings'!$G495))),ISNUMBER(SEARCH(IF(C$2&lt;&gt;"",C$2,"NA"),'[1]MITRE ATT&amp;CK Mappings'!$H495))),ISNUMBER(SEARCH(IF(C$3&lt;&gt;"",C$3,"NA"),'[1]MITRE ATT&amp;CK Mappings'!$I495))),ISNUMBER(SEARCH(IF(C$3&lt;&gt;"",C$3,"NA"),'[1]MITRE ATT&amp;CK Mappings'!$J495))), '[1]MITRE ATT&amp;CK Mappings'!$B495,"")</f>
        <v/>
      </c>
      <c r="D499" s="31" t="str">
        <f>IF(OR(OR(OR(OR(OR(ISNUMBER(SEARCH(IF(D$1&lt;&gt;"",D$1,"NA"),'[1]MITRE ATT&amp;CK Mappings'!$E495)),ISNUMBER(SEARCH(IF(D$1&lt;&gt;"",D$1,"NA"),'[1]MITRE ATT&amp;CK Mappings'!$F495))),ISNUMBER(SEARCH(IF(D$2&lt;&gt;"",D$2,"NA"),'[1]MITRE ATT&amp;CK Mappings'!$G495))),ISNUMBER(SEARCH(IF(D$2&lt;&gt;"",D$2,"NA"),'[1]MITRE ATT&amp;CK Mappings'!$H495))),ISNUMBER(SEARCH(IF(D$3&lt;&gt;"",D$3,"NA"),'[1]MITRE ATT&amp;CK Mappings'!$I495))),ISNUMBER(SEARCH(IF(D$3&lt;&gt;"",D$3,"NA"),'[1]MITRE ATT&amp;CK Mappings'!$J495))), '[1]MITRE ATT&amp;CK Mappings'!$B495,"")</f>
        <v/>
      </c>
      <c r="E499" s="31" t="str">
        <f>IF(OR(OR(OR(OR(OR(ISNUMBER(SEARCH(IF(E$1&lt;&gt;"",E$1,"NA"),'[1]MITRE ATT&amp;CK Mappings'!$E495)),ISNUMBER(SEARCH(IF(E$1&lt;&gt;"",E$1,"NA"),'[1]MITRE ATT&amp;CK Mappings'!$F495))),ISNUMBER(SEARCH(IF(E$2&lt;&gt;"",E$2,"NA"),'[1]MITRE ATT&amp;CK Mappings'!$G495))),ISNUMBER(SEARCH(IF(E$2&lt;&gt;"",E$2,"NA"),'[1]MITRE ATT&amp;CK Mappings'!$H495))),ISNUMBER(SEARCH(IF(E$3&lt;&gt;"",E$3,"NA"),'[1]MITRE ATT&amp;CK Mappings'!$I495))),ISNUMBER(SEARCH(IF(E$3&lt;&gt;"",E$3,"NA"),'[1]MITRE ATT&amp;CK Mappings'!$J495))), '[1]MITRE ATT&amp;CK Mappings'!$B495,"")</f>
        <v/>
      </c>
      <c r="F499" s="31" t="str">
        <f>IF(OR(OR(OR(OR(OR(ISNUMBER(SEARCH(IF(F$1&lt;&gt;"",F$1,"NA"),'[1]MITRE ATT&amp;CK Mappings'!$E495)),ISNUMBER(SEARCH(IF(F$1&lt;&gt;"",F$1,"NA"),'[1]MITRE ATT&amp;CK Mappings'!$F495))),ISNUMBER(SEARCH(IF(F$2&lt;&gt;"",F$2,"NA"),'[1]MITRE ATT&amp;CK Mappings'!$G495))),ISNUMBER(SEARCH(IF(F$2&lt;&gt;"",F$2,"NA"),'[1]MITRE ATT&amp;CK Mappings'!$H495))),ISNUMBER(SEARCH(IF(F$3&lt;&gt;"",F$3,"NA"),'[1]MITRE ATT&amp;CK Mappings'!$I495))),ISNUMBER(SEARCH(IF(F$3&lt;&gt;"",F$3,"NA"),'[1]MITRE ATT&amp;CK Mappings'!$J495))), '[1]MITRE ATT&amp;CK Mappings'!$B495,"")</f>
        <v/>
      </c>
      <c r="G499" s="31" t="str">
        <f>IF(OR(OR(OR(OR(OR(ISNUMBER(SEARCH(IF(G$1&lt;&gt;"",G$1,"NA"),'[1]MITRE ATT&amp;CK Mappings'!$E495)),ISNUMBER(SEARCH(IF(G$1&lt;&gt;"",G$1,"NA"),'[1]MITRE ATT&amp;CK Mappings'!$F495))),ISNUMBER(SEARCH(IF(G$2&lt;&gt;"",G$2,"NA"),'[1]MITRE ATT&amp;CK Mappings'!$G495))),ISNUMBER(SEARCH(IF(G$2&lt;&gt;"",G$2,"NA"),'[1]MITRE ATT&amp;CK Mappings'!$H495))),ISNUMBER(SEARCH(IF(G$3&lt;&gt;"",G$3,"NA"),'[1]MITRE ATT&amp;CK Mappings'!$I495))),ISNUMBER(SEARCH(IF(G$3&lt;&gt;"",G$3,"NA"),'[1]MITRE ATT&amp;CK Mappings'!$J495))), '[1]MITRE ATT&amp;CK Mappings'!$B495,"")</f>
        <v/>
      </c>
      <c r="H499" s="31" t="str">
        <f>IF(OR(OR(OR(OR(OR(ISNUMBER(SEARCH(IF(H$1&lt;&gt;"",H$1,"NA"),'[1]MITRE ATT&amp;CK Mappings'!$E495)),ISNUMBER(SEARCH(IF(H$1&lt;&gt;"",H$1,"NA"),'[1]MITRE ATT&amp;CK Mappings'!$F495))),ISNUMBER(SEARCH(IF(H$2&lt;&gt;"",H$2,"NA"),'[1]MITRE ATT&amp;CK Mappings'!$G495))),ISNUMBER(SEARCH(IF(H$2&lt;&gt;"",H$2,"NA"),'[1]MITRE ATT&amp;CK Mappings'!$H495))),ISNUMBER(SEARCH(IF(H$3&lt;&gt;"",H$3,"NA"),'[1]MITRE ATT&amp;CK Mappings'!$I495))),ISNUMBER(SEARCH(IF(H$3&lt;&gt;"",H$3,"NA"),'[1]MITRE ATT&amp;CK Mappings'!$J495))), '[1]MITRE ATT&amp;CK Mappings'!$B495,"")</f>
        <v/>
      </c>
      <c r="I499" s="31" t="str">
        <f>IF(OR(OR(OR(OR(OR(ISNUMBER(SEARCH(IF(I$1&lt;&gt;"",I$1,"NA"),'[1]MITRE ATT&amp;CK Mappings'!$E495)),ISNUMBER(SEARCH(IF(I$1&lt;&gt;"",I$1,"NA"),'[1]MITRE ATT&amp;CK Mappings'!$F495))),ISNUMBER(SEARCH(IF(I$2&lt;&gt;"",I$2,"NA"),'[1]MITRE ATT&amp;CK Mappings'!$G495))),ISNUMBER(SEARCH(IF(I$2&lt;&gt;"",I$2,"NA"),'[1]MITRE ATT&amp;CK Mappings'!$H495))),ISNUMBER(SEARCH(IF(I$3&lt;&gt;"",I$3,"NA"),'[1]MITRE ATT&amp;CK Mappings'!$I495))),ISNUMBER(SEARCH(IF(I$3&lt;&gt;"",I$3,"NA"),'[1]MITRE ATT&amp;CK Mappings'!$J495))), '[1]MITRE ATT&amp;CK Mappings'!$B495,"")</f>
        <v/>
      </c>
      <c r="J499" s="31" t="str">
        <f>IF(OR(OR(OR(OR(OR(ISNUMBER(SEARCH(IF(J$1&lt;&gt;"",J$1,"NA"),'[1]MITRE ATT&amp;CK Mappings'!$E495)),ISNUMBER(SEARCH(IF(J$1&lt;&gt;"",J$1,"NA"),'[1]MITRE ATT&amp;CK Mappings'!$F495))),ISNUMBER(SEARCH(IF(J$2&lt;&gt;"",J$2,"NA"),'[1]MITRE ATT&amp;CK Mappings'!$G495))),ISNUMBER(SEARCH(IF(J$2&lt;&gt;"",J$2,"NA"),'[1]MITRE ATT&amp;CK Mappings'!$H495))),ISNUMBER(SEARCH(IF(J$3&lt;&gt;"",J$3,"NA"),'[1]MITRE ATT&amp;CK Mappings'!$I495))),ISNUMBER(SEARCH(IF(J$3&lt;&gt;"",J$3,"NA"),'[1]MITRE ATT&amp;CK Mappings'!$J495))), '[1]MITRE ATT&amp;CK Mappings'!$B495,"")</f>
        <v/>
      </c>
      <c r="K499" s="31" t="str">
        <f>IF(OR(OR(OR(OR(OR(ISNUMBER(SEARCH(IF(K$1&lt;&gt;"",K$1,"NA"),'[1]MITRE ATT&amp;CK Mappings'!$E495)),ISNUMBER(SEARCH(IF(K$1&lt;&gt;"",K$1,"NA"),'[1]MITRE ATT&amp;CK Mappings'!$F495))),ISNUMBER(SEARCH(IF(K$2&lt;&gt;"",K$2,"NA"),'[1]MITRE ATT&amp;CK Mappings'!$G495))),ISNUMBER(SEARCH(IF(K$2&lt;&gt;"",K$2,"NA"),'[1]MITRE ATT&amp;CK Mappings'!$H495))),ISNUMBER(SEARCH(IF(K$3&lt;&gt;"",K$3,"NA"),'[1]MITRE ATT&amp;CK Mappings'!$I495))),ISNUMBER(SEARCH(IF(K$3&lt;&gt;"",K$3,"NA"),'[1]MITRE ATT&amp;CK Mappings'!$J495))), '[1]MITRE ATT&amp;CK Mappings'!$B495,"")</f>
        <v/>
      </c>
      <c r="L499" s="31" t="str">
        <f>IF('[1]MITRE ATT&amp;CK Mappings'!D495 &lt;&gt;"",'[1]MITRE ATT&amp;CK Mappings'!D495,"" )</f>
        <v>Ensure 'Let Windows apps activate with voice while the system is locked' is set to 'Enabled: Force Deny'</v>
      </c>
    </row>
    <row r="500" spans="1:12" x14ac:dyDescent="0.25">
      <c r="A500" s="31" t="str">
        <f>IF(COUNTIF(B500:K500,"="&amp;'[1]MITRE ATT&amp;CK Mappings'!B496)&gt;0,'[1]MITRE ATT&amp;CK Mappings'!B496,"")</f>
        <v/>
      </c>
      <c r="B500" s="31" t="str">
        <f>IF(OR(OR(OR(OR(OR(ISNUMBER(SEARCH(IF(B$1&lt;&gt;"",B$1,"NA"),'[1]MITRE ATT&amp;CK Mappings'!$E496)),ISNUMBER(SEARCH(IF(B$1&lt;&gt;"",B$1,"NA"),'[1]MITRE ATT&amp;CK Mappings'!$F496))),ISNUMBER(SEARCH(IF(B$2&lt;&gt;"",B$2,"NA"),'[1]MITRE ATT&amp;CK Mappings'!$G496))),ISNUMBER(SEARCH(IF(B$2&lt;&gt;"",B$2,"NA"),'[1]MITRE ATT&amp;CK Mappings'!$H496))),ISNUMBER(SEARCH(IF(B$3&lt;&gt;"",B$3,"NA"),'[1]MITRE ATT&amp;CK Mappings'!$I496))),ISNUMBER(SEARCH(IF(B$3&lt;&gt;"",B$3,"NA"),'[1]MITRE ATT&amp;CK Mappings'!$J496))), '[1]MITRE ATT&amp;CK Mappings'!$B496,"")</f>
        <v/>
      </c>
      <c r="C500" s="31" t="str">
        <f>IF(OR(OR(OR(OR(OR(ISNUMBER(SEARCH(IF(C$1&lt;&gt;"",C$1,"NA"),'[1]MITRE ATT&amp;CK Mappings'!$E496)),ISNUMBER(SEARCH(IF(C$1&lt;&gt;"",C$1,"NA"),'[1]MITRE ATT&amp;CK Mappings'!$F496))),ISNUMBER(SEARCH(IF(C$2&lt;&gt;"",C$2,"NA"),'[1]MITRE ATT&amp;CK Mappings'!$G496))),ISNUMBER(SEARCH(IF(C$2&lt;&gt;"",C$2,"NA"),'[1]MITRE ATT&amp;CK Mappings'!$H496))),ISNUMBER(SEARCH(IF(C$3&lt;&gt;"",C$3,"NA"),'[1]MITRE ATT&amp;CK Mappings'!$I496))),ISNUMBER(SEARCH(IF(C$3&lt;&gt;"",C$3,"NA"),'[1]MITRE ATT&amp;CK Mappings'!$J496))), '[1]MITRE ATT&amp;CK Mappings'!$B496,"")</f>
        <v/>
      </c>
      <c r="D500" s="31" t="str">
        <f>IF(OR(OR(OR(OR(OR(ISNUMBER(SEARCH(IF(D$1&lt;&gt;"",D$1,"NA"),'[1]MITRE ATT&amp;CK Mappings'!$E496)),ISNUMBER(SEARCH(IF(D$1&lt;&gt;"",D$1,"NA"),'[1]MITRE ATT&amp;CK Mappings'!$F496))),ISNUMBER(SEARCH(IF(D$2&lt;&gt;"",D$2,"NA"),'[1]MITRE ATT&amp;CK Mappings'!$G496))),ISNUMBER(SEARCH(IF(D$2&lt;&gt;"",D$2,"NA"),'[1]MITRE ATT&amp;CK Mappings'!$H496))),ISNUMBER(SEARCH(IF(D$3&lt;&gt;"",D$3,"NA"),'[1]MITRE ATT&amp;CK Mappings'!$I496))),ISNUMBER(SEARCH(IF(D$3&lt;&gt;"",D$3,"NA"),'[1]MITRE ATT&amp;CK Mappings'!$J496))), '[1]MITRE ATT&amp;CK Mappings'!$B496,"")</f>
        <v/>
      </c>
      <c r="E500" s="31" t="str">
        <f>IF(OR(OR(OR(OR(OR(ISNUMBER(SEARCH(IF(E$1&lt;&gt;"",E$1,"NA"),'[1]MITRE ATT&amp;CK Mappings'!$E496)),ISNUMBER(SEARCH(IF(E$1&lt;&gt;"",E$1,"NA"),'[1]MITRE ATT&amp;CK Mappings'!$F496))),ISNUMBER(SEARCH(IF(E$2&lt;&gt;"",E$2,"NA"),'[1]MITRE ATT&amp;CK Mappings'!$G496))),ISNUMBER(SEARCH(IF(E$2&lt;&gt;"",E$2,"NA"),'[1]MITRE ATT&amp;CK Mappings'!$H496))),ISNUMBER(SEARCH(IF(E$3&lt;&gt;"",E$3,"NA"),'[1]MITRE ATT&amp;CK Mappings'!$I496))),ISNUMBER(SEARCH(IF(E$3&lt;&gt;"",E$3,"NA"),'[1]MITRE ATT&amp;CK Mappings'!$J496))), '[1]MITRE ATT&amp;CK Mappings'!$B496,"")</f>
        <v/>
      </c>
      <c r="F500" s="31" t="str">
        <f>IF(OR(OR(OR(OR(OR(ISNUMBER(SEARCH(IF(F$1&lt;&gt;"",F$1,"NA"),'[1]MITRE ATT&amp;CK Mappings'!$E496)),ISNUMBER(SEARCH(IF(F$1&lt;&gt;"",F$1,"NA"),'[1]MITRE ATT&amp;CK Mappings'!$F496))),ISNUMBER(SEARCH(IF(F$2&lt;&gt;"",F$2,"NA"),'[1]MITRE ATT&amp;CK Mappings'!$G496))),ISNUMBER(SEARCH(IF(F$2&lt;&gt;"",F$2,"NA"),'[1]MITRE ATT&amp;CK Mappings'!$H496))),ISNUMBER(SEARCH(IF(F$3&lt;&gt;"",F$3,"NA"),'[1]MITRE ATT&amp;CK Mappings'!$I496))),ISNUMBER(SEARCH(IF(F$3&lt;&gt;"",F$3,"NA"),'[1]MITRE ATT&amp;CK Mappings'!$J496))), '[1]MITRE ATT&amp;CK Mappings'!$B496,"")</f>
        <v/>
      </c>
      <c r="G500" s="31" t="str">
        <f>IF(OR(OR(OR(OR(OR(ISNUMBER(SEARCH(IF(G$1&lt;&gt;"",G$1,"NA"),'[1]MITRE ATT&amp;CK Mappings'!$E496)),ISNUMBER(SEARCH(IF(G$1&lt;&gt;"",G$1,"NA"),'[1]MITRE ATT&amp;CK Mappings'!$F496))),ISNUMBER(SEARCH(IF(G$2&lt;&gt;"",G$2,"NA"),'[1]MITRE ATT&amp;CK Mappings'!$G496))),ISNUMBER(SEARCH(IF(G$2&lt;&gt;"",G$2,"NA"),'[1]MITRE ATT&amp;CK Mappings'!$H496))),ISNUMBER(SEARCH(IF(G$3&lt;&gt;"",G$3,"NA"),'[1]MITRE ATT&amp;CK Mappings'!$I496))),ISNUMBER(SEARCH(IF(G$3&lt;&gt;"",G$3,"NA"),'[1]MITRE ATT&amp;CK Mappings'!$J496))), '[1]MITRE ATT&amp;CK Mappings'!$B496,"")</f>
        <v/>
      </c>
      <c r="H500" s="31" t="str">
        <f>IF(OR(OR(OR(OR(OR(ISNUMBER(SEARCH(IF(H$1&lt;&gt;"",H$1,"NA"),'[1]MITRE ATT&amp;CK Mappings'!$E496)),ISNUMBER(SEARCH(IF(H$1&lt;&gt;"",H$1,"NA"),'[1]MITRE ATT&amp;CK Mappings'!$F496))),ISNUMBER(SEARCH(IF(H$2&lt;&gt;"",H$2,"NA"),'[1]MITRE ATT&amp;CK Mappings'!$G496))),ISNUMBER(SEARCH(IF(H$2&lt;&gt;"",H$2,"NA"),'[1]MITRE ATT&amp;CK Mappings'!$H496))),ISNUMBER(SEARCH(IF(H$3&lt;&gt;"",H$3,"NA"),'[1]MITRE ATT&amp;CK Mappings'!$I496))),ISNUMBER(SEARCH(IF(H$3&lt;&gt;"",H$3,"NA"),'[1]MITRE ATT&amp;CK Mappings'!$J496))), '[1]MITRE ATT&amp;CK Mappings'!$B496,"")</f>
        <v/>
      </c>
      <c r="I500" s="31" t="str">
        <f>IF(OR(OR(OR(OR(OR(ISNUMBER(SEARCH(IF(I$1&lt;&gt;"",I$1,"NA"),'[1]MITRE ATT&amp;CK Mappings'!$E496)),ISNUMBER(SEARCH(IF(I$1&lt;&gt;"",I$1,"NA"),'[1]MITRE ATT&amp;CK Mappings'!$F496))),ISNUMBER(SEARCH(IF(I$2&lt;&gt;"",I$2,"NA"),'[1]MITRE ATT&amp;CK Mappings'!$G496))),ISNUMBER(SEARCH(IF(I$2&lt;&gt;"",I$2,"NA"),'[1]MITRE ATT&amp;CK Mappings'!$H496))),ISNUMBER(SEARCH(IF(I$3&lt;&gt;"",I$3,"NA"),'[1]MITRE ATT&amp;CK Mappings'!$I496))),ISNUMBER(SEARCH(IF(I$3&lt;&gt;"",I$3,"NA"),'[1]MITRE ATT&amp;CK Mappings'!$J496))), '[1]MITRE ATT&amp;CK Mappings'!$B496,"")</f>
        <v/>
      </c>
      <c r="J500" s="31" t="str">
        <f>IF(OR(OR(OR(OR(OR(ISNUMBER(SEARCH(IF(J$1&lt;&gt;"",J$1,"NA"),'[1]MITRE ATT&amp;CK Mappings'!$E496)),ISNUMBER(SEARCH(IF(J$1&lt;&gt;"",J$1,"NA"),'[1]MITRE ATT&amp;CK Mappings'!$F496))),ISNUMBER(SEARCH(IF(J$2&lt;&gt;"",J$2,"NA"),'[1]MITRE ATT&amp;CK Mappings'!$G496))),ISNUMBER(SEARCH(IF(J$2&lt;&gt;"",J$2,"NA"),'[1]MITRE ATT&amp;CK Mappings'!$H496))),ISNUMBER(SEARCH(IF(J$3&lt;&gt;"",J$3,"NA"),'[1]MITRE ATT&amp;CK Mappings'!$I496))),ISNUMBER(SEARCH(IF(J$3&lt;&gt;"",J$3,"NA"),'[1]MITRE ATT&amp;CK Mappings'!$J496))), '[1]MITRE ATT&amp;CK Mappings'!$B496,"")</f>
        <v/>
      </c>
      <c r="K500" s="31" t="str">
        <f>IF(OR(OR(OR(OR(OR(ISNUMBER(SEARCH(IF(K$1&lt;&gt;"",K$1,"NA"),'[1]MITRE ATT&amp;CK Mappings'!$E496)),ISNUMBER(SEARCH(IF(K$1&lt;&gt;"",K$1,"NA"),'[1]MITRE ATT&amp;CK Mappings'!$F496))),ISNUMBER(SEARCH(IF(K$2&lt;&gt;"",K$2,"NA"),'[1]MITRE ATT&amp;CK Mappings'!$G496))),ISNUMBER(SEARCH(IF(K$2&lt;&gt;"",K$2,"NA"),'[1]MITRE ATT&amp;CK Mappings'!$H496))),ISNUMBER(SEARCH(IF(K$3&lt;&gt;"",K$3,"NA"),'[1]MITRE ATT&amp;CK Mappings'!$I496))),ISNUMBER(SEARCH(IF(K$3&lt;&gt;"",K$3,"NA"),'[1]MITRE ATT&amp;CK Mappings'!$J496))), '[1]MITRE ATT&amp;CK Mappings'!$B496,"")</f>
        <v/>
      </c>
      <c r="L500" s="31" t="str">
        <f>IF('[1]MITRE ATT&amp;CK Mappings'!D496 &lt;&gt;"",'[1]MITRE ATT&amp;CK Mappings'!D496,"" )</f>
        <v>App runtime</v>
      </c>
    </row>
    <row r="501" spans="1:12" x14ac:dyDescent="0.25">
      <c r="A501" s="31" t="str">
        <f>IF(COUNTIF(B501:K501,"="&amp;'[1]MITRE ATT&amp;CK Mappings'!B497)&gt;0,'[1]MITRE ATT&amp;CK Mappings'!B497,"")</f>
        <v/>
      </c>
      <c r="B501" s="31" t="str">
        <f>IF(OR(OR(OR(OR(OR(ISNUMBER(SEARCH(IF(B$1&lt;&gt;"",B$1,"NA"),'[1]MITRE ATT&amp;CK Mappings'!$E497)),ISNUMBER(SEARCH(IF(B$1&lt;&gt;"",B$1,"NA"),'[1]MITRE ATT&amp;CK Mappings'!$F497))),ISNUMBER(SEARCH(IF(B$2&lt;&gt;"",B$2,"NA"),'[1]MITRE ATT&amp;CK Mappings'!$G497))),ISNUMBER(SEARCH(IF(B$2&lt;&gt;"",B$2,"NA"),'[1]MITRE ATT&amp;CK Mappings'!$H497))),ISNUMBER(SEARCH(IF(B$3&lt;&gt;"",B$3,"NA"),'[1]MITRE ATT&amp;CK Mappings'!$I497))),ISNUMBER(SEARCH(IF(B$3&lt;&gt;"",B$3,"NA"),'[1]MITRE ATT&amp;CK Mappings'!$J497))), '[1]MITRE ATT&amp;CK Mappings'!$B497,"")</f>
        <v/>
      </c>
      <c r="C501" s="31" t="str">
        <f>IF(OR(OR(OR(OR(OR(ISNUMBER(SEARCH(IF(C$1&lt;&gt;"",C$1,"NA"),'[1]MITRE ATT&amp;CK Mappings'!$E497)),ISNUMBER(SEARCH(IF(C$1&lt;&gt;"",C$1,"NA"),'[1]MITRE ATT&amp;CK Mappings'!$F497))),ISNUMBER(SEARCH(IF(C$2&lt;&gt;"",C$2,"NA"),'[1]MITRE ATT&amp;CK Mappings'!$G497))),ISNUMBER(SEARCH(IF(C$2&lt;&gt;"",C$2,"NA"),'[1]MITRE ATT&amp;CK Mappings'!$H497))),ISNUMBER(SEARCH(IF(C$3&lt;&gt;"",C$3,"NA"),'[1]MITRE ATT&amp;CK Mappings'!$I497))),ISNUMBER(SEARCH(IF(C$3&lt;&gt;"",C$3,"NA"),'[1]MITRE ATT&amp;CK Mappings'!$J497))), '[1]MITRE ATT&amp;CK Mappings'!$B497,"")</f>
        <v/>
      </c>
      <c r="D501" s="31" t="str">
        <f>IF(OR(OR(OR(OR(OR(ISNUMBER(SEARCH(IF(D$1&lt;&gt;"",D$1,"NA"),'[1]MITRE ATT&amp;CK Mappings'!$E497)),ISNUMBER(SEARCH(IF(D$1&lt;&gt;"",D$1,"NA"),'[1]MITRE ATT&amp;CK Mappings'!$F497))),ISNUMBER(SEARCH(IF(D$2&lt;&gt;"",D$2,"NA"),'[1]MITRE ATT&amp;CK Mappings'!$G497))),ISNUMBER(SEARCH(IF(D$2&lt;&gt;"",D$2,"NA"),'[1]MITRE ATT&amp;CK Mappings'!$H497))),ISNUMBER(SEARCH(IF(D$3&lt;&gt;"",D$3,"NA"),'[1]MITRE ATT&amp;CK Mappings'!$I497))),ISNUMBER(SEARCH(IF(D$3&lt;&gt;"",D$3,"NA"),'[1]MITRE ATT&amp;CK Mappings'!$J497))), '[1]MITRE ATT&amp;CK Mappings'!$B497,"")</f>
        <v/>
      </c>
      <c r="E501" s="31" t="str">
        <f>IF(OR(OR(OR(OR(OR(ISNUMBER(SEARCH(IF(E$1&lt;&gt;"",E$1,"NA"),'[1]MITRE ATT&amp;CK Mappings'!$E497)),ISNUMBER(SEARCH(IF(E$1&lt;&gt;"",E$1,"NA"),'[1]MITRE ATT&amp;CK Mappings'!$F497))),ISNUMBER(SEARCH(IF(E$2&lt;&gt;"",E$2,"NA"),'[1]MITRE ATT&amp;CK Mappings'!$G497))),ISNUMBER(SEARCH(IF(E$2&lt;&gt;"",E$2,"NA"),'[1]MITRE ATT&amp;CK Mappings'!$H497))),ISNUMBER(SEARCH(IF(E$3&lt;&gt;"",E$3,"NA"),'[1]MITRE ATT&amp;CK Mappings'!$I497))),ISNUMBER(SEARCH(IF(E$3&lt;&gt;"",E$3,"NA"),'[1]MITRE ATT&amp;CK Mappings'!$J497))), '[1]MITRE ATT&amp;CK Mappings'!$B497,"")</f>
        <v/>
      </c>
      <c r="F501" s="31" t="str">
        <f>IF(OR(OR(OR(OR(OR(ISNUMBER(SEARCH(IF(F$1&lt;&gt;"",F$1,"NA"),'[1]MITRE ATT&amp;CK Mappings'!$E497)),ISNUMBER(SEARCH(IF(F$1&lt;&gt;"",F$1,"NA"),'[1]MITRE ATT&amp;CK Mappings'!$F497))),ISNUMBER(SEARCH(IF(F$2&lt;&gt;"",F$2,"NA"),'[1]MITRE ATT&amp;CK Mappings'!$G497))),ISNUMBER(SEARCH(IF(F$2&lt;&gt;"",F$2,"NA"),'[1]MITRE ATT&amp;CK Mappings'!$H497))),ISNUMBER(SEARCH(IF(F$3&lt;&gt;"",F$3,"NA"),'[1]MITRE ATT&amp;CK Mappings'!$I497))),ISNUMBER(SEARCH(IF(F$3&lt;&gt;"",F$3,"NA"),'[1]MITRE ATT&amp;CK Mappings'!$J497))), '[1]MITRE ATT&amp;CK Mappings'!$B497,"")</f>
        <v/>
      </c>
      <c r="G501" s="31" t="str">
        <f>IF(OR(OR(OR(OR(OR(ISNUMBER(SEARCH(IF(G$1&lt;&gt;"",G$1,"NA"),'[1]MITRE ATT&amp;CK Mappings'!$E497)),ISNUMBER(SEARCH(IF(G$1&lt;&gt;"",G$1,"NA"),'[1]MITRE ATT&amp;CK Mappings'!$F497))),ISNUMBER(SEARCH(IF(G$2&lt;&gt;"",G$2,"NA"),'[1]MITRE ATT&amp;CK Mappings'!$G497))),ISNUMBER(SEARCH(IF(G$2&lt;&gt;"",G$2,"NA"),'[1]MITRE ATT&amp;CK Mappings'!$H497))),ISNUMBER(SEARCH(IF(G$3&lt;&gt;"",G$3,"NA"),'[1]MITRE ATT&amp;CK Mappings'!$I497))),ISNUMBER(SEARCH(IF(G$3&lt;&gt;"",G$3,"NA"),'[1]MITRE ATT&amp;CK Mappings'!$J497))), '[1]MITRE ATT&amp;CK Mappings'!$B497,"")</f>
        <v/>
      </c>
      <c r="H501" s="31" t="str">
        <f>IF(OR(OR(OR(OR(OR(ISNUMBER(SEARCH(IF(H$1&lt;&gt;"",H$1,"NA"),'[1]MITRE ATT&amp;CK Mappings'!$E497)),ISNUMBER(SEARCH(IF(H$1&lt;&gt;"",H$1,"NA"),'[1]MITRE ATT&amp;CK Mappings'!$F497))),ISNUMBER(SEARCH(IF(H$2&lt;&gt;"",H$2,"NA"),'[1]MITRE ATT&amp;CK Mappings'!$G497))),ISNUMBER(SEARCH(IF(H$2&lt;&gt;"",H$2,"NA"),'[1]MITRE ATT&amp;CK Mappings'!$H497))),ISNUMBER(SEARCH(IF(H$3&lt;&gt;"",H$3,"NA"),'[1]MITRE ATT&amp;CK Mappings'!$I497))),ISNUMBER(SEARCH(IF(H$3&lt;&gt;"",H$3,"NA"),'[1]MITRE ATT&amp;CK Mappings'!$J497))), '[1]MITRE ATT&amp;CK Mappings'!$B497,"")</f>
        <v/>
      </c>
      <c r="I501" s="31" t="str">
        <f>IF(OR(OR(OR(OR(OR(ISNUMBER(SEARCH(IF(I$1&lt;&gt;"",I$1,"NA"),'[1]MITRE ATT&amp;CK Mappings'!$E497)),ISNUMBER(SEARCH(IF(I$1&lt;&gt;"",I$1,"NA"),'[1]MITRE ATT&amp;CK Mappings'!$F497))),ISNUMBER(SEARCH(IF(I$2&lt;&gt;"",I$2,"NA"),'[1]MITRE ATT&amp;CK Mappings'!$G497))),ISNUMBER(SEARCH(IF(I$2&lt;&gt;"",I$2,"NA"),'[1]MITRE ATT&amp;CK Mappings'!$H497))),ISNUMBER(SEARCH(IF(I$3&lt;&gt;"",I$3,"NA"),'[1]MITRE ATT&amp;CK Mappings'!$I497))),ISNUMBER(SEARCH(IF(I$3&lt;&gt;"",I$3,"NA"),'[1]MITRE ATT&amp;CK Mappings'!$J497))), '[1]MITRE ATT&amp;CK Mappings'!$B497,"")</f>
        <v/>
      </c>
      <c r="J501" s="31" t="str">
        <f>IF(OR(OR(OR(OR(OR(ISNUMBER(SEARCH(IF(J$1&lt;&gt;"",J$1,"NA"),'[1]MITRE ATT&amp;CK Mappings'!$E497)),ISNUMBER(SEARCH(IF(J$1&lt;&gt;"",J$1,"NA"),'[1]MITRE ATT&amp;CK Mappings'!$F497))),ISNUMBER(SEARCH(IF(J$2&lt;&gt;"",J$2,"NA"),'[1]MITRE ATT&amp;CK Mappings'!$G497))),ISNUMBER(SEARCH(IF(J$2&lt;&gt;"",J$2,"NA"),'[1]MITRE ATT&amp;CK Mappings'!$H497))),ISNUMBER(SEARCH(IF(J$3&lt;&gt;"",J$3,"NA"),'[1]MITRE ATT&amp;CK Mappings'!$I497))),ISNUMBER(SEARCH(IF(J$3&lt;&gt;"",J$3,"NA"),'[1]MITRE ATT&amp;CK Mappings'!$J497))), '[1]MITRE ATT&amp;CK Mappings'!$B497,"")</f>
        <v/>
      </c>
      <c r="K501" s="31" t="str">
        <f>IF(OR(OR(OR(OR(OR(ISNUMBER(SEARCH(IF(K$1&lt;&gt;"",K$1,"NA"),'[1]MITRE ATT&amp;CK Mappings'!$E497)),ISNUMBER(SEARCH(IF(K$1&lt;&gt;"",K$1,"NA"),'[1]MITRE ATT&amp;CK Mappings'!$F497))),ISNUMBER(SEARCH(IF(K$2&lt;&gt;"",K$2,"NA"),'[1]MITRE ATT&amp;CK Mappings'!$G497))),ISNUMBER(SEARCH(IF(K$2&lt;&gt;"",K$2,"NA"),'[1]MITRE ATT&amp;CK Mappings'!$H497))),ISNUMBER(SEARCH(IF(K$3&lt;&gt;"",K$3,"NA"),'[1]MITRE ATT&amp;CK Mappings'!$I497))),ISNUMBER(SEARCH(IF(K$3&lt;&gt;"",K$3,"NA"),'[1]MITRE ATT&amp;CK Mappings'!$J497))), '[1]MITRE ATT&amp;CK Mappings'!$B497,"")</f>
        <v/>
      </c>
      <c r="L501" s="31" t="str">
        <f>IF('[1]MITRE ATT&amp;CK Mappings'!D497 &lt;&gt;"",'[1]MITRE ATT&amp;CK Mappings'!D497,"" )</f>
        <v>Ensure 'Allow Microsoft accounts to be optional' is set to 'Enabled'</v>
      </c>
    </row>
    <row r="502" spans="1:12" x14ac:dyDescent="0.25">
      <c r="A502" s="31" t="str">
        <f>IF(COUNTIF(B502:K502,"="&amp;'[1]MITRE ATT&amp;CK Mappings'!B498)&gt;0,'[1]MITRE ATT&amp;CK Mappings'!B498,"")</f>
        <v/>
      </c>
      <c r="B502" s="31" t="str">
        <f>IF(OR(OR(OR(OR(OR(ISNUMBER(SEARCH(IF(B$1&lt;&gt;"",B$1,"NA"),'[1]MITRE ATT&amp;CK Mappings'!$E498)),ISNUMBER(SEARCH(IF(B$1&lt;&gt;"",B$1,"NA"),'[1]MITRE ATT&amp;CK Mappings'!$F498))),ISNUMBER(SEARCH(IF(B$2&lt;&gt;"",B$2,"NA"),'[1]MITRE ATT&amp;CK Mappings'!$G498))),ISNUMBER(SEARCH(IF(B$2&lt;&gt;"",B$2,"NA"),'[1]MITRE ATT&amp;CK Mappings'!$H498))),ISNUMBER(SEARCH(IF(B$3&lt;&gt;"",B$3,"NA"),'[1]MITRE ATT&amp;CK Mappings'!$I498))),ISNUMBER(SEARCH(IF(B$3&lt;&gt;"",B$3,"NA"),'[1]MITRE ATT&amp;CK Mappings'!$J498))), '[1]MITRE ATT&amp;CK Mappings'!$B498,"")</f>
        <v/>
      </c>
      <c r="C502" s="31" t="str">
        <f>IF(OR(OR(OR(OR(OR(ISNUMBER(SEARCH(IF(C$1&lt;&gt;"",C$1,"NA"),'[1]MITRE ATT&amp;CK Mappings'!$E498)),ISNUMBER(SEARCH(IF(C$1&lt;&gt;"",C$1,"NA"),'[1]MITRE ATT&amp;CK Mappings'!$F498))),ISNUMBER(SEARCH(IF(C$2&lt;&gt;"",C$2,"NA"),'[1]MITRE ATT&amp;CK Mappings'!$G498))),ISNUMBER(SEARCH(IF(C$2&lt;&gt;"",C$2,"NA"),'[1]MITRE ATT&amp;CK Mappings'!$H498))),ISNUMBER(SEARCH(IF(C$3&lt;&gt;"",C$3,"NA"),'[1]MITRE ATT&amp;CK Mappings'!$I498))),ISNUMBER(SEARCH(IF(C$3&lt;&gt;"",C$3,"NA"),'[1]MITRE ATT&amp;CK Mappings'!$J498))), '[1]MITRE ATT&amp;CK Mappings'!$B498,"")</f>
        <v/>
      </c>
      <c r="D502" s="31" t="str">
        <f>IF(OR(OR(OR(OR(OR(ISNUMBER(SEARCH(IF(D$1&lt;&gt;"",D$1,"NA"),'[1]MITRE ATT&amp;CK Mappings'!$E498)),ISNUMBER(SEARCH(IF(D$1&lt;&gt;"",D$1,"NA"),'[1]MITRE ATT&amp;CK Mappings'!$F498))),ISNUMBER(SEARCH(IF(D$2&lt;&gt;"",D$2,"NA"),'[1]MITRE ATT&amp;CK Mappings'!$G498))),ISNUMBER(SEARCH(IF(D$2&lt;&gt;"",D$2,"NA"),'[1]MITRE ATT&amp;CK Mappings'!$H498))),ISNUMBER(SEARCH(IF(D$3&lt;&gt;"",D$3,"NA"),'[1]MITRE ATT&amp;CK Mappings'!$I498))),ISNUMBER(SEARCH(IF(D$3&lt;&gt;"",D$3,"NA"),'[1]MITRE ATT&amp;CK Mappings'!$J498))), '[1]MITRE ATT&amp;CK Mappings'!$B498,"")</f>
        <v/>
      </c>
      <c r="E502" s="31" t="str">
        <f>IF(OR(OR(OR(OR(OR(ISNUMBER(SEARCH(IF(E$1&lt;&gt;"",E$1,"NA"),'[1]MITRE ATT&amp;CK Mappings'!$E498)),ISNUMBER(SEARCH(IF(E$1&lt;&gt;"",E$1,"NA"),'[1]MITRE ATT&amp;CK Mappings'!$F498))),ISNUMBER(SEARCH(IF(E$2&lt;&gt;"",E$2,"NA"),'[1]MITRE ATT&amp;CK Mappings'!$G498))),ISNUMBER(SEARCH(IF(E$2&lt;&gt;"",E$2,"NA"),'[1]MITRE ATT&amp;CK Mappings'!$H498))),ISNUMBER(SEARCH(IF(E$3&lt;&gt;"",E$3,"NA"),'[1]MITRE ATT&amp;CK Mappings'!$I498))),ISNUMBER(SEARCH(IF(E$3&lt;&gt;"",E$3,"NA"),'[1]MITRE ATT&amp;CK Mappings'!$J498))), '[1]MITRE ATT&amp;CK Mappings'!$B498,"")</f>
        <v/>
      </c>
      <c r="F502" s="31" t="str">
        <f>IF(OR(OR(OR(OR(OR(ISNUMBER(SEARCH(IF(F$1&lt;&gt;"",F$1,"NA"),'[1]MITRE ATT&amp;CK Mappings'!$E498)),ISNUMBER(SEARCH(IF(F$1&lt;&gt;"",F$1,"NA"),'[1]MITRE ATT&amp;CK Mappings'!$F498))),ISNUMBER(SEARCH(IF(F$2&lt;&gt;"",F$2,"NA"),'[1]MITRE ATT&amp;CK Mappings'!$G498))),ISNUMBER(SEARCH(IF(F$2&lt;&gt;"",F$2,"NA"),'[1]MITRE ATT&amp;CK Mappings'!$H498))),ISNUMBER(SEARCH(IF(F$3&lt;&gt;"",F$3,"NA"),'[1]MITRE ATT&amp;CK Mappings'!$I498))),ISNUMBER(SEARCH(IF(F$3&lt;&gt;"",F$3,"NA"),'[1]MITRE ATT&amp;CK Mappings'!$J498))), '[1]MITRE ATT&amp;CK Mappings'!$B498,"")</f>
        <v/>
      </c>
      <c r="G502" s="31" t="str">
        <f>IF(OR(OR(OR(OR(OR(ISNUMBER(SEARCH(IF(G$1&lt;&gt;"",G$1,"NA"),'[1]MITRE ATT&amp;CK Mappings'!$E498)),ISNUMBER(SEARCH(IF(G$1&lt;&gt;"",G$1,"NA"),'[1]MITRE ATT&amp;CK Mappings'!$F498))),ISNUMBER(SEARCH(IF(G$2&lt;&gt;"",G$2,"NA"),'[1]MITRE ATT&amp;CK Mappings'!$G498))),ISNUMBER(SEARCH(IF(G$2&lt;&gt;"",G$2,"NA"),'[1]MITRE ATT&amp;CK Mappings'!$H498))),ISNUMBER(SEARCH(IF(G$3&lt;&gt;"",G$3,"NA"),'[1]MITRE ATT&amp;CK Mappings'!$I498))),ISNUMBER(SEARCH(IF(G$3&lt;&gt;"",G$3,"NA"),'[1]MITRE ATT&amp;CK Mappings'!$J498))), '[1]MITRE ATT&amp;CK Mappings'!$B498,"")</f>
        <v/>
      </c>
      <c r="H502" s="31" t="str">
        <f>IF(OR(OR(OR(OR(OR(ISNUMBER(SEARCH(IF(H$1&lt;&gt;"",H$1,"NA"),'[1]MITRE ATT&amp;CK Mappings'!$E498)),ISNUMBER(SEARCH(IF(H$1&lt;&gt;"",H$1,"NA"),'[1]MITRE ATT&amp;CK Mappings'!$F498))),ISNUMBER(SEARCH(IF(H$2&lt;&gt;"",H$2,"NA"),'[1]MITRE ATT&amp;CK Mappings'!$G498))),ISNUMBER(SEARCH(IF(H$2&lt;&gt;"",H$2,"NA"),'[1]MITRE ATT&amp;CK Mappings'!$H498))),ISNUMBER(SEARCH(IF(H$3&lt;&gt;"",H$3,"NA"),'[1]MITRE ATT&amp;CK Mappings'!$I498))),ISNUMBER(SEARCH(IF(H$3&lt;&gt;"",H$3,"NA"),'[1]MITRE ATT&amp;CK Mappings'!$J498))), '[1]MITRE ATT&amp;CK Mappings'!$B498,"")</f>
        <v/>
      </c>
      <c r="I502" s="31" t="str">
        <f>IF(OR(OR(OR(OR(OR(ISNUMBER(SEARCH(IF(I$1&lt;&gt;"",I$1,"NA"),'[1]MITRE ATT&amp;CK Mappings'!$E498)),ISNUMBER(SEARCH(IF(I$1&lt;&gt;"",I$1,"NA"),'[1]MITRE ATT&amp;CK Mappings'!$F498))),ISNUMBER(SEARCH(IF(I$2&lt;&gt;"",I$2,"NA"),'[1]MITRE ATT&amp;CK Mappings'!$G498))),ISNUMBER(SEARCH(IF(I$2&lt;&gt;"",I$2,"NA"),'[1]MITRE ATT&amp;CK Mappings'!$H498))),ISNUMBER(SEARCH(IF(I$3&lt;&gt;"",I$3,"NA"),'[1]MITRE ATT&amp;CK Mappings'!$I498))),ISNUMBER(SEARCH(IF(I$3&lt;&gt;"",I$3,"NA"),'[1]MITRE ATT&amp;CK Mappings'!$J498))), '[1]MITRE ATT&amp;CK Mappings'!$B498,"")</f>
        <v/>
      </c>
      <c r="J502" s="31" t="str">
        <f>IF(OR(OR(OR(OR(OR(ISNUMBER(SEARCH(IF(J$1&lt;&gt;"",J$1,"NA"),'[1]MITRE ATT&amp;CK Mappings'!$E498)),ISNUMBER(SEARCH(IF(J$1&lt;&gt;"",J$1,"NA"),'[1]MITRE ATT&amp;CK Mappings'!$F498))),ISNUMBER(SEARCH(IF(J$2&lt;&gt;"",J$2,"NA"),'[1]MITRE ATT&amp;CK Mappings'!$G498))),ISNUMBER(SEARCH(IF(J$2&lt;&gt;"",J$2,"NA"),'[1]MITRE ATT&amp;CK Mappings'!$H498))),ISNUMBER(SEARCH(IF(J$3&lt;&gt;"",J$3,"NA"),'[1]MITRE ATT&amp;CK Mappings'!$I498))),ISNUMBER(SEARCH(IF(J$3&lt;&gt;"",J$3,"NA"),'[1]MITRE ATT&amp;CK Mappings'!$J498))), '[1]MITRE ATT&amp;CK Mappings'!$B498,"")</f>
        <v/>
      </c>
      <c r="K502" s="31" t="str">
        <f>IF(OR(OR(OR(OR(OR(ISNUMBER(SEARCH(IF(K$1&lt;&gt;"",K$1,"NA"),'[1]MITRE ATT&amp;CK Mappings'!$E498)),ISNUMBER(SEARCH(IF(K$1&lt;&gt;"",K$1,"NA"),'[1]MITRE ATT&amp;CK Mappings'!$F498))),ISNUMBER(SEARCH(IF(K$2&lt;&gt;"",K$2,"NA"),'[1]MITRE ATT&amp;CK Mappings'!$G498))),ISNUMBER(SEARCH(IF(K$2&lt;&gt;"",K$2,"NA"),'[1]MITRE ATT&amp;CK Mappings'!$H498))),ISNUMBER(SEARCH(IF(K$3&lt;&gt;"",K$3,"NA"),'[1]MITRE ATT&amp;CK Mappings'!$I498))),ISNUMBER(SEARCH(IF(K$3&lt;&gt;"",K$3,"NA"),'[1]MITRE ATT&amp;CK Mappings'!$J498))), '[1]MITRE ATT&amp;CK Mappings'!$B498,"")</f>
        <v/>
      </c>
      <c r="L502" s="31" t="str">
        <f>IF('[1]MITRE ATT&amp;CK Mappings'!D498 &lt;&gt;"",'[1]MITRE ATT&amp;CK Mappings'!D498,"" )</f>
        <v>Ensure 'Block launching Universal Windows apps with Windows Runtime API access from hosted content.' is set to 'Enabled'</v>
      </c>
    </row>
    <row r="503" spans="1:12" x14ac:dyDescent="0.25">
      <c r="A503" s="31" t="str">
        <f>IF(COUNTIF(B503:K503,"="&amp;'[1]MITRE ATT&amp;CK Mappings'!B499)&gt;0,'[1]MITRE ATT&amp;CK Mappings'!B499,"")</f>
        <v/>
      </c>
      <c r="B503" s="31" t="str">
        <f>IF(OR(OR(OR(OR(OR(ISNUMBER(SEARCH(IF(B$1&lt;&gt;"",B$1,"NA"),'[1]MITRE ATT&amp;CK Mappings'!$E499)),ISNUMBER(SEARCH(IF(B$1&lt;&gt;"",B$1,"NA"),'[1]MITRE ATT&amp;CK Mappings'!$F499))),ISNUMBER(SEARCH(IF(B$2&lt;&gt;"",B$2,"NA"),'[1]MITRE ATT&amp;CK Mappings'!$G499))),ISNUMBER(SEARCH(IF(B$2&lt;&gt;"",B$2,"NA"),'[1]MITRE ATT&amp;CK Mappings'!$H499))),ISNUMBER(SEARCH(IF(B$3&lt;&gt;"",B$3,"NA"),'[1]MITRE ATT&amp;CK Mappings'!$I499))),ISNUMBER(SEARCH(IF(B$3&lt;&gt;"",B$3,"NA"),'[1]MITRE ATT&amp;CK Mappings'!$J499))), '[1]MITRE ATT&amp;CK Mappings'!$B499,"")</f>
        <v/>
      </c>
      <c r="C503" s="31" t="str">
        <f>IF(OR(OR(OR(OR(OR(ISNUMBER(SEARCH(IF(C$1&lt;&gt;"",C$1,"NA"),'[1]MITRE ATT&amp;CK Mappings'!$E499)),ISNUMBER(SEARCH(IF(C$1&lt;&gt;"",C$1,"NA"),'[1]MITRE ATT&amp;CK Mappings'!$F499))),ISNUMBER(SEARCH(IF(C$2&lt;&gt;"",C$2,"NA"),'[1]MITRE ATT&amp;CK Mappings'!$G499))),ISNUMBER(SEARCH(IF(C$2&lt;&gt;"",C$2,"NA"),'[1]MITRE ATT&amp;CK Mappings'!$H499))),ISNUMBER(SEARCH(IF(C$3&lt;&gt;"",C$3,"NA"),'[1]MITRE ATT&amp;CK Mappings'!$I499))),ISNUMBER(SEARCH(IF(C$3&lt;&gt;"",C$3,"NA"),'[1]MITRE ATT&amp;CK Mappings'!$J499))), '[1]MITRE ATT&amp;CK Mappings'!$B499,"")</f>
        <v/>
      </c>
      <c r="D503" s="31" t="str">
        <f>IF(OR(OR(OR(OR(OR(ISNUMBER(SEARCH(IF(D$1&lt;&gt;"",D$1,"NA"),'[1]MITRE ATT&amp;CK Mappings'!$E499)),ISNUMBER(SEARCH(IF(D$1&lt;&gt;"",D$1,"NA"),'[1]MITRE ATT&amp;CK Mappings'!$F499))),ISNUMBER(SEARCH(IF(D$2&lt;&gt;"",D$2,"NA"),'[1]MITRE ATT&amp;CK Mappings'!$G499))),ISNUMBER(SEARCH(IF(D$2&lt;&gt;"",D$2,"NA"),'[1]MITRE ATT&amp;CK Mappings'!$H499))),ISNUMBER(SEARCH(IF(D$3&lt;&gt;"",D$3,"NA"),'[1]MITRE ATT&amp;CK Mappings'!$I499))),ISNUMBER(SEARCH(IF(D$3&lt;&gt;"",D$3,"NA"),'[1]MITRE ATT&amp;CK Mappings'!$J499))), '[1]MITRE ATT&amp;CK Mappings'!$B499,"")</f>
        <v/>
      </c>
      <c r="E503" s="31" t="str">
        <f>IF(OR(OR(OR(OR(OR(ISNUMBER(SEARCH(IF(E$1&lt;&gt;"",E$1,"NA"),'[1]MITRE ATT&amp;CK Mappings'!$E499)),ISNUMBER(SEARCH(IF(E$1&lt;&gt;"",E$1,"NA"),'[1]MITRE ATT&amp;CK Mappings'!$F499))),ISNUMBER(SEARCH(IF(E$2&lt;&gt;"",E$2,"NA"),'[1]MITRE ATT&amp;CK Mappings'!$G499))),ISNUMBER(SEARCH(IF(E$2&lt;&gt;"",E$2,"NA"),'[1]MITRE ATT&amp;CK Mappings'!$H499))),ISNUMBER(SEARCH(IF(E$3&lt;&gt;"",E$3,"NA"),'[1]MITRE ATT&amp;CK Mappings'!$I499))),ISNUMBER(SEARCH(IF(E$3&lt;&gt;"",E$3,"NA"),'[1]MITRE ATT&amp;CK Mappings'!$J499))), '[1]MITRE ATT&amp;CK Mappings'!$B499,"")</f>
        <v/>
      </c>
      <c r="F503" s="31" t="str">
        <f>IF(OR(OR(OR(OR(OR(ISNUMBER(SEARCH(IF(F$1&lt;&gt;"",F$1,"NA"),'[1]MITRE ATT&amp;CK Mappings'!$E499)),ISNUMBER(SEARCH(IF(F$1&lt;&gt;"",F$1,"NA"),'[1]MITRE ATT&amp;CK Mappings'!$F499))),ISNUMBER(SEARCH(IF(F$2&lt;&gt;"",F$2,"NA"),'[1]MITRE ATT&amp;CK Mappings'!$G499))),ISNUMBER(SEARCH(IF(F$2&lt;&gt;"",F$2,"NA"),'[1]MITRE ATT&amp;CK Mappings'!$H499))),ISNUMBER(SEARCH(IF(F$3&lt;&gt;"",F$3,"NA"),'[1]MITRE ATT&amp;CK Mappings'!$I499))),ISNUMBER(SEARCH(IF(F$3&lt;&gt;"",F$3,"NA"),'[1]MITRE ATT&amp;CK Mappings'!$J499))), '[1]MITRE ATT&amp;CK Mappings'!$B499,"")</f>
        <v/>
      </c>
      <c r="G503" s="31" t="str">
        <f>IF(OR(OR(OR(OR(OR(ISNUMBER(SEARCH(IF(G$1&lt;&gt;"",G$1,"NA"),'[1]MITRE ATT&amp;CK Mappings'!$E499)),ISNUMBER(SEARCH(IF(G$1&lt;&gt;"",G$1,"NA"),'[1]MITRE ATT&amp;CK Mappings'!$F499))),ISNUMBER(SEARCH(IF(G$2&lt;&gt;"",G$2,"NA"),'[1]MITRE ATT&amp;CK Mappings'!$G499))),ISNUMBER(SEARCH(IF(G$2&lt;&gt;"",G$2,"NA"),'[1]MITRE ATT&amp;CK Mappings'!$H499))),ISNUMBER(SEARCH(IF(G$3&lt;&gt;"",G$3,"NA"),'[1]MITRE ATT&amp;CK Mappings'!$I499))),ISNUMBER(SEARCH(IF(G$3&lt;&gt;"",G$3,"NA"),'[1]MITRE ATT&amp;CK Mappings'!$J499))), '[1]MITRE ATT&amp;CK Mappings'!$B499,"")</f>
        <v/>
      </c>
      <c r="H503" s="31" t="str">
        <f>IF(OR(OR(OR(OR(OR(ISNUMBER(SEARCH(IF(H$1&lt;&gt;"",H$1,"NA"),'[1]MITRE ATT&amp;CK Mappings'!$E499)),ISNUMBER(SEARCH(IF(H$1&lt;&gt;"",H$1,"NA"),'[1]MITRE ATT&amp;CK Mappings'!$F499))),ISNUMBER(SEARCH(IF(H$2&lt;&gt;"",H$2,"NA"),'[1]MITRE ATT&amp;CK Mappings'!$G499))),ISNUMBER(SEARCH(IF(H$2&lt;&gt;"",H$2,"NA"),'[1]MITRE ATT&amp;CK Mappings'!$H499))),ISNUMBER(SEARCH(IF(H$3&lt;&gt;"",H$3,"NA"),'[1]MITRE ATT&amp;CK Mappings'!$I499))),ISNUMBER(SEARCH(IF(H$3&lt;&gt;"",H$3,"NA"),'[1]MITRE ATT&amp;CK Mappings'!$J499))), '[1]MITRE ATT&amp;CK Mappings'!$B499,"")</f>
        <v/>
      </c>
      <c r="I503" s="31" t="str">
        <f>IF(OR(OR(OR(OR(OR(ISNUMBER(SEARCH(IF(I$1&lt;&gt;"",I$1,"NA"),'[1]MITRE ATT&amp;CK Mappings'!$E499)),ISNUMBER(SEARCH(IF(I$1&lt;&gt;"",I$1,"NA"),'[1]MITRE ATT&amp;CK Mappings'!$F499))),ISNUMBER(SEARCH(IF(I$2&lt;&gt;"",I$2,"NA"),'[1]MITRE ATT&amp;CK Mappings'!$G499))),ISNUMBER(SEARCH(IF(I$2&lt;&gt;"",I$2,"NA"),'[1]MITRE ATT&amp;CK Mappings'!$H499))),ISNUMBER(SEARCH(IF(I$3&lt;&gt;"",I$3,"NA"),'[1]MITRE ATT&amp;CK Mappings'!$I499))),ISNUMBER(SEARCH(IF(I$3&lt;&gt;"",I$3,"NA"),'[1]MITRE ATT&amp;CK Mappings'!$J499))), '[1]MITRE ATT&amp;CK Mappings'!$B499,"")</f>
        <v/>
      </c>
      <c r="J503" s="31" t="str">
        <f>IF(OR(OR(OR(OR(OR(ISNUMBER(SEARCH(IF(J$1&lt;&gt;"",J$1,"NA"),'[1]MITRE ATT&amp;CK Mappings'!$E499)),ISNUMBER(SEARCH(IF(J$1&lt;&gt;"",J$1,"NA"),'[1]MITRE ATT&amp;CK Mappings'!$F499))),ISNUMBER(SEARCH(IF(J$2&lt;&gt;"",J$2,"NA"),'[1]MITRE ATT&amp;CK Mappings'!$G499))),ISNUMBER(SEARCH(IF(J$2&lt;&gt;"",J$2,"NA"),'[1]MITRE ATT&amp;CK Mappings'!$H499))),ISNUMBER(SEARCH(IF(J$3&lt;&gt;"",J$3,"NA"),'[1]MITRE ATT&amp;CK Mappings'!$I499))),ISNUMBER(SEARCH(IF(J$3&lt;&gt;"",J$3,"NA"),'[1]MITRE ATT&amp;CK Mappings'!$J499))), '[1]MITRE ATT&amp;CK Mappings'!$B499,"")</f>
        <v/>
      </c>
      <c r="K503" s="31" t="str">
        <f>IF(OR(OR(OR(OR(OR(ISNUMBER(SEARCH(IF(K$1&lt;&gt;"",K$1,"NA"),'[1]MITRE ATT&amp;CK Mappings'!$E499)),ISNUMBER(SEARCH(IF(K$1&lt;&gt;"",K$1,"NA"),'[1]MITRE ATT&amp;CK Mappings'!$F499))),ISNUMBER(SEARCH(IF(K$2&lt;&gt;"",K$2,"NA"),'[1]MITRE ATT&amp;CK Mappings'!$G499))),ISNUMBER(SEARCH(IF(K$2&lt;&gt;"",K$2,"NA"),'[1]MITRE ATT&amp;CK Mappings'!$H499))),ISNUMBER(SEARCH(IF(K$3&lt;&gt;"",K$3,"NA"),'[1]MITRE ATT&amp;CK Mappings'!$I499))),ISNUMBER(SEARCH(IF(K$3&lt;&gt;"",K$3,"NA"),'[1]MITRE ATT&amp;CK Mappings'!$J499))), '[1]MITRE ATT&amp;CK Mappings'!$B499,"")</f>
        <v/>
      </c>
      <c r="L503" s="31" t="str">
        <f>IF('[1]MITRE ATT&amp;CK Mappings'!D499 &lt;&gt;"",'[1]MITRE ATT&amp;CK Mappings'!D499,"" )</f>
        <v>Application Compatibility</v>
      </c>
    </row>
    <row r="504" spans="1:12" x14ac:dyDescent="0.25">
      <c r="A504" s="31" t="str">
        <f>IF(COUNTIF(B504:K504,"="&amp;'[1]MITRE ATT&amp;CK Mappings'!B500)&gt;0,'[1]MITRE ATT&amp;CK Mappings'!B500,"")</f>
        <v/>
      </c>
      <c r="B504" s="31" t="str">
        <f>IF(OR(OR(OR(OR(OR(ISNUMBER(SEARCH(IF(B$1&lt;&gt;"",B$1,"NA"),'[1]MITRE ATT&amp;CK Mappings'!$E500)),ISNUMBER(SEARCH(IF(B$1&lt;&gt;"",B$1,"NA"),'[1]MITRE ATT&amp;CK Mappings'!$F500))),ISNUMBER(SEARCH(IF(B$2&lt;&gt;"",B$2,"NA"),'[1]MITRE ATT&amp;CK Mappings'!$G500))),ISNUMBER(SEARCH(IF(B$2&lt;&gt;"",B$2,"NA"),'[1]MITRE ATT&amp;CK Mappings'!$H500))),ISNUMBER(SEARCH(IF(B$3&lt;&gt;"",B$3,"NA"),'[1]MITRE ATT&amp;CK Mappings'!$I500))),ISNUMBER(SEARCH(IF(B$3&lt;&gt;"",B$3,"NA"),'[1]MITRE ATT&amp;CK Mappings'!$J500))), '[1]MITRE ATT&amp;CK Mappings'!$B500,"")</f>
        <v/>
      </c>
      <c r="C504" s="31" t="str">
        <f>IF(OR(OR(OR(OR(OR(ISNUMBER(SEARCH(IF(C$1&lt;&gt;"",C$1,"NA"),'[1]MITRE ATT&amp;CK Mappings'!$E500)),ISNUMBER(SEARCH(IF(C$1&lt;&gt;"",C$1,"NA"),'[1]MITRE ATT&amp;CK Mappings'!$F500))),ISNUMBER(SEARCH(IF(C$2&lt;&gt;"",C$2,"NA"),'[1]MITRE ATT&amp;CK Mappings'!$G500))),ISNUMBER(SEARCH(IF(C$2&lt;&gt;"",C$2,"NA"),'[1]MITRE ATT&amp;CK Mappings'!$H500))),ISNUMBER(SEARCH(IF(C$3&lt;&gt;"",C$3,"NA"),'[1]MITRE ATT&amp;CK Mappings'!$I500))),ISNUMBER(SEARCH(IF(C$3&lt;&gt;"",C$3,"NA"),'[1]MITRE ATT&amp;CK Mappings'!$J500))), '[1]MITRE ATT&amp;CK Mappings'!$B500,"")</f>
        <v/>
      </c>
      <c r="D504" s="31" t="str">
        <f>IF(OR(OR(OR(OR(OR(ISNUMBER(SEARCH(IF(D$1&lt;&gt;"",D$1,"NA"),'[1]MITRE ATT&amp;CK Mappings'!$E500)),ISNUMBER(SEARCH(IF(D$1&lt;&gt;"",D$1,"NA"),'[1]MITRE ATT&amp;CK Mappings'!$F500))),ISNUMBER(SEARCH(IF(D$2&lt;&gt;"",D$2,"NA"),'[1]MITRE ATT&amp;CK Mappings'!$G500))),ISNUMBER(SEARCH(IF(D$2&lt;&gt;"",D$2,"NA"),'[1]MITRE ATT&amp;CK Mappings'!$H500))),ISNUMBER(SEARCH(IF(D$3&lt;&gt;"",D$3,"NA"),'[1]MITRE ATT&amp;CK Mappings'!$I500))),ISNUMBER(SEARCH(IF(D$3&lt;&gt;"",D$3,"NA"),'[1]MITRE ATT&amp;CK Mappings'!$J500))), '[1]MITRE ATT&amp;CK Mappings'!$B500,"")</f>
        <v/>
      </c>
      <c r="E504" s="31" t="str">
        <f>IF(OR(OR(OR(OR(OR(ISNUMBER(SEARCH(IF(E$1&lt;&gt;"",E$1,"NA"),'[1]MITRE ATT&amp;CK Mappings'!$E500)),ISNUMBER(SEARCH(IF(E$1&lt;&gt;"",E$1,"NA"),'[1]MITRE ATT&amp;CK Mappings'!$F500))),ISNUMBER(SEARCH(IF(E$2&lt;&gt;"",E$2,"NA"),'[1]MITRE ATT&amp;CK Mappings'!$G500))),ISNUMBER(SEARCH(IF(E$2&lt;&gt;"",E$2,"NA"),'[1]MITRE ATT&amp;CK Mappings'!$H500))),ISNUMBER(SEARCH(IF(E$3&lt;&gt;"",E$3,"NA"),'[1]MITRE ATT&amp;CK Mappings'!$I500))),ISNUMBER(SEARCH(IF(E$3&lt;&gt;"",E$3,"NA"),'[1]MITRE ATT&amp;CK Mappings'!$J500))), '[1]MITRE ATT&amp;CK Mappings'!$B500,"")</f>
        <v/>
      </c>
      <c r="F504" s="31" t="str">
        <f>IF(OR(OR(OR(OR(OR(ISNUMBER(SEARCH(IF(F$1&lt;&gt;"",F$1,"NA"),'[1]MITRE ATT&amp;CK Mappings'!$E500)),ISNUMBER(SEARCH(IF(F$1&lt;&gt;"",F$1,"NA"),'[1]MITRE ATT&amp;CK Mappings'!$F500))),ISNUMBER(SEARCH(IF(F$2&lt;&gt;"",F$2,"NA"),'[1]MITRE ATT&amp;CK Mappings'!$G500))),ISNUMBER(SEARCH(IF(F$2&lt;&gt;"",F$2,"NA"),'[1]MITRE ATT&amp;CK Mappings'!$H500))),ISNUMBER(SEARCH(IF(F$3&lt;&gt;"",F$3,"NA"),'[1]MITRE ATT&amp;CK Mappings'!$I500))),ISNUMBER(SEARCH(IF(F$3&lt;&gt;"",F$3,"NA"),'[1]MITRE ATT&amp;CK Mappings'!$J500))), '[1]MITRE ATT&amp;CK Mappings'!$B500,"")</f>
        <v/>
      </c>
      <c r="G504" s="31" t="str">
        <f>IF(OR(OR(OR(OR(OR(ISNUMBER(SEARCH(IF(G$1&lt;&gt;"",G$1,"NA"),'[1]MITRE ATT&amp;CK Mappings'!$E500)),ISNUMBER(SEARCH(IF(G$1&lt;&gt;"",G$1,"NA"),'[1]MITRE ATT&amp;CK Mappings'!$F500))),ISNUMBER(SEARCH(IF(G$2&lt;&gt;"",G$2,"NA"),'[1]MITRE ATT&amp;CK Mappings'!$G500))),ISNUMBER(SEARCH(IF(G$2&lt;&gt;"",G$2,"NA"),'[1]MITRE ATT&amp;CK Mappings'!$H500))),ISNUMBER(SEARCH(IF(G$3&lt;&gt;"",G$3,"NA"),'[1]MITRE ATT&amp;CK Mappings'!$I500))),ISNUMBER(SEARCH(IF(G$3&lt;&gt;"",G$3,"NA"),'[1]MITRE ATT&amp;CK Mappings'!$J500))), '[1]MITRE ATT&amp;CK Mappings'!$B500,"")</f>
        <v/>
      </c>
      <c r="H504" s="31" t="str">
        <f>IF(OR(OR(OR(OR(OR(ISNUMBER(SEARCH(IF(H$1&lt;&gt;"",H$1,"NA"),'[1]MITRE ATT&amp;CK Mappings'!$E500)),ISNUMBER(SEARCH(IF(H$1&lt;&gt;"",H$1,"NA"),'[1]MITRE ATT&amp;CK Mappings'!$F500))),ISNUMBER(SEARCH(IF(H$2&lt;&gt;"",H$2,"NA"),'[1]MITRE ATT&amp;CK Mappings'!$G500))),ISNUMBER(SEARCH(IF(H$2&lt;&gt;"",H$2,"NA"),'[1]MITRE ATT&amp;CK Mappings'!$H500))),ISNUMBER(SEARCH(IF(H$3&lt;&gt;"",H$3,"NA"),'[1]MITRE ATT&amp;CK Mappings'!$I500))),ISNUMBER(SEARCH(IF(H$3&lt;&gt;"",H$3,"NA"),'[1]MITRE ATT&amp;CK Mappings'!$J500))), '[1]MITRE ATT&amp;CK Mappings'!$B500,"")</f>
        <v/>
      </c>
      <c r="I504" s="31" t="str">
        <f>IF(OR(OR(OR(OR(OR(ISNUMBER(SEARCH(IF(I$1&lt;&gt;"",I$1,"NA"),'[1]MITRE ATT&amp;CK Mappings'!$E500)),ISNUMBER(SEARCH(IF(I$1&lt;&gt;"",I$1,"NA"),'[1]MITRE ATT&amp;CK Mappings'!$F500))),ISNUMBER(SEARCH(IF(I$2&lt;&gt;"",I$2,"NA"),'[1]MITRE ATT&amp;CK Mappings'!$G500))),ISNUMBER(SEARCH(IF(I$2&lt;&gt;"",I$2,"NA"),'[1]MITRE ATT&amp;CK Mappings'!$H500))),ISNUMBER(SEARCH(IF(I$3&lt;&gt;"",I$3,"NA"),'[1]MITRE ATT&amp;CK Mappings'!$I500))),ISNUMBER(SEARCH(IF(I$3&lt;&gt;"",I$3,"NA"),'[1]MITRE ATT&amp;CK Mappings'!$J500))), '[1]MITRE ATT&amp;CK Mappings'!$B500,"")</f>
        <v/>
      </c>
      <c r="J504" s="31" t="str">
        <f>IF(OR(OR(OR(OR(OR(ISNUMBER(SEARCH(IF(J$1&lt;&gt;"",J$1,"NA"),'[1]MITRE ATT&amp;CK Mappings'!$E500)),ISNUMBER(SEARCH(IF(J$1&lt;&gt;"",J$1,"NA"),'[1]MITRE ATT&amp;CK Mappings'!$F500))),ISNUMBER(SEARCH(IF(J$2&lt;&gt;"",J$2,"NA"),'[1]MITRE ATT&amp;CK Mappings'!$G500))),ISNUMBER(SEARCH(IF(J$2&lt;&gt;"",J$2,"NA"),'[1]MITRE ATT&amp;CK Mappings'!$H500))),ISNUMBER(SEARCH(IF(J$3&lt;&gt;"",J$3,"NA"),'[1]MITRE ATT&amp;CK Mappings'!$I500))),ISNUMBER(SEARCH(IF(J$3&lt;&gt;"",J$3,"NA"),'[1]MITRE ATT&amp;CK Mappings'!$J500))), '[1]MITRE ATT&amp;CK Mappings'!$B500,"")</f>
        <v/>
      </c>
      <c r="K504" s="31" t="str">
        <f>IF(OR(OR(OR(OR(OR(ISNUMBER(SEARCH(IF(K$1&lt;&gt;"",K$1,"NA"),'[1]MITRE ATT&amp;CK Mappings'!$E500)),ISNUMBER(SEARCH(IF(K$1&lt;&gt;"",K$1,"NA"),'[1]MITRE ATT&amp;CK Mappings'!$F500))),ISNUMBER(SEARCH(IF(K$2&lt;&gt;"",K$2,"NA"),'[1]MITRE ATT&amp;CK Mappings'!$G500))),ISNUMBER(SEARCH(IF(K$2&lt;&gt;"",K$2,"NA"),'[1]MITRE ATT&amp;CK Mappings'!$H500))),ISNUMBER(SEARCH(IF(K$3&lt;&gt;"",K$3,"NA"),'[1]MITRE ATT&amp;CK Mappings'!$I500))),ISNUMBER(SEARCH(IF(K$3&lt;&gt;"",K$3,"NA"),'[1]MITRE ATT&amp;CK Mappings'!$J500))), '[1]MITRE ATT&amp;CK Mappings'!$B500,"")</f>
        <v/>
      </c>
      <c r="L504" s="31" t="str">
        <f>IF('[1]MITRE ATT&amp;CK Mappings'!D500 &lt;&gt;"",'[1]MITRE ATT&amp;CK Mappings'!D500,"" )</f>
        <v>AutoPlay Policies</v>
      </c>
    </row>
    <row r="505" spans="1:12" x14ac:dyDescent="0.25">
      <c r="A505" s="31" t="str">
        <f>IF(COUNTIF(B505:K505,"="&amp;'[1]MITRE ATT&amp;CK Mappings'!B501)&gt;0,'[1]MITRE ATT&amp;CK Mappings'!B501,"")</f>
        <v/>
      </c>
      <c r="B505" s="31" t="str">
        <f>IF(OR(OR(OR(OR(OR(ISNUMBER(SEARCH(IF(B$1&lt;&gt;"",B$1,"NA"),'[1]MITRE ATT&amp;CK Mappings'!$E501)),ISNUMBER(SEARCH(IF(B$1&lt;&gt;"",B$1,"NA"),'[1]MITRE ATT&amp;CK Mappings'!$F501))),ISNUMBER(SEARCH(IF(B$2&lt;&gt;"",B$2,"NA"),'[1]MITRE ATT&amp;CK Mappings'!$G501))),ISNUMBER(SEARCH(IF(B$2&lt;&gt;"",B$2,"NA"),'[1]MITRE ATT&amp;CK Mappings'!$H501))),ISNUMBER(SEARCH(IF(B$3&lt;&gt;"",B$3,"NA"),'[1]MITRE ATT&amp;CK Mappings'!$I501))),ISNUMBER(SEARCH(IF(B$3&lt;&gt;"",B$3,"NA"),'[1]MITRE ATT&amp;CK Mappings'!$J501))), '[1]MITRE ATT&amp;CK Mappings'!$B501,"")</f>
        <v/>
      </c>
      <c r="C505" s="31" t="str">
        <f>IF(OR(OR(OR(OR(OR(ISNUMBER(SEARCH(IF(C$1&lt;&gt;"",C$1,"NA"),'[1]MITRE ATT&amp;CK Mappings'!$E501)),ISNUMBER(SEARCH(IF(C$1&lt;&gt;"",C$1,"NA"),'[1]MITRE ATT&amp;CK Mappings'!$F501))),ISNUMBER(SEARCH(IF(C$2&lt;&gt;"",C$2,"NA"),'[1]MITRE ATT&amp;CK Mappings'!$G501))),ISNUMBER(SEARCH(IF(C$2&lt;&gt;"",C$2,"NA"),'[1]MITRE ATT&amp;CK Mappings'!$H501))),ISNUMBER(SEARCH(IF(C$3&lt;&gt;"",C$3,"NA"),'[1]MITRE ATT&amp;CK Mappings'!$I501))),ISNUMBER(SEARCH(IF(C$3&lt;&gt;"",C$3,"NA"),'[1]MITRE ATT&amp;CK Mappings'!$J501))), '[1]MITRE ATT&amp;CK Mappings'!$B501,"")</f>
        <v/>
      </c>
      <c r="D505" s="31" t="str">
        <f>IF(OR(OR(OR(OR(OR(ISNUMBER(SEARCH(IF(D$1&lt;&gt;"",D$1,"NA"),'[1]MITRE ATT&amp;CK Mappings'!$E501)),ISNUMBER(SEARCH(IF(D$1&lt;&gt;"",D$1,"NA"),'[1]MITRE ATT&amp;CK Mappings'!$F501))),ISNUMBER(SEARCH(IF(D$2&lt;&gt;"",D$2,"NA"),'[1]MITRE ATT&amp;CK Mappings'!$G501))),ISNUMBER(SEARCH(IF(D$2&lt;&gt;"",D$2,"NA"),'[1]MITRE ATT&amp;CK Mappings'!$H501))),ISNUMBER(SEARCH(IF(D$3&lt;&gt;"",D$3,"NA"),'[1]MITRE ATT&amp;CK Mappings'!$I501))),ISNUMBER(SEARCH(IF(D$3&lt;&gt;"",D$3,"NA"),'[1]MITRE ATT&amp;CK Mappings'!$J501))), '[1]MITRE ATT&amp;CK Mappings'!$B501,"")</f>
        <v/>
      </c>
      <c r="E505" s="31" t="str">
        <f>IF(OR(OR(OR(OR(OR(ISNUMBER(SEARCH(IF(E$1&lt;&gt;"",E$1,"NA"),'[1]MITRE ATT&amp;CK Mappings'!$E501)),ISNUMBER(SEARCH(IF(E$1&lt;&gt;"",E$1,"NA"),'[1]MITRE ATT&amp;CK Mappings'!$F501))),ISNUMBER(SEARCH(IF(E$2&lt;&gt;"",E$2,"NA"),'[1]MITRE ATT&amp;CK Mappings'!$G501))),ISNUMBER(SEARCH(IF(E$2&lt;&gt;"",E$2,"NA"),'[1]MITRE ATT&amp;CK Mappings'!$H501))),ISNUMBER(SEARCH(IF(E$3&lt;&gt;"",E$3,"NA"),'[1]MITRE ATT&amp;CK Mappings'!$I501))),ISNUMBER(SEARCH(IF(E$3&lt;&gt;"",E$3,"NA"),'[1]MITRE ATT&amp;CK Mappings'!$J501))), '[1]MITRE ATT&amp;CK Mappings'!$B501,"")</f>
        <v/>
      </c>
      <c r="F505" s="31" t="str">
        <f>IF(OR(OR(OR(OR(OR(ISNUMBER(SEARCH(IF(F$1&lt;&gt;"",F$1,"NA"),'[1]MITRE ATT&amp;CK Mappings'!$E501)),ISNUMBER(SEARCH(IF(F$1&lt;&gt;"",F$1,"NA"),'[1]MITRE ATT&amp;CK Mappings'!$F501))),ISNUMBER(SEARCH(IF(F$2&lt;&gt;"",F$2,"NA"),'[1]MITRE ATT&amp;CK Mappings'!$G501))),ISNUMBER(SEARCH(IF(F$2&lt;&gt;"",F$2,"NA"),'[1]MITRE ATT&amp;CK Mappings'!$H501))),ISNUMBER(SEARCH(IF(F$3&lt;&gt;"",F$3,"NA"),'[1]MITRE ATT&amp;CK Mappings'!$I501))),ISNUMBER(SEARCH(IF(F$3&lt;&gt;"",F$3,"NA"),'[1]MITRE ATT&amp;CK Mappings'!$J501))), '[1]MITRE ATT&amp;CK Mappings'!$B501,"")</f>
        <v/>
      </c>
      <c r="G505" s="31" t="str">
        <f>IF(OR(OR(OR(OR(OR(ISNUMBER(SEARCH(IF(G$1&lt;&gt;"",G$1,"NA"),'[1]MITRE ATT&amp;CK Mappings'!$E501)),ISNUMBER(SEARCH(IF(G$1&lt;&gt;"",G$1,"NA"),'[1]MITRE ATT&amp;CK Mappings'!$F501))),ISNUMBER(SEARCH(IF(G$2&lt;&gt;"",G$2,"NA"),'[1]MITRE ATT&amp;CK Mappings'!$G501))),ISNUMBER(SEARCH(IF(G$2&lt;&gt;"",G$2,"NA"),'[1]MITRE ATT&amp;CK Mappings'!$H501))),ISNUMBER(SEARCH(IF(G$3&lt;&gt;"",G$3,"NA"),'[1]MITRE ATT&amp;CK Mappings'!$I501))),ISNUMBER(SEARCH(IF(G$3&lt;&gt;"",G$3,"NA"),'[1]MITRE ATT&amp;CK Mappings'!$J501))), '[1]MITRE ATT&amp;CK Mappings'!$B501,"")</f>
        <v/>
      </c>
      <c r="H505" s="31" t="str">
        <f>IF(OR(OR(OR(OR(OR(ISNUMBER(SEARCH(IF(H$1&lt;&gt;"",H$1,"NA"),'[1]MITRE ATT&amp;CK Mappings'!$E501)),ISNUMBER(SEARCH(IF(H$1&lt;&gt;"",H$1,"NA"),'[1]MITRE ATT&amp;CK Mappings'!$F501))),ISNUMBER(SEARCH(IF(H$2&lt;&gt;"",H$2,"NA"),'[1]MITRE ATT&amp;CK Mappings'!$G501))),ISNUMBER(SEARCH(IF(H$2&lt;&gt;"",H$2,"NA"),'[1]MITRE ATT&amp;CK Mappings'!$H501))),ISNUMBER(SEARCH(IF(H$3&lt;&gt;"",H$3,"NA"),'[1]MITRE ATT&amp;CK Mappings'!$I501))),ISNUMBER(SEARCH(IF(H$3&lt;&gt;"",H$3,"NA"),'[1]MITRE ATT&amp;CK Mappings'!$J501))), '[1]MITRE ATT&amp;CK Mappings'!$B501,"")</f>
        <v/>
      </c>
      <c r="I505" s="31" t="str">
        <f>IF(OR(OR(OR(OR(OR(ISNUMBER(SEARCH(IF(I$1&lt;&gt;"",I$1,"NA"),'[1]MITRE ATT&amp;CK Mappings'!$E501)),ISNUMBER(SEARCH(IF(I$1&lt;&gt;"",I$1,"NA"),'[1]MITRE ATT&amp;CK Mappings'!$F501))),ISNUMBER(SEARCH(IF(I$2&lt;&gt;"",I$2,"NA"),'[1]MITRE ATT&amp;CK Mappings'!$G501))),ISNUMBER(SEARCH(IF(I$2&lt;&gt;"",I$2,"NA"),'[1]MITRE ATT&amp;CK Mappings'!$H501))),ISNUMBER(SEARCH(IF(I$3&lt;&gt;"",I$3,"NA"),'[1]MITRE ATT&amp;CK Mappings'!$I501))),ISNUMBER(SEARCH(IF(I$3&lt;&gt;"",I$3,"NA"),'[1]MITRE ATT&amp;CK Mappings'!$J501))), '[1]MITRE ATT&amp;CK Mappings'!$B501,"")</f>
        <v/>
      </c>
      <c r="J505" s="31" t="str">
        <f>IF(OR(OR(OR(OR(OR(ISNUMBER(SEARCH(IF(J$1&lt;&gt;"",J$1,"NA"),'[1]MITRE ATT&amp;CK Mappings'!$E501)),ISNUMBER(SEARCH(IF(J$1&lt;&gt;"",J$1,"NA"),'[1]MITRE ATT&amp;CK Mappings'!$F501))),ISNUMBER(SEARCH(IF(J$2&lt;&gt;"",J$2,"NA"),'[1]MITRE ATT&amp;CK Mappings'!$G501))),ISNUMBER(SEARCH(IF(J$2&lt;&gt;"",J$2,"NA"),'[1]MITRE ATT&amp;CK Mappings'!$H501))),ISNUMBER(SEARCH(IF(J$3&lt;&gt;"",J$3,"NA"),'[1]MITRE ATT&amp;CK Mappings'!$I501))),ISNUMBER(SEARCH(IF(J$3&lt;&gt;"",J$3,"NA"),'[1]MITRE ATT&amp;CK Mappings'!$J501))), '[1]MITRE ATT&amp;CK Mappings'!$B501,"")</f>
        <v/>
      </c>
      <c r="K505" s="31" t="str">
        <f>IF(OR(OR(OR(OR(OR(ISNUMBER(SEARCH(IF(K$1&lt;&gt;"",K$1,"NA"),'[1]MITRE ATT&amp;CK Mappings'!$E501)),ISNUMBER(SEARCH(IF(K$1&lt;&gt;"",K$1,"NA"),'[1]MITRE ATT&amp;CK Mappings'!$F501))),ISNUMBER(SEARCH(IF(K$2&lt;&gt;"",K$2,"NA"),'[1]MITRE ATT&amp;CK Mappings'!$G501))),ISNUMBER(SEARCH(IF(K$2&lt;&gt;"",K$2,"NA"),'[1]MITRE ATT&amp;CK Mappings'!$H501))),ISNUMBER(SEARCH(IF(K$3&lt;&gt;"",K$3,"NA"),'[1]MITRE ATT&amp;CK Mappings'!$I501))),ISNUMBER(SEARCH(IF(K$3&lt;&gt;"",K$3,"NA"),'[1]MITRE ATT&amp;CK Mappings'!$J501))), '[1]MITRE ATT&amp;CK Mappings'!$B501,"")</f>
        <v/>
      </c>
      <c r="L505" s="31" t="str">
        <f>IF('[1]MITRE ATT&amp;CK Mappings'!D501 &lt;&gt;"",'[1]MITRE ATT&amp;CK Mappings'!D501,"" )</f>
        <v>Ensure 'Disallow Autoplay for non-volume devices' is set to 'Enabled'</v>
      </c>
    </row>
    <row r="506" spans="1:12" x14ac:dyDescent="0.25">
      <c r="A506" s="31" t="str">
        <f>IF(COUNTIF(B506:K506,"="&amp;'[1]MITRE ATT&amp;CK Mappings'!B502)&gt;0,'[1]MITRE ATT&amp;CK Mappings'!B502,"")</f>
        <v/>
      </c>
      <c r="B506" s="31" t="str">
        <f>IF(OR(OR(OR(OR(OR(ISNUMBER(SEARCH(IF(B$1&lt;&gt;"",B$1,"NA"),'[1]MITRE ATT&amp;CK Mappings'!$E502)),ISNUMBER(SEARCH(IF(B$1&lt;&gt;"",B$1,"NA"),'[1]MITRE ATT&amp;CK Mappings'!$F502))),ISNUMBER(SEARCH(IF(B$2&lt;&gt;"",B$2,"NA"),'[1]MITRE ATT&amp;CK Mappings'!$G502))),ISNUMBER(SEARCH(IF(B$2&lt;&gt;"",B$2,"NA"),'[1]MITRE ATT&amp;CK Mappings'!$H502))),ISNUMBER(SEARCH(IF(B$3&lt;&gt;"",B$3,"NA"),'[1]MITRE ATT&amp;CK Mappings'!$I502))),ISNUMBER(SEARCH(IF(B$3&lt;&gt;"",B$3,"NA"),'[1]MITRE ATT&amp;CK Mappings'!$J502))), '[1]MITRE ATT&amp;CK Mappings'!$B502,"")</f>
        <v/>
      </c>
      <c r="C506" s="31" t="str">
        <f>IF(OR(OR(OR(OR(OR(ISNUMBER(SEARCH(IF(C$1&lt;&gt;"",C$1,"NA"),'[1]MITRE ATT&amp;CK Mappings'!$E502)),ISNUMBER(SEARCH(IF(C$1&lt;&gt;"",C$1,"NA"),'[1]MITRE ATT&amp;CK Mappings'!$F502))),ISNUMBER(SEARCH(IF(C$2&lt;&gt;"",C$2,"NA"),'[1]MITRE ATT&amp;CK Mappings'!$G502))),ISNUMBER(SEARCH(IF(C$2&lt;&gt;"",C$2,"NA"),'[1]MITRE ATT&amp;CK Mappings'!$H502))),ISNUMBER(SEARCH(IF(C$3&lt;&gt;"",C$3,"NA"),'[1]MITRE ATT&amp;CK Mappings'!$I502))),ISNUMBER(SEARCH(IF(C$3&lt;&gt;"",C$3,"NA"),'[1]MITRE ATT&amp;CK Mappings'!$J502))), '[1]MITRE ATT&amp;CK Mappings'!$B502,"")</f>
        <v/>
      </c>
      <c r="D506" s="31" t="str">
        <f>IF(OR(OR(OR(OR(OR(ISNUMBER(SEARCH(IF(D$1&lt;&gt;"",D$1,"NA"),'[1]MITRE ATT&amp;CK Mappings'!$E502)),ISNUMBER(SEARCH(IF(D$1&lt;&gt;"",D$1,"NA"),'[1]MITRE ATT&amp;CK Mappings'!$F502))),ISNUMBER(SEARCH(IF(D$2&lt;&gt;"",D$2,"NA"),'[1]MITRE ATT&amp;CK Mappings'!$G502))),ISNUMBER(SEARCH(IF(D$2&lt;&gt;"",D$2,"NA"),'[1]MITRE ATT&amp;CK Mappings'!$H502))),ISNUMBER(SEARCH(IF(D$3&lt;&gt;"",D$3,"NA"),'[1]MITRE ATT&amp;CK Mappings'!$I502))),ISNUMBER(SEARCH(IF(D$3&lt;&gt;"",D$3,"NA"),'[1]MITRE ATT&amp;CK Mappings'!$J502))), '[1]MITRE ATT&amp;CK Mappings'!$B502,"")</f>
        <v/>
      </c>
      <c r="E506" s="31" t="str">
        <f>IF(OR(OR(OR(OR(OR(ISNUMBER(SEARCH(IF(E$1&lt;&gt;"",E$1,"NA"),'[1]MITRE ATT&amp;CK Mappings'!$E502)),ISNUMBER(SEARCH(IF(E$1&lt;&gt;"",E$1,"NA"),'[1]MITRE ATT&amp;CK Mappings'!$F502))),ISNUMBER(SEARCH(IF(E$2&lt;&gt;"",E$2,"NA"),'[1]MITRE ATT&amp;CK Mappings'!$G502))),ISNUMBER(SEARCH(IF(E$2&lt;&gt;"",E$2,"NA"),'[1]MITRE ATT&amp;CK Mappings'!$H502))),ISNUMBER(SEARCH(IF(E$3&lt;&gt;"",E$3,"NA"),'[1]MITRE ATT&amp;CK Mappings'!$I502))),ISNUMBER(SEARCH(IF(E$3&lt;&gt;"",E$3,"NA"),'[1]MITRE ATT&amp;CK Mappings'!$J502))), '[1]MITRE ATT&amp;CK Mappings'!$B502,"")</f>
        <v/>
      </c>
      <c r="F506" s="31" t="str">
        <f>IF(OR(OR(OR(OR(OR(ISNUMBER(SEARCH(IF(F$1&lt;&gt;"",F$1,"NA"),'[1]MITRE ATT&amp;CK Mappings'!$E502)),ISNUMBER(SEARCH(IF(F$1&lt;&gt;"",F$1,"NA"),'[1]MITRE ATT&amp;CK Mappings'!$F502))),ISNUMBER(SEARCH(IF(F$2&lt;&gt;"",F$2,"NA"),'[1]MITRE ATT&amp;CK Mappings'!$G502))),ISNUMBER(SEARCH(IF(F$2&lt;&gt;"",F$2,"NA"),'[1]MITRE ATT&amp;CK Mappings'!$H502))),ISNUMBER(SEARCH(IF(F$3&lt;&gt;"",F$3,"NA"),'[1]MITRE ATT&amp;CK Mappings'!$I502))),ISNUMBER(SEARCH(IF(F$3&lt;&gt;"",F$3,"NA"),'[1]MITRE ATT&amp;CK Mappings'!$J502))), '[1]MITRE ATT&amp;CK Mappings'!$B502,"")</f>
        <v/>
      </c>
      <c r="G506" s="31" t="str">
        <f>IF(OR(OR(OR(OR(OR(ISNUMBER(SEARCH(IF(G$1&lt;&gt;"",G$1,"NA"),'[1]MITRE ATT&amp;CK Mappings'!$E502)),ISNUMBER(SEARCH(IF(G$1&lt;&gt;"",G$1,"NA"),'[1]MITRE ATT&amp;CK Mappings'!$F502))),ISNUMBER(SEARCH(IF(G$2&lt;&gt;"",G$2,"NA"),'[1]MITRE ATT&amp;CK Mappings'!$G502))),ISNUMBER(SEARCH(IF(G$2&lt;&gt;"",G$2,"NA"),'[1]MITRE ATT&amp;CK Mappings'!$H502))),ISNUMBER(SEARCH(IF(G$3&lt;&gt;"",G$3,"NA"),'[1]MITRE ATT&amp;CK Mappings'!$I502))),ISNUMBER(SEARCH(IF(G$3&lt;&gt;"",G$3,"NA"),'[1]MITRE ATT&amp;CK Mappings'!$J502))), '[1]MITRE ATT&amp;CK Mappings'!$B502,"")</f>
        <v/>
      </c>
      <c r="H506" s="31" t="str">
        <f>IF(OR(OR(OR(OR(OR(ISNUMBER(SEARCH(IF(H$1&lt;&gt;"",H$1,"NA"),'[1]MITRE ATT&amp;CK Mappings'!$E502)),ISNUMBER(SEARCH(IF(H$1&lt;&gt;"",H$1,"NA"),'[1]MITRE ATT&amp;CK Mappings'!$F502))),ISNUMBER(SEARCH(IF(H$2&lt;&gt;"",H$2,"NA"),'[1]MITRE ATT&amp;CK Mappings'!$G502))),ISNUMBER(SEARCH(IF(H$2&lt;&gt;"",H$2,"NA"),'[1]MITRE ATT&amp;CK Mappings'!$H502))),ISNUMBER(SEARCH(IF(H$3&lt;&gt;"",H$3,"NA"),'[1]MITRE ATT&amp;CK Mappings'!$I502))),ISNUMBER(SEARCH(IF(H$3&lt;&gt;"",H$3,"NA"),'[1]MITRE ATT&amp;CK Mappings'!$J502))), '[1]MITRE ATT&amp;CK Mappings'!$B502,"")</f>
        <v/>
      </c>
      <c r="I506" s="31" t="str">
        <f>IF(OR(OR(OR(OR(OR(ISNUMBER(SEARCH(IF(I$1&lt;&gt;"",I$1,"NA"),'[1]MITRE ATT&amp;CK Mappings'!$E502)),ISNUMBER(SEARCH(IF(I$1&lt;&gt;"",I$1,"NA"),'[1]MITRE ATT&amp;CK Mappings'!$F502))),ISNUMBER(SEARCH(IF(I$2&lt;&gt;"",I$2,"NA"),'[1]MITRE ATT&amp;CK Mappings'!$G502))),ISNUMBER(SEARCH(IF(I$2&lt;&gt;"",I$2,"NA"),'[1]MITRE ATT&amp;CK Mappings'!$H502))),ISNUMBER(SEARCH(IF(I$3&lt;&gt;"",I$3,"NA"),'[1]MITRE ATT&amp;CK Mappings'!$I502))),ISNUMBER(SEARCH(IF(I$3&lt;&gt;"",I$3,"NA"),'[1]MITRE ATT&amp;CK Mappings'!$J502))), '[1]MITRE ATT&amp;CK Mappings'!$B502,"")</f>
        <v/>
      </c>
      <c r="J506" s="31" t="str">
        <f>IF(OR(OR(OR(OR(OR(ISNUMBER(SEARCH(IF(J$1&lt;&gt;"",J$1,"NA"),'[1]MITRE ATT&amp;CK Mappings'!$E502)),ISNUMBER(SEARCH(IF(J$1&lt;&gt;"",J$1,"NA"),'[1]MITRE ATT&amp;CK Mappings'!$F502))),ISNUMBER(SEARCH(IF(J$2&lt;&gt;"",J$2,"NA"),'[1]MITRE ATT&amp;CK Mappings'!$G502))),ISNUMBER(SEARCH(IF(J$2&lt;&gt;"",J$2,"NA"),'[1]MITRE ATT&amp;CK Mappings'!$H502))),ISNUMBER(SEARCH(IF(J$3&lt;&gt;"",J$3,"NA"),'[1]MITRE ATT&amp;CK Mappings'!$I502))),ISNUMBER(SEARCH(IF(J$3&lt;&gt;"",J$3,"NA"),'[1]MITRE ATT&amp;CK Mappings'!$J502))), '[1]MITRE ATT&amp;CK Mappings'!$B502,"")</f>
        <v/>
      </c>
      <c r="K506" s="31" t="str">
        <f>IF(OR(OR(OR(OR(OR(ISNUMBER(SEARCH(IF(K$1&lt;&gt;"",K$1,"NA"),'[1]MITRE ATT&amp;CK Mappings'!$E502)),ISNUMBER(SEARCH(IF(K$1&lt;&gt;"",K$1,"NA"),'[1]MITRE ATT&amp;CK Mappings'!$F502))),ISNUMBER(SEARCH(IF(K$2&lt;&gt;"",K$2,"NA"),'[1]MITRE ATT&amp;CK Mappings'!$G502))),ISNUMBER(SEARCH(IF(K$2&lt;&gt;"",K$2,"NA"),'[1]MITRE ATT&amp;CK Mappings'!$H502))),ISNUMBER(SEARCH(IF(K$3&lt;&gt;"",K$3,"NA"),'[1]MITRE ATT&amp;CK Mappings'!$I502))),ISNUMBER(SEARCH(IF(K$3&lt;&gt;"",K$3,"NA"),'[1]MITRE ATT&amp;CK Mappings'!$J502))), '[1]MITRE ATT&amp;CK Mappings'!$B502,"")</f>
        <v/>
      </c>
      <c r="L506" s="31" t="str">
        <f>IF('[1]MITRE ATT&amp;CK Mappings'!D502 &lt;&gt;"",'[1]MITRE ATT&amp;CK Mappings'!D502,"" )</f>
        <v>Ensure 'Set the default behavior for AutoRun' is set to 'Enabled: Do not execute any autorun commands'</v>
      </c>
    </row>
    <row r="507" spans="1:12" x14ac:dyDescent="0.25">
      <c r="A507" s="31" t="str">
        <f>IF(COUNTIF(B507:K507,"="&amp;'[1]MITRE ATT&amp;CK Mappings'!B503)&gt;0,'[1]MITRE ATT&amp;CK Mappings'!B503,"")</f>
        <v/>
      </c>
      <c r="B507" s="31" t="str">
        <f>IF(OR(OR(OR(OR(OR(ISNUMBER(SEARCH(IF(B$1&lt;&gt;"",B$1,"NA"),'[1]MITRE ATT&amp;CK Mappings'!$E503)),ISNUMBER(SEARCH(IF(B$1&lt;&gt;"",B$1,"NA"),'[1]MITRE ATT&amp;CK Mappings'!$F503))),ISNUMBER(SEARCH(IF(B$2&lt;&gt;"",B$2,"NA"),'[1]MITRE ATT&amp;CK Mappings'!$G503))),ISNUMBER(SEARCH(IF(B$2&lt;&gt;"",B$2,"NA"),'[1]MITRE ATT&amp;CK Mappings'!$H503))),ISNUMBER(SEARCH(IF(B$3&lt;&gt;"",B$3,"NA"),'[1]MITRE ATT&amp;CK Mappings'!$I503))),ISNUMBER(SEARCH(IF(B$3&lt;&gt;"",B$3,"NA"),'[1]MITRE ATT&amp;CK Mappings'!$J503))), '[1]MITRE ATT&amp;CK Mappings'!$B503,"")</f>
        <v/>
      </c>
      <c r="C507" s="31" t="str">
        <f>IF(OR(OR(OR(OR(OR(ISNUMBER(SEARCH(IF(C$1&lt;&gt;"",C$1,"NA"),'[1]MITRE ATT&amp;CK Mappings'!$E503)),ISNUMBER(SEARCH(IF(C$1&lt;&gt;"",C$1,"NA"),'[1]MITRE ATT&amp;CK Mappings'!$F503))),ISNUMBER(SEARCH(IF(C$2&lt;&gt;"",C$2,"NA"),'[1]MITRE ATT&amp;CK Mappings'!$G503))),ISNUMBER(SEARCH(IF(C$2&lt;&gt;"",C$2,"NA"),'[1]MITRE ATT&amp;CK Mappings'!$H503))),ISNUMBER(SEARCH(IF(C$3&lt;&gt;"",C$3,"NA"),'[1]MITRE ATT&amp;CK Mappings'!$I503))),ISNUMBER(SEARCH(IF(C$3&lt;&gt;"",C$3,"NA"),'[1]MITRE ATT&amp;CK Mappings'!$J503))), '[1]MITRE ATT&amp;CK Mappings'!$B503,"")</f>
        <v/>
      </c>
      <c r="D507" s="31" t="str">
        <f>IF(OR(OR(OR(OR(OR(ISNUMBER(SEARCH(IF(D$1&lt;&gt;"",D$1,"NA"),'[1]MITRE ATT&amp;CK Mappings'!$E503)),ISNUMBER(SEARCH(IF(D$1&lt;&gt;"",D$1,"NA"),'[1]MITRE ATT&amp;CK Mappings'!$F503))),ISNUMBER(SEARCH(IF(D$2&lt;&gt;"",D$2,"NA"),'[1]MITRE ATT&amp;CK Mappings'!$G503))),ISNUMBER(SEARCH(IF(D$2&lt;&gt;"",D$2,"NA"),'[1]MITRE ATT&amp;CK Mappings'!$H503))),ISNUMBER(SEARCH(IF(D$3&lt;&gt;"",D$3,"NA"),'[1]MITRE ATT&amp;CK Mappings'!$I503))),ISNUMBER(SEARCH(IF(D$3&lt;&gt;"",D$3,"NA"),'[1]MITRE ATT&amp;CK Mappings'!$J503))), '[1]MITRE ATT&amp;CK Mappings'!$B503,"")</f>
        <v/>
      </c>
      <c r="E507" s="31" t="str">
        <f>IF(OR(OR(OR(OR(OR(ISNUMBER(SEARCH(IF(E$1&lt;&gt;"",E$1,"NA"),'[1]MITRE ATT&amp;CK Mappings'!$E503)),ISNUMBER(SEARCH(IF(E$1&lt;&gt;"",E$1,"NA"),'[1]MITRE ATT&amp;CK Mappings'!$F503))),ISNUMBER(SEARCH(IF(E$2&lt;&gt;"",E$2,"NA"),'[1]MITRE ATT&amp;CK Mappings'!$G503))),ISNUMBER(SEARCH(IF(E$2&lt;&gt;"",E$2,"NA"),'[1]MITRE ATT&amp;CK Mappings'!$H503))),ISNUMBER(SEARCH(IF(E$3&lt;&gt;"",E$3,"NA"),'[1]MITRE ATT&amp;CK Mappings'!$I503))),ISNUMBER(SEARCH(IF(E$3&lt;&gt;"",E$3,"NA"),'[1]MITRE ATT&amp;CK Mappings'!$J503))), '[1]MITRE ATT&amp;CK Mappings'!$B503,"")</f>
        <v/>
      </c>
      <c r="F507" s="31" t="str">
        <f>IF(OR(OR(OR(OR(OR(ISNUMBER(SEARCH(IF(F$1&lt;&gt;"",F$1,"NA"),'[1]MITRE ATT&amp;CK Mappings'!$E503)),ISNUMBER(SEARCH(IF(F$1&lt;&gt;"",F$1,"NA"),'[1]MITRE ATT&amp;CK Mappings'!$F503))),ISNUMBER(SEARCH(IF(F$2&lt;&gt;"",F$2,"NA"),'[1]MITRE ATT&amp;CK Mappings'!$G503))),ISNUMBER(SEARCH(IF(F$2&lt;&gt;"",F$2,"NA"),'[1]MITRE ATT&amp;CK Mappings'!$H503))),ISNUMBER(SEARCH(IF(F$3&lt;&gt;"",F$3,"NA"),'[1]MITRE ATT&amp;CK Mappings'!$I503))),ISNUMBER(SEARCH(IF(F$3&lt;&gt;"",F$3,"NA"),'[1]MITRE ATT&amp;CK Mappings'!$J503))), '[1]MITRE ATT&amp;CK Mappings'!$B503,"")</f>
        <v/>
      </c>
      <c r="G507" s="31" t="str">
        <f>IF(OR(OR(OR(OR(OR(ISNUMBER(SEARCH(IF(G$1&lt;&gt;"",G$1,"NA"),'[1]MITRE ATT&amp;CK Mappings'!$E503)),ISNUMBER(SEARCH(IF(G$1&lt;&gt;"",G$1,"NA"),'[1]MITRE ATT&amp;CK Mappings'!$F503))),ISNUMBER(SEARCH(IF(G$2&lt;&gt;"",G$2,"NA"),'[1]MITRE ATT&amp;CK Mappings'!$G503))),ISNUMBER(SEARCH(IF(G$2&lt;&gt;"",G$2,"NA"),'[1]MITRE ATT&amp;CK Mappings'!$H503))),ISNUMBER(SEARCH(IF(G$3&lt;&gt;"",G$3,"NA"),'[1]MITRE ATT&amp;CK Mappings'!$I503))),ISNUMBER(SEARCH(IF(G$3&lt;&gt;"",G$3,"NA"),'[1]MITRE ATT&amp;CK Mappings'!$J503))), '[1]MITRE ATT&amp;CK Mappings'!$B503,"")</f>
        <v/>
      </c>
      <c r="H507" s="31" t="str">
        <f>IF(OR(OR(OR(OR(OR(ISNUMBER(SEARCH(IF(H$1&lt;&gt;"",H$1,"NA"),'[1]MITRE ATT&amp;CK Mappings'!$E503)),ISNUMBER(SEARCH(IF(H$1&lt;&gt;"",H$1,"NA"),'[1]MITRE ATT&amp;CK Mappings'!$F503))),ISNUMBER(SEARCH(IF(H$2&lt;&gt;"",H$2,"NA"),'[1]MITRE ATT&amp;CK Mappings'!$G503))),ISNUMBER(SEARCH(IF(H$2&lt;&gt;"",H$2,"NA"),'[1]MITRE ATT&amp;CK Mappings'!$H503))),ISNUMBER(SEARCH(IF(H$3&lt;&gt;"",H$3,"NA"),'[1]MITRE ATT&amp;CK Mappings'!$I503))),ISNUMBER(SEARCH(IF(H$3&lt;&gt;"",H$3,"NA"),'[1]MITRE ATT&amp;CK Mappings'!$J503))), '[1]MITRE ATT&amp;CK Mappings'!$B503,"")</f>
        <v/>
      </c>
      <c r="I507" s="31" t="str">
        <f>IF(OR(OR(OR(OR(OR(ISNUMBER(SEARCH(IF(I$1&lt;&gt;"",I$1,"NA"),'[1]MITRE ATT&amp;CK Mappings'!$E503)),ISNUMBER(SEARCH(IF(I$1&lt;&gt;"",I$1,"NA"),'[1]MITRE ATT&amp;CK Mappings'!$F503))),ISNUMBER(SEARCH(IF(I$2&lt;&gt;"",I$2,"NA"),'[1]MITRE ATT&amp;CK Mappings'!$G503))),ISNUMBER(SEARCH(IF(I$2&lt;&gt;"",I$2,"NA"),'[1]MITRE ATT&amp;CK Mappings'!$H503))),ISNUMBER(SEARCH(IF(I$3&lt;&gt;"",I$3,"NA"),'[1]MITRE ATT&amp;CK Mappings'!$I503))),ISNUMBER(SEARCH(IF(I$3&lt;&gt;"",I$3,"NA"),'[1]MITRE ATT&amp;CK Mappings'!$J503))), '[1]MITRE ATT&amp;CK Mappings'!$B503,"")</f>
        <v/>
      </c>
      <c r="J507" s="31" t="str">
        <f>IF(OR(OR(OR(OR(OR(ISNUMBER(SEARCH(IF(J$1&lt;&gt;"",J$1,"NA"),'[1]MITRE ATT&amp;CK Mappings'!$E503)),ISNUMBER(SEARCH(IF(J$1&lt;&gt;"",J$1,"NA"),'[1]MITRE ATT&amp;CK Mappings'!$F503))),ISNUMBER(SEARCH(IF(J$2&lt;&gt;"",J$2,"NA"),'[1]MITRE ATT&amp;CK Mappings'!$G503))),ISNUMBER(SEARCH(IF(J$2&lt;&gt;"",J$2,"NA"),'[1]MITRE ATT&amp;CK Mappings'!$H503))),ISNUMBER(SEARCH(IF(J$3&lt;&gt;"",J$3,"NA"),'[1]MITRE ATT&amp;CK Mappings'!$I503))),ISNUMBER(SEARCH(IF(J$3&lt;&gt;"",J$3,"NA"),'[1]MITRE ATT&amp;CK Mappings'!$J503))), '[1]MITRE ATT&amp;CK Mappings'!$B503,"")</f>
        <v/>
      </c>
      <c r="K507" s="31" t="str">
        <f>IF(OR(OR(OR(OR(OR(ISNUMBER(SEARCH(IF(K$1&lt;&gt;"",K$1,"NA"),'[1]MITRE ATT&amp;CK Mappings'!$E503)),ISNUMBER(SEARCH(IF(K$1&lt;&gt;"",K$1,"NA"),'[1]MITRE ATT&amp;CK Mappings'!$F503))),ISNUMBER(SEARCH(IF(K$2&lt;&gt;"",K$2,"NA"),'[1]MITRE ATT&amp;CK Mappings'!$G503))),ISNUMBER(SEARCH(IF(K$2&lt;&gt;"",K$2,"NA"),'[1]MITRE ATT&amp;CK Mappings'!$H503))),ISNUMBER(SEARCH(IF(K$3&lt;&gt;"",K$3,"NA"),'[1]MITRE ATT&amp;CK Mappings'!$I503))),ISNUMBER(SEARCH(IF(K$3&lt;&gt;"",K$3,"NA"),'[1]MITRE ATT&amp;CK Mappings'!$J503))), '[1]MITRE ATT&amp;CK Mappings'!$B503,"")</f>
        <v/>
      </c>
      <c r="L507" s="31" t="str">
        <f>IF('[1]MITRE ATT&amp;CK Mappings'!D503 &lt;&gt;"",'[1]MITRE ATT&amp;CK Mappings'!D503,"" )</f>
        <v>Ensure 'Turn off Autoplay' is set to 'Enabled: All drives'</v>
      </c>
    </row>
    <row r="508" spans="1:12" x14ac:dyDescent="0.25">
      <c r="A508" s="31" t="str">
        <f>IF(COUNTIF(B508:K508,"="&amp;'[1]MITRE ATT&amp;CK Mappings'!B504)&gt;0,'[1]MITRE ATT&amp;CK Mappings'!B504,"")</f>
        <v/>
      </c>
      <c r="B508" s="31" t="str">
        <f>IF(OR(OR(OR(OR(OR(ISNUMBER(SEARCH(IF(B$1&lt;&gt;"",B$1,"NA"),'[1]MITRE ATT&amp;CK Mappings'!$E504)),ISNUMBER(SEARCH(IF(B$1&lt;&gt;"",B$1,"NA"),'[1]MITRE ATT&amp;CK Mappings'!$F504))),ISNUMBER(SEARCH(IF(B$2&lt;&gt;"",B$2,"NA"),'[1]MITRE ATT&amp;CK Mappings'!$G504))),ISNUMBER(SEARCH(IF(B$2&lt;&gt;"",B$2,"NA"),'[1]MITRE ATT&amp;CK Mappings'!$H504))),ISNUMBER(SEARCH(IF(B$3&lt;&gt;"",B$3,"NA"),'[1]MITRE ATT&amp;CK Mappings'!$I504))),ISNUMBER(SEARCH(IF(B$3&lt;&gt;"",B$3,"NA"),'[1]MITRE ATT&amp;CK Mappings'!$J504))), '[1]MITRE ATT&amp;CK Mappings'!$B504,"")</f>
        <v/>
      </c>
      <c r="C508" s="31" t="str">
        <f>IF(OR(OR(OR(OR(OR(ISNUMBER(SEARCH(IF(C$1&lt;&gt;"",C$1,"NA"),'[1]MITRE ATT&amp;CK Mappings'!$E504)),ISNUMBER(SEARCH(IF(C$1&lt;&gt;"",C$1,"NA"),'[1]MITRE ATT&amp;CK Mappings'!$F504))),ISNUMBER(SEARCH(IF(C$2&lt;&gt;"",C$2,"NA"),'[1]MITRE ATT&amp;CK Mappings'!$G504))),ISNUMBER(SEARCH(IF(C$2&lt;&gt;"",C$2,"NA"),'[1]MITRE ATT&amp;CK Mappings'!$H504))),ISNUMBER(SEARCH(IF(C$3&lt;&gt;"",C$3,"NA"),'[1]MITRE ATT&amp;CK Mappings'!$I504))),ISNUMBER(SEARCH(IF(C$3&lt;&gt;"",C$3,"NA"),'[1]MITRE ATT&amp;CK Mappings'!$J504))), '[1]MITRE ATT&amp;CK Mappings'!$B504,"")</f>
        <v/>
      </c>
      <c r="D508" s="31" t="str">
        <f>IF(OR(OR(OR(OR(OR(ISNUMBER(SEARCH(IF(D$1&lt;&gt;"",D$1,"NA"),'[1]MITRE ATT&amp;CK Mappings'!$E504)),ISNUMBER(SEARCH(IF(D$1&lt;&gt;"",D$1,"NA"),'[1]MITRE ATT&amp;CK Mappings'!$F504))),ISNUMBER(SEARCH(IF(D$2&lt;&gt;"",D$2,"NA"),'[1]MITRE ATT&amp;CK Mappings'!$G504))),ISNUMBER(SEARCH(IF(D$2&lt;&gt;"",D$2,"NA"),'[1]MITRE ATT&amp;CK Mappings'!$H504))),ISNUMBER(SEARCH(IF(D$3&lt;&gt;"",D$3,"NA"),'[1]MITRE ATT&amp;CK Mappings'!$I504))),ISNUMBER(SEARCH(IF(D$3&lt;&gt;"",D$3,"NA"),'[1]MITRE ATT&amp;CK Mappings'!$J504))), '[1]MITRE ATT&amp;CK Mappings'!$B504,"")</f>
        <v/>
      </c>
      <c r="E508" s="31" t="str">
        <f>IF(OR(OR(OR(OR(OR(ISNUMBER(SEARCH(IF(E$1&lt;&gt;"",E$1,"NA"),'[1]MITRE ATT&amp;CK Mappings'!$E504)),ISNUMBER(SEARCH(IF(E$1&lt;&gt;"",E$1,"NA"),'[1]MITRE ATT&amp;CK Mappings'!$F504))),ISNUMBER(SEARCH(IF(E$2&lt;&gt;"",E$2,"NA"),'[1]MITRE ATT&amp;CK Mappings'!$G504))),ISNUMBER(SEARCH(IF(E$2&lt;&gt;"",E$2,"NA"),'[1]MITRE ATT&amp;CK Mappings'!$H504))),ISNUMBER(SEARCH(IF(E$3&lt;&gt;"",E$3,"NA"),'[1]MITRE ATT&amp;CK Mappings'!$I504))),ISNUMBER(SEARCH(IF(E$3&lt;&gt;"",E$3,"NA"),'[1]MITRE ATT&amp;CK Mappings'!$J504))), '[1]MITRE ATT&amp;CK Mappings'!$B504,"")</f>
        <v/>
      </c>
      <c r="F508" s="31" t="str">
        <f>IF(OR(OR(OR(OR(OR(ISNUMBER(SEARCH(IF(F$1&lt;&gt;"",F$1,"NA"),'[1]MITRE ATT&amp;CK Mappings'!$E504)),ISNUMBER(SEARCH(IF(F$1&lt;&gt;"",F$1,"NA"),'[1]MITRE ATT&amp;CK Mappings'!$F504))),ISNUMBER(SEARCH(IF(F$2&lt;&gt;"",F$2,"NA"),'[1]MITRE ATT&amp;CK Mappings'!$G504))),ISNUMBER(SEARCH(IF(F$2&lt;&gt;"",F$2,"NA"),'[1]MITRE ATT&amp;CK Mappings'!$H504))),ISNUMBER(SEARCH(IF(F$3&lt;&gt;"",F$3,"NA"),'[1]MITRE ATT&amp;CK Mappings'!$I504))),ISNUMBER(SEARCH(IF(F$3&lt;&gt;"",F$3,"NA"),'[1]MITRE ATT&amp;CK Mappings'!$J504))), '[1]MITRE ATT&amp;CK Mappings'!$B504,"")</f>
        <v/>
      </c>
      <c r="G508" s="31" t="str">
        <f>IF(OR(OR(OR(OR(OR(ISNUMBER(SEARCH(IF(G$1&lt;&gt;"",G$1,"NA"),'[1]MITRE ATT&amp;CK Mappings'!$E504)),ISNUMBER(SEARCH(IF(G$1&lt;&gt;"",G$1,"NA"),'[1]MITRE ATT&amp;CK Mappings'!$F504))),ISNUMBER(SEARCH(IF(G$2&lt;&gt;"",G$2,"NA"),'[1]MITRE ATT&amp;CK Mappings'!$G504))),ISNUMBER(SEARCH(IF(G$2&lt;&gt;"",G$2,"NA"),'[1]MITRE ATT&amp;CK Mappings'!$H504))),ISNUMBER(SEARCH(IF(G$3&lt;&gt;"",G$3,"NA"),'[1]MITRE ATT&amp;CK Mappings'!$I504))),ISNUMBER(SEARCH(IF(G$3&lt;&gt;"",G$3,"NA"),'[1]MITRE ATT&amp;CK Mappings'!$J504))), '[1]MITRE ATT&amp;CK Mappings'!$B504,"")</f>
        <v/>
      </c>
      <c r="H508" s="31" t="str">
        <f>IF(OR(OR(OR(OR(OR(ISNUMBER(SEARCH(IF(H$1&lt;&gt;"",H$1,"NA"),'[1]MITRE ATT&amp;CK Mappings'!$E504)),ISNUMBER(SEARCH(IF(H$1&lt;&gt;"",H$1,"NA"),'[1]MITRE ATT&amp;CK Mappings'!$F504))),ISNUMBER(SEARCH(IF(H$2&lt;&gt;"",H$2,"NA"),'[1]MITRE ATT&amp;CK Mappings'!$G504))),ISNUMBER(SEARCH(IF(H$2&lt;&gt;"",H$2,"NA"),'[1]MITRE ATT&amp;CK Mappings'!$H504))),ISNUMBER(SEARCH(IF(H$3&lt;&gt;"",H$3,"NA"),'[1]MITRE ATT&amp;CK Mappings'!$I504))),ISNUMBER(SEARCH(IF(H$3&lt;&gt;"",H$3,"NA"),'[1]MITRE ATT&amp;CK Mappings'!$J504))), '[1]MITRE ATT&amp;CK Mappings'!$B504,"")</f>
        <v/>
      </c>
      <c r="I508" s="31" t="str">
        <f>IF(OR(OR(OR(OR(OR(ISNUMBER(SEARCH(IF(I$1&lt;&gt;"",I$1,"NA"),'[1]MITRE ATT&amp;CK Mappings'!$E504)),ISNUMBER(SEARCH(IF(I$1&lt;&gt;"",I$1,"NA"),'[1]MITRE ATT&amp;CK Mappings'!$F504))),ISNUMBER(SEARCH(IF(I$2&lt;&gt;"",I$2,"NA"),'[1]MITRE ATT&amp;CK Mappings'!$G504))),ISNUMBER(SEARCH(IF(I$2&lt;&gt;"",I$2,"NA"),'[1]MITRE ATT&amp;CK Mappings'!$H504))),ISNUMBER(SEARCH(IF(I$3&lt;&gt;"",I$3,"NA"),'[1]MITRE ATT&amp;CK Mappings'!$I504))),ISNUMBER(SEARCH(IF(I$3&lt;&gt;"",I$3,"NA"),'[1]MITRE ATT&amp;CK Mappings'!$J504))), '[1]MITRE ATT&amp;CK Mappings'!$B504,"")</f>
        <v/>
      </c>
      <c r="J508" s="31" t="str">
        <f>IF(OR(OR(OR(OR(OR(ISNUMBER(SEARCH(IF(J$1&lt;&gt;"",J$1,"NA"),'[1]MITRE ATT&amp;CK Mappings'!$E504)),ISNUMBER(SEARCH(IF(J$1&lt;&gt;"",J$1,"NA"),'[1]MITRE ATT&amp;CK Mappings'!$F504))),ISNUMBER(SEARCH(IF(J$2&lt;&gt;"",J$2,"NA"),'[1]MITRE ATT&amp;CK Mappings'!$G504))),ISNUMBER(SEARCH(IF(J$2&lt;&gt;"",J$2,"NA"),'[1]MITRE ATT&amp;CK Mappings'!$H504))),ISNUMBER(SEARCH(IF(J$3&lt;&gt;"",J$3,"NA"),'[1]MITRE ATT&amp;CK Mappings'!$I504))),ISNUMBER(SEARCH(IF(J$3&lt;&gt;"",J$3,"NA"),'[1]MITRE ATT&amp;CK Mappings'!$J504))), '[1]MITRE ATT&amp;CK Mappings'!$B504,"")</f>
        <v/>
      </c>
      <c r="K508" s="31" t="str">
        <f>IF(OR(OR(OR(OR(OR(ISNUMBER(SEARCH(IF(K$1&lt;&gt;"",K$1,"NA"),'[1]MITRE ATT&amp;CK Mappings'!$E504)),ISNUMBER(SEARCH(IF(K$1&lt;&gt;"",K$1,"NA"),'[1]MITRE ATT&amp;CK Mappings'!$F504))),ISNUMBER(SEARCH(IF(K$2&lt;&gt;"",K$2,"NA"),'[1]MITRE ATT&amp;CK Mappings'!$G504))),ISNUMBER(SEARCH(IF(K$2&lt;&gt;"",K$2,"NA"),'[1]MITRE ATT&amp;CK Mappings'!$H504))),ISNUMBER(SEARCH(IF(K$3&lt;&gt;"",K$3,"NA"),'[1]MITRE ATT&amp;CK Mappings'!$I504))),ISNUMBER(SEARCH(IF(K$3&lt;&gt;"",K$3,"NA"),'[1]MITRE ATT&amp;CK Mappings'!$J504))), '[1]MITRE ATT&amp;CK Mappings'!$B504,"")</f>
        <v/>
      </c>
      <c r="L508" s="31" t="str">
        <f>IF('[1]MITRE ATT&amp;CK Mappings'!D504 &lt;&gt;"",'[1]MITRE ATT&amp;CK Mappings'!D504,"" )</f>
        <v>Backup</v>
      </c>
    </row>
    <row r="509" spans="1:12" x14ac:dyDescent="0.25">
      <c r="A509" s="31" t="str">
        <f>IF(COUNTIF(B509:K509,"="&amp;'[1]MITRE ATT&amp;CK Mappings'!B505)&gt;0,'[1]MITRE ATT&amp;CK Mappings'!B505,"")</f>
        <v/>
      </c>
      <c r="B509" s="31" t="str">
        <f>IF(OR(OR(OR(OR(OR(ISNUMBER(SEARCH(IF(B$1&lt;&gt;"",B$1,"NA"),'[1]MITRE ATT&amp;CK Mappings'!$E505)),ISNUMBER(SEARCH(IF(B$1&lt;&gt;"",B$1,"NA"),'[1]MITRE ATT&amp;CK Mappings'!$F505))),ISNUMBER(SEARCH(IF(B$2&lt;&gt;"",B$2,"NA"),'[1]MITRE ATT&amp;CK Mappings'!$G505))),ISNUMBER(SEARCH(IF(B$2&lt;&gt;"",B$2,"NA"),'[1]MITRE ATT&amp;CK Mappings'!$H505))),ISNUMBER(SEARCH(IF(B$3&lt;&gt;"",B$3,"NA"),'[1]MITRE ATT&amp;CK Mappings'!$I505))),ISNUMBER(SEARCH(IF(B$3&lt;&gt;"",B$3,"NA"),'[1]MITRE ATT&amp;CK Mappings'!$J505))), '[1]MITRE ATT&amp;CK Mappings'!$B505,"")</f>
        <v/>
      </c>
      <c r="C509" s="31" t="str">
        <f>IF(OR(OR(OR(OR(OR(ISNUMBER(SEARCH(IF(C$1&lt;&gt;"",C$1,"NA"),'[1]MITRE ATT&amp;CK Mappings'!$E505)),ISNUMBER(SEARCH(IF(C$1&lt;&gt;"",C$1,"NA"),'[1]MITRE ATT&amp;CK Mappings'!$F505))),ISNUMBER(SEARCH(IF(C$2&lt;&gt;"",C$2,"NA"),'[1]MITRE ATT&amp;CK Mappings'!$G505))),ISNUMBER(SEARCH(IF(C$2&lt;&gt;"",C$2,"NA"),'[1]MITRE ATT&amp;CK Mappings'!$H505))),ISNUMBER(SEARCH(IF(C$3&lt;&gt;"",C$3,"NA"),'[1]MITRE ATT&amp;CK Mappings'!$I505))),ISNUMBER(SEARCH(IF(C$3&lt;&gt;"",C$3,"NA"),'[1]MITRE ATT&amp;CK Mappings'!$J505))), '[1]MITRE ATT&amp;CK Mappings'!$B505,"")</f>
        <v/>
      </c>
      <c r="D509" s="31" t="str">
        <f>IF(OR(OR(OR(OR(OR(ISNUMBER(SEARCH(IF(D$1&lt;&gt;"",D$1,"NA"),'[1]MITRE ATT&amp;CK Mappings'!$E505)),ISNUMBER(SEARCH(IF(D$1&lt;&gt;"",D$1,"NA"),'[1]MITRE ATT&amp;CK Mappings'!$F505))),ISNUMBER(SEARCH(IF(D$2&lt;&gt;"",D$2,"NA"),'[1]MITRE ATT&amp;CK Mappings'!$G505))),ISNUMBER(SEARCH(IF(D$2&lt;&gt;"",D$2,"NA"),'[1]MITRE ATT&amp;CK Mappings'!$H505))),ISNUMBER(SEARCH(IF(D$3&lt;&gt;"",D$3,"NA"),'[1]MITRE ATT&amp;CK Mappings'!$I505))),ISNUMBER(SEARCH(IF(D$3&lt;&gt;"",D$3,"NA"),'[1]MITRE ATT&amp;CK Mappings'!$J505))), '[1]MITRE ATT&amp;CK Mappings'!$B505,"")</f>
        <v/>
      </c>
      <c r="E509" s="31" t="str">
        <f>IF(OR(OR(OR(OR(OR(ISNUMBER(SEARCH(IF(E$1&lt;&gt;"",E$1,"NA"),'[1]MITRE ATT&amp;CK Mappings'!$E505)),ISNUMBER(SEARCH(IF(E$1&lt;&gt;"",E$1,"NA"),'[1]MITRE ATT&amp;CK Mappings'!$F505))),ISNUMBER(SEARCH(IF(E$2&lt;&gt;"",E$2,"NA"),'[1]MITRE ATT&amp;CK Mappings'!$G505))),ISNUMBER(SEARCH(IF(E$2&lt;&gt;"",E$2,"NA"),'[1]MITRE ATT&amp;CK Mappings'!$H505))),ISNUMBER(SEARCH(IF(E$3&lt;&gt;"",E$3,"NA"),'[1]MITRE ATT&amp;CK Mappings'!$I505))),ISNUMBER(SEARCH(IF(E$3&lt;&gt;"",E$3,"NA"),'[1]MITRE ATT&amp;CK Mappings'!$J505))), '[1]MITRE ATT&amp;CK Mappings'!$B505,"")</f>
        <v/>
      </c>
      <c r="F509" s="31" t="str">
        <f>IF(OR(OR(OR(OR(OR(ISNUMBER(SEARCH(IF(F$1&lt;&gt;"",F$1,"NA"),'[1]MITRE ATT&amp;CK Mappings'!$E505)),ISNUMBER(SEARCH(IF(F$1&lt;&gt;"",F$1,"NA"),'[1]MITRE ATT&amp;CK Mappings'!$F505))),ISNUMBER(SEARCH(IF(F$2&lt;&gt;"",F$2,"NA"),'[1]MITRE ATT&amp;CK Mappings'!$G505))),ISNUMBER(SEARCH(IF(F$2&lt;&gt;"",F$2,"NA"),'[1]MITRE ATT&amp;CK Mappings'!$H505))),ISNUMBER(SEARCH(IF(F$3&lt;&gt;"",F$3,"NA"),'[1]MITRE ATT&amp;CK Mappings'!$I505))),ISNUMBER(SEARCH(IF(F$3&lt;&gt;"",F$3,"NA"),'[1]MITRE ATT&amp;CK Mappings'!$J505))), '[1]MITRE ATT&amp;CK Mappings'!$B505,"")</f>
        <v/>
      </c>
      <c r="G509" s="31" t="str">
        <f>IF(OR(OR(OR(OR(OR(ISNUMBER(SEARCH(IF(G$1&lt;&gt;"",G$1,"NA"),'[1]MITRE ATT&amp;CK Mappings'!$E505)),ISNUMBER(SEARCH(IF(G$1&lt;&gt;"",G$1,"NA"),'[1]MITRE ATT&amp;CK Mappings'!$F505))),ISNUMBER(SEARCH(IF(G$2&lt;&gt;"",G$2,"NA"),'[1]MITRE ATT&amp;CK Mappings'!$G505))),ISNUMBER(SEARCH(IF(G$2&lt;&gt;"",G$2,"NA"),'[1]MITRE ATT&amp;CK Mappings'!$H505))),ISNUMBER(SEARCH(IF(G$3&lt;&gt;"",G$3,"NA"),'[1]MITRE ATT&amp;CK Mappings'!$I505))),ISNUMBER(SEARCH(IF(G$3&lt;&gt;"",G$3,"NA"),'[1]MITRE ATT&amp;CK Mappings'!$J505))), '[1]MITRE ATT&amp;CK Mappings'!$B505,"")</f>
        <v/>
      </c>
      <c r="H509" s="31" t="str">
        <f>IF(OR(OR(OR(OR(OR(ISNUMBER(SEARCH(IF(H$1&lt;&gt;"",H$1,"NA"),'[1]MITRE ATT&amp;CK Mappings'!$E505)),ISNUMBER(SEARCH(IF(H$1&lt;&gt;"",H$1,"NA"),'[1]MITRE ATT&amp;CK Mappings'!$F505))),ISNUMBER(SEARCH(IF(H$2&lt;&gt;"",H$2,"NA"),'[1]MITRE ATT&amp;CK Mappings'!$G505))),ISNUMBER(SEARCH(IF(H$2&lt;&gt;"",H$2,"NA"),'[1]MITRE ATT&amp;CK Mappings'!$H505))),ISNUMBER(SEARCH(IF(H$3&lt;&gt;"",H$3,"NA"),'[1]MITRE ATT&amp;CK Mappings'!$I505))),ISNUMBER(SEARCH(IF(H$3&lt;&gt;"",H$3,"NA"),'[1]MITRE ATT&amp;CK Mappings'!$J505))), '[1]MITRE ATT&amp;CK Mappings'!$B505,"")</f>
        <v/>
      </c>
      <c r="I509" s="31" t="str">
        <f>IF(OR(OR(OR(OR(OR(ISNUMBER(SEARCH(IF(I$1&lt;&gt;"",I$1,"NA"),'[1]MITRE ATT&amp;CK Mappings'!$E505)),ISNUMBER(SEARCH(IF(I$1&lt;&gt;"",I$1,"NA"),'[1]MITRE ATT&amp;CK Mappings'!$F505))),ISNUMBER(SEARCH(IF(I$2&lt;&gt;"",I$2,"NA"),'[1]MITRE ATT&amp;CK Mappings'!$G505))),ISNUMBER(SEARCH(IF(I$2&lt;&gt;"",I$2,"NA"),'[1]MITRE ATT&amp;CK Mappings'!$H505))),ISNUMBER(SEARCH(IF(I$3&lt;&gt;"",I$3,"NA"),'[1]MITRE ATT&amp;CK Mappings'!$I505))),ISNUMBER(SEARCH(IF(I$3&lt;&gt;"",I$3,"NA"),'[1]MITRE ATT&amp;CK Mappings'!$J505))), '[1]MITRE ATT&amp;CK Mappings'!$B505,"")</f>
        <v/>
      </c>
      <c r="J509" s="31" t="str">
        <f>IF(OR(OR(OR(OR(OR(ISNUMBER(SEARCH(IF(J$1&lt;&gt;"",J$1,"NA"),'[1]MITRE ATT&amp;CK Mappings'!$E505)),ISNUMBER(SEARCH(IF(J$1&lt;&gt;"",J$1,"NA"),'[1]MITRE ATT&amp;CK Mappings'!$F505))),ISNUMBER(SEARCH(IF(J$2&lt;&gt;"",J$2,"NA"),'[1]MITRE ATT&amp;CK Mappings'!$G505))),ISNUMBER(SEARCH(IF(J$2&lt;&gt;"",J$2,"NA"),'[1]MITRE ATT&amp;CK Mappings'!$H505))),ISNUMBER(SEARCH(IF(J$3&lt;&gt;"",J$3,"NA"),'[1]MITRE ATT&amp;CK Mappings'!$I505))),ISNUMBER(SEARCH(IF(J$3&lt;&gt;"",J$3,"NA"),'[1]MITRE ATT&amp;CK Mappings'!$J505))), '[1]MITRE ATT&amp;CK Mappings'!$B505,"")</f>
        <v/>
      </c>
      <c r="K509" s="31" t="str">
        <f>IF(OR(OR(OR(OR(OR(ISNUMBER(SEARCH(IF(K$1&lt;&gt;"",K$1,"NA"),'[1]MITRE ATT&amp;CK Mappings'!$E505)),ISNUMBER(SEARCH(IF(K$1&lt;&gt;"",K$1,"NA"),'[1]MITRE ATT&amp;CK Mappings'!$F505))),ISNUMBER(SEARCH(IF(K$2&lt;&gt;"",K$2,"NA"),'[1]MITRE ATT&amp;CK Mappings'!$G505))),ISNUMBER(SEARCH(IF(K$2&lt;&gt;"",K$2,"NA"),'[1]MITRE ATT&amp;CK Mappings'!$H505))),ISNUMBER(SEARCH(IF(K$3&lt;&gt;"",K$3,"NA"),'[1]MITRE ATT&amp;CK Mappings'!$I505))),ISNUMBER(SEARCH(IF(K$3&lt;&gt;"",K$3,"NA"),'[1]MITRE ATT&amp;CK Mappings'!$J505))), '[1]MITRE ATT&amp;CK Mappings'!$B505,"")</f>
        <v/>
      </c>
      <c r="L509" s="31" t="str">
        <f>IF('[1]MITRE ATT&amp;CK Mappings'!D505 &lt;&gt;"",'[1]MITRE ATT&amp;CK Mappings'!D505,"" )</f>
        <v>Biometrics</v>
      </c>
    </row>
    <row r="510" spans="1:12" x14ac:dyDescent="0.25">
      <c r="A510" s="31" t="str">
        <f>IF(COUNTIF(B510:K510,"="&amp;'[1]MITRE ATT&amp;CK Mappings'!B506)&gt;0,'[1]MITRE ATT&amp;CK Mappings'!B506,"")</f>
        <v/>
      </c>
      <c r="B510" s="31" t="str">
        <f>IF(OR(OR(OR(OR(OR(ISNUMBER(SEARCH(IF(B$1&lt;&gt;"",B$1,"NA"),'[1]MITRE ATT&amp;CK Mappings'!$E506)),ISNUMBER(SEARCH(IF(B$1&lt;&gt;"",B$1,"NA"),'[1]MITRE ATT&amp;CK Mappings'!$F506))),ISNUMBER(SEARCH(IF(B$2&lt;&gt;"",B$2,"NA"),'[1]MITRE ATT&amp;CK Mappings'!$G506))),ISNUMBER(SEARCH(IF(B$2&lt;&gt;"",B$2,"NA"),'[1]MITRE ATT&amp;CK Mappings'!$H506))),ISNUMBER(SEARCH(IF(B$3&lt;&gt;"",B$3,"NA"),'[1]MITRE ATT&amp;CK Mappings'!$I506))),ISNUMBER(SEARCH(IF(B$3&lt;&gt;"",B$3,"NA"),'[1]MITRE ATT&amp;CK Mappings'!$J506))), '[1]MITRE ATT&amp;CK Mappings'!$B506,"")</f>
        <v/>
      </c>
      <c r="C510" s="31" t="str">
        <f>IF(OR(OR(OR(OR(OR(ISNUMBER(SEARCH(IF(C$1&lt;&gt;"",C$1,"NA"),'[1]MITRE ATT&amp;CK Mappings'!$E506)),ISNUMBER(SEARCH(IF(C$1&lt;&gt;"",C$1,"NA"),'[1]MITRE ATT&amp;CK Mappings'!$F506))),ISNUMBER(SEARCH(IF(C$2&lt;&gt;"",C$2,"NA"),'[1]MITRE ATT&amp;CK Mappings'!$G506))),ISNUMBER(SEARCH(IF(C$2&lt;&gt;"",C$2,"NA"),'[1]MITRE ATT&amp;CK Mappings'!$H506))),ISNUMBER(SEARCH(IF(C$3&lt;&gt;"",C$3,"NA"),'[1]MITRE ATT&amp;CK Mappings'!$I506))),ISNUMBER(SEARCH(IF(C$3&lt;&gt;"",C$3,"NA"),'[1]MITRE ATT&amp;CK Mappings'!$J506))), '[1]MITRE ATT&amp;CK Mappings'!$B506,"")</f>
        <v/>
      </c>
      <c r="D510" s="31" t="str">
        <f>IF(OR(OR(OR(OR(OR(ISNUMBER(SEARCH(IF(D$1&lt;&gt;"",D$1,"NA"),'[1]MITRE ATT&amp;CK Mappings'!$E506)),ISNUMBER(SEARCH(IF(D$1&lt;&gt;"",D$1,"NA"),'[1]MITRE ATT&amp;CK Mappings'!$F506))),ISNUMBER(SEARCH(IF(D$2&lt;&gt;"",D$2,"NA"),'[1]MITRE ATT&amp;CK Mappings'!$G506))),ISNUMBER(SEARCH(IF(D$2&lt;&gt;"",D$2,"NA"),'[1]MITRE ATT&amp;CK Mappings'!$H506))),ISNUMBER(SEARCH(IF(D$3&lt;&gt;"",D$3,"NA"),'[1]MITRE ATT&amp;CK Mappings'!$I506))),ISNUMBER(SEARCH(IF(D$3&lt;&gt;"",D$3,"NA"),'[1]MITRE ATT&amp;CK Mappings'!$J506))), '[1]MITRE ATT&amp;CK Mappings'!$B506,"")</f>
        <v/>
      </c>
      <c r="E510" s="31" t="str">
        <f>IF(OR(OR(OR(OR(OR(ISNUMBER(SEARCH(IF(E$1&lt;&gt;"",E$1,"NA"),'[1]MITRE ATT&amp;CK Mappings'!$E506)),ISNUMBER(SEARCH(IF(E$1&lt;&gt;"",E$1,"NA"),'[1]MITRE ATT&amp;CK Mappings'!$F506))),ISNUMBER(SEARCH(IF(E$2&lt;&gt;"",E$2,"NA"),'[1]MITRE ATT&amp;CK Mappings'!$G506))),ISNUMBER(SEARCH(IF(E$2&lt;&gt;"",E$2,"NA"),'[1]MITRE ATT&amp;CK Mappings'!$H506))),ISNUMBER(SEARCH(IF(E$3&lt;&gt;"",E$3,"NA"),'[1]MITRE ATT&amp;CK Mappings'!$I506))),ISNUMBER(SEARCH(IF(E$3&lt;&gt;"",E$3,"NA"),'[1]MITRE ATT&amp;CK Mappings'!$J506))), '[1]MITRE ATT&amp;CK Mappings'!$B506,"")</f>
        <v/>
      </c>
      <c r="F510" s="31" t="str">
        <f>IF(OR(OR(OR(OR(OR(ISNUMBER(SEARCH(IF(F$1&lt;&gt;"",F$1,"NA"),'[1]MITRE ATT&amp;CK Mappings'!$E506)),ISNUMBER(SEARCH(IF(F$1&lt;&gt;"",F$1,"NA"),'[1]MITRE ATT&amp;CK Mappings'!$F506))),ISNUMBER(SEARCH(IF(F$2&lt;&gt;"",F$2,"NA"),'[1]MITRE ATT&amp;CK Mappings'!$G506))),ISNUMBER(SEARCH(IF(F$2&lt;&gt;"",F$2,"NA"),'[1]MITRE ATT&amp;CK Mappings'!$H506))),ISNUMBER(SEARCH(IF(F$3&lt;&gt;"",F$3,"NA"),'[1]MITRE ATT&amp;CK Mappings'!$I506))),ISNUMBER(SEARCH(IF(F$3&lt;&gt;"",F$3,"NA"),'[1]MITRE ATT&amp;CK Mappings'!$J506))), '[1]MITRE ATT&amp;CK Mappings'!$B506,"")</f>
        <v/>
      </c>
      <c r="G510" s="31" t="str">
        <f>IF(OR(OR(OR(OR(OR(ISNUMBER(SEARCH(IF(G$1&lt;&gt;"",G$1,"NA"),'[1]MITRE ATT&amp;CK Mappings'!$E506)),ISNUMBER(SEARCH(IF(G$1&lt;&gt;"",G$1,"NA"),'[1]MITRE ATT&amp;CK Mappings'!$F506))),ISNUMBER(SEARCH(IF(G$2&lt;&gt;"",G$2,"NA"),'[1]MITRE ATT&amp;CK Mappings'!$G506))),ISNUMBER(SEARCH(IF(G$2&lt;&gt;"",G$2,"NA"),'[1]MITRE ATT&amp;CK Mappings'!$H506))),ISNUMBER(SEARCH(IF(G$3&lt;&gt;"",G$3,"NA"),'[1]MITRE ATT&amp;CK Mappings'!$I506))),ISNUMBER(SEARCH(IF(G$3&lt;&gt;"",G$3,"NA"),'[1]MITRE ATT&amp;CK Mappings'!$J506))), '[1]MITRE ATT&amp;CK Mappings'!$B506,"")</f>
        <v/>
      </c>
      <c r="H510" s="31" t="str">
        <f>IF(OR(OR(OR(OR(OR(ISNUMBER(SEARCH(IF(H$1&lt;&gt;"",H$1,"NA"),'[1]MITRE ATT&amp;CK Mappings'!$E506)),ISNUMBER(SEARCH(IF(H$1&lt;&gt;"",H$1,"NA"),'[1]MITRE ATT&amp;CK Mappings'!$F506))),ISNUMBER(SEARCH(IF(H$2&lt;&gt;"",H$2,"NA"),'[1]MITRE ATT&amp;CK Mappings'!$G506))),ISNUMBER(SEARCH(IF(H$2&lt;&gt;"",H$2,"NA"),'[1]MITRE ATT&amp;CK Mappings'!$H506))),ISNUMBER(SEARCH(IF(H$3&lt;&gt;"",H$3,"NA"),'[1]MITRE ATT&amp;CK Mappings'!$I506))),ISNUMBER(SEARCH(IF(H$3&lt;&gt;"",H$3,"NA"),'[1]MITRE ATT&amp;CK Mappings'!$J506))), '[1]MITRE ATT&amp;CK Mappings'!$B506,"")</f>
        <v/>
      </c>
      <c r="I510" s="31" t="str">
        <f>IF(OR(OR(OR(OR(OR(ISNUMBER(SEARCH(IF(I$1&lt;&gt;"",I$1,"NA"),'[1]MITRE ATT&amp;CK Mappings'!$E506)),ISNUMBER(SEARCH(IF(I$1&lt;&gt;"",I$1,"NA"),'[1]MITRE ATT&amp;CK Mappings'!$F506))),ISNUMBER(SEARCH(IF(I$2&lt;&gt;"",I$2,"NA"),'[1]MITRE ATT&amp;CK Mappings'!$G506))),ISNUMBER(SEARCH(IF(I$2&lt;&gt;"",I$2,"NA"),'[1]MITRE ATT&amp;CK Mappings'!$H506))),ISNUMBER(SEARCH(IF(I$3&lt;&gt;"",I$3,"NA"),'[1]MITRE ATT&amp;CK Mappings'!$I506))),ISNUMBER(SEARCH(IF(I$3&lt;&gt;"",I$3,"NA"),'[1]MITRE ATT&amp;CK Mappings'!$J506))), '[1]MITRE ATT&amp;CK Mappings'!$B506,"")</f>
        <v/>
      </c>
      <c r="J510" s="31" t="str">
        <f>IF(OR(OR(OR(OR(OR(ISNUMBER(SEARCH(IF(J$1&lt;&gt;"",J$1,"NA"),'[1]MITRE ATT&amp;CK Mappings'!$E506)),ISNUMBER(SEARCH(IF(J$1&lt;&gt;"",J$1,"NA"),'[1]MITRE ATT&amp;CK Mappings'!$F506))),ISNUMBER(SEARCH(IF(J$2&lt;&gt;"",J$2,"NA"),'[1]MITRE ATT&amp;CK Mappings'!$G506))),ISNUMBER(SEARCH(IF(J$2&lt;&gt;"",J$2,"NA"),'[1]MITRE ATT&amp;CK Mappings'!$H506))),ISNUMBER(SEARCH(IF(J$3&lt;&gt;"",J$3,"NA"),'[1]MITRE ATT&amp;CK Mappings'!$I506))),ISNUMBER(SEARCH(IF(J$3&lt;&gt;"",J$3,"NA"),'[1]MITRE ATT&amp;CK Mappings'!$J506))), '[1]MITRE ATT&amp;CK Mappings'!$B506,"")</f>
        <v/>
      </c>
      <c r="K510" s="31" t="str">
        <f>IF(OR(OR(OR(OR(OR(ISNUMBER(SEARCH(IF(K$1&lt;&gt;"",K$1,"NA"),'[1]MITRE ATT&amp;CK Mappings'!$E506)),ISNUMBER(SEARCH(IF(K$1&lt;&gt;"",K$1,"NA"),'[1]MITRE ATT&amp;CK Mappings'!$F506))),ISNUMBER(SEARCH(IF(K$2&lt;&gt;"",K$2,"NA"),'[1]MITRE ATT&amp;CK Mappings'!$G506))),ISNUMBER(SEARCH(IF(K$2&lt;&gt;"",K$2,"NA"),'[1]MITRE ATT&amp;CK Mappings'!$H506))),ISNUMBER(SEARCH(IF(K$3&lt;&gt;"",K$3,"NA"),'[1]MITRE ATT&amp;CK Mappings'!$I506))),ISNUMBER(SEARCH(IF(K$3&lt;&gt;"",K$3,"NA"),'[1]MITRE ATT&amp;CK Mappings'!$J506))), '[1]MITRE ATT&amp;CK Mappings'!$B506,"")</f>
        <v/>
      </c>
      <c r="L510" s="31" t="str">
        <f>IF('[1]MITRE ATT&amp;CK Mappings'!D506 &lt;&gt;"",'[1]MITRE ATT&amp;CK Mappings'!D506,"" )</f>
        <v>Facial Features</v>
      </c>
    </row>
    <row r="511" spans="1:12" x14ac:dyDescent="0.25">
      <c r="A511" s="31" t="str">
        <f>IF(COUNTIF(B511:K511,"="&amp;'[1]MITRE ATT&amp;CK Mappings'!B507)&gt;0,'[1]MITRE ATT&amp;CK Mappings'!B507,"")</f>
        <v/>
      </c>
      <c r="B511" s="31" t="str">
        <f>IF(OR(OR(OR(OR(OR(ISNUMBER(SEARCH(IF(B$1&lt;&gt;"",B$1,"NA"),'[1]MITRE ATT&amp;CK Mappings'!$E507)),ISNUMBER(SEARCH(IF(B$1&lt;&gt;"",B$1,"NA"),'[1]MITRE ATT&amp;CK Mappings'!$F507))),ISNUMBER(SEARCH(IF(B$2&lt;&gt;"",B$2,"NA"),'[1]MITRE ATT&amp;CK Mappings'!$G507))),ISNUMBER(SEARCH(IF(B$2&lt;&gt;"",B$2,"NA"),'[1]MITRE ATT&amp;CK Mappings'!$H507))),ISNUMBER(SEARCH(IF(B$3&lt;&gt;"",B$3,"NA"),'[1]MITRE ATT&amp;CK Mappings'!$I507))),ISNUMBER(SEARCH(IF(B$3&lt;&gt;"",B$3,"NA"),'[1]MITRE ATT&amp;CK Mappings'!$J507))), '[1]MITRE ATT&amp;CK Mappings'!$B507,"")</f>
        <v/>
      </c>
      <c r="C511" s="31" t="str">
        <f>IF(OR(OR(OR(OR(OR(ISNUMBER(SEARCH(IF(C$1&lt;&gt;"",C$1,"NA"),'[1]MITRE ATT&amp;CK Mappings'!$E507)),ISNUMBER(SEARCH(IF(C$1&lt;&gt;"",C$1,"NA"),'[1]MITRE ATT&amp;CK Mappings'!$F507))),ISNUMBER(SEARCH(IF(C$2&lt;&gt;"",C$2,"NA"),'[1]MITRE ATT&amp;CK Mappings'!$G507))),ISNUMBER(SEARCH(IF(C$2&lt;&gt;"",C$2,"NA"),'[1]MITRE ATT&amp;CK Mappings'!$H507))),ISNUMBER(SEARCH(IF(C$3&lt;&gt;"",C$3,"NA"),'[1]MITRE ATT&amp;CK Mappings'!$I507))),ISNUMBER(SEARCH(IF(C$3&lt;&gt;"",C$3,"NA"),'[1]MITRE ATT&amp;CK Mappings'!$J507))), '[1]MITRE ATT&amp;CK Mappings'!$B507,"")</f>
        <v/>
      </c>
      <c r="D511" s="31" t="str">
        <f>IF(OR(OR(OR(OR(OR(ISNUMBER(SEARCH(IF(D$1&lt;&gt;"",D$1,"NA"),'[1]MITRE ATT&amp;CK Mappings'!$E507)),ISNUMBER(SEARCH(IF(D$1&lt;&gt;"",D$1,"NA"),'[1]MITRE ATT&amp;CK Mappings'!$F507))),ISNUMBER(SEARCH(IF(D$2&lt;&gt;"",D$2,"NA"),'[1]MITRE ATT&amp;CK Mappings'!$G507))),ISNUMBER(SEARCH(IF(D$2&lt;&gt;"",D$2,"NA"),'[1]MITRE ATT&amp;CK Mappings'!$H507))),ISNUMBER(SEARCH(IF(D$3&lt;&gt;"",D$3,"NA"),'[1]MITRE ATT&amp;CK Mappings'!$I507))),ISNUMBER(SEARCH(IF(D$3&lt;&gt;"",D$3,"NA"),'[1]MITRE ATT&amp;CK Mappings'!$J507))), '[1]MITRE ATT&amp;CK Mappings'!$B507,"")</f>
        <v/>
      </c>
      <c r="E511" s="31" t="str">
        <f>IF(OR(OR(OR(OR(OR(ISNUMBER(SEARCH(IF(E$1&lt;&gt;"",E$1,"NA"),'[1]MITRE ATT&amp;CK Mappings'!$E507)),ISNUMBER(SEARCH(IF(E$1&lt;&gt;"",E$1,"NA"),'[1]MITRE ATT&amp;CK Mappings'!$F507))),ISNUMBER(SEARCH(IF(E$2&lt;&gt;"",E$2,"NA"),'[1]MITRE ATT&amp;CK Mappings'!$G507))),ISNUMBER(SEARCH(IF(E$2&lt;&gt;"",E$2,"NA"),'[1]MITRE ATT&amp;CK Mappings'!$H507))),ISNUMBER(SEARCH(IF(E$3&lt;&gt;"",E$3,"NA"),'[1]MITRE ATT&amp;CK Mappings'!$I507))),ISNUMBER(SEARCH(IF(E$3&lt;&gt;"",E$3,"NA"),'[1]MITRE ATT&amp;CK Mappings'!$J507))), '[1]MITRE ATT&amp;CK Mappings'!$B507,"")</f>
        <v/>
      </c>
      <c r="F511" s="31" t="str">
        <f>IF(OR(OR(OR(OR(OR(ISNUMBER(SEARCH(IF(F$1&lt;&gt;"",F$1,"NA"),'[1]MITRE ATT&amp;CK Mappings'!$E507)),ISNUMBER(SEARCH(IF(F$1&lt;&gt;"",F$1,"NA"),'[1]MITRE ATT&amp;CK Mappings'!$F507))),ISNUMBER(SEARCH(IF(F$2&lt;&gt;"",F$2,"NA"),'[1]MITRE ATT&amp;CK Mappings'!$G507))),ISNUMBER(SEARCH(IF(F$2&lt;&gt;"",F$2,"NA"),'[1]MITRE ATT&amp;CK Mappings'!$H507))),ISNUMBER(SEARCH(IF(F$3&lt;&gt;"",F$3,"NA"),'[1]MITRE ATT&amp;CK Mappings'!$I507))),ISNUMBER(SEARCH(IF(F$3&lt;&gt;"",F$3,"NA"),'[1]MITRE ATT&amp;CK Mappings'!$J507))), '[1]MITRE ATT&amp;CK Mappings'!$B507,"")</f>
        <v/>
      </c>
      <c r="G511" s="31" t="str">
        <f>IF(OR(OR(OR(OR(OR(ISNUMBER(SEARCH(IF(G$1&lt;&gt;"",G$1,"NA"),'[1]MITRE ATT&amp;CK Mappings'!$E507)),ISNUMBER(SEARCH(IF(G$1&lt;&gt;"",G$1,"NA"),'[1]MITRE ATT&amp;CK Mappings'!$F507))),ISNUMBER(SEARCH(IF(G$2&lt;&gt;"",G$2,"NA"),'[1]MITRE ATT&amp;CK Mappings'!$G507))),ISNUMBER(SEARCH(IF(G$2&lt;&gt;"",G$2,"NA"),'[1]MITRE ATT&amp;CK Mappings'!$H507))),ISNUMBER(SEARCH(IF(G$3&lt;&gt;"",G$3,"NA"),'[1]MITRE ATT&amp;CK Mappings'!$I507))),ISNUMBER(SEARCH(IF(G$3&lt;&gt;"",G$3,"NA"),'[1]MITRE ATT&amp;CK Mappings'!$J507))), '[1]MITRE ATT&amp;CK Mappings'!$B507,"")</f>
        <v/>
      </c>
      <c r="H511" s="31" t="str">
        <f>IF(OR(OR(OR(OR(OR(ISNUMBER(SEARCH(IF(H$1&lt;&gt;"",H$1,"NA"),'[1]MITRE ATT&amp;CK Mappings'!$E507)),ISNUMBER(SEARCH(IF(H$1&lt;&gt;"",H$1,"NA"),'[1]MITRE ATT&amp;CK Mappings'!$F507))),ISNUMBER(SEARCH(IF(H$2&lt;&gt;"",H$2,"NA"),'[1]MITRE ATT&amp;CK Mappings'!$G507))),ISNUMBER(SEARCH(IF(H$2&lt;&gt;"",H$2,"NA"),'[1]MITRE ATT&amp;CK Mappings'!$H507))),ISNUMBER(SEARCH(IF(H$3&lt;&gt;"",H$3,"NA"),'[1]MITRE ATT&amp;CK Mappings'!$I507))),ISNUMBER(SEARCH(IF(H$3&lt;&gt;"",H$3,"NA"),'[1]MITRE ATT&amp;CK Mappings'!$J507))), '[1]MITRE ATT&amp;CK Mappings'!$B507,"")</f>
        <v/>
      </c>
      <c r="I511" s="31" t="str">
        <f>IF(OR(OR(OR(OR(OR(ISNUMBER(SEARCH(IF(I$1&lt;&gt;"",I$1,"NA"),'[1]MITRE ATT&amp;CK Mappings'!$E507)),ISNUMBER(SEARCH(IF(I$1&lt;&gt;"",I$1,"NA"),'[1]MITRE ATT&amp;CK Mappings'!$F507))),ISNUMBER(SEARCH(IF(I$2&lt;&gt;"",I$2,"NA"),'[1]MITRE ATT&amp;CK Mappings'!$G507))),ISNUMBER(SEARCH(IF(I$2&lt;&gt;"",I$2,"NA"),'[1]MITRE ATT&amp;CK Mappings'!$H507))),ISNUMBER(SEARCH(IF(I$3&lt;&gt;"",I$3,"NA"),'[1]MITRE ATT&amp;CK Mappings'!$I507))),ISNUMBER(SEARCH(IF(I$3&lt;&gt;"",I$3,"NA"),'[1]MITRE ATT&amp;CK Mappings'!$J507))), '[1]MITRE ATT&amp;CK Mappings'!$B507,"")</f>
        <v/>
      </c>
      <c r="J511" s="31" t="str">
        <f>IF(OR(OR(OR(OR(OR(ISNUMBER(SEARCH(IF(J$1&lt;&gt;"",J$1,"NA"),'[1]MITRE ATT&amp;CK Mappings'!$E507)),ISNUMBER(SEARCH(IF(J$1&lt;&gt;"",J$1,"NA"),'[1]MITRE ATT&amp;CK Mappings'!$F507))),ISNUMBER(SEARCH(IF(J$2&lt;&gt;"",J$2,"NA"),'[1]MITRE ATT&amp;CK Mappings'!$G507))),ISNUMBER(SEARCH(IF(J$2&lt;&gt;"",J$2,"NA"),'[1]MITRE ATT&amp;CK Mappings'!$H507))),ISNUMBER(SEARCH(IF(J$3&lt;&gt;"",J$3,"NA"),'[1]MITRE ATT&amp;CK Mappings'!$I507))),ISNUMBER(SEARCH(IF(J$3&lt;&gt;"",J$3,"NA"),'[1]MITRE ATT&amp;CK Mappings'!$J507))), '[1]MITRE ATT&amp;CK Mappings'!$B507,"")</f>
        <v/>
      </c>
      <c r="K511" s="31" t="str">
        <f>IF(OR(OR(OR(OR(OR(ISNUMBER(SEARCH(IF(K$1&lt;&gt;"",K$1,"NA"),'[1]MITRE ATT&amp;CK Mappings'!$E507)),ISNUMBER(SEARCH(IF(K$1&lt;&gt;"",K$1,"NA"),'[1]MITRE ATT&amp;CK Mappings'!$F507))),ISNUMBER(SEARCH(IF(K$2&lt;&gt;"",K$2,"NA"),'[1]MITRE ATT&amp;CK Mappings'!$G507))),ISNUMBER(SEARCH(IF(K$2&lt;&gt;"",K$2,"NA"),'[1]MITRE ATT&amp;CK Mappings'!$H507))),ISNUMBER(SEARCH(IF(K$3&lt;&gt;"",K$3,"NA"),'[1]MITRE ATT&amp;CK Mappings'!$I507))),ISNUMBER(SEARCH(IF(K$3&lt;&gt;"",K$3,"NA"),'[1]MITRE ATT&amp;CK Mappings'!$J507))), '[1]MITRE ATT&amp;CK Mappings'!$B507,"")</f>
        <v/>
      </c>
      <c r="L511" s="31" t="str">
        <f>IF('[1]MITRE ATT&amp;CK Mappings'!D507 &lt;&gt;"",'[1]MITRE ATT&amp;CK Mappings'!D507,"" )</f>
        <v>Ensure 'Configure enhanced anti-spoofing' is set to 'Enabled'</v>
      </c>
    </row>
    <row r="512" spans="1:12" x14ac:dyDescent="0.25">
      <c r="A512" s="31" t="str">
        <f>IF(COUNTIF(B512:K512,"="&amp;'[1]MITRE ATT&amp;CK Mappings'!B508)&gt;0,'[1]MITRE ATT&amp;CK Mappings'!B508,"")</f>
        <v/>
      </c>
      <c r="B512" s="31" t="str">
        <f>IF(OR(OR(OR(OR(OR(ISNUMBER(SEARCH(IF(B$1&lt;&gt;"",B$1,"NA"),'[1]MITRE ATT&amp;CK Mappings'!$E508)),ISNUMBER(SEARCH(IF(B$1&lt;&gt;"",B$1,"NA"),'[1]MITRE ATT&amp;CK Mappings'!$F508))),ISNUMBER(SEARCH(IF(B$2&lt;&gt;"",B$2,"NA"),'[1]MITRE ATT&amp;CK Mappings'!$G508))),ISNUMBER(SEARCH(IF(B$2&lt;&gt;"",B$2,"NA"),'[1]MITRE ATT&amp;CK Mappings'!$H508))),ISNUMBER(SEARCH(IF(B$3&lt;&gt;"",B$3,"NA"),'[1]MITRE ATT&amp;CK Mappings'!$I508))),ISNUMBER(SEARCH(IF(B$3&lt;&gt;"",B$3,"NA"),'[1]MITRE ATT&amp;CK Mappings'!$J508))), '[1]MITRE ATT&amp;CK Mappings'!$B508,"")</f>
        <v/>
      </c>
      <c r="C512" s="31" t="str">
        <f>IF(OR(OR(OR(OR(OR(ISNUMBER(SEARCH(IF(C$1&lt;&gt;"",C$1,"NA"),'[1]MITRE ATT&amp;CK Mappings'!$E508)),ISNUMBER(SEARCH(IF(C$1&lt;&gt;"",C$1,"NA"),'[1]MITRE ATT&amp;CK Mappings'!$F508))),ISNUMBER(SEARCH(IF(C$2&lt;&gt;"",C$2,"NA"),'[1]MITRE ATT&amp;CK Mappings'!$G508))),ISNUMBER(SEARCH(IF(C$2&lt;&gt;"",C$2,"NA"),'[1]MITRE ATT&amp;CK Mappings'!$H508))),ISNUMBER(SEARCH(IF(C$3&lt;&gt;"",C$3,"NA"),'[1]MITRE ATT&amp;CK Mappings'!$I508))),ISNUMBER(SEARCH(IF(C$3&lt;&gt;"",C$3,"NA"),'[1]MITRE ATT&amp;CK Mappings'!$J508))), '[1]MITRE ATT&amp;CK Mappings'!$B508,"")</f>
        <v/>
      </c>
      <c r="D512" s="31" t="str">
        <f>IF(OR(OR(OR(OR(OR(ISNUMBER(SEARCH(IF(D$1&lt;&gt;"",D$1,"NA"),'[1]MITRE ATT&amp;CK Mappings'!$E508)),ISNUMBER(SEARCH(IF(D$1&lt;&gt;"",D$1,"NA"),'[1]MITRE ATT&amp;CK Mappings'!$F508))),ISNUMBER(SEARCH(IF(D$2&lt;&gt;"",D$2,"NA"),'[1]MITRE ATT&amp;CK Mappings'!$G508))),ISNUMBER(SEARCH(IF(D$2&lt;&gt;"",D$2,"NA"),'[1]MITRE ATT&amp;CK Mappings'!$H508))),ISNUMBER(SEARCH(IF(D$3&lt;&gt;"",D$3,"NA"),'[1]MITRE ATT&amp;CK Mappings'!$I508))),ISNUMBER(SEARCH(IF(D$3&lt;&gt;"",D$3,"NA"),'[1]MITRE ATT&amp;CK Mappings'!$J508))), '[1]MITRE ATT&amp;CK Mappings'!$B508,"")</f>
        <v/>
      </c>
      <c r="E512" s="31" t="str">
        <f>IF(OR(OR(OR(OR(OR(ISNUMBER(SEARCH(IF(E$1&lt;&gt;"",E$1,"NA"),'[1]MITRE ATT&amp;CK Mappings'!$E508)),ISNUMBER(SEARCH(IF(E$1&lt;&gt;"",E$1,"NA"),'[1]MITRE ATT&amp;CK Mappings'!$F508))),ISNUMBER(SEARCH(IF(E$2&lt;&gt;"",E$2,"NA"),'[1]MITRE ATT&amp;CK Mappings'!$G508))),ISNUMBER(SEARCH(IF(E$2&lt;&gt;"",E$2,"NA"),'[1]MITRE ATT&amp;CK Mappings'!$H508))),ISNUMBER(SEARCH(IF(E$3&lt;&gt;"",E$3,"NA"),'[1]MITRE ATT&amp;CK Mappings'!$I508))),ISNUMBER(SEARCH(IF(E$3&lt;&gt;"",E$3,"NA"),'[1]MITRE ATT&amp;CK Mappings'!$J508))), '[1]MITRE ATT&amp;CK Mappings'!$B508,"")</f>
        <v/>
      </c>
      <c r="F512" s="31" t="str">
        <f>IF(OR(OR(OR(OR(OR(ISNUMBER(SEARCH(IF(F$1&lt;&gt;"",F$1,"NA"),'[1]MITRE ATT&amp;CK Mappings'!$E508)),ISNUMBER(SEARCH(IF(F$1&lt;&gt;"",F$1,"NA"),'[1]MITRE ATT&amp;CK Mappings'!$F508))),ISNUMBER(SEARCH(IF(F$2&lt;&gt;"",F$2,"NA"),'[1]MITRE ATT&amp;CK Mappings'!$G508))),ISNUMBER(SEARCH(IF(F$2&lt;&gt;"",F$2,"NA"),'[1]MITRE ATT&amp;CK Mappings'!$H508))),ISNUMBER(SEARCH(IF(F$3&lt;&gt;"",F$3,"NA"),'[1]MITRE ATT&amp;CK Mappings'!$I508))),ISNUMBER(SEARCH(IF(F$3&lt;&gt;"",F$3,"NA"),'[1]MITRE ATT&amp;CK Mappings'!$J508))), '[1]MITRE ATT&amp;CK Mappings'!$B508,"")</f>
        <v/>
      </c>
      <c r="G512" s="31" t="str">
        <f>IF(OR(OR(OR(OR(OR(ISNUMBER(SEARCH(IF(G$1&lt;&gt;"",G$1,"NA"),'[1]MITRE ATT&amp;CK Mappings'!$E508)),ISNUMBER(SEARCH(IF(G$1&lt;&gt;"",G$1,"NA"),'[1]MITRE ATT&amp;CK Mappings'!$F508))),ISNUMBER(SEARCH(IF(G$2&lt;&gt;"",G$2,"NA"),'[1]MITRE ATT&amp;CK Mappings'!$G508))),ISNUMBER(SEARCH(IF(G$2&lt;&gt;"",G$2,"NA"),'[1]MITRE ATT&amp;CK Mappings'!$H508))),ISNUMBER(SEARCH(IF(G$3&lt;&gt;"",G$3,"NA"),'[1]MITRE ATT&amp;CK Mappings'!$I508))),ISNUMBER(SEARCH(IF(G$3&lt;&gt;"",G$3,"NA"),'[1]MITRE ATT&amp;CK Mappings'!$J508))), '[1]MITRE ATT&amp;CK Mappings'!$B508,"")</f>
        <v/>
      </c>
      <c r="H512" s="31" t="str">
        <f>IF(OR(OR(OR(OR(OR(ISNUMBER(SEARCH(IF(H$1&lt;&gt;"",H$1,"NA"),'[1]MITRE ATT&amp;CK Mappings'!$E508)),ISNUMBER(SEARCH(IF(H$1&lt;&gt;"",H$1,"NA"),'[1]MITRE ATT&amp;CK Mappings'!$F508))),ISNUMBER(SEARCH(IF(H$2&lt;&gt;"",H$2,"NA"),'[1]MITRE ATT&amp;CK Mappings'!$G508))),ISNUMBER(SEARCH(IF(H$2&lt;&gt;"",H$2,"NA"),'[1]MITRE ATT&amp;CK Mappings'!$H508))),ISNUMBER(SEARCH(IF(H$3&lt;&gt;"",H$3,"NA"),'[1]MITRE ATT&amp;CK Mappings'!$I508))),ISNUMBER(SEARCH(IF(H$3&lt;&gt;"",H$3,"NA"),'[1]MITRE ATT&amp;CK Mappings'!$J508))), '[1]MITRE ATT&amp;CK Mappings'!$B508,"")</f>
        <v/>
      </c>
      <c r="I512" s="31" t="str">
        <f>IF(OR(OR(OR(OR(OR(ISNUMBER(SEARCH(IF(I$1&lt;&gt;"",I$1,"NA"),'[1]MITRE ATT&amp;CK Mappings'!$E508)),ISNUMBER(SEARCH(IF(I$1&lt;&gt;"",I$1,"NA"),'[1]MITRE ATT&amp;CK Mappings'!$F508))),ISNUMBER(SEARCH(IF(I$2&lt;&gt;"",I$2,"NA"),'[1]MITRE ATT&amp;CK Mappings'!$G508))),ISNUMBER(SEARCH(IF(I$2&lt;&gt;"",I$2,"NA"),'[1]MITRE ATT&amp;CK Mappings'!$H508))),ISNUMBER(SEARCH(IF(I$3&lt;&gt;"",I$3,"NA"),'[1]MITRE ATT&amp;CK Mappings'!$I508))),ISNUMBER(SEARCH(IF(I$3&lt;&gt;"",I$3,"NA"),'[1]MITRE ATT&amp;CK Mappings'!$J508))), '[1]MITRE ATT&amp;CK Mappings'!$B508,"")</f>
        <v/>
      </c>
      <c r="J512" s="31" t="str">
        <f>IF(OR(OR(OR(OR(OR(ISNUMBER(SEARCH(IF(J$1&lt;&gt;"",J$1,"NA"),'[1]MITRE ATT&amp;CK Mappings'!$E508)),ISNUMBER(SEARCH(IF(J$1&lt;&gt;"",J$1,"NA"),'[1]MITRE ATT&amp;CK Mappings'!$F508))),ISNUMBER(SEARCH(IF(J$2&lt;&gt;"",J$2,"NA"),'[1]MITRE ATT&amp;CK Mappings'!$G508))),ISNUMBER(SEARCH(IF(J$2&lt;&gt;"",J$2,"NA"),'[1]MITRE ATT&amp;CK Mappings'!$H508))),ISNUMBER(SEARCH(IF(J$3&lt;&gt;"",J$3,"NA"),'[1]MITRE ATT&amp;CK Mappings'!$I508))),ISNUMBER(SEARCH(IF(J$3&lt;&gt;"",J$3,"NA"),'[1]MITRE ATT&amp;CK Mappings'!$J508))), '[1]MITRE ATT&amp;CK Mappings'!$B508,"")</f>
        <v/>
      </c>
      <c r="K512" s="31" t="str">
        <f>IF(OR(OR(OR(OR(OR(ISNUMBER(SEARCH(IF(K$1&lt;&gt;"",K$1,"NA"),'[1]MITRE ATT&amp;CK Mappings'!$E508)),ISNUMBER(SEARCH(IF(K$1&lt;&gt;"",K$1,"NA"),'[1]MITRE ATT&amp;CK Mappings'!$F508))),ISNUMBER(SEARCH(IF(K$2&lt;&gt;"",K$2,"NA"),'[1]MITRE ATT&amp;CK Mappings'!$G508))),ISNUMBER(SEARCH(IF(K$2&lt;&gt;"",K$2,"NA"),'[1]MITRE ATT&amp;CK Mappings'!$H508))),ISNUMBER(SEARCH(IF(K$3&lt;&gt;"",K$3,"NA"),'[1]MITRE ATT&amp;CK Mappings'!$I508))),ISNUMBER(SEARCH(IF(K$3&lt;&gt;"",K$3,"NA"),'[1]MITRE ATT&amp;CK Mappings'!$J508))), '[1]MITRE ATT&amp;CK Mappings'!$B508,"")</f>
        <v/>
      </c>
      <c r="L512" s="31" t="str">
        <f>IF('[1]MITRE ATT&amp;CK Mappings'!D508 &lt;&gt;"",'[1]MITRE ATT&amp;CK Mappings'!D508,"" )</f>
        <v>BitLocker Drive Encryption</v>
      </c>
    </row>
    <row r="513" spans="1:12" x14ac:dyDescent="0.25">
      <c r="A513" s="31" t="str">
        <f>IF(COUNTIF(B513:K513,"="&amp;'[1]MITRE ATT&amp;CK Mappings'!B509)&gt;0,'[1]MITRE ATT&amp;CK Mappings'!B509,"")</f>
        <v/>
      </c>
      <c r="B513" s="31" t="str">
        <f>IF(OR(OR(OR(OR(OR(ISNUMBER(SEARCH(IF(B$1&lt;&gt;"",B$1,"NA"),'[1]MITRE ATT&amp;CK Mappings'!$E509)),ISNUMBER(SEARCH(IF(B$1&lt;&gt;"",B$1,"NA"),'[1]MITRE ATT&amp;CK Mappings'!$F509))),ISNUMBER(SEARCH(IF(B$2&lt;&gt;"",B$2,"NA"),'[1]MITRE ATT&amp;CK Mappings'!$G509))),ISNUMBER(SEARCH(IF(B$2&lt;&gt;"",B$2,"NA"),'[1]MITRE ATT&amp;CK Mappings'!$H509))),ISNUMBER(SEARCH(IF(B$3&lt;&gt;"",B$3,"NA"),'[1]MITRE ATT&amp;CK Mappings'!$I509))),ISNUMBER(SEARCH(IF(B$3&lt;&gt;"",B$3,"NA"),'[1]MITRE ATT&amp;CK Mappings'!$J509))), '[1]MITRE ATT&amp;CK Mappings'!$B509,"")</f>
        <v/>
      </c>
      <c r="C513" s="31" t="str">
        <f>IF(OR(OR(OR(OR(OR(ISNUMBER(SEARCH(IF(C$1&lt;&gt;"",C$1,"NA"),'[1]MITRE ATT&amp;CK Mappings'!$E509)),ISNUMBER(SEARCH(IF(C$1&lt;&gt;"",C$1,"NA"),'[1]MITRE ATT&amp;CK Mappings'!$F509))),ISNUMBER(SEARCH(IF(C$2&lt;&gt;"",C$2,"NA"),'[1]MITRE ATT&amp;CK Mappings'!$G509))),ISNUMBER(SEARCH(IF(C$2&lt;&gt;"",C$2,"NA"),'[1]MITRE ATT&amp;CK Mappings'!$H509))),ISNUMBER(SEARCH(IF(C$3&lt;&gt;"",C$3,"NA"),'[1]MITRE ATT&amp;CK Mappings'!$I509))),ISNUMBER(SEARCH(IF(C$3&lt;&gt;"",C$3,"NA"),'[1]MITRE ATT&amp;CK Mappings'!$J509))), '[1]MITRE ATT&amp;CK Mappings'!$B509,"")</f>
        <v/>
      </c>
      <c r="D513" s="31" t="str">
        <f>IF(OR(OR(OR(OR(OR(ISNUMBER(SEARCH(IF(D$1&lt;&gt;"",D$1,"NA"),'[1]MITRE ATT&amp;CK Mappings'!$E509)),ISNUMBER(SEARCH(IF(D$1&lt;&gt;"",D$1,"NA"),'[1]MITRE ATT&amp;CK Mappings'!$F509))),ISNUMBER(SEARCH(IF(D$2&lt;&gt;"",D$2,"NA"),'[1]MITRE ATT&amp;CK Mappings'!$G509))),ISNUMBER(SEARCH(IF(D$2&lt;&gt;"",D$2,"NA"),'[1]MITRE ATT&amp;CK Mappings'!$H509))),ISNUMBER(SEARCH(IF(D$3&lt;&gt;"",D$3,"NA"),'[1]MITRE ATT&amp;CK Mappings'!$I509))),ISNUMBER(SEARCH(IF(D$3&lt;&gt;"",D$3,"NA"),'[1]MITRE ATT&amp;CK Mappings'!$J509))), '[1]MITRE ATT&amp;CK Mappings'!$B509,"")</f>
        <v/>
      </c>
      <c r="E513" s="31" t="str">
        <f>IF(OR(OR(OR(OR(OR(ISNUMBER(SEARCH(IF(E$1&lt;&gt;"",E$1,"NA"),'[1]MITRE ATT&amp;CK Mappings'!$E509)),ISNUMBER(SEARCH(IF(E$1&lt;&gt;"",E$1,"NA"),'[1]MITRE ATT&amp;CK Mappings'!$F509))),ISNUMBER(SEARCH(IF(E$2&lt;&gt;"",E$2,"NA"),'[1]MITRE ATT&amp;CK Mappings'!$G509))),ISNUMBER(SEARCH(IF(E$2&lt;&gt;"",E$2,"NA"),'[1]MITRE ATT&amp;CK Mappings'!$H509))),ISNUMBER(SEARCH(IF(E$3&lt;&gt;"",E$3,"NA"),'[1]MITRE ATT&amp;CK Mappings'!$I509))),ISNUMBER(SEARCH(IF(E$3&lt;&gt;"",E$3,"NA"),'[1]MITRE ATT&amp;CK Mappings'!$J509))), '[1]MITRE ATT&amp;CK Mappings'!$B509,"")</f>
        <v/>
      </c>
      <c r="F513" s="31" t="str">
        <f>IF(OR(OR(OR(OR(OR(ISNUMBER(SEARCH(IF(F$1&lt;&gt;"",F$1,"NA"),'[1]MITRE ATT&amp;CK Mappings'!$E509)),ISNUMBER(SEARCH(IF(F$1&lt;&gt;"",F$1,"NA"),'[1]MITRE ATT&amp;CK Mappings'!$F509))),ISNUMBER(SEARCH(IF(F$2&lt;&gt;"",F$2,"NA"),'[1]MITRE ATT&amp;CK Mappings'!$G509))),ISNUMBER(SEARCH(IF(F$2&lt;&gt;"",F$2,"NA"),'[1]MITRE ATT&amp;CK Mappings'!$H509))),ISNUMBER(SEARCH(IF(F$3&lt;&gt;"",F$3,"NA"),'[1]MITRE ATT&amp;CK Mappings'!$I509))),ISNUMBER(SEARCH(IF(F$3&lt;&gt;"",F$3,"NA"),'[1]MITRE ATT&amp;CK Mappings'!$J509))), '[1]MITRE ATT&amp;CK Mappings'!$B509,"")</f>
        <v/>
      </c>
      <c r="G513" s="31" t="str">
        <f>IF(OR(OR(OR(OR(OR(ISNUMBER(SEARCH(IF(G$1&lt;&gt;"",G$1,"NA"),'[1]MITRE ATT&amp;CK Mappings'!$E509)),ISNUMBER(SEARCH(IF(G$1&lt;&gt;"",G$1,"NA"),'[1]MITRE ATT&amp;CK Mappings'!$F509))),ISNUMBER(SEARCH(IF(G$2&lt;&gt;"",G$2,"NA"),'[1]MITRE ATT&amp;CK Mappings'!$G509))),ISNUMBER(SEARCH(IF(G$2&lt;&gt;"",G$2,"NA"),'[1]MITRE ATT&amp;CK Mappings'!$H509))),ISNUMBER(SEARCH(IF(G$3&lt;&gt;"",G$3,"NA"),'[1]MITRE ATT&amp;CK Mappings'!$I509))),ISNUMBER(SEARCH(IF(G$3&lt;&gt;"",G$3,"NA"),'[1]MITRE ATT&amp;CK Mappings'!$J509))), '[1]MITRE ATT&amp;CK Mappings'!$B509,"")</f>
        <v/>
      </c>
      <c r="H513" s="31" t="str">
        <f>IF(OR(OR(OR(OR(OR(ISNUMBER(SEARCH(IF(H$1&lt;&gt;"",H$1,"NA"),'[1]MITRE ATT&amp;CK Mappings'!$E509)),ISNUMBER(SEARCH(IF(H$1&lt;&gt;"",H$1,"NA"),'[1]MITRE ATT&amp;CK Mappings'!$F509))),ISNUMBER(SEARCH(IF(H$2&lt;&gt;"",H$2,"NA"),'[1]MITRE ATT&amp;CK Mappings'!$G509))),ISNUMBER(SEARCH(IF(H$2&lt;&gt;"",H$2,"NA"),'[1]MITRE ATT&amp;CK Mappings'!$H509))),ISNUMBER(SEARCH(IF(H$3&lt;&gt;"",H$3,"NA"),'[1]MITRE ATT&amp;CK Mappings'!$I509))),ISNUMBER(SEARCH(IF(H$3&lt;&gt;"",H$3,"NA"),'[1]MITRE ATT&amp;CK Mappings'!$J509))), '[1]MITRE ATT&amp;CK Mappings'!$B509,"")</f>
        <v/>
      </c>
      <c r="I513" s="31" t="str">
        <f>IF(OR(OR(OR(OR(OR(ISNUMBER(SEARCH(IF(I$1&lt;&gt;"",I$1,"NA"),'[1]MITRE ATT&amp;CK Mappings'!$E509)),ISNUMBER(SEARCH(IF(I$1&lt;&gt;"",I$1,"NA"),'[1]MITRE ATT&amp;CK Mappings'!$F509))),ISNUMBER(SEARCH(IF(I$2&lt;&gt;"",I$2,"NA"),'[1]MITRE ATT&amp;CK Mappings'!$G509))),ISNUMBER(SEARCH(IF(I$2&lt;&gt;"",I$2,"NA"),'[1]MITRE ATT&amp;CK Mappings'!$H509))),ISNUMBER(SEARCH(IF(I$3&lt;&gt;"",I$3,"NA"),'[1]MITRE ATT&amp;CK Mappings'!$I509))),ISNUMBER(SEARCH(IF(I$3&lt;&gt;"",I$3,"NA"),'[1]MITRE ATT&amp;CK Mappings'!$J509))), '[1]MITRE ATT&amp;CK Mappings'!$B509,"")</f>
        <v/>
      </c>
      <c r="J513" s="31" t="str">
        <f>IF(OR(OR(OR(OR(OR(ISNUMBER(SEARCH(IF(J$1&lt;&gt;"",J$1,"NA"),'[1]MITRE ATT&amp;CK Mappings'!$E509)),ISNUMBER(SEARCH(IF(J$1&lt;&gt;"",J$1,"NA"),'[1]MITRE ATT&amp;CK Mappings'!$F509))),ISNUMBER(SEARCH(IF(J$2&lt;&gt;"",J$2,"NA"),'[1]MITRE ATT&amp;CK Mappings'!$G509))),ISNUMBER(SEARCH(IF(J$2&lt;&gt;"",J$2,"NA"),'[1]MITRE ATT&amp;CK Mappings'!$H509))),ISNUMBER(SEARCH(IF(J$3&lt;&gt;"",J$3,"NA"),'[1]MITRE ATT&amp;CK Mappings'!$I509))),ISNUMBER(SEARCH(IF(J$3&lt;&gt;"",J$3,"NA"),'[1]MITRE ATT&amp;CK Mappings'!$J509))), '[1]MITRE ATT&amp;CK Mappings'!$B509,"")</f>
        <v/>
      </c>
      <c r="K513" s="31" t="str">
        <f>IF(OR(OR(OR(OR(OR(ISNUMBER(SEARCH(IF(K$1&lt;&gt;"",K$1,"NA"),'[1]MITRE ATT&amp;CK Mappings'!$E509)),ISNUMBER(SEARCH(IF(K$1&lt;&gt;"",K$1,"NA"),'[1]MITRE ATT&amp;CK Mappings'!$F509))),ISNUMBER(SEARCH(IF(K$2&lt;&gt;"",K$2,"NA"),'[1]MITRE ATT&amp;CK Mappings'!$G509))),ISNUMBER(SEARCH(IF(K$2&lt;&gt;"",K$2,"NA"),'[1]MITRE ATT&amp;CK Mappings'!$H509))),ISNUMBER(SEARCH(IF(K$3&lt;&gt;"",K$3,"NA"),'[1]MITRE ATT&amp;CK Mappings'!$I509))),ISNUMBER(SEARCH(IF(K$3&lt;&gt;"",K$3,"NA"),'[1]MITRE ATT&amp;CK Mappings'!$J509))), '[1]MITRE ATT&amp;CK Mappings'!$B509,"")</f>
        <v/>
      </c>
      <c r="L513" s="31" t="str">
        <f>IF('[1]MITRE ATT&amp;CK Mappings'!D509 &lt;&gt;"",'[1]MITRE ATT&amp;CK Mappings'!D509,"" )</f>
        <v>Ensure 'Disable new DMA devices when this computer is locked' is set to 'Enabled'</v>
      </c>
    </row>
    <row r="514" spans="1:12" x14ac:dyDescent="0.25">
      <c r="A514" s="31" t="str">
        <f>IF(COUNTIF(B514:K514,"="&amp;'[1]MITRE ATT&amp;CK Mappings'!B510)&gt;0,'[1]MITRE ATT&amp;CK Mappings'!B510,"")</f>
        <v/>
      </c>
      <c r="B514" s="31" t="str">
        <f>IF(OR(OR(OR(OR(OR(ISNUMBER(SEARCH(IF(B$1&lt;&gt;"",B$1,"NA"),'[1]MITRE ATT&amp;CK Mappings'!$E510)),ISNUMBER(SEARCH(IF(B$1&lt;&gt;"",B$1,"NA"),'[1]MITRE ATT&amp;CK Mappings'!$F510))),ISNUMBER(SEARCH(IF(B$2&lt;&gt;"",B$2,"NA"),'[1]MITRE ATT&amp;CK Mappings'!$G510))),ISNUMBER(SEARCH(IF(B$2&lt;&gt;"",B$2,"NA"),'[1]MITRE ATT&amp;CK Mappings'!$H510))),ISNUMBER(SEARCH(IF(B$3&lt;&gt;"",B$3,"NA"),'[1]MITRE ATT&amp;CK Mappings'!$I510))),ISNUMBER(SEARCH(IF(B$3&lt;&gt;"",B$3,"NA"),'[1]MITRE ATT&amp;CK Mappings'!$J510))), '[1]MITRE ATT&amp;CK Mappings'!$B510,"")</f>
        <v/>
      </c>
      <c r="C514" s="31" t="str">
        <f>IF(OR(OR(OR(OR(OR(ISNUMBER(SEARCH(IF(C$1&lt;&gt;"",C$1,"NA"),'[1]MITRE ATT&amp;CK Mappings'!$E510)),ISNUMBER(SEARCH(IF(C$1&lt;&gt;"",C$1,"NA"),'[1]MITRE ATT&amp;CK Mappings'!$F510))),ISNUMBER(SEARCH(IF(C$2&lt;&gt;"",C$2,"NA"),'[1]MITRE ATT&amp;CK Mappings'!$G510))),ISNUMBER(SEARCH(IF(C$2&lt;&gt;"",C$2,"NA"),'[1]MITRE ATT&amp;CK Mappings'!$H510))),ISNUMBER(SEARCH(IF(C$3&lt;&gt;"",C$3,"NA"),'[1]MITRE ATT&amp;CK Mappings'!$I510))),ISNUMBER(SEARCH(IF(C$3&lt;&gt;"",C$3,"NA"),'[1]MITRE ATT&amp;CK Mappings'!$J510))), '[1]MITRE ATT&amp;CK Mappings'!$B510,"")</f>
        <v/>
      </c>
      <c r="D514" s="31" t="str">
        <f>IF(OR(OR(OR(OR(OR(ISNUMBER(SEARCH(IF(D$1&lt;&gt;"",D$1,"NA"),'[1]MITRE ATT&amp;CK Mappings'!$E510)),ISNUMBER(SEARCH(IF(D$1&lt;&gt;"",D$1,"NA"),'[1]MITRE ATT&amp;CK Mappings'!$F510))),ISNUMBER(SEARCH(IF(D$2&lt;&gt;"",D$2,"NA"),'[1]MITRE ATT&amp;CK Mappings'!$G510))),ISNUMBER(SEARCH(IF(D$2&lt;&gt;"",D$2,"NA"),'[1]MITRE ATT&amp;CK Mappings'!$H510))),ISNUMBER(SEARCH(IF(D$3&lt;&gt;"",D$3,"NA"),'[1]MITRE ATT&amp;CK Mappings'!$I510))),ISNUMBER(SEARCH(IF(D$3&lt;&gt;"",D$3,"NA"),'[1]MITRE ATT&amp;CK Mappings'!$J510))), '[1]MITRE ATT&amp;CK Mappings'!$B510,"")</f>
        <v/>
      </c>
      <c r="E514" s="31" t="str">
        <f>IF(OR(OR(OR(OR(OR(ISNUMBER(SEARCH(IF(E$1&lt;&gt;"",E$1,"NA"),'[1]MITRE ATT&amp;CK Mappings'!$E510)),ISNUMBER(SEARCH(IF(E$1&lt;&gt;"",E$1,"NA"),'[1]MITRE ATT&amp;CK Mappings'!$F510))),ISNUMBER(SEARCH(IF(E$2&lt;&gt;"",E$2,"NA"),'[1]MITRE ATT&amp;CK Mappings'!$G510))),ISNUMBER(SEARCH(IF(E$2&lt;&gt;"",E$2,"NA"),'[1]MITRE ATT&amp;CK Mappings'!$H510))),ISNUMBER(SEARCH(IF(E$3&lt;&gt;"",E$3,"NA"),'[1]MITRE ATT&amp;CK Mappings'!$I510))),ISNUMBER(SEARCH(IF(E$3&lt;&gt;"",E$3,"NA"),'[1]MITRE ATT&amp;CK Mappings'!$J510))), '[1]MITRE ATT&amp;CK Mappings'!$B510,"")</f>
        <v/>
      </c>
      <c r="F514" s="31" t="str">
        <f>IF(OR(OR(OR(OR(OR(ISNUMBER(SEARCH(IF(F$1&lt;&gt;"",F$1,"NA"),'[1]MITRE ATT&amp;CK Mappings'!$E510)),ISNUMBER(SEARCH(IF(F$1&lt;&gt;"",F$1,"NA"),'[1]MITRE ATT&amp;CK Mappings'!$F510))),ISNUMBER(SEARCH(IF(F$2&lt;&gt;"",F$2,"NA"),'[1]MITRE ATT&amp;CK Mappings'!$G510))),ISNUMBER(SEARCH(IF(F$2&lt;&gt;"",F$2,"NA"),'[1]MITRE ATT&amp;CK Mappings'!$H510))),ISNUMBER(SEARCH(IF(F$3&lt;&gt;"",F$3,"NA"),'[1]MITRE ATT&amp;CK Mappings'!$I510))),ISNUMBER(SEARCH(IF(F$3&lt;&gt;"",F$3,"NA"),'[1]MITRE ATT&amp;CK Mappings'!$J510))), '[1]MITRE ATT&amp;CK Mappings'!$B510,"")</f>
        <v/>
      </c>
      <c r="G514" s="31" t="str">
        <f>IF(OR(OR(OR(OR(OR(ISNUMBER(SEARCH(IF(G$1&lt;&gt;"",G$1,"NA"),'[1]MITRE ATT&amp;CK Mappings'!$E510)),ISNUMBER(SEARCH(IF(G$1&lt;&gt;"",G$1,"NA"),'[1]MITRE ATT&amp;CK Mappings'!$F510))),ISNUMBER(SEARCH(IF(G$2&lt;&gt;"",G$2,"NA"),'[1]MITRE ATT&amp;CK Mappings'!$G510))),ISNUMBER(SEARCH(IF(G$2&lt;&gt;"",G$2,"NA"),'[1]MITRE ATT&amp;CK Mappings'!$H510))),ISNUMBER(SEARCH(IF(G$3&lt;&gt;"",G$3,"NA"),'[1]MITRE ATT&amp;CK Mappings'!$I510))),ISNUMBER(SEARCH(IF(G$3&lt;&gt;"",G$3,"NA"),'[1]MITRE ATT&amp;CK Mappings'!$J510))), '[1]MITRE ATT&amp;CK Mappings'!$B510,"")</f>
        <v/>
      </c>
      <c r="H514" s="31" t="str">
        <f>IF(OR(OR(OR(OR(OR(ISNUMBER(SEARCH(IF(H$1&lt;&gt;"",H$1,"NA"),'[1]MITRE ATT&amp;CK Mappings'!$E510)),ISNUMBER(SEARCH(IF(H$1&lt;&gt;"",H$1,"NA"),'[1]MITRE ATT&amp;CK Mappings'!$F510))),ISNUMBER(SEARCH(IF(H$2&lt;&gt;"",H$2,"NA"),'[1]MITRE ATT&amp;CK Mappings'!$G510))),ISNUMBER(SEARCH(IF(H$2&lt;&gt;"",H$2,"NA"),'[1]MITRE ATT&amp;CK Mappings'!$H510))),ISNUMBER(SEARCH(IF(H$3&lt;&gt;"",H$3,"NA"),'[1]MITRE ATT&amp;CK Mappings'!$I510))),ISNUMBER(SEARCH(IF(H$3&lt;&gt;"",H$3,"NA"),'[1]MITRE ATT&amp;CK Mappings'!$J510))), '[1]MITRE ATT&amp;CK Mappings'!$B510,"")</f>
        <v/>
      </c>
      <c r="I514" s="31" t="str">
        <f>IF(OR(OR(OR(OR(OR(ISNUMBER(SEARCH(IF(I$1&lt;&gt;"",I$1,"NA"),'[1]MITRE ATT&amp;CK Mappings'!$E510)),ISNUMBER(SEARCH(IF(I$1&lt;&gt;"",I$1,"NA"),'[1]MITRE ATT&amp;CK Mappings'!$F510))),ISNUMBER(SEARCH(IF(I$2&lt;&gt;"",I$2,"NA"),'[1]MITRE ATT&amp;CK Mappings'!$G510))),ISNUMBER(SEARCH(IF(I$2&lt;&gt;"",I$2,"NA"),'[1]MITRE ATT&amp;CK Mappings'!$H510))),ISNUMBER(SEARCH(IF(I$3&lt;&gt;"",I$3,"NA"),'[1]MITRE ATT&amp;CK Mappings'!$I510))),ISNUMBER(SEARCH(IF(I$3&lt;&gt;"",I$3,"NA"),'[1]MITRE ATT&amp;CK Mappings'!$J510))), '[1]MITRE ATT&amp;CK Mappings'!$B510,"")</f>
        <v/>
      </c>
      <c r="J514" s="31" t="str">
        <f>IF(OR(OR(OR(OR(OR(ISNUMBER(SEARCH(IF(J$1&lt;&gt;"",J$1,"NA"),'[1]MITRE ATT&amp;CK Mappings'!$E510)),ISNUMBER(SEARCH(IF(J$1&lt;&gt;"",J$1,"NA"),'[1]MITRE ATT&amp;CK Mappings'!$F510))),ISNUMBER(SEARCH(IF(J$2&lt;&gt;"",J$2,"NA"),'[1]MITRE ATT&amp;CK Mappings'!$G510))),ISNUMBER(SEARCH(IF(J$2&lt;&gt;"",J$2,"NA"),'[1]MITRE ATT&amp;CK Mappings'!$H510))),ISNUMBER(SEARCH(IF(J$3&lt;&gt;"",J$3,"NA"),'[1]MITRE ATT&amp;CK Mappings'!$I510))),ISNUMBER(SEARCH(IF(J$3&lt;&gt;"",J$3,"NA"),'[1]MITRE ATT&amp;CK Mappings'!$J510))), '[1]MITRE ATT&amp;CK Mappings'!$B510,"")</f>
        <v/>
      </c>
      <c r="K514" s="31" t="str">
        <f>IF(OR(OR(OR(OR(OR(ISNUMBER(SEARCH(IF(K$1&lt;&gt;"",K$1,"NA"),'[1]MITRE ATT&amp;CK Mappings'!$E510)),ISNUMBER(SEARCH(IF(K$1&lt;&gt;"",K$1,"NA"),'[1]MITRE ATT&amp;CK Mappings'!$F510))),ISNUMBER(SEARCH(IF(K$2&lt;&gt;"",K$2,"NA"),'[1]MITRE ATT&amp;CK Mappings'!$G510))),ISNUMBER(SEARCH(IF(K$2&lt;&gt;"",K$2,"NA"),'[1]MITRE ATT&amp;CK Mappings'!$H510))),ISNUMBER(SEARCH(IF(K$3&lt;&gt;"",K$3,"NA"),'[1]MITRE ATT&amp;CK Mappings'!$I510))),ISNUMBER(SEARCH(IF(K$3&lt;&gt;"",K$3,"NA"),'[1]MITRE ATT&amp;CK Mappings'!$J510))), '[1]MITRE ATT&amp;CK Mappings'!$B510,"")</f>
        <v/>
      </c>
      <c r="L514" s="31" t="str">
        <f>IF('[1]MITRE ATT&amp;CK Mappings'!D510 &lt;&gt;"",'[1]MITRE ATT&amp;CK Mappings'!D510,"" )</f>
        <v>Fixed Data Drives</v>
      </c>
    </row>
    <row r="515" spans="1:12" x14ac:dyDescent="0.25">
      <c r="A515" s="31" t="str">
        <f>IF(COUNTIF(B515:K515,"="&amp;'[1]MITRE ATT&amp;CK Mappings'!B511)&gt;0,'[1]MITRE ATT&amp;CK Mappings'!B511,"")</f>
        <v/>
      </c>
      <c r="B515" s="31" t="str">
        <f>IF(OR(OR(OR(OR(OR(ISNUMBER(SEARCH(IF(B$1&lt;&gt;"",B$1,"NA"),'[1]MITRE ATT&amp;CK Mappings'!$E511)),ISNUMBER(SEARCH(IF(B$1&lt;&gt;"",B$1,"NA"),'[1]MITRE ATT&amp;CK Mappings'!$F511))),ISNUMBER(SEARCH(IF(B$2&lt;&gt;"",B$2,"NA"),'[1]MITRE ATT&amp;CK Mappings'!$G511))),ISNUMBER(SEARCH(IF(B$2&lt;&gt;"",B$2,"NA"),'[1]MITRE ATT&amp;CK Mappings'!$H511))),ISNUMBER(SEARCH(IF(B$3&lt;&gt;"",B$3,"NA"),'[1]MITRE ATT&amp;CK Mappings'!$I511))),ISNUMBER(SEARCH(IF(B$3&lt;&gt;"",B$3,"NA"),'[1]MITRE ATT&amp;CK Mappings'!$J511))), '[1]MITRE ATT&amp;CK Mappings'!$B511,"")</f>
        <v/>
      </c>
      <c r="C515" s="31" t="str">
        <f>IF(OR(OR(OR(OR(OR(ISNUMBER(SEARCH(IF(C$1&lt;&gt;"",C$1,"NA"),'[1]MITRE ATT&amp;CK Mappings'!$E511)),ISNUMBER(SEARCH(IF(C$1&lt;&gt;"",C$1,"NA"),'[1]MITRE ATT&amp;CK Mappings'!$F511))),ISNUMBER(SEARCH(IF(C$2&lt;&gt;"",C$2,"NA"),'[1]MITRE ATT&amp;CK Mappings'!$G511))),ISNUMBER(SEARCH(IF(C$2&lt;&gt;"",C$2,"NA"),'[1]MITRE ATT&amp;CK Mappings'!$H511))),ISNUMBER(SEARCH(IF(C$3&lt;&gt;"",C$3,"NA"),'[1]MITRE ATT&amp;CK Mappings'!$I511))),ISNUMBER(SEARCH(IF(C$3&lt;&gt;"",C$3,"NA"),'[1]MITRE ATT&amp;CK Mappings'!$J511))), '[1]MITRE ATT&amp;CK Mappings'!$B511,"")</f>
        <v/>
      </c>
      <c r="D515" s="31" t="str">
        <f>IF(OR(OR(OR(OR(OR(ISNUMBER(SEARCH(IF(D$1&lt;&gt;"",D$1,"NA"),'[1]MITRE ATT&amp;CK Mappings'!$E511)),ISNUMBER(SEARCH(IF(D$1&lt;&gt;"",D$1,"NA"),'[1]MITRE ATT&amp;CK Mappings'!$F511))),ISNUMBER(SEARCH(IF(D$2&lt;&gt;"",D$2,"NA"),'[1]MITRE ATT&amp;CK Mappings'!$G511))),ISNUMBER(SEARCH(IF(D$2&lt;&gt;"",D$2,"NA"),'[1]MITRE ATT&amp;CK Mappings'!$H511))),ISNUMBER(SEARCH(IF(D$3&lt;&gt;"",D$3,"NA"),'[1]MITRE ATT&amp;CK Mappings'!$I511))),ISNUMBER(SEARCH(IF(D$3&lt;&gt;"",D$3,"NA"),'[1]MITRE ATT&amp;CK Mappings'!$J511))), '[1]MITRE ATT&amp;CK Mappings'!$B511,"")</f>
        <v/>
      </c>
      <c r="E515" s="31" t="str">
        <f>IF(OR(OR(OR(OR(OR(ISNUMBER(SEARCH(IF(E$1&lt;&gt;"",E$1,"NA"),'[1]MITRE ATT&amp;CK Mappings'!$E511)),ISNUMBER(SEARCH(IF(E$1&lt;&gt;"",E$1,"NA"),'[1]MITRE ATT&amp;CK Mappings'!$F511))),ISNUMBER(SEARCH(IF(E$2&lt;&gt;"",E$2,"NA"),'[1]MITRE ATT&amp;CK Mappings'!$G511))),ISNUMBER(SEARCH(IF(E$2&lt;&gt;"",E$2,"NA"),'[1]MITRE ATT&amp;CK Mappings'!$H511))),ISNUMBER(SEARCH(IF(E$3&lt;&gt;"",E$3,"NA"),'[1]MITRE ATT&amp;CK Mappings'!$I511))),ISNUMBER(SEARCH(IF(E$3&lt;&gt;"",E$3,"NA"),'[1]MITRE ATT&amp;CK Mappings'!$J511))), '[1]MITRE ATT&amp;CK Mappings'!$B511,"")</f>
        <v/>
      </c>
      <c r="F515" s="31" t="str">
        <f>IF(OR(OR(OR(OR(OR(ISNUMBER(SEARCH(IF(F$1&lt;&gt;"",F$1,"NA"),'[1]MITRE ATT&amp;CK Mappings'!$E511)),ISNUMBER(SEARCH(IF(F$1&lt;&gt;"",F$1,"NA"),'[1]MITRE ATT&amp;CK Mappings'!$F511))),ISNUMBER(SEARCH(IF(F$2&lt;&gt;"",F$2,"NA"),'[1]MITRE ATT&amp;CK Mappings'!$G511))),ISNUMBER(SEARCH(IF(F$2&lt;&gt;"",F$2,"NA"),'[1]MITRE ATT&amp;CK Mappings'!$H511))),ISNUMBER(SEARCH(IF(F$3&lt;&gt;"",F$3,"NA"),'[1]MITRE ATT&amp;CK Mappings'!$I511))),ISNUMBER(SEARCH(IF(F$3&lt;&gt;"",F$3,"NA"),'[1]MITRE ATT&amp;CK Mappings'!$J511))), '[1]MITRE ATT&amp;CK Mappings'!$B511,"")</f>
        <v/>
      </c>
      <c r="G515" s="31" t="str">
        <f>IF(OR(OR(OR(OR(OR(ISNUMBER(SEARCH(IF(G$1&lt;&gt;"",G$1,"NA"),'[1]MITRE ATT&amp;CK Mappings'!$E511)),ISNUMBER(SEARCH(IF(G$1&lt;&gt;"",G$1,"NA"),'[1]MITRE ATT&amp;CK Mappings'!$F511))),ISNUMBER(SEARCH(IF(G$2&lt;&gt;"",G$2,"NA"),'[1]MITRE ATT&amp;CK Mappings'!$G511))),ISNUMBER(SEARCH(IF(G$2&lt;&gt;"",G$2,"NA"),'[1]MITRE ATT&amp;CK Mappings'!$H511))),ISNUMBER(SEARCH(IF(G$3&lt;&gt;"",G$3,"NA"),'[1]MITRE ATT&amp;CK Mappings'!$I511))),ISNUMBER(SEARCH(IF(G$3&lt;&gt;"",G$3,"NA"),'[1]MITRE ATT&amp;CK Mappings'!$J511))), '[1]MITRE ATT&amp;CK Mappings'!$B511,"")</f>
        <v/>
      </c>
      <c r="H515" s="31" t="str">
        <f>IF(OR(OR(OR(OR(OR(ISNUMBER(SEARCH(IF(H$1&lt;&gt;"",H$1,"NA"),'[1]MITRE ATT&amp;CK Mappings'!$E511)),ISNUMBER(SEARCH(IF(H$1&lt;&gt;"",H$1,"NA"),'[1]MITRE ATT&amp;CK Mappings'!$F511))),ISNUMBER(SEARCH(IF(H$2&lt;&gt;"",H$2,"NA"),'[1]MITRE ATT&amp;CK Mappings'!$G511))),ISNUMBER(SEARCH(IF(H$2&lt;&gt;"",H$2,"NA"),'[1]MITRE ATT&amp;CK Mappings'!$H511))),ISNUMBER(SEARCH(IF(H$3&lt;&gt;"",H$3,"NA"),'[1]MITRE ATT&amp;CK Mappings'!$I511))),ISNUMBER(SEARCH(IF(H$3&lt;&gt;"",H$3,"NA"),'[1]MITRE ATT&amp;CK Mappings'!$J511))), '[1]MITRE ATT&amp;CK Mappings'!$B511,"")</f>
        <v/>
      </c>
      <c r="I515" s="31" t="str">
        <f>IF(OR(OR(OR(OR(OR(ISNUMBER(SEARCH(IF(I$1&lt;&gt;"",I$1,"NA"),'[1]MITRE ATT&amp;CK Mappings'!$E511)),ISNUMBER(SEARCH(IF(I$1&lt;&gt;"",I$1,"NA"),'[1]MITRE ATT&amp;CK Mappings'!$F511))),ISNUMBER(SEARCH(IF(I$2&lt;&gt;"",I$2,"NA"),'[1]MITRE ATT&amp;CK Mappings'!$G511))),ISNUMBER(SEARCH(IF(I$2&lt;&gt;"",I$2,"NA"),'[1]MITRE ATT&amp;CK Mappings'!$H511))),ISNUMBER(SEARCH(IF(I$3&lt;&gt;"",I$3,"NA"),'[1]MITRE ATT&amp;CK Mappings'!$I511))),ISNUMBER(SEARCH(IF(I$3&lt;&gt;"",I$3,"NA"),'[1]MITRE ATT&amp;CK Mappings'!$J511))), '[1]MITRE ATT&amp;CK Mappings'!$B511,"")</f>
        <v/>
      </c>
      <c r="J515" s="31" t="str">
        <f>IF(OR(OR(OR(OR(OR(ISNUMBER(SEARCH(IF(J$1&lt;&gt;"",J$1,"NA"),'[1]MITRE ATT&amp;CK Mappings'!$E511)),ISNUMBER(SEARCH(IF(J$1&lt;&gt;"",J$1,"NA"),'[1]MITRE ATT&amp;CK Mappings'!$F511))),ISNUMBER(SEARCH(IF(J$2&lt;&gt;"",J$2,"NA"),'[1]MITRE ATT&amp;CK Mappings'!$G511))),ISNUMBER(SEARCH(IF(J$2&lt;&gt;"",J$2,"NA"),'[1]MITRE ATT&amp;CK Mappings'!$H511))),ISNUMBER(SEARCH(IF(J$3&lt;&gt;"",J$3,"NA"),'[1]MITRE ATT&amp;CK Mappings'!$I511))),ISNUMBER(SEARCH(IF(J$3&lt;&gt;"",J$3,"NA"),'[1]MITRE ATT&amp;CK Mappings'!$J511))), '[1]MITRE ATT&amp;CK Mappings'!$B511,"")</f>
        <v/>
      </c>
      <c r="K515" s="31" t="str">
        <f>IF(OR(OR(OR(OR(OR(ISNUMBER(SEARCH(IF(K$1&lt;&gt;"",K$1,"NA"),'[1]MITRE ATT&amp;CK Mappings'!$E511)),ISNUMBER(SEARCH(IF(K$1&lt;&gt;"",K$1,"NA"),'[1]MITRE ATT&amp;CK Mappings'!$F511))),ISNUMBER(SEARCH(IF(K$2&lt;&gt;"",K$2,"NA"),'[1]MITRE ATT&amp;CK Mappings'!$G511))),ISNUMBER(SEARCH(IF(K$2&lt;&gt;"",K$2,"NA"),'[1]MITRE ATT&amp;CK Mappings'!$H511))),ISNUMBER(SEARCH(IF(K$3&lt;&gt;"",K$3,"NA"),'[1]MITRE ATT&amp;CK Mappings'!$I511))),ISNUMBER(SEARCH(IF(K$3&lt;&gt;"",K$3,"NA"),'[1]MITRE ATT&amp;CK Mappings'!$J511))), '[1]MITRE ATT&amp;CK Mappings'!$B511,"")</f>
        <v/>
      </c>
      <c r="L515" s="31" t="str">
        <f>IF('[1]MITRE ATT&amp;CK Mappings'!D511 &lt;&gt;"",'[1]MITRE ATT&amp;CK Mappings'!D511,"" )</f>
        <v>Ensure 'Allow access to BitLocker-protected fixed data drives from earlier versions of Windows' is set to 'Disabled'</v>
      </c>
    </row>
    <row r="516" spans="1:12" x14ac:dyDescent="0.25">
      <c r="A516" s="31" t="str">
        <f>IF(COUNTIF(B516:K516,"="&amp;'[1]MITRE ATT&amp;CK Mappings'!B512)&gt;0,'[1]MITRE ATT&amp;CK Mappings'!B512,"")</f>
        <v/>
      </c>
      <c r="B516" s="31" t="str">
        <f>IF(OR(OR(OR(OR(OR(ISNUMBER(SEARCH(IF(B$1&lt;&gt;"",B$1,"NA"),'[1]MITRE ATT&amp;CK Mappings'!$E512)),ISNUMBER(SEARCH(IF(B$1&lt;&gt;"",B$1,"NA"),'[1]MITRE ATT&amp;CK Mappings'!$F512))),ISNUMBER(SEARCH(IF(B$2&lt;&gt;"",B$2,"NA"),'[1]MITRE ATT&amp;CK Mappings'!$G512))),ISNUMBER(SEARCH(IF(B$2&lt;&gt;"",B$2,"NA"),'[1]MITRE ATT&amp;CK Mappings'!$H512))),ISNUMBER(SEARCH(IF(B$3&lt;&gt;"",B$3,"NA"),'[1]MITRE ATT&amp;CK Mappings'!$I512))),ISNUMBER(SEARCH(IF(B$3&lt;&gt;"",B$3,"NA"),'[1]MITRE ATT&amp;CK Mappings'!$J512))), '[1]MITRE ATT&amp;CK Mappings'!$B512,"")</f>
        <v/>
      </c>
      <c r="C516" s="31" t="str">
        <f>IF(OR(OR(OR(OR(OR(ISNUMBER(SEARCH(IF(C$1&lt;&gt;"",C$1,"NA"),'[1]MITRE ATT&amp;CK Mappings'!$E512)),ISNUMBER(SEARCH(IF(C$1&lt;&gt;"",C$1,"NA"),'[1]MITRE ATT&amp;CK Mappings'!$F512))),ISNUMBER(SEARCH(IF(C$2&lt;&gt;"",C$2,"NA"),'[1]MITRE ATT&amp;CK Mappings'!$G512))),ISNUMBER(SEARCH(IF(C$2&lt;&gt;"",C$2,"NA"),'[1]MITRE ATT&amp;CK Mappings'!$H512))),ISNUMBER(SEARCH(IF(C$3&lt;&gt;"",C$3,"NA"),'[1]MITRE ATT&amp;CK Mappings'!$I512))),ISNUMBER(SEARCH(IF(C$3&lt;&gt;"",C$3,"NA"),'[1]MITRE ATT&amp;CK Mappings'!$J512))), '[1]MITRE ATT&amp;CK Mappings'!$B512,"")</f>
        <v/>
      </c>
      <c r="D516" s="31" t="str">
        <f>IF(OR(OR(OR(OR(OR(ISNUMBER(SEARCH(IF(D$1&lt;&gt;"",D$1,"NA"),'[1]MITRE ATT&amp;CK Mappings'!$E512)),ISNUMBER(SEARCH(IF(D$1&lt;&gt;"",D$1,"NA"),'[1]MITRE ATT&amp;CK Mappings'!$F512))),ISNUMBER(SEARCH(IF(D$2&lt;&gt;"",D$2,"NA"),'[1]MITRE ATT&amp;CK Mappings'!$G512))),ISNUMBER(SEARCH(IF(D$2&lt;&gt;"",D$2,"NA"),'[1]MITRE ATT&amp;CK Mappings'!$H512))),ISNUMBER(SEARCH(IF(D$3&lt;&gt;"",D$3,"NA"),'[1]MITRE ATT&amp;CK Mappings'!$I512))),ISNUMBER(SEARCH(IF(D$3&lt;&gt;"",D$3,"NA"),'[1]MITRE ATT&amp;CK Mappings'!$J512))), '[1]MITRE ATT&amp;CK Mappings'!$B512,"")</f>
        <v/>
      </c>
      <c r="E516" s="31" t="str">
        <f>IF(OR(OR(OR(OR(OR(ISNUMBER(SEARCH(IF(E$1&lt;&gt;"",E$1,"NA"),'[1]MITRE ATT&amp;CK Mappings'!$E512)),ISNUMBER(SEARCH(IF(E$1&lt;&gt;"",E$1,"NA"),'[1]MITRE ATT&amp;CK Mappings'!$F512))),ISNUMBER(SEARCH(IF(E$2&lt;&gt;"",E$2,"NA"),'[1]MITRE ATT&amp;CK Mappings'!$G512))),ISNUMBER(SEARCH(IF(E$2&lt;&gt;"",E$2,"NA"),'[1]MITRE ATT&amp;CK Mappings'!$H512))),ISNUMBER(SEARCH(IF(E$3&lt;&gt;"",E$3,"NA"),'[1]MITRE ATT&amp;CK Mappings'!$I512))),ISNUMBER(SEARCH(IF(E$3&lt;&gt;"",E$3,"NA"),'[1]MITRE ATT&amp;CK Mappings'!$J512))), '[1]MITRE ATT&amp;CK Mappings'!$B512,"")</f>
        <v/>
      </c>
      <c r="F516" s="31" t="str">
        <f>IF(OR(OR(OR(OR(OR(ISNUMBER(SEARCH(IF(F$1&lt;&gt;"",F$1,"NA"),'[1]MITRE ATT&amp;CK Mappings'!$E512)),ISNUMBER(SEARCH(IF(F$1&lt;&gt;"",F$1,"NA"),'[1]MITRE ATT&amp;CK Mappings'!$F512))),ISNUMBER(SEARCH(IF(F$2&lt;&gt;"",F$2,"NA"),'[1]MITRE ATT&amp;CK Mappings'!$G512))),ISNUMBER(SEARCH(IF(F$2&lt;&gt;"",F$2,"NA"),'[1]MITRE ATT&amp;CK Mappings'!$H512))),ISNUMBER(SEARCH(IF(F$3&lt;&gt;"",F$3,"NA"),'[1]MITRE ATT&amp;CK Mappings'!$I512))),ISNUMBER(SEARCH(IF(F$3&lt;&gt;"",F$3,"NA"),'[1]MITRE ATT&amp;CK Mappings'!$J512))), '[1]MITRE ATT&amp;CK Mappings'!$B512,"")</f>
        <v/>
      </c>
      <c r="G516" s="31" t="str">
        <f>IF(OR(OR(OR(OR(OR(ISNUMBER(SEARCH(IF(G$1&lt;&gt;"",G$1,"NA"),'[1]MITRE ATT&amp;CK Mappings'!$E512)),ISNUMBER(SEARCH(IF(G$1&lt;&gt;"",G$1,"NA"),'[1]MITRE ATT&amp;CK Mappings'!$F512))),ISNUMBER(SEARCH(IF(G$2&lt;&gt;"",G$2,"NA"),'[1]MITRE ATT&amp;CK Mappings'!$G512))),ISNUMBER(SEARCH(IF(G$2&lt;&gt;"",G$2,"NA"),'[1]MITRE ATT&amp;CK Mappings'!$H512))),ISNUMBER(SEARCH(IF(G$3&lt;&gt;"",G$3,"NA"),'[1]MITRE ATT&amp;CK Mappings'!$I512))),ISNUMBER(SEARCH(IF(G$3&lt;&gt;"",G$3,"NA"),'[1]MITRE ATT&amp;CK Mappings'!$J512))), '[1]MITRE ATT&amp;CK Mappings'!$B512,"")</f>
        <v/>
      </c>
      <c r="H516" s="31" t="str">
        <f>IF(OR(OR(OR(OR(OR(ISNUMBER(SEARCH(IF(H$1&lt;&gt;"",H$1,"NA"),'[1]MITRE ATT&amp;CK Mappings'!$E512)),ISNUMBER(SEARCH(IF(H$1&lt;&gt;"",H$1,"NA"),'[1]MITRE ATT&amp;CK Mappings'!$F512))),ISNUMBER(SEARCH(IF(H$2&lt;&gt;"",H$2,"NA"),'[1]MITRE ATT&amp;CK Mappings'!$G512))),ISNUMBER(SEARCH(IF(H$2&lt;&gt;"",H$2,"NA"),'[1]MITRE ATT&amp;CK Mappings'!$H512))),ISNUMBER(SEARCH(IF(H$3&lt;&gt;"",H$3,"NA"),'[1]MITRE ATT&amp;CK Mappings'!$I512))),ISNUMBER(SEARCH(IF(H$3&lt;&gt;"",H$3,"NA"),'[1]MITRE ATT&amp;CK Mappings'!$J512))), '[1]MITRE ATT&amp;CK Mappings'!$B512,"")</f>
        <v/>
      </c>
      <c r="I516" s="31" t="str">
        <f>IF(OR(OR(OR(OR(OR(ISNUMBER(SEARCH(IF(I$1&lt;&gt;"",I$1,"NA"),'[1]MITRE ATT&amp;CK Mappings'!$E512)),ISNUMBER(SEARCH(IF(I$1&lt;&gt;"",I$1,"NA"),'[1]MITRE ATT&amp;CK Mappings'!$F512))),ISNUMBER(SEARCH(IF(I$2&lt;&gt;"",I$2,"NA"),'[1]MITRE ATT&amp;CK Mappings'!$G512))),ISNUMBER(SEARCH(IF(I$2&lt;&gt;"",I$2,"NA"),'[1]MITRE ATT&amp;CK Mappings'!$H512))),ISNUMBER(SEARCH(IF(I$3&lt;&gt;"",I$3,"NA"),'[1]MITRE ATT&amp;CK Mappings'!$I512))),ISNUMBER(SEARCH(IF(I$3&lt;&gt;"",I$3,"NA"),'[1]MITRE ATT&amp;CK Mappings'!$J512))), '[1]MITRE ATT&amp;CK Mappings'!$B512,"")</f>
        <v/>
      </c>
      <c r="J516" s="31" t="str">
        <f>IF(OR(OR(OR(OR(OR(ISNUMBER(SEARCH(IF(J$1&lt;&gt;"",J$1,"NA"),'[1]MITRE ATT&amp;CK Mappings'!$E512)),ISNUMBER(SEARCH(IF(J$1&lt;&gt;"",J$1,"NA"),'[1]MITRE ATT&amp;CK Mappings'!$F512))),ISNUMBER(SEARCH(IF(J$2&lt;&gt;"",J$2,"NA"),'[1]MITRE ATT&amp;CK Mappings'!$G512))),ISNUMBER(SEARCH(IF(J$2&lt;&gt;"",J$2,"NA"),'[1]MITRE ATT&amp;CK Mappings'!$H512))),ISNUMBER(SEARCH(IF(J$3&lt;&gt;"",J$3,"NA"),'[1]MITRE ATT&amp;CK Mappings'!$I512))),ISNUMBER(SEARCH(IF(J$3&lt;&gt;"",J$3,"NA"),'[1]MITRE ATT&amp;CK Mappings'!$J512))), '[1]MITRE ATT&amp;CK Mappings'!$B512,"")</f>
        <v/>
      </c>
      <c r="K516" s="31" t="str">
        <f>IF(OR(OR(OR(OR(OR(ISNUMBER(SEARCH(IF(K$1&lt;&gt;"",K$1,"NA"),'[1]MITRE ATT&amp;CK Mappings'!$E512)),ISNUMBER(SEARCH(IF(K$1&lt;&gt;"",K$1,"NA"),'[1]MITRE ATT&amp;CK Mappings'!$F512))),ISNUMBER(SEARCH(IF(K$2&lt;&gt;"",K$2,"NA"),'[1]MITRE ATT&amp;CK Mappings'!$G512))),ISNUMBER(SEARCH(IF(K$2&lt;&gt;"",K$2,"NA"),'[1]MITRE ATT&amp;CK Mappings'!$H512))),ISNUMBER(SEARCH(IF(K$3&lt;&gt;"",K$3,"NA"),'[1]MITRE ATT&amp;CK Mappings'!$I512))),ISNUMBER(SEARCH(IF(K$3&lt;&gt;"",K$3,"NA"),'[1]MITRE ATT&amp;CK Mappings'!$J512))), '[1]MITRE ATT&amp;CK Mappings'!$B512,"")</f>
        <v/>
      </c>
      <c r="L516" s="31" t="str">
        <f>IF('[1]MITRE ATT&amp;CK Mappings'!D512 &lt;&gt;"",'[1]MITRE ATT&amp;CK Mappings'!D512,"" )</f>
        <v>Ensure 'Choose how BitLocker-protected fixed drives can be recovered' is set to 'Enabled'</v>
      </c>
    </row>
    <row r="517" spans="1:12" x14ac:dyDescent="0.25">
      <c r="A517" s="31" t="str">
        <f>IF(COUNTIF(B517:K517,"="&amp;'[1]MITRE ATT&amp;CK Mappings'!B513)&gt;0,'[1]MITRE ATT&amp;CK Mappings'!B513,"")</f>
        <v/>
      </c>
      <c r="B517" s="31" t="str">
        <f>IF(OR(OR(OR(OR(OR(ISNUMBER(SEARCH(IF(B$1&lt;&gt;"",B$1,"NA"),'[1]MITRE ATT&amp;CK Mappings'!$E513)),ISNUMBER(SEARCH(IF(B$1&lt;&gt;"",B$1,"NA"),'[1]MITRE ATT&amp;CK Mappings'!$F513))),ISNUMBER(SEARCH(IF(B$2&lt;&gt;"",B$2,"NA"),'[1]MITRE ATT&amp;CK Mappings'!$G513))),ISNUMBER(SEARCH(IF(B$2&lt;&gt;"",B$2,"NA"),'[1]MITRE ATT&amp;CK Mappings'!$H513))),ISNUMBER(SEARCH(IF(B$3&lt;&gt;"",B$3,"NA"),'[1]MITRE ATT&amp;CK Mappings'!$I513))),ISNUMBER(SEARCH(IF(B$3&lt;&gt;"",B$3,"NA"),'[1]MITRE ATT&amp;CK Mappings'!$J513))), '[1]MITRE ATT&amp;CK Mappings'!$B513,"")</f>
        <v/>
      </c>
      <c r="C517" s="31" t="str">
        <f>IF(OR(OR(OR(OR(OR(ISNUMBER(SEARCH(IF(C$1&lt;&gt;"",C$1,"NA"),'[1]MITRE ATT&amp;CK Mappings'!$E513)),ISNUMBER(SEARCH(IF(C$1&lt;&gt;"",C$1,"NA"),'[1]MITRE ATT&amp;CK Mappings'!$F513))),ISNUMBER(SEARCH(IF(C$2&lt;&gt;"",C$2,"NA"),'[1]MITRE ATT&amp;CK Mappings'!$G513))),ISNUMBER(SEARCH(IF(C$2&lt;&gt;"",C$2,"NA"),'[1]MITRE ATT&amp;CK Mappings'!$H513))),ISNUMBER(SEARCH(IF(C$3&lt;&gt;"",C$3,"NA"),'[1]MITRE ATT&amp;CK Mappings'!$I513))),ISNUMBER(SEARCH(IF(C$3&lt;&gt;"",C$3,"NA"),'[1]MITRE ATT&amp;CK Mappings'!$J513))), '[1]MITRE ATT&amp;CK Mappings'!$B513,"")</f>
        <v/>
      </c>
      <c r="D517" s="31" t="str">
        <f>IF(OR(OR(OR(OR(OR(ISNUMBER(SEARCH(IF(D$1&lt;&gt;"",D$1,"NA"),'[1]MITRE ATT&amp;CK Mappings'!$E513)),ISNUMBER(SEARCH(IF(D$1&lt;&gt;"",D$1,"NA"),'[1]MITRE ATT&amp;CK Mappings'!$F513))),ISNUMBER(SEARCH(IF(D$2&lt;&gt;"",D$2,"NA"),'[1]MITRE ATT&amp;CK Mappings'!$G513))),ISNUMBER(SEARCH(IF(D$2&lt;&gt;"",D$2,"NA"),'[1]MITRE ATT&amp;CK Mappings'!$H513))),ISNUMBER(SEARCH(IF(D$3&lt;&gt;"",D$3,"NA"),'[1]MITRE ATT&amp;CK Mappings'!$I513))),ISNUMBER(SEARCH(IF(D$3&lt;&gt;"",D$3,"NA"),'[1]MITRE ATT&amp;CK Mappings'!$J513))), '[1]MITRE ATT&amp;CK Mappings'!$B513,"")</f>
        <v/>
      </c>
      <c r="E517" s="31" t="str">
        <f>IF(OR(OR(OR(OR(OR(ISNUMBER(SEARCH(IF(E$1&lt;&gt;"",E$1,"NA"),'[1]MITRE ATT&amp;CK Mappings'!$E513)),ISNUMBER(SEARCH(IF(E$1&lt;&gt;"",E$1,"NA"),'[1]MITRE ATT&amp;CK Mappings'!$F513))),ISNUMBER(SEARCH(IF(E$2&lt;&gt;"",E$2,"NA"),'[1]MITRE ATT&amp;CK Mappings'!$G513))),ISNUMBER(SEARCH(IF(E$2&lt;&gt;"",E$2,"NA"),'[1]MITRE ATT&amp;CK Mappings'!$H513))),ISNUMBER(SEARCH(IF(E$3&lt;&gt;"",E$3,"NA"),'[1]MITRE ATT&amp;CK Mappings'!$I513))),ISNUMBER(SEARCH(IF(E$3&lt;&gt;"",E$3,"NA"),'[1]MITRE ATT&amp;CK Mappings'!$J513))), '[1]MITRE ATT&amp;CK Mappings'!$B513,"")</f>
        <v/>
      </c>
      <c r="F517" s="31" t="str">
        <f>IF(OR(OR(OR(OR(OR(ISNUMBER(SEARCH(IF(F$1&lt;&gt;"",F$1,"NA"),'[1]MITRE ATT&amp;CK Mappings'!$E513)),ISNUMBER(SEARCH(IF(F$1&lt;&gt;"",F$1,"NA"),'[1]MITRE ATT&amp;CK Mappings'!$F513))),ISNUMBER(SEARCH(IF(F$2&lt;&gt;"",F$2,"NA"),'[1]MITRE ATT&amp;CK Mappings'!$G513))),ISNUMBER(SEARCH(IF(F$2&lt;&gt;"",F$2,"NA"),'[1]MITRE ATT&amp;CK Mappings'!$H513))),ISNUMBER(SEARCH(IF(F$3&lt;&gt;"",F$3,"NA"),'[1]MITRE ATT&amp;CK Mappings'!$I513))),ISNUMBER(SEARCH(IF(F$3&lt;&gt;"",F$3,"NA"),'[1]MITRE ATT&amp;CK Mappings'!$J513))), '[1]MITRE ATT&amp;CK Mappings'!$B513,"")</f>
        <v/>
      </c>
      <c r="G517" s="31" t="str">
        <f>IF(OR(OR(OR(OR(OR(ISNUMBER(SEARCH(IF(G$1&lt;&gt;"",G$1,"NA"),'[1]MITRE ATT&amp;CK Mappings'!$E513)),ISNUMBER(SEARCH(IF(G$1&lt;&gt;"",G$1,"NA"),'[1]MITRE ATT&amp;CK Mappings'!$F513))),ISNUMBER(SEARCH(IF(G$2&lt;&gt;"",G$2,"NA"),'[1]MITRE ATT&amp;CK Mappings'!$G513))),ISNUMBER(SEARCH(IF(G$2&lt;&gt;"",G$2,"NA"),'[1]MITRE ATT&amp;CK Mappings'!$H513))),ISNUMBER(SEARCH(IF(G$3&lt;&gt;"",G$3,"NA"),'[1]MITRE ATT&amp;CK Mappings'!$I513))),ISNUMBER(SEARCH(IF(G$3&lt;&gt;"",G$3,"NA"),'[1]MITRE ATT&amp;CK Mappings'!$J513))), '[1]MITRE ATT&amp;CK Mappings'!$B513,"")</f>
        <v/>
      </c>
      <c r="H517" s="31" t="str">
        <f>IF(OR(OR(OR(OR(OR(ISNUMBER(SEARCH(IF(H$1&lt;&gt;"",H$1,"NA"),'[1]MITRE ATT&amp;CK Mappings'!$E513)),ISNUMBER(SEARCH(IF(H$1&lt;&gt;"",H$1,"NA"),'[1]MITRE ATT&amp;CK Mappings'!$F513))),ISNUMBER(SEARCH(IF(H$2&lt;&gt;"",H$2,"NA"),'[1]MITRE ATT&amp;CK Mappings'!$G513))),ISNUMBER(SEARCH(IF(H$2&lt;&gt;"",H$2,"NA"),'[1]MITRE ATT&amp;CK Mappings'!$H513))),ISNUMBER(SEARCH(IF(H$3&lt;&gt;"",H$3,"NA"),'[1]MITRE ATT&amp;CK Mappings'!$I513))),ISNUMBER(SEARCH(IF(H$3&lt;&gt;"",H$3,"NA"),'[1]MITRE ATT&amp;CK Mappings'!$J513))), '[1]MITRE ATT&amp;CK Mappings'!$B513,"")</f>
        <v/>
      </c>
      <c r="I517" s="31" t="str">
        <f>IF(OR(OR(OR(OR(OR(ISNUMBER(SEARCH(IF(I$1&lt;&gt;"",I$1,"NA"),'[1]MITRE ATT&amp;CK Mappings'!$E513)),ISNUMBER(SEARCH(IF(I$1&lt;&gt;"",I$1,"NA"),'[1]MITRE ATT&amp;CK Mappings'!$F513))),ISNUMBER(SEARCH(IF(I$2&lt;&gt;"",I$2,"NA"),'[1]MITRE ATT&amp;CK Mappings'!$G513))),ISNUMBER(SEARCH(IF(I$2&lt;&gt;"",I$2,"NA"),'[1]MITRE ATT&amp;CK Mappings'!$H513))),ISNUMBER(SEARCH(IF(I$3&lt;&gt;"",I$3,"NA"),'[1]MITRE ATT&amp;CK Mappings'!$I513))),ISNUMBER(SEARCH(IF(I$3&lt;&gt;"",I$3,"NA"),'[1]MITRE ATT&amp;CK Mappings'!$J513))), '[1]MITRE ATT&amp;CK Mappings'!$B513,"")</f>
        <v/>
      </c>
      <c r="J517" s="31" t="str">
        <f>IF(OR(OR(OR(OR(OR(ISNUMBER(SEARCH(IF(J$1&lt;&gt;"",J$1,"NA"),'[1]MITRE ATT&amp;CK Mappings'!$E513)),ISNUMBER(SEARCH(IF(J$1&lt;&gt;"",J$1,"NA"),'[1]MITRE ATT&amp;CK Mappings'!$F513))),ISNUMBER(SEARCH(IF(J$2&lt;&gt;"",J$2,"NA"),'[1]MITRE ATT&amp;CK Mappings'!$G513))),ISNUMBER(SEARCH(IF(J$2&lt;&gt;"",J$2,"NA"),'[1]MITRE ATT&amp;CK Mappings'!$H513))),ISNUMBER(SEARCH(IF(J$3&lt;&gt;"",J$3,"NA"),'[1]MITRE ATT&amp;CK Mappings'!$I513))),ISNUMBER(SEARCH(IF(J$3&lt;&gt;"",J$3,"NA"),'[1]MITRE ATT&amp;CK Mappings'!$J513))), '[1]MITRE ATT&amp;CK Mappings'!$B513,"")</f>
        <v/>
      </c>
      <c r="K517" s="31" t="str">
        <f>IF(OR(OR(OR(OR(OR(ISNUMBER(SEARCH(IF(K$1&lt;&gt;"",K$1,"NA"),'[1]MITRE ATT&amp;CK Mappings'!$E513)),ISNUMBER(SEARCH(IF(K$1&lt;&gt;"",K$1,"NA"),'[1]MITRE ATT&amp;CK Mappings'!$F513))),ISNUMBER(SEARCH(IF(K$2&lt;&gt;"",K$2,"NA"),'[1]MITRE ATT&amp;CK Mappings'!$G513))),ISNUMBER(SEARCH(IF(K$2&lt;&gt;"",K$2,"NA"),'[1]MITRE ATT&amp;CK Mappings'!$H513))),ISNUMBER(SEARCH(IF(K$3&lt;&gt;"",K$3,"NA"),'[1]MITRE ATT&amp;CK Mappings'!$I513))),ISNUMBER(SEARCH(IF(K$3&lt;&gt;"",K$3,"NA"),'[1]MITRE ATT&amp;CK Mappings'!$J513))), '[1]MITRE ATT&amp;CK Mappings'!$B513,"")</f>
        <v/>
      </c>
      <c r="L517" s="31" t="str">
        <f>IF('[1]MITRE ATT&amp;CK Mappings'!D513 &lt;&gt;"",'[1]MITRE ATT&amp;CK Mappings'!D513,"" )</f>
        <v>Ensure 'Choose how BitLocker-protected fixed drives can be recovered: Allow data recovery agent' is set to 'Enabled: True'</v>
      </c>
    </row>
    <row r="518" spans="1:12" x14ac:dyDescent="0.25">
      <c r="A518" s="31" t="str">
        <f>IF(COUNTIF(B518:K518,"="&amp;'[1]MITRE ATT&amp;CK Mappings'!B514)&gt;0,'[1]MITRE ATT&amp;CK Mappings'!B514,"")</f>
        <v/>
      </c>
      <c r="B518" s="31" t="str">
        <f>IF(OR(OR(OR(OR(OR(ISNUMBER(SEARCH(IF(B$1&lt;&gt;"",B$1,"NA"),'[1]MITRE ATT&amp;CK Mappings'!$E514)),ISNUMBER(SEARCH(IF(B$1&lt;&gt;"",B$1,"NA"),'[1]MITRE ATT&amp;CK Mappings'!$F514))),ISNUMBER(SEARCH(IF(B$2&lt;&gt;"",B$2,"NA"),'[1]MITRE ATT&amp;CK Mappings'!$G514))),ISNUMBER(SEARCH(IF(B$2&lt;&gt;"",B$2,"NA"),'[1]MITRE ATT&amp;CK Mappings'!$H514))),ISNUMBER(SEARCH(IF(B$3&lt;&gt;"",B$3,"NA"),'[1]MITRE ATT&amp;CK Mappings'!$I514))),ISNUMBER(SEARCH(IF(B$3&lt;&gt;"",B$3,"NA"),'[1]MITRE ATT&amp;CK Mappings'!$J514))), '[1]MITRE ATT&amp;CK Mappings'!$B514,"")</f>
        <v/>
      </c>
      <c r="C518" s="31" t="str">
        <f>IF(OR(OR(OR(OR(OR(ISNUMBER(SEARCH(IF(C$1&lt;&gt;"",C$1,"NA"),'[1]MITRE ATT&amp;CK Mappings'!$E514)),ISNUMBER(SEARCH(IF(C$1&lt;&gt;"",C$1,"NA"),'[1]MITRE ATT&amp;CK Mappings'!$F514))),ISNUMBER(SEARCH(IF(C$2&lt;&gt;"",C$2,"NA"),'[1]MITRE ATT&amp;CK Mappings'!$G514))),ISNUMBER(SEARCH(IF(C$2&lt;&gt;"",C$2,"NA"),'[1]MITRE ATT&amp;CK Mappings'!$H514))),ISNUMBER(SEARCH(IF(C$3&lt;&gt;"",C$3,"NA"),'[1]MITRE ATT&amp;CK Mappings'!$I514))),ISNUMBER(SEARCH(IF(C$3&lt;&gt;"",C$3,"NA"),'[1]MITRE ATT&amp;CK Mappings'!$J514))), '[1]MITRE ATT&amp;CK Mappings'!$B514,"")</f>
        <v/>
      </c>
      <c r="D518" s="31" t="str">
        <f>IF(OR(OR(OR(OR(OR(ISNUMBER(SEARCH(IF(D$1&lt;&gt;"",D$1,"NA"),'[1]MITRE ATT&amp;CK Mappings'!$E514)),ISNUMBER(SEARCH(IF(D$1&lt;&gt;"",D$1,"NA"),'[1]MITRE ATT&amp;CK Mappings'!$F514))),ISNUMBER(SEARCH(IF(D$2&lt;&gt;"",D$2,"NA"),'[1]MITRE ATT&amp;CK Mappings'!$G514))),ISNUMBER(SEARCH(IF(D$2&lt;&gt;"",D$2,"NA"),'[1]MITRE ATT&amp;CK Mappings'!$H514))),ISNUMBER(SEARCH(IF(D$3&lt;&gt;"",D$3,"NA"),'[1]MITRE ATT&amp;CK Mappings'!$I514))),ISNUMBER(SEARCH(IF(D$3&lt;&gt;"",D$3,"NA"),'[1]MITRE ATT&amp;CK Mappings'!$J514))), '[1]MITRE ATT&amp;CK Mappings'!$B514,"")</f>
        <v/>
      </c>
      <c r="E518" s="31" t="str">
        <f>IF(OR(OR(OR(OR(OR(ISNUMBER(SEARCH(IF(E$1&lt;&gt;"",E$1,"NA"),'[1]MITRE ATT&amp;CK Mappings'!$E514)),ISNUMBER(SEARCH(IF(E$1&lt;&gt;"",E$1,"NA"),'[1]MITRE ATT&amp;CK Mappings'!$F514))),ISNUMBER(SEARCH(IF(E$2&lt;&gt;"",E$2,"NA"),'[1]MITRE ATT&amp;CK Mappings'!$G514))),ISNUMBER(SEARCH(IF(E$2&lt;&gt;"",E$2,"NA"),'[1]MITRE ATT&amp;CK Mappings'!$H514))),ISNUMBER(SEARCH(IF(E$3&lt;&gt;"",E$3,"NA"),'[1]MITRE ATT&amp;CK Mappings'!$I514))),ISNUMBER(SEARCH(IF(E$3&lt;&gt;"",E$3,"NA"),'[1]MITRE ATT&amp;CK Mappings'!$J514))), '[1]MITRE ATT&amp;CK Mappings'!$B514,"")</f>
        <v/>
      </c>
      <c r="F518" s="31" t="str">
        <f>IF(OR(OR(OR(OR(OR(ISNUMBER(SEARCH(IF(F$1&lt;&gt;"",F$1,"NA"),'[1]MITRE ATT&amp;CK Mappings'!$E514)),ISNUMBER(SEARCH(IF(F$1&lt;&gt;"",F$1,"NA"),'[1]MITRE ATT&amp;CK Mappings'!$F514))),ISNUMBER(SEARCH(IF(F$2&lt;&gt;"",F$2,"NA"),'[1]MITRE ATT&amp;CK Mappings'!$G514))),ISNUMBER(SEARCH(IF(F$2&lt;&gt;"",F$2,"NA"),'[1]MITRE ATT&amp;CK Mappings'!$H514))),ISNUMBER(SEARCH(IF(F$3&lt;&gt;"",F$3,"NA"),'[1]MITRE ATT&amp;CK Mappings'!$I514))),ISNUMBER(SEARCH(IF(F$3&lt;&gt;"",F$3,"NA"),'[1]MITRE ATT&amp;CK Mappings'!$J514))), '[1]MITRE ATT&amp;CK Mappings'!$B514,"")</f>
        <v/>
      </c>
      <c r="G518" s="31" t="str">
        <f>IF(OR(OR(OR(OR(OR(ISNUMBER(SEARCH(IF(G$1&lt;&gt;"",G$1,"NA"),'[1]MITRE ATT&amp;CK Mappings'!$E514)),ISNUMBER(SEARCH(IF(G$1&lt;&gt;"",G$1,"NA"),'[1]MITRE ATT&amp;CK Mappings'!$F514))),ISNUMBER(SEARCH(IF(G$2&lt;&gt;"",G$2,"NA"),'[1]MITRE ATT&amp;CK Mappings'!$G514))),ISNUMBER(SEARCH(IF(G$2&lt;&gt;"",G$2,"NA"),'[1]MITRE ATT&amp;CK Mappings'!$H514))),ISNUMBER(SEARCH(IF(G$3&lt;&gt;"",G$3,"NA"),'[1]MITRE ATT&amp;CK Mappings'!$I514))),ISNUMBER(SEARCH(IF(G$3&lt;&gt;"",G$3,"NA"),'[1]MITRE ATT&amp;CK Mappings'!$J514))), '[1]MITRE ATT&amp;CK Mappings'!$B514,"")</f>
        <v/>
      </c>
      <c r="H518" s="31" t="str">
        <f>IF(OR(OR(OR(OR(OR(ISNUMBER(SEARCH(IF(H$1&lt;&gt;"",H$1,"NA"),'[1]MITRE ATT&amp;CK Mappings'!$E514)),ISNUMBER(SEARCH(IF(H$1&lt;&gt;"",H$1,"NA"),'[1]MITRE ATT&amp;CK Mappings'!$F514))),ISNUMBER(SEARCH(IF(H$2&lt;&gt;"",H$2,"NA"),'[1]MITRE ATT&amp;CK Mappings'!$G514))),ISNUMBER(SEARCH(IF(H$2&lt;&gt;"",H$2,"NA"),'[1]MITRE ATT&amp;CK Mappings'!$H514))),ISNUMBER(SEARCH(IF(H$3&lt;&gt;"",H$3,"NA"),'[1]MITRE ATT&amp;CK Mappings'!$I514))),ISNUMBER(SEARCH(IF(H$3&lt;&gt;"",H$3,"NA"),'[1]MITRE ATT&amp;CK Mappings'!$J514))), '[1]MITRE ATT&amp;CK Mappings'!$B514,"")</f>
        <v/>
      </c>
      <c r="I518" s="31" t="str">
        <f>IF(OR(OR(OR(OR(OR(ISNUMBER(SEARCH(IF(I$1&lt;&gt;"",I$1,"NA"),'[1]MITRE ATT&amp;CK Mappings'!$E514)),ISNUMBER(SEARCH(IF(I$1&lt;&gt;"",I$1,"NA"),'[1]MITRE ATT&amp;CK Mappings'!$F514))),ISNUMBER(SEARCH(IF(I$2&lt;&gt;"",I$2,"NA"),'[1]MITRE ATT&amp;CK Mappings'!$G514))),ISNUMBER(SEARCH(IF(I$2&lt;&gt;"",I$2,"NA"),'[1]MITRE ATT&amp;CK Mappings'!$H514))),ISNUMBER(SEARCH(IF(I$3&lt;&gt;"",I$3,"NA"),'[1]MITRE ATT&amp;CK Mappings'!$I514))),ISNUMBER(SEARCH(IF(I$3&lt;&gt;"",I$3,"NA"),'[1]MITRE ATT&amp;CK Mappings'!$J514))), '[1]MITRE ATT&amp;CK Mappings'!$B514,"")</f>
        <v/>
      </c>
      <c r="J518" s="31" t="str">
        <f>IF(OR(OR(OR(OR(OR(ISNUMBER(SEARCH(IF(J$1&lt;&gt;"",J$1,"NA"),'[1]MITRE ATT&amp;CK Mappings'!$E514)),ISNUMBER(SEARCH(IF(J$1&lt;&gt;"",J$1,"NA"),'[1]MITRE ATT&amp;CK Mappings'!$F514))),ISNUMBER(SEARCH(IF(J$2&lt;&gt;"",J$2,"NA"),'[1]MITRE ATT&amp;CK Mappings'!$G514))),ISNUMBER(SEARCH(IF(J$2&lt;&gt;"",J$2,"NA"),'[1]MITRE ATT&amp;CK Mappings'!$H514))),ISNUMBER(SEARCH(IF(J$3&lt;&gt;"",J$3,"NA"),'[1]MITRE ATT&amp;CK Mappings'!$I514))),ISNUMBER(SEARCH(IF(J$3&lt;&gt;"",J$3,"NA"),'[1]MITRE ATT&amp;CK Mappings'!$J514))), '[1]MITRE ATT&amp;CK Mappings'!$B514,"")</f>
        <v/>
      </c>
      <c r="K518" s="31" t="str">
        <f>IF(OR(OR(OR(OR(OR(ISNUMBER(SEARCH(IF(K$1&lt;&gt;"",K$1,"NA"),'[1]MITRE ATT&amp;CK Mappings'!$E514)),ISNUMBER(SEARCH(IF(K$1&lt;&gt;"",K$1,"NA"),'[1]MITRE ATT&amp;CK Mappings'!$F514))),ISNUMBER(SEARCH(IF(K$2&lt;&gt;"",K$2,"NA"),'[1]MITRE ATT&amp;CK Mappings'!$G514))),ISNUMBER(SEARCH(IF(K$2&lt;&gt;"",K$2,"NA"),'[1]MITRE ATT&amp;CK Mappings'!$H514))),ISNUMBER(SEARCH(IF(K$3&lt;&gt;"",K$3,"NA"),'[1]MITRE ATT&amp;CK Mappings'!$I514))),ISNUMBER(SEARCH(IF(K$3&lt;&gt;"",K$3,"NA"),'[1]MITRE ATT&amp;CK Mappings'!$J514))), '[1]MITRE ATT&amp;CK Mappings'!$B514,"")</f>
        <v/>
      </c>
      <c r="L518" s="31" t="str">
        <f>IF('[1]MITRE ATT&amp;CK Mappings'!D514 &lt;&gt;"",'[1]MITRE ATT&amp;CK Mappings'!D514,"" )</f>
        <v>Ensure 'Choose how BitLocker-protected fixed drives can be recovered: Recovery Password' is set to 'Enabled: Allow 48-digit recovery password'</v>
      </c>
    </row>
    <row r="519" spans="1:12" x14ac:dyDescent="0.25">
      <c r="A519" s="31" t="str">
        <f>IF(COUNTIF(B519:K519,"="&amp;'[1]MITRE ATT&amp;CK Mappings'!B515)&gt;0,'[1]MITRE ATT&amp;CK Mappings'!B515,"")</f>
        <v/>
      </c>
      <c r="B519" s="31" t="str">
        <f>IF(OR(OR(OR(OR(OR(ISNUMBER(SEARCH(IF(B$1&lt;&gt;"",B$1,"NA"),'[1]MITRE ATT&amp;CK Mappings'!$E515)),ISNUMBER(SEARCH(IF(B$1&lt;&gt;"",B$1,"NA"),'[1]MITRE ATT&amp;CK Mappings'!$F515))),ISNUMBER(SEARCH(IF(B$2&lt;&gt;"",B$2,"NA"),'[1]MITRE ATT&amp;CK Mappings'!$G515))),ISNUMBER(SEARCH(IF(B$2&lt;&gt;"",B$2,"NA"),'[1]MITRE ATT&amp;CK Mappings'!$H515))),ISNUMBER(SEARCH(IF(B$3&lt;&gt;"",B$3,"NA"),'[1]MITRE ATT&amp;CK Mappings'!$I515))),ISNUMBER(SEARCH(IF(B$3&lt;&gt;"",B$3,"NA"),'[1]MITRE ATT&amp;CK Mappings'!$J515))), '[1]MITRE ATT&amp;CK Mappings'!$B515,"")</f>
        <v/>
      </c>
      <c r="C519" s="31" t="str">
        <f>IF(OR(OR(OR(OR(OR(ISNUMBER(SEARCH(IF(C$1&lt;&gt;"",C$1,"NA"),'[1]MITRE ATT&amp;CK Mappings'!$E515)),ISNUMBER(SEARCH(IF(C$1&lt;&gt;"",C$1,"NA"),'[1]MITRE ATT&amp;CK Mappings'!$F515))),ISNUMBER(SEARCH(IF(C$2&lt;&gt;"",C$2,"NA"),'[1]MITRE ATT&amp;CK Mappings'!$G515))),ISNUMBER(SEARCH(IF(C$2&lt;&gt;"",C$2,"NA"),'[1]MITRE ATT&amp;CK Mappings'!$H515))),ISNUMBER(SEARCH(IF(C$3&lt;&gt;"",C$3,"NA"),'[1]MITRE ATT&amp;CK Mappings'!$I515))),ISNUMBER(SEARCH(IF(C$3&lt;&gt;"",C$3,"NA"),'[1]MITRE ATT&amp;CK Mappings'!$J515))), '[1]MITRE ATT&amp;CK Mappings'!$B515,"")</f>
        <v/>
      </c>
      <c r="D519" s="31" t="str">
        <f>IF(OR(OR(OR(OR(OR(ISNUMBER(SEARCH(IF(D$1&lt;&gt;"",D$1,"NA"),'[1]MITRE ATT&amp;CK Mappings'!$E515)),ISNUMBER(SEARCH(IF(D$1&lt;&gt;"",D$1,"NA"),'[1]MITRE ATT&amp;CK Mappings'!$F515))),ISNUMBER(SEARCH(IF(D$2&lt;&gt;"",D$2,"NA"),'[1]MITRE ATT&amp;CK Mappings'!$G515))),ISNUMBER(SEARCH(IF(D$2&lt;&gt;"",D$2,"NA"),'[1]MITRE ATT&amp;CK Mappings'!$H515))),ISNUMBER(SEARCH(IF(D$3&lt;&gt;"",D$3,"NA"),'[1]MITRE ATT&amp;CK Mappings'!$I515))),ISNUMBER(SEARCH(IF(D$3&lt;&gt;"",D$3,"NA"),'[1]MITRE ATT&amp;CK Mappings'!$J515))), '[1]MITRE ATT&amp;CK Mappings'!$B515,"")</f>
        <v/>
      </c>
      <c r="E519" s="31" t="str">
        <f>IF(OR(OR(OR(OR(OR(ISNUMBER(SEARCH(IF(E$1&lt;&gt;"",E$1,"NA"),'[1]MITRE ATT&amp;CK Mappings'!$E515)),ISNUMBER(SEARCH(IF(E$1&lt;&gt;"",E$1,"NA"),'[1]MITRE ATT&amp;CK Mappings'!$F515))),ISNUMBER(SEARCH(IF(E$2&lt;&gt;"",E$2,"NA"),'[1]MITRE ATT&amp;CK Mappings'!$G515))),ISNUMBER(SEARCH(IF(E$2&lt;&gt;"",E$2,"NA"),'[1]MITRE ATT&amp;CK Mappings'!$H515))),ISNUMBER(SEARCH(IF(E$3&lt;&gt;"",E$3,"NA"),'[1]MITRE ATT&amp;CK Mappings'!$I515))),ISNUMBER(SEARCH(IF(E$3&lt;&gt;"",E$3,"NA"),'[1]MITRE ATT&amp;CK Mappings'!$J515))), '[1]MITRE ATT&amp;CK Mappings'!$B515,"")</f>
        <v/>
      </c>
      <c r="F519" s="31" t="str">
        <f>IF(OR(OR(OR(OR(OR(ISNUMBER(SEARCH(IF(F$1&lt;&gt;"",F$1,"NA"),'[1]MITRE ATT&amp;CK Mappings'!$E515)),ISNUMBER(SEARCH(IF(F$1&lt;&gt;"",F$1,"NA"),'[1]MITRE ATT&amp;CK Mappings'!$F515))),ISNUMBER(SEARCH(IF(F$2&lt;&gt;"",F$2,"NA"),'[1]MITRE ATT&amp;CK Mappings'!$G515))),ISNUMBER(SEARCH(IF(F$2&lt;&gt;"",F$2,"NA"),'[1]MITRE ATT&amp;CK Mappings'!$H515))),ISNUMBER(SEARCH(IF(F$3&lt;&gt;"",F$3,"NA"),'[1]MITRE ATT&amp;CK Mappings'!$I515))),ISNUMBER(SEARCH(IF(F$3&lt;&gt;"",F$3,"NA"),'[1]MITRE ATT&amp;CK Mappings'!$J515))), '[1]MITRE ATT&amp;CK Mappings'!$B515,"")</f>
        <v/>
      </c>
      <c r="G519" s="31" t="str">
        <f>IF(OR(OR(OR(OR(OR(ISNUMBER(SEARCH(IF(G$1&lt;&gt;"",G$1,"NA"),'[1]MITRE ATT&amp;CK Mappings'!$E515)),ISNUMBER(SEARCH(IF(G$1&lt;&gt;"",G$1,"NA"),'[1]MITRE ATT&amp;CK Mappings'!$F515))),ISNUMBER(SEARCH(IF(G$2&lt;&gt;"",G$2,"NA"),'[1]MITRE ATT&amp;CK Mappings'!$G515))),ISNUMBER(SEARCH(IF(G$2&lt;&gt;"",G$2,"NA"),'[1]MITRE ATT&amp;CK Mappings'!$H515))),ISNUMBER(SEARCH(IF(G$3&lt;&gt;"",G$3,"NA"),'[1]MITRE ATT&amp;CK Mappings'!$I515))),ISNUMBER(SEARCH(IF(G$3&lt;&gt;"",G$3,"NA"),'[1]MITRE ATT&amp;CK Mappings'!$J515))), '[1]MITRE ATT&amp;CK Mappings'!$B515,"")</f>
        <v/>
      </c>
      <c r="H519" s="31" t="str">
        <f>IF(OR(OR(OR(OR(OR(ISNUMBER(SEARCH(IF(H$1&lt;&gt;"",H$1,"NA"),'[1]MITRE ATT&amp;CK Mappings'!$E515)),ISNUMBER(SEARCH(IF(H$1&lt;&gt;"",H$1,"NA"),'[1]MITRE ATT&amp;CK Mappings'!$F515))),ISNUMBER(SEARCH(IF(H$2&lt;&gt;"",H$2,"NA"),'[1]MITRE ATT&amp;CK Mappings'!$G515))),ISNUMBER(SEARCH(IF(H$2&lt;&gt;"",H$2,"NA"),'[1]MITRE ATT&amp;CK Mappings'!$H515))),ISNUMBER(SEARCH(IF(H$3&lt;&gt;"",H$3,"NA"),'[1]MITRE ATT&amp;CK Mappings'!$I515))),ISNUMBER(SEARCH(IF(H$3&lt;&gt;"",H$3,"NA"),'[1]MITRE ATT&amp;CK Mappings'!$J515))), '[1]MITRE ATT&amp;CK Mappings'!$B515,"")</f>
        <v/>
      </c>
      <c r="I519" s="31" t="str">
        <f>IF(OR(OR(OR(OR(OR(ISNUMBER(SEARCH(IF(I$1&lt;&gt;"",I$1,"NA"),'[1]MITRE ATT&amp;CK Mappings'!$E515)),ISNUMBER(SEARCH(IF(I$1&lt;&gt;"",I$1,"NA"),'[1]MITRE ATT&amp;CK Mappings'!$F515))),ISNUMBER(SEARCH(IF(I$2&lt;&gt;"",I$2,"NA"),'[1]MITRE ATT&amp;CK Mappings'!$G515))),ISNUMBER(SEARCH(IF(I$2&lt;&gt;"",I$2,"NA"),'[1]MITRE ATT&amp;CK Mappings'!$H515))),ISNUMBER(SEARCH(IF(I$3&lt;&gt;"",I$3,"NA"),'[1]MITRE ATT&amp;CK Mappings'!$I515))),ISNUMBER(SEARCH(IF(I$3&lt;&gt;"",I$3,"NA"),'[1]MITRE ATT&amp;CK Mappings'!$J515))), '[1]MITRE ATT&amp;CK Mappings'!$B515,"")</f>
        <v/>
      </c>
      <c r="J519" s="31" t="str">
        <f>IF(OR(OR(OR(OR(OR(ISNUMBER(SEARCH(IF(J$1&lt;&gt;"",J$1,"NA"),'[1]MITRE ATT&amp;CK Mappings'!$E515)),ISNUMBER(SEARCH(IF(J$1&lt;&gt;"",J$1,"NA"),'[1]MITRE ATT&amp;CK Mappings'!$F515))),ISNUMBER(SEARCH(IF(J$2&lt;&gt;"",J$2,"NA"),'[1]MITRE ATT&amp;CK Mappings'!$G515))),ISNUMBER(SEARCH(IF(J$2&lt;&gt;"",J$2,"NA"),'[1]MITRE ATT&amp;CK Mappings'!$H515))),ISNUMBER(SEARCH(IF(J$3&lt;&gt;"",J$3,"NA"),'[1]MITRE ATT&amp;CK Mappings'!$I515))),ISNUMBER(SEARCH(IF(J$3&lt;&gt;"",J$3,"NA"),'[1]MITRE ATT&amp;CK Mappings'!$J515))), '[1]MITRE ATT&amp;CK Mappings'!$B515,"")</f>
        <v/>
      </c>
      <c r="K519" s="31" t="str">
        <f>IF(OR(OR(OR(OR(OR(ISNUMBER(SEARCH(IF(K$1&lt;&gt;"",K$1,"NA"),'[1]MITRE ATT&amp;CK Mappings'!$E515)),ISNUMBER(SEARCH(IF(K$1&lt;&gt;"",K$1,"NA"),'[1]MITRE ATT&amp;CK Mappings'!$F515))),ISNUMBER(SEARCH(IF(K$2&lt;&gt;"",K$2,"NA"),'[1]MITRE ATT&amp;CK Mappings'!$G515))),ISNUMBER(SEARCH(IF(K$2&lt;&gt;"",K$2,"NA"),'[1]MITRE ATT&amp;CK Mappings'!$H515))),ISNUMBER(SEARCH(IF(K$3&lt;&gt;"",K$3,"NA"),'[1]MITRE ATT&amp;CK Mappings'!$I515))),ISNUMBER(SEARCH(IF(K$3&lt;&gt;"",K$3,"NA"),'[1]MITRE ATT&amp;CK Mappings'!$J515))), '[1]MITRE ATT&amp;CK Mappings'!$B515,"")</f>
        <v/>
      </c>
      <c r="L519" s="31" t="str">
        <f>IF('[1]MITRE ATT&amp;CK Mappings'!D515 &lt;&gt;"",'[1]MITRE ATT&amp;CK Mappings'!D515,"" )</f>
        <v>Ensure 'Choose how BitLocker-protected fixed drives can be recovered: Recovery Key' is set to 'Enabled: Allow 256-bit recovery key'</v>
      </c>
    </row>
    <row r="520" spans="1:12" x14ac:dyDescent="0.25">
      <c r="A520" s="31" t="str">
        <f>IF(COUNTIF(B520:K520,"="&amp;'[1]MITRE ATT&amp;CK Mappings'!B516)&gt;0,'[1]MITRE ATT&amp;CK Mappings'!B516,"")</f>
        <v/>
      </c>
      <c r="B520" s="31" t="str">
        <f>IF(OR(OR(OR(OR(OR(ISNUMBER(SEARCH(IF(B$1&lt;&gt;"",B$1,"NA"),'[1]MITRE ATT&amp;CK Mappings'!$E516)),ISNUMBER(SEARCH(IF(B$1&lt;&gt;"",B$1,"NA"),'[1]MITRE ATT&amp;CK Mappings'!$F516))),ISNUMBER(SEARCH(IF(B$2&lt;&gt;"",B$2,"NA"),'[1]MITRE ATT&amp;CK Mappings'!$G516))),ISNUMBER(SEARCH(IF(B$2&lt;&gt;"",B$2,"NA"),'[1]MITRE ATT&amp;CK Mappings'!$H516))),ISNUMBER(SEARCH(IF(B$3&lt;&gt;"",B$3,"NA"),'[1]MITRE ATT&amp;CK Mappings'!$I516))),ISNUMBER(SEARCH(IF(B$3&lt;&gt;"",B$3,"NA"),'[1]MITRE ATT&amp;CK Mappings'!$J516))), '[1]MITRE ATT&amp;CK Mappings'!$B516,"")</f>
        <v/>
      </c>
      <c r="C520" s="31" t="str">
        <f>IF(OR(OR(OR(OR(OR(ISNUMBER(SEARCH(IF(C$1&lt;&gt;"",C$1,"NA"),'[1]MITRE ATT&amp;CK Mappings'!$E516)),ISNUMBER(SEARCH(IF(C$1&lt;&gt;"",C$1,"NA"),'[1]MITRE ATT&amp;CK Mappings'!$F516))),ISNUMBER(SEARCH(IF(C$2&lt;&gt;"",C$2,"NA"),'[1]MITRE ATT&amp;CK Mappings'!$G516))),ISNUMBER(SEARCH(IF(C$2&lt;&gt;"",C$2,"NA"),'[1]MITRE ATT&amp;CK Mappings'!$H516))),ISNUMBER(SEARCH(IF(C$3&lt;&gt;"",C$3,"NA"),'[1]MITRE ATT&amp;CK Mappings'!$I516))),ISNUMBER(SEARCH(IF(C$3&lt;&gt;"",C$3,"NA"),'[1]MITRE ATT&amp;CK Mappings'!$J516))), '[1]MITRE ATT&amp;CK Mappings'!$B516,"")</f>
        <v/>
      </c>
      <c r="D520" s="31" t="str">
        <f>IF(OR(OR(OR(OR(OR(ISNUMBER(SEARCH(IF(D$1&lt;&gt;"",D$1,"NA"),'[1]MITRE ATT&amp;CK Mappings'!$E516)),ISNUMBER(SEARCH(IF(D$1&lt;&gt;"",D$1,"NA"),'[1]MITRE ATT&amp;CK Mappings'!$F516))),ISNUMBER(SEARCH(IF(D$2&lt;&gt;"",D$2,"NA"),'[1]MITRE ATT&amp;CK Mappings'!$G516))),ISNUMBER(SEARCH(IF(D$2&lt;&gt;"",D$2,"NA"),'[1]MITRE ATT&amp;CK Mappings'!$H516))),ISNUMBER(SEARCH(IF(D$3&lt;&gt;"",D$3,"NA"),'[1]MITRE ATT&amp;CK Mappings'!$I516))),ISNUMBER(SEARCH(IF(D$3&lt;&gt;"",D$3,"NA"),'[1]MITRE ATT&amp;CK Mappings'!$J516))), '[1]MITRE ATT&amp;CK Mappings'!$B516,"")</f>
        <v/>
      </c>
      <c r="E520" s="31" t="str">
        <f>IF(OR(OR(OR(OR(OR(ISNUMBER(SEARCH(IF(E$1&lt;&gt;"",E$1,"NA"),'[1]MITRE ATT&amp;CK Mappings'!$E516)),ISNUMBER(SEARCH(IF(E$1&lt;&gt;"",E$1,"NA"),'[1]MITRE ATT&amp;CK Mappings'!$F516))),ISNUMBER(SEARCH(IF(E$2&lt;&gt;"",E$2,"NA"),'[1]MITRE ATT&amp;CK Mappings'!$G516))),ISNUMBER(SEARCH(IF(E$2&lt;&gt;"",E$2,"NA"),'[1]MITRE ATT&amp;CK Mappings'!$H516))),ISNUMBER(SEARCH(IF(E$3&lt;&gt;"",E$3,"NA"),'[1]MITRE ATT&amp;CK Mappings'!$I516))),ISNUMBER(SEARCH(IF(E$3&lt;&gt;"",E$3,"NA"),'[1]MITRE ATT&amp;CK Mappings'!$J516))), '[1]MITRE ATT&amp;CK Mappings'!$B516,"")</f>
        <v/>
      </c>
      <c r="F520" s="31" t="str">
        <f>IF(OR(OR(OR(OR(OR(ISNUMBER(SEARCH(IF(F$1&lt;&gt;"",F$1,"NA"),'[1]MITRE ATT&amp;CK Mappings'!$E516)),ISNUMBER(SEARCH(IF(F$1&lt;&gt;"",F$1,"NA"),'[1]MITRE ATT&amp;CK Mappings'!$F516))),ISNUMBER(SEARCH(IF(F$2&lt;&gt;"",F$2,"NA"),'[1]MITRE ATT&amp;CK Mappings'!$G516))),ISNUMBER(SEARCH(IF(F$2&lt;&gt;"",F$2,"NA"),'[1]MITRE ATT&amp;CK Mappings'!$H516))),ISNUMBER(SEARCH(IF(F$3&lt;&gt;"",F$3,"NA"),'[1]MITRE ATT&amp;CK Mappings'!$I516))),ISNUMBER(SEARCH(IF(F$3&lt;&gt;"",F$3,"NA"),'[1]MITRE ATT&amp;CK Mappings'!$J516))), '[1]MITRE ATT&amp;CK Mappings'!$B516,"")</f>
        <v/>
      </c>
      <c r="G520" s="31" t="str">
        <f>IF(OR(OR(OR(OR(OR(ISNUMBER(SEARCH(IF(G$1&lt;&gt;"",G$1,"NA"),'[1]MITRE ATT&amp;CK Mappings'!$E516)),ISNUMBER(SEARCH(IF(G$1&lt;&gt;"",G$1,"NA"),'[1]MITRE ATT&amp;CK Mappings'!$F516))),ISNUMBER(SEARCH(IF(G$2&lt;&gt;"",G$2,"NA"),'[1]MITRE ATT&amp;CK Mappings'!$G516))),ISNUMBER(SEARCH(IF(G$2&lt;&gt;"",G$2,"NA"),'[1]MITRE ATT&amp;CK Mappings'!$H516))),ISNUMBER(SEARCH(IF(G$3&lt;&gt;"",G$3,"NA"),'[1]MITRE ATT&amp;CK Mappings'!$I516))),ISNUMBER(SEARCH(IF(G$3&lt;&gt;"",G$3,"NA"),'[1]MITRE ATT&amp;CK Mappings'!$J516))), '[1]MITRE ATT&amp;CK Mappings'!$B516,"")</f>
        <v/>
      </c>
      <c r="H520" s="31" t="str">
        <f>IF(OR(OR(OR(OR(OR(ISNUMBER(SEARCH(IF(H$1&lt;&gt;"",H$1,"NA"),'[1]MITRE ATT&amp;CK Mappings'!$E516)),ISNUMBER(SEARCH(IF(H$1&lt;&gt;"",H$1,"NA"),'[1]MITRE ATT&amp;CK Mappings'!$F516))),ISNUMBER(SEARCH(IF(H$2&lt;&gt;"",H$2,"NA"),'[1]MITRE ATT&amp;CK Mappings'!$G516))),ISNUMBER(SEARCH(IF(H$2&lt;&gt;"",H$2,"NA"),'[1]MITRE ATT&amp;CK Mappings'!$H516))),ISNUMBER(SEARCH(IF(H$3&lt;&gt;"",H$3,"NA"),'[1]MITRE ATT&amp;CK Mappings'!$I516))),ISNUMBER(SEARCH(IF(H$3&lt;&gt;"",H$3,"NA"),'[1]MITRE ATT&amp;CK Mappings'!$J516))), '[1]MITRE ATT&amp;CK Mappings'!$B516,"")</f>
        <v/>
      </c>
      <c r="I520" s="31" t="str">
        <f>IF(OR(OR(OR(OR(OR(ISNUMBER(SEARCH(IF(I$1&lt;&gt;"",I$1,"NA"),'[1]MITRE ATT&amp;CK Mappings'!$E516)),ISNUMBER(SEARCH(IF(I$1&lt;&gt;"",I$1,"NA"),'[1]MITRE ATT&amp;CK Mappings'!$F516))),ISNUMBER(SEARCH(IF(I$2&lt;&gt;"",I$2,"NA"),'[1]MITRE ATT&amp;CK Mappings'!$G516))),ISNUMBER(SEARCH(IF(I$2&lt;&gt;"",I$2,"NA"),'[1]MITRE ATT&amp;CK Mappings'!$H516))),ISNUMBER(SEARCH(IF(I$3&lt;&gt;"",I$3,"NA"),'[1]MITRE ATT&amp;CK Mappings'!$I516))),ISNUMBER(SEARCH(IF(I$3&lt;&gt;"",I$3,"NA"),'[1]MITRE ATT&amp;CK Mappings'!$J516))), '[1]MITRE ATT&amp;CK Mappings'!$B516,"")</f>
        <v/>
      </c>
      <c r="J520" s="31" t="str">
        <f>IF(OR(OR(OR(OR(OR(ISNUMBER(SEARCH(IF(J$1&lt;&gt;"",J$1,"NA"),'[1]MITRE ATT&amp;CK Mappings'!$E516)),ISNUMBER(SEARCH(IF(J$1&lt;&gt;"",J$1,"NA"),'[1]MITRE ATT&amp;CK Mappings'!$F516))),ISNUMBER(SEARCH(IF(J$2&lt;&gt;"",J$2,"NA"),'[1]MITRE ATT&amp;CK Mappings'!$G516))),ISNUMBER(SEARCH(IF(J$2&lt;&gt;"",J$2,"NA"),'[1]MITRE ATT&amp;CK Mappings'!$H516))),ISNUMBER(SEARCH(IF(J$3&lt;&gt;"",J$3,"NA"),'[1]MITRE ATT&amp;CK Mappings'!$I516))),ISNUMBER(SEARCH(IF(J$3&lt;&gt;"",J$3,"NA"),'[1]MITRE ATT&amp;CK Mappings'!$J516))), '[1]MITRE ATT&amp;CK Mappings'!$B516,"")</f>
        <v/>
      </c>
      <c r="K520" s="31" t="str">
        <f>IF(OR(OR(OR(OR(OR(ISNUMBER(SEARCH(IF(K$1&lt;&gt;"",K$1,"NA"),'[1]MITRE ATT&amp;CK Mappings'!$E516)),ISNUMBER(SEARCH(IF(K$1&lt;&gt;"",K$1,"NA"),'[1]MITRE ATT&amp;CK Mappings'!$F516))),ISNUMBER(SEARCH(IF(K$2&lt;&gt;"",K$2,"NA"),'[1]MITRE ATT&amp;CK Mappings'!$G516))),ISNUMBER(SEARCH(IF(K$2&lt;&gt;"",K$2,"NA"),'[1]MITRE ATT&amp;CK Mappings'!$H516))),ISNUMBER(SEARCH(IF(K$3&lt;&gt;"",K$3,"NA"),'[1]MITRE ATT&amp;CK Mappings'!$I516))),ISNUMBER(SEARCH(IF(K$3&lt;&gt;"",K$3,"NA"),'[1]MITRE ATT&amp;CK Mappings'!$J516))), '[1]MITRE ATT&amp;CK Mappings'!$B516,"")</f>
        <v/>
      </c>
      <c r="L520" s="31" t="str">
        <f>IF('[1]MITRE ATT&amp;CK Mappings'!D516 &lt;&gt;"",'[1]MITRE ATT&amp;CK Mappings'!D516,"" )</f>
        <v>Ensure 'Choose how BitLocker-protected fixed drives can be recovered: Omit recovery options from the BitLocker setup wizard' is set to 'Enabled: True'</v>
      </c>
    </row>
    <row r="521" spans="1:12" x14ac:dyDescent="0.25">
      <c r="A521" s="31" t="str">
        <f>IF(COUNTIF(B521:K521,"="&amp;'[1]MITRE ATT&amp;CK Mappings'!B517)&gt;0,'[1]MITRE ATT&amp;CK Mappings'!B517,"")</f>
        <v/>
      </c>
      <c r="B521" s="31" t="str">
        <f>IF(OR(OR(OR(OR(OR(ISNUMBER(SEARCH(IF(B$1&lt;&gt;"",B$1,"NA"),'[1]MITRE ATT&amp;CK Mappings'!$E517)),ISNUMBER(SEARCH(IF(B$1&lt;&gt;"",B$1,"NA"),'[1]MITRE ATT&amp;CK Mappings'!$F517))),ISNUMBER(SEARCH(IF(B$2&lt;&gt;"",B$2,"NA"),'[1]MITRE ATT&amp;CK Mappings'!$G517))),ISNUMBER(SEARCH(IF(B$2&lt;&gt;"",B$2,"NA"),'[1]MITRE ATT&amp;CK Mappings'!$H517))),ISNUMBER(SEARCH(IF(B$3&lt;&gt;"",B$3,"NA"),'[1]MITRE ATT&amp;CK Mappings'!$I517))),ISNUMBER(SEARCH(IF(B$3&lt;&gt;"",B$3,"NA"),'[1]MITRE ATT&amp;CK Mappings'!$J517))), '[1]MITRE ATT&amp;CK Mappings'!$B517,"")</f>
        <v/>
      </c>
      <c r="C521" s="31" t="str">
        <f>IF(OR(OR(OR(OR(OR(ISNUMBER(SEARCH(IF(C$1&lt;&gt;"",C$1,"NA"),'[1]MITRE ATT&amp;CK Mappings'!$E517)),ISNUMBER(SEARCH(IF(C$1&lt;&gt;"",C$1,"NA"),'[1]MITRE ATT&amp;CK Mappings'!$F517))),ISNUMBER(SEARCH(IF(C$2&lt;&gt;"",C$2,"NA"),'[1]MITRE ATT&amp;CK Mappings'!$G517))),ISNUMBER(SEARCH(IF(C$2&lt;&gt;"",C$2,"NA"),'[1]MITRE ATT&amp;CK Mappings'!$H517))),ISNUMBER(SEARCH(IF(C$3&lt;&gt;"",C$3,"NA"),'[1]MITRE ATT&amp;CK Mappings'!$I517))),ISNUMBER(SEARCH(IF(C$3&lt;&gt;"",C$3,"NA"),'[1]MITRE ATT&amp;CK Mappings'!$J517))), '[1]MITRE ATT&amp;CK Mappings'!$B517,"")</f>
        <v/>
      </c>
      <c r="D521" s="31" t="str">
        <f>IF(OR(OR(OR(OR(OR(ISNUMBER(SEARCH(IF(D$1&lt;&gt;"",D$1,"NA"),'[1]MITRE ATT&amp;CK Mappings'!$E517)),ISNUMBER(SEARCH(IF(D$1&lt;&gt;"",D$1,"NA"),'[1]MITRE ATT&amp;CK Mappings'!$F517))),ISNUMBER(SEARCH(IF(D$2&lt;&gt;"",D$2,"NA"),'[1]MITRE ATT&amp;CK Mappings'!$G517))),ISNUMBER(SEARCH(IF(D$2&lt;&gt;"",D$2,"NA"),'[1]MITRE ATT&amp;CK Mappings'!$H517))),ISNUMBER(SEARCH(IF(D$3&lt;&gt;"",D$3,"NA"),'[1]MITRE ATT&amp;CK Mappings'!$I517))),ISNUMBER(SEARCH(IF(D$3&lt;&gt;"",D$3,"NA"),'[1]MITRE ATT&amp;CK Mappings'!$J517))), '[1]MITRE ATT&amp;CK Mappings'!$B517,"")</f>
        <v/>
      </c>
      <c r="E521" s="31" t="str">
        <f>IF(OR(OR(OR(OR(OR(ISNUMBER(SEARCH(IF(E$1&lt;&gt;"",E$1,"NA"),'[1]MITRE ATT&amp;CK Mappings'!$E517)),ISNUMBER(SEARCH(IF(E$1&lt;&gt;"",E$1,"NA"),'[1]MITRE ATT&amp;CK Mappings'!$F517))),ISNUMBER(SEARCH(IF(E$2&lt;&gt;"",E$2,"NA"),'[1]MITRE ATT&amp;CK Mappings'!$G517))),ISNUMBER(SEARCH(IF(E$2&lt;&gt;"",E$2,"NA"),'[1]MITRE ATT&amp;CK Mappings'!$H517))),ISNUMBER(SEARCH(IF(E$3&lt;&gt;"",E$3,"NA"),'[1]MITRE ATT&amp;CK Mappings'!$I517))),ISNUMBER(SEARCH(IF(E$3&lt;&gt;"",E$3,"NA"),'[1]MITRE ATT&amp;CK Mappings'!$J517))), '[1]MITRE ATT&amp;CK Mappings'!$B517,"")</f>
        <v/>
      </c>
      <c r="F521" s="31" t="str">
        <f>IF(OR(OR(OR(OR(OR(ISNUMBER(SEARCH(IF(F$1&lt;&gt;"",F$1,"NA"),'[1]MITRE ATT&amp;CK Mappings'!$E517)),ISNUMBER(SEARCH(IF(F$1&lt;&gt;"",F$1,"NA"),'[1]MITRE ATT&amp;CK Mappings'!$F517))),ISNUMBER(SEARCH(IF(F$2&lt;&gt;"",F$2,"NA"),'[1]MITRE ATT&amp;CK Mappings'!$G517))),ISNUMBER(SEARCH(IF(F$2&lt;&gt;"",F$2,"NA"),'[1]MITRE ATT&amp;CK Mappings'!$H517))),ISNUMBER(SEARCH(IF(F$3&lt;&gt;"",F$3,"NA"),'[1]MITRE ATT&amp;CK Mappings'!$I517))),ISNUMBER(SEARCH(IF(F$3&lt;&gt;"",F$3,"NA"),'[1]MITRE ATT&amp;CK Mappings'!$J517))), '[1]MITRE ATT&amp;CK Mappings'!$B517,"")</f>
        <v/>
      </c>
      <c r="G521" s="31" t="str">
        <f>IF(OR(OR(OR(OR(OR(ISNUMBER(SEARCH(IF(G$1&lt;&gt;"",G$1,"NA"),'[1]MITRE ATT&amp;CK Mappings'!$E517)),ISNUMBER(SEARCH(IF(G$1&lt;&gt;"",G$1,"NA"),'[1]MITRE ATT&amp;CK Mappings'!$F517))),ISNUMBER(SEARCH(IF(G$2&lt;&gt;"",G$2,"NA"),'[1]MITRE ATT&amp;CK Mappings'!$G517))),ISNUMBER(SEARCH(IF(G$2&lt;&gt;"",G$2,"NA"),'[1]MITRE ATT&amp;CK Mappings'!$H517))),ISNUMBER(SEARCH(IF(G$3&lt;&gt;"",G$3,"NA"),'[1]MITRE ATT&amp;CK Mappings'!$I517))),ISNUMBER(SEARCH(IF(G$3&lt;&gt;"",G$3,"NA"),'[1]MITRE ATT&amp;CK Mappings'!$J517))), '[1]MITRE ATT&amp;CK Mappings'!$B517,"")</f>
        <v/>
      </c>
      <c r="H521" s="31" t="str">
        <f>IF(OR(OR(OR(OR(OR(ISNUMBER(SEARCH(IF(H$1&lt;&gt;"",H$1,"NA"),'[1]MITRE ATT&amp;CK Mappings'!$E517)),ISNUMBER(SEARCH(IF(H$1&lt;&gt;"",H$1,"NA"),'[1]MITRE ATT&amp;CK Mappings'!$F517))),ISNUMBER(SEARCH(IF(H$2&lt;&gt;"",H$2,"NA"),'[1]MITRE ATT&amp;CK Mappings'!$G517))),ISNUMBER(SEARCH(IF(H$2&lt;&gt;"",H$2,"NA"),'[1]MITRE ATT&amp;CK Mappings'!$H517))),ISNUMBER(SEARCH(IF(H$3&lt;&gt;"",H$3,"NA"),'[1]MITRE ATT&amp;CK Mappings'!$I517))),ISNUMBER(SEARCH(IF(H$3&lt;&gt;"",H$3,"NA"),'[1]MITRE ATT&amp;CK Mappings'!$J517))), '[1]MITRE ATT&amp;CK Mappings'!$B517,"")</f>
        <v/>
      </c>
      <c r="I521" s="31" t="str">
        <f>IF(OR(OR(OR(OR(OR(ISNUMBER(SEARCH(IF(I$1&lt;&gt;"",I$1,"NA"),'[1]MITRE ATT&amp;CK Mappings'!$E517)),ISNUMBER(SEARCH(IF(I$1&lt;&gt;"",I$1,"NA"),'[1]MITRE ATT&amp;CK Mappings'!$F517))),ISNUMBER(SEARCH(IF(I$2&lt;&gt;"",I$2,"NA"),'[1]MITRE ATT&amp;CK Mappings'!$G517))),ISNUMBER(SEARCH(IF(I$2&lt;&gt;"",I$2,"NA"),'[1]MITRE ATT&amp;CK Mappings'!$H517))),ISNUMBER(SEARCH(IF(I$3&lt;&gt;"",I$3,"NA"),'[1]MITRE ATT&amp;CK Mappings'!$I517))),ISNUMBER(SEARCH(IF(I$3&lt;&gt;"",I$3,"NA"),'[1]MITRE ATT&amp;CK Mappings'!$J517))), '[1]MITRE ATT&amp;CK Mappings'!$B517,"")</f>
        <v/>
      </c>
      <c r="J521" s="31" t="str">
        <f>IF(OR(OR(OR(OR(OR(ISNUMBER(SEARCH(IF(J$1&lt;&gt;"",J$1,"NA"),'[1]MITRE ATT&amp;CK Mappings'!$E517)),ISNUMBER(SEARCH(IF(J$1&lt;&gt;"",J$1,"NA"),'[1]MITRE ATT&amp;CK Mappings'!$F517))),ISNUMBER(SEARCH(IF(J$2&lt;&gt;"",J$2,"NA"),'[1]MITRE ATT&amp;CK Mappings'!$G517))),ISNUMBER(SEARCH(IF(J$2&lt;&gt;"",J$2,"NA"),'[1]MITRE ATT&amp;CK Mappings'!$H517))),ISNUMBER(SEARCH(IF(J$3&lt;&gt;"",J$3,"NA"),'[1]MITRE ATT&amp;CK Mappings'!$I517))),ISNUMBER(SEARCH(IF(J$3&lt;&gt;"",J$3,"NA"),'[1]MITRE ATT&amp;CK Mappings'!$J517))), '[1]MITRE ATT&amp;CK Mappings'!$B517,"")</f>
        <v/>
      </c>
      <c r="K521" s="31" t="str">
        <f>IF(OR(OR(OR(OR(OR(ISNUMBER(SEARCH(IF(K$1&lt;&gt;"",K$1,"NA"),'[1]MITRE ATT&amp;CK Mappings'!$E517)),ISNUMBER(SEARCH(IF(K$1&lt;&gt;"",K$1,"NA"),'[1]MITRE ATT&amp;CK Mappings'!$F517))),ISNUMBER(SEARCH(IF(K$2&lt;&gt;"",K$2,"NA"),'[1]MITRE ATT&amp;CK Mappings'!$G517))),ISNUMBER(SEARCH(IF(K$2&lt;&gt;"",K$2,"NA"),'[1]MITRE ATT&amp;CK Mappings'!$H517))),ISNUMBER(SEARCH(IF(K$3&lt;&gt;"",K$3,"NA"),'[1]MITRE ATT&amp;CK Mappings'!$I517))),ISNUMBER(SEARCH(IF(K$3&lt;&gt;"",K$3,"NA"),'[1]MITRE ATT&amp;CK Mappings'!$J517))), '[1]MITRE ATT&amp;CK Mappings'!$B517,"")</f>
        <v/>
      </c>
      <c r="L521" s="31" t="str">
        <f>IF('[1]MITRE ATT&amp;CK Mappings'!D517 &lt;&gt;"",'[1]MITRE ATT&amp;CK Mappings'!D517,"" )</f>
        <v>Ensure 'Choose how BitLocker-protected fixed drives can be recovered: Save BitLocker recovery information to AD DS for fixed data drives' is set to 'Enabled: False'</v>
      </c>
    </row>
    <row r="522" spans="1:12" x14ac:dyDescent="0.25">
      <c r="A522" s="31" t="str">
        <f>IF(COUNTIF(B522:K522,"="&amp;'[1]MITRE ATT&amp;CK Mappings'!B518)&gt;0,'[1]MITRE ATT&amp;CK Mappings'!B518,"")</f>
        <v/>
      </c>
      <c r="B522" s="31" t="str">
        <f>IF(OR(OR(OR(OR(OR(ISNUMBER(SEARCH(IF(B$1&lt;&gt;"",B$1,"NA"),'[1]MITRE ATT&amp;CK Mappings'!$E518)),ISNUMBER(SEARCH(IF(B$1&lt;&gt;"",B$1,"NA"),'[1]MITRE ATT&amp;CK Mappings'!$F518))),ISNUMBER(SEARCH(IF(B$2&lt;&gt;"",B$2,"NA"),'[1]MITRE ATT&amp;CK Mappings'!$G518))),ISNUMBER(SEARCH(IF(B$2&lt;&gt;"",B$2,"NA"),'[1]MITRE ATT&amp;CK Mappings'!$H518))),ISNUMBER(SEARCH(IF(B$3&lt;&gt;"",B$3,"NA"),'[1]MITRE ATT&amp;CK Mappings'!$I518))),ISNUMBER(SEARCH(IF(B$3&lt;&gt;"",B$3,"NA"),'[1]MITRE ATT&amp;CK Mappings'!$J518))), '[1]MITRE ATT&amp;CK Mappings'!$B518,"")</f>
        <v/>
      </c>
      <c r="C522" s="31" t="str">
        <f>IF(OR(OR(OR(OR(OR(ISNUMBER(SEARCH(IF(C$1&lt;&gt;"",C$1,"NA"),'[1]MITRE ATT&amp;CK Mappings'!$E518)),ISNUMBER(SEARCH(IF(C$1&lt;&gt;"",C$1,"NA"),'[1]MITRE ATT&amp;CK Mappings'!$F518))),ISNUMBER(SEARCH(IF(C$2&lt;&gt;"",C$2,"NA"),'[1]MITRE ATT&amp;CK Mappings'!$G518))),ISNUMBER(SEARCH(IF(C$2&lt;&gt;"",C$2,"NA"),'[1]MITRE ATT&amp;CK Mappings'!$H518))),ISNUMBER(SEARCH(IF(C$3&lt;&gt;"",C$3,"NA"),'[1]MITRE ATT&amp;CK Mappings'!$I518))),ISNUMBER(SEARCH(IF(C$3&lt;&gt;"",C$3,"NA"),'[1]MITRE ATT&amp;CK Mappings'!$J518))), '[1]MITRE ATT&amp;CK Mappings'!$B518,"")</f>
        <v/>
      </c>
      <c r="D522" s="31" t="str">
        <f>IF(OR(OR(OR(OR(OR(ISNUMBER(SEARCH(IF(D$1&lt;&gt;"",D$1,"NA"),'[1]MITRE ATT&amp;CK Mappings'!$E518)),ISNUMBER(SEARCH(IF(D$1&lt;&gt;"",D$1,"NA"),'[1]MITRE ATT&amp;CK Mappings'!$F518))),ISNUMBER(SEARCH(IF(D$2&lt;&gt;"",D$2,"NA"),'[1]MITRE ATT&amp;CK Mappings'!$G518))),ISNUMBER(SEARCH(IF(D$2&lt;&gt;"",D$2,"NA"),'[1]MITRE ATT&amp;CK Mappings'!$H518))),ISNUMBER(SEARCH(IF(D$3&lt;&gt;"",D$3,"NA"),'[1]MITRE ATT&amp;CK Mappings'!$I518))),ISNUMBER(SEARCH(IF(D$3&lt;&gt;"",D$3,"NA"),'[1]MITRE ATT&amp;CK Mappings'!$J518))), '[1]MITRE ATT&amp;CK Mappings'!$B518,"")</f>
        <v/>
      </c>
      <c r="E522" s="31" t="str">
        <f>IF(OR(OR(OR(OR(OR(ISNUMBER(SEARCH(IF(E$1&lt;&gt;"",E$1,"NA"),'[1]MITRE ATT&amp;CK Mappings'!$E518)),ISNUMBER(SEARCH(IF(E$1&lt;&gt;"",E$1,"NA"),'[1]MITRE ATT&amp;CK Mappings'!$F518))),ISNUMBER(SEARCH(IF(E$2&lt;&gt;"",E$2,"NA"),'[1]MITRE ATT&amp;CK Mappings'!$G518))),ISNUMBER(SEARCH(IF(E$2&lt;&gt;"",E$2,"NA"),'[1]MITRE ATT&amp;CK Mappings'!$H518))),ISNUMBER(SEARCH(IF(E$3&lt;&gt;"",E$3,"NA"),'[1]MITRE ATT&amp;CK Mappings'!$I518))),ISNUMBER(SEARCH(IF(E$3&lt;&gt;"",E$3,"NA"),'[1]MITRE ATT&amp;CK Mappings'!$J518))), '[1]MITRE ATT&amp;CK Mappings'!$B518,"")</f>
        <v/>
      </c>
      <c r="F522" s="31" t="str">
        <f>IF(OR(OR(OR(OR(OR(ISNUMBER(SEARCH(IF(F$1&lt;&gt;"",F$1,"NA"),'[1]MITRE ATT&amp;CK Mappings'!$E518)),ISNUMBER(SEARCH(IF(F$1&lt;&gt;"",F$1,"NA"),'[1]MITRE ATT&amp;CK Mappings'!$F518))),ISNUMBER(SEARCH(IF(F$2&lt;&gt;"",F$2,"NA"),'[1]MITRE ATT&amp;CK Mappings'!$G518))),ISNUMBER(SEARCH(IF(F$2&lt;&gt;"",F$2,"NA"),'[1]MITRE ATT&amp;CK Mappings'!$H518))),ISNUMBER(SEARCH(IF(F$3&lt;&gt;"",F$3,"NA"),'[1]MITRE ATT&amp;CK Mappings'!$I518))),ISNUMBER(SEARCH(IF(F$3&lt;&gt;"",F$3,"NA"),'[1]MITRE ATT&amp;CK Mappings'!$J518))), '[1]MITRE ATT&amp;CK Mappings'!$B518,"")</f>
        <v/>
      </c>
      <c r="G522" s="31" t="str">
        <f>IF(OR(OR(OR(OR(OR(ISNUMBER(SEARCH(IF(G$1&lt;&gt;"",G$1,"NA"),'[1]MITRE ATT&amp;CK Mappings'!$E518)),ISNUMBER(SEARCH(IF(G$1&lt;&gt;"",G$1,"NA"),'[1]MITRE ATT&amp;CK Mappings'!$F518))),ISNUMBER(SEARCH(IF(G$2&lt;&gt;"",G$2,"NA"),'[1]MITRE ATT&amp;CK Mappings'!$G518))),ISNUMBER(SEARCH(IF(G$2&lt;&gt;"",G$2,"NA"),'[1]MITRE ATT&amp;CK Mappings'!$H518))),ISNUMBER(SEARCH(IF(G$3&lt;&gt;"",G$3,"NA"),'[1]MITRE ATT&amp;CK Mappings'!$I518))),ISNUMBER(SEARCH(IF(G$3&lt;&gt;"",G$3,"NA"),'[1]MITRE ATT&amp;CK Mappings'!$J518))), '[1]MITRE ATT&amp;CK Mappings'!$B518,"")</f>
        <v/>
      </c>
      <c r="H522" s="31" t="str">
        <f>IF(OR(OR(OR(OR(OR(ISNUMBER(SEARCH(IF(H$1&lt;&gt;"",H$1,"NA"),'[1]MITRE ATT&amp;CK Mappings'!$E518)),ISNUMBER(SEARCH(IF(H$1&lt;&gt;"",H$1,"NA"),'[1]MITRE ATT&amp;CK Mappings'!$F518))),ISNUMBER(SEARCH(IF(H$2&lt;&gt;"",H$2,"NA"),'[1]MITRE ATT&amp;CK Mappings'!$G518))),ISNUMBER(SEARCH(IF(H$2&lt;&gt;"",H$2,"NA"),'[1]MITRE ATT&amp;CK Mappings'!$H518))),ISNUMBER(SEARCH(IF(H$3&lt;&gt;"",H$3,"NA"),'[1]MITRE ATT&amp;CK Mappings'!$I518))),ISNUMBER(SEARCH(IF(H$3&lt;&gt;"",H$3,"NA"),'[1]MITRE ATT&amp;CK Mappings'!$J518))), '[1]MITRE ATT&amp;CK Mappings'!$B518,"")</f>
        <v/>
      </c>
      <c r="I522" s="31" t="str">
        <f>IF(OR(OR(OR(OR(OR(ISNUMBER(SEARCH(IF(I$1&lt;&gt;"",I$1,"NA"),'[1]MITRE ATT&amp;CK Mappings'!$E518)),ISNUMBER(SEARCH(IF(I$1&lt;&gt;"",I$1,"NA"),'[1]MITRE ATT&amp;CK Mappings'!$F518))),ISNUMBER(SEARCH(IF(I$2&lt;&gt;"",I$2,"NA"),'[1]MITRE ATT&amp;CK Mappings'!$G518))),ISNUMBER(SEARCH(IF(I$2&lt;&gt;"",I$2,"NA"),'[1]MITRE ATT&amp;CK Mappings'!$H518))),ISNUMBER(SEARCH(IF(I$3&lt;&gt;"",I$3,"NA"),'[1]MITRE ATT&amp;CK Mappings'!$I518))),ISNUMBER(SEARCH(IF(I$3&lt;&gt;"",I$3,"NA"),'[1]MITRE ATT&amp;CK Mappings'!$J518))), '[1]MITRE ATT&amp;CK Mappings'!$B518,"")</f>
        <v/>
      </c>
      <c r="J522" s="31" t="str">
        <f>IF(OR(OR(OR(OR(OR(ISNUMBER(SEARCH(IF(J$1&lt;&gt;"",J$1,"NA"),'[1]MITRE ATT&amp;CK Mappings'!$E518)),ISNUMBER(SEARCH(IF(J$1&lt;&gt;"",J$1,"NA"),'[1]MITRE ATT&amp;CK Mappings'!$F518))),ISNUMBER(SEARCH(IF(J$2&lt;&gt;"",J$2,"NA"),'[1]MITRE ATT&amp;CK Mappings'!$G518))),ISNUMBER(SEARCH(IF(J$2&lt;&gt;"",J$2,"NA"),'[1]MITRE ATT&amp;CK Mappings'!$H518))),ISNUMBER(SEARCH(IF(J$3&lt;&gt;"",J$3,"NA"),'[1]MITRE ATT&amp;CK Mappings'!$I518))),ISNUMBER(SEARCH(IF(J$3&lt;&gt;"",J$3,"NA"),'[1]MITRE ATT&amp;CK Mappings'!$J518))), '[1]MITRE ATT&amp;CK Mappings'!$B518,"")</f>
        <v/>
      </c>
      <c r="K522" s="31" t="str">
        <f>IF(OR(OR(OR(OR(OR(ISNUMBER(SEARCH(IF(K$1&lt;&gt;"",K$1,"NA"),'[1]MITRE ATT&amp;CK Mappings'!$E518)),ISNUMBER(SEARCH(IF(K$1&lt;&gt;"",K$1,"NA"),'[1]MITRE ATT&amp;CK Mappings'!$F518))),ISNUMBER(SEARCH(IF(K$2&lt;&gt;"",K$2,"NA"),'[1]MITRE ATT&amp;CK Mappings'!$G518))),ISNUMBER(SEARCH(IF(K$2&lt;&gt;"",K$2,"NA"),'[1]MITRE ATT&amp;CK Mappings'!$H518))),ISNUMBER(SEARCH(IF(K$3&lt;&gt;"",K$3,"NA"),'[1]MITRE ATT&amp;CK Mappings'!$I518))),ISNUMBER(SEARCH(IF(K$3&lt;&gt;"",K$3,"NA"),'[1]MITRE ATT&amp;CK Mappings'!$J518))), '[1]MITRE ATT&amp;CK Mappings'!$B518,"")</f>
        <v/>
      </c>
      <c r="L522" s="31" t="str">
        <f>IF('[1]MITRE ATT&amp;CK Mappings'!D518 &lt;&gt;"",'[1]MITRE ATT&amp;CK Mappings'!D518,"" )</f>
        <v>Ensure 'Choose how BitLocker-protected fixed drives can be recovered: Configure storage of BitLocker recovery information to AD DS' is set to 'Enabled: Backup recovery passwords and key packages'</v>
      </c>
    </row>
    <row r="523" spans="1:12" x14ac:dyDescent="0.25">
      <c r="A523" s="31" t="str">
        <f>IF(COUNTIF(B523:K523,"="&amp;'[1]MITRE ATT&amp;CK Mappings'!B519)&gt;0,'[1]MITRE ATT&amp;CK Mappings'!B519,"")</f>
        <v/>
      </c>
      <c r="B523" s="31" t="str">
        <f>IF(OR(OR(OR(OR(OR(ISNUMBER(SEARCH(IF(B$1&lt;&gt;"",B$1,"NA"),'[1]MITRE ATT&amp;CK Mappings'!$E519)),ISNUMBER(SEARCH(IF(B$1&lt;&gt;"",B$1,"NA"),'[1]MITRE ATT&amp;CK Mappings'!$F519))),ISNUMBER(SEARCH(IF(B$2&lt;&gt;"",B$2,"NA"),'[1]MITRE ATT&amp;CK Mappings'!$G519))),ISNUMBER(SEARCH(IF(B$2&lt;&gt;"",B$2,"NA"),'[1]MITRE ATT&amp;CK Mappings'!$H519))),ISNUMBER(SEARCH(IF(B$3&lt;&gt;"",B$3,"NA"),'[1]MITRE ATT&amp;CK Mappings'!$I519))),ISNUMBER(SEARCH(IF(B$3&lt;&gt;"",B$3,"NA"),'[1]MITRE ATT&amp;CK Mappings'!$J519))), '[1]MITRE ATT&amp;CK Mappings'!$B519,"")</f>
        <v/>
      </c>
      <c r="C523" s="31" t="str">
        <f>IF(OR(OR(OR(OR(OR(ISNUMBER(SEARCH(IF(C$1&lt;&gt;"",C$1,"NA"),'[1]MITRE ATT&amp;CK Mappings'!$E519)),ISNUMBER(SEARCH(IF(C$1&lt;&gt;"",C$1,"NA"),'[1]MITRE ATT&amp;CK Mappings'!$F519))),ISNUMBER(SEARCH(IF(C$2&lt;&gt;"",C$2,"NA"),'[1]MITRE ATT&amp;CK Mappings'!$G519))),ISNUMBER(SEARCH(IF(C$2&lt;&gt;"",C$2,"NA"),'[1]MITRE ATT&amp;CK Mappings'!$H519))),ISNUMBER(SEARCH(IF(C$3&lt;&gt;"",C$3,"NA"),'[1]MITRE ATT&amp;CK Mappings'!$I519))),ISNUMBER(SEARCH(IF(C$3&lt;&gt;"",C$3,"NA"),'[1]MITRE ATT&amp;CK Mappings'!$J519))), '[1]MITRE ATT&amp;CK Mappings'!$B519,"")</f>
        <v/>
      </c>
      <c r="D523" s="31" t="str">
        <f>IF(OR(OR(OR(OR(OR(ISNUMBER(SEARCH(IF(D$1&lt;&gt;"",D$1,"NA"),'[1]MITRE ATT&amp;CK Mappings'!$E519)),ISNUMBER(SEARCH(IF(D$1&lt;&gt;"",D$1,"NA"),'[1]MITRE ATT&amp;CK Mappings'!$F519))),ISNUMBER(SEARCH(IF(D$2&lt;&gt;"",D$2,"NA"),'[1]MITRE ATT&amp;CK Mappings'!$G519))),ISNUMBER(SEARCH(IF(D$2&lt;&gt;"",D$2,"NA"),'[1]MITRE ATT&amp;CK Mappings'!$H519))),ISNUMBER(SEARCH(IF(D$3&lt;&gt;"",D$3,"NA"),'[1]MITRE ATT&amp;CK Mappings'!$I519))),ISNUMBER(SEARCH(IF(D$3&lt;&gt;"",D$3,"NA"),'[1]MITRE ATT&amp;CK Mappings'!$J519))), '[1]MITRE ATT&amp;CK Mappings'!$B519,"")</f>
        <v/>
      </c>
      <c r="E523" s="31" t="str">
        <f>IF(OR(OR(OR(OR(OR(ISNUMBER(SEARCH(IF(E$1&lt;&gt;"",E$1,"NA"),'[1]MITRE ATT&amp;CK Mappings'!$E519)),ISNUMBER(SEARCH(IF(E$1&lt;&gt;"",E$1,"NA"),'[1]MITRE ATT&amp;CK Mappings'!$F519))),ISNUMBER(SEARCH(IF(E$2&lt;&gt;"",E$2,"NA"),'[1]MITRE ATT&amp;CK Mappings'!$G519))),ISNUMBER(SEARCH(IF(E$2&lt;&gt;"",E$2,"NA"),'[1]MITRE ATT&amp;CK Mappings'!$H519))),ISNUMBER(SEARCH(IF(E$3&lt;&gt;"",E$3,"NA"),'[1]MITRE ATT&amp;CK Mappings'!$I519))),ISNUMBER(SEARCH(IF(E$3&lt;&gt;"",E$3,"NA"),'[1]MITRE ATT&amp;CK Mappings'!$J519))), '[1]MITRE ATT&amp;CK Mappings'!$B519,"")</f>
        <v/>
      </c>
      <c r="F523" s="31" t="str">
        <f>IF(OR(OR(OR(OR(OR(ISNUMBER(SEARCH(IF(F$1&lt;&gt;"",F$1,"NA"),'[1]MITRE ATT&amp;CK Mappings'!$E519)),ISNUMBER(SEARCH(IF(F$1&lt;&gt;"",F$1,"NA"),'[1]MITRE ATT&amp;CK Mappings'!$F519))),ISNUMBER(SEARCH(IF(F$2&lt;&gt;"",F$2,"NA"),'[1]MITRE ATT&amp;CK Mappings'!$G519))),ISNUMBER(SEARCH(IF(F$2&lt;&gt;"",F$2,"NA"),'[1]MITRE ATT&amp;CK Mappings'!$H519))),ISNUMBER(SEARCH(IF(F$3&lt;&gt;"",F$3,"NA"),'[1]MITRE ATT&amp;CK Mappings'!$I519))),ISNUMBER(SEARCH(IF(F$3&lt;&gt;"",F$3,"NA"),'[1]MITRE ATT&amp;CK Mappings'!$J519))), '[1]MITRE ATT&amp;CK Mappings'!$B519,"")</f>
        <v/>
      </c>
      <c r="G523" s="31" t="str">
        <f>IF(OR(OR(OR(OR(OR(ISNUMBER(SEARCH(IF(G$1&lt;&gt;"",G$1,"NA"),'[1]MITRE ATT&amp;CK Mappings'!$E519)),ISNUMBER(SEARCH(IF(G$1&lt;&gt;"",G$1,"NA"),'[1]MITRE ATT&amp;CK Mappings'!$F519))),ISNUMBER(SEARCH(IF(G$2&lt;&gt;"",G$2,"NA"),'[1]MITRE ATT&amp;CK Mappings'!$G519))),ISNUMBER(SEARCH(IF(G$2&lt;&gt;"",G$2,"NA"),'[1]MITRE ATT&amp;CK Mappings'!$H519))),ISNUMBER(SEARCH(IF(G$3&lt;&gt;"",G$3,"NA"),'[1]MITRE ATT&amp;CK Mappings'!$I519))),ISNUMBER(SEARCH(IF(G$3&lt;&gt;"",G$3,"NA"),'[1]MITRE ATT&amp;CK Mappings'!$J519))), '[1]MITRE ATT&amp;CK Mappings'!$B519,"")</f>
        <v/>
      </c>
      <c r="H523" s="31" t="str">
        <f>IF(OR(OR(OR(OR(OR(ISNUMBER(SEARCH(IF(H$1&lt;&gt;"",H$1,"NA"),'[1]MITRE ATT&amp;CK Mappings'!$E519)),ISNUMBER(SEARCH(IF(H$1&lt;&gt;"",H$1,"NA"),'[1]MITRE ATT&amp;CK Mappings'!$F519))),ISNUMBER(SEARCH(IF(H$2&lt;&gt;"",H$2,"NA"),'[1]MITRE ATT&amp;CK Mappings'!$G519))),ISNUMBER(SEARCH(IF(H$2&lt;&gt;"",H$2,"NA"),'[1]MITRE ATT&amp;CK Mappings'!$H519))),ISNUMBER(SEARCH(IF(H$3&lt;&gt;"",H$3,"NA"),'[1]MITRE ATT&amp;CK Mappings'!$I519))),ISNUMBER(SEARCH(IF(H$3&lt;&gt;"",H$3,"NA"),'[1]MITRE ATT&amp;CK Mappings'!$J519))), '[1]MITRE ATT&amp;CK Mappings'!$B519,"")</f>
        <v/>
      </c>
      <c r="I523" s="31" t="str">
        <f>IF(OR(OR(OR(OR(OR(ISNUMBER(SEARCH(IF(I$1&lt;&gt;"",I$1,"NA"),'[1]MITRE ATT&amp;CK Mappings'!$E519)),ISNUMBER(SEARCH(IF(I$1&lt;&gt;"",I$1,"NA"),'[1]MITRE ATT&amp;CK Mappings'!$F519))),ISNUMBER(SEARCH(IF(I$2&lt;&gt;"",I$2,"NA"),'[1]MITRE ATT&amp;CK Mappings'!$G519))),ISNUMBER(SEARCH(IF(I$2&lt;&gt;"",I$2,"NA"),'[1]MITRE ATT&amp;CK Mappings'!$H519))),ISNUMBER(SEARCH(IF(I$3&lt;&gt;"",I$3,"NA"),'[1]MITRE ATT&amp;CK Mappings'!$I519))),ISNUMBER(SEARCH(IF(I$3&lt;&gt;"",I$3,"NA"),'[1]MITRE ATT&amp;CK Mappings'!$J519))), '[1]MITRE ATT&amp;CK Mappings'!$B519,"")</f>
        <v/>
      </c>
      <c r="J523" s="31" t="str">
        <f>IF(OR(OR(OR(OR(OR(ISNUMBER(SEARCH(IF(J$1&lt;&gt;"",J$1,"NA"),'[1]MITRE ATT&amp;CK Mappings'!$E519)),ISNUMBER(SEARCH(IF(J$1&lt;&gt;"",J$1,"NA"),'[1]MITRE ATT&amp;CK Mappings'!$F519))),ISNUMBER(SEARCH(IF(J$2&lt;&gt;"",J$2,"NA"),'[1]MITRE ATT&amp;CK Mappings'!$G519))),ISNUMBER(SEARCH(IF(J$2&lt;&gt;"",J$2,"NA"),'[1]MITRE ATT&amp;CK Mappings'!$H519))),ISNUMBER(SEARCH(IF(J$3&lt;&gt;"",J$3,"NA"),'[1]MITRE ATT&amp;CK Mappings'!$I519))),ISNUMBER(SEARCH(IF(J$3&lt;&gt;"",J$3,"NA"),'[1]MITRE ATT&amp;CK Mappings'!$J519))), '[1]MITRE ATT&amp;CK Mappings'!$B519,"")</f>
        <v/>
      </c>
      <c r="K523" s="31" t="str">
        <f>IF(OR(OR(OR(OR(OR(ISNUMBER(SEARCH(IF(K$1&lt;&gt;"",K$1,"NA"),'[1]MITRE ATT&amp;CK Mappings'!$E519)),ISNUMBER(SEARCH(IF(K$1&lt;&gt;"",K$1,"NA"),'[1]MITRE ATT&amp;CK Mappings'!$F519))),ISNUMBER(SEARCH(IF(K$2&lt;&gt;"",K$2,"NA"),'[1]MITRE ATT&amp;CK Mappings'!$G519))),ISNUMBER(SEARCH(IF(K$2&lt;&gt;"",K$2,"NA"),'[1]MITRE ATT&amp;CK Mappings'!$H519))),ISNUMBER(SEARCH(IF(K$3&lt;&gt;"",K$3,"NA"),'[1]MITRE ATT&amp;CK Mappings'!$I519))),ISNUMBER(SEARCH(IF(K$3&lt;&gt;"",K$3,"NA"),'[1]MITRE ATT&amp;CK Mappings'!$J519))), '[1]MITRE ATT&amp;CK Mappings'!$B519,"")</f>
        <v/>
      </c>
      <c r="L523" s="31" t="str">
        <f>IF('[1]MITRE ATT&amp;CK Mappings'!D519 &lt;&gt;"",'[1]MITRE ATT&amp;CK Mappings'!D519,"" )</f>
        <v>Ensure 'Choose how BitLocker-protected fixed drives can be recovered: Do not enable BitLocker until recovery information is stored to AD DS for fixed data drives' is set to 'Enabled: False'</v>
      </c>
    </row>
    <row r="524" spans="1:12" x14ac:dyDescent="0.25">
      <c r="A524" s="31" t="str">
        <f>IF(COUNTIF(B524:K524,"="&amp;'[1]MITRE ATT&amp;CK Mappings'!B520)&gt;0,'[1]MITRE ATT&amp;CK Mappings'!B520,"")</f>
        <v/>
      </c>
      <c r="B524" s="31" t="str">
        <f>IF(OR(OR(OR(OR(OR(ISNUMBER(SEARCH(IF(B$1&lt;&gt;"",B$1,"NA"),'[1]MITRE ATT&amp;CK Mappings'!$E520)),ISNUMBER(SEARCH(IF(B$1&lt;&gt;"",B$1,"NA"),'[1]MITRE ATT&amp;CK Mappings'!$F520))),ISNUMBER(SEARCH(IF(B$2&lt;&gt;"",B$2,"NA"),'[1]MITRE ATT&amp;CK Mappings'!$G520))),ISNUMBER(SEARCH(IF(B$2&lt;&gt;"",B$2,"NA"),'[1]MITRE ATT&amp;CK Mappings'!$H520))),ISNUMBER(SEARCH(IF(B$3&lt;&gt;"",B$3,"NA"),'[1]MITRE ATT&amp;CK Mappings'!$I520))),ISNUMBER(SEARCH(IF(B$3&lt;&gt;"",B$3,"NA"),'[1]MITRE ATT&amp;CK Mappings'!$J520))), '[1]MITRE ATT&amp;CK Mappings'!$B520,"")</f>
        <v/>
      </c>
      <c r="C524" s="31" t="str">
        <f>IF(OR(OR(OR(OR(OR(ISNUMBER(SEARCH(IF(C$1&lt;&gt;"",C$1,"NA"),'[1]MITRE ATT&amp;CK Mappings'!$E520)),ISNUMBER(SEARCH(IF(C$1&lt;&gt;"",C$1,"NA"),'[1]MITRE ATT&amp;CK Mappings'!$F520))),ISNUMBER(SEARCH(IF(C$2&lt;&gt;"",C$2,"NA"),'[1]MITRE ATT&amp;CK Mappings'!$G520))),ISNUMBER(SEARCH(IF(C$2&lt;&gt;"",C$2,"NA"),'[1]MITRE ATT&amp;CK Mappings'!$H520))),ISNUMBER(SEARCH(IF(C$3&lt;&gt;"",C$3,"NA"),'[1]MITRE ATT&amp;CK Mappings'!$I520))),ISNUMBER(SEARCH(IF(C$3&lt;&gt;"",C$3,"NA"),'[1]MITRE ATT&amp;CK Mappings'!$J520))), '[1]MITRE ATT&amp;CK Mappings'!$B520,"")</f>
        <v/>
      </c>
      <c r="D524" s="31" t="str">
        <f>IF(OR(OR(OR(OR(OR(ISNUMBER(SEARCH(IF(D$1&lt;&gt;"",D$1,"NA"),'[1]MITRE ATT&amp;CK Mappings'!$E520)),ISNUMBER(SEARCH(IF(D$1&lt;&gt;"",D$1,"NA"),'[1]MITRE ATT&amp;CK Mappings'!$F520))),ISNUMBER(SEARCH(IF(D$2&lt;&gt;"",D$2,"NA"),'[1]MITRE ATT&amp;CK Mappings'!$G520))),ISNUMBER(SEARCH(IF(D$2&lt;&gt;"",D$2,"NA"),'[1]MITRE ATT&amp;CK Mappings'!$H520))),ISNUMBER(SEARCH(IF(D$3&lt;&gt;"",D$3,"NA"),'[1]MITRE ATT&amp;CK Mappings'!$I520))),ISNUMBER(SEARCH(IF(D$3&lt;&gt;"",D$3,"NA"),'[1]MITRE ATT&amp;CK Mappings'!$J520))), '[1]MITRE ATT&amp;CK Mappings'!$B520,"")</f>
        <v/>
      </c>
      <c r="E524" s="31" t="str">
        <f>IF(OR(OR(OR(OR(OR(ISNUMBER(SEARCH(IF(E$1&lt;&gt;"",E$1,"NA"),'[1]MITRE ATT&amp;CK Mappings'!$E520)),ISNUMBER(SEARCH(IF(E$1&lt;&gt;"",E$1,"NA"),'[1]MITRE ATT&amp;CK Mappings'!$F520))),ISNUMBER(SEARCH(IF(E$2&lt;&gt;"",E$2,"NA"),'[1]MITRE ATT&amp;CK Mappings'!$G520))),ISNUMBER(SEARCH(IF(E$2&lt;&gt;"",E$2,"NA"),'[1]MITRE ATT&amp;CK Mappings'!$H520))),ISNUMBER(SEARCH(IF(E$3&lt;&gt;"",E$3,"NA"),'[1]MITRE ATT&amp;CK Mappings'!$I520))),ISNUMBER(SEARCH(IF(E$3&lt;&gt;"",E$3,"NA"),'[1]MITRE ATT&amp;CK Mappings'!$J520))), '[1]MITRE ATT&amp;CK Mappings'!$B520,"")</f>
        <v/>
      </c>
      <c r="F524" s="31" t="str">
        <f>IF(OR(OR(OR(OR(OR(ISNUMBER(SEARCH(IF(F$1&lt;&gt;"",F$1,"NA"),'[1]MITRE ATT&amp;CK Mappings'!$E520)),ISNUMBER(SEARCH(IF(F$1&lt;&gt;"",F$1,"NA"),'[1]MITRE ATT&amp;CK Mappings'!$F520))),ISNUMBER(SEARCH(IF(F$2&lt;&gt;"",F$2,"NA"),'[1]MITRE ATT&amp;CK Mappings'!$G520))),ISNUMBER(SEARCH(IF(F$2&lt;&gt;"",F$2,"NA"),'[1]MITRE ATT&amp;CK Mappings'!$H520))),ISNUMBER(SEARCH(IF(F$3&lt;&gt;"",F$3,"NA"),'[1]MITRE ATT&amp;CK Mappings'!$I520))),ISNUMBER(SEARCH(IF(F$3&lt;&gt;"",F$3,"NA"),'[1]MITRE ATT&amp;CK Mappings'!$J520))), '[1]MITRE ATT&amp;CK Mappings'!$B520,"")</f>
        <v/>
      </c>
      <c r="G524" s="31" t="str">
        <f>IF(OR(OR(OR(OR(OR(ISNUMBER(SEARCH(IF(G$1&lt;&gt;"",G$1,"NA"),'[1]MITRE ATT&amp;CK Mappings'!$E520)),ISNUMBER(SEARCH(IF(G$1&lt;&gt;"",G$1,"NA"),'[1]MITRE ATT&amp;CK Mappings'!$F520))),ISNUMBER(SEARCH(IF(G$2&lt;&gt;"",G$2,"NA"),'[1]MITRE ATT&amp;CK Mappings'!$G520))),ISNUMBER(SEARCH(IF(G$2&lt;&gt;"",G$2,"NA"),'[1]MITRE ATT&amp;CK Mappings'!$H520))),ISNUMBER(SEARCH(IF(G$3&lt;&gt;"",G$3,"NA"),'[1]MITRE ATT&amp;CK Mappings'!$I520))),ISNUMBER(SEARCH(IF(G$3&lt;&gt;"",G$3,"NA"),'[1]MITRE ATT&amp;CK Mappings'!$J520))), '[1]MITRE ATT&amp;CK Mappings'!$B520,"")</f>
        <v/>
      </c>
      <c r="H524" s="31" t="str">
        <f>IF(OR(OR(OR(OR(OR(ISNUMBER(SEARCH(IF(H$1&lt;&gt;"",H$1,"NA"),'[1]MITRE ATT&amp;CK Mappings'!$E520)),ISNUMBER(SEARCH(IF(H$1&lt;&gt;"",H$1,"NA"),'[1]MITRE ATT&amp;CK Mappings'!$F520))),ISNUMBER(SEARCH(IF(H$2&lt;&gt;"",H$2,"NA"),'[1]MITRE ATT&amp;CK Mappings'!$G520))),ISNUMBER(SEARCH(IF(H$2&lt;&gt;"",H$2,"NA"),'[1]MITRE ATT&amp;CK Mappings'!$H520))),ISNUMBER(SEARCH(IF(H$3&lt;&gt;"",H$3,"NA"),'[1]MITRE ATT&amp;CK Mappings'!$I520))),ISNUMBER(SEARCH(IF(H$3&lt;&gt;"",H$3,"NA"),'[1]MITRE ATT&amp;CK Mappings'!$J520))), '[1]MITRE ATT&amp;CK Mappings'!$B520,"")</f>
        <v/>
      </c>
      <c r="I524" s="31" t="str">
        <f>IF(OR(OR(OR(OR(OR(ISNUMBER(SEARCH(IF(I$1&lt;&gt;"",I$1,"NA"),'[1]MITRE ATT&amp;CK Mappings'!$E520)),ISNUMBER(SEARCH(IF(I$1&lt;&gt;"",I$1,"NA"),'[1]MITRE ATT&amp;CK Mappings'!$F520))),ISNUMBER(SEARCH(IF(I$2&lt;&gt;"",I$2,"NA"),'[1]MITRE ATT&amp;CK Mappings'!$G520))),ISNUMBER(SEARCH(IF(I$2&lt;&gt;"",I$2,"NA"),'[1]MITRE ATT&amp;CK Mappings'!$H520))),ISNUMBER(SEARCH(IF(I$3&lt;&gt;"",I$3,"NA"),'[1]MITRE ATT&amp;CK Mappings'!$I520))),ISNUMBER(SEARCH(IF(I$3&lt;&gt;"",I$3,"NA"),'[1]MITRE ATT&amp;CK Mappings'!$J520))), '[1]MITRE ATT&amp;CK Mappings'!$B520,"")</f>
        <v/>
      </c>
      <c r="J524" s="31" t="str">
        <f>IF(OR(OR(OR(OR(OR(ISNUMBER(SEARCH(IF(J$1&lt;&gt;"",J$1,"NA"),'[1]MITRE ATT&amp;CK Mappings'!$E520)),ISNUMBER(SEARCH(IF(J$1&lt;&gt;"",J$1,"NA"),'[1]MITRE ATT&amp;CK Mappings'!$F520))),ISNUMBER(SEARCH(IF(J$2&lt;&gt;"",J$2,"NA"),'[1]MITRE ATT&amp;CK Mappings'!$G520))),ISNUMBER(SEARCH(IF(J$2&lt;&gt;"",J$2,"NA"),'[1]MITRE ATT&amp;CK Mappings'!$H520))),ISNUMBER(SEARCH(IF(J$3&lt;&gt;"",J$3,"NA"),'[1]MITRE ATT&amp;CK Mappings'!$I520))),ISNUMBER(SEARCH(IF(J$3&lt;&gt;"",J$3,"NA"),'[1]MITRE ATT&amp;CK Mappings'!$J520))), '[1]MITRE ATT&amp;CK Mappings'!$B520,"")</f>
        <v/>
      </c>
      <c r="K524" s="31" t="str">
        <f>IF(OR(OR(OR(OR(OR(ISNUMBER(SEARCH(IF(K$1&lt;&gt;"",K$1,"NA"),'[1]MITRE ATT&amp;CK Mappings'!$E520)),ISNUMBER(SEARCH(IF(K$1&lt;&gt;"",K$1,"NA"),'[1]MITRE ATT&amp;CK Mappings'!$F520))),ISNUMBER(SEARCH(IF(K$2&lt;&gt;"",K$2,"NA"),'[1]MITRE ATT&amp;CK Mappings'!$G520))),ISNUMBER(SEARCH(IF(K$2&lt;&gt;"",K$2,"NA"),'[1]MITRE ATT&amp;CK Mappings'!$H520))),ISNUMBER(SEARCH(IF(K$3&lt;&gt;"",K$3,"NA"),'[1]MITRE ATT&amp;CK Mappings'!$I520))),ISNUMBER(SEARCH(IF(K$3&lt;&gt;"",K$3,"NA"),'[1]MITRE ATT&amp;CK Mappings'!$J520))), '[1]MITRE ATT&amp;CK Mappings'!$B520,"")</f>
        <v/>
      </c>
      <c r="L524" s="31" t="str">
        <f>IF('[1]MITRE ATT&amp;CK Mappings'!D520 &lt;&gt;"",'[1]MITRE ATT&amp;CK Mappings'!D520,"" )</f>
        <v>Ensure 'Configure use of hardware-based encryption for fixed data drives' is set to Disabled'</v>
      </c>
    </row>
    <row r="525" spans="1:12" x14ac:dyDescent="0.25">
      <c r="A525" s="31" t="str">
        <f>IF(COUNTIF(B525:K525,"="&amp;'[1]MITRE ATT&amp;CK Mappings'!B521)&gt;0,'[1]MITRE ATT&amp;CK Mappings'!B521,"")</f>
        <v/>
      </c>
      <c r="B525" s="31" t="str">
        <f>IF(OR(OR(OR(OR(OR(ISNUMBER(SEARCH(IF(B$1&lt;&gt;"",B$1,"NA"),'[1]MITRE ATT&amp;CK Mappings'!$E521)),ISNUMBER(SEARCH(IF(B$1&lt;&gt;"",B$1,"NA"),'[1]MITRE ATT&amp;CK Mappings'!$F521))),ISNUMBER(SEARCH(IF(B$2&lt;&gt;"",B$2,"NA"),'[1]MITRE ATT&amp;CK Mappings'!$G521))),ISNUMBER(SEARCH(IF(B$2&lt;&gt;"",B$2,"NA"),'[1]MITRE ATT&amp;CK Mappings'!$H521))),ISNUMBER(SEARCH(IF(B$3&lt;&gt;"",B$3,"NA"),'[1]MITRE ATT&amp;CK Mappings'!$I521))),ISNUMBER(SEARCH(IF(B$3&lt;&gt;"",B$3,"NA"),'[1]MITRE ATT&amp;CK Mappings'!$J521))), '[1]MITRE ATT&amp;CK Mappings'!$B521,"")</f>
        <v/>
      </c>
      <c r="C525" s="31" t="str">
        <f>IF(OR(OR(OR(OR(OR(ISNUMBER(SEARCH(IF(C$1&lt;&gt;"",C$1,"NA"),'[1]MITRE ATT&amp;CK Mappings'!$E521)),ISNUMBER(SEARCH(IF(C$1&lt;&gt;"",C$1,"NA"),'[1]MITRE ATT&amp;CK Mappings'!$F521))),ISNUMBER(SEARCH(IF(C$2&lt;&gt;"",C$2,"NA"),'[1]MITRE ATT&amp;CK Mappings'!$G521))),ISNUMBER(SEARCH(IF(C$2&lt;&gt;"",C$2,"NA"),'[1]MITRE ATT&amp;CK Mappings'!$H521))),ISNUMBER(SEARCH(IF(C$3&lt;&gt;"",C$3,"NA"),'[1]MITRE ATT&amp;CK Mappings'!$I521))),ISNUMBER(SEARCH(IF(C$3&lt;&gt;"",C$3,"NA"),'[1]MITRE ATT&amp;CK Mappings'!$J521))), '[1]MITRE ATT&amp;CK Mappings'!$B521,"")</f>
        <v/>
      </c>
      <c r="D525" s="31" t="str">
        <f>IF(OR(OR(OR(OR(OR(ISNUMBER(SEARCH(IF(D$1&lt;&gt;"",D$1,"NA"),'[1]MITRE ATT&amp;CK Mappings'!$E521)),ISNUMBER(SEARCH(IF(D$1&lt;&gt;"",D$1,"NA"),'[1]MITRE ATT&amp;CK Mappings'!$F521))),ISNUMBER(SEARCH(IF(D$2&lt;&gt;"",D$2,"NA"),'[1]MITRE ATT&amp;CK Mappings'!$G521))),ISNUMBER(SEARCH(IF(D$2&lt;&gt;"",D$2,"NA"),'[1]MITRE ATT&amp;CK Mappings'!$H521))),ISNUMBER(SEARCH(IF(D$3&lt;&gt;"",D$3,"NA"),'[1]MITRE ATT&amp;CK Mappings'!$I521))),ISNUMBER(SEARCH(IF(D$3&lt;&gt;"",D$3,"NA"),'[1]MITRE ATT&amp;CK Mappings'!$J521))), '[1]MITRE ATT&amp;CK Mappings'!$B521,"")</f>
        <v/>
      </c>
      <c r="E525" s="31" t="str">
        <f>IF(OR(OR(OR(OR(OR(ISNUMBER(SEARCH(IF(E$1&lt;&gt;"",E$1,"NA"),'[1]MITRE ATT&amp;CK Mappings'!$E521)),ISNUMBER(SEARCH(IF(E$1&lt;&gt;"",E$1,"NA"),'[1]MITRE ATT&amp;CK Mappings'!$F521))),ISNUMBER(SEARCH(IF(E$2&lt;&gt;"",E$2,"NA"),'[1]MITRE ATT&amp;CK Mappings'!$G521))),ISNUMBER(SEARCH(IF(E$2&lt;&gt;"",E$2,"NA"),'[1]MITRE ATT&amp;CK Mappings'!$H521))),ISNUMBER(SEARCH(IF(E$3&lt;&gt;"",E$3,"NA"),'[1]MITRE ATT&amp;CK Mappings'!$I521))),ISNUMBER(SEARCH(IF(E$3&lt;&gt;"",E$3,"NA"),'[1]MITRE ATT&amp;CK Mappings'!$J521))), '[1]MITRE ATT&amp;CK Mappings'!$B521,"")</f>
        <v/>
      </c>
      <c r="F525" s="31" t="str">
        <f>IF(OR(OR(OR(OR(OR(ISNUMBER(SEARCH(IF(F$1&lt;&gt;"",F$1,"NA"),'[1]MITRE ATT&amp;CK Mappings'!$E521)),ISNUMBER(SEARCH(IF(F$1&lt;&gt;"",F$1,"NA"),'[1]MITRE ATT&amp;CK Mappings'!$F521))),ISNUMBER(SEARCH(IF(F$2&lt;&gt;"",F$2,"NA"),'[1]MITRE ATT&amp;CK Mappings'!$G521))),ISNUMBER(SEARCH(IF(F$2&lt;&gt;"",F$2,"NA"),'[1]MITRE ATT&amp;CK Mappings'!$H521))),ISNUMBER(SEARCH(IF(F$3&lt;&gt;"",F$3,"NA"),'[1]MITRE ATT&amp;CK Mappings'!$I521))),ISNUMBER(SEARCH(IF(F$3&lt;&gt;"",F$3,"NA"),'[1]MITRE ATT&amp;CK Mappings'!$J521))), '[1]MITRE ATT&amp;CK Mappings'!$B521,"")</f>
        <v/>
      </c>
      <c r="G525" s="31" t="str">
        <f>IF(OR(OR(OR(OR(OR(ISNUMBER(SEARCH(IF(G$1&lt;&gt;"",G$1,"NA"),'[1]MITRE ATT&amp;CK Mappings'!$E521)),ISNUMBER(SEARCH(IF(G$1&lt;&gt;"",G$1,"NA"),'[1]MITRE ATT&amp;CK Mappings'!$F521))),ISNUMBER(SEARCH(IF(G$2&lt;&gt;"",G$2,"NA"),'[1]MITRE ATT&amp;CK Mappings'!$G521))),ISNUMBER(SEARCH(IF(G$2&lt;&gt;"",G$2,"NA"),'[1]MITRE ATT&amp;CK Mappings'!$H521))),ISNUMBER(SEARCH(IF(G$3&lt;&gt;"",G$3,"NA"),'[1]MITRE ATT&amp;CK Mappings'!$I521))),ISNUMBER(SEARCH(IF(G$3&lt;&gt;"",G$3,"NA"),'[1]MITRE ATT&amp;CK Mappings'!$J521))), '[1]MITRE ATT&amp;CK Mappings'!$B521,"")</f>
        <v/>
      </c>
      <c r="H525" s="31" t="str">
        <f>IF(OR(OR(OR(OR(OR(ISNUMBER(SEARCH(IF(H$1&lt;&gt;"",H$1,"NA"),'[1]MITRE ATT&amp;CK Mappings'!$E521)),ISNUMBER(SEARCH(IF(H$1&lt;&gt;"",H$1,"NA"),'[1]MITRE ATT&amp;CK Mappings'!$F521))),ISNUMBER(SEARCH(IF(H$2&lt;&gt;"",H$2,"NA"),'[1]MITRE ATT&amp;CK Mappings'!$G521))),ISNUMBER(SEARCH(IF(H$2&lt;&gt;"",H$2,"NA"),'[1]MITRE ATT&amp;CK Mappings'!$H521))),ISNUMBER(SEARCH(IF(H$3&lt;&gt;"",H$3,"NA"),'[1]MITRE ATT&amp;CK Mappings'!$I521))),ISNUMBER(SEARCH(IF(H$3&lt;&gt;"",H$3,"NA"),'[1]MITRE ATT&amp;CK Mappings'!$J521))), '[1]MITRE ATT&amp;CK Mappings'!$B521,"")</f>
        <v/>
      </c>
      <c r="I525" s="31" t="str">
        <f>IF(OR(OR(OR(OR(OR(ISNUMBER(SEARCH(IF(I$1&lt;&gt;"",I$1,"NA"),'[1]MITRE ATT&amp;CK Mappings'!$E521)),ISNUMBER(SEARCH(IF(I$1&lt;&gt;"",I$1,"NA"),'[1]MITRE ATT&amp;CK Mappings'!$F521))),ISNUMBER(SEARCH(IF(I$2&lt;&gt;"",I$2,"NA"),'[1]MITRE ATT&amp;CK Mappings'!$G521))),ISNUMBER(SEARCH(IF(I$2&lt;&gt;"",I$2,"NA"),'[1]MITRE ATT&amp;CK Mappings'!$H521))),ISNUMBER(SEARCH(IF(I$3&lt;&gt;"",I$3,"NA"),'[1]MITRE ATT&amp;CK Mappings'!$I521))),ISNUMBER(SEARCH(IF(I$3&lt;&gt;"",I$3,"NA"),'[1]MITRE ATT&amp;CK Mappings'!$J521))), '[1]MITRE ATT&amp;CK Mappings'!$B521,"")</f>
        <v/>
      </c>
      <c r="J525" s="31" t="str">
        <f>IF(OR(OR(OR(OR(OR(ISNUMBER(SEARCH(IF(J$1&lt;&gt;"",J$1,"NA"),'[1]MITRE ATT&amp;CK Mappings'!$E521)),ISNUMBER(SEARCH(IF(J$1&lt;&gt;"",J$1,"NA"),'[1]MITRE ATT&amp;CK Mappings'!$F521))),ISNUMBER(SEARCH(IF(J$2&lt;&gt;"",J$2,"NA"),'[1]MITRE ATT&amp;CK Mappings'!$G521))),ISNUMBER(SEARCH(IF(J$2&lt;&gt;"",J$2,"NA"),'[1]MITRE ATT&amp;CK Mappings'!$H521))),ISNUMBER(SEARCH(IF(J$3&lt;&gt;"",J$3,"NA"),'[1]MITRE ATT&amp;CK Mappings'!$I521))),ISNUMBER(SEARCH(IF(J$3&lt;&gt;"",J$3,"NA"),'[1]MITRE ATT&amp;CK Mappings'!$J521))), '[1]MITRE ATT&amp;CK Mappings'!$B521,"")</f>
        <v/>
      </c>
      <c r="K525" s="31" t="str">
        <f>IF(OR(OR(OR(OR(OR(ISNUMBER(SEARCH(IF(K$1&lt;&gt;"",K$1,"NA"),'[1]MITRE ATT&amp;CK Mappings'!$E521)),ISNUMBER(SEARCH(IF(K$1&lt;&gt;"",K$1,"NA"),'[1]MITRE ATT&amp;CK Mappings'!$F521))),ISNUMBER(SEARCH(IF(K$2&lt;&gt;"",K$2,"NA"),'[1]MITRE ATT&amp;CK Mappings'!$G521))),ISNUMBER(SEARCH(IF(K$2&lt;&gt;"",K$2,"NA"),'[1]MITRE ATT&amp;CK Mappings'!$H521))),ISNUMBER(SEARCH(IF(K$3&lt;&gt;"",K$3,"NA"),'[1]MITRE ATT&amp;CK Mappings'!$I521))),ISNUMBER(SEARCH(IF(K$3&lt;&gt;"",K$3,"NA"),'[1]MITRE ATT&amp;CK Mappings'!$J521))), '[1]MITRE ATT&amp;CK Mappings'!$B521,"")</f>
        <v/>
      </c>
      <c r="L525" s="31" t="str">
        <f>IF('[1]MITRE ATT&amp;CK Mappings'!D521 &lt;&gt;"",'[1]MITRE ATT&amp;CK Mappings'!D521,"" )</f>
        <v>Ensure 'Configure use of passwords for fixed data drives' is set to 'Disabled'</v>
      </c>
    </row>
    <row r="526" spans="1:12" x14ac:dyDescent="0.25">
      <c r="A526" s="31" t="str">
        <f>IF(COUNTIF(B526:K526,"="&amp;'[1]MITRE ATT&amp;CK Mappings'!B522)&gt;0,'[1]MITRE ATT&amp;CK Mappings'!B522,"")</f>
        <v/>
      </c>
      <c r="B526" s="31" t="str">
        <f>IF(OR(OR(OR(OR(OR(ISNUMBER(SEARCH(IF(B$1&lt;&gt;"",B$1,"NA"),'[1]MITRE ATT&amp;CK Mappings'!$E522)),ISNUMBER(SEARCH(IF(B$1&lt;&gt;"",B$1,"NA"),'[1]MITRE ATT&amp;CK Mappings'!$F522))),ISNUMBER(SEARCH(IF(B$2&lt;&gt;"",B$2,"NA"),'[1]MITRE ATT&amp;CK Mappings'!$G522))),ISNUMBER(SEARCH(IF(B$2&lt;&gt;"",B$2,"NA"),'[1]MITRE ATT&amp;CK Mappings'!$H522))),ISNUMBER(SEARCH(IF(B$3&lt;&gt;"",B$3,"NA"),'[1]MITRE ATT&amp;CK Mappings'!$I522))),ISNUMBER(SEARCH(IF(B$3&lt;&gt;"",B$3,"NA"),'[1]MITRE ATT&amp;CK Mappings'!$J522))), '[1]MITRE ATT&amp;CK Mappings'!$B522,"")</f>
        <v/>
      </c>
      <c r="C526" s="31" t="str">
        <f>IF(OR(OR(OR(OR(OR(ISNUMBER(SEARCH(IF(C$1&lt;&gt;"",C$1,"NA"),'[1]MITRE ATT&amp;CK Mappings'!$E522)),ISNUMBER(SEARCH(IF(C$1&lt;&gt;"",C$1,"NA"),'[1]MITRE ATT&amp;CK Mappings'!$F522))),ISNUMBER(SEARCH(IF(C$2&lt;&gt;"",C$2,"NA"),'[1]MITRE ATT&amp;CK Mappings'!$G522))),ISNUMBER(SEARCH(IF(C$2&lt;&gt;"",C$2,"NA"),'[1]MITRE ATT&amp;CK Mappings'!$H522))),ISNUMBER(SEARCH(IF(C$3&lt;&gt;"",C$3,"NA"),'[1]MITRE ATT&amp;CK Mappings'!$I522))),ISNUMBER(SEARCH(IF(C$3&lt;&gt;"",C$3,"NA"),'[1]MITRE ATT&amp;CK Mappings'!$J522))), '[1]MITRE ATT&amp;CK Mappings'!$B522,"")</f>
        <v/>
      </c>
      <c r="D526" s="31" t="str">
        <f>IF(OR(OR(OR(OR(OR(ISNUMBER(SEARCH(IF(D$1&lt;&gt;"",D$1,"NA"),'[1]MITRE ATT&amp;CK Mappings'!$E522)),ISNUMBER(SEARCH(IF(D$1&lt;&gt;"",D$1,"NA"),'[1]MITRE ATT&amp;CK Mappings'!$F522))),ISNUMBER(SEARCH(IF(D$2&lt;&gt;"",D$2,"NA"),'[1]MITRE ATT&amp;CK Mappings'!$G522))),ISNUMBER(SEARCH(IF(D$2&lt;&gt;"",D$2,"NA"),'[1]MITRE ATT&amp;CK Mappings'!$H522))),ISNUMBER(SEARCH(IF(D$3&lt;&gt;"",D$3,"NA"),'[1]MITRE ATT&amp;CK Mappings'!$I522))),ISNUMBER(SEARCH(IF(D$3&lt;&gt;"",D$3,"NA"),'[1]MITRE ATT&amp;CK Mappings'!$J522))), '[1]MITRE ATT&amp;CK Mappings'!$B522,"")</f>
        <v/>
      </c>
      <c r="E526" s="31" t="str">
        <f>IF(OR(OR(OR(OR(OR(ISNUMBER(SEARCH(IF(E$1&lt;&gt;"",E$1,"NA"),'[1]MITRE ATT&amp;CK Mappings'!$E522)),ISNUMBER(SEARCH(IF(E$1&lt;&gt;"",E$1,"NA"),'[1]MITRE ATT&amp;CK Mappings'!$F522))),ISNUMBER(SEARCH(IF(E$2&lt;&gt;"",E$2,"NA"),'[1]MITRE ATT&amp;CK Mappings'!$G522))),ISNUMBER(SEARCH(IF(E$2&lt;&gt;"",E$2,"NA"),'[1]MITRE ATT&amp;CK Mappings'!$H522))),ISNUMBER(SEARCH(IF(E$3&lt;&gt;"",E$3,"NA"),'[1]MITRE ATT&amp;CK Mappings'!$I522))),ISNUMBER(SEARCH(IF(E$3&lt;&gt;"",E$3,"NA"),'[1]MITRE ATT&amp;CK Mappings'!$J522))), '[1]MITRE ATT&amp;CK Mappings'!$B522,"")</f>
        <v/>
      </c>
      <c r="F526" s="31" t="str">
        <f>IF(OR(OR(OR(OR(OR(ISNUMBER(SEARCH(IF(F$1&lt;&gt;"",F$1,"NA"),'[1]MITRE ATT&amp;CK Mappings'!$E522)),ISNUMBER(SEARCH(IF(F$1&lt;&gt;"",F$1,"NA"),'[1]MITRE ATT&amp;CK Mappings'!$F522))),ISNUMBER(SEARCH(IF(F$2&lt;&gt;"",F$2,"NA"),'[1]MITRE ATT&amp;CK Mappings'!$G522))),ISNUMBER(SEARCH(IF(F$2&lt;&gt;"",F$2,"NA"),'[1]MITRE ATT&amp;CK Mappings'!$H522))),ISNUMBER(SEARCH(IF(F$3&lt;&gt;"",F$3,"NA"),'[1]MITRE ATT&amp;CK Mappings'!$I522))),ISNUMBER(SEARCH(IF(F$3&lt;&gt;"",F$3,"NA"),'[1]MITRE ATT&amp;CK Mappings'!$J522))), '[1]MITRE ATT&amp;CK Mappings'!$B522,"")</f>
        <v/>
      </c>
      <c r="G526" s="31" t="str">
        <f>IF(OR(OR(OR(OR(OR(ISNUMBER(SEARCH(IF(G$1&lt;&gt;"",G$1,"NA"),'[1]MITRE ATT&amp;CK Mappings'!$E522)),ISNUMBER(SEARCH(IF(G$1&lt;&gt;"",G$1,"NA"),'[1]MITRE ATT&amp;CK Mappings'!$F522))),ISNUMBER(SEARCH(IF(G$2&lt;&gt;"",G$2,"NA"),'[1]MITRE ATT&amp;CK Mappings'!$G522))),ISNUMBER(SEARCH(IF(G$2&lt;&gt;"",G$2,"NA"),'[1]MITRE ATT&amp;CK Mappings'!$H522))),ISNUMBER(SEARCH(IF(G$3&lt;&gt;"",G$3,"NA"),'[1]MITRE ATT&amp;CK Mappings'!$I522))),ISNUMBER(SEARCH(IF(G$3&lt;&gt;"",G$3,"NA"),'[1]MITRE ATT&amp;CK Mappings'!$J522))), '[1]MITRE ATT&amp;CK Mappings'!$B522,"")</f>
        <v/>
      </c>
      <c r="H526" s="31" t="str">
        <f>IF(OR(OR(OR(OR(OR(ISNUMBER(SEARCH(IF(H$1&lt;&gt;"",H$1,"NA"),'[1]MITRE ATT&amp;CK Mappings'!$E522)),ISNUMBER(SEARCH(IF(H$1&lt;&gt;"",H$1,"NA"),'[1]MITRE ATT&amp;CK Mappings'!$F522))),ISNUMBER(SEARCH(IF(H$2&lt;&gt;"",H$2,"NA"),'[1]MITRE ATT&amp;CK Mappings'!$G522))),ISNUMBER(SEARCH(IF(H$2&lt;&gt;"",H$2,"NA"),'[1]MITRE ATT&amp;CK Mappings'!$H522))),ISNUMBER(SEARCH(IF(H$3&lt;&gt;"",H$3,"NA"),'[1]MITRE ATT&amp;CK Mappings'!$I522))),ISNUMBER(SEARCH(IF(H$3&lt;&gt;"",H$3,"NA"),'[1]MITRE ATT&amp;CK Mappings'!$J522))), '[1]MITRE ATT&amp;CK Mappings'!$B522,"")</f>
        <v/>
      </c>
      <c r="I526" s="31" t="str">
        <f>IF(OR(OR(OR(OR(OR(ISNUMBER(SEARCH(IF(I$1&lt;&gt;"",I$1,"NA"),'[1]MITRE ATT&amp;CK Mappings'!$E522)),ISNUMBER(SEARCH(IF(I$1&lt;&gt;"",I$1,"NA"),'[1]MITRE ATT&amp;CK Mappings'!$F522))),ISNUMBER(SEARCH(IF(I$2&lt;&gt;"",I$2,"NA"),'[1]MITRE ATT&amp;CK Mappings'!$G522))),ISNUMBER(SEARCH(IF(I$2&lt;&gt;"",I$2,"NA"),'[1]MITRE ATT&amp;CK Mappings'!$H522))),ISNUMBER(SEARCH(IF(I$3&lt;&gt;"",I$3,"NA"),'[1]MITRE ATT&amp;CK Mappings'!$I522))),ISNUMBER(SEARCH(IF(I$3&lt;&gt;"",I$3,"NA"),'[1]MITRE ATT&amp;CK Mappings'!$J522))), '[1]MITRE ATT&amp;CK Mappings'!$B522,"")</f>
        <v/>
      </c>
      <c r="J526" s="31" t="str">
        <f>IF(OR(OR(OR(OR(OR(ISNUMBER(SEARCH(IF(J$1&lt;&gt;"",J$1,"NA"),'[1]MITRE ATT&amp;CK Mappings'!$E522)),ISNUMBER(SEARCH(IF(J$1&lt;&gt;"",J$1,"NA"),'[1]MITRE ATT&amp;CK Mappings'!$F522))),ISNUMBER(SEARCH(IF(J$2&lt;&gt;"",J$2,"NA"),'[1]MITRE ATT&amp;CK Mappings'!$G522))),ISNUMBER(SEARCH(IF(J$2&lt;&gt;"",J$2,"NA"),'[1]MITRE ATT&amp;CK Mappings'!$H522))),ISNUMBER(SEARCH(IF(J$3&lt;&gt;"",J$3,"NA"),'[1]MITRE ATT&amp;CK Mappings'!$I522))),ISNUMBER(SEARCH(IF(J$3&lt;&gt;"",J$3,"NA"),'[1]MITRE ATT&amp;CK Mappings'!$J522))), '[1]MITRE ATT&amp;CK Mappings'!$B522,"")</f>
        <v/>
      </c>
      <c r="K526" s="31" t="str">
        <f>IF(OR(OR(OR(OR(OR(ISNUMBER(SEARCH(IF(K$1&lt;&gt;"",K$1,"NA"),'[1]MITRE ATT&amp;CK Mappings'!$E522)),ISNUMBER(SEARCH(IF(K$1&lt;&gt;"",K$1,"NA"),'[1]MITRE ATT&amp;CK Mappings'!$F522))),ISNUMBER(SEARCH(IF(K$2&lt;&gt;"",K$2,"NA"),'[1]MITRE ATT&amp;CK Mappings'!$G522))),ISNUMBER(SEARCH(IF(K$2&lt;&gt;"",K$2,"NA"),'[1]MITRE ATT&amp;CK Mappings'!$H522))),ISNUMBER(SEARCH(IF(K$3&lt;&gt;"",K$3,"NA"),'[1]MITRE ATT&amp;CK Mappings'!$I522))),ISNUMBER(SEARCH(IF(K$3&lt;&gt;"",K$3,"NA"),'[1]MITRE ATT&amp;CK Mappings'!$J522))), '[1]MITRE ATT&amp;CK Mappings'!$B522,"")</f>
        <v/>
      </c>
      <c r="L526" s="31" t="str">
        <f>IF('[1]MITRE ATT&amp;CK Mappings'!D522 &lt;&gt;"",'[1]MITRE ATT&amp;CK Mappings'!D522,"" )</f>
        <v>Ensure 'Configure use of smart cards on fixed data drives' is set to 'Enabled'</v>
      </c>
    </row>
    <row r="527" spans="1:12" x14ac:dyDescent="0.25">
      <c r="A527" s="31" t="str">
        <f>IF(COUNTIF(B527:K527,"="&amp;'[1]MITRE ATT&amp;CK Mappings'!B523)&gt;0,'[1]MITRE ATT&amp;CK Mappings'!B523,"")</f>
        <v/>
      </c>
      <c r="B527" s="31" t="str">
        <f>IF(OR(OR(OR(OR(OR(ISNUMBER(SEARCH(IF(B$1&lt;&gt;"",B$1,"NA"),'[1]MITRE ATT&amp;CK Mappings'!$E523)),ISNUMBER(SEARCH(IF(B$1&lt;&gt;"",B$1,"NA"),'[1]MITRE ATT&amp;CK Mappings'!$F523))),ISNUMBER(SEARCH(IF(B$2&lt;&gt;"",B$2,"NA"),'[1]MITRE ATT&amp;CK Mappings'!$G523))),ISNUMBER(SEARCH(IF(B$2&lt;&gt;"",B$2,"NA"),'[1]MITRE ATT&amp;CK Mappings'!$H523))),ISNUMBER(SEARCH(IF(B$3&lt;&gt;"",B$3,"NA"),'[1]MITRE ATT&amp;CK Mappings'!$I523))),ISNUMBER(SEARCH(IF(B$3&lt;&gt;"",B$3,"NA"),'[1]MITRE ATT&amp;CK Mappings'!$J523))), '[1]MITRE ATT&amp;CK Mappings'!$B523,"")</f>
        <v/>
      </c>
      <c r="C527" s="31" t="str">
        <f>IF(OR(OR(OR(OR(OR(ISNUMBER(SEARCH(IF(C$1&lt;&gt;"",C$1,"NA"),'[1]MITRE ATT&amp;CK Mappings'!$E523)),ISNUMBER(SEARCH(IF(C$1&lt;&gt;"",C$1,"NA"),'[1]MITRE ATT&amp;CK Mappings'!$F523))),ISNUMBER(SEARCH(IF(C$2&lt;&gt;"",C$2,"NA"),'[1]MITRE ATT&amp;CK Mappings'!$G523))),ISNUMBER(SEARCH(IF(C$2&lt;&gt;"",C$2,"NA"),'[1]MITRE ATT&amp;CK Mappings'!$H523))),ISNUMBER(SEARCH(IF(C$3&lt;&gt;"",C$3,"NA"),'[1]MITRE ATT&amp;CK Mappings'!$I523))),ISNUMBER(SEARCH(IF(C$3&lt;&gt;"",C$3,"NA"),'[1]MITRE ATT&amp;CK Mappings'!$J523))), '[1]MITRE ATT&amp;CK Mappings'!$B523,"")</f>
        <v/>
      </c>
      <c r="D527" s="31" t="str">
        <f>IF(OR(OR(OR(OR(OR(ISNUMBER(SEARCH(IF(D$1&lt;&gt;"",D$1,"NA"),'[1]MITRE ATT&amp;CK Mappings'!$E523)),ISNUMBER(SEARCH(IF(D$1&lt;&gt;"",D$1,"NA"),'[1]MITRE ATT&amp;CK Mappings'!$F523))),ISNUMBER(SEARCH(IF(D$2&lt;&gt;"",D$2,"NA"),'[1]MITRE ATT&amp;CK Mappings'!$G523))),ISNUMBER(SEARCH(IF(D$2&lt;&gt;"",D$2,"NA"),'[1]MITRE ATT&amp;CK Mappings'!$H523))),ISNUMBER(SEARCH(IF(D$3&lt;&gt;"",D$3,"NA"),'[1]MITRE ATT&amp;CK Mappings'!$I523))),ISNUMBER(SEARCH(IF(D$3&lt;&gt;"",D$3,"NA"),'[1]MITRE ATT&amp;CK Mappings'!$J523))), '[1]MITRE ATT&amp;CK Mappings'!$B523,"")</f>
        <v/>
      </c>
      <c r="E527" s="31" t="str">
        <f>IF(OR(OR(OR(OR(OR(ISNUMBER(SEARCH(IF(E$1&lt;&gt;"",E$1,"NA"),'[1]MITRE ATT&amp;CK Mappings'!$E523)),ISNUMBER(SEARCH(IF(E$1&lt;&gt;"",E$1,"NA"),'[1]MITRE ATT&amp;CK Mappings'!$F523))),ISNUMBER(SEARCH(IF(E$2&lt;&gt;"",E$2,"NA"),'[1]MITRE ATT&amp;CK Mappings'!$G523))),ISNUMBER(SEARCH(IF(E$2&lt;&gt;"",E$2,"NA"),'[1]MITRE ATT&amp;CK Mappings'!$H523))),ISNUMBER(SEARCH(IF(E$3&lt;&gt;"",E$3,"NA"),'[1]MITRE ATT&amp;CK Mappings'!$I523))),ISNUMBER(SEARCH(IF(E$3&lt;&gt;"",E$3,"NA"),'[1]MITRE ATT&amp;CK Mappings'!$J523))), '[1]MITRE ATT&amp;CK Mappings'!$B523,"")</f>
        <v/>
      </c>
      <c r="F527" s="31" t="str">
        <f>IF(OR(OR(OR(OR(OR(ISNUMBER(SEARCH(IF(F$1&lt;&gt;"",F$1,"NA"),'[1]MITRE ATT&amp;CK Mappings'!$E523)),ISNUMBER(SEARCH(IF(F$1&lt;&gt;"",F$1,"NA"),'[1]MITRE ATT&amp;CK Mappings'!$F523))),ISNUMBER(SEARCH(IF(F$2&lt;&gt;"",F$2,"NA"),'[1]MITRE ATT&amp;CK Mappings'!$G523))),ISNUMBER(SEARCH(IF(F$2&lt;&gt;"",F$2,"NA"),'[1]MITRE ATT&amp;CK Mappings'!$H523))),ISNUMBER(SEARCH(IF(F$3&lt;&gt;"",F$3,"NA"),'[1]MITRE ATT&amp;CK Mappings'!$I523))),ISNUMBER(SEARCH(IF(F$3&lt;&gt;"",F$3,"NA"),'[1]MITRE ATT&amp;CK Mappings'!$J523))), '[1]MITRE ATT&amp;CK Mappings'!$B523,"")</f>
        <v/>
      </c>
      <c r="G527" s="31" t="str">
        <f>IF(OR(OR(OR(OR(OR(ISNUMBER(SEARCH(IF(G$1&lt;&gt;"",G$1,"NA"),'[1]MITRE ATT&amp;CK Mappings'!$E523)),ISNUMBER(SEARCH(IF(G$1&lt;&gt;"",G$1,"NA"),'[1]MITRE ATT&amp;CK Mappings'!$F523))),ISNUMBER(SEARCH(IF(G$2&lt;&gt;"",G$2,"NA"),'[1]MITRE ATT&amp;CK Mappings'!$G523))),ISNUMBER(SEARCH(IF(G$2&lt;&gt;"",G$2,"NA"),'[1]MITRE ATT&amp;CK Mappings'!$H523))),ISNUMBER(SEARCH(IF(G$3&lt;&gt;"",G$3,"NA"),'[1]MITRE ATT&amp;CK Mappings'!$I523))),ISNUMBER(SEARCH(IF(G$3&lt;&gt;"",G$3,"NA"),'[1]MITRE ATT&amp;CK Mappings'!$J523))), '[1]MITRE ATT&amp;CK Mappings'!$B523,"")</f>
        <v/>
      </c>
      <c r="H527" s="31" t="str">
        <f>IF(OR(OR(OR(OR(OR(ISNUMBER(SEARCH(IF(H$1&lt;&gt;"",H$1,"NA"),'[1]MITRE ATT&amp;CK Mappings'!$E523)),ISNUMBER(SEARCH(IF(H$1&lt;&gt;"",H$1,"NA"),'[1]MITRE ATT&amp;CK Mappings'!$F523))),ISNUMBER(SEARCH(IF(H$2&lt;&gt;"",H$2,"NA"),'[1]MITRE ATT&amp;CK Mappings'!$G523))),ISNUMBER(SEARCH(IF(H$2&lt;&gt;"",H$2,"NA"),'[1]MITRE ATT&amp;CK Mappings'!$H523))),ISNUMBER(SEARCH(IF(H$3&lt;&gt;"",H$3,"NA"),'[1]MITRE ATT&amp;CK Mappings'!$I523))),ISNUMBER(SEARCH(IF(H$3&lt;&gt;"",H$3,"NA"),'[1]MITRE ATT&amp;CK Mappings'!$J523))), '[1]MITRE ATT&amp;CK Mappings'!$B523,"")</f>
        <v/>
      </c>
      <c r="I527" s="31" t="str">
        <f>IF(OR(OR(OR(OR(OR(ISNUMBER(SEARCH(IF(I$1&lt;&gt;"",I$1,"NA"),'[1]MITRE ATT&amp;CK Mappings'!$E523)),ISNUMBER(SEARCH(IF(I$1&lt;&gt;"",I$1,"NA"),'[1]MITRE ATT&amp;CK Mappings'!$F523))),ISNUMBER(SEARCH(IF(I$2&lt;&gt;"",I$2,"NA"),'[1]MITRE ATT&amp;CK Mappings'!$G523))),ISNUMBER(SEARCH(IF(I$2&lt;&gt;"",I$2,"NA"),'[1]MITRE ATT&amp;CK Mappings'!$H523))),ISNUMBER(SEARCH(IF(I$3&lt;&gt;"",I$3,"NA"),'[1]MITRE ATT&amp;CK Mappings'!$I523))),ISNUMBER(SEARCH(IF(I$3&lt;&gt;"",I$3,"NA"),'[1]MITRE ATT&amp;CK Mappings'!$J523))), '[1]MITRE ATT&amp;CK Mappings'!$B523,"")</f>
        <v/>
      </c>
      <c r="J527" s="31" t="str">
        <f>IF(OR(OR(OR(OR(OR(ISNUMBER(SEARCH(IF(J$1&lt;&gt;"",J$1,"NA"),'[1]MITRE ATT&amp;CK Mappings'!$E523)),ISNUMBER(SEARCH(IF(J$1&lt;&gt;"",J$1,"NA"),'[1]MITRE ATT&amp;CK Mappings'!$F523))),ISNUMBER(SEARCH(IF(J$2&lt;&gt;"",J$2,"NA"),'[1]MITRE ATT&amp;CK Mappings'!$G523))),ISNUMBER(SEARCH(IF(J$2&lt;&gt;"",J$2,"NA"),'[1]MITRE ATT&amp;CK Mappings'!$H523))),ISNUMBER(SEARCH(IF(J$3&lt;&gt;"",J$3,"NA"),'[1]MITRE ATT&amp;CK Mappings'!$I523))),ISNUMBER(SEARCH(IF(J$3&lt;&gt;"",J$3,"NA"),'[1]MITRE ATT&amp;CK Mappings'!$J523))), '[1]MITRE ATT&amp;CK Mappings'!$B523,"")</f>
        <v/>
      </c>
      <c r="K527" s="31" t="str">
        <f>IF(OR(OR(OR(OR(OR(ISNUMBER(SEARCH(IF(K$1&lt;&gt;"",K$1,"NA"),'[1]MITRE ATT&amp;CK Mappings'!$E523)),ISNUMBER(SEARCH(IF(K$1&lt;&gt;"",K$1,"NA"),'[1]MITRE ATT&amp;CK Mappings'!$F523))),ISNUMBER(SEARCH(IF(K$2&lt;&gt;"",K$2,"NA"),'[1]MITRE ATT&amp;CK Mappings'!$G523))),ISNUMBER(SEARCH(IF(K$2&lt;&gt;"",K$2,"NA"),'[1]MITRE ATT&amp;CK Mappings'!$H523))),ISNUMBER(SEARCH(IF(K$3&lt;&gt;"",K$3,"NA"),'[1]MITRE ATT&amp;CK Mappings'!$I523))),ISNUMBER(SEARCH(IF(K$3&lt;&gt;"",K$3,"NA"),'[1]MITRE ATT&amp;CK Mappings'!$J523))), '[1]MITRE ATT&amp;CK Mappings'!$B523,"")</f>
        <v/>
      </c>
      <c r="L527" s="31" t="str">
        <f>IF('[1]MITRE ATT&amp;CK Mappings'!D523 &lt;&gt;"",'[1]MITRE ATT&amp;CK Mappings'!D523,"" )</f>
        <v>Ensure 'Configure use of smart cards on fixed data drives: Require use of smart cards on fixed data drives' is set to 'Enabled: True'</v>
      </c>
    </row>
    <row r="528" spans="1:12" x14ac:dyDescent="0.25">
      <c r="A528" s="31" t="str">
        <f>IF(COUNTIF(B528:K528,"="&amp;'[1]MITRE ATT&amp;CK Mappings'!B524)&gt;0,'[1]MITRE ATT&amp;CK Mappings'!B524,"")</f>
        <v/>
      </c>
      <c r="B528" s="31" t="str">
        <f>IF(OR(OR(OR(OR(OR(ISNUMBER(SEARCH(IF(B$1&lt;&gt;"",B$1,"NA"),'[1]MITRE ATT&amp;CK Mappings'!$E524)),ISNUMBER(SEARCH(IF(B$1&lt;&gt;"",B$1,"NA"),'[1]MITRE ATT&amp;CK Mappings'!$F524))),ISNUMBER(SEARCH(IF(B$2&lt;&gt;"",B$2,"NA"),'[1]MITRE ATT&amp;CK Mappings'!$G524))),ISNUMBER(SEARCH(IF(B$2&lt;&gt;"",B$2,"NA"),'[1]MITRE ATT&amp;CK Mappings'!$H524))),ISNUMBER(SEARCH(IF(B$3&lt;&gt;"",B$3,"NA"),'[1]MITRE ATT&amp;CK Mappings'!$I524))),ISNUMBER(SEARCH(IF(B$3&lt;&gt;"",B$3,"NA"),'[1]MITRE ATT&amp;CK Mappings'!$J524))), '[1]MITRE ATT&amp;CK Mappings'!$B524,"")</f>
        <v/>
      </c>
      <c r="C528" s="31" t="str">
        <f>IF(OR(OR(OR(OR(OR(ISNUMBER(SEARCH(IF(C$1&lt;&gt;"",C$1,"NA"),'[1]MITRE ATT&amp;CK Mappings'!$E524)),ISNUMBER(SEARCH(IF(C$1&lt;&gt;"",C$1,"NA"),'[1]MITRE ATT&amp;CK Mappings'!$F524))),ISNUMBER(SEARCH(IF(C$2&lt;&gt;"",C$2,"NA"),'[1]MITRE ATT&amp;CK Mappings'!$G524))),ISNUMBER(SEARCH(IF(C$2&lt;&gt;"",C$2,"NA"),'[1]MITRE ATT&amp;CK Mappings'!$H524))),ISNUMBER(SEARCH(IF(C$3&lt;&gt;"",C$3,"NA"),'[1]MITRE ATT&amp;CK Mappings'!$I524))),ISNUMBER(SEARCH(IF(C$3&lt;&gt;"",C$3,"NA"),'[1]MITRE ATT&amp;CK Mappings'!$J524))), '[1]MITRE ATT&amp;CK Mappings'!$B524,"")</f>
        <v/>
      </c>
      <c r="D528" s="31" t="str">
        <f>IF(OR(OR(OR(OR(OR(ISNUMBER(SEARCH(IF(D$1&lt;&gt;"",D$1,"NA"),'[1]MITRE ATT&amp;CK Mappings'!$E524)),ISNUMBER(SEARCH(IF(D$1&lt;&gt;"",D$1,"NA"),'[1]MITRE ATT&amp;CK Mappings'!$F524))),ISNUMBER(SEARCH(IF(D$2&lt;&gt;"",D$2,"NA"),'[1]MITRE ATT&amp;CK Mappings'!$G524))),ISNUMBER(SEARCH(IF(D$2&lt;&gt;"",D$2,"NA"),'[1]MITRE ATT&amp;CK Mappings'!$H524))),ISNUMBER(SEARCH(IF(D$3&lt;&gt;"",D$3,"NA"),'[1]MITRE ATT&amp;CK Mappings'!$I524))),ISNUMBER(SEARCH(IF(D$3&lt;&gt;"",D$3,"NA"),'[1]MITRE ATT&amp;CK Mappings'!$J524))), '[1]MITRE ATT&amp;CK Mappings'!$B524,"")</f>
        <v/>
      </c>
      <c r="E528" s="31" t="str">
        <f>IF(OR(OR(OR(OR(OR(ISNUMBER(SEARCH(IF(E$1&lt;&gt;"",E$1,"NA"),'[1]MITRE ATT&amp;CK Mappings'!$E524)),ISNUMBER(SEARCH(IF(E$1&lt;&gt;"",E$1,"NA"),'[1]MITRE ATT&amp;CK Mappings'!$F524))),ISNUMBER(SEARCH(IF(E$2&lt;&gt;"",E$2,"NA"),'[1]MITRE ATT&amp;CK Mappings'!$G524))),ISNUMBER(SEARCH(IF(E$2&lt;&gt;"",E$2,"NA"),'[1]MITRE ATT&amp;CK Mappings'!$H524))),ISNUMBER(SEARCH(IF(E$3&lt;&gt;"",E$3,"NA"),'[1]MITRE ATT&amp;CK Mappings'!$I524))),ISNUMBER(SEARCH(IF(E$3&lt;&gt;"",E$3,"NA"),'[1]MITRE ATT&amp;CK Mappings'!$J524))), '[1]MITRE ATT&amp;CK Mappings'!$B524,"")</f>
        <v/>
      </c>
      <c r="F528" s="31" t="str">
        <f>IF(OR(OR(OR(OR(OR(ISNUMBER(SEARCH(IF(F$1&lt;&gt;"",F$1,"NA"),'[1]MITRE ATT&amp;CK Mappings'!$E524)),ISNUMBER(SEARCH(IF(F$1&lt;&gt;"",F$1,"NA"),'[1]MITRE ATT&amp;CK Mappings'!$F524))),ISNUMBER(SEARCH(IF(F$2&lt;&gt;"",F$2,"NA"),'[1]MITRE ATT&amp;CK Mappings'!$G524))),ISNUMBER(SEARCH(IF(F$2&lt;&gt;"",F$2,"NA"),'[1]MITRE ATT&amp;CK Mappings'!$H524))),ISNUMBER(SEARCH(IF(F$3&lt;&gt;"",F$3,"NA"),'[1]MITRE ATT&amp;CK Mappings'!$I524))),ISNUMBER(SEARCH(IF(F$3&lt;&gt;"",F$3,"NA"),'[1]MITRE ATT&amp;CK Mappings'!$J524))), '[1]MITRE ATT&amp;CK Mappings'!$B524,"")</f>
        <v/>
      </c>
      <c r="G528" s="31" t="str">
        <f>IF(OR(OR(OR(OR(OR(ISNUMBER(SEARCH(IF(G$1&lt;&gt;"",G$1,"NA"),'[1]MITRE ATT&amp;CK Mappings'!$E524)),ISNUMBER(SEARCH(IF(G$1&lt;&gt;"",G$1,"NA"),'[1]MITRE ATT&amp;CK Mappings'!$F524))),ISNUMBER(SEARCH(IF(G$2&lt;&gt;"",G$2,"NA"),'[1]MITRE ATT&amp;CK Mappings'!$G524))),ISNUMBER(SEARCH(IF(G$2&lt;&gt;"",G$2,"NA"),'[1]MITRE ATT&amp;CK Mappings'!$H524))),ISNUMBER(SEARCH(IF(G$3&lt;&gt;"",G$3,"NA"),'[1]MITRE ATT&amp;CK Mappings'!$I524))),ISNUMBER(SEARCH(IF(G$3&lt;&gt;"",G$3,"NA"),'[1]MITRE ATT&amp;CK Mappings'!$J524))), '[1]MITRE ATT&amp;CK Mappings'!$B524,"")</f>
        <v/>
      </c>
      <c r="H528" s="31" t="str">
        <f>IF(OR(OR(OR(OR(OR(ISNUMBER(SEARCH(IF(H$1&lt;&gt;"",H$1,"NA"),'[1]MITRE ATT&amp;CK Mappings'!$E524)),ISNUMBER(SEARCH(IF(H$1&lt;&gt;"",H$1,"NA"),'[1]MITRE ATT&amp;CK Mappings'!$F524))),ISNUMBER(SEARCH(IF(H$2&lt;&gt;"",H$2,"NA"),'[1]MITRE ATT&amp;CK Mappings'!$G524))),ISNUMBER(SEARCH(IF(H$2&lt;&gt;"",H$2,"NA"),'[1]MITRE ATT&amp;CK Mappings'!$H524))),ISNUMBER(SEARCH(IF(H$3&lt;&gt;"",H$3,"NA"),'[1]MITRE ATT&amp;CK Mappings'!$I524))),ISNUMBER(SEARCH(IF(H$3&lt;&gt;"",H$3,"NA"),'[1]MITRE ATT&amp;CK Mappings'!$J524))), '[1]MITRE ATT&amp;CK Mappings'!$B524,"")</f>
        <v/>
      </c>
      <c r="I528" s="31" t="str">
        <f>IF(OR(OR(OR(OR(OR(ISNUMBER(SEARCH(IF(I$1&lt;&gt;"",I$1,"NA"),'[1]MITRE ATT&amp;CK Mappings'!$E524)),ISNUMBER(SEARCH(IF(I$1&lt;&gt;"",I$1,"NA"),'[1]MITRE ATT&amp;CK Mappings'!$F524))),ISNUMBER(SEARCH(IF(I$2&lt;&gt;"",I$2,"NA"),'[1]MITRE ATT&amp;CK Mappings'!$G524))),ISNUMBER(SEARCH(IF(I$2&lt;&gt;"",I$2,"NA"),'[1]MITRE ATT&amp;CK Mappings'!$H524))),ISNUMBER(SEARCH(IF(I$3&lt;&gt;"",I$3,"NA"),'[1]MITRE ATT&amp;CK Mappings'!$I524))),ISNUMBER(SEARCH(IF(I$3&lt;&gt;"",I$3,"NA"),'[1]MITRE ATT&amp;CK Mappings'!$J524))), '[1]MITRE ATT&amp;CK Mappings'!$B524,"")</f>
        <v/>
      </c>
      <c r="J528" s="31" t="str">
        <f>IF(OR(OR(OR(OR(OR(ISNUMBER(SEARCH(IF(J$1&lt;&gt;"",J$1,"NA"),'[1]MITRE ATT&amp;CK Mappings'!$E524)),ISNUMBER(SEARCH(IF(J$1&lt;&gt;"",J$1,"NA"),'[1]MITRE ATT&amp;CK Mappings'!$F524))),ISNUMBER(SEARCH(IF(J$2&lt;&gt;"",J$2,"NA"),'[1]MITRE ATT&amp;CK Mappings'!$G524))),ISNUMBER(SEARCH(IF(J$2&lt;&gt;"",J$2,"NA"),'[1]MITRE ATT&amp;CK Mappings'!$H524))),ISNUMBER(SEARCH(IF(J$3&lt;&gt;"",J$3,"NA"),'[1]MITRE ATT&amp;CK Mappings'!$I524))),ISNUMBER(SEARCH(IF(J$3&lt;&gt;"",J$3,"NA"),'[1]MITRE ATT&amp;CK Mappings'!$J524))), '[1]MITRE ATT&amp;CK Mappings'!$B524,"")</f>
        <v/>
      </c>
      <c r="K528" s="31" t="str">
        <f>IF(OR(OR(OR(OR(OR(ISNUMBER(SEARCH(IF(K$1&lt;&gt;"",K$1,"NA"),'[1]MITRE ATT&amp;CK Mappings'!$E524)),ISNUMBER(SEARCH(IF(K$1&lt;&gt;"",K$1,"NA"),'[1]MITRE ATT&amp;CK Mappings'!$F524))),ISNUMBER(SEARCH(IF(K$2&lt;&gt;"",K$2,"NA"),'[1]MITRE ATT&amp;CK Mappings'!$G524))),ISNUMBER(SEARCH(IF(K$2&lt;&gt;"",K$2,"NA"),'[1]MITRE ATT&amp;CK Mappings'!$H524))),ISNUMBER(SEARCH(IF(K$3&lt;&gt;"",K$3,"NA"),'[1]MITRE ATT&amp;CK Mappings'!$I524))),ISNUMBER(SEARCH(IF(K$3&lt;&gt;"",K$3,"NA"),'[1]MITRE ATT&amp;CK Mappings'!$J524))), '[1]MITRE ATT&amp;CK Mappings'!$B524,"")</f>
        <v/>
      </c>
      <c r="L528" s="31" t="str">
        <f>IF('[1]MITRE ATT&amp;CK Mappings'!D524 &lt;&gt;"",'[1]MITRE ATT&amp;CK Mappings'!D524,"" )</f>
        <v>Operating System Drives</v>
      </c>
    </row>
    <row r="529" spans="1:12" x14ac:dyDescent="0.25">
      <c r="A529" s="31" t="str">
        <f>IF(COUNTIF(B529:K529,"="&amp;'[1]MITRE ATT&amp;CK Mappings'!B525)&gt;0,'[1]MITRE ATT&amp;CK Mappings'!B525,"")</f>
        <v/>
      </c>
      <c r="B529" s="31" t="str">
        <f>IF(OR(OR(OR(OR(OR(ISNUMBER(SEARCH(IF(B$1&lt;&gt;"",B$1,"NA"),'[1]MITRE ATT&amp;CK Mappings'!$E525)),ISNUMBER(SEARCH(IF(B$1&lt;&gt;"",B$1,"NA"),'[1]MITRE ATT&amp;CK Mappings'!$F525))),ISNUMBER(SEARCH(IF(B$2&lt;&gt;"",B$2,"NA"),'[1]MITRE ATT&amp;CK Mappings'!$G525))),ISNUMBER(SEARCH(IF(B$2&lt;&gt;"",B$2,"NA"),'[1]MITRE ATT&amp;CK Mappings'!$H525))),ISNUMBER(SEARCH(IF(B$3&lt;&gt;"",B$3,"NA"),'[1]MITRE ATT&amp;CK Mappings'!$I525))),ISNUMBER(SEARCH(IF(B$3&lt;&gt;"",B$3,"NA"),'[1]MITRE ATT&amp;CK Mappings'!$J525))), '[1]MITRE ATT&amp;CK Mappings'!$B525,"")</f>
        <v/>
      </c>
      <c r="C529" s="31" t="str">
        <f>IF(OR(OR(OR(OR(OR(ISNUMBER(SEARCH(IF(C$1&lt;&gt;"",C$1,"NA"),'[1]MITRE ATT&amp;CK Mappings'!$E525)),ISNUMBER(SEARCH(IF(C$1&lt;&gt;"",C$1,"NA"),'[1]MITRE ATT&amp;CK Mappings'!$F525))),ISNUMBER(SEARCH(IF(C$2&lt;&gt;"",C$2,"NA"),'[1]MITRE ATT&amp;CK Mappings'!$G525))),ISNUMBER(SEARCH(IF(C$2&lt;&gt;"",C$2,"NA"),'[1]MITRE ATT&amp;CK Mappings'!$H525))),ISNUMBER(SEARCH(IF(C$3&lt;&gt;"",C$3,"NA"),'[1]MITRE ATT&amp;CK Mappings'!$I525))),ISNUMBER(SEARCH(IF(C$3&lt;&gt;"",C$3,"NA"),'[1]MITRE ATT&amp;CK Mappings'!$J525))), '[1]MITRE ATT&amp;CK Mappings'!$B525,"")</f>
        <v/>
      </c>
      <c r="D529" s="31" t="str">
        <f>IF(OR(OR(OR(OR(OR(ISNUMBER(SEARCH(IF(D$1&lt;&gt;"",D$1,"NA"),'[1]MITRE ATT&amp;CK Mappings'!$E525)),ISNUMBER(SEARCH(IF(D$1&lt;&gt;"",D$1,"NA"),'[1]MITRE ATT&amp;CK Mappings'!$F525))),ISNUMBER(SEARCH(IF(D$2&lt;&gt;"",D$2,"NA"),'[1]MITRE ATT&amp;CK Mappings'!$G525))),ISNUMBER(SEARCH(IF(D$2&lt;&gt;"",D$2,"NA"),'[1]MITRE ATT&amp;CK Mappings'!$H525))),ISNUMBER(SEARCH(IF(D$3&lt;&gt;"",D$3,"NA"),'[1]MITRE ATT&amp;CK Mappings'!$I525))),ISNUMBER(SEARCH(IF(D$3&lt;&gt;"",D$3,"NA"),'[1]MITRE ATT&amp;CK Mappings'!$J525))), '[1]MITRE ATT&amp;CK Mappings'!$B525,"")</f>
        <v/>
      </c>
      <c r="E529" s="31" t="str">
        <f>IF(OR(OR(OR(OR(OR(ISNUMBER(SEARCH(IF(E$1&lt;&gt;"",E$1,"NA"),'[1]MITRE ATT&amp;CK Mappings'!$E525)),ISNUMBER(SEARCH(IF(E$1&lt;&gt;"",E$1,"NA"),'[1]MITRE ATT&amp;CK Mappings'!$F525))),ISNUMBER(SEARCH(IF(E$2&lt;&gt;"",E$2,"NA"),'[1]MITRE ATT&amp;CK Mappings'!$G525))),ISNUMBER(SEARCH(IF(E$2&lt;&gt;"",E$2,"NA"),'[1]MITRE ATT&amp;CK Mappings'!$H525))),ISNUMBER(SEARCH(IF(E$3&lt;&gt;"",E$3,"NA"),'[1]MITRE ATT&amp;CK Mappings'!$I525))),ISNUMBER(SEARCH(IF(E$3&lt;&gt;"",E$3,"NA"),'[1]MITRE ATT&amp;CK Mappings'!$J525))), '[1]MITRE ATT&amp;CK Mappings'!$B525,"")</f>
        <v/>
      </c>
      <c r="F529" s="31" t="str">
        <f>IF(OR(OR(OR(OR(OR(ISNUMBER(SEARCH(IF(F$1&lt;&gt;"",F$1,"NA"),'[1]MITRE ATT&amp;CK Mappings'!$E525)),ISNUMBER(SEARCH(IF(F$1&lt;&gt;"",F$1,"NA"),'[1]MITRE ATT&amp;CK Mappings'!$F525))),ISNUMBER(SEARCH(IF(F$2&lt;&gt;"",F$2,"NA"),'[1]MITRE ATT&amp;CK Mappings'!$G525))),ISNUMBER(SEARCH(IF(F$2&lt;&gt;"",F$2,"NA"),'[1]MITRE ATT&amp;CK Mappings'!$H525))),ISNUMBER(SEARCH(IF(F$3&lt;&gt;"",F$3,"NA"),'[1]MITRE ATT&amp;CK Mappings'!$I525))),ISNUMBER(SEARCH(IF(F$3&lt;&gt;"",F$3,"NA"),'[1]MITRE ATT&amp;CK Mappings'!$J525))), '[1]MITRE ATT&amp;CK Mappings'!$B525,"")</f>
        <v/>
      </c>
      <c r="G529" s="31" t="str">
        <f>IF(OR(OR(OR(OR(OR(ISNUMBER(SEARCH(IF(G$1&lt;&gt;"",G$1,"NA"),'[1]MITRE ATT&amp;CK Mappings'!$E525)),ISNUMBER(SEARCH(IF(G$1&lt;&gt;"",G$1,"NA"),'[1]MITRE ATT&amp;CK Mappings'!$F525))),ISNUMBER(SEARCH(IF(G$2&lt;&gt;"",G$2,"NA"),'[1]MITRE ATT&amp;CK Mappings'!$G525))),ISNUMBER(SEARCH(IF(G$2&lt;&gt;"",G$2,"NA"),'[1]MITRE ATT&amp;CK Mappings'!$H525))),ISNUMBER(SEARCH(IF(G$3&lt;&gt;"",G$3,"NA"),'[1]MITRE ATT&amp;CK Mappings'!$I525))),ISNUMBER(SEARCH(IF(G$3&lt;&gt;"",G$3,"NA"),'[1]MITRE ATT&amp;CK Mappings'!$J525))), '[1]MITRE ATT&amp;CK Mappings'!$B525,"")</f>
        <v/>
      </c>
      <c r="H529" s="31" t="str">
        <f>IF(OR(OR(OR(OR(OR(ISNUMBER(SEARCH(IF(H$1&lt;&gt;"",H$1,"NA"),'[1]MITRE ATT&amp;CK Mappings'!$E525)),ISNUMBER(SEARCH(IF(H$1&lt;&gt;"",H$1,"NA"),'[1]MITRE ATT&amp;CK Mappings'!$F525))),ISNUMBER(SEARCH(IF(H$2&lt;&gt;"",H$2,"NA"),'[1]MITRE ATT&amp;CK Mappings'!$G525))),ISNUMBER(SEARCH(IF(H$2&lt;&gt;"",H$2,"NA"),'[1]MITRE ATT&amp;CK Mappings'!$H525))),ISNUMBER(SEARCH(IF(H$3&lt;&gt;"",H$3,"NA"),'[1]MITRE ATT&amp;CK Mappings'!$I525))),ISNUMBER(SEARCH(IF(H$3&lt;&gt;"",H$3,"NA"),'[1]MITRE ATT&amp;CK Mappings'!$J525))), '[1]MITRE ATT&amp;CK Mappings'!$B525,"")</f>
        <v/>
      </c>
      <c r="I529" s="31" t="str">
        <f>IF(OR(OR(OR(OR(OR(ISNUMBER(SEARCH(IF(I$1&lt;&gt;"",I$1,"NA"),'[1]MITRE ATT&amp;CK Mappings'!$E525)),ISNUMBER(SEARCH(IF(I$1&lt;&gt;"",I$1,"NA"),'[1]MITRE ATT&amp;CK Mappings'!$F525))),ISNUMBER(SEARCH(IF(I$2&lt;&gt;"",I$2,"NA"),'[1]MITRE ATT&amp;CK Mappings'!$G525))),ISNUMBER(SEARCH(IF(I$2&lt;&gt;"",I$2,"NA"),'[1]MITRE ATT&amp;CK Mappings'!$H525))),ISNUMBER(SEARCH(IF(I$3&lt;&gt;"",I$3,"NA"),'[1]MITRE ATT&amp;CK Mappings'!$I525))),ISNUMBER(SEARCH(IF(I$3&lt;&gt;"",I$3,"NA"),'[1]MITRE ATT&amp;CK Mappings'!$J525))), '[1]MITRE ATT&amp;CK Mappings'!$B525,"")</f>
        <v/>
      </c>
      <c r="J529" s="31" t="str">
        <f>IF(OR(OR(OR(OR(OR(ISNUMBER(SEARCH(IF(J$1&lt;&gt;"",J$1,"NA"),'[1]MITRE ATT&amp;CK Mappings'!$E525)),ISNUMBER(SEARCH(IF(J$1&lt;&gt;"",J$1,"NA"),'[1]MITRE ATT&amp;CK Mappings'!$F525))),ISNUMBER(SEARCH(IF(J$2&lt;&gt;"",J$2,"NA"),'[1]MITRE ATT&amp;CK Mappings'!$G525))),ISNUMBER(SEARCH(IF(J$2&lt;&gt;"",J$2,"NA"),'[1]MITRE ATT&amp;CK Mappings'!$H525))),ISNUMBER(SEARCH(IF(J$3&lt;&gt;"",J$3,"NA"),'[1]MITRE ATT&amp;CK Mappings'!$I525))),ISNUMBER(SEARCH(IF(J$3&lt;&gt;"",J$3,"NA"),'[1]MITRE ATT&amp;CK Mappings'!$J525))), '[1]MITRE ATT&amp;CK Mappings'!$B525,"")</f>
        <v/>
      </c>
      <c r="K529" s="31" t="str">
        <f>IF(OR(OR(OR(OR(OR(ISNUMBER(SEARCH(IF(K$1&lt;&gt;"",K$1,"NA"),'[1]MITRE ATT&amp;CK Mappings'!$E525)),ISNUMBER(SEARCH(IF(K$1&lt;&gt;"",K$1,"NA"),'[1]MITRE ATT&amp;CK Mappings'!$F525))),ISNUMBER(SEARCH(IF(K$2&lt;&gt;"",K$2,"NA"),'[1]MITRE ATT&amp;CK Mappings'!$G525))),ISNUMBER(SEARCH(IF(K$2&lt;&gt;"",K$2,"NA"),'[1]MITRE ATT&amp;CK Mappings'!$H525))),ISNUMBER(SEARCH(IF(K$3&lt;&gt;"",K$3,"NA"),'[1]MITRE ATT&amp;CK Mappings'!$I525))),ISNUMBER(SEARCH(IF(K$3&lt;&gt;"",K$3,"NA"),'[1]MITRE ATT&amp;CK Mappings'!$J525))), '[1]MITRE ATT&amp;CK Mappings'!$B525,"")</f>
        <v/>
      </c>
      <c r="L529" s="31" t="str">
        <f>IF('[1]MITRE ATT&amp;CK Mappings'!D525 &lt;&gt;"",'[1]MITRE ATT&amp;CK Mappings'!D525,"" )</f>
        <v>Ensure 'Allow enhanced PINs for startup' is set to 'Enabled'</v>
      </c>
    </row>
    <row r="530" spans="1:12" x14ac:dyDescent="0.25">
      <c r="A530" s="31" t="str">
        <f>IF(COUNTIF(B530:K530,"="&amp;'[1]MITRE ATT&amp;CK Mappings'!B526)&gt;0,'[1]MITRE ATT&amp;CK Mappings'!B526,"")</f>
        <v/>
      </c>
      <c r="B530" s="31" t="str">
        <f>IF(OR(OR(OR(OR(OR(ISNUMBER(SEARCH(IF(B$1&lt;&gt;"",B$1,"NA"),'[1]MITRE ATT&amp;CK Mappings'!$E526)),ISNUMBER(SEARCH(IF(B$1&lt;&gt;"",B$1,"NA"),'[1]MITRE ATT&amp;CK Mappings'!$F526))),ISNUMBER(SEARCH(IF(B$2&lt;&gt;"",B$2,"NA"),'[1]MITRE ATT&amp;CK Mappings'!$G526))),ISNUMBER(SEARCH(IF(B$2&lt;&gt;"",B$2,"NA"),'[1]MITRE ATT&amp;CK Mappings'!$H526))),ISNUMBER(SEARCH(IF(B$3&lt;&gt;"",B$3,"NA"),'[1]MITRE ATT&amp;CK Mappings'!$I526))),ISNUMBER(SEARCH(IF(B$3&lt;&gt;"",B$3,"NA"),'[1]MITRE ATT&amp;CK Mappings'!$J526))), '[1]MITRE ATT&amp;CK Mappings'!$B526,"")</f>
        <v/>
      </c>
      <c r="C530" s="31" t="str">
        <f>IF(OR(OR(OR(OR(OR(ISNUMBER(SEARCH(IF(C$1&lt;&gt;"",C$1,"NA"),'[1]MITRE ATT&amp;CK Mappings'!$E526)),ISNUMBER(SEARCH(IF(C$1&lt;&gt;"",C$1,"NA"),'[1]MITRE ATT&amp;CK Mappings'!$F526))),ISNUMBER(SEARCH(IF(C$2&lt;&gt;"",C$2,"NA"),'[1]MITRE ATT&amp;CK Mappings'!$G526))),ISNUMBER(SEARCH(IF(C$2&lt;&gt;"",C$2,"NA"),'[1]MITRE ATT&amp;CK Mappings'!$H526))),ISNUMBER(SEARCH(IF(C$3&lt;&gt;"",C$3,"NA"),'[1]MITRE ATT&amp;CK Mappings'!$I526))),ISNUMBER(SEARCH(IF(C$3&lt;&gt;"",C$3,"NA"),'[1]MITRE ATT&amp;CK Mappings'!$J526))), '[1]MITRE ATT&amp;CK Mappings'!$B526,"")</f>
        <v/>
      </c>
      <c r="D530" s="31" t="str">
        <f>IF(OR(OR(OR(OR(OR(ISNUMBER(SEARCH(IF(D$1&lt;&gt;"",D$1,"NA"),'[1]MITRE ATT&amp;CK Mappings'!$E526)),ISNUMBER(SEARCH(IF(D$1&lt;&gt;"",D$1,"NA"),'[1]MITRE ATT&amp;CK Mappings'!$F526))),ISNUMBER(SEARCH(IF(D$2&lt;&gt;"",D$2,"NA"),'[1]MITRE ATT&amp;CK Mappings'!$G526))),ISNUMBER(SEARCH(IF(D$2&lt;&gt;"",D$2,"NA"),'[1]MITRE ATT&amp;CK Mappings'!$H526))),ISNUMBER(SEARCH(IF(D$3&lt;&gt;"",D$3,"NA"),'[1]MITRE ATT&amp;CK Mappings'!$I526))),ISNUMBER(SEARCH(IF(D$3&lt;&gt;"",D$3,"NA"),'[1]MITRE ATT&amp;CK Mappings'!$J526))), '[1]MITRE ATT&amp;CK Mappings'!$B526,"")</f>
        <v/>
      </c>
      <c r="E530" s="31" t="str">
        <f>IF(OR(OR(OR(OR(OR(ISNUMBER(SEARCH(IF(E$1&lt;&gt;"",E$1,"NA"),'[1]MITRE ATT&amp;CK Mappings'!$E526)),ISNUMBER(SEARCH(IF(E$1&lt;&gt;"",E$1,"NA"),'[1]MITRE ATT&amp;CK Mappings'!$F526))),ISNUMBER(SEARCH(IF(E$2&lt;&gt;"",E$2,"NA"),'[1]MITRE ATT&amp;CK Mappings'!$G526))),ISNUMBER(SEARCH(IF(E$2&lt;&gt;"",E$2,"NA"),'[1]MITRE ATT&amp;CK Mappings'!$H526))),ISNUMBER(SEARCH(IF(E$3&lt;&gt;"",E$3,"NA"),'[1]MITRE ATT&amp;CK Mappings'!$I526))),ISNUMBER(SEARCH(IF(E$3&lt;&gt;"",E$3,"NA"),'[1]MITRE ATT&amp;CK Mappings'!$J526))), '[1]MITRE ATT&amp;CK Mappings'!$B526,"")</f>
        <v/>
      </c>
      <c r="F530" s="31" t="str">
        <f>IF(OR(OR(OR(OR(OR(ISNUMBER(SEARCH(IF(F$1&lt;&gt;"",F$1,"NA"),'[1]MITRE ATT&amp;CK Mappings'!$E526)),ISNUMBER(SEARCH(IF(F$1&lt;&gt;"",F$1,"NA"),'[1]MITRE ATT&amp;CK Mappings'!$F526))),ISNUMBER(SEARCH(IF(F$2&lt;&gt;"",F$2,"NA"),'[1]MITRE ATT&amp;CK Mappings'!$G526))),ISNUMBER(SEARCH(IF(F$2&lt;&gt;"",F$2,"NA"),'[1]MITRE ATT&amp;CK Mappings'!$H526))),ISNUMBER(SEARCH(IF(F$3&lt;&gt;"",F$3,"NA"),'[1]MITRE ATT&amp;CK Mappings'!$I526))),ISNUMBER(SEARCH(IF(F$3&lt;&gt;"",F$3,"NA"),'[1]MITRE ATT&amp;CK Mappings'!$J526))), '[1]MITRE ATT&amp;CK Mappings'!$B526,"")</f>
        <v/>
      </c>
      <c r="G530" s="31" t="str">
        <f>IF(OR(OR(OR(OR(OR(ISNUMBER(SEARCH(IF(G$1&lt;&gt;"",G$1,"NA"),'[1]MITRE ATT&amp;CK Mappings'!$E526)),ISNUMBER(SEARCH(IF(G$1&lt;&gt;"",G$1,"NA"),'[1]MITRE ATT&amp;CK Mappings'!$F526))),ISNUMBER(SEARCH(IF(G$2&lt;&gt;"",G$2,"NA"),'[1]MITRE ATT&amp;CK Mappings'!$G526))),ISNUMBER(SEARCH(IF(G$2&lt;&gt;"",G$2,"NA"),'[1]MITRE ATT&amp;CK Mappings'!$H526))),ISNUMBER(SEARCH(IF(G$3&lt;&gt;"",G$3,"NA"),'[1]MITRE ATT&amp;CK Mappings'!$I526))),ISNUMBER(SEARCH(IF(G$3&lt;&gt;"",G$3,"NA"),'[1]MITRE ATT&amp;CK Mappings'!$J526))), '[1]MITRE ATT&amp;CK Mappings'!$B526,"")</f>
        <v/>
      </c>
      <c r="H530" s="31" t="str">
        <f>IF(OR(OR(OR(OR(OR(ISNUMBER(SEARCH(IF(H$1&lt;&gt;"",H$1,"NA"),'[1]MITRE ATT&amp;CK Mappings'!$E526)),ISNUMBER(SEARCH(IF(H$1&lt;&gt;"",H$1,"NA"),'[1]MITRE ATT&amp;CK Mappings'!$F526))),ISNUMBER(SEARCH(IF(H$2&lt;&gt;"",H$2,"NA"),'[1]MITRE ATT&amp;CK Mappings'!$G526))),ISNUMBER(SEARCH(IF(H$2&lt;&gt;"",H$2,"NA"),'[1]MITRE ATT&amp;CK Mappings'!$H526))),ISNUMBER(SEARCH(IF(H$3&lt;&gt;"",H$3,"NA"),'[1]MITRE ATT&amp;CK Mappings'!$I526))),ISNUMBER(SEARCH(IF(H$3&lt;&gt;"",H$3,"NA"),'[1]MITRE ATT&amp;CK Mappings'!$J526))), '[1]MITRE ATT&amp;CK Mappings'!$B526,"")</f>
        <v/>
      </c>
      <c r="I530" s="31" t="str">
        <f>IF(OR(OR(OR(OR(OR(ISNUMBER(SEARCH(IF(I$1&lt;&gt;"",I$1,"NA"),'[1]MITRE ATT&amp;CK Mappings'!$E526)),ISNUMBER(SEARCH(IF(I$1&lt;&gt;"",I$1,"NA"),'[1]MITRE ATT&amp;CK Mappings'!$F526))),ISNUMBER(SEARCH(IF(I$2&lt;&gt;"",I$2,"NA"),'[1]MITRE ATT&amp;CK Mappings'!$G526))),ISNUMBER(SEARCH(IF(I$2&lt;&gt;"",I$2,"NA"),'[1]MITRE ATT&amp;CK Mappings'!$H526))),ISNUMBER(SEARCH(IF(I$3&lt;&gt;"",I$3,"NA"),'[1]MITRE ATT&amp;CK Mappings'!$I526))),ISNUMBER(SEARCH(IF(I$3&lt;&gt;"",I$3,"NA"),'[1]MITRE ATT&amp;CK Mappings'!$J526))), '[1]MITRE ATT&amp;CK Mappings'!$B526,"")</f>
        <v/>
      </c>
      <c r="J530" s="31" t="str">
        <f>IF(OR(OR(OR(OR(OR(ISNUMBER(SEARCH(IF(J$1&lt;&gt;"",J$1,"NA"),'[1]MITRE ATT&amp;CK Mappings'!$E526)),ISNUMBER(SEARCH(IF(J$1&lt;&gt;"",J$1,"NA"),'[1]MITRE ATT&amp;CK Mappings'!$F526))),ISNUMBER(SEARCH(IF(J$2&lt;&gt;"",J$2,"NA"),'[1]MITRE ATT&amp;CK Mappings'!$G526))),ISNUMBER(SEARCH(IF(J$2&lt;&gt;"",J$2,"NA"),'[1]MITRE ATT&amp;CK Mappings'!$H526))),ISNUMBER(SEARCH(IF(J$3&lt;&gt;"",J$3,"NA"),'[1]MITRE ATT&amp;CK Mappings'!$I526))),ISNUMBER(SEARCH(IF(J$3&lt;&gt;"",J$3,"NA"),'[1]MITRE ATT&amp;CK Mappings'!$J526))), '[1]MITRE ATT&amp;CK Mappings'!$B526,"")</f>
        <v/>
      </c>
      <c r="K530" s="31" t="str">
        <f>IF(OR(OR(OR(OR(OR(ISNUMBER(SEARCH(IF(K$1&lt;&gt;"",K$1,"NA"),'[1]MITRE ATT&amp;CK Mappings'!$E526)),ISNUMBER(SEARCH(IF(K$1&lt;&gt;"",K$1,"NA"),'[1]MITRE ATT&amp;CK Mappings'!$F526))),ISNUMBER(SEARCH(IF(K$2&lt;&gt;"",K$2,"NA"),'[1]MITRE ATT&amp;CK Mappings'!$G526))),ISNUMBER(SEARCH(IF(K$2&lt;&gt;"",K$2,"NA"),'[1]MITRE ATT&amp;CK Mappings'!$H526))),ISNUMBER(SEARCH(IF(K$3&lt;&gt;"",K$3,"NA"),'[1]MITRE ATT&amp;CK Mappings'!$I526))),ISNUMBER(SEARCH(IF(K$3&lt;&gt;"",K$3,"NA"),'[1]MITRE ATT&amp;CK Mappings'!$J526))), '[1]MITRE ATT&amp;CK Mappings'!$B526,"")</f>
        <v/>
      </c>
      <c r="L530" s="31" t="str">
        <f>IF('[1]MITRE ATT&amp;CK Mappings'!D526 &lt;&gt;"",'[1]MITRE ATT&amp;CK Mappings'!D526,"" )</f>
        <v>Ensure 'Allow Secure Boot for integrity validation' is set to 'Enabled'</v>
      </c>
    </row>
    <row r="531" spans="1:12" x14ac:dyDescent="0.25">
      <c r="A531" s="31" t="str">
        <f>IF(COUNTIF(B531:K531,"="&amp;'[1]MITRE ATT&amp;CK Mappings'!B527)&gt;0,'[1]MITRE ATT&amp;CK Mappings'!B527,"")</f>
        <v/>
      </c>
      <c r="B531" s="31" t="str">
        <f>IF(OR(OR(OR(OR(OR(ISNUMBER(SEARCH(IF(B$1&lt;&gt;"",B$1,"NA"),'[1]MITRE ATT&amp;CK Mappings'!$E527)),ISNUMBER(SEARCH(IF(B$1&lt;&gt;"",B$1,"NA"),'[1]MITRE ATT&amp;CK Mappings'!$F527))),ISNUMBER(SEARCH(IF(B$2&lt;&gt;"",B$2,"NA"),'[1]MITRE ATT&amp;CK Mappings'!$G527))),ISNUMBER(SEARCH(IF(B$2&lt;&gt;"",B$2,"NA"),'[1]MITRE ATT&amp;CK Mappings'!$H527))),ISNUMBER(SEARCH(IF(B$3&lt;&gt;"",B$3,"NA"),'[1]MITRE ATT&amp;CK Mappings'!$I527))),ISNUMBER(SEARCH(IF(B$3&lt;&gt;"",B$3,"NA"),'[1]MITRE ATT&amp;CK Mappings'!$J527))), '[1]MITRE ATT&amp;CK Mappings'!$B527,"")</f>
        <v/>
      </c>
      <c r="C531" s="31" t="str">
        <f>IF(OR(OR(OR(OR(OR(ISNUMBER(SEARCH(IF(C$1&lt;&gt;"",C$1,"NA"),'[1]MITRE ATT&amp;CK Mappings'!$E527)),ISNUMBER(SEARCH(IF(C$1&lt;&gt;"",C$1,"NA"),'[1]MITRE ATT&amp;CK Mappings'!$F527))),ISNUMBER(SEARCH(IF(C$2&lt;&gt;"",C$2,"NA"),'[1]MITRE ATT&amp;CK Mappings'!$G527))),ISNUMBER(SEARCH(IF(C$2&lt;&gt;"",C$2,"NA"),'[1]MITRE ATT&amp;CK Mappings'!$H527))),ISNUMBER(SEARCH(IF(C$3&lt;&gt;"",C$3,"NA"),'[1]MITRE ATT&amp;CK Mappings'!$I527))),ISNUMBER(SEARCH(IF(C$3&lt;&gt;"",C$3,"NA"),'[1]MITRE ATT&amp;CK Mappings'!$J527))), '[1]MITRE ATT&amp;CK Mappings'!$B527,"")</f>
        <v/>
      </c>
      <c r="D531" s="31" t="str">
        <f>IF(OR(OR(OR(OR(OR(ISNUMBER(SEARCH(IF(D$1&lt;&gt;"",D$1,"NA"),'[1]MITRE ATT&amp;CK Mappings'!$E527)),ISNUMBER(SEARCH(IF(D$1&lt;&gt;"",D$1,"NA"),'[1]MITRE ATT&amp;CK Mappings'!$F527))),ISNUMBER(SEARCH(IF(D$2&lt;&gt;"",D$2,"NA"),'[1]MITRE ATT&amp;CK Mappings'!$G527))),ISNUMBER(SEARCH(IF(D$2&lt;&gt;"",D$2,"NA"),'[1]MITRE ATT&amp;CK Mappings'!$H527))),ISNUMBER(SEARCH(IF(D$3&lt;&gt;"",D$3,"NA"),'[1]MITRE ATT&amp;CK Mappings'!$I527))),ISNUMBER(SEARCH(IF(D$3&lt;&gt;"",D$3,"NA"),'[1]MITRE ATT&amp;CK Mappings'!$J527))), '[1]MITRE ATT&amp;CK Mappings'!$B527,"")</f>
        <v/>
      </c>
      <c r="E531" s="31" t="str">
        <f>IF(OR(OR(OR(OR(OR(ISNUMBER(SEARCH(IF(E$1&lt;&gt;"",E$1,"NA"),'[1]MITRE ATT&amp;CK Mappings'!$E527)),ISNUMBER(SEARCH(IF(E$1&lt;&gt;"",E$1,"NA"),'[1]MITRE ATT&amp;CK Mappings'!$F527))),ISNUMBER(SEARCH(IF(E$2&lt;&gt;"",E$2,"NA"),'[1]MITRE ATT&amp;CK Mappings'!$G527))),ISNUMBER(SEARCH(IF(E$2&lt;&gt;"",E$2,"NA"),'[1]MITRE ATT&amp;CK Mappings'!$H527))),ISNUMBER(SEARCH(IF(E$3&lt;&gt;"",E$3,"NA"),'[1]MITRE ATT&amp;CK Mappings'!$I527))),ISNUMBER(SEARCH(IF(E$3&lt;&gt;"",E$3,"NA"),'[1]MITRE ATT&amp;CK Mappings'!$J527))), '[1]MITRE ATT&amp;CK Mappings'!$B527,"")</f>
        <v/>
      </c>
      <c r="F531" s="31" t="str">
        <f>IF(OR(OR(OR(OR(OR(ISNUMBER(SEARCH(IF(F$1&lt;&gt;"",F$1,"NA"),'[1]MITRE ATT&amp;CK Mappings'!$E527)),ISNUMBER(SEARCH(IF(F$1&lt;&gt;"",F$1,"NA"),'[1]MITRE ATT&amp;CK Mappings'!$F527))),ISNUMBER(SEARCH(IF(F$2&lt;&gt;"",F$2,"NA"),'[1]MITRE ATT&amp;CK Mappings'!$G527))),ISNUMBER(SEARCH(IF(F$2&lt;&gt;"",F$2,"NA"),'[1]MITRE ATT&amp;CK Mappings'!$H527))),ISNUMBER(SEARCH(IF(F$3&lt;&gt;"",F$3,"NA"),'[1]MITRE ATT&amp;CK Mappings'!$I527))),ISNUMBER(SEARCH(IF(F$3&lt;&gt;"",F$3,"NA"),'[1]MITRE ATT&amp;CK Mappings'!$J527))), '[1]MITRE ATT&amp;CK Mappings'!$B527,"")</f>
        <v/>
      </c>
      <c r="G531" s="31" t="str">
        <f>IF(OR(OR(OR(OR(OR(ISNUMBER(SEARCH(IF(G$1&lt;&gt;"",G$1,"NA"),'[1]MITRE ATT&amp;CK Mappings'!$E527)),ISNUMBER(SEARCH(IF(G$1&lt;&gt;"",G$1,"NA"),'[1]MITRE ATT&amp;CK Mappings'!$F527))),ISNUMBER(SEARCH(IF(G$2&lt;&gt;"",G$2,"NA"),'[1]MITRE ATT&amp;CK Mappings'!$G527))),ISNUMBER(SEARCH(IF(G$2&lt;&gt;"",G$2,"NA"),'[1]MITRE ATT&amp;CK Mappings'!$H527))),ISNUMBER(SEARCH(IF(G$3&lt;&gt;"",G$3,"NA"),'[1]MITRE ATT&amp;CK Mappings'!$I527))),ISNUMBER(SEARCH(IF(G$3&lt;&gt;"",G$3,"NA"),'[1]MITRE ATT&amp;CK Mappings'!$J527))), '[1]MITRE ATT&amp;CK Mappings'!$B527,"")</f>
        <v/>
      </c>
      <c r="H531" s="31" t="str">
        <f>IF(OR(OR(OR(OR(OR(ISNUMBER(SEARCH(IF(H$1&lt;&gt;"",H$1,"NA"),'[1]MITRE ATT&amp;CK Mappings'!$E527)),ISNUMBER(SEARCH(IF(H$1&lt;&gt;"",H$1,"NA"),'[1]MITRE ATT&amp;CK Mappings'!$F527))),ISNUMBER(SEARCH(IF(H$2&lt;&gt;"",H$2,"NA"),'[1]MITRE ATT&amp;CK Mappings'!$G527))),ISNUMBER(SEARCH(IF(H$2&lt;&gt;"",H$2,"NA"),'[1]MITRE ATT&amp;CK Mappings'!$H527))),ISNUMBER(SEARCH(IF(H$3&lt;&gt;"",H$3,"NA"),'[1]MITRE ATT&amp;CK Mappings'!$I527))),ISNUMBER(SEARCH(IF(H$3&lt;&gt;"",H$3,"NA"),'[1]MITRE ATT&amp;CK Mappings'!$J527))), '[1]MITRE ATT&amp;CK Mappings'!$B527,"")</f>
        <v/>
      </c>
      <c r="I531" s="31" t="str">
        <f>IF(OR(OR(OR(OR(OR(ISNUMBER(SEARCH(IF(I$1&lt;&gt;"",I$1,"NA"),'[1]MITRE ATT&amp;CK Mappings'!$E527)),ISNUMBER(SEARCH(IF(I$1&lt;&gt;"",I$1,"NA"),'[1]MITRE ATT&amp;CK Mappings'!$F527))),ISNUMBER(SEARCH(IF(I$2&lt;&gt;"",I$2,"NA"),'[1]MITRE ATT&amp;CK Mappings'!$G527))),ISNUMBER(SEARCH(IF(I$2&lt;&gt;"",I$2,"NA"),'[1]MITRE ATT&amp;CK Mappings'!$H527))),ISNUMBER(SEARCH(IF(I$3&lt;&gt;"",I$3,"NA"),'[1]MITRE ATT&amp;CK Mappings'!$I527))),ISNUMBER(SEARCH(IF(I$3&lt;&gt;"",I$3,"NA"),'[1]MITRE ATT&amp;CK Mappings'!$J527))), '[1]MITRE ATT&amp;CK Mappings'!$B527,"")</f>
        <v/>
      </c>
      <c r="J531" s="31" t="str">
        <f>IF(OR(OR(OR(OR(OR(ISNUMBER(SEARCH(IF(J$1&lt;&gt;"",J$1,"NA"),'[1]MITRE ATT&amp;CK Mappings'!$E527)),ISNUMBER(SEARCH(IF(J$1&lt;&gt;"",J$1,"NA"),'[1]MITRE ATT&amp;CK Mappings'!$F527))),ISNUMBER(SEARCH(IF(J$2&lt;&gt;"",J$2,"NA"),'[1]MITRE ATT&amp;CK Mappings'!$G527))),ISNUMBER(SEARCH(IF(J$2&lt;&gt;"",J$2,"NA"),'[1]MITRE ATT&amp;CK Mappings'!$H527))),ISNUMBER(SEARCH(IF(J$3&lt;&gt;"",J$3,"NA"),'[1]MITRE ATT&amp;CK Mappings'!$I527))),ISNUMBER(SEARCH(IF(J$3&lt;&gt;"",J$3,"NA"),'[1]MITRE ATT&amp;CK Mappings'!$J527))), '[1]MITRE ATT&amp;CK Mappings'!$B527,"")</f>
        <v/>
      </c>
      <c r="K531" s="31" t="str">
        <f>IF(OR(OR(OR(OR(OR(ISNUMBER(SEARCH(IF(K$1&lt;&gt;"",K$1,"NA"),'[1]MITRE ATT&amp;CK Mappings'!$E527)),ISNUMBER(SEARCH(IF(K$1&lt;&gt;"",K$1,"NA"),'[1]MITRE ATT&amp;CK Mappings'!$F527))),ISNUMBER(SEARCH(IF(K$2&lt;&gt;"",K$2,"NA"),'[1]MITRE ATT&amp;CK Mappings'!$G527))),ISNUMBER(SEARCH(IF(K$2&lt;&gt;"",K$2,"NA"),'[1]MITRE ATT&amp;CK Mappings'!$H527))),ISNUMBER(SEARCH(IF(K$3&lt;&gt;"",K$3,"NA"),'[1]MITRE ATT&amp;CK Mappings'!$I527))),ISNUMBER(SEARCH(IF(K$3&lt;&gt;"",K$3,"NA"),'[1]MITRE ATT&amp;CK Mappings'!$J527))), '[1]MITRE ATT&amp;CK Mappings'!$B527,"")</f>
        <v/>
      </c>
      <c r="L531" s="31" t="str">
        <f>IF('[1]MITRE ATT&amp;CK Mappings'!D527 &lt;&gt;"",'[1]MITRE ATT&amp;CK Mappings'!D527,"" )</f>
        <v>Ensure 'Choose how BitLocker-protected operating system drives can be recovered' is set to 'Enabled'</v>
      </c>
    </row>
    <row r="532" spans="1:12" x14ac:dyDescent="0.25">
      <c r="A532" s="31" t="str">
        <f>IF(COUNTIF(B532:K532,"="&amp;'[1]MITRE ATT&amp;CK Mappings'!B528)&gt;0,'[1]MITRE ATT&amp;CK Mappings'!B528,"")</f>
        <v/>
      </c>
      <c r="B532" s="31" t="str">
        <f>IF(OR(OR(OR(OR(OR(ISNUMBER(SEARCH(IF(B$1&lt;&gt;"",B$1,"NA"),'[1]MITRE ATT&amp;CK Mappings'!$E528)),ISNUMBER(SEARCH(IF(B$1&lt;&gt;"",B$1,"NA"),'[1]MITRE ATT&amp;CK Mappings'!$F528))),ISNUMBER(SEARCH(IF(B$2&lt;&gt;"",B$2,"NA"),'[1]MITRE ATT&amp;CK Mappings'!$G528))),ISNUMBER(SEARCH(IF(B$2&lt;&gt;"",B$2,"NA"),'[1]MITRE ATT&amp;CK Mappings'!$H528))),ISNUMBER(SEARCH(IF(B$3&lt;&gt;"",B$3,"NA"),'[1]MITRE ATT&amp;CK Mappings'!$I528))),ISNUMBER(SEARCH(IF(B$3&lt;&gt;"",B$3,"NA"),'[1]MITRE ATT&amp;CK Mappings'!$J528))), '[1]MITRE ATT&amp;CK Mappings'!$B528,"")</f>
        <v/>
      </c>
      <c r="C532" s="31" t="str">
        <f>IF(OR(OR(OR(OR(OR(ISNUMBER(SEARCH(IF(C$1&lt;&gt;"",C$1,"NA"),'[1]MITRE ATT&amp;CK Mappings'!$E528)),ISNUMBER(SEARCH(IF(C$1&lt;&gt;"",C$1,"NA"),'[1]MITRE ATT&amp;CK Mappings'!$F528))),ISNUMBER(SEARCH(IF(C$2&lt;&gt;"",C$2,"NA"),'[1]MITRE ATT&amp;CK Mappings'!$G528))),ISNUMBER(SEARCH(IF(C$2&lt;&gt;"",C$2,"NA"),'[1]MITRE ATT&amp;CK Mappings'!$H528))),ISNUMBER(SEARCH(IF(C$3&lt;&gt;"",C$3,"NA"),'[1]MITRE ATT&amp;CK Mappings'!$I528))),ISNUMBER(SEARCH(IF(C$3&lt;&gt;"",C$3,"NA"),'[1]MITRE ATT&amp;CK Mappings'!$J528))), '[1]MITRE ATT&amp;CK Mappings'!$B528,"")</f>
        <v/>
      </c>
      <c r="D532" s="31" t="str">
        <f>IF(OR(OR(OR(OR(OR(ISNUMBER(SEARCH(IF(D$1&lt;&gt;"",D$1,"NA"),'[1]MITRE ATT&amp;CK Mappings'!$E528)),ISNUMBER(SEARCH(IF(D$1&lt;&gt;"",D$1,"NA"),'[1]MITRE ATT&amp;CK Mappings'!$F528))),ISNUMBER(SEARCH(IF(D$2&lt;&gt;"",D$2,"NA"),'[1]MITRE ATT&amp;CK Mappings'!$G528))),ISNUMBER(SEARCH(IF(D$2&lt;&gt;"",D$2,"NA"),'[1]MITRE ATT&amp;CK Mappings'!$H528))),ISNUMBER(SEARCH(IF(D$3&lt;&gt;"",D$3,"NA"),'[1]MITRE ATT&amp;CK Mappings'!$I528))),ISNUMBER(SEARCH(IF(D$3&lt;&gt;"",D$3,"NA"),'[1]MITRE ATT&amp;CK Mappings'!$J528))), '[1]MITRE ATT&amp;CK Mappings'!$B528,"")</f>
        <v/>
      </c>
      <c r="E532" s="31" t="str">
        <f>IF(OR(OR(OR(OR(OR(ISNUMBER(SEARCH(IF(E$1&lt;&gt;"",E$1,"NA"),'[1]MITRE ATT&amp;CK Mappings'!$E528)),ISNUMBER(SEARCH(IF(E$1&lt;&gt;"",E$1,"NA"),'[1]MITRE ATT&amp;CK Mappings'!$F528))),ISNUMBER(SEARCH(IF(E$2&lt;&gt;"",E$2,"NA"),'[1]MITRE ATT&amp;CK Mappings'!$G528))),ISNUMBER(SEARCH(IF(E$2&lt;&gt;"",E$2,"NA"),'[1]MITRE ATT&amp;CK Mappings'!$H528))),ISNUMBER(SEARCH(IF(E$3&lt;&gt;"",E$3,"NA"),'[1]MITRE ATT&amp;CK Mappings'!$I528))),ISNUMBER(SEARCH(IF(E$3&lt;&gt;"",E$3,"NA"),'[1]MITRE ATT&amp;CK Mappings'!$J528))), '[1]MITRE ATT&amp;CK Mappings'!$B528,"")</f>
        <v/>
      </c>
      <c r="F532" s="31" t="str">
        <f>IF(OR(OR(OR(OR(OR(ISNUMBER(SEARCH(IF(F$1&lt;&gt;"",F$1,"NA"),'[1]MITRE ATT&amp;CK Mappings'!$E528)),ISNUMBER(SEARCH(IF(F$1&lt;&gt;"",F$1,"NA"),'[1]MITRE ATT&amp;CK Mappings'!$F528))),ISNUMBER(SEARCH(IF(F$2&lt;&gt;"",F$2,"NA"),'[1]MITRE ATT&amp;CK Mappings'!$G528))),ISNUMBER(SEARCH(IF(F$2&lt;&gt;"",F$2,"NA"),'[1]MITRE ATT&amp;CK Mappings'!$H528))),ISNUMBER(SEARCH(IF(F$3&lt;&gt;"",F$3,"NA"),'[1]MITRE ATT&amp;CK Mappings'!$I528))),ISNUMBER(SEARCH(IF(F$3&lt;&gt;"",F$3,"NA"),'[1]MITRE ATT&amp;CK Mappings'!$J528))), '[1]MITRE ATT&amp;CK Mappings'!$B528,"")</f>
        <v/>
      </c>
      <c r="G532" s="31" t="str">
        <f>IF(OR(OR(OR(OR(OR(ISNUMBER(SEARCH(IF(G$1&lt;&gt;"",G$1,"NA"),'[1]MITRE ATT&amp;CK Mappings'!$E528)),ISNUMBER(SEARCH(IF(G$1&lt;&gt;"",G$1,"NA"),'[1]MITRE ATT&amp;CK Mappings'!$F528))),ISNUMBER(SEARCH(IF(G$2&lt;&gt;"",G$2,"NA"),'[1]MITRE ATT&amp;CK Mappings'!$G528))),ISNUMBER(SEARCH(IF(G$2&lt;&gt;"",G$2,"NA"),'[1]MITRE ATT&amp;CK Mappings'!$H528))),ISNUMBER(SEARCH(IF(G$3&lt;&gt;"",G$3,"NA"),'[1]MITRE ATT&amp;CK Mappings'!$I528))),ISNUMBER(SEARCH(IF(G$3&lt;&gt;"",G$3,"NA"),'[1]MITRE ATT&amp;CK Mappings'!$J528))), '[1]MITRE ATT&amp;CK Mappings'!$B528,"")</f>
        <v/>
      </c>
      <c r="H532" s="31" t="str">
        <f>IF(OR(OR(OR(OR(OR(ISNUMBER(SEARCH(IF(H$1&lt;&gt;"",H$1,"NA"),'[1]MITRE ATT&amp;CK Mappings'!$E528)),ISNUMBER(SEARCH(IF(H$1&lt;&gt;"",H$1,"NA"),'[1]MITRE ATT&amp;CK Mappings'!$F528))),ISNUMBER(SEARCH(IF(H$2&lt;&gt;"",H$2,"NA"),'[1]MITRE ATT&amp;CK Mappings'!$G528))),ISNUMBER(SEARCH(IF(H$2&lt;&gt;"",H$2,"NA"),'[1]MITRE ATT&amp;CK Mappings'!$H528))),ISNUMBER(SEARCH(IF(H$3&lt;&gt;"",H$3,"NA"),'[1]MITRE ATT&amp;CK Mappings'!$I528))),ISNUMBER(SEARCH(IF(H$3&lt;&gt;"",H$3,"NA"),'[1]MITRE ATT&amp;CK Mappings'!$J528))), '[1]MITRE ATT&amp;CK Mappings'!$B528,"")</f>
        <v/>
      </c>
      <c r="I532" s="31" t="str">
        <f>IF(OR(OR(OR(OR(OR(ISNUMBER(SEARCH(IF(I$1&lt;&gt;"",I$1,"NA"),'[1]MITRE ATT&amp;CK Mappings'!$E528)),ISNUMBER(SEARCH(IF(I$1&lt;&gt;"",I$1,"NA"),'[1]MITRE ATT&amp;CK Mappings'!$F528))),ISNUMBER(SEARCH(IF(I$2&lt;&gt;"",I$2,"NA"),'[1]MITRE ATT&amp;CK Mappings'!$G528))),ISNUMBER(SEARCH(IF(I$2&lt;&gt;"",I$2,"NA"),'[1]MITRE ATT&amp;CK Mappings'!$H528))),ISNUMBER(SEARCH(IF(I$3&lt;&gt;"",I$3,"NA"),'[1]MITRE ATT&amp;CK Mappings'!$I528))),ISNUMBER(SEARCH(IF(I$3&lt;&gt;"",I$3,"NA"),'[1]MITRE ATT&amp;CK Mappings'!$J528))), '[1]MITRE ATT&amp;CK Mappings'!$B528,"")</f>
        <v/>
      </c>
      <c r="J532" s="31" t="str">
        <f>IF(OR(OR(OR(OR(OR(ISNUMBER(SEARCH(IF(J$1&lt;&gt;"",J$1,"NA"),'[1]MITRE ATT&amp;CK Mappings'!$E528)),ISNUMBER(SEARCH(IF(J$1&lt;&gt;"",J$1,"NA"),'[1]MITRE ATT&amp;CK Mappings'!$F528))),ISNUMBER(SEARCH(IF(J$2&lt;&gt;"",J$2,"NA"),'[1]MITRE ATT&amp;CK Mappings'!$G528))),ISNUMBER(SEARCH(IF(J$2&lt;&gt;"",J$2,"NA"),'[1]MITRE ATT&amp;CK Mappings'!$H528))),ISNUMBER(SEARCH(IF(J$3&lt;&gt;"",J$3,"NA"),'[1]MITRE ATT&amp;CK Mappings'!$I528))),ISNUMBER(SEARCH(IF(J$3&lt;&gt;"",J$3,"NA"),'[1]MITRE ATT&amp;CK Mappings'!$J528))), '[1]MITRE ATT&amp;CK Mappings'!$B528,"")</f>
        <v/>
      </c>
      <c r="K532" s="31" t="str">
        <f>IF(OR(OR(OR(OR(OR(ISNUMBER(SEARCH(IF(K$1&lt;&gt;"",K$1,"NA"),'[1]MITRE ATT&amp;CK Mappings'!$E528)),ISNUMBER(SEARCH(IF(K$1&lt;&gt;"",K$1,"NA"),'[1]MITRE ATT&amp;CK Mappings'!$F528))),ISNUMBER(SEARCH(IF(K$2&lt;&gt;"",K$2,"NA"),'[1]MITRE ATT&amp;CK Mappings'!$G528))),ISNUMBER(SEARCH(IF(K$2&lt;&gt;"",K$2,"NA"),'[1]MITRE ATT&amp;CK Mappings'!$H528))),ISNUMBER(SEARCH(IF(K$3&lt;&gt;"",K$3,"NA"),'[1]MITRE ATT&amp;CK Mappings'!$I528))),ISNUMBER(SEARCH(IF(K$3&lt;&gt;"",K$3,"NA"),'[1]MITRE ATT&amp;CK Mappings'!$J528))), '[1]MITRE ATT&amp;CK Mappings'!$B528,"")</f>
        <v/>
      </c>
      <c r="L532" s="31" t="str">
        <f>IF('[1]MITRE ATT&amp;CK Mappings'!D528 &lt;&gt;"",'[1]MITRE ATT&amp;CK Mappings'!D528,"" )</f>
        <v>Ensure 'Choose how BitLocker-protected operating system drives can be recovered: Allow data recovery agent' is set to 'Enabled: False'</v>
      </c>
    </row>
    <row r="533" spans="1:12" x14ac:dyDescent="0.25">
      <c r="A533" s="31" t="str">
        <f>IF(COUNTIF(B533:K533,"="&amp;'[1]MITRE ATT&amp;CK Mappings'!B529)&gt;0,'[1]MITRE ATT&amp;CK Mappings'!B529,"")</f>
        <v/>
      </c>
      <c r="B533" s="31" t="str">
        <f>IF(OR(OR(OR(OR(OR(ISNUMBER(SEARCH(IF(B$1&lt;&gt;"",B$1,"NA"),'[1]MITRE ATT&amp;CK Mappings'!$E529)),ISNUMBER(SEARCH(IF(B$1&lt;&gt;"",B$1,"NA"),'[1]MITRE ATT&amp;CK Mappings'!$F529))),ISNUMBER(SEARCH(IF(B$2&lt;&gt;"",B$2,"NA"),'[1]MITRE ATT&amp;CK Mappings'!$G529))),ISNUMBER(SEARCH(IF(B$2&lt;&gt;"",B$2,"NA"),'[1]MITRE ATT&amp;CK Mappings'!$H529))),ISNUMBER(SEARCH(IF(B$3&lt;&gt;"",B$3,"NA"),'[1]MITRE ATT&amp;CK Mappings'!$I529))),ISNUMBER(SEARCH(IF(B$3&lt;&gt;"",B$3,"NA"),'[1]MITRE ATT&amp;CK Mappings'!$J529))), '[1]MITRE ATT&amp;CK Mappings'!$B529,"")</f>
        <v/>
      </c>
      <c r="C533" s="31" t="str">
        <f>IF(OR(OR(OR(OR(OR(ISNUMBER(SEARCH(IF(C$1&lt;&gt;"",C$1,"NA"),'[1]MITRE ATT&amp;CK Mappings'!$E529)),ISNUMBER(SEARCH(IF(C$1&lt;&gt;"",C$1,"NA"),'[1]MITRE ATT&amp;CK Mappings'!$F529))),ISNUMBER(SEARCH(IF(C$2&lt;&gt;"",C$2,"NA"),'[1]MITRE ATT&amp;CK Mappings'!$G529))),ISNUMBER(SEARCH(IF(C$2&lt;&gt;"",C$2,"NA"),'[1]MITRE ATT&amp;CK Mappings'!$H529))),ISNUMBER(SEARCH(IF(C$3&lt;&gt;"",C$3,"NA"),'[1]MITRE ATT&amp;CK Mappings'!$I529))),ISNUMBER(SEARCH(IF(C$3&lt;&gt;"",C$3,"NA"),'[1]MITRE ATT&amp;CK Mappings'!$J529))), '[1]MITRE ATT&amp;CK Mappings'!$B529,"")</f>
        <v/>
      </c>
      <c r="D533" s="31" t="str">
        <f>IF(OR(OR(OR(OR(OR(ISNUMBER(SEARCH(IF(D$1&lt;&gt;"",D$1,"NA"),'[1]MITRE ATT&amp;CK Mappings'!$E529)),ISNUMBER(SEARCH(IF(D$1&lt;&gt;"",D$1,"NA"),'[1]MITRE ATT&amp;CK Mappings'!$F529))),ISNUMBER(SEARCH(IF(D$2&lt;&gt;"",D$2,"NA"),'[1]MITRE ATT&amp;CK Mappings'!$G529))),ISNUMBER(SEARCH(IF(D$2&lt;&gt;"",D$2,"NA"),'[1]MITRE ATT&amp;CK Mappings'!$H529))),ISNUMBER(SEARCH(IF(D$3&lt;&gt;"",D$3,"NA"),'[1]MITRE ATT&amp;CK Mappings'!$I529))),ISNUMBER(SEARCH(IF(D$3&lt;&gt;"",D$3,"NA"),'[1]MITRE ATT&amp;CK Mappings'!$J529))), '[1]MITRE ATT&amp;CK Mappings'!$B529,"")</f>
        <v/>
      </c>
      <c r="E533" s="31" t="str">
        <f>IF(OR(OR(OR(OR(OR(ISNUMBER(SEARCH(IF(E$1&lt;&gt;"",E$1,"NA"),'[1]MITRE ATT&amp;CK Mappings'!$E529)),ISNUMBER(SEARCH(IF(E$1&lt;&gt;"",E$1,"NA"),'[1]MITRE ATT&amp;CK Mappings'!$F529))),ISNUMBER(SEARCH(IF(E$2&lt;&gt;"",E$2,"NA"),'[1]MITRE ATT&amp;CK Mappings'!$G529))),ISNUMBER(SEARCH(IF(E$2&lt;&gt;"",E$2,"NA"),'[1]MITRE ATT&amp;CK Mappings'!$H529))),ISNUMBER(SEARCH(IF(E$3&lt;&gt;"",E$3,"NA"),'[1]MITRE ATT&amp;CK Mappings'!$I529))),ISNUMBER(SEARCH(IF(E$3&lt;&gt;"",E$3,"NA"),'[1]MITRE ATT&amp;CK Mappings'!$J529))), '[1]MITRE ATT&amp;CK Mappings'!$B529,"")</f>
        <v/>
      </c>
      <c r="F533" s="31" t="str">
        <f>IF(OR(OR(OR(OR(OR(ISNUMBER(SEARCH(IF(F$1&lt;&gt;"",F$1,"NA"),'[1]MITRE ATT&amp;CK Mappings'!$E529)),ISNUMBER(SEARCH(IF(F$1&lt;&gt;"",F$1,"NA"),'[1]MITRE ATT&amp;CK Mappings'!$F529))),ISNUMBER(SEARCH(IF(F$2&lt;&gt;"",F$2,"NA"),'[1]MITRE ATT&amp;CK Mappings'!$G529))),ISNUMBER(SEARCH(IF(F$2&lt;&gt;"",F$2,"NA"),'[1]MITRE ATT&amp;CK Mappings'!$H529))),ISNUMBER(SEARCH(IF(F$3&lt;&gt;"",F$3,"NA"),'[1]MITRE ATT&amp;CK Mappings'!$I529))),ISNUMBER(SEARCH(IF(F$3&lt;&gt;"",F$3,"NA"),'[1]MITRE ATT&amp;CK Mappings'!$J529))), '[1]MITRE ATT&amp;CK Mappings'!$B529,"")</f>
        <v/>
      </c>
      <c r="G533" s="31" t="str">
        <f>IF(OR(OR(OR(OR(OR(ISNUMBER(SEARCH(IF(G$1&lt;&gt;"",G$1,"NA"),'[1]MITRE ATT&amp;CK Mappings'!$E529)),ISNUMBER(SEARCH(IF(G$1&lt;&gt;"",G$1,"NA"),'[1]MITRE ATT&amp;CK Mappings'!$F529))),ISNUMBER(SEARCH(IF(G$2&lt;&gt;"",G$2,"NA"),'[1]MITRE ATT&amp;CK Mappings'!$G529))),ISNUMBER(SEARCH(IF(G$2&lt;&gt;"",G$2,"NA"),'[1]MITRE ATT&amp;CK Mappings'!$H529))),ISNUMBER(SEARCH(IF(G$3&lt;&gt;"",G$3,"NA"),'[1]MITRE ATT&amp;CK Mappings'!$I529))),ISNUMBER(SEARCH(IF(G$3&lt;&gt;"",G$3,"NA"),'[1]MITRE ATT&amp;CK Mappings'!$J529))), '[1]MITRE ATT&amp;CK Mappings'!$B529,"")</f>
        <v/>
      </c>
      <c r="H533" s="31" t="str">
        <f>IF(OR(OR(OR(OR(OR(ISNUMBER(SEARCH(IF(H$1&lt;&gt;"",H$1,"NA"),'[1]MITRE ATT&amp;CK Mappings'!$E529)),ISNUMBER(SEARCH(IF(H$1&lt;&gt;"",H$1,"NA"),'[1]MITRE ATT&amp;CK Mappings'!$F529))),ISNUMBER(SEARCH(IF(H$2&lt;&gt;"",H$2,"NA"),'[1]MITRE ATT&amp;CK Mappings'!$G529))),ISNUMBER(SEARCH(IF(H$2&lt;&gt;"",H$2,"NA"),'[1]MITRE ATT&amp;CK Mappings'!$H529))),ISNUMBER(SEARCH(IF(H$3&lt;&gt;"",H$3,"NA"),'[1]MITRE ATT&amp;CK Mappings'!$I529))),ISNUMBER(SEARCH(IF(H$3&lt;&gt;"",H$3,"NA"),'[1]MITRE ATT&amp;CK Mappings'!$J529))), '[1]MITRE ATT&amp;CK Mappings'!$B529,"")</f>
        <v/>
      </c>
      <c r="I533" s="31" t="str">
        <f>IF(OR(OR(OR(OR(OR(ISNUMBER(SEARCH(IF(I$1&lt;&gt;"",I$1,"NA"),'[1]MITRE ATT&amp;CK Mappings'!$E529)),ISNUMBER(SEARCH(IF(I$1&lt;&gt;"",I$1,"NA"),'[1]MITRE ATT&amp;CK Mappings'!$F529))),ISNUMBER(SEARCH(IF(I$2&lt;&gt;"",I$2,"NA"),'[1]MITRE ATT&amp;CK Mappings'!$G529))),ISNUMBER(SEARCH(IF(I$2&lt;&gt;"",I$2,"NA"),'[1]MITRE ATT&amp;CK Mappings'!$H529))),ISNUMBER(SEARCH(IF(I$3&lt;&gt;"",I$3,"NA"),'[1]MITRE ATT&amp;CK Mappings'!$I529))),ISNUMBER(SEARCH(IF(I$3&lt;&gt;"",I$3,"NA"),'[1]MITRE ATT&amp;CK Mappings'!$J529))), '[1]MITRE ATT&amp;CK Mappings'!$B529,"")</f>
        <v/>
      </c>
      <c r="J533" s="31" t="str">
        <f>IF(OR(OR(OR(OR(OR(ISNUMBER(SEARCH(IF(J$1&lt;&gt;"",J$1,"NA"),'[1]MITRE ATT&amp;CK Mappings'!$E529)),ISNUMBER(SEARCH(IF(J$1&lt;&gt;"",J$1,"NA"),'[1]MITRE ATT&amp;CK Mappings'!$F529))),ISNUMBER(SEARCH(IF(J$2&lt;&gt;"",J$2,"NA"),'[1]MITRE ATT&amp;CK Mappings'!$G529))),ISNUMBER(SEARCH(IF(J$2&lt;&gt;"",J$2,"NA"),'[1]MITRE ATT&amp;CK Mappings'!$H529))),ISNUMBER(SEARCH(IF(J$3&lt;&gt;"",J$3,"NA"),'[1]MITRE ATT&amp;CK Mappings'!$I529))),ISNUMBER(SEARCH(IF(J$3&lt;&gt;"",J$3,"NA"),'[1]MITRE ATT&amp;CK Mappings'!$J529))), '[1]MITRE ATT&amp;CK Mappings'!$B529,"")</f>
        <v/>
      </c>
      <c r="K533" s="31" t="str">
        <f>IF(OR(OR(OR(OR(OR(ISNUMBER(SEARCH(IF(K$1&lt;&gt;"",K$1,"NA"),'[1]MITRE ATT&amp;CK Mappings'!$E529)),ISNUMBER(SEARCH(IF(K$1&lt;&gt;"",K$1,"NA"),'[1]MITRE ATT&amp;CK Mappings'!$F529))),ISNUMBER(SEARCH(IF(K$2&lt;&gt;"",K$2,"NA"),'[1]MITRE ATT&amp;CK Mappings'!$G529))),ISNUMBER(SEARCH(IF(K$2&lt;&gt;"",K$2,"NA"),'[1]MITRE ATT&amp;CK Mappings'!$H529))),ISNUMBER(SEARCH(IF(K$3&lt;&gt;"",K$3,"NA"),'[1]MITRE ATT&amp;CK Mappings'!$I529))),ISNUMBER(SEARCH(IF(K$3&lt;&gt;"",K$3,"NA"),'[1]MITRE ATT&amp;CK Mappings'!$J529))), '[1]MITRE ATT&amp;CK Mappings'!$B529,"")</f>
        <v/>
      </c>
      <c r="L533" s="31" t="str">
        <f>IF('[1]MITRE ATT&amp;CK Mappings'!D529 &lt;&gt;"",'[1]MITRE ATT&amp;CK Mappings'!D529,"" )</f>
        <v>Ensure 'Choose how BitLocker-protected operating system drives can be recovered: Recovery Password' is set to 'Enabled: Require 48-digit recovery password'</v>
      </c>
    </row>
    <row r="534" spans="1:12" x14ac:dyDescent="0.25">
      <c r="A534" s="31" t="str">
        <f>IF(COUNTIF(B534:K534,"="&amp;'[1]MITRE ATT&amp;CK Mappings'!B530)&gt;0,'[1]MITRE ATT&amp;CK Mappings'!B530,"")</f>
        <v/>
      </c>
      <c r="B534" s="31" t="str">
        <f>IF(OR(OR(OR(OR(OR(ISNUMBER(SEARCH(IF(B$1&lt;&gt;"",B$1,"NA"),'[1]MITRE ATT&amp;CK Mappings'!$E530)),ISNUMBER(SEARCH(IF(B$1&lt;&gt;"",B$1,"NA"),'[1]MITRE ATT&amp;CK Mappings'!$F530))),ISNUMBER(SEARCH(IF(B$2&lt;&gt;"",B$2,"NA"),'[1]MITRE ATT&amp;CK Mappings'!$G530))),ISNUMBER(SEARCH(IF(B$2&lt;&gt;"",B$2,"NA"),'[1]MITRE ATT&amp;CK Mappings'!$H530))),ISNUMBER(SEARCH(IF(B$3&lt;&gt;"",B$3,"NA"),'[1]MITRE ATT&amp;CK Mappings'!$I530))),ISNUMBER(SEARCH(IF(B$3&lt;&gt;"",B$3,"NA"),'[1]MITRE ATT&amp;CK Mappings'!$J530))), '[1]MITRE ATT&amp;CK Mappings'!$B530,"")</f>
        <v/>
      </c>
      <c r="C534" s="31" t="str">
        <f>IF(OR(OR(OR(OR(OR(ISNUMBER(SEARCH(IF(C$1&lt;&gt;"",C$1,"NA"),'[1]MITRE ATT&amp;CK Mappings'!$E530)),ISNUMBER(SEARCH(IF(C$1&lt;&gt;"",C$1,"NA"),'[1]MITRE ATT&amp;CK Mappings'!$F530))),ISNUMBER(SEARCH(IF(C$2&lt;&gt;"",C$2,"NA"),'[1]MITRE ATT&amp;CK Mappings'!$G530))),ISNUMBER(SEARCH(IF(C$2&lt;&gt;"",C$2,"NA"),'[1]MITRE ATT&amp;CK Mappings'!$H530))),ISNUMBER(SEARCH(IF(C$3&lt;&gt;"",C$3,"NA"),'[1]MITRE ATT&amp;CK Mappings'!$I530))),ISNUMBER(SEARCH(IF(C$3&lt;&gt;"",C$3,"NA"),'[1]MITRE ATT&amp;CK Mappings'!$J530))), '[1]MITRE ATT&amp;CK Mappings'!$B530,"")</f>
        <v/>
      </c>
      <c r="D534" s="31" t="str">
        <f>IF(OR(OR(OR(OR(OR(ISNUMBER(SEARCH(IF(D$1&lt;&gt;"",D$1,"NA"),'[1]MITRE ATT&amp;CK Mappings'!$E530)),ISNUMBER(SEARCH(IF(D$1&lt;&gt;"",D$1,"NA"),'[1]MITRE ATT&amp;CK Mappings'!$F530))),ISNUMBER(SEARCH(IF(D$2&lt;&gt;"",D$2,"NA"),'[1]MITRE ATT&amp;CK Mappings'!$G530))),ISNUMBER(SEARCH(IF(D$2&lt;&gt;"",D$2,"NA"),'[1]MITRE ATT&amp;CK Mappings'!$H530))),ISNUMBER(SEARCH(IF(D$3&lt;&gt;"",D$3,"NA"),'[1]MITRE ATT&amp;CK Mappings'!$I530))),ISNUMBER(SEARCH(IF(D$3&lt;&gt;"",D$3,"NA"),'[1]MITRE ATT&amp;CK Mappings'!$J530))), '[1]MITRE ATT&amp;CK Mappings'!$B530,"")</f>
        <v/>
      </c>
      <c r="E534" s="31" t="str">
        <f>IF(OR(OR(OR(OR(OR(ISNUMBER(SEARCH(IF(E$1&lt;&gt;"",E$1,"NA"),'[1]MITRE ATT&amp;CK Mappings'!$E530)),ISNUMBER(SEARCH(IF(E$1&lt;&gt;"",E$1,"NA"),'[1]MITRE ATT&amp;CK Mappings'!$F530))),ISNUMBER(SEARCH(IF(E$2&lt;&gt;"",E$2,"NA"),'[1]MITRE ATT&amp;CK Mappings'!$G530))),ISNUMBER(SEARCH(IF(E$2&lt;&gt;"",E$2,"NA"),'[1]MITRE ATT&amp;CK Mappings'!$H530))),ISNUMBER(SEARCH(IF(E$3&lt;&gt;"",E$3,"NA"),'[1]MITRE ATT&amp;CK Mappings'!$I530))),ISNUMBER(SEARCH(IF(E$3&lt;&gt;"",E$3,"NA"),'[1]MITRE ATT&amp;CK Mappings'!$J530))), '[1]MITRE ATT&amp;CK Mappings'!$B530,"")</f>
        <v/>
      </c>
      <c r="F534" s="31" t="str">
        <f>IF(OR(OR(OR(OR(OR(ISNUMBER(SEARCH(IF(F$1&lt;&gt;"",F$1,"NA"),'[1]MITRE ATT&amp;CK Mappings'!$E530)),ISNUMBER(SEARCH(IF(F$1&lt;&gt;"",F$1,"NA"),'[1]MITRE ATT&amp;CK Mappings'!$F530))),ISNUMBER(SEARCH(IF(F$2&lt;&gt;"",F$2,"NA"),'[1]MITRE ATT&amp;CK Mappings'!$G530))),ISNUMBER(SEARCH(IF(F$2&lt;&gt;"",F$2,"NA"),'[1]MITRE ATT&amp;CK Mappings'!$H530))),ISNUMBER(SEARCH(IF(F$3&lt;&gt;"",F$3,"NA"),'[1]MITRE ATT&amp;CK Mappings'!$I530))),ISNUMBER(SEARCH(IF(F$3&lt;&gt;"",F$3,"NA"),'[1]MITRE ATT&amp;CK Mappings'!$J530))), '[1]MITRE ATT&amp;CK Mappings'!$B530,"")</f>
        <v/>
      </c>
      <c r="G534" s="31" t="str">
        <f>IF(OR(OR(OR(OR(OR(ISNUMBER(SEARCH(IF(G$1&lt;&gt;"",G$1,"NA"),'[1]MITRE ATT&amp;CK Mappings'!$E530)),ISNUMBER(SEARCH(IF(G$1&lt;&gt;"",G$1,"NA"),'[1]MITRE ATT&amp;CK Mappings'!$F530))),ISNUMBER(SEARCH(IF(G$2&lt;&gt;"",G$2,"NA"),'[1]MITRE ATT&amp;CK Mappings'!$G530))),ISNUMBER(SEARCH(IF(G$2&lt;&gt;"",G$2,"NA"),'[1]MITRE ATT&amp;CK Mappings'!$H530))),ISNUMBER(SEARCH(IF(G$3&lt;&gt;"",G$3,"NA"),'[1]MITRE ATT&amp;CK Mappings'!$I530))),ISNUMBER(SEARCH(IF(G$3&lt;&gt;"",G$3,"NA"),'[1]MITRE ATT&amp;CK Mappings'!$J530))), '[1]MITRE ATT&amp;CK Mappings'!$B530,"")</f>
        <v/>
      </c>
      <c r="H534" s="31" t="str">
        <f>IF(OR(OR(OR(OR(OR(ISNUMBER(SEARCH(IF(H$1&lt;&gt;"",H$1,"NA"),'[1]MITRE ATT&amp;CK Mappings'!$E530)),ISNUMBER(SEARCH(IF(H$1&lt;&gt;"",H$1,"NA"),'[1]MITRE ATT&amp;CK Mappings'!$F530))),ISNUMBER(SEARCH(IF(H$2&lt;&gt;"",H$2,"NA"),'[1]MITRE ATT&amp;CK Mappings'!$G530))),ISNUMBER(SEARCH(IF(H$2&lt;&gt;"",H$2,"NA"),'[1]MITRE ATT&amp;CK Mappings'!$H530))),ISNUMBER(SEARCH(IF(H$3&lt;&gt;"",H$3,"NA"),'[1]MITRE ATT&amp;CK Mappings'!$I530))),ISNUMBER(SEARCH(IF(H$3&lt;&gt;"",H$3,"NA"),'[1]MITRE ATT&amp;CK Mappings'!$J530))), '[1]MITRE ATT&amp;CK Mappings'!$B530,"")</f>
        <v/>
      </c>
      <c r="I534" s="31" t="str">
        <f>IF(OR(OR(OR(OR(OR(ISNUMBER(SEARCH(IF(I$1&lt;&gt;"",I$1,"NA"),'[1]MITRE ATT&amp;CK Mappings'!$E530)),ISNUMBER(SEARCH(IF(I$1&lt;&gt;"",I$1,"NA"),'[1]MITRE ATT&amp;CK Mappings'!$F530))),ISNUMBER(SEARCH(IF(I$2&lt;&gt;"",I$2,"NA"),'[1]MITRE ATT&amp;CK Mappings'!$G530))),ISNUMBER(SEARCH(IF(I$2&lt;&gt;"",I$2,"NA"),'[1]MITRE ATT&amp;CK Mappings'!$H530))),ISNUMBER(SEARCH(IF(I$3&lt;&gt;"",I$3,"NA"),'[1]MITRE ATT&amp;CK Mappings'!$I530))),ISNUMBER(SEARCH(IF(I$3&lt;&gt;"",I$3,"NA"),'[1]MITRE ATT&amp;CK Mappings'!$J530))), '[1]MITRE ATT&amp;CK Mappings'!$B530,"")</f>
        <v/>
      </c>
      <c r="J534" s="31" t="str">
        <f>IF(OR(OR(OR(OR(OR(ISNUMBER(SEARCH(IF(J$1&lt;&gt;"",J$1,"NA"),'[1]MITRE ATT&amp;CK Mappings'!$E530)),ISNUMBER(SEARCH(IF(J$1&lt;&gt;"",J$1,"NA"),'[1]MITRE ATT&amp;CK Mappings'!$F530))),ISNUMBER(SEARCH(IF(J$2&lt;&gt;"",J$2,"NA"),'[1]MITRE ATT&amp;CK Mappings'!$G530))),ISNUMBER(SEARCH(IF(J$2&lt;&gt;"",J$2,"NA"),'[1]MITRE ATT&amp;CK Mappings'!$H530))),ISNUMBER(SEARCH(IF(J$3&lt;&gt;"",J$3,"NA"),'[1]MITRE ATT&amp;CK Mappings'!$I530))),ISNUMBER(SEARCH(IF(J$3&lt;&gt;"",J$3,"NA"),'[1]MITRE ATT&amp;CK Mappings'!$J530))), '[1]MITRE ATT&amp;CK Mappings'!$B530,"")</f>
        <v/>
      </c>
      <c r="K534" s="31" t="str">
        <f>IF(OR(OR(OR(OR(OR(ISNUMBER(SEARCH(IF(K$1&lt;&gt;"",K$1,"NA"),'[1]MITRE ATT&amp;CK Mappings'!$E530)),ISNUMBER(SEARCH(IF(K$1&lt;&gt;"",K$1,"NA"),'[1]MITRE ATT&amp;CK Mappings'!$F530))),ISNUMBER(SEARCH(IF(K$2&lt;&gt;"",K$2,"NA"),'[1]MITRE ATT&amp;CK Mappings'!$G530))),ISNUMBER(SEARCH(IF(K$2&lt;&gt;"",K$2,"NA"),'[1]MITRE ATT&amp;CK Mappings'!$H530))),ISNUMBER(SEARCH(IF(K$3&lt;&gt;"",K$3,"NA"),'[1]MITRE ATT&amp;CK Mappings'!$I530))),ISNUMBER(SEARCH(IF(K$3&lt;&gt;"",K$3,"NA"),'[1]MITRE ATT&amp;CK Mappings'!$J530))), '[1]MITRE ATT&amp;CK Mappings'!$B530,"")</f>
        <v/>
      </c>
      <c r="L534" s="31" t="str">
        <f>IF('[1]MITRE ATT&amp;CK Mappings'!D530 &lt;&gt;"",'[1]MITRE ATT&amp;CK Mappings'!D530,"" )</f>
        <v>Ensure 'Choose how BitLocker-protected operating system drives can be recovered: Recovery Key' is set to 'Enabled: Do not allow 256-bit recovery key'</v>
      </c>
    </row>
    <row r="535" spans="1:12" x14ac:dyDescent="0.25">
      <c r="A535" s="31" t="str">
        <f>IF(COUNTIF(B535:K535,"="&amp;'[1]MITRE ATT&amp;CK Mappings'!B531)&gt;0,'[1]MITRE ATT&amp;CK Mappings'!B531,"")</f>
        <v/>
      </c>
      <c r="B535" s="31" t="str">
        <f>IF(OR(OR(OR(OR(OR(ISNUMBER(SEARCH(IF(B$1&lt;&gt;"",B$1,"NA"),'[1]MITRE ATT&amp;CK Mappings'!$E531)),ISNUMBER(SEARCH(IF(B$1&lt;&gt;"",B$1,"NA"),'[1]MITRE ATT&amp;CK Mappings'!$F531))),ISNUMBER(SEARCH(IF(B$2&lt;&gt;"",B$2,"NA"),'[1]MITRE ATT&amp;CK Mappings'!$G531))),ISNUMBER(SEARCH(IF(B$2&lt;&gt;"",B$2,"NA"),'[1]MITRE ATT&amp;CK Mappings'!$H531))),ISNUMBER(SEARCH(IF(B$3&lt;&gt;"",B$3,"NA"),'[1]MITRE ATT&amp;CK Mappings'!$I531))),ISNUMBER(SEARCH(IF(B$3&lt;&gt;"",B$3,"NA"),'[1]MITRE ATT&amp;CK Mappings'!$J531))), '[1]MITRE ATT&amp;CK Mappings'!$B531,"")</f>
        <v/>
      </c>
      <c r="C535" s="31" t="str">
        <f>IF(OR(OR(OR(OR(OR(ISNUMBER(SEARCH(IF(C$1&lt;&gt;"",C$1,"NA"),'[1]MITRE ATT&amp;CK Mappings'!$E531)),ISNUMBER(SEARCH(IF(C$1&lt;&gt;"",C$1,"NA"),'[1]MITRE ATT&amp;CK Mappings'!$F531))),ISNUMBER(SEARCH(IF(C$2&lt;&gt;"",C$2,"NA"),'[1]MITRE ATT&amp;CK Mappings'!$G531))),ISNUMBER(SEARCH(IF(C$2&lt;&gt;"",C$2,"NA"),'[1]MITRE ATT&amp;CK Mappings'!$H531))),ISNUMBER(SEARCH(IF(C$3&lt;&gt;"",C$3,"NA"),'[1]MITRE ATT&amp;CK Mappings'!$I531))),ISNUMBER(SEARCH(IF(C$3&lt;&gt;"",C$3,"NA"),'[1]MITRE ATT&amp;CK Mappings'!$J531))), '[1]MITRE ATT&amp;CK Mappings'!$B531,"")</f>
        <v/>
      </c>
      <c r="D535" s="31" t="str">
        <f>IF(OR(OR(OR(OR(OR(ISNUMBER(SEARCH(IF(D$1&lt;&gt;"",D$1,"NA"),'[1]MITRE ATT&amp;CK Mappings'!$E531)),ISNUMBER(SEARCH(IF(D$1&lt;&gt;"",D$1,"NA"),'[1]MITRE ATT&amp;CK Mappings'!$F531))),ISNUMBER(SEARCH(IF(D$2&lt;&gt;"",D$2,"NA"),'[1]MITRE ATT&amp;CK Mappings'!$G531))),ISNUMBER(SEARCH(IF(D$2&lt;&gt;"",D$2,"NA"),'[1]MITRE ATT&amp;CK Mappings'!$H531))),ISNUMBER(SEARCH(IF(D$3&lt;&gt;"",D$3,"NA"),'[1]MITRE ATT&amp;CK Mappings'!$I531))),ISNUMBER(SEARCH(IF(D$3&lt;&gt;"",D$3,"NA"),'[1]MITRE ATT&amp;CK Mappings'!$J531))), '[1]MITRE ATT&amp;CK Mappings'!$B531,"")</f>
        <v/>
      </c>
      <c r="E535" s="31" t="str">
        <f>IF(OR(OR(OR(OR(OR(ISNUMBER(SEARCH(IF(E$1&lt;&gt;"",E$1,"NA"),'[1]MITRE ATT&amp;CK Mappings'!$E531)),ISNUMBER(SEARCH(IF(E$1&lt;&gt;"",E$1,"NA"),'[1]MITRE ATT&amp;CK Mappings'!$F531))),ISNUMBER(SEARCH(IF(E$2&lt;&gt;"",E$2,"NA"),'[1]MITRE ATT&amp;CK Mappings'!$G531))),ISNUMBER(SEARCH(IF(E$2&lt;&gt;"",E$2,"NA"),'[1]MITRE ATT&amp;CK Mappings'!$H531))),ISNUMBER(SEARCH(IF(E$3&lt;&gt;"",E$3,"NA"),'[1]MITRE ATT&amp;CK Mappings'!$I531))),ISNUMBER(SEARCH(IF(E$3&lt;&gt;"",E$3,"NA"),'[1]MITRE ATT&amp;CK Mappings'!$J531))), '[1]MITRE ATT&amp;CK Mappings'!$B531,"")</f>
        <v/>
      </c>
      <c r="F535" s="31" t="str">
        <f>IF(OR(OR(OR(OR(OR(ISNUMBER(SEARCH(IF(F$1&lt;&gt;"",F$1,"NA"),'[1]MITRE ATT&amp;CK Mappings'!$E531)),ISNUMBER(SEARCH(IF(F$1&lt;&gt;"",F$1,"NA"),'[1]MITRE ATT&amp;CK Mappings'!$F531))),ISNUMBER(SEARCH(IF(F$2&lt;&gt;"",F$2,"NA"),'[1]MITRE ATT&amp;CK Mappings'!$G531))),ISNUMBER(SEARCH(IF(F$2&lt;&gt;"",F$2,"NA"),'[1]MITRE ATT&amp;CK Mappings'!$H531))),ISNUMBER(SEARCH(IF(F$3&lt;&gt;"",F$3,"NA"),'[1]MITRE ATT&amp;CK Mappings'!$I531))),ISNUMBER(SEARCH(IF(F$3&lt;&gt;"",F$3,"NA"),'[1]MITRE ATT&amp;CK Mappings'!$J531))), '[1]MITRE ATT&amp;CK Mappings'!$B531,"")</f>
        <v/>
      </c>
      <c r="G535" s="31" t="str">
        <f>IF(OR(OR(OR(OR(OR(ISNUMBER(SEARCH(IF(G$1&lt;&gt;"",G$1,"NA"),'[1]MITRE ATT&amp;CK Mappings'!$E531)),ISNUMBER(SEARCH(IF(G$1&lt;&gt;"",G$1,"NA"),'[1]MITRE ATT&amp;CK Mappings'!$F531))),ISNUMBER(SEARCH(IF(G$2&lt;&gt;"",G$2,"NA"),'[1]MITRE ATT&amp;CK Mappings'!$G531))),ISNUMBER(SEARCH(IF(G$2&lt;&gt;"",G$2,"NA"),'[1]MITRE ATT&amp;CK Mappings'!$H531))),ISNUMBER(SEARCH(IF(G$3&lt;&gt;"",G$3,"NA"),'[1]MITRE ATT&amp;CK Mappings'!$I531))),ISNUMBER(SEARCH(IF(G$3&lt;&gt;"",G$3,"NA"),'[1]MITRE ATT&amp;CK Mappings'!$J531))), '[1]MITRE ATT&amp;CK Mappings'!$B531,"")</f>
        <v/>
      </c>
      <c r="H535" s="31" t="str">
        <f>IF(OR(OR(OR(OR(OR(ISNUMBER(SEARCH(IF(H$1&lt;&gt;"",H$1,"NA"),'[1]MITRE ATT&amp;CK Mappings'!$E531)),ISNUMBER(SEARCH(IF(H$1&lt;&gt;"",H$1,"NA"),'[1]MITRE ATT&amp;CK Mappings'!$F531))),ISNUMBER(SEARCH(IF(H$2&lt;&gt;"",H$2,"NA"),'[1]MITRE ATT&amp;CK Mappings'!$G531))),ISNUMBER(SEARCH(IF(H$2&lt;&gt;"",H$2,"NA"),'[1]MITRE ATT&amp;CK Mappings'!$H531))),ISNUMBER(SEARCH(IF(H$3&lt;&gt;"",H$3,"NA"),'[1]MITRE ATT&amp;CK Mappings'!$I531))),ISNUMBER(SEARCH(IF(H$3&lt;&gt;"",H$3,"NA"),'[1]MITRE ATT&amp;CK Mappings'!$J531))), '[1]MITRE ATT&amp;CK Mappings'!$B531,"")</f>
        <v/>
      </c>
      <c r="I535" s="31" t="str">
        <f>IF(OR(OR(OR(OR(OR(ISNUMBER(SEARCH(IF(I$1&lt;&gt;"",I$1,"NA"),'[1]MITRE ATT&amp;CK Mappings'!$E531)),ISNUMBER(SEARCH(IF(I$1&lt;&gt;"",I$1,"NA"),'[1]MITRE ATT&amp;CK Mappings'!$F531))),ISNUMBER(SEARCH(IF(I$2&lt;&gt;"",I$2,"NA"),'[1]MITRE ATT&amp;CK Mappings'!$G531))),ISNUMBER(SEARCH(IF(I$2&lt;&gt;"",I$2,"NA"),'[1]MITRE ATT&amp;CK Mappings'!$H531))),ISNUMBER(SEARCH(IF(I$3&lt;&gt;"",I$3,"NA"),'[1]MITRE ATT&amp;CK Mappings'!$I531))),ISNUMBER(SEARCH(IF(I$3&lt;&gt;"",I$3,"NA"),'[1]MITRE ATT&amp;CK Mappings'!$J531))), '[1]MITRE ATT&amp;CK Mappings'!$B531,"")</f>
        <v/>
      </c>
      <c r="J535" s="31" t="str">
        <f>IF(OR(OR(OR(OR(OR(ISNUMBER(SEARCH(IF(J$1&lt;&gt;"",J$1,"NA"),'[1]MITRE ATT&amp;CK Mappings'!$E531)),ISNUMBER(SEARCH(IF(J$1&lt;&gt;"",J$1,"NA"),'[1]MITRE ATT&amp;CK Mappings'!$F531))),ISNUMBER(SEARCH(IF(J$2&lt;&gt;"",J$2,"NA"),'[1]MITRE ATT&amp;CK Mappings'!$G531))),ISNUMBER(SEARCH(IF(J$2&lt;&gt;"",J$2,"NA"),'[1]MITRE ATT&amp;CK Mappings'!$H531))),ISNUMBER(SEARCH(IF(J$3&lt;&gt;"",J$3,"NA"),'[1]MITRE ATT&amp;CK Mappings'!$I531))),ISNUMBER(SEARCH(IF(J$3&lt;&gt;"",J$3,"NA"),'[1]MITRE ATT&amp;CK Mappings'!$J531))), '[1]MITRE ATT&amp;CK Mappings'!$B531,"")</f>
        <v/>
      </c>
      <c r="K535" s="31" t="str">
        <f>IF(OR(OR(OR(OR(OR(ISNUMBER(SEARCH(IF(K$1&lt;&gt;"",K$1,"NA"),'[1]MITRE ATT&amp;CK Mappings'!$E531)),ISNUMBER(SEARCH(IF(K$1&lt;&gt;"",K$1,"NA"),'[1]MITRE ATT&amp;CK Mappings'!$F531))),ISNUMBER(SEARCH(IF(K$2&lt;&gt;"",K$2,"NA"),'[1]MITRE ATT&amp;CK Mappings'!$G531))),ISNUMBER(SEARCH(IF(K$2&lt;&gt;"",K$2,"NA"),'[1]MITRE ATT&amp;CK Mappings'!$H531))),ISNUMBER(SEARCH(IF(K$3&lt;&gt;"",K$3,"NA"),'[1]MITRE ATT&amp;CK Mappings'!$I531))),ISNUMBER(SEARCH(IF(K$3&lt;&gt;"",K$3,"NA"),'[1]MITRE ATT&amp;CK Mappings'!$J531))), '[1]MITRE ATT&amp;CK Mappings'!$B531,"")</f>
        <v/>
      </c>
      <c r="L535" s="31" t="str">
        <f>IF('[1]MITRE ATT&amp;CK Mappings'!D531 &lt;&gt;"",'[1]MITRE ATT&amp;CK Mappings'!D531,"" )</f>
        <v>Ensure 'Choose how BitLocker-protected operating system drives can be recovered: Omit recovery options from the BitLocker setup wizard' is set to 'Enabled: True'</v>
      </c>
    </row>
    <row r="536" spans="1:12" x14ac:dyDescent="0.25">
      <c r="A536" s="31" t="str">
        <f>IF(COUNTIF(B536:K536,"="&amp;'[1]MITRE ATT&amp;CK Mappings'!B532)&gt;0,'[1]MITRE ATT&amp;CK Mappings'!B532,"")</f>
        <v/>
      </c>
      <c r="B536" s="31" t="str">
        <f>IF(OR(OR(OR(OR(OR(ISNUMBER(SEARCH(IF(B$1&lt;&gt;"",B$1,"NA"),'[1]MITRE ATT&amp;CK Mappings'!$E532)),ISNUMBER(SEARCH(IF(B$1&lt;&gt;"",B$1,"NA"),'[1]MITRE ATT&amp;CK Mappings'!$F532))),ISNUMBER(SEARCH(IF(B$2&lt;&gt;"",B$2,"NA"),'[1]MITRE ATT&amp;CK Mappings'!$G532))),ISNUMBER(SEARCH(IF(B$2&lt;&gt;"",B$2,"NA"),'[1]MITRE ATT&amp;CK Mappings'!$H532))),ISNUMBER(SEARCH(IF(B$3&lt;&gt;"",B$3,"NA"),'[1]MITRE ATT&amp;CK Mappings'!$I532))),ISNUMBER(SEARCH(IF(B$3&lt;&gt;"",B$3,"NA"),'[1]MITRE ATT&amp;CK Mappings'!$J532))), '[1]MITRE ATT&amp;CK Mappings'!$B532,"")</f>
        <v/>
      </c>
      <c r="C536" s="31" t="str">
        <f>IF(OR(OR(OR(OR(OR(ISNUMBER(SEARCH(IF(C$1&lt;&gt;"",C$1,"NA"),'[1]MITRE ATT&amp;CK Mappings'!$E532)),ISNUMBER(SEARCH(IF(C$1&lt;&gt;"",C$1,"NA"),'[1]MITRE ATT&amp;CK Mappings'!$F532))),ISNUMBER(SEARCH(IF(C$2&lt;&gt;"",C$2,"NA"),'[1]MITRE ATT&amp;CK Mappings'!$G532))),ISNUMBER(SEARCH(IF(C$2&lt;&gt;"",C$2,"NA"),'[1]MITRE ATT&amp;CK Mappings'!$H532))),ISNUMBER(SEARCH(IF(C$3&lt;&gt;"",C$3,"NA"),'[1]MITRE ATT&amp;CK Mappings'!$I532))),ISNUMBER(SEARCH(IF(C$3&lt;&gt;"",C$3,"NA"),'[1]MITRE ATT&amp;CK Mappings'!$J532))), '[1]MITRE ATT&amp;CK Mappings'!$B532,"")</f>
        <v/>
      </c>
      <c r="D536" s="31" t="str">
        <f>IF(OR(OR(OR(OR(OR(ISNUMBER(SEARCH(IF(D$1&lt;&gt;"",D$1,"NA"),'[1]MITRE ATT&amp;CK Mappings'!$E532)),ISNUMBER(SEARCH(IF(D$1&lt;&gt;"",D$1,"NA"),'[1]MITRE ATT&amp;CK Mappings'!$F532))),ISNUMBER(SEARCH(IF(D$2&lt;&gt;"",D$2,"NA"),'[1]MITRE ATT&amp;CK Mappings'!$G532))),ISNUMBER(SEARCH(IF(D$2&lt;&gt;"",D$2,"NA"),'[1]MITRE ATT&amp;CK Mappings'!$H532))),ISNUMBER(SEARCH(IF(D$3&lt;&gt;"",D$3,"NA"),'[1]MITRE ATT&amp;CK Mappings'!$I532))),ISNUMBER(SEARCH(IF(D$3&lt;&gt;"",D$3,"NA"),'[1]MITRE ATT&amp;CK Mappings'!$J532))), '[1]MITRE ATT&amp;CK Mappings'!$B532,"")</f>
        <v/>
      </c>
      <c r="E536" s="31" t="str">
        <f>IF(OR(OR(OR(OR(OR(ISNUMBER(SEARCH(IF(E$1&lt;&gt;"",E$1,"NA"),'[1]MITRE ATT&amp;CK Mappings'!$E532)),ISNUMBER(SEARCH(IF(E$1&lt;&gt;"",E$1,"NA"),'[1]MITRE ATT&amp;CK Mappings'!$F532))),ISNUMBER(SEARCH(IF(E$2&lt;&gt;"",E$2,"NA"),'[1]MITRE ATT&amp;CK Mappings'!$G532))),ISNUMBER(SEARCH(IF(E$2&lt;&gt;"",E$2,"NA"),'[1]MITRE ATT&amp;CK Mappings'!$H532))),ISNUMBER(SEARCH(IF(E$3&lt;&gt;"",E$3,"NA"),'[1]MITRE ATT&amp;CK Mappings'!$I532))),ISNUMBER(SEARCH(IF(E$3&lt;&gt;"",E$3,"NA"),'[1]MITRE ATT&amp;CK Mappings'!$J532))), '[1]MITRE ATT&amp;CK Mappings'!$B532,"")</f>
        <v/>
      </c>
      <c r="F536" s="31" t="str">
        <f>IF(OR(OR(OR(OR(OR(ISNUMBER(SEARCH(IF(F$1&lt;&gt;"",F$1,"NA"),'[1]MITRE ATT&amp;CK Mappings'!$E532)),ISNUMBER(SEARCH(IF(F$1&lt;&gt;"",F$1,"NA"),'[1]MITRE ATT&amp;CK Mappings'!$F532))),ISNUMBER(SEARCH(IF(F$2&lt;&gt;"",F$2,"NA"),'[1]MITRE ATT&amp;CK Mappings'!$G532))),ISNUMBER(SEARCH(IF(F$2&lt;&gt;"",F$2,"NA"),'[1]MITRE ATT&amp;CK Mappings'!$H532))),ISNUMBER(SEARCH(IF(F$3&lt;&gt;"",F$3,"NA"),'[1]MITRE ATT&amp;CK Mappings'!$I532))),ISNUMBER(SEARCH(IF(F$3&lt;&gt;"",F$3,"NA"),'[1]MITRE ATT&amp;CK Mappings'!$J532))), '[1]MITRE ATT&amp;CK Mappings'!$B532,"")</f>
        <v/>
      </c>
      <c r="G536" s="31" t="str">
        <f>IF(OR(OR(OR(OR(OR(ISNUMBER(SEARCH(IF(G$1&lt;&gt;"",G$1,"NA"),'[1]MITRE ATT&amp;CK Mappings'!$E532)),ISNUMBER(SEARCH(IF(G$1&lt;&gt;"",G$1,"NA"),'[1]MITRE ATT&amp;CK Mappings'!$F532))),ISNUMBER(SEARCH(IF(G$2&lt;&gt;"",G$2,"NA"),'[1]MITRE ATT&amp;CK Mappings'!$G532))),ISNUMBER(SEARCH(IF(G$2&lt;&gt;"",G$2,"NA"),'[1]MITRE ATT&amp;CK Mappings'!$H532))),ISNUMBER(SEARCH(IF(G$3&lt;&gt;"",G$3,"NA"),'[1]MITRE ATT&amp;CK Mappings'!$I532))),ISNUMBER(SEARCH(IF(G$3&lt;&gt;"",G$3,"NA"),'[1]MITRE ATT&amp;CK Mappings'!$J532))), '[1]MITRE ATT&amp;CK Mappings'!$B532,"")</f>
        <v/>
      </c>
      <c r="H536" s="31" t="str">
        <f>IF(OR(OR(OR(OR(OR(ISNUMBER(SEARCH(IF(H$1&lt;&gt;"",H$1,"NA"),'[1]MITRE ATT&amp;CK Mappings'!$E532)),ISNUMBER(SEARCH(IF(H$1&lt;&gt;"",H$1,"NA"),'[1]MITRE ATT&amp;CK Mappings'!$F532))),ISNUMBER(SEARCH(IF(H$2&lt;&gt;"",H$2,"NA"),'[1]MITRE ATT&amp;CK Mappings'!$G532))),ISNUMBER(SEARCH(IF(H$2&lt;&gt;"",H$2,"NA"),'[1]MITRE ATT&amp;CK Mappings'!$H532))),ISNUMBER(SEARCH(IF(H$3&lt;&gt;"",H$3,"NA"),'[1]MITRE ATT&amp;CK Mappings'!$I532))),ISNUMBER(SEARCH(IF(H$3&lt;&gt;"",H$3,"NA"),'[1]MITRE ATT&amp;CK Mappings'!$J532))), '[1]MITRE ATT&amp;CK Mappings'!$B532,"")</f>
        <v/>
      </c>
      <c r="I536" s="31" t="str">
        <f>IF(OR(OR(OR(OR(OR(ISNUMBER(SEARCH(IF(I$1&lt;&gt;"",I$1,"NA"),'[1]MITRE ATT&amp;CK Mappings'!$E532)),ISNUMBER(SEARCH(IF(I$1&lt;&gt;"",I$1,"NA"),'[1]MITRE ATT&amp;CK Mappings'!$F532))),ISNUMBER(SEARCH(IF(I$2&lt;&gt;"",I$2,"NA"),'[1]MITRE ATT&amp;CK Mappings'!$G532))),ISNUMBER(SEARCH(IF(I$2&lt;&gt;"",I$2,"NA"),'[1]MITRE ATT&amp;CK Mappings'!$H532))),ISNUMBER(SEARCH(IF(I$3&lt;&gt;"",I$3,"NA"),'[1]MITRE ATT&amp;CK Mappings'!$I532))),ISNUMBER(SEARCH(IF(I$3&lt;&gt;"",I$3,"NA"),'[1]MITRE ATT&amp;CK Mappings'!$J532))), '[1]MITRE ATT&amp;CK Mappings'!$B532,"")</f>
        <v/>
      </c>
      <c r="J536" s="31" t="str">
        <f>IF(OR(OR(OR(OR(OR(ISNUMBER(SEARCH(IF(J$1&lt;&gt;"",J$1,"NA"),'[1]MITRE ATT&amp;CK Mappings'!$E532)),ISNUMBER(SEARCH(IF(J$1&lt;&gt;"",J$1,"NA"),'[1]MITRE ATT&amp;CK Mappings'!$F532))),ISNUMBER(SEARCH(IF(J$2&lt;&gt;"",J$2,"NA"),'[1]MITRE ATT&amp;CK Mappings'!$G532))),ISNUMBER(SEARCH(IF(J$2&lt;&gt;"",J$2,"NA"),'[1]MITRE ATT&amp;CK Mappings'!$H532))),ISNUMBER(SEARCH(IF(J$3&lt;&gt;"",J$3,"NA"),'[1]MITRE ATT&amp;CK Mappings'!$I532))),ISNUMBER(SEARCH(IF(J$3&lt;&gt;"",J$3,"NA"),'[1]MITRE ATT&amp;CK Mappings'!$J532))), '[1]MITRE ATT&amp;CK Mappings'!$B532,"")</f>
        <v/>
      </c>
      <c r="K536" s="31" t="str">
        <f>IF(OR(OR(OR(OR(OR(ISNUMBER(SEARCH(IF(K$1&lt;&gt;"",K$1,"NA"),'[1]MITRE ATT&amp;CK Mappings'!$E532)),ISNUMBER(SEARCH(IF(K$1&lt;&gt;"",K$1,"NA"),'[1]MITRE ATT&amp;CK Mappings'!$F532))),ISNUMBER(SEARCH(IF(K$2&lt;&gt;"",K$2,"NA"),'[1]MITRE ATT&amp;CK Mappings'!$G532))),ISNUMBER(SEARCH(IF(K$2&lt;&gt;"",K$2,"NA"),'[1]MITRE ATT&amp;CK Mappings'!$H532))),ISNUMBER(SEARCH(IF(K$3&lt;&gt;"",K$3,"NA"),'[1]MITRE ATT&amp;CK Mappings'!$I532))),ISNUMBER(SEARCH(IF(K$3&lt;&gt;"",K$3,"NA"),'[1]MITRE ATT&amp;CK Mappings'!$J532))), '[1]MITRE ATT&amp;CK Mappings'!$B532,"")</f>
        <v/>
      </c>
      <c r="L536" s="31" t="str">
        <f>IF('[1]MITRE ATT&amp;CK Mappings'!D532 &lt;&gt;"",'[1]MITRE ATT&amp;CK Mappings'!D532,"" )</f>
        <v>Ensure 'Choose how BitLocker-protected operating system drives can be recovered: Save BitLocker recovery information to AD DS for operating system drives' is set to 'Enabled: True'</v>
      </c>
    </row>
    <row r="537" spans="1:12" x14ac:dyDescent="0.25">
      <c r="A537" s="31" t="str">
        <f>IF(COUNTIF(B537:K537,"="&amp;'[1]MITRE ATT&amp;CK Mappings'!B533)&gt;0,'[1]MITRE ATT&amp;CK Mappings'!B533,"")</f>
        <v/>
      </c>
      <c r="B537" s="31" t="str">
        <f>IF(OR(OR(OR(OR(OR(ISNUMBER(SEARCH(IF(B$1&lt;&gt;"",B$1,"NA"),'[1]MITRE ATT&amp;CK Mappings'!$E533)),ISNUMBER(SEARCH(IF(B$1&lt;&gt;"",B$1,"NA"),'[1]MITRE ATT&amp;CK Mappings'!$F533))),ISNUMBER(SEARCH(IF(B$2&lt;&gt;"",B$2,"NA"),'[1]MITRE ATT&amp;CK Mappings'!$G533))),ISNUMBER(SEARCH(IF(B$2&lt;&gt;"",B$2,"NA"),'[1]MITRE ATT&amp;CK Mappings'!$H533))),ISNUMBER(SEARCH(IF(B$3&lt;&gt;"",B$3,"NA"),'[1]MITRE ATT&amp;CK Mappings'!$I533))),ISNUMBER(SEARCH(IF(B$3&lt;&gt;"",B$3,"NA"),'[1]MITRE ATT&amp;CK Mappings'!$J533))), '[1]MITRE ATT&amp;CK Mappings'!$B533,"")</f>
        <v/>
      </c>
      <c r="C537" s="31" t="str">
        <f>IF(OR(OR(OR(OR(OR(ISNUMBER(SEARCH(IF(C$1&lt;&gt;"",C$1,"NA"),'[1]MITRE ATT&amp;CK Mappings'!$E533)),ISNUMBER(SEARCH(IF(C$1&lt;&gt;"",C$1,"NA"),'[1]MITRE ATT&amp;CK Mappings'!$F533))),ISNUMBER(SEARCH(IF(C$2&lt;&gt;"",C$2,"NA"),'[1]MITRE ATT&amp;CK Mappings'!$G533))),ISNUMBER(SEARCH(IF(C$2&lt;&gt;"",C$2,"NA"),'[1]MITRE ATT&amp;CK Mappings'!$H533))),ISNUMBER(SEARCH(IF(C$3&lt;&gt;"",C$3,"NA"),'[1]MITRE ATT&amp;CK Mappings'!$I533))),ISNUMBER(SEARCH(IF(C$3&lt;&gt;"",C$3,"NA"),'[1]MITRE ATT&amp;CK Mappings'!$J533))), '[1]MITRE ATT&amp;CK Mappings'!$B533,"")</f>
        <v/>
      </c>
      <c r="D537" s="31" t="str">
        <f>IF(OR(OR(OR(OR(OR(ISNUMBER(SEARCH(IF(D$1&lt;&gt;"",D$1,"NA"),'[1]MITRE ATT&amp;CK Mappings'!$E533)),ISNUMBER(SEARCH(IF(D$1&lt;&gt;"",D$1,"NA"),'[1]MITRE ATT&amp;CK Mappings'!$F533))),ISNUMBER(SEARCH(IF(D$2&lt;&gt;"",D$2,"NA"),'[1]MITRE ATT&amp;CK Mappings'!$G533))),ISNUMBER(SEARCH(IF(D$2&lt;&gt;"",D$2,"NA"),'[1]MITRE ATT&amp;CK Mappings'!$H533))),ISNUMBER(SEARCH(IF(D$3&lt;&gt;"",D$3,"NA"),'[1]MITRE ATT&amp;CK Mappings'!$I533))),ISNUMBER(SEARCH(IF(D$3&lt;&gt;"",D$3,"NA"),'[1]MITRE ATT&amp;CK Mappings'!$J533))), '[1]MITRE ATT&amp;CK Mappings'!$B533,"")</f>
        <v/>
      </c>
      <c r="E537" s="31" t="str">
        <f>IF(OR(OR(OR(OR(OR(ISNUMBER(SEARCH(IF(E$1&lt;&gt;"",E$1,"NA"),'[1]MITRE ATT&amp;CK Mappings'!$E533)),ISNUMBER(SEARCH(IF(E$1&lt;&gt;"",E$1,"NA"),'[1]MITRE ATT&amp;CK Mappings'!$F533))),ISNUMBER(SEARCH(IF(E$2&lt;&gt;"",E$2,"NA"),'[1]MITRE ATT&amp;CK Mappings'!$G533))),ISNUMBER(SEARCH(IF(E$2&lt;&gt;"",E$2,"NA"),'[1]MITRE ATT&amp;CK Mappings'!$H533))),ISNUMBER(SEARCH(IF(E$3&lt;&gt;"",E$3,"NA"),'[1]MITRE ATT&amp;CK Mappings'!$I533))),ISNUMBER(SEARCH(IF(E$3&lt;&gt;"",E$3,"NA"),'[1]MITRE ATT&amp;CK Mappings'!$J533))), '[1]MITRE ATT&amp;CK Mappings'!$B533,"")</f>
        <v/>
      </c>
      <c r="F537" s="31" t="str">
        <f>IF(OR(OR(OR(OR(OR(ISNUMBER(SEARCH(IF(F$1&lt;&gt;"",F$1,"NA"),'[1]MITRE ATT&amp;CK Mappings'!$E533)),ISNUMBER(SEARCH(IF(F$1&lt;&gt;"",F$1,"NA"),'[1]MITRE ATT&amp;CK Mappings'!$F533))),ISNUMBER(SEARCH(IF(F$2&lt;&gt;"",F$2,"NA"),'[1]MITRE ATT&amp;CK Mappings'!$G533))),ISNUMBER(SEARCH(IF(F$2&lt;&gt;"",F$2,"NA"),'[1]MITRE ATT&amp;CK Mappings'!$H533))),ISNUMBER(SEARCH(IF(F$3&lt;&gt;"",F$3,"NA"),'[1]MITRE ATT&amp;CK Mappings'!$I533))),ISNUMBER(SEARCH(IF(F$3&lt;&gt;"",F$3,"NA"),'[1]MITRE ATT&amp;CK Mappings'!$J533))), '[1]MITRE ATT&amp;CK Mappings'!$B533,"")</f>
        <v/>
      </c>
      <c r="G537" s="31" t="str">
        <f>IF(OR(OR(OR(OR(OR(ISNUMBER(SEARCH(IF(G$1&lt;&gt;"",G$1,"NA"),'[1]MITRE ATT&amp;CK Mappings'!$E533)),ISNUMBER(SEARCH(IF(G$1&lt;&gt;"",G$1,"NA"),'[1]MITRE ATT&amp;CK Mappings'!$F533))),ISNUMBER(SEARCH(IF(G$2&lt;&gt;"",G$2,"NA"),'[1]MITRE ATT&amp;CK Mappings'!$G533))),ISNUMBER(SEARCH(IF(G$2&lt;&gt;"",G$2,"NA"),'[1]MITRE ATT&amp;CK Mappings'!$H533))),ISNUMBER(SEARCH(IF(G$3&lt;&gt;"",G$3,"NA"),'[1]MITRE ATT&amp;CK Mappings'!$I533))),ISNUMBER(SEARCH(IF(G$3&lt;&gt;"",G$3,"NA"),'[1]MITRE ATT&amp;CK Mappings'!$J533))), '[1]MITRE ATT&amp;CK Mappings'!$B533,"")</f>
        <v/>
      </c>
      <c r="H537" s="31" t="str">
        <f>IF(OR(OR(OR(OR(OR(ISNUMBER(SEARCH(IF(H$1&lt;&gt;"",H$1,"NA"),'[1]MITRE ATT&amp;CK Mappings'!$E533)),ISNUMBER(SEARCH(IF(H$1&lt;&gt;"",H$1,"NA"),'[1]MITRE ATT&amp;CK Mappings'!$F533))),ISNUMBER(SEARCH(IF(H$2&lt;&gt;"",H$2,"NA"),'[1]MITRE ATT&amp;CK Mappings'!$G533))),ISNUMBER(SEARCH(IF(H$2&lt;&gt;"",H$2,"NA"),'[1]MITRE ATT&amp;CK Mappings'!$H533))),ISNUMBER(SEARCH(IF(H$3&lt;&gt;"",H$3,"NA"),'[1]MITRE ATT&amp;CK Mappings'!$I533))),ISNUMBER(SEARCH(IF(H$3&lt;&gt;"",H$3,"NA"),'[1]MITRE ATT&amp;CK Mappings'!$J533))), '[1]MITRE ATT&amp;CK Mappings'!$B533,"")</f>
        <v/>
      </c>
      <c r="I537" s="31" t="str">
        <f>IF(OR(OR(OR(OR(OR(ISNUMBER(SEARCH(IF(I$1&lt;&gt;"",I$1,"NA"),'[1]MITRE ATT&amp;CK Mappings'!$E533)),ISNUMBER(SEARCH(IF(I$1&lt;&gt;"",I$1,"NA"),'[1]MITRE ATT&amp;CK Mappings'!$F533))),ISNUMBER(SEARCH(IF(I$2&lt;&gt;"",I$2,"NA"),'[1]MITRE ATT&amp;CK Mappings'!$G533))),ISNUMBER(SEARCH(IF(I$2&lt;&gt;"",I$2,"NA"),'[1]MITRE ATT&amp;CK Mappings'!$H533))),ISNUMBER(SEARCH(IF(I$3&lt;&gt;"",I$3,"NA"),'[1]MITRE ATT&amp;CK Mappings'!$I533))),ISNUMBER(SEARCH(IF(I$3&lt;&gt;"",I$3,"NA"),'[1]MITRE ATT&amp;CK Mappings'!$J533))), '[1]MITRE ATT&amp;CK Mappings'!$B533,"")</f>
        <v/>
      </c>
      <c r="J537" s="31" t="str">
        <f>IF(OR(OR(OR(OR(OR(ISNUMBER(SEARCH(IF(J$1&lt;&gt;"",J$1,"NA"),'[1]MITRE ATT&amp;CK Mappings'!$E533)),ISNUMBER(SEARCH(IF(J$1&lt;&gt;"",J$1,"NA"),'[1]MITRE ATT&amp;CK Mappings'!$F533))),ISNUMBER(SEARCH(IF(J$2&lt;&gt;"",J$2,"NA"),'[1]MITRE ATT&amp;CK Mappings'!$G533))),ISNUMBER(SEARCH(IF(J$2&lt;&gt;"",J$2,"NA"),'[1]MITRE ATT&amp;CK Mappings'!$H533))),ISNUMBER(SEARCH(IF(J$3&lt;&gt;"",J$3,"NA"),'[1]MITRE ATT&amp;CK Mappings'!$I533))),ISNUMBER(SEARCH(IF(J$3&lt;&gt;"",J$3,"NA"),'[1]MITRE ATT&amp;CK Mappings'!$J533))), '[1]MITRE ATT&amp;CK Mappings'!$B533,"")</f>
        <v/>
      </c>
      <c r="K537" s="31" t="str">
        <f>IF(OR(OR(OR(OR(OR(ISNUMBER(SEARCH(IF(K$1&lt;&gt;"",K$1,"NA"),'[1]MITRE ATT&amp;CK Mappings'!$E533)),ISNUMBER(SEARCH(IF(K$1&lt;&gt;"",K$1,"NA"),'[1]MITRE ATT&amp;CK Mappings'!$F533))),ISNUMBER(SEARCH(IF(K$2&lt;&gt;"",K$2,"NA"),'[1]MITRE ATT&amp;CK Mappings'!$G533))),ISNUMBER(SEARCH(IF(K$2&lt;&gt;"",K$2,"NA"),'[1]MITRE ATT&amp;CK Mappings'!$H533))),ISNUMBER(SEARCH(IF(K$3&lt;&gt;"",K$3,"NA"),'[1]MITRE ATT&amp;CK Mappings'!$I533))),ISNUMBER(SEARCH(IF(K$3&lt;&gt;"",K$3,"NA"),'[1]MITRE ATT&amp;CK Mappings'!$J533))), '[1]MITRE ATT&amp;CK Mappings'!$B533,"")</f>
        <v/>
      </c>
      <c r="L537" s="31" t="str">
        <f>IF('[1]MITRE ATT&amp;CK Mappings'!D533 &lt;&gt;"",'[1]MITRE ATT&amp;CK Mappings'!D533,"" )</f>
        <v>Ensure 'Choose how BitLocker-protected operating system drives can be recovered: Configure storage of BitLocker recovery information to AD DS:' is set to 'Enabled: Store recovery passwords and key packages'</v>
      </c>
    </row>
    <row r="538" spans="1:12" x14ac:dyDescent="0.25">
      <c r="A538" s="31" t="str">
        <f>IF(COUNTIF(B538:K538,"="&amp;'[1]MITRE ATT&amp;CK Mappings'!B534)&gt;0,'[1]MITRE ATT&amp;CK Mappings'!B534,"")</f>
        <v/>
      </c>
      <c r="B538" s="31" t="str">
        <f>IF(OR(OR(OR(OR(OR(ISNUMBER(SEARCH(IF(B$1&lt;&gt;"",B$1,"NA"),'[1]MITRE ATT&amp;CK Mappings'!$E534)),ISNUMBER(SEARCH(IF(B$1&lt;&gt;"",B$1,"NA"),'[1]MITRE ATT&amp;CK Mappings'!$F534))),ISNUMBER(SEARCH(IF(B$2&lt;&gt;"",B$2,"NA"),'[1]MITRE ATT&amp;CK Mappings'!$G534))),ISNUMBER(SEARCH(IF(B$2&lt;&gt;"",B$2,"NA"),'[1]MITRE ATT&amp;CK Mappings'!$H534))),ISNUMBER(SEARCH(IF(B$3&lt;&gt;"",B$3,"NA"),'[1]MITRE ATT&amp;CK Mappings'!$I534))),ISNUMBER(SEARCH(IF(B$3&lt;&gt;"",B$3,"NA"),'[1]MITRE ATT&amp;CK Mappings'!$J534))), '[1]MITRE ATT&amp;CK Mappings'!$B534,"")</f>
        <v/>
      </c>
      <c r="C538" s="31" t="str">
        <f>IF(OR(OR(OR(OR(OR(ISNUMBER(SEARCH(IF(C$1&lt;&gt;"",C$1,"NA"),'[1]MITRE ATT&amp;CK Mappings'!$E534)),ISNUMBER(SEARCH(IF(C$1&lt;&gt;"",C$1,"NA"),'[1]MITRE ATT&amp;CK Mappings'!$F534))),ISNUMBER(SEARCH(IF(C$2&lt;&gt;"",C$2,"NA"),'[1]MITRE ATT&amp;CK Mappings'!$G534))),ISNUMBER(SEARCH(IF(C$2&lt;&gt;"",C$2,"NA"),'[1]MITRE ATT&amp;CK Mappings'!$H534))),ISNUMBER(SEARCH(IF(C$3&lt;&gt;"",C$3,"NA"),'[1]MITRE ATT&amp;CK Mappings'!$I534))),ISNUMBER(SEARCH(IF(C$3&lt;&gt;"",C$3,"NA"),'[1]MITRE ATT&amp;CK Mappings'!$J534))), '[1]MITRE ATT&amp;CK Mappings'!$B534,"")</f>
        <v/>
      </c>
      <c r="D538" s="31" t="str">
        <f>IF(OR(OR(OR(OR(OR(ISNUMBER(SEARCH(IF(D$1&lt;&gt;"",D$1,"NA"),'[1]MITRE ATT&amp;CK Mappings'!$E534)),ISNUMBER(SEARCH(IF(D$1&lt;&gt;"",D$1,"NA"),'[1]MITRE ATT&amp;CK Mappings'!$F534))),ISNUMBER(SEARCH(IF(D$2&lt;&gt;"",D$2,"NA"),'[1]MITRE ATT&amp;CK Mappings'!$G534))),ISNUMBER(SEARCH(IF(D$2&lt;&gt;"",D$2,"NA"),'[1]MITRE ATT&amp;CK Mappings'!$H534))),ISNUMBER(SEARCH(IF(D$3&lt;&gt;"",D$3,"NA"),'[1]MITRE ATT&amp;CK Mappings'!$I534))),ISNUMBER(SEARCH(IF(D$3&lt;&gt;"",D$3,"NA"),'[1]MITRE ATT&amp;CK Mappings'!$J534))), '[1]MITRE ATT&amp;CK Mappings'!$B534,"")</f>
        <v/>
      </c>
      <c r="E538" s="31" t="str">
        <f>IF(OR(OR(OR(OR(OR(ISNUMBER(SEARCH(IF(E$1&lt;&gt;"",E$1,"NA"),'[1]MITRE ATT&amp;CK Mappings'!$E534)),ISNUMBER(SEARCH(IF(E$1&lt;&gt;"",E$1,"NA"),'[1]MITRE ATT&amp;CK Mappings'!$F534))),ISNUMBER(SEARCH(IF(E$2&lt;&gt;"",E$2,"NA"),'[1]MITRE ATT&amp;CK Mappings'!$G534))),ISNUMBER(SEARCH(IF(E$2&lt;&gt;"",E$2,"NA"),'[1]MITRE ATT&amp;CK Mappings'!$H534))),ISNUMBER(SEARCH(IF(E$3&lt;&gt;"",E$3,"NA"),'[1]MITRE ATT&amp;CK Mappings'!$I534))),ISNUMBER(SEARCH(IF(E$3&lt;&gt;"",E$3,"NA"),'[1]MITRE ATT&amp;CK Mappings'!$J534))), '[1]MITRE ATT&amp;CK Mappings'!$B534,"")</f>
        <v/>
      </c>
      <c r="F538" s="31" t="str">
        <f>IF(OR(OR(OR(OR(OR(ISNUMBER(SEARCH(IF(F$1&lt;&gt;"",F$1,"NA"),'[1]MITRE ATT&amp;CK Mappings'!$E534)),ISNUMBER(SEARCH(IF(F$1&lt;&gt;"",F$1,"NA"),'[1]MITRE ATT&amp;CK Mappings'!$F534))),ISNUMBER(SEARCH(IF(F$2&lt;&gt;"",F$2,"NA"),'[1]MITRE ATT&amp;CK Mappings'!$G534))),ISNUMBER(SEARCH(IF(F$2&lt;&gt;"",F$2,"NA"),'[1]MITRE ATT&amp;CK Mappings'!$H534))),ISNUMBER(SEARCH(IF(F$3&lt;&gt;"",F$3,"NA"),'[1]MITRE ATT&amp;CK Mappings'!$I534))),ISNUMBER(SEARCH(IF(F$3&lt;&gt;"",F$3,"NA"),'[1]MITRE ATT&amp;CK Mappings'!$J534))), '[1]MITRE ATT&amp;CK Mappings'!$B534,"")</f>
        <v/>
      </c>
      <c r="G538" s="31" t="str">
        <f>IF(OR(OR(OR(OR(OR(ISNUMBER(SEARCH(IF(G$1&lt;&gt;"",G$1,"NA"),'[1]MITRE ATT&amp;CK Mappings'!$E534)),ISNUMBER(SEARCH(IF(G$1&lt;&gt;"",G$1,"NA"),'[1]MITRE ATT&amp;CK Mappings'!$F534))),ISNUMBER(SEARCH(IF(G$2&lt;&gt;"",G$2,"NA"),'[1]MITRE ATT&amp;CK Mappings'!$G534))),ISNUMBER(SEARCH(IF(G$2&lt;&gt;"",G$2,"NA"),'[1]MITRE ATT&amp;CK Mappings'!$H534))),ISNUMBER(SEARCH(IF(G$3&lt;&gt;"",G$3,"NA"),'[1]MITRE ATT&amp;CK Mappings'!$I534))),ISNUMBER(SEARCH(IF(G$3&lt;&gt;"",G$3,"NA"),'[1]MITRE ATT&amp;CK Mappings'!$J534))), '[1]MITRE ATT&amp;CK Mappings'!$B534,"")</f>
        <v/>
      </c>
      <c r="H538" s="31" t="str">
        <f>IF(OR(OR(OR(OR(OR(ISNUMBER(SEARCH(IF(H$1&lt;&gt;"",H$1,"NA"),'[1]MITRE ATT&amp;CK Mappings'!$E534)),ISNUMBER(SEARCH(IF(H$1&lt;&gt;"",H$1,"NA"),'[1]MITRE ATT&amp;CK Mappings'!$F534))),ISNUMBER(SEARCH(IF(H$2&lt;&gt;"",H$2,"NA"),'[1]MITRE ATT&amp;CK Mappings'!$G534))),ISNUMBER(SEARCH(IF(H$2&lt;&gt;"",H$2,"NA"),'[1]MITRE ATT&amp;CK Mappings'!$H534))),ISNUMBER(SEARCH(IF(H$3&lt;&gt;"",H$3,"NA"),'[1]MITRE ATT&amp;CK Mappings'!$I534))),ISNUMBER(SEARCH(IF(H$3&lt;&gt;"",H$3,"NA"),'[1]MITRE ATT&amp;CK Mappings'!$J534))), '[1]MITRE ATT&amp;CK Mappings'!$B534,"")</f>
        <v/>
      </c>
      <c r="I538" s="31" t="str">
        <f>IF(OR(OR(OR(OR(OR(ISNUMBER(SEARCH(IF(I$1&lt;&gt;"",I$1,"NA"),'[1]MITRE ATT&amp;CK Mappings'!$E534)),ISNUMBER(SEARCH(IF(I$1&lt;&gt;"",I$1,"NA"),'[1]MITRE ATT&amp;CK Mappings'!$F534))),ISNUMBER(SEARCH(IF(I$2&lt;&gt;"",I$2,"NA"),'[1]MITRE ATT&amp;CK Mappings'!$G534))),ISNUMBER(SEARCH(IF(I$2&lt;&gt;"",I$2,"NA"),'[1]MITRE ATT&amp;CK Mappings'!$H534))),ISNUMBER(SEARCH(IF(I$3&lt;&gt;"",I$3,"NA"),'[1]MITRE ATT&amp;CK Mappings'!$I534))),ISNUMBER(SEARCH(IF(I$3&lt;&gt;"",I$3,"NA"),'[1]MITRE ATT&amp;CK Mappings'!$J534))), '[1]MITRE ATT&amp;CK Mappings'!$B534,"")</f>
        <v/>
      </c>
      <c r="J538" s="31" t="str">
        <f>IF(OR(OR(OR(OR(OR(ISNUMBER(SEARCH(IF(J$1&lt;&gt;"",J$1,"NA"),'[1]MITRE ATT&amp;CK Mappings'!$E534)),ISNUMBER(SEARCH(IF(J$1&lt;&gt;"",J$1,"NA"),'[1]MITRE ATT&amp;CK Mappings'!$F534))),ISNUMBER(SEARCH(IF(J$2&lt;&gt;"",J$2,"NA"),'[1]MITRE ATT&amp;CK Mappings'!$G534))),ISNUMBER(SEARCH(IF(J$2&lt;&gt;"",J$2,"NA"),'[1]MITRE ATT&amp;CK Mappings'!$H534))),ISNUMBER(SEARCH(IF(J$3&lt;&gt;"",J$3,"NA"),'[1]MITRE ATT&amp;CK Mappings'!$I534))),ISNUMBER(SEARCH(IF(J$3&lt;&gt;"",J$3,"NA"),'[1]MITRE ATT&amp;CK Mappings'!$J534))), '[1]MITRE ATT&amp;CK Mappings'!$B534,"")</f>
        <v/>
      </c>
      <c r="K538" s="31" t="str">
        <f>IF(OR(OR(OR(OR(OR(ISNUMBER(SEARCH(IF(K$1&lt;&gt;"",K$1,"NA"),'[1]MITRE ATT&amp;CK Mappings'!$E534)),ISNUMBER(SEARCH(IF(K$1&lt;&gt;"",K$1,"NA"),'[1]MITRE ATT&amp;CK Mappings'!$F534))),ISNUMBER(SEARCH(IF(K$2&lt;&gt;"",K$2,"NA"),'[1]MITRE ATT&amp;CK Mappings'!$G534))),ISNUMBER(SEARCH(IF(K$2&lt;&gt;"",K$2,"NA"),'[1]MITRE ATT&amp;CK Mappings'!$H534))),ISNUMBER(SEARCH(IF(K$3&lt;&gt;"",K$3,"NA"),'[1]MITRE ATT&amp;CK Mappings'!$I534))),ISNUMBER(SEARCH(IF(K$3&lt;&gt;"",K$3,"NA"),'[1]MITRE ATT&amp;CK Mappings'!$J534))), '[1]MITRE ATT&amp;CK Mappings'!$B534,"")</f>
        <v/>
      </c>
      <c r="L538" s="31" t="str">
        <f>IF('[1]MITRE ATT&amp;CK Mappings'!D534 &lt;&gt;"",'[1]MITRE ATT&amp;CK Mappings'!D534,"" )</f>
        <v>Ensure 'Choose how BitLocker-protected operating system drives can be recovered: Do not enable BitLocker until recovery information is stored to AD DS for operating system drives' is set to 'Enabled: True'</v>
      </c>
    </row>
    <row r="539" spans="1:12" x14ac:dyDescent="0.25">
      <c r="A539" s="31" t="str">
        <f>IF(COUNTIF(B539:K539,"="&amp;'[1]MITRE ATT&amp;CK Mappings'!B535)&gt;0,'[1]MITRE ATT&amp;CK Mappings'!B535,"")</f>
        <v/>
      </c>
      <c r="B539" s="31" t="str">
        <f>IF(OR(OR(OR(OR(OR(ISNUMBER(SEARCH(IF(B$1&lt;&gt;"",B$1,"NA"),'[1]MITRE ATT&amp;CK Mappings'!$E535)),ISNUMBER(SEARCH(IF(B$1&lt;&gt;"",B$1,"NA"),'[1]MITRE ATT&amp;CK Mappings'!$F535))),ISNUMBER(SEARCH(IF(B$2&lt;&gt;"",B$2,"NA"),'[1]MITRE ATT&amp;CK Mappings'!$G535))),ISNUMBER(SEARCH(IF(B$2&lt;&gt;"",B$2,"NA"),'[1]MITRE ATT&amp;CK Mappings'!$H535))),ISNUMBER(SEARCH(IF(B$3&lt;&gt;"",B$3,"NA"),'[1]MITRE ATT&amp;CK Mappings'!$I535))),ISNUMBER(SEARCH(IF(B$3&lt;&gt;"",B$3,"NA"),'[1]MITRE ATT&amp;CK Mappings'!$J535))), '[1]MITRE ATT&amp;CK Mappings'!$B535,"")</f>
        <v/>
      </c>
      <c r="C539" s="31" t="str">
        <f>IF(OR(OR(OR(OR(OR(ISNUMBER(SEARCH(IF(C$1&lt;&gt;"",C$1,"NA"),'[1]MITRE ATT&amp;CK Mappings'!$E535)),ISNUMBER(SEARCH(IF(C$1&lt;&gt;"",C$1,"NA"),'[1]MITRE ATT&amp;CK Mappings'!$F535))),ISNUMBER(SEARCH(IF(C$2&lt;&gt;"",C$2,"NA"),'[1]MITRE ATT&amp;CK Mappings'!$G535))),ISNUMBER(SEARCH(IF(C$2&lt;&gt;"",C$2,"NA"),'[1]MITRE ATT&amp;CK Mappings'!$H535))),ISNUMBER(SEARCH(IF(C$3&lt;&gt;"",C$3,"NA"),'[1]MITRE ATT&amp;CK Mappings'!$I535))),ISNUMBER(SEARCH(IF(C$3&lt;&gt;"",C$3,"NA"),'[1]MITRE ATT&amp;CK Mappings'!$J535))), '[1]MITRE ATT&amp;CK Mappings'!$B535,"")</f>
        <v/>
      </c>
      <c r="D539" s="31" t="str">
        <f>IF(OR(OR(OR(OR(OR(ISNUMBER(SEARCH(IF(D$1&lt;&gt;"",D$1,"NA"),'[1]MITRE ATT&amp;CK Mappings'!$E535)),ISNUMBER(SEARCH(IF(D$1&lt;&gt;"",D$1,"NA"),'[1]MITRE ATT&amp;CK Mappings'!$F535))),ISNUMBER(SEARCH(IF(D$2&lt;&gt;"",D$2,"NA"),'[1]MITRE ATT&amp;CK Mappings'!$G535))),ISNUMBER(SEARCH(IF(D$2&lt;&gt;"",D$2,"NA"),'[1]MITRE ATT&amp;CK Mappings'!$H535))),ISNUMBER(SEARCH(IF(D$3&lt;&gt;"",D$3,"NA"),'[1]MITRE ATT&amp;CK Mappings'!$I535))),ISNUMBER(SEARCH(IF(D$3&lt;&gt;"",D$3,"NA"),'[1]MITRE ATT&amp;CK Mappings'!$J535))), '[1]MITRE ATT&amp;CK Mappings'!$B535,"")</f>
        <v/>
      </c>
      <c r="E539" s="31" t="str">
        <f>IF(OR(OR(OR(OR(OR(ISNUMBER(SEARCH(IF(E$1&lt;&gt;"",E$1,"NA"),'[1]MITRE ATT&amp;CK Mappings'!$E535)),ISNUMBER(SEARCH(IF(E$1&lt;&gt;"",E$1,"NA"),'[1]MITRE ATT&amp;CK Mappings'!$F535))),ISNUMBER(SEARCH(IF(E$2&lt;&gt;"",E$2,"NA"),'[1]MITRE ATT&amp;CK Mappings'!$G535))),ISNUMBER(SEARCH(IF(E$2&lt;&gt;"",E$2,"NA"),'[1]MITRE ATT&amp;CK Mappings'!$H535))),ISNUMBER(SEARCH(IF(E$3&lt;&gt;"",E$3,"NA"),'[1]MITRE ATT&amp;CK Mappings'!$I535))),ISNUMBER(SEARCH(IF(E$3&lt;&gt;"",E$3,"NA"),'[1]MITRE ATT&amp;CK Mappings'!$J535))), '[1]MITRE ATT&amp;CK Mappings'!$B535,"")</f>
        <v/>
      </c>
      <c r="F539" s="31" t="str">
        <f>IF(OR(OR(OR(OR(OR(ISNUMBER(SEARCH(IF(F$1&lt;&gt;"",F$1,"NA"),'[1]MITRE ATT&amp;CK Mappings'!$E535)),ISNUMBER(SEARCH(IF(F$1&lt;&gt;"",F$1,"NA"),'[1]MITRE ATT&amp;CK Mappings'!$F535))),ISNUMBER(SEARCH(IF(F$2&lt;&gt;"",F$2,"NA"),'[1]MITRE ATT&amp;CK Mappings'!$G535))),ISNUMBER(SEARCH(IF(F$2&lt;&gt;"",F$2,"NA"),'[1]MITRE ATT&amp;CK Mappings'!$H535))),ISNUMBER(SEARCH(IF(F$3&lt;&gt;"",F$3,"NA"),'[1]MITRE ATT&amp;CK Mappings'!$I535))),ISNUMBER(SEARCH(IF(F$3&lt;&gt;"",F$3,"NA"),'[1]MITRE ATT&amp;CK Mappings'!$J535))), '[1]MITRE ATT&amp;CK Mappings'!$B535,"")</f>
        <v/>
      </c>
      <c r="G539" s="31" t="str">
        <f>IF(OR(OR(OR(OR(OR(ISNUMBER(SEARCH(IF(G$1&lt;&gt;"",G$1,"NA"),'[1]MITRE ATT&amp;CK Mappings'!$E535)),ISNUMBER(SEARCH(IF(G$1&lt;&gt;"",G$1,"NA"),'[1]MITRE ATT&amp;CK Mappings'!$F535))),ISNUMBER(SEARCH(IF(G$2&lt;&gt;"",G$2,"NA"),'[1]MITRE ATT&amp;CK Mappings'!$G535))),ISNUMBER(SEARCH(IF(G$2&lt;&gt;"",G$2,"NA"),'[1]MITRE ATT&amp;CK Mappings'!$H535))),ISNUMBER(SEARCH(IF(G$3&lt;&gt;"",G$3,"NA"),'[1]MITRE ATT&amp;CK Mappings'!$I535))),ISNUMBER(SEARCH(IF(G$3&lt;&gt;"",G$3,"NA"),'[1]MITRE ATT&amp;CK Mappings'!$J535))), '[1]MITRE ATT&amp;CK Mappings'!$B535,"")</f>
        <v/>
      </c>
      <c r="H539" s="31" t="str">
        <f>IF(OR(OR(OR(OR(OR(ISNUMBER(SEARCH(IF(H$1&lt;&gt;"",H$1,"NA"),'[1]MITRE ATT&amp;CK Mappings'!$E535)),ISNUMBER(SEARCH(IF(H$1&lt;&gt;"",H$1,"NA"),'[1]MITRE ATT&amp;CK Mappings'!$F535))),ISNUMBER(SEARCH(IF(H$2&lt;&gt;"",H$2,"NA"),'[1]MITRE ATT&amp;CK Mappings'!$G535))),ISNUMBER(SEARCH(IF(H$2&lt;&gt;"",H$2,"NA"),'[1]MITRE ATT&amp;CK Mappings'!$H535))),ISNUMBER(SEARCH(IF(H$3&lt;&gt;"",H$3,"NA"),'[1]MITRE ATT&amp;CK Mappings'!$I535))),ISNUMBER(SEARCH(IF(H$3&lt;&gt;"",H$3,"NA"),'[1]MITRE ATT&amp;CK Mappings'!$J535))), '[1]MITRE ATT&amp;CK Mappings'!$B535,"")</f>
        <v/>
      </c>
      <c r="I539" s="31" t="str">
        <f>IF(OR(OR(OR(OR(OR(ISNUMBER(SEARCH(IF(I$1&lt;&gt;"",I$1,"NA"),'[1]MITRE ATT&amp;CK Mappings'!$E535)),ISNUMBER(SEARCH(IF(I$1&lt;&gt;"",I$1,"NA"),'[1]MITRE ATT&amp;CK Mappings'!$F535))),ISNUMBER(SEARCH(IF(I$2&lt;&gt;"",I$2,"NA"),'[1]MITRE ATT&amp;CK Mappings'!$G535))),ISNUMBER(SEARCH(IF(I$2&lt;&gt;"",I$2,"NA"),'[1]MITRE ATT&amp;CK Mappings'!$H535))),ISNUMBER(SEARCH(IF(I$3&lt;&gt;"",I$3,"NA"),'[1]MITRE ATT&amp;CK Mappings'!$I535))),ISNUMBER(SEARCH(IF(I$3&lt;&gt;"",I$3,"NA"),'[1]MITRE ATT&amp;CK Mappings'!$J535))), '[1]MITRE ATT&amp;CK Mappings'!$B535,"")</f>
        <v/>
      </c>
      <c r="J539" s="31" t="str">
        <f>IF(OR(OR(OR(OR(OR(ISNUMBER(SEARCH(IF(J$1&lt;&gt;"",J$1,"NA"),'[1]MITRE ATT&amp;CK Mappings'!$E535)),ISNUMBER(SEARCH(IF(J$1&lt;&gt;"",J$1,"NA"),'[1]MITRE ATT&amp;CK Mappings'!$F535))),ISNUMBER(SEARCH(IF(J$2&lt;&gt;"",J$2,"NA"),'[1]MITRE ATT&amp;CK Mappings'!$G535))),ISNUMBER(SEARCH(IF(J$2&lt;&gt;"",J$2,"NA"),'[1]MITRE ATT&amp;CK Mappings'!$H535))),ISNUMBER(SEARCH(IF(J$3&lt;&gt;"",J$3,"NA"),'[1]MITRE ATT&amp;CK Mappings'!$I535))),ISNUMBER(SEARCH(IF(J$3&lt;&gt;"",J$3,"NA"),'[1]MITRE ATT&amp;CK Mappings'!$J535))), '[1]MITRE ATT&amp;CK Mappings'!$B535,"")</f>
        <v/>
      </c>
      <c r="K539" s="31" t="str">
        <f>IF(OR(OR(OR(OR(OR(ISNUMBER(SEARCH(IF(K$1&lt;&gt;"",K$1,"NA"),'[1]MITRE ATT&amp;CK Mappings'!$E535)),ISNUMBER(SEARCH(IF(K$1&lt;&gt;"",K$1,"NA"),'[1]MITRE ATT&amp;CK Mappings'!$F535))),ISNUMBER(SEARCH(IF(K$2&lt;&gt;"",K$2,"NA"),'[1]MITRE ATT&amp;CK Mappings'!$G535))),ISNUMBER(SEARCH(IF(K$2&lt;&gt;"",K$2,"NA"),'[1]MITRE ATT&amp;CK Mappings'!$H535))),ISNUMBER(SEARCH(IF(K$3&lt;&gt;"",K$3,"NA"),'[1]MITRE ATT&amp;CK Mappings'!$I535))),ISNUMBER(SEARCH(IF(K$3&lt;&gt;"",K$3,"NA"),'[1]MITRE ATT&amp;CK Mappings'!$J535))), '[1]MITRE ATT&amp;CK Mappings'!$B535,"")</f>
        <v/>
      </c>
      <c r="L539" s="31" t="str">
        <f>IF('[1]MITRE ATT&amp;CK Mappings'!D535 &lt;&gt;"",'[1]MITRE ATT&amp;CK Mappings'!D535,"" )</f>
        <v>Ensure 'Configure use of hardware-based encryption for operating system drives' is set to 'Disabled'</v>
      </c>
    </row>
    <row r="540" spans="1:12" x14ac:dyDescent="0.25">
      <c r="A540" s="31" t="str">
        <f>IF(COUNTIF(B540:K540,"="&amp;'[1]MITRE ATT&amp;CK Mappings'!B536)&gt;0,'[1]MITRE ATT&amp;CK Mappings'!B536,"")</f>
        <v/>
      </c>
      <c r="B540" s="31" t="str">
        <f>IF(OR(OR(OR(OR(OR(ISNUMBER(SEARCH(IF(B$1&lt;&gt;"",B$1,"NA"),'[1]MITRE ATT&amp;CK Mappings'!$E536)),ISNUMBER(SEARCH(IF(B$1&lt;&gt;"",B$1,"NA"),'[1]MITRE ATT&amp;CK Mappings'!$F536))),ISNUMBER(SEARCH(IF(B$2&lt;&gt;"",B$2,"NA"),'[1]MITRE ATT&amp;CK Mappings'!$G536))),ISNUMBER(SEARCH(IF(B$2&lt;&gt;"",B$2,"NA"),'[1]MITRE ATT&amp;CK Mappings'!$H536))),ISNUMBER(SEARCH(IF(B$3&lt;&gt;"",B$3,"NA"),'[1]MITRE ATT&amp;CK Mappings'!$I536))),ISNUMBER(SEARCH(IF(B$3&lt;&gt;"",B$3,"NA"),'[1]MITRE ATT&amp;CK Mappings'!$J536))), '[1]MITRE ATT&amp;CK Mappings'!$B536,"")</f>
        <v/>
      </c>
      <c r="C540" s="31" t="str">
        <f>IF(OR(OR(OR(OR(OR(ISNUMBER(SEARCH(IF(C$1&lt;&gt;"",C$1,"NA"),'[1]MITRE ATT&amp;CK Mappings'!$E536)),ISNUMBER(SEARCH(IF(C$1&lt;&gt;"",C$1,"NA"),'[1]MITRE ATT&amp;CK Mappings'!$F536))),ISNUMBER(SEARCH(IF(C$2&lt;&gt;"",C$2,"NA"),'[1]MITRE ATT&amp;CK Mappings'!$G536))),ISNUMBER(SEARCH(IF(C$2&lt;&gt;"",C$2,"NA"),'[1]MITRE ATT&amp;CK Mappings'!$H536))),ISNUMBER(SEARCH(IF(C$3&lt;&gt;"",C$3,"NA"),'[1]MITRE ATT&amp;CK Mappings'!$I536))),ISNUMBER(SEARCH(IF(C$3&lt;&gt;"",C$3,"NA"),'[1]MITRE ATT&amp;CK Mappings'!$J536))), '[1]MITRE ATT&amp;CK Mappings'!$B536,"")</f>
        <v/>
      </c>
      <c r="D540" s="31" t="str">
        <f>IF(OR(OR(OR(OR(OR(ISNUMBER(SEARCH(IF(D$1&lt;&gt;"",D$1,"NA"),'[1]MITRE ATT&amp;CK Mappings'!$E536)),ISNUMBER(SEARCH(IF(D$1&lt;&gt;"",D$1,"NA"),'[1]MITRE ATT&amp;CK Mappings'!$F536))),ISNUMBER(SEARCH(IF(D$2&lt;&gt;"",D$2,"NA"),'[1]MITRE ATT&amp;CK Mappings'!$G536))),ISNUMBER(SEARCH(IF(D$2&lt;&gt;"",D$2,"NA"),'[1]MITRE ATT&amp;CK Mappings'!$H536))),ISNUMBER(SEARCH(IF(D$3&lt;&gt;"",D$3,"NA"),'[1]MITRE ATT&amp;CK Mappings'!$I536))),ISNUMBER(SEARCH(IF(D$3&lt;&gt;"",D$3,"NA"),'[1]MITRE ATT&amp;CK Mappings'!$J536))), '[1]MITRE ATT&amp;CK Mappings'!$B536,"")</f>
        <v/>
      </c>
      <c r="E540" s="31" t="str">
        <f>IF(OR(OR(OR(OR(OR(ISNUMBER(SEARCH(IF(E$1&lt;&gt;"",E$1,"NA"),'[1]MITRE ATT&amp;CK Mappings'!$E536)),ISNUMBER(SEARCH(IF(E$1&lt;&gt;"",E$1,"NA"),'[1]MITRE ATT&amp;CK Mappings'!$F536))),ISNUMBER(SEARCH(IF(E$2&lt;&gt;"",E$2,"NA"),'[1]MITRE ATT&amp;CK Mappings'!$G536))),ISNUMBER(SEARCH(IF(E$2&lt;&gt;"",E$2,"NA"),'[1]MITRE ATT&amp;CK Mappings'!$H536))),ISNUMBER(SEARCH(IF(E$3&lt;&gt;"",E$3,"NA"),'[1]MITRE ATT&amp;CK Mappings'!$I536))),ISNUMBER(SEARCH(IF(E$3&lt;&gt;"",E$3,"NA"),'[1]MITRE ATT&amp;CK Mappings'!$J536))), '[1]MITRE ATT&amp;CK Mappings'!$B536,"")</f>
        <v/>
      </c>
      <c r="F540" s="31" t="str">
        <f>IF(OR(OR(OR(OR(OR(ISNUMBER(SEARCH(IF(F$1&lt;&gt;"",F$1,"NA"),'[1]MITRE ATT&amp;CK Mappings'!$E536)),ISNUMBER(SEARCH(IF(F$1&lt;&gt;"",F$1,"NA"),'[1]MITRE ATT&amp;CK Mappings'!$F536))),ISNUMBER(SEARCH(IF(F$2&lt;&gt;"",F$2,"NA"),'[1]MITRE ATT&amp;CK Mappings'!$G536))),ISNUMBER(SEARCH(IF(F$2&lt;&gt;"",F$2,"NA"),'[1]MITRE ATT&amp;CK Mappings'!$H536))),ISNUMBER(SEARCH(IF(F$3&lt;&gt;"",F$3,"NA"),'[1]MITRE ATT&amp;CK Mappings'!$I536))),ISNUMBER(SEARCH(IF(F$3&lt;&gt;"",F$3,"NA"),'[1]MITRE ATT&amp;CK Mappings'!$J536))), '[1]MITRE ATT&amp;CK Mappings'!$B536,"")</f>
        <v/>
      </c>
      <c r="G540" s="31" t="str">
        <f>IF(OR(OR(OR(OR(OR(ISNUMBER(SEARCH(IF(G$1&lt;&gt;"",G$1,"NA"),'[1]MITRE ATT&amp;CK Mappings'!$E536)),ISNUMBER(SEARCH(IF(G$1&lt;&gt;"",G$1,"NA"),'[1]MITRE ATT&amp;CK Mappings'!$F536))),ISNUMBER(SEARCH(IF(G$2&lt;&gt;"",G$2,"NA"),'[1]MITRE ATT&amp;CK Mappings'!$G536))),ISNUMBER(SEARCH(IF(G$2&lt;&gt;"",G$2,"NA"),'[1]MITRE ATT&amp;CK Mappings'!$H536))),ISNUMBER(SEARCH(IF(G$3&lt;&gt;"",G$3,"NA"),'[1]MITRE ATT&amp;CK Mappings'!$I536))),ISNUMBER(SEARCH(IF(G$3&lt;&gt;"",G$3,"NA"),'[1]MITRE ATT&amp;CK Mappings'!$J536))), '[1]MITRE ATT&amp;CK Mappings'!$B536,"")</f>
        <v/>
      </c>
      <c r="H540" s="31" t="str">
        <f>IF(OR(OR(OR(OR(OR(ISNUMBER(SEARCH(IF(H$1&lt;&gt;"",H$1,"NA"),'[1]MITRE ATT&amp;CK Mappings'!$E536)),ISNUMBER(SEARCH(IF(H$1&lt;&gt;"",H$1,"NA"),'[1]MITRE ATT&amp;CK Mappings'!$F536))),ISNUMBER(SEARCH(IF(H$2&lt;&gt;"",H$2,"NA"),'[1]MITRE ATT&amp;CK Mappings'!$G536))),ISNUMBER(SEARCH(IF(H$2&lt;&gt;"",H$2,"NA"),'[1]MITRE ATT&amp;CK Mappings'!$H536))),ISNUMBER(SEARCH(IF(H$3&lt;&gt;"",H$3,"NA"),'[1]MITRE ATT&amp;CK Mappings'!$I536))),ISNUMBER(SEARCH(IF(H$3&lt;&gt;"",H$3,"NA"),'[1]MITRE ATT&amp;CK Mappings'!$J536))), '[1]MITRE ATT&amp;CK Mappings'!$B536,"")</f>
        <v/>
      </c>
      <c r="I540" s="31" t="str">
        <f>IF(OR(OR(OR(OR(OR(ISNUMBER(SEARCH(IF(I$1&lt;&gt;"",I$1,"NA"),'[1]MITRE ATT&amp;CK Mappings'!$E536)),ISNUMBER(SEARCH(IF(I$1&lt;&gt;"",I$1,"NA"),'[1]MITRE ATT&amp;CK Mappings'!$F536))),ISNUMBER(SEARCH(IF(I$2&lt;&gt;"",I$2,"NA"),'[1]MITRE ATT&amp;CK Mappings'!$G536))),ISNUMBER(SEARCH(IF(I$2&lt;&gt;"",I$2,"NA"),'[1]MITRE ATT&amp;CK Mappings'!$H536))),ISNUMBER(SEARCH(IF(I$3&lt;&gt;"",I$3,"NA"),'[1]MITRE ATT&amp;CK Mappings'!$I536))),ISNUMBER(SEARCH(IF(I$3&lt;&gt;"",I$3,"NA"),'[1]MITRE ATT&amp;CK Mappings'!$J536))), '[1]MITRE ATT&amp;CK Mappings'!$B536,"")</f>
        <v/>
      </c>
      <c r="J540" s="31" t="str">
        <f>IF(OR(OR(OR(OR(OR(ISNUMBER(SEARCH(IF(J$1&lt;&gt;"",J$1,"NA"),'[1]MITRE ATT&amp;CK Mappings'!$E536)),ISNUMBER(SEARCH(IF(J$1&lt;&gt;"",J$1,"NA"),'[1]MITRE ATT&amp;CK Mappings'!$F536))),ISNUMBER(SEARCH(IF(J$2&lt;&gt;"",J$2,"NA"),'[1]MITRE ATT&amp;CK Mappings'!$G536))),ISNUMBER(SEARCH(IF(J$2&lt;&gt;"",J$2,"NA"),'[1]MITRE ATT&amp;CK Mappings'!$H536))),ISNUMBER(SEARCH(IF(J$3&lt;&gt;"",J$3,"NA"),'[1]MITRE ATT&amp;CK Mappings'!$I536))),ISNUMBER(SEARCH(IF(J$3&lt;&gt;"",J$3,"NA"),'[1]MITRE ATT&amp;CK Mappings'!$J536))), '[1]MITRE ATT&amp;CK Mappings'!$B536,"")</f>
        <v/>
      </c>
      <c r="K540" s="31" t="str">
        <f>IF(OR(OR(OR(OR(OR(ISNUMBER(SEARCH(IF(K$1&lt;&gt;"",K$1,"NA"),'[1]MITRE ATT&amp;CK Mappings'!$E536)),ISNUMBER(SEARCH(IF(K$1&lt;&gt;"",K$1,"NA"),'[1]MITRE ATT&amp;CK Mappings'!$F536))),ISNUMBER(SEARCH(IF(K$2&lt;&gt;"",K$2,"NA"),'[1]MITRE ATT&amp;CK Mappings'!$G536))),ISNUMBER(SEARCH(IF(K$2&lt;&gt;"",K$2,"NA"),'[1]MITRE ATT&amp;CK Mappings'!$H536))),ISNUMBER(SEARCH(IF(K$3&lt;&gt;"",K$3,"NA"),'[1]MITRE ATT&amp;CK Mappings'!$I536))),ISNUMBER(SEARCH(IF(K$3&lt;&gt;"",K$3,"NA"),'[1]MITRE ATT&amp;CK Mappings'!$J536))), '[1]MITRE ATT&amp;CK Mappings'!$B536,"")</f>
        <v/>
      </c>
      <c r="L540" s="31" t="str">
        <f>IF('[1]MITRE ATT&amp;CK Mappings'!D536 &lt;&gt;"",'[1]MITRE ATT&amp;CK Mappings'!D536,"" )</f>
        <v>Ensure 'Configure use of passwords for operating system drives' is set to 'Disabled'</v>
      </c>
    </row>
    <row r="541" spans="1:12" x14ac:dyDescent="0.25">
      <c r="A541" s="31" t="str">
        <f>IF(COUNTIF(B541:K541,"="&amp;'[1]MITRE ATT&amp;CK Mappings'!B537)&gt;0,'[1]MITRE ATT&amp;CK Mappings'!B537,"")</f>
        <v/>
      </c>
      <c r="B541" s="31" t="str">
        <f>IF(OR(OR(OR(OR(OR(ISNUMBER(SEARCH(IF(B$1&lt;&gt;"",B$1,"NA"),'[1]MITRE ATT&amp;CK Mappings'!$E537)),ISNUMBER(SEARCH(IF(B$1&lt;&gt;"",B$1,"NA"),'[1]MITRE ATT&amp;CK Mappings'!$F537))),ISNUMBER(SEARCH(IF(B$2&lt;&gt;"",B$2,"NA"),'[1]MITRE ATT&amp;CK Mappings'!$G537))),ISNUMBER(SEARCH(IF(B$2&lt;&gt;"",B$2,"NA"),'[1]MITRE ATT&amp;CK Mappings'!$H537))),ISNUMBER(SEARCH(IF(B$3&lt;&gt;"",B$3,"NA"),'[1]MITRE ATT&amp;CK Mappings'!$I537))),ISNUMBER(SEARCH(IF(B$3&lt;&gt;"",B$3,"NA"),'[1]MITRE ATT&amp;CK Mappings'!$J537))), '[1]MITRE ATT&amp;CK Mappings'!$B537,"")</f>
        <v/>
      </c>
      <c r="C541" s="31" t="str">
        <f>IF(OR(OR(OR(OR(OR(ISNUMBER(SEARCH(IF(C$1&lt;&gt;"",C$1,"NA"),'[1]MITRE ATT&amp;CK Mappings'!$E537)),ISNUMBER(SEARCH(IF(C$1&lt;&gt;"",C$1,"NA"),'[1]MITRE ATT&amp;CK Mappings'!$F537))),ISNUMBER(SEARCH(IF(C$2&lt;&gt;"",C$2,"NA"),'[1]MITRE ATT&amp;CK Mappings'!$G537))),ISNUMBER(SEARCH(IF(C$2&lt;&gt;"",C$2,"NA"),'[1]MITRE ATT&amp;CK Mappings'!$H537))),ISNUMBER(SEARCH(IF(C$3&lt;&gt;"",C$3,"NA"),'[1]MITRE ATT&amp;CK Mappings'!$I537))),ISNUMBER(SEARCH(IF(C$3&lt;&gt;"",C$3,"NA"),'[1]MITRE ATT&amp;CK Mappings'!$J537))), '[1]MITRE ATT&amp;CK Mappings'!$B537,"")</f>
        <v/>
      </c>
      <c r="D541" s="31" t="str">
        <f>IF(OR(OR(OR(OR(OR(ISNUMBER(SEARCH(IF(D$1&lt;&gt;"",D$1,"NA"),'[1]MITRE ATT&amp;CK Mappings'!$E537)),ISNUMBER(SEARCH(IF(D$1&lt;&gt;"",D$1,"NA"),'[1]MITRE ATT&amp;CK Mappings'!$F537))),ISNUMBER(SEARCH(IF(D$2&lt;&gt;"",D$2,"NA"),'[1]MITRE ATT&amp;CK Mappings'!$G537))),ISNUMBER(SEARCH(IF(D$2&lt;&gt;"",D$2,"NA"),'[1]MITRE ATT&amp;CK Mappings'!$H537))),ISNUMBER(SEARCH(IF(D$3&lt;&gt;"",D$3,"NA"),'[1]MITRE ATT&amp;CK Mappings'!$I537))),ISNUMBER(SEARCH(IF(D$3&lt;&gt;"",D$3,"NA"),'[1]MITRE ATT&amp;CK Mappings'!$J537))), '[1]MITRE ATT&amp;CK Mappings'!$B537,"")</f>
        <v/>
      </c>
      <c r="E541" s="31" t="str">
        <f>IF(OR(OR(OR(OR(OR(ISNUMBER(SEARCH(IF(E$1&lt;&gt;"",E$1,"NA"),'[1]MITRE ATT&amp;CK Mappings'!$E537)),ISNUMBER(SEARCH(IF(E$1&lt;&gt;"",E$1,"NA"),'[1]MITRE ATT&amp;CK Mappings'!$F537))),ISNUMBER(SEARCH(IF(E$2&lt;&gt;"",E$2,"NA"),'[1]MITRE ATT&amp;CK Mappings'!$G537))),ISNUMBER(SEARCH(IF(E$2&lt;&gt;"",E$2,"NA"),'[1]MITRE ATT&amp;CK Mappings'!$H537))),ISNUMBER(SEARCH(IF(E$3&lt;&gt;"",E$3,"NA"),'[1]MITRE ATT&amp;CK Mappings'!$I537))),ISNUMBER(SEARCH(IF(E$3&lt;&gt;"",E$3,"NA"),'[1]MITRE ATT&amp;CK Mappings'!$J537))), '[1]MITRE ATT&amp;CK Mappings'!$B537,"")</f>
        <v/>
      </c>
      <c r="F541" s="31" t="str">
        <f>IF(OR(OR(OR(OR(OR(ISNUMBER(SEARCH(IF(F$1&lt;&gt;"",F$1,"NA"),'[1]MITRE ATT&amp;CK Mappings'!$E537)),ISNUMBER(SEARCH(IF(F$1&lt;&gt;"",F$1,"NA"),'[1]MITRE ATT&amp;CK Mappings'!$F537))),ISNUMBER(SEARCH(IF(F$2&lt;&gt;"",F$2,"NA"),'[1]MITRE ATT&amp;CK Mappings'!$G537))),ISNUMBER(SEARCH(IF(F$2&lt;&gt;"",F$2,"NA"),'[1]MITRE ATT&amp;CK Mappings'!$H537))),ISNUMBER(SEARCH(IF(F$3&lt;&gt;"",F$3,"NA"),'[1]MITRE ATT&amp;CK Mappings'!$I537))),ISNUMBER(SEARCH(IF(F$3&lt;&gt;"",F$3,"NA"),'[1]MITRE ATT&amp;CK Mappings'!$J537))), '[1]MITRE ATT&amp;CK Mappings'!$B537,"")</f>
        <v/>
      </c>
      <c r="G541" s="31" t="str">
        <f>IF(OR(OR(OR(OR(OR(ISNUMBER(SEARCH(IF(G$1&lt;&gt;"",G$1,"NA"),'[1]MITRE ATT&amp;CK Mappings'!$E537)),ISNUMBER(SEARCH(IF(G$1&lt;&gt;"",G$1,"NA"),'[1]MITRE ATT&amp;CK Mappings'!$F537))),ISNUMBER(SEARCH(IF(G$2&lt;&gt;"",G$2,"NA"),'[1]MITRE ATT&amp;CK Mappings'!$G537))),ISNUMBER(SEARCH(IF(G$2&lt;&gt;"",G$2,"NA"),'[1]MITRE ATT&amp;CK Mappings'!$H537))),ISNUMBER(SEARCH(IF(G$3&lt;&gt;"",G$3,"NA"),'[1]MITRE ATT&amp;CK Mappings'!$I537))),ISNUMBER(SEARCH(IF(G$3&lt;&gt;"",G$3,"NA"),'[1]MITRE ATT&amp;CK Mappings'!$J537))), '[1]MITRE ATT&amp;CK Mappings'!$B537,"")</f>
        <v/>
      </c>
      <c r="H541" s="31" t="str">
        <f>IF(OR(OR(OR(OR(OR(ISNUMBER(SEARCH(IF(H$1&lt;&gt;"",H$1,"NA"),'[1]MITRE ATT&amp;CK Mappings'!$E537)),ISNUMBER(SEARCH(IF(H$1&lt;&gt;"",H$1,"NA"),'[1]MITRE ATT&amp;CK Mappings'!$F537))),ISNUMBER(SEARCH(IF(H$2&lt;&gt;"",H$2,"NA"),'[1]MITRE ATT&amp;CK Mappings'!$G537))),ISNUMBER(SEARCH(IF(H$2&lt;&gt;"",H$2,"NA"),'[1]MITRE ATT&amp;CK Mappings'!$H537))),ISNUMBER(SEARCH(IF(H$3&lt;&gt;"",H$3,"NA"),'[1]MITRE ATT&amp;CK Mappings'!$I537))),ISNUMBER(SEARCH(IF(H$3&lt;&gt;"",H$3,"NA"),'[1]MITRE ATT&amp;CK Mappings'!$J537))), '[1]MITRE ATT&amp;CK Mappings'!$B537,"")</f>
        <v/>
      </c>
      <c r="I541" s="31" t="str">
        <f>IF(OR(OR(OR(OR(OR(ISNUMBER(SEARCH(IF(I$1&lt;&gt;"",I$1,"NA"),'[1]MITRE ATT&amp;CK Mappings'!$E537)),ISNUMBER(SEARCH(IF(I$1&lt;&gt;"",I$1,"NA"),'[1]MITRE ATT&amp;CK Mappings'!$F537))),ISNUMBER(SEARCH(IF(I$2&lt;&gt;"",I$2,"NA"),'[1]MITRE ATT&amp;CK Mappings'!$G537))),ISNUMBER(SEARCH(IF(I$2&lt;&gt;"",I$2,"NA"),'[1]MITRE ATT&amp;CK Mappings'!$H537))),ISNUMBER(SEARCH(IF(I$3&lt;&gt;"",I$3,"NA"),'[1]MITRE ATT&amp;CK Mappings'!$I537))),ISNUMBER(SEARCH(IF(I$3&lt;&gt;"",I$3,"NA"),'[1]MITRE ATT&amp;CK Mappings'!$J537))), '[1]MITRE ATT&amp;CK Mappings'!$B537,"")</f>
        <v/>
      </c>
      <c r="J541" s="31" t="str">
        <f>IF(OR(OR(OR(OR(OR(ISNUMBER(SEARCH(IF(J$1&lt;&gt;"",J$1,"NA"),'[1]MITRE ATT&amp;CK Mappings'!$E537)),ISNUMBER(SEARCH(IF(J$1&lt;&gt;"",J$1,"NA"),'[1]MITRE ATT&amp;CK Mappings'!$F537))),ISNUMBER(SEARCH(IF(J$2&lt;&gt;"",J$2,"NA"),'[1]MITRE ATT&amp;CK Mappings'!$G537))),ISNUMBER(SEARCH(IF(J$2&lt;&gt;"",J$2,"NA"),'[1]MITRE ATT&amp;CK Mappings'!$H537))),ISNUMBER(SEARCH(IF(J$3&lt;&gt;"",J$3,"NA"),'[1]MITRE ATT&amp;CK Mappings'!$I537))),ISNUMBER(SEARCH(IF(J$3&lt;&gt;"",J$3,"NA"),'[1]MITRE ATT&amp;CK Mappings'!$J537))), '[1]MITRE ATT&amp;CK Mappings'!$B537,"")</f>
        <v/>
      </c>
      <c r="K541" s="31" t="str">
        <f>IF(OR(OR(OR(OR(OR(ISNUMBER(SEARCH(IF(K$1&lt;&gt;"",K$1,"NA"),'[1]MITRE ATT&amp;CK Mappings'!$E537)),ISNUMBER(SEARCH(IF(K$1&lt;&gt;"",K$1,"NA"),'[1]MITRE ATT&amp;CK Mappings'!$F537))),ISNUMBER(SEARCH(IF(K$2&lt;&gt;"",K$2,"NA"),'[1]MITRE ATT&amp;CK Mappings'!$G537))),ISNUMBER(SEARCH(IF(K$2&lt;&gt;"",K$2,"NA"),'[1]MITRE ATT&amp;CK Mappings'!$H537))),ISNUMBER(SEARCH(IF(K$3&lt;&gt;"",K$3,"NA"),'[1]MITRE ATT&amp;CK Mappings'!$I537))),ISNUMBER(SEARCH(IF(K$3&lt;&gt;"",K$3,"NA"),'[1]MITRE ATT&amp;CK Mappings'!$J537))), '[1]MITRE ATT&amp;CK Mappings'!$B537,"")</f>
        <v/>
      </c>
      <c r="L541" s="31" t="str">
        <f>IF('[1]MITRE ATT&amp;CK Mappings'!D537 &lt;&gt;"",'[1]MITRE ATT&amp;CK Mappings'!D537,"" )</f>
        <v>Ensure 'Require additional authentication at startup' is set to 'Enabled'</v>
      </c>
    </row>
    <row r="542" spans="1:12" x14ac:dyDescent="0.25">
      <c r="A542" s="31" t="str">
        <f>IF(COUNTIF(B542:K542,"="&amp;'[1]MITRE ATT&amp;CK Mappings'!B538)&gt;0,'[1]MITRE ATT&amp;CK Mappings'!B538,"")</f>
        <v/>
      </c>
      <c r="B542" s="31" t="str">
        <f>IF(OR(OR(OR(OR(OR(ISNUMBER(SEARCH(IF(B$1&lt;&gt;"",B$1,"NA"),'[1]MITRE ATT&amp;CK Mappings'!$E538)),ISNUMBER(SEARCH(IF(B$1&lt;&gt;"",B$1,"NA"),'[1]MITRE ATT&amp;CK Mappings'!$F538))),ISNUMBER(SEARCH(IF(B$2&lt;&gt;"",B$2,"NA"),'[1]MITRE ATT&amp;CK Mappings'!$G538))),ISNUMBER(SEARCH(IF(B$2&lt;&gt;"",B$2,"NA"),'[1]MITRE ATT&amp;CK Mappings'!$H538))),ISNUMBER(SEARCH(IF(B$3&lt;&gt;"",B$3,"NA"),'[1]MITRE ATT&amp;CK Mappings'!$I538))),ISNUMBER(SEARCH(IF(B$3&lt;&gt;"",B$3,"NA"),'[1]MITRE ATT&amp;CK Mappings'!$J538))), '[1]MITRE ATT&amp;CK Mappings'!$B538,"")</f>
        <v/>
      </c>
      <c r="C542" s="31" t="str">
        <f>IF(OR(OR(OR(OR(OR(ISNUMBER(SEARCH(IF(C$1&lt;&gt;"",C$1,"NA"),'[1]MITRE ATT&amp;CK Mappings'!$E538)),ISNUMBER(SEARCH(IF(C$1&lt;&gt;"",C$1,"NA"),'[1]MITRE ATT&amp;CK Mappings'!$F538))),ISNUMBER(SEARCH(IF(C$2&lt;&gt;"",C$2,"NA"),'[1]MITRE ATT&amp;CK Mappings'!$G538))),ISNUMBER(SEARCH(IF(C$2&lt;&gt;"",C$2,"NA"),'[1]MITRE ATT&amp;CK Mappings'!$H538))),ISNUMBER(SEARCH(IF(C$3&lt;&gt;"",C$3,"NA"),'[1]MITRE ATT&amp;CK Mappings'!$I538))),ISNUMBER(SEARCH(IF(C$3&lt;&gt;"",C$3,"NA"),'[1]MITRE ATT&amp;CK Mappings'!$J538))), '[1]MITRE ATT&amp;CK Mappings'!$B538,"")</f>
        <v/>
      </c>
      <c r="D542" s="31" t="str">
        <f>IF(OR(OR(OR(OR(OR(ISNUMBER(SEARCH(IF(D$1&lt;&gt;"",D$1,"NA"),'[1]MITRE ATT&amp;CK Mappings'!$E538)),ISNUMBER(SEARCH(IF(D$1&lt;&gt;"",D$1,"NA"),'[1]MITRE ATT&amp;CK Mappings'!$F538))),ISNUMBER(SEARCH(IF(D$2&lt;&gt;"",D$2,"NA"),'[1]MITRE ATT&amp;CK Mappings'!$G538))),ISNUMBER(SEARCH(IF(D$2&lt;&gt;"",D$2,"NA"),'[1]MITRE ATT&amp;CK Mappings'!$H538))),ISNUMBER(SEARCH(IF(D$3&lt;&gt;"",D$3,"NA"),'[1]MITRE ATT&amp;CK Mappings'!$I538))),ISNUMBER(SEARCH(IF(D$3&lt;&gt;"",D$3,"NA"),'[1]MITRE ATT&amp;CK Mappings'!$J538))), '[1]MITRE ATT&amp;CK Mappings'!$B538,"")</f>
        <v/>
      </c>
      <c r="E542" s="31" t="str">
        <f>IF(OR(OR(OR(OR(OR(ISNUMBER(SEARCH(IF(E$1&lt;&gt;"",E$1,"NA"),'[1]MITRE ATT&amp;CK Mappings'!$E538)),ISNUMBER(SEARCH(IF(E$1&lt;&gt;"",E$1,"NA"),'[1]MITRE ATT&amp;CK Mappings'!$F538))),ISNUMBER(SEARCH(IF(E$2&lt;&gt;"",E$2,"NA"),'[1]MITRE ATT&amp;CK Mappings'!$G538))),ISNUMBER(SEARCH(IF(E$2&lt;&gt;"",E$2,"NA"),'[1]MITRE ATT&amp;CK Mappings'!$H538))),ISNUMBER(SEARCH(IF(E$3&lt;&gt;"",E$3,"NA"),'[1]MITRE ATT&amp;CK Mappings'!$I538))),ISNUMBER(SEARCH(IF(E$3&lt;&gt;"",E$3,"NA"),'[1]MITRE ATT&amp;CK Mappings'!$J538))), '[1]MITRE ATT&amp;CK Mappings'!$B538,"")</f>
        <v/>
      </c>
      <c r="F542" s="31" t="str">
        <f>IF(OR(OR(OR(OR(OR(ISNUMBER(SEARCH(IF(F$1&lt;&gt;"",F$1,"NA"),'[1]MITRE ATT&amp;CK Mappings'!$E538)),ISNUMBER(SEARCH(IF(F$1&lt;&gt;"",F$1,"NA"),'[1]MITRE ATT&amp;CK Mappings'!$F538))),ISNUMBER(SEARCH(IF(F$2&lt;&gt;"",F$2,"NA"),'[1]MITRE ATT&amp;CK Mappings'!$G538))),ISNUMBER(SEARCH(IF(F$2&lt;&gt;"",F$2,"NA"),'[1]MITRE ATT&amp;CK Mappings'!$H538))),ISNUMBER(SEARCH(IF(F$3&lt;&gt;"",F$3,"NA"),'[1]MITRE ATT&amp;CK Mappings'!$I538))),ISNUMBER(SEARCH(IF(F$3&lt;&gt;"",F$3,"NA"),'[1]MITRE ATT&amp;CK Mappings'!$J538))), '[1]MITRE ATT&amp;CK Mappings'!$B538,"")</f>
        <v/>
      </c>
      <c r="G542" s="31" t="str">
        <f>IF(OR(OR(OR(OR(OR(ISNUMBER(SEARCH(IF(G$1&lt;&gt;"",G$1,"NA"),'[1]MITRE ATT&amp;CK Mappings'!$E538)),ISNUMBER(SEARCH(IF(G$1&lt;&gt;"",G$1,"NA"),'[1]MITRE ATT&amp;CK Mappings'!$F538))),ISNUMBER(SEARCH(IF(G$2&lt;&gt;"",G$2,"NA"),'[1]MITRE ATT&amp;CK Mappings'!$G538))),ISNUMBER(SEARCH(IF(G$2&lt;&gt;"",G$2,"NA"),'[1]MITRE ATT&amp;CK Mappings'!$H538))),ISNUMBER(SEARCH(IF(G$3&lt;&gt;"",G$3,"NA"),'[1]MITRE ATT&amp;CK Mappings'!$I538))),ISNUMBER(SEARCH(IF(G$3&lt;&gt;"",G$3,"NA"),'[1]MITRE ATT&amp;CK Mappings'!$J538))), '[1]MITRE ATT&amp;CK Mappings'!$B538,"")</f>
        <v/>
      </c>
      <c r="H542" s="31" t="str">
        <f>IF(OR(OR(OR(OR(OR(ISNUMBER(SEARCH(IF(H$1&lt;&gt;"",H$1,"NA"),'[1]MITRE ATT&amp;CK Mappings'!$E538)),ISNUMBER(SEARCH(IF(H$1&lt;&gt;"",H$1,"NA"),'[1]MITRE ATT&amp;CK Mappings'!$F538))),ISNUMBER(SEARCH(IF(H$2&lt;&gt;"",H$2,"NA"),'[1]MITRE ATT&amp;CK Mappings'!$G538))),ISNUMBER(SEARCH(IF(H$2&lt;&gt;"",H$2,"NA"),'[1]MITRE ATT&amp;CK Mappings'!$H538))),ISNUMBER(SEARCH(IF(H$3&lt;&gt;"",H$3,"NA"),'[1]MITRE ATT&amp;CK Mappings'!$I538))),ISNUMBER(SEARCH(IF(H$3&lt;&gt;"",H$3,"NA"),'[1]MITRE ATT&amp;CK Mappings'!$J538))), '[1]MITRE ATT&amp;CK Mappings'!$B538,"")</f>
        <v/>
      </c>
      <c r="I542" s="31" t="str">
        <f>IF(OR(OR(OR(OR(OR(ISNUMBER(SEARCH(IF(I$1&lt;&gt;"",I$1,"NA"),'[1]MITRE ATT&amp;CK Mappings'!$E538)),ISNUMBER(SEARCH(IF(I$1&lt;&gt;"",I$1,"NA"),'[1]MITRE ATT&amp;CK Mappings'!$F538))),ISNUMBER(SEARCH(IF(I$2&lt;&gt;"",I$2,"NA"),'[1]MITRE ATT&amp;CK Mappings'!$G538))),ISNUMBER(SEARCH(IF(I$2&lt;&gt;"",I$2,"NA"),'[1]MITRE ATT&amp;CK Mappings'!$H538))),ISNUMBER(SEARCH(IF(I$3&lt;&gt;"",I$3,"NA"),'[1]MITRE ATT&amp;CK Mappings'!$I538))),ISNUMBER(SEARCH(IF(I$3&lt;&gt;"",I$3,"NA"),'[1]MITRE ATT&amp;CK Mappings'!$J538))), '[1]MITRE ATT&amp;CK Mappings'!$B538,"")</f>
        <v/>
      </c>
      <c r="J542" s="31" t="str">
        <f>IF(OR(OR(OR(OR(OR(ISNUMBER(SEARCH(IF(J$1&lt;&gt;"",J$1,"NA"),'[1]MITRE ATT&amp;CK Mappings'!$E538)),ISNUMBER(SEARCH(IF(J$1&lt;&gt;"",J$1,"NA"),'[1]MITRE ATT&amp;CK Mappings'!$F538))),ISNUMBER(SEARCH(IF(J$2&lt;&gt;"",J$2,"NA"),'[1]MITRE ATT&amp;CK Mappings'!$G538))),ISNUMBER(SEARCH(IF(J$2&lt;&gt;"",J$2,"NA"),'[1]MITRE ATT&amp;CK Mappings'!$H538))),ISNUMBER(SEARCH(IF(J$3&lt;&gt;"",J$3,"NA"),'[1]MITRE ATT&amp;CK Mappings'!$I538))),ISNUMBER(SEARCH(IF(J$3&lt;&gt;"",J$3,"NA"),'[1]MITRE ATT&amp;CK Mappings'!$J538))), '[1]MITRE ATT&amp;CK Mappings'!$B538,"")</f>
        <v/>
      </c>
      <c r="K542" s="31" t="str">
        <f>IF(OR(OR(OR(OR(OR(ISNUMBER(SEARCH(IF(K$1&lt;&gt;"",K$1,"NA"),'[1]MITRE ATT&amp;CK Mappings'!$E538)),ISNUMBER(SEARCH(IF(K$1&lt;&gt;"",K$1,"NA"),'[1]MITRE ATT&amp;CK Mappings'!$F538))),ISNUMBER(SEARCH(IF(K$2&lt;&gt;"",K$2,"NA"),'[1]MITRE ATT&amp;CK Mappings'!$G538))),ISNUMBER(SEARCH(IF(K$2&lt;&gt;"",K$2,"NA"),'[1]MITRE ATT&amp;CK Mappings'!$H538))),ISNUMBER(SEARCH(IF(K$3&lt;&gt;"",K$3,"NA"),'[1]MITRE ATT&amp;CK Mappings'!$I538))),ISNUMBER(SEARCH(IF(K$3&lt;&gt;"",K$3,"NA"),'[1]MITRE ATT&amp;CK Mappings'!$J538))), '[1]MITRE ATT&amp;CK Mappings'!$B538,"")</f>
        <v/>
      </c>
      <c r="L542" s="31" t="str">
        <f>IF('[1]MITRE ATT&amp;CK Mappings'!D538 &lt;&gt;"",'[1]MITRE ATT&amp;CK Mappings'!D538,"" )</f>
        <v>Ensure 'Require additional authentication at startup: Allow BitLocker without a compatible TPM' is set to 'Enabled: False'</v>
      </c>
    </row>
    <row r="543" spans="1:12" x14ac:dyDescent="0.25">
      <c r="A543" s="31" t="str">
        <f>IF(COUNTIF(B543:K543,"="&amp;'[1]MITRE ATT&amp;CK Mappings'!B539)&gt;0,'[1]MITRE ATT&amp;CK Mappings'!B539,"")</f>
        <v/>
      </c>
      <c r="B543" s="31" t="str">
        <f>IF(OR(OR(OR(OR(OR(ISNUMBER(SEARCH(IF(B$1&lt;&gt;"",B$1,"NA"),'[1]MITRE ATT&amp;CK Mappings'!$E539)),ISNUMBER(SEARCH(IF(B$1&lt;&gt;"",B$1,"NA"),'[1]MITRE ATT&amp;CK Mappings'!$F539))),ISNUMBER(SEARCH(IF(B$2&lt;&gt;"",B$2,"NA"),'[1]MITRE ATT&amp;CK Mappings'!$G539))),ISNUMBER(SEARCH(IF(B$2&lt;&gt;"",B$2,"NA"),'[1]MITRE ATT&amp;CK Mappings'!$H539))),ISNUMBER(SEARCH(IF(B$3&lt;&gt;"",B$3,"NA"),'[1]MITRE ATT&amp;CK Mappings'!$I539))),ISNUMBER(SEARCH(IF(B$3&lt;&gt;"",B$3,"NA"),'[1]MITRE ATT&amp;CK Mappings'!$J539))), '[1]MITRE ATT&amp;CK Mappings'!$B539,"")</f>
        <v/>
      </c>
      <c r="C543" s="31" t="str">
        <f>IF(OR(OR(OR(OR(OR(ISNUMBER(SEARCH(IF(C$1&lt;&gt;"",C$1,"NA"),'[1]MITRE ATT&amp;CK Mappings'!$E539)),ISNUMBER(SEARCH(IF(C$1&lt;&gt;"",C$1,"NA"),'[1]MITRE ATT&amp;CK Mappings'!$F539))),ISNUMBER(SEARCH(IF(C$2&lt;&gt;"",C$2,"NA"),'[1]MITRE ATT&amp;CK Mappings'!$G539))),ISNUMBER(SEARCH(IF(C$2&lt;&gt;"",C$2,"NA"),'[1]MITRE ATT&amp;CK Mappings'!$H539))),ISNUMBER(SEARCH(IF(C$3&lt;&gt;"",C$3,"NA"),'[1]MITRE ATT&amp;CK Mappings'!$I539))),ISNUMBER(SEARCH(IF(C$3&lt;&gt;"",C$3,"NA"),'[1]MITRE ATT&amp;CK Mappings'!$J539))), '[1]MITRE ATT&amp;CK Mappings'!$B539,"")</f>
        <v/>
      </c>
      <c r="D543" s="31" t="str">
        <f>IF(OR(OR(OR(OR(OR(ISNUMBER(SEARCH(IF(D$1&lt;&gt;"",D$1,"NA"),'[1]MITRE ATT&amp;CK Mappings'!$E539)),ISNUMBER(SEARCH(IF(D$1&lt;&gt;"",D$1,"NA"),'[1]MITRE ATT&amp;CK Mappings'!$F539))),ISNUMBER(SEARCH(IF(D$2&lt;&gt;"",D$2,"NA"),'[1]MITRE ATT&amp;CK Mappings'!$G539))),ISNUMBER(SEARCH(IF(D$2&lt;&gt;"",D$2,"NA"),'[1]MITRE ATT&amp;CK Mappings'!$H539))),ISNUMBER(SEARCH(IF(D$3&lt;&gt;"",D$3,"NA"),'[1]MITRE ATT&amp;CK Mappings'!$I539))),ISNUMBER(SEARCH(IF(D$3&lt;&gt;"",D$3,"NA"),'[1]MITRE ATT&amp;CK Mappings'!$J539))), '[1]MITRE ATT&amp;CK Mappings'!$B539,"")</f>
        <v/>
      </c>
      <c r="E543" s="31" t="str">
        <f>IF(OR(OR(OR(OR(OR(ISNUMBER(SEARCH(IF(E$1&lt;&gt;"",E$1,"NA"),'[1]MITRE ATT&amp;CK Mappings'!$E539)),ISNUMBER(SEARCH(IF(E$1&lt;&gt;"",E$1,"NA"),'[1]MITRE ATT&amp;CK Mappings'!$F539))),ISNUMBER(SEARCH(IF(E$2&lt;&gt;"",E$2,"NA"),'[1]MITRE ATT&amp;CK Mappings'!$G539))),ISNUMBER(SEARCH(IF(E$2&lt;&gt;"",E$2,"NA"),'[1]MITRE ATT&amp;CK Mappings'!$H539))),ISNUMBER(SEARCH(IF(E$3&lt;&gt;"",E$3,"NA"),'[1]MITRE ATT&amp;CK Mappings'!$I539))),ISNUMBER(SEARCH(IF(E$3&lt;&gt;"",E$3,"NA"),'[1]MITRE ATT&amp;CK Mappings'!$J539))), '[1]MITRE ATT&amp;CK Mappings'!$B539,"")</f>
        <v/>
      </c>
      <c r="F543" s="31" t="str">
        <f>IF(OR(OR(OR(OR(OR(ISNUMBER(SEARCH(IF(F$1&lt;&gt;"",F$1,"NA"),'[1]MITRE ATT&amp;CK Mappings'!$E539)),ISNUMBER(SEARCH(IF(F$1&lt;&gt;"",F$1,"NA"),'[1]MITRE ATT&amp;CK Mappings'!$F539))),ISNUMBER(SEARCH(IF(F$2&lt;&gt;"",F$2,"NA"),'[1]MITRE ATT&amp;CK Mappings'!$G539))),ISNUMBER(SEARCH(IF(F$2&lt;&gt;"",F$2,"NA"),'[1]MITRE ATT&amp;CK Mappings'!$H539))),ISNUMBER(SEARCH(IF(F$3&lt;&gt;"",F$3,"NA"),'[1]MITRE ATT&amp;CK Mappings'!$I539))),ISNUMBER(SEARCH(IF(F$3&lt;&gt;"",F$3,"NA"),'[1]MITRE ATT&amp;CK Mappings'!$J539))), '[1]MITRE ATT&amp;CK Mappings'!$B539,"")</f>
        <v/>
      </c>
      <c r="G543" s="31" t="str">
        <f>IF(OR(OR(OR(OR(OR(ISNUMBER(SEARCH(IF(G$1&lt;&gt;"",G$1,"NA"),'[1]MITRE ATT&amp;CK Mappings'!$E539)),ISNUMBER(SEARCH(IF(G$1&lt;&gt;"",G$1,"NA"),'[1]MITRE ATT&amp;CK Mappings'!$F539))),ISNUMBER(SEARCH(IF(G$2&lt;&gt;"",G$2,"NA"),'[1]MITRE ATT&amp;CK Mappings'!$G539))),ISNUMBER(SEARCH(IF(G$2&lt;&gt;"",G$2,"NA"),'[1]MITRE ATT&amp;CK Mappings'!$H539))),ISNUMBER(SEARCH(IF(G$3&lt;&gt;"",G$3,"NA"),'[1]MITRE ATT&amp;CK Mappings'!$I539))),ISNUMBER(SEARCH(IF(G$3&lt;&gt;"",G$3,"NA"),'[1]MITRE ATT&amp;CK Mappings'!$J539))), '[1]MITRE ATT&amp;CK Mappings'!$B539,"")</f>
        <v/>
      </c>
      <c r="H543" s="31" t="str">
        <f>IF(OR(OR(OR(OR(OR(ISNUMBER(SEARCH(IF(H$1&lt;&gt;"",H$1,"NA"),'[1]MITRE ATT&amp;CK Mappings'!$E539)),ISNUMBER(SEARCH(IF(H$1&lt;&gt;"",H$1,"NA"),'[1]MITRE ATT&amp;CK Mappings'!$F539))),ISNUMBER(SEARCH(IF(H$2&lt;&gt;"",H$2,"NA"),'[1]MITRE ATT&amp;CK Mappings'!$G539))),ISNUMBER(SEARCH(IF(H$2&lt;&gt;"",H$2,"NA"),'[1]MITRE ATT&amp;CK Mappings'!$H539))),ISNUMBER(SEARCH(IF(H$3&lt;&gt;"",H$3,"NA"),'[1]MITRE ATT&amp;CK Mappings'!$I539))),ISNUMBER(SEARCH(IF(H$3&lt;&gt;"",H$3,"NA"),'[1]MITRE ATT&amp;CK Mappings'!$J539))), '[1]MITRE ATT&amp;CK Mappings'!$B539,"")</f>
        <v/>
      </c>
      <c r="I543" s="31" t="str">
        <f>IF(OR(OR(OR(OR(OR(ISNUMBER(SEARCH(IF(I$1&lt;&gt;"",I$1,"NA"),'[1]MITRE ATT&amp;CK Mappings'!$E539)),ISNUMBER(SEARCH(IF(I$1&lt;&gt;"",I$1,"NA"),'[1]MITRE ATT&amp;CK Mappings'!$F539))),ISNUMBER(SEARCH(IF(I$2&lt;&gt;"",I$2,"NA"),'[1]MITRE ATT&amp;CK Mappings'!$G539))),ISNUMBER(SEARCH(IF(I$2&lt;&gt;"",I$2,"NA"),'[1]MITRE ATT&amp;CK Mappings'!$H539))),ISNUMBER(SEARCH(IF(I$3&lt;&gt;"",I$3,"NA"),'[1]MITRE ATT&amp;CK Mappings'!$I539))),ISNUMBER(SEARCH(IF(I$3&lt;&gt;"",I$3,"NA"),'[1]MITRE ATT&amp;CK Mappings'!$J539))), '[1]MITRE ATT&amp;CK Mappings'!$B539,"")</f>
        <v/>
      </c>
      <c r="J543" s="31" t="str">
        <f>IF(OR(OR(OR(OR(OR(ISNUMBER(SEARCH(IF(J$1&lt;&gt;"",J$1,"NA"),'[1]MITRE ATT&amp;CK Mappings'!$E539)),ISNUMBER(SEARCH(IF(J$1&lt;&gt;"",J$1,"NA"),'[1]MITRE ATT&amp;CK Mappings'!$F539))),ISNUMBER(SEARCH(IF(J$2&lt;&gt;"",J$2,"NA"),'[1]MITRE ATT&amp;CK Mappings'!$G539))),ISNUMBER(SEARCH(IF(J$2&lt;&gt;"",J$2,"NA"),'[1]MITRE ATT&amp;CK Mappings'!$H539))),ISNUMBER(SEARCH(IF(J$3&lt;&gt;"",J$3,"NA"),'[1]MITRE ATT&amp;CK Mappings'!$I539))),ISNUMBER(SEARCH(IF(J$3&lt;&gt;"",J$3,"NA"),'[1]MITRE ATT&amp;CK Mappings'!$J539))), '[1]MITRE ATT&amp;CK Mappings'!$B539,"")</f>
        <v/>
      </c>
      <c r="K543" s="31" t="str">
        <f>IF(OR(OR(OR(OR(OR(ISNUMBER(SEARCH(IF(K$1&lt;&gt;"",K$1,"NA"),'[1]MITRE ATT&amp;CK Mappings'!$E539)),ISNUMBER(SEARCH(IF(K$1&lt;&gt;"",K$1,"NA"),'[1]MITRE ATT&amp;CK Mappings'!$F539))),ISNUMBER(SEARCH(IF(K$2&lt;&gt;"",K$2,"NA"),'[1]MITRE ATT&amp;CK Mappings'!$G539))),ISNUMBER(SEARCH(IF(K$2&lt;&gt;"",K$2,"NA"),'[1]MITRE ATT&amp;CK Mappings'!$H539))),ISNUMBER(SEARCH(IF(K$3&lt;&gt;"",K$3,"NA"),'[1]MITRE ATT&amp;CK Mappings'!$I539))),ISNUMBER(SEARCH(IF(K$3&lt;&gt;"",K$3,"NA"),'[1]MITRE ATT&amp;CK Mappings'!$J539))), '[1]MITRE ATT&amp;CK Mappings'!$B539,"")</f>
        <v/>
      </c>
      <c r="L543" s="31" t="str">
        <f>IF('[1]MITRE ATT&amp;CK Mappings'!D539 &lt;&gt;"",'[1]MITRE ATT&amp;CK Mappings'!D539,"" )</f>
        <v>Removable Data Drives</v>
      </c>
    </row>
    <row r="544" spans="1:12" x14ac:dyDescent="0.25">
      <c r="A544" s="31" t="str">
        <f>IF(COUNTIF(B544:K544,"="&amp;'[1]MITRE ATT&amp;CK Mappings'!B540)&gt;0,'[1]MITRE ATT&amp;CK Mappings'!B540,"")</f>
        <v/>
      </c>
      <c r="B544" s="31" t="str">
        <f>IF(OR(OR(OR(OR(OR(ISNUMBER(SEARCH(IF(B$1&lt;&gt;"",B$1,"NA"),'[1]MITRE ATT&amp;CK Mappings'!$E540)),ISNUMBER(SEARCH(IF(B$1&lt;&gt;"",B$1,"NA"),'[1]MITRE ATT&amp;CK Mappings'!$F540))),ISNUMBER(SEARCH(IF(B$2&lt;&gt;"",B$2,"NA"),'[1]MITRE ATT&amp;CK Mappings'!$G540))),ISNUMBER(SEARCH(IF(B$2&lt;&gt;"",B$2,"NA"),'[1]MITRE ATT&amp;CK Mappings'!$H540))),ISNUMBER(SEARCH(IF(B$3&lt;&gt;"",B$3,"NA"),'[1]MITRE ATT&amp;CK Mappings'!$I540))),ISNUMBER(SEARCH(IF(B$3&lt;&gt;"",B$3,"NA"),'[1]MITRE ATT&amp;CK Mappings'!$J540))), '[1]MITRE ATT&amp;CK Mappings'!$B540,"")</f>
        <v/>
      </c>
      <c r="C544" s="31" t="str">
        <f>IF(OR(OR(OR(OR(OR(ISNUMBER(SEARCH(IF(C$1&lt;&gt;"",C$1,"NA"),'[1]MITRE ATT&amp;CK Mappings'!$E540)),ISNUMBER(SEARCH(IF(C$1&lt;&gt;"",C$1,"NA"),'[1]MITRE ATT&amp;CK Mappings'!$F540))),ISNUMBER(SEARCH(IF(C$2&lt;&gt;"",C$2,"NA"),'[1]MITRE ATT&amp;CK Mappings'!$G540))),ISNUMBER(SEARCH(IF(C$2&lt;&gt;"",C$2,"NA"),'[1]MITRE ATT&amp;CK Mappings'!$H540))),ISNUMBER(SEARCH(IF(C$3&lt;&gt;"",C$3,"NA"),'[1]MITRE ATT&amp;CK Mappings'!$I540))),ISNUMBER(SEARCH(IF(C$3&lt;&gt;"",C$3,"NA"),'[1]MITRE ATT&amp;CK Mappings'!$J540))), '[1]MITRE ATT&amp;CK Mappings'!$B540,"")</f>
        <v/>
      </c>
      <c r="D544" s="31" t="str">
        <f>IF(OR(OR(OR(OR(OR(ISNUMBER(SEARCH(IF(D$1&lt;&gt;"",D$1,"NA"),'[1]MITRE ATT&amp;CK Mappings'!$E540)),ISNUMBER(SEARCH(IF(D$1&lt;&gt;"",D$1,"NA"),'[1]MITRE ATT&amp;CK Mappings'!$F540))),ISNUMBER(SEARCH(IF(D$2&lt;&gt;"",D$2,"NA"),'[1]MITRE ATT&amp;CK Mappings'!$G540))),ISNUMBER(SEARCH(IF(D$2&lt;&gt;"",D$2,"NA"),'[1]MITRE ATT&amp;CK Mappings'!$H540))),ISNUMBER(SEARCH(IF(D$3&lt;&gt;"",D$3,"NA"),'[1]MITRE ATT&amp;CK Mappings'!$I540))),ISNUMBER(SEARCH(IF(D$3&lt;&gt;"",D$3,"NA"),'[1]MITRE ATT&amp;CK Mappings'!$J540))), '[1]MITRE ATT&amp;CK Mappings'!$B540,"")</f>
        <v/>
      </c>
      <c r="E544" s="31" t="str">
        <f>IF(OR(OR(OR(OR(OR(ISNUMBER(SEARCH(IF(E$1&lt;&gt;"",E$1,"NA"),'[1]MITRE ATT&amp;CK Mappings'!$E540)),ISNUMBER(SEARCH(IF(E$1&lt;&gt;"",E$1,"NA"),'[1]MITRE ATT&amp;CK Mappings'!$F540))),ISNUMBER(SEARCH(IF(E$2&lt;&gt;"",E$2,"NA"),'[1]MITRE ATT&amp;CK Mappings'!$G540))),ISNUMBER(SEARCH(IF(E$2&lt;&gt;"",E$2,"NA"),'[1]MITRE ATT&amp;CK Mappings'!$H540))),ISNUMBER(SEARCH(IF(E$3&lt;&gt;"",E$3,"NA"),'[1]MITRE ATT&amp;CK Mappings'!$I540))),ISNUMBER(SEARCH(IF(E$3&lt;&gt;"",E$3,"NA"),'[1]MITRE ATT&amp;CK Mappings'!$J540))), '[1]MITRE ATT&amp;CK Mappings'!$B540,"")</f>
        <v/>
      </c>
      <c r="F544" s="31" t="str">
        <f>IF(OR(OR(OR(OR(OR(ISNUMBER(SEARCH(IF(F$1&lt;&gt;"",F$1,"NA"),'[1]MITRE ATT&amp;CK Mappings'!$E540)),ISNUMBER(SEARCH(IF(F$1&lt;&gt;"",F$1,"NA"),'[1]MITRE ATT&amp;CK Mappings'!$F540))),ISNUMBER(SEARCH(IF(F$2&lt;&gt;"",F$2,"NA"),'[1]MITRE ATT&amp;CK Mappings'!$G540))),ISNUMBER(SEARCH(IF(F$2&lt;&gt;"",F$2,"NA"),'[1]MITRE ATT&amp;CK Mappings'!$H540))),ISNUMBER(SEARCH(IF(F$3&lt;&gt;"",F$3,"NA"),'[1]MITRE ATT&amp;CK Mappings'!$I540))),ISNUMBER(SEARCH(IF(F$3&lt;&gt;"",F$3,"NA"),'[1]MITRE ATT&amp;CK Mappings'!$J540))), '[1]MITRE ATT&amp;CK Mappings'!$B540,"")</f>
        <v/>
      </c>
      <c r="G544" s="31" t="str">
        <f>IF(OR(OR(OR(OR(OR(ISNUMBER(SEARCH(IF(G$1&lt;&gt;"",G$1,"NA"),'[1]MITRE ATT&amp;CK Mappings'!$E540)),ISNUMBER(SEARCH(IF(G$1&lt;&gt;"",G$1,"NA"),'[1]MITRE ATT&amp;CK Mappings'!$F540))),ISNUMBER(SEARCH(IF(G$2&lt;&gt;"",G$2,"NA"),'[1]MITRE ATT&amp;CK Mappings'!$G540))),ISNUMBER(SEARCH(IF(G$2&lt;&gt;"",G$2,"NA"),'[1]MITRE ATT&amp;CK Mappings'!$H540))),ISNUMBER(SEARCH(IF(G$3&lt;&gt;"",G$3,"NA"),'[1]MITRE ATT&amp;CK Mappings'!$I540))),ISNUMBER(SEARCH(IF(G$3&lt;&gt;"",G$3,"NA"),'[1]MITRE ATT&amp;CK Mappings'!$J540))), '[1]MITRE ATT&amp;CK Mappings'!$B540,"")</f>
        <v/>
      </c>
      <c r="H544" s="31" t="str">
        <f>IF(OR(OR(OR(OR(OR(ISNUMBER(SEARCH(IF(H$1&lt;&gt;"",H$1,"NA"),'[1]MITRE ATT&amp;CK Mappings'!$E540)),ISNUMBER(SEARCH(IF(H$1&lt;&gt;"",H$1,"NA"),'[1]MITRE ATT&amp;CK Mappings'!$F540))),ISNUMBER(SEARCH(IF(H$2&lt;&gt;"",H$2,"NA"),'[1]MITRE ATT&amp;CK Mappings'!$G540))),ISNUMBER(SEARCH(IF(H$2&lt;&gt;"",H$2,"NA"),'[1]MITRE ATT&amp;CK Mappings'!$H540))),ISNUMBER(SEARCH(IF(H$3&lt;&gt;"",H$3,"NA"),'[1]MITRE ATT&amp;CK Mappings'!$I540))),ISNUMBER(SEARCH(IF(H$3&lt;&gt;"",H$3,"NA"),'[1]MITRE ATT&amp;CK Mappings'!$J540))), '[1]MITRE ATT&amp;CK Mappings'!$B540,"")</f>
        <v/>
      </c>
      <c r="I544" s="31" t="str">
        <f>IF(OR(OR(OR(OR(OR(ISNUMBER(SEARCH(IF(I$1&lt;&gt;"",I$1,"NA"),'[1]MITRE ATT&amp;CK Mappings'!$E540)),ISNUMBER(SEARCH(IF(I$1&lt;&gt;"",I$1,"NA"),'[1]MITRE ATT&amp;CK Mappings'!$F540))),ISNUMBER(SEARCH(IF(I$2&lt;&gt;"",I$2,"NA"),'[1]MITRE ATT&amp;CK Mappings'!$G540))),ISNUMBER(SEARCH(IF(I$2&lt;&gt;"",I$2,"NA"),'[1]MITRE ATT&amp;CK Mappings'!$H540))),ISNUMBER(SEARCH(IF(I$3&lt;&gt;"",I$3,"NA"),'[1]MITRE ATT&amp;CK Mappings'!$I540))),ISNUMBER(SEARCH(IF(I$3&lt;&gt;"",I$3,"NA"),'[1]MITRE ATT&amp;CK Mappings'!$J540))), '[1]MITRE ATT&amp;CK Mappings'!$B540,"")</f>
        <v/>
      </c>
      <c r="J544" s="31" t="str">
        <f>IF(OR(OR(OR(OR(OR(ISNUMBER(SEARCH(IF(J$1&lt;&gt;"",J$1,"NA"),'[1]MITRE ATT&amp;CK Mappings'!$E540)),ISNUMBER(SEARCH(IF(J$1&lt;&gt;"",J$1,"NA"),'[1]MITRE ATT&amp;CK Mappings'!$F540))),ISNUMBER(SEARCH(IF(J$2&lt;&gt;"",J$2,"NA"),'[1]MITRE ATT&amp;CK Mappings'!$G540))),ISNUMBER(SEARCH(IF(J$2&lt;&gt;"",J$2,"NA"),'[1]MITRE ATT&amp;CK Mappings'!$H540))),ISNUMBER(SEARCH(IF(J$3&lt;&gt;"",J$3,"NA"),'[1]MITRE ATT&amp;CK Mappings'!$I540))),ISNUMBER(SEARCH(IF(J$3&lt;&gt;"",J$3,"NA"),'[1]MITRE ATT&amp;CK Mappings'!$J540))), '[1]MITRE ATT&amp;CK Mappings'!$B540,"")</f>
        <v/>
      </c>
      <c r="K544" s="31" t="str">
        <f>IF(OR(OR(OR(OR(OR(ISNUMBER(SEARCH(IF(K$1&lt;&gt;"",K$1,"NA"),'[1]MITRE ATT&amp;CK Mappings'!$E540)),ISNUMBER(SEARCH(IF(K$1&lt;&gt;"",K$1,"NA"),'[1]MITRE ATT&amp;CK Mappings'!$F540))),ISNUMBER(SEARCH(IF(K$2&lt;&gt;"",K$2,"NA"),'[1]MITRE ATT&amp;CK Mappings'!$G540))),ISNUMBER(SEARCH(IF(K$2&lt;&gt;"",K$2,"NA"),'[1]MITRE ATT&amp;CK Mappings'!$H540))),ISNUMBER(SEARCH(IF(K$3&lt;&gt;"",K$3,"NA"),'[1]MITRE ATT&amp;CK Mappings'!$I540))),ISNUMBER(SEARCH(IF(K$3&lt;&gt;"",K$3,"NA"),'[1]MITRE ATT&amp;CK Mappings'!$J540))), '[1]MITRE ATT&amp;CK Mappings'!$B540,"")</f>
        <v/>
      </c>
      <c r="L544" s="31" t="str">
        <f>IF('[1]MITRE ATT&amp;CK Mappings'!D540 &lt;&gt;"",'[1]MITRE ATT&amp;CK Mappings'!D540,"" )</f>
        <v>Ensure 'Allow access to BitLocker-protected removable data drives from earlier versions of Windows' is set to 'Disabled'</v>
      </c>
    </row>
    <row r="545" spans="1:12" x14ac:dyDescent="0.25">
      <c r="A545" s="31" t="str">
        <f>IF(COUNTIF(B545:K545,"="&amp;'[1]MITRE ATT&amp;CK Mappings'!B541)&gt;0,'[1]MITRE ATT&amp;CK Mappings'!B541,"")</f>
        <v/>
      </c>
      <c r="B545" s="31" t="str">
        <f>IF(OR(OR(OR(OR(OR(ISNUMBER(SEARCH(IF(B$1&lt;&gt;"",B$1,"NA"),'[1]MITRE ATT&amp;CK Mappings'!$E541)),ISNUMBER(SEARCH(IF(B$1&lt;&gt;"",B$1,"NA"),'[1]MITRE ATT&amp;CK Mappings'!$F541))),ISNUMBER(SEARCH(IF(B$2&lt;&gt;"",B$2,"NA"),'[1]MITRE ATT&amp;CK Mappings'!$G541))),ISNUMBER(SEARCH(IF(B$2&lt;&gt;"",B$2,"NA"),'[1]MITRE ATT&amp;CK Mappings'!$H541))),ISNUMBER(SEARCH(IF(B$3&lt;&gt;"",B$3,"NA"),'[1]MITRE ATT&amp;CK Mappings'!$I541))),ISNUMBER(SEARCH(IF(B$3&lt;&gt;"",B$3,"NA"),'[1]MITRE ATT&amp;CK Mappings'!$J541))), '[1]MITRE ATT&amp;CK Mappings'!$B541,"")</f>
        <v/>
      </c>
      <c r="C545" s="31" t="str">
        <f>IF(OR(OR(OR(OR(OR(ISNUMBER(SEARCH(IF(C$1&lt;&gt;"",C$1,"NA"),'[1]MITRE ATT&amp;CK Mappings'!$E541)),ISNUMBER(SEARCH(IF(C$1&lt;&gt;"",C$1,"NA"),'[1]MITRE ATT&amp;CK Mappings'!$F541))),ISNUMBER(SEARCH(IF(C$2&lt;&gt;"",C$2,"NA"),'[1]MITRE ATT&amp;CK Mappings'!$G541))),ISNUMBER(SEARCH(IF(C$2&lt;&gt;"",C$2,"NA"),'[1]MITRE ATT&amp;CK Mappings'!$H541))),ISNUMBER(SEARCH(IF(C$3&lt;&gt;"",C$3,"NA"),'[1]MITRE ATT&amp;CK Mappings'!$I541))),ISNUMBER(SEARCH(IF(C$3&lt;&gt;"",C$3,"NA"),'[1]MITRE ATT&amp;CK Mappings'!$J541))), '[1]MITRE ATT&amp;CK Mappings'!$B541,"")</f>
        <v/>
      </c>
      <c r="D545" s="31" t="str">
        <f>IF(OR(OR(OR(OR(OR(ISNUMBER(SEARCH(IF(D$1&lt;&gt;"",D$1,"NA"),'[1]MITRE ATT&amp;CK Mappings'!$E541)),ISNUMBER(SEARCH(IF(D$1&lt;&gt;"",D$1,"NA"),'[1]MITRE ATT&amp;CK Mappings'!$F541))),ISNUMBER(SEARCH(IF(D$2&lt;&gt;"",D$2,"NA"),'[1]MITRE ATT&amp;CK Mappings'!$G541))),ISNUMBER(SEARCH(IF(D$2&lt;&gt;"",D$2,"NA"),'[1]MITRE ATT&amp;CK Mappings'!$H541))),ISNUMBER(SEARCH(IF(D$3&lt;&gt;"",D$3,"NA"),'[1]MITRE ATT&amp;CK Mappings'!$I541))),ISNUMBER(SEARCH(IF(D$3&lt;&gt;"",D$3,"NA"),'[1]MITRE ATT&amp;CK Mappings'!$J541))), '[1]MITRE ATT&amp;CK Mappings'!$B541,"")</f>
        <v/>
      </c>
      <c r="E545" s="31" t="str">
        <f>IF(OR(OR(OR(OR(OR(ISNUMBER(SEARCH(IF(E$1&lt;&gt;"",E$1,"NA"),'[1]MITRE ATT&amp;CK Mappings'!$E541)),ISNUMBER(SEARCH(IF(E$1&lt;&gt;"",E$1,"NA"),'[1]MITRE ATT&amp;CK Mappings'!$F541))),ISNUMBER(SEARCH(IF(E$2&lt;&gt;"",E$2,"NA"),'[1]MITRE ATT&amp;CK Mappings'!$G541))),ISNUMBER(SEARCH(IF(E$2&lt;&gt;"",E$2,"NA"),'[1]MITRE ATT&amp;CK Mappings'!$H541))),ISNUMBER(SEARCH(IF(E$3&lt;&gt;"",E$3,"NA"),'[1]MITRE ATT&amp;CK Mappings'!$I541))),ISNUMBER(SEARCH(IF(E$3&lt;&gt;"",E$3,"NA"),'[1]MITRE ATT&amp;CK Mappings'!$J541))), '[1]MITRE ATT&amp;CK Mappings'!$B541,"")</f>
        <v/>
      </c>
      <c r="F545" s="31" t="str">
        <f>IF(OR(OR(OR(OR(OR(ISNUMBER(SEARCH(IF(F$1&lt;&gt;"",F$1,"NA"),'[1]MITRE ATT&amp;CK Mappings'!$E541)),ISNUMBER(SEARCH(IF(F$1&lt;&gt;"",F$1,"NA"),'[1]MITRE ATT&amp;CK Mappings'!$F541))),ISNUMBER(SEARCH(IF(F$2&lt;&gt;"",F$2,"NA"),'[1]MITRE ATT&amp;CK Mappings'!$G541))),ISNUMBER(SEARCH(IF(F$2&lt;&gt;"",F$2,"NA"),'[1]MITRE ATT&amp;CK Mappings'!$H541))),ISNUMBER(SEARCH(IF(F$3&lt;&gt;"",F$3,"NA"),'[1]MITRE ATT&amp;CK Mappings'!$I541))),ISNUMBER(SEARCH(IF(F$3&lt;&gt;"",F$3,"NA"),'[1]MITRE ATT&amp;CK Mappings'!$J541))), '[1]MITRE ATT&amp;CK Mappings'!$B541,"")</f>
        <v/>
      </c>
      <c r="G545" s="31" t="str">
        <f>IF(OR(OR(OR(OR(OR(ISNUMBER(SEARCH(IF(G$1&lt;&gt;"",G$1,"NA"),'[1]MITRE ATT&amp;CK Mappings'!$E541)),ISNUMBER(SEARCH(IF(G$1&lt;&gt;"",G$1,"NA"),'[1]MITRE ATT&amp;CK Mappings'!$F541))),ISNUMBER(SEARCH(IF(G$2&lt;&gt;"",G$2,"NA"),'[1]MITRE ATT&amp;CK Mappings'!$G541))),ISNUMBER(SEARCH(IF(G$2&lt;&gt;"",G$2,"NA"),'[1]MITRE ATT&amp;CK Mappings'!$H541))),ISNUMBER(SEARCH(IF(G$3&lt;&gt;"",G$3,"NA"),'[1]MITRE ATT&amp;CK Mappings'!$I541))),ISNUMBER(SEARCH(IF(G$3&lt;&gt;"",G$3,"NA"),'[1]MITRE ATT&amp;CK Mappings'!$J541))), '[1]MITRE ATT&amp;CK Mappings'!$B541,"")</f>
        <v/>
      </c>
      <c r="H545" s="31" t="str">
        <f>IF(OR(OR(OR(OR(OR(ISNUMBER(SEARCH(IF(H$1&lt;&gt;"",H$1,"NA"),'[1]MITRE ATT&amp;CK Mappings'!$E541)),ISNUMBER(SEARCH(IF(H$1&lt;&gt;"",H$1,"NA"),'[1]MITRE ATT&amp;CK Mappings'!$F541))),ISNUMBER(SEARCH(IF(H$2&lt;&gt;"",H$2,"NA"),'[1]MITRE ATT&amp;CK Mappings'!$G541))),ISNUMBER(SEARCH(IF(H$2&lt;&gt;"",H$2,"NA"),'[1]MITRE ATT&amp;CK Mappings'!$H541))),ISNUMBER(SEARCH(IF(H$3&lt;&gt;"",H$3,"NA"),'[1]MITRE ATT&amp;CK Mappings'!$I541))),ISNUMBER(SEARCH(IF(H$3&lt;&gt;"",H$3,"NA"),'[1]MITRE ATT&amp;CK Mappings'!$J541))), '[1]MITRE ATT&amp;CK Mappings'!$B541,"")</f>
        <v/>
      </c>
      <c r="I545" s="31" t="str">
        <f>IF(OR(OR(OR(OR(OR(ISNUMBER(SEARCH(IF(I$1&lt;&gt;"",I$1,"NA"),'[1]MITRE ATT&amp;CK Mappings'!$E541)),ISNUMBER(SEARCH(IF(I$1&lt;&gt;"",I$1,"NA"),'[1]MITRE ATT&amp;CK Mappings'!$F541))),ISNUMBER(SEARCH(IF(I$2&lt;&gt;"",I$2,"NA"),'[1]MITRE ATT&amp;CK Mappings'!$G541))),ISNUMBER(SEARCH(IF(I$2&lt;&gt;"",I$2,"NA"),'[1]MITRE ATT&amp;CK Mappings'!$H541))),ISNUMBER(SEARCH(IF(I$3&lt;&gt;"",I$3,"NA"),'[1]MITRE ATT&amp;CK Mappings'!$I541))),ISNUMBER(SEARCH(IF(I$3&lt;&gt;"",I$3,"NA"),'[1]MITRE ATT&amp;CK Mappings'!$J541))), '[1]MITRE ATT&amp;CK Mappings'!$B541,"")</f>
        <v/>
      </c>
      <c r="J545" s="31" t="str">
        <f>IF(OR(OR(OR(OR(OR(ISNUMBER(SEARCH(IF(J$1&lt;&gt;"",J$1,"NA"),'[1]MITRE ATT&amp;CK Mappings'!$E541)),ISNUMBER(SEARCH(IF(J$1&lt;&gt;"",J$1,"NA"),'[1]MITRE ATT&amp;CK Mappings'!$F541))),ISNUMBER(SEARCH(IF(J$2&lt;&gt;"",J$2,"NA"),'[1]MITRE ATT&amp;CK Mappings'!$G541))),ISNUMBER(SEARCH(IF(J$2&lt;&gt;"",J$2,"NA"),'[1]MITRE ATT&amp;CK Mappings'!$H541))),ISNUMBER(SEARCH(IF(J$3&lt;&gt;"",J$3,"NA"),'[1]MITRE ATT&amp;CK Mappings'!$I541))),ISNUMBER(SEARCH(IF(J$3&lt;&gt;"",J$3,"NA"),'[1]MITRE ATT&amp;CK Mappings'!$J541))), '[1]MITRE ATT&amp;CK Mappings'!$B541,"")</f>
        <v/>
      </c>
      <c r="K545" s="31" t="str">
        <f>IF(OR(OR(OR(OR(OR(ISNUMBER(SEARCH(IF(K$1&lt;&gt;"",K$1,"NA"),'[1]MITRE ATT&amp;CK Mappings'!$E541)),ISNUMBER(SEARCH(IF(K$1&lt;&gt;"",K$1,"NA"),'[1]MITRE ATT&amp;CK Mappings'!$F541))),ISNUMBER(SEARCH(IF(K$2&lt;&gt;"",K$2,"NA"),'[1]MITRE ATT&amp;CK Mappings'!$G541))),ISNUMBER(SEARCH(IF(K$2&lt;&gt;"",K$2,"NA"),'[1]MITRE ATT&amp;CK Mappings'!$H541))),ISNUMBER(SEARCH(IF(K$3&lt;&gt;"",K$3,"NA"),'[1]MITRE ATT&amp;CK Mappings'!$I541))),ISNUMBER(SEARCH(IF(K$3&lt;&gt;"",K$3,"NA"),'[1]MITRE ATT&amp;CK Mappings'!$J541))), '[1]MITRE ATT&amp;CK Mappings'!$B541,"")</f>
        <v/>
      </c>
      <c r="L545" s="31" t="str">
        <f>IF('[1]MITRE ATT&amp;CK Mappings'!D541 &lt;&gt;"",'[1]MITRE ATT&amp;CK Mappings'!D541,"" )</f>
        <v>Ensure 'Choose how BitLocker-protected removable drives can be recovered' is set to 'Enabled'</v>
      </c>
    </row>
    <row r="546" spans="1:12" x14ac:dyDescent="0.25">
      <c r="A546" s="31" t="str">
        <f>IF(COUNTIF(B546:K546,"="&amp;'[1]MITRE ATT&amp;CK Mappings'!B542)&gt;0,'[1]MITRE ATT&amp;CK Mappings'!B542,"")</f>
        <v/>
      </c>
      <c r="B546" s="31" t="str">
        <f>IF(OR(OR(OR(OR(OR(ISNUMBER(SEARCH(IF(B$1&lt;&gt;"",B$1,"NA"),'[1]MITRE ATT&amp;CK Mappings'!$E542)),ISNUMBER(SEARCH(IF(B$1&lt;&gt;"",B$1,"NA"),'[1]MITRE ATT&amp;CK Mappings'!$F542))),ISNUMBER(SEARCH(IF(B$2&lt;&gt;"",B$2,"NA"),'[1]MITRE ATT&amp;CK Mappings'!$G542))),ISNUMBER(SEARCH(IF(B$2&lt;&gt;"",B$2,"NA"),'[1]MITRE ATT&amp;CK Mappings'!$H542))),ISNUMBER(SEARCH(IF(B$3&lt;&gt;"",B$3,"NA"),'[1]MITRE ATT&amp;CK Mappings'!$I542))),ISNUMBER(SEARCH(IF(B$3&lt;&gt;"",B$3,"NA"),'[1]MITRE ATT&amp;CK Mappings'!$J542))), '[1]MITRE ATT&amp;CK Mappings'!$B542,"")</f>
        <v/>
      </c>
      <c r="C546" s="31" t="str">
        <f>IF(OR(OR(OR(OR(OR(ISNUMBER(SEARCH(IF(C$1&lt;&gt;"",C$1,"NA"),'[1]MITRE ATT&amp;CK Mappings'!$E542)),ISNUMBER(SEARCH(IF(C$1&lt;&gt;"",C$1,"NA"),'[1]MITRE ATT&amp;CK Mappings'!$F542))),ISNUMBER(SEARCH(IF(C$2&lt;&gt;"",C$2,"NA"),'[1]MITRE ATT&amp;CK Mappings'!$G542))),ISNUMBER(SEARCH(IF(C$2&lt;&gt;"",C$2,"NA"),'[1]MITRE ATT&amp;CK Mappings'!$H542))),ISNUMBER(SEARCH(IF(C$3&lt;&gt;"",C$3,"NA"),'[1]MITRE ATT&amp;CK Mappings'!$I542))),ISNUMBER(SEARCH(IF(C$3&lt;&gt;"",C$3,"NA"),'[1]MITRE ATT&amp;CK Mappings'!$J542))), '[1]MITRE ATT&amp;CK Mappings'!$B542,"")</f>
        <v/>
      </c>
      <c r="D546" s="31" t="str">
        <f>IF(OR(OR(OR(OR(OR(ISNUMBER(SEARCH(IF(D$1&lt;&gt;"",D$1,"NA"),'[1]MITRE ATT&amp;CK Mappings'!$E542)),ISNUMBER(SEARCH(IF(D$1&lt;&gt;"",D$1,"NA"),'[1]MITRE ATT&amp;CK Mappings'!$F542))),ISNUMBER(SEARCH(IF(D$2&lt;&gt;"",D$2,"NA"),'[1]MITRE ATT&amp;CK Mappings'!$G542))),ISNUMBER(SEARCH(IF(D$2&lt;&gt;"",D$2,"NA"),'[1]MITRE ATT&amp;CK Mappings'!$H542))),ISNUMBER(SEARCH(IF(D$3&lt;&gt;"",D$3,"NA"),'[1]MITRE ATT&amp;CK Mappings'!$I542))),ISNUMBER(SEARCH(IF(D$3&lt;&gt;"",D$3,"NA"),'[1]MITRE ATT&amp;CK Mappings'!$J542))), '[1]MITRE ATT&amp;CK Mappings'!$B542,"")</f>
        <v/>
      </c>
      <c r="E546" s="31" t="str">
        <f>IF(OR(OR(OR(OR(OR(ISNUMBER(SEARCH(IF(E$1&lt;&gt;"",E$1,"NA"),'[1]MITRE ATT&amp;CK Mappings'!$E542)),ISNUMBER(SEARCH(IF(E$1&lt;&gt;"",E$1,"NA"),'[1]MITRE ATT&amp;CK Mappings'!$F542))),ISNUMBER(SEARCH(IF(E$2&lt;&gt;"",E$2,"NA"),'[1]MITRE ATT&amp;CK Mappings'!$G542))),ISNUMBER(SEARCH(IF(E$2&lt;&gt;"",E$2,"NA"),'[1]MITRE ATT&amp;CK Mappings'!$H542))),ISNUMBER(SEARCH(IF(E$3&lt;&gt;"",E$3,"NA"),'[1]MITRE ATT&amp;CK Mappings'!$I542))),ISNUMBER(SEARCH(IF(E$3&lt;&gt;"",E$3,"NA"),'[1]MITRE ATT&amp;CK Mappings'!$J542))), '[1]MITRE ATT&amp;CK Mappings'!$B542,"")</f>
        <v/>
      </c>
      <c r="F546" s="31" t="str">
        <f>IF(OR(OR(OR(OR(OR(ISNUMBER(SEARCH(IF(F$1&lt;&gt;"",F$1,"NA"),'[1]MITRE ATT&amp;CK Mappings'!$E542)),ISNUMBER(SEARCH(IF(F$1&lt;&gt;"",F$1,"NA"),'[1]MITRE ATT&amp;CK Mappings'!$F542))),ISNUMBER(SEARCH(IF(F$2&lt;&gt;"",F$2,"NA"),'[1]MITRE ATT&amp;CK Mappings'!$G542))),ISNUMBER(SEARCH(IF(F$2&lt;&gt;"",F$2,"NA"),'[1]MITRE ATT&amp;CK Mappings'!$H542))),ISNUMBER(SEARCH(IF(F$3&lt;&gt;"",F$3,"NA"),'[1]MITRE ATT&amp;CK Mappings'!$I542))),ISNUMBER(SEARCH(IF(F$3&lt;&gt;"",F$3,"NA"),'[1]MITRE ATT&amp;CK Mappings'!$J542))), '[1]MITRE ATT&amp;CK Mappings'!$B542,"")</f>
        <v/>
      </c>
      <c r="G546" s="31" t="str">
        <f>IF(OR(OR(OR(OR(OR(ISNUMBER(SEARCH(IF(G$1&lt;&gt;"",G$1,"NA"),'[1]MITRE ATT&amp;CK Mappings'!$E542)),ISNUMBER(SEARCH(IF(G$1&lt;&gt;"",G$1,"NA"),'[1]MITRE ATT&amp;CK Mappings'!$F542))),ISNUMBER(SEARCH(IF(G$2&lt;&gt;"",G$2,"NA"),'[1]MITRE ATT&amp;CK Mappings'!$G542))),ISNUMBER(SEARCH(IF(G$2&lt;&gt;"",G$2,"NA"),'[1]MITRE ATT&amp;CK Mappings'!$H542))),ISNUMBER(SEARCH(IF(G$3&lt;&gt;"",G$3,"NA"),'[1]MITRE ATT&amp;CK Mappings'!$I542))),ISNUMBER(SEARCH(IF(G$3&lt;&gt;"",G$3,"NA"),'[1]MITRE ATT&amp;CK Mappings'!$J542))), '[1]MITRE ATT&amp;CK Mappings'!$B542,"")</f>
        <v/>
      </c>
      <c r="H546" s="31" t="str">
        <f>IF(OR(OR(OR(OR(OR(ISNUMBER(SEARCH(IF(H$1&lt;&gt;"",H$1,"NA"),'[1]MITRE ATT&amp;CK Mappings'!$E542)),ISNUMBER(SEARCH(IF(H$1&lt;&gt;"",H$1,"NA"),'[1]MITRE ATT&amp;CK Mappings'!$F542))),ISNUMBER(SEARCH(IF(H$2&lt;&gt;"",H$2,"NA"),'[1]MITRE ATT&amp;CK Mappings'!$G542))),ISNUMBER(SEARCH(IF(H$2&lt;&gt;"",H$2,"NA"),'[1]MITRE ATT&amp;CK Mappings'!$H542))),ISNUMBER(SEARCH(IF(H$3&lt;&gt;"",H$3,"NA"),'[1]MITRE ATT&amp;CK Mappings'!$I542))),ISNUMBER(SEARCH(IF(H$3&lt;&gt;"",H$3,"NA"),'[1]MITRE ATT&amp;CK Mappings'!$J542))), '[1]MITRE ATT&amp;CK Mappings'!$B542,"")</f>
        <v/>
      </c>
      <c r="I546" s="31" t="str">
        <f>IF(OR(OR(OR(OR(OR(ISNUMBER(SEARCH(IF(I$1&lt;&gt;"",I$1,"NA"),'[1]MITRE ATT&amp;CK Mappings'!$E542)),ISNUMBER(SEARCH(IF(I$1&lt;&gt;"",I$1,"NA"),'[1]MITRE ATT&amp;CK Mappings'!$F542))),ISNUMBER(SEARCH(IF(I$2&lt;&gt;"",I$2,"NA"),'[1]MITRE ATT&amp;CK Mappings'!$G542))),ISNUMBER(SEARCH(IF(I$2&lt;&gt;"",I$2,"NA"),'[1]MITRE ATT&amp;CK Mappings'!$H542))),ISNUMBER(SEARCH(IF(I$3&lt;&gt;"",I$3,"NA"),'[1]MITRE ATT&amp;CK Mappings'!$I542))),ISNUMBER(SEARCH(IF(I$3&lt;&gt;"",I$3,"NA"),'[1]MITRE ATT&amp;CK Mappings'!$J542))), '[1]MITRE ATT&amp;CK Mappings'!$B542,"")</f>
        <v/>
      </c>
      <c r="J546" s="31" t="str">
        <f>IF(OR(OR(OR(OR(OR(ISNUMBER(SEARCH(IF(J$1&lt;&gt;"",J$1,"NA"),'[1]MITRE ATT&amp;CK Mappings'!$E542)),ISNUMBER(SEARCH(IF(J$1&lt;&gt;"",J$1,"NA"),'[1]MITRE ATT&amp;CK Mappings'!$F542))),ISNUMBER(SEARCH(IF(J$2&lt;&gt;"",J$2,"NA"),'[1]MITRE ATT&amp;CK Mappings'!$G542))),ISNUMBER(SEARCH(IF(J$2&lt;&gt;"",J$2,"NA"),'[1]MITRE ATT&amp;CK Mappings'!$H542))),ISNUMBER(SEARCH(IF(J$3&lt;&gt;"",J$3,"NA"),'[1]MITRE ATT&amp;CK Mappings'!$I542))),ISNUMBER(SEARCH(IF(J$3&lt;&gt;"",J$3,"NA"),'[1]MITRE ATT&amp;CK Mappings'!$J542))), '[1]MITRE ATT&amp;CK Mappings'!$B542,"")</f>
        <v/>
      </c>
      <c r="K546" s="31" t="str">
        <f>IF(OR(OR(OR(OR(OR(ISNUMBER(SEARCH(IF(K$1&lt;&gt;"",K$1,"NA"),'[1]MITRE ATT&amp;CK Mappings'!$E542)),ISNUMBER(SEARCH(IF(K$1&lt;&gt;"",K$1,"NA"),'[1]MITRE ATT&amp;CK Mappings'!$F542))),ISNUMBER(SEARCH(IF(K$2&lt;&gt;"",K$2,"NA"),'[1]MITRE ATT&amp;CK Mappings'!$G542))),ISNUMBER(SEARCH(IF(K$2&lt;&gt;"",K$2,"NA"),'[1]MITRE ATT&amp;CK Mappings'!$H542))),ISNUMBER(SEARCH(IF(K$3&lt;&gt;"",K$3,"NA"),'[1]MITRE ATT&amp;CK Mappings'!$I542))),ISNUMBER(SEARCH(IF(K$3&lt;&gt;"",K$3,"NA"),'[1]MITRE ATT&amp;CK Mappings'!$J542))), '[1]MITRE ATT&amp;CK Mappings'!$B542,"")</f>
        <v/>
      </c>
      <c r="L546" s="31" t="str">
        <f>IF('[1]MITRE ATT&amp;CK Mappings'!D542 &lt;&gt;"",'[1]MITRE ATT&amp;CK Mappings'!D542,"" )</f>
        <v>Ensure 'Choose how BitLocker-protected removable drives can be recovered: Allow data recovery agent' is set to 'Enabled: True'</v>
      </c>
    </row>
    <row r="547" spans="1:12" x14ac:dyDescent="0.25">
      <c r="A547" s="31" t="str">
        <f>IF(COUNTIF(B547:K547,"="&amp;'[1]MITRE ATT&amp;CK Mappings'!B543)&gt;0,'[1]MITRE ATT&amp;CK Mappings'!B543,"")</f>
        <v/>
      </c>
      <c r="B547" s="31" t="str">
        <f>IF(OR(OR(OR(OR(OR(ISNUMBER(SEARCH(IF(B$1&lt;&gt;"",B$1,"NA"),'[1]MITRE ATT&amp;CK Mappings'!$E543)),ISNUMBER(SEARCH(IF(B$1&lt;&gt;"",B$1,"NA"),'[1]MITRE ATT&amp;CK Mappings'!$F543))),ISNUMBER(SEARCH(IF(B$2&lt;&gt;"",B$2,"NA"),'[1]MITRE ATT&amp;CK Mappings'!$G543))),ISNUMBER(SEARCH(IF(B$2&lt;&gt;"",B$2,"NA"),'[1]MITRE ATT&amp;CK Mappings'!$H543))),ISNUMBER(SEARCH(IF(B$3&lt;&gt;"",B$3,"NA"),'[1]MITRE ATT&amp;CK Mappings'!$I543))),ISNUMBER(SEARCH(IF(B$3&lt;&gt;"",B$3,"NA"),'[1]MITRE ATT&amp;CK Mappings'!$J543))), '[1]MITRE ATT&amp;CK Mappings'!$B543,"")</f>
        <v/>
      </c>
      <c r="C547" s="31" t="str">
        <f>IF(OR(OR(OR(OR(OR(ISNUMBER(SEARCH(IF(C$1&lt;&gt;"",C$1,"NA"),'[1]MITRE ATT&amp;CK Mappings'!$E543)),ISNUMBER(SEARCH(IF(C$1&lt;&gt;"",C$1,"NA"),'[1]MITRE ATT&amp;CK Mappings'!$F543))),ISNUMBER(SEARCH(IF(C$2&lt;&gt;"",C$2,"NA"),'[1]MITRE ATT&amp;CK Mappings'!$G543))),ISNUMBER(SEARCH(IF(C$2&lt;&gt;"",C$2,"NA"),'[1]MITRE ATT&amp;CK Mappings'!$H543))),ISNUMBER(SEARCH(IF(C$3&lt;&gt;"",C$3,"NA"),'[1]MITRE ATT&amp;CK Mappings'!$I543))),ISNUMBER(SEARCH(IF(C$3&lt;&gt;"",C$3,"NA"),'[1]MITRE ATT&amp;CK Mappings'!$J543))), '[1]MITRE ATT&amp;CK Mappings'!$B543,"")</f>
        <v/>
      </c>
      <c r="D547" s="31" t="str">
        <f>IF(OR(OR(OR(OR(OR(ISNUMBER(SEARCH(IF(D$1&lt;&gt;"",D$1,"NA"),'[1]MITRE ATT&amp;CK Mappings'!$E543)),ISNUMBER(SEARCH(IF(D$1&lt;&gt;"",D$1,"NA"),'[1]MITRE ATT&amp;CK Mappings'!$F543))),ISNUMBER(SEARCH(IF(D$2&lt;&gt;"",D$2,"NA"),'[1]MITRE ATT&amp;CK Mappings'!$G543))),ISNUMBER(SEARCH(IF(D$2&lt;&gt;"",D$2,"NA"),'[1]MITRE ATT&amp;CK Mappings'!$H543))),ISNUMBER(SEARCH(IF(D$3&lt;&gt;"",D$3,"NA"),'[1]MITRE ATT&amp;CK Mappings'!$I543))),ISNUMBER(SEARCH(IF(D$3&lt;&gt;"",D$3,"NA"),'[1]MITRE ATT&amp;CK Mappings'!$J543))), '[1]MITRE ATT&amp;CK Mappings'!$B543,"")</f>
        <v/>
      </c>
      <c r="E547" s="31" t="str">
        <f>IF(OR(OR(OR(OR(OR(ISNUMBER(SEARCH(IF(E$1&lt;&gt;"",E$1,"NA"),'[1]MITRE ATT&amp;CK Mappings'!$E543)),ISNUMBER(SEARCH(IF(E$1&lt;&gt;"",E$1,"NA"),'[1]MITRE ATT&amp;CK Mappings'!$F543))),ISNUMBER(SEARCH(IF(E$2&lt;&gt;"",E$2,"NA"),'[1]MITRE ATT&amp;CK Mappings'!$G543))),ISNUMBER(SEARCH(IF(E$2&lt;&gt;"",E$2,"NA"),'[1]MITRE ATT&amp;CK Mappings'!$H543))),ISNUMBER(SEARCH(IF(E$3&lt;&gt;"",E$3,"NA"),'[1]MITRE ATT&amp;CK Mappings'!$I543))),ISNUMBER(SEARCH(IF(E$3&lt;&gt;"",E$3,"NA"),'[1]MITRE ATT&amp;CK Mappings'!$J543))), '[1]MITRE ATT&amp;CK Mappings'!$B543,"")</f>
        <v/>
      </c>
      <c r="F547" s="31" t="str">
        <f>IF(OR(OR(OR(OR(OR(ISNUMBER(SEARCH(IF(F$1&lt;&gt;"",F$1,"NA"),'[1]MITRE ATT&amp;CK Mappings'!$E543)),ISNUMBER(SEARCH(IF(F$1&lt;&gt;"",F$1,"NA"),'[1]MITRE ATT&amp;CK Mappings'!$F543))),ISNUMBER(SEARCH(IF(F$2&lt;&gt;"",F$2,"NA"),'[1]MITRE ATT&amp;CK Mappings'!$G543))),ISNUMBER(SEARCH(IF(F$2&lt;&gt;"",F$2,"NA"),'[1]MITRE ATT&amp;CK Mappings'!$H543))),ISNUMBER(SEARCH(IF(F$3&lt;&gt;"",F$3,"NA"),'[1]MITRE ATT&amp;CK Mappings'!$I543))),ISNUMBER(SEARCH(IF(F$3&lt;&gt;"",F$3,"NA"),'[1]MITRE ATT&amp;CK Mappings'!$J543))), '[1]MITRE ATT&amp;CK Mappings'!$B543,"")</f>
        <v/>
      </c>
      <c r="G547" s="31" t="str">
        <f>IF(OR(OR(OR(OR(OR(ISNUMBER(SEARCH(IF(G$1&lt;&gt;"",G$1,"NA"),'[1]MITRE ATT&amp;CK Mappings'!$E543)),ISNUMBER(SEARCH(IF(G$1&lt;&gt;"",G$1,"NA"),'[1]MITRE ATT&amp;CK Mappings'!$F543))),ISNUMBER(SEARCH(IF(G$2&lt;&gt;"",G$2,"NA"),'[1]MITRE ATT&amp;CK Mappings'!$G543))),ISNUMBER(SEARCH(IF(G$2&lt;&gt;"",G$2,"NA"),'[1]MITRE ATT&amp;CK Mappings'!$H543))),ISNUMBER(SEARCH(IF(G$3&lt;&gt;"",G$3,"NA"),'[1]MITRE ATT&amp;CK Mappings'!$I543))),ISNUMBER(SEARCH(IF(G$3&lt;&gt;"",G$3,"NA"),'[1]MITRE ATT&amp;CK Mappings'!$J543))), '[1]MITRE ATT&amp;CK Mappings'!$B543,"")</f>
        <v/>
      </c>
      <c r="H547" s="31" t="str">
        <f>IF(OR(OR(OR(OR(OR(ISNUMBER(SEARCH(IF(H$1&lt;&gt;"",H$1,"NA"),'[1]MITRE ATT&amp;CK Mappings'!$E543)),ISNUMBER(SEARCH(IF(H$1&lt;&gt;"",H$1,"NA"),'[1]MITRE ATT&amp;CK Mappings'!$F543))),ISNUMBER(SEARCH(IF(H$2&lt;&gt;"",H$2,"NA"),'[1]MITRE ATT&amp;CK Mappings'!$G543))),ISNUMBER(SEARCH(IF(H$2&lt;&gt;"",H$2,"NA"),'[1]MITRE ATT&amp;CK Mappings'!$H543))),ISNUMBER(SEARCH(IF(H$3&lt;&gt;"",H$3,"NA"),'[1]MITRE ATT&amp;CK Mappings'!$I543))),ISNUMBER(SEARCH(IF(H$3&lt;&gt;"",H$3,"NA"),'[1]MITRE ATT&amp;CK Mappings'!$J543))), '[1]MITRE ATT&amp;CK Mappings'!$B543,"")</f>
        <v/>
      </c>
      <c r="I547" s="31" t="str">
        <f>IF(OR(OR(OR(OR(OR(ISNUMBER(SEARCH(IF(I$1&lt;&gt;"",I$1,"NA"),'[1]MITRE ATT&amp;CK Mappings'!$E543)),ISNUMBER(SEARCH(IF(I$1&lt;&gt;"",I$1,"NA"),'[1]MITRE ATT&amp;CK Mappings'!$F543))),ISNUMBER(SEARCH(IF(I$2&lt;&gt;"",I$2,"NA"),'[1]MITRE ATT&amp;CK Mappings'!$G543))),ISNUMBER(SEARCH(IF(I$2&lt;&gt;"",I$2,"NA"),'[1]MITRE ATT&amp;CK Mappings'!$H543))),ISNUMBER(SEARCH(IF(I$3&lt;&gt;"",I$3,"NA"),'[1]MITRE ATT&amp;CK Mappings'!$I543))),ISNUMBER(SEARCH(IF(I$3&lt;&gt;"",I$3,"NA"),'[1]MITRE ATT&amp;CK Mappings'!$J543))), '[1]MITRE ATT&amp;CK Mappings'!$B543,"")</f>
        <v/>
      </c>
      <c r="J547" s="31" t="str">
        <f>IF(OR(OR(OR(OR(OR(ISNUMBER(SEARCH(IF(J$1&lt;&gt;"",J$1,"NA"),'[1]MITRE ATT&amp;CK Mappings'!$E543)),ISNUMBER(SEARCH(IF(J$1&lt;&gt;"",J$1,"NA"),'[1]MITRE ATT&amp;CK Mappings'!$F543))),ISNUMBER(SEARCH(IF(J$2&lt;&gt;"",J$2,"NA"),'[1]MITRE ATT&amp;CK Mappings'!$G543))),ISNUMBER(SEARCH(IF(J$2&lt;&gt;"",J$2,"NA"),'[1]MITRE ATT&amp;CK Mappings'!$H543))),ISNUMBER(SEARCH(IF(J$3&lt;&gt;"",J$3,"NA"),'[1]MITRE ATT&amp;CK Mappings'!$I543))),ISNUMBER(SEARCH(IF(J$3&lt;&gt;"",J$3,"NA"),'[1]MITRE ATT&amp;CK Mappings'!$J543))), '[1]MITRE ATT&amp;CK Mappings'!$B543,"")</f>
        <v/>
      </c>
      <c r="K547" s="31" t="str">
        <f>IF(OR(OR(OR(OR(OR(ISNUMBER(SEARCH(IF(K$1&lt;&gt;"",K$1,"NA"),'[1]MITRE ATT&amp;CK Mappings'!$E543)),ISNUMBER(SEARCH(IF(K$1&lt;&gt;"",K$1,"NA"),'[1]MITRE ATT&amp;CK Mappings'!$F543))),ISNUMBER(SEARCH(IF(K$2&lt;&gt;"",K$2,"NA"),'[1]MITRE ATT&amp;CK Mappings'!$G543))),ISNUMBER(SEARCH(IF(K$2&lt;&gt;"",K$2,"NA"),'[1]MITRE ATT&amp;CK Mappings'!$H543))),ISNUMBER(SEARCH(IF(K$3&lt;&gt;"",K$3,"NA"),'[1]MITRE ATT&amp;CK Mappings'!$I543))),ISNUMBER(SEARCH(IF(K$3&lt;&gt;"",K$3,"NA"),'[1]MITRE ATT&amp;CK Mappings'!$J543))), '[1]MITRE ATT&amp;CK Mappings'!$B543,"")</f>
        <v/>
      </c>
      <c r="L547" s="31" t="str">
        <f>IF('[1]MITRE ATT&amp;CK Mappings'!D543 &lt;&gt;"",'[1]MITRE ATT&amp;CK Mappings'!D543,"" )</f>
        <v>Ensure 'Choose how BitLocker-protected removable drives can be recovered: Recovery Password' is set to 'Enabled: Do not allow 48-digit recovery password'</v>
      </c>
    </row>
    <row r="548" spans="1:12" x14ac:dyDescent="0.25">
      <c r="A548" s="31" t="str">
        <f>IF(COUNTIF(B548:K548,"="&amp;'[1]MITRE ATT&amp;CK Mappings'!B544)&gt;0,'[1]MITRE ATT&amp;CK Mappings'!B544,"")</f>
        <v/>
      </c>
      <c r="B548" s="31" t="str">
        <f>IF(OR(OR(OR(OR(OR(ISNUMBER(SEARCH(IF(B$1&lt;&gt;"",B$1,"NA"),'[1]MITRE ATT&amp;CK Mappings'!$E544)),ISNUMBER(SEARCH(IF(B$1&lt;&gt;"",B$1,"NA"),'[1]MITRE ATT&amp;CK Mappings'!$F544))),ISNUMBER(SEARCH(IF(B$2&lt;&gt;"",B$2,"NA"),'[1]MITRE ATT&amp;CK Mappings'!$G544))),ISNUMBER(SEARCH(IF(B$2&lt;&gt;"",B$2,"NA"),'[1]MITRE ATT&amp;CK Mappings'!$H544))),ISNUMBER(SEARCH(IF(B$3&lt;&gt;"",B$3,"NA"),'[1]MITRE ATT&amp;CK Mappings'!$I544))),ISNUMBER(SEARCH(IF(B$3&lt;&gt;"",B$3,"NA"),'[1]MITRE ATT&amp;CK Mappings'!$J544))), '[1]MITRE ATT&amp;CK Mappings'!$B544,"")</f>
        <v/>
      </c>
      <c r="C548" s="31" t="str">
        <f>IF(OR(OR(OR(OR(OR(ISNUMBER(SEARCH(IF(C$1&lt;&gt;"",C$1,"NA"),'[1]MITRE ATT&amp;CK Mappings'!$E544)),ISNUMBER(SEARCH(IF(C$1&lt;&gt;"",C$1,"NA"),'[1]MITRE ATT&amp;CK Mappings'!$F544))),ISNUMBER(SEARCH(IF(C$2&lt;&gt;"",C$2,"NA"),'[1]MITRE ATT&amp;CK Mappings'!$G544))),ISNUMBER(SEARCH(IF(C$2&lt;&gt;"",C$2,"NA"),'[1]MITRE ATT&amp;CK Mappings'!$H544))),ISNUMBER(SEARCH(IF(C$3&lt;&gt;"",C$3,"NA"),'[1]MITRE ATT&amp;CK Mappings'!$I544))),ISNUMBER(SEARCH(IF(C$3&lt;&gt;"",C$3,"NA"),'[1]MITRE ATT&amp;CK Mappings'!$J544))), '[1]MITRE ATT&amp;CK Mappings'!$B544,"")</f>
        <v/>
      </c>
      <c r="D548" s="31" t="str">
        <f>IF(OR(OR(OR(OR(OR(ISNUMBER(SEARCH(IF(D$1&lt;&gt;"",D$1,"NA"),'[1]MITRE ATT&amp;CK Mappings'!$E544)),ISNUMBER(SEARCH(IF(D$1&lt;&gt;"",D$1,"NA"),'[1]MITRE ATT&amp;CK Mappings'!$F544))),ISNUMBER(SEARCH(IF(D$2&lt;&gt;"",D$2,"NA"),'[1]MITRE ATT&amp;CK Mappings'!$G544))),ISNUMBER(SEARCH(IF(D$2&lt;&gt;"",D$2,"NA"),'[1]MITRE ATT&amp;CK Mappings'!$H544))),ISNUMBER(SEARCH(IF(D$3&lt;&gt;"",D$3,"NA"),'[1]MITRE ATT&amp;CK Mappings'!$I544))),ISNUMBER(SEARCH(IF(D$3&lt;&gt;"",D$3,"NA"),'[1]MITRE ATT&amp;CK Mappings'!$J544))), '[1]MITRE ATT&amp;CK Mappings'!$B544,"")</f>
        <v/>
      </c>
      <c r="E548" s="31" t="str">
        <f>IF(OR(OR(OR(OR(OR(ISNUMBER(SEARCH(IF(E$1&lt;&gt;"",E$1,"NA"),'[1]MITRE ATT&amp;CK Mappings'!$E544)),ISNUMBER(SEARCH(IF(E$1&lt;&gt;"",E$1,"NA"),'[1]MITRE ATT&amp;CK Mappings'!$F544))),ISNUMBER(SEARCH(IF(E$2&lt;&gt;"",E$2,"NA"),'[1]MITRE ATT&amp;CK Mappings'!$G544))),ISNUMBER(SEARCH(IF(E$2&lt;&gt;"",E$2,"NA"),'[1]MITRE ATT&amp;CK Mappings'!$H544))),ISNUMBER(SEARCH(IF(E$3&lt;&gt;"",E$3,"NA"),'[1]MITRE ATT&amp;CK Mappings'!$I544))),ISNUMBER(SEARCH(IF(E$3&lt;&gt;"",E$3,"NA"),'[1]MITRE ATT&amp;CK Mappings'!$J544))), '[1]MITRE ATT&amp;CK Mappings'!$B544,"")</f>
        <v/>
      </c>
      <c r="F548" s="31" t="str">
        <f>IF(OR(OR(OR(OR(OR(ISNUMBER(SEARCH(IF(F$1&lt;&gt;"",F$1,"NA"),'[1]MITRE ATT&amp;CK Mappings'!$E544)),ISNUMBER(SEARCH(IF(F$1&lt;&gt;"",F$1,"NA"),'[1]MITRE ATT&amp;CK Mappings'!$F544))),ISNUMBER(SEARCH(IF(F$2&lt;&gt;"",F$2,"NA"),'[1]MITRE ATT&amp;CK Mappings'!$G544))),ISNUMBER(SEARCH(IF(F$2&lt;&gt;"",F$2,"NA"),'[1]MITRE ATT&amp;CK Mappings'!$H544))),ISNUMBER(SEARCH(IF(F$3&lt;&gt;"",F$3,"NA"),'[1]MITRE ATT&amp;CK Mappings'!$I544))),ISNUMBER(SEARCH(IF(F$3&lt;&gt;"",F$3,"NA"),'[1]MITRE ATT&amp;CK Mappings'!$J544))), '[1]MITRE ATT&amp;CK Mappings'!$B544,"")</f>
        <v/>
      </c>
      <c r="G548" s="31" t="str">
        <f>IF(OR(OR(OR(OR(OR(ISNUMBER(SEARCH(IF(G$1&lt;&gt;"",G$1,"NA"),'[1]MITRE ATT&amp;CK Mappings'!$E544)),ISNUMBER(SEARCH(IF(G$1&lt;&gt;"",G$1,"NA"),'[1]MITRE ATT&amp;CK Mappings'!$F544))),ISNUMBER(SEARCH(IF(G$2&lt;&gt;"",G$2,"NA"),'[1]MITRE ATT&amp;CK Mappings'!$G544))),ISNUMBER(SEARCH(IF(G$2&lt;&gt;"",G$2,"NA"),'[1]MITRE ATT&amp;CK Mappings'!$H544))),ISNUMBER(SEARCH(IF(G$3&lt;&gt;"",G$3,"NA"),'[1]MITRE ATT&amp;CK Mappings'!$I544))),ISNUMBER(SEARCH(IF(G$3&lt;&gt;"",G$3,"NA"),'[1]MITRE ATT&amp;CK Mappings'!$J544))), '[1]MITRE ATT&amp;CK Mappings'!$B544,"")</f>
        <v/>
      </c>
      <c r="H548" s="31" t="str">
        <f>IF(OR(OR(OR(OR(OR(ISNUMBER(SEARCH(IF(H$1&lt;&gt;"",H$1,"NA"),'[1]MITRE ATT&amp;CK Mappings'!$E544)),ISNUMBER(SEARCH(IF(H$1&lt;&gt;"",H$1,"NA"),'[1]MITRE ATT&amp;CK Mappings'!$F544))),ISNUMBER(SEARCH(IF(H$2&lt;&gt;"",H$2,"NA"),'[1]MITRE ATT&amp;CK Mappings'!$G544))),ISNUMBER(SEARCH(IF(H$2&lt;&gt;"",H$2,"NA"),'[1]MITRE ATT&amp;CK Mappings'!$H544))),ISNUMBER(SEARCH(IF(H$3&lt;&gt;"",H$3,"NA"),'[1]MITRE ATT&amp;CK Mappings'!$I544))),ISNUMBER(SEARCH(IF(H$3&lt;&gt;"",H$3,"NA"),'[1]MITRE ATT&amp;CK Mappings'!$J544))), '[1]MITRE ATT&amp;CK Mappings'!$B544,"")</f>
        <v/>
      </c>
      <c r="I548" s="31" t="str">
        <f>IF(OR(OR(OR(OR(OR(ISNUMBER(SEARCH(IF(I$1&lt;&gt;"",I$1,"NA"),'[1]MITRE ATT&amp;CK Mappings'!$E544)),ISNUMBER(SEARCH(IF(I$1&lt;&gt;"",I$1,"NA"),'[1]MITRE ATT&amp;CK Mappings'!$F544))),ISNUMBER(SEARCH(IF(I$2&lt;&gt;"",I$2,"NA"),'[1]MITRE ATT&amp;CK Mappings'!$G544))),ISNUMBER(SEARCH(IF(I$2&lt;&gt;"",I$2,"NA"),'[1]MITRE ATT&amp;CK Mappings'!$H544))),ISNUMBER(SEARCH(IF(I$3&lt;&gt;"",I$3,"NA"),'[1]MITRE ATT&amp;CK Mappings'!$I544))),ISNUMBER(SEARCH(IF(I$3&lt;&gt;"",I$3,"NA"),'[1]MITRE ATT&amp;CK Mappings'!$J544))), '[1]MITRE ATT&amp;CK Mappings'!$B544,"")</f>
        <v/>
      </c>
      <c r="J548" s="31" t="str">
        <f>IF(OR(OR(OR(OR(OR(ISNUMBER(SEARCH(IF(J$1&lt;&gt;"",J$1,"NA"),'[1]MITRE ATT&amp;CK Mappings'!$E544)),ISNUMBER(SEARCH(IF(J$1&lt;&gt;"",J$1,"NA"),'[1]MITRE ATT&amp;CK Mappings'!$F544))),ISNUMBER(SEARCH(IF(J$2&lt;&gt;"",J$2,"NA"),'[1]MITRE ATT&amp;CK Mappings'!$G544))),ISNUMBER(SEARCH(IF(J$2&lt;&gt;"",J$2,"NA"),'[1]MITRE ATT&amp;CK Mappings'!$H544))),ISNUMBER(SEARCH(IF(J$3&lt;&gt;"",J$3,"NA"),'[1]MITRE ATT&amp;CK Mappings'!$I544))),ISNUMBER(SEARCH(IF(J$3&lt;&gt;"",J$3,"NA"),'[1]MITRE ATT&amp;CK Mappings'!$J544))), '[1]MITRE ATT&amp;CK Mappings'!$B544,"")</f>
        <v/>
      </c>
      <c r="K548" s="31" t="str">
        <f>IF(OR(OR(OR(OR(OR(ISNUMBER(SEARCH(IF(K$1&lt;&gt;"",K$1,"NA"),'[1]MITRE ATT&amp;CK Mappings'!$E544)),ISNUMBER(SEARCH(IF(K$1&lt;&gt;"",K$1,"NA"),'[1]MITRE ATT&amp;CK Mappings'!$F544))),ISNUMBER(SEARCH(IF(K$2&lt;&gt;"",K$2,"NA"),'[1]MITRE ATT&amp;CK Mappings'!$G544))),ISNUMBER(SEARCH(IF(K$2&lt;&gt;"",K$2,"NA"),'[1]MITRE ATT&amp;CK Mappings'!$H544))),ISNUMBER(SEARCH(IF(K$3&lt;&gt;"",K$3,"NA"),'[1]MITRE ATT&amp;CK Mappings'!$I544))),ISNUMBER(SEARCH(IF(K$3&lt;&gt;"",K$3,"NA"),'[1]MITRE ATT&amp;CK Mappings'!$J544))), '[1]MITRE ATT&amp;CK Mappings'!$B544,"")</f>
        <v/>
      </c>
      <c r="L548" s="31" t="str">
        <f>IF('[1]MITRE ATT&amp;CK Mappings'!D544 &lt;&gt;"",'[1]MITRE ATT&amp;CK Mappings'!D544,"" )</f>
        <v>Ensure 'Choose how BitLocker-protected removable drives can be recovered: Recovery Key' is set to 'Enabled: Do not allow 256-bit recovery key'</v>
      </c>
    </row>
    <row r="549" spans="1:12" x14ac:dyDescent="0.25">
      <c r="A549" s="31" t="str">
        <f>IF(COUNTIF(B549:K549,"="&amp;'[1]MITRE ATT&amp;CK Mappings'!B545)&gt;0,'[1]MITRE ATT&amp;CK Mappings'!B545,"")</f>
        <v/>
      </c>
      <c r="B549" s="31" t="str">
        <f>IF(OR(OR(OR(OR(OR(ISNUMBER(SEARCH(IF(B$1&lt;&gt;"",B$1,"NA"),'[1]MITRE ATT&amp;CK Mappings'!$E545)),ISNUMBER(SEARCH(IF(B$1&lt;&gt;"",B$1,"NA"),'[1]MITRE ATT&amp;CK Mappings'!$F545))),ISNUMBER(SEARCH(IF(B$2&lt;&gt;"",B$2,"NA"),'[1]MITRE ATT&amp;CK Mappings'!$G545))),ISNUMBER(SEARCH(IF(B$2&lt;&gt;"",B$2,"NA"),'[1]MITRE ATT&amp;CK Mappings'!$H545))),ISNUMBER(SEARCH(IF(B$3&lt;&gt;"",B$3,"NA"),'[1]MITRE ATT&amp;CK Mappings'!$I545))),ISNUMBER(SEARCH(IF(B$3&lt;&gt;"",B$3,"NA"),'[1]MITRE ATT&amp;CK Mappings'!$J545))), '[1]MITRE ATT&amp;CK Mappings'!$B545,"")</f>
        <v/>
      </c>
      <c r="C549" s="31" t="str">
        <f>IF(OR(OR(OR(OR(OR(ISNUMBER(SEARCH(IF(C$1&lt;&gt;"",C$1,"NA"),'[1]MITRE ATT&amp;CK Mappings'!$E545)),ISNUMBER(SEARCH(IF(C$1&lt;&gt;"",C$1,"NA"),'[1]MITRE ATT&amp;CK Mappings'!$F545))),ISNUMBER(SEARCH(IF(C$2&lt;&gt;"",C$2,"NA"),'[1]MITRE ATT&amp;CK Mappings'!$G545))),ISNUMBER(SEARCH(IF(C$2&lt;&gt;"",C$2,"NA"),'[1]MITRE ATT&amp;CK Mappings'!$H545))),ISNUMBER(SEARCH(IF(C$3&lt;&gt;"",C$3,"NA"),'[1]MITRE ATT&amp;CK Mappings'!$I545))),ISNUMBER(SEARCH(IF(C$3&lt;&gt;"",C$3,"NA"),'[1]MITRE ATT&amp;CK Mappings'!$J545))), '[1]MITRE ATT&amp;CK Mappings'!$B545,"")</f>
        <v/>
      </c>
      <c r="D549" s="31" t="str">
        <f>IF(OR(OR(OR(OR(OR(ISNUMBER(SEARCH(IF(D$1&lt;&gt;"",D$1,"NA"),'[1]MITRE ATT&amp;CK Mappings'!$E545)),ISNUMBER(SEARCH(IF(D$1&lt;&gt;"",D$1,"NA"),'[1]MITRE ATT&amp;CK Mappings'!$F545))),ISNUMBER(SEARCH(IF(D$2&lt;&gt;"",D$2,"NA"),'[1]MITRE ATT&amp;CK Mappings'!$G545))),ISNUMBER(SEARCH(IF(D$2&lt;&gt;"",D$2,"NA"),'[1]MITRE ATT&amp;CK Mappings'!$H545))),ISNUMBER(SEARCH(IF(D$3&lt;&gt;"",D$3,"NA"),'[1]MITRE ATT&amp;CK Mappings'!$I545))),ISNUMBER(SEARCH(IF(D$3&lt;&gt;"",D$3,"NA"),'[1]MITRE ATT&amp;CK Mappings'!$J545))), '[1]MITRE ATT&amp;CK Mappings'!$B545,"")</f>
        <v/>
      </c>
      <c r="E549" s="31" t="str">
        <f>IF(OR(OR(OR(OR(OR(ISNUMBER(SEARCH(IF(E$1&lt;&gt;"",E$1,"NA"),'[1]MITRE ATT&amp;CK Mappings'!$E545)),ISNUMBER(SEARCH(IF(E$1&lt;&gt;"",E$1,"NA"),'[1]MITRE ATT&amp;CK Mappings'!$F545))),ISNUMBER(SEARCH(IF(E$2&lt;&gt;"",E$2,"NA"),'[1]MITRE ATT&amp;CK Mappings'!$G545))),ISNUMBER(SEARCH(IF(E$2&lt;&gt;"",E$2,"NA"),'[1]MITRE ATT&amp;CK Mappings'!$H545))),ISNUMBER(SEARCH(IF(E$3&lt;&gt;"",E$3,"NA"),'[1]MITRE ATT&amp;CK Mappings'!$I545))),ISNUMBER(SEARCH(IF(E$3&lt;&gt;"",E$3,"NA"),'[1]MITRE ATT&amp;CK Mappings'!$J545))), '[1]MITRE ATT&amp;CK Mappings'!$B545,"")</f>
        <v/>
      </c>
      <c r="F549" s="31" t="str">
        <f>IF(OR(OR(OR(OR(OR(ISNUMBER(SEARCH(IF(F$1&lt;&gt;"",F$1,"NA"),'[1]MITRE ATT&amp;CK Mappings'!$E545)),ISNUMBER(SEARCH(IF(F$1&lt;&gt;"",F$1,"NA"),'[1]MITRE ATT&amp;CK Mappings'!$F545))),ISNUMBER(SEARCH(IF(F$2&lt;&gt;"",F$2,"NA"),'[1]MITRE ATT&amp;CK Mappings'!$G545))),ISNUMBER(SEARCH(IF(F$2&lt;&gt;"",F$2,"NA"),'[1]MITRE ATT&amp;CK Mappings'!$H545))),ISNUMBER(SEARCH(IF(F$3&lt;&gt;"",F$3,"NA"),'[1]MITRE ATT&amp;CK Mappings'!$I545))),ISNUMBER(SEARCH(IF(F$3&lt;&gt;"",F$3,"NA"),'[1]MITRE ATT&amp;CK Mappings'!$J545))), '[1]MITRE ATT&amp;CK Mappings'!$B545,"")</f>
        <v/>
      </c>
      <c r="G549" s="31" t="str">
        <f>IF(OR(OR(OR(OR(OR(ISNUMBER(SEARCH(IF(G$1&lt;&gt;"",G$1,"NA"),'[1]MITRE ATT&amp;CK Mappings'!$E545)),ISNUMBER(SEARCH(IF(G$1&lt;&gt;"",G$1,"NA"),'[1]MITRE ATT&amp;CK Mappings'!$F545))),ISNUMBER(SEARCH(IF(G$2&lt;&gt;"",G$2,"NA"),'[1]MITRE ATT&amp;CK Mappings'!$G545))),ISNUMBER(SEARCH(IF(G$2&lt;&gt;"",G$2,"NA"),'[1]MITRE ATT&amp;CK Mappings'!$H545))),ISNUMBER(SEARCH(IF(G$3&lt;&gt;"",G$3,"NA"),'[1]MITRE ATT&amp;CK Mappings'!$I545))),ISNUMBER(SEARCH(IF(G$3&lt;&gt;"",G$3,"NA"),'[1]MITRE ATT&amp;CK Mappings'!$J545))), '[1]MITRE ATT&amp;CK Mappings'!$B545,"")</f>
        <v/>
      </c>
      <c r="H549" s="31" t="str">
        <f>IF(OR(OR(OR(OR(OR(ISNUMBER(SEARCH(IF(H$1&lt;&gt;"",H$1,"NA"),'[1]MITRE ATT&amp;CK Mappings'!$E545)),ISNUMBER(SEARCH(IF(H$1&lt;&gt;"",H$1,"NA"),'[1]MITRE ATT&amp;CK Mappings'!$F545))),ISNUMBER(SEARCH(IF(H$2&lt;&gt;"",H$2,"NA"),'[1]MITRE ATT&amp;CK Mappings'!$G545))),ISNUMBER(SEARCH(IF(H$2&lt;&gt;"",H$2,"NA"),'[1]MITRE ATT&amp;CK Mappings'!$H545))),ISNUMBER(SEARCH(IF(H$3&lt;&gt;"",H$3,"NA"),'[1]MITRE ATT&amp;CK Mappings'!$I545))),ISNUMBER(SEARCH(IF(H$3&lt;&gt;"",H$3,"NA"),'[1]MITRE ATT&amp;CK Mappings'!$J545))), '[1]MITRE ATT&amp;CK Mappings'!$B545,"")</f>
        <v/>
      </c>
      <c r="I549" s="31" t="str">
        <f>IF(OR(OR(OR(OR(OR(ISNUMBER(SEARCH(IF(I$1&lt;&gt;"",I$1,"NA"),'[1]MITRE ATT&amp;CK Mappings'!$E545)),ISNUMBER(SEARCH(IF(I$1&lt;&gt;"",I$1,"NA"),'[1]MITRE ATT&amp;CK Mappings'!$F545))),ISNUMBER(SEARCH(IF(I$2&lt;&gt;"",I$2,"NA"),'[1]MITRE ATT&amp;CK Mappings'!$G545))),ISNUMBER(SEARCH(IF(I$2&lt;&gt;"",I$2,"NA"),'[1]MITRE ATT&amp;CK Mappings'!$H545))),ISNUMBER(SEARCH(IF(I$3&lt;&gt;"",I$3,"NA"),'[1]MITRE ATT&amp;CK Mappings'!$I545))),ISNUMBER(SEARCH(IF(I$3&lt;&gt;"",I$3,"NA"),'[1]MITRE ATT&amp;CK Mappings'!$J545))), '[1]MITRE ATT&amp;CK Mappings'!$B545,"")</f>
        <v/>
      </c>
      <c r="J549" s="31" t="str">
        <f>IF(OR(OR(OR(OR(OR(ISNUMBER(SEARCH(IF(J$1&lt;&gt;"",J$1,"NA"),'[1]MITRE ATT&amp;CK Mappings'!$E545)),ISNUMBER(SEARCH(IF(J$1&lt;&gt;"",J$1,"NA"),'[1]MITRE ATT&amp;CK Mappings'!$F545))),ISNUMBER(SEARCH(IF(J$2&lt;&gt;"",J$2,"NA"),'[1]MITRE ATT&amp;CK Mappings'!$G545))),ISNUMBER(SEARCH(IF(J$2&lt;&gt;"",J$2,"NA"),'[1]MITRE ATT&amp;CK Mappings'!$H545))),ISNUMBER(SEARCH(IF(J$3&lt;&gt;"",J$3,"NA"),'[1]MITRE ATT&amp;CK Mappings'!$I545))),ISNUMBER(SEARCH(IF(J$3&lt;&gt;"",J$3,"NA"),'[1]MITRE ATT&amp;CK Mappings'!$J545))), '[1]MITRE ATT&amp;CK Mappings'!$B545,"")</f>
        <v/>
      </c>
      <c r="K549" s="31" t="str">
        <f>IF(OR(OR(OR(OR(OR(ISNUMBER(SEARCH(IF(K$1&lt;&gt;"",K$1,"NA"),'[1]MITRE ATT&amp;CK Mappings'!$E545)),ISNUMBER(SEARCH(IF(K$1&lt;&gt;"",K$1,"NA"),'[1]MITRE ATT&amp;CK Mappings'!$F545))),ISNUMBER(SEARCH(IF(K$2&lt;&gt;"",K$2,"NA"),'[1]MITRE ATT&amp;CK Mappings'!$G545))),ISNUMBER(SEARCH(IF(K$2&lt;&gt;"",K$2,"NA"),'[1]MITRE ATT&amp;CK Mappings'!$H545))),ISNUMBER(SEARCH(IF(K$3&lt;&gt;"",K$3,"NA"),'[1]MITRE ATT&amp;CK Mappings'!$I545))),ISNUMBER(SEARCH(IF(K$3&lt;&gt;"",K$3,"NA"),'[1]MITRE ATT&amp;CK Mappings'!$J545))), '[1]MITRE ATT&amp;CK Mappings'!$B545,"")</f>
        <v/>
      </c>
      <c r="L549" s="31" t="str">
        <f>IF('[1]MITRE ATT&amp;CK Mappings'!D545 &lt;&gt;"",'[1]MITRE ATT&amp;CK Mappings'!D545,"" )</f>
        <v>Ensure 'Choose how BitLocker-protected removable drives can be recovered: Omit recovery options from the BitLocker setup wizard' is set to 'Enabled: True'</v>
      </c>
    </row>
    <row r="550" spans="1:12" x14ac:dyDescent="0.25">
      <c r="A550" s="31" t="str">
        <f>IF(COUNTIF(B550:K550,"="&amp;'[1]MITRE ATT&amp;CK Mappings'!B546)&gt;0,'[1]MITRE ATT&amp;CK Mappings'!B546,"")</f>
        <v/>
      </c>
      <c r="B550" s="31" t="str">
        <f>IF(OR(OR(OR(OR(OR(ISNUMBER(SEARCH(IF(B$1&lt;&gt;"",B$1,"NA"),'[1]MITRE ATT&amp;CK Mappings'!$E546)),ISNUMBER(SEARCH(IF(B$1&lt;&gt;"",B$1,"NA"),'[1]MITRE ATT&amp;CK Mappings'!$F546))),ISNUMBER(SEARCH(IF(B$2&lt;&gt;"",B$2,"NA"),'[1]MITRE ATT&amp;CK Mappings'!$G546))),ISNUMBER(SEARCH(IF(B$2&lt;&gt;"",B$2,"NA"),'[1]MITRE ATT&amp;CK Mappings'!$H546))),ISNUMBER(SEARCH(IF(B$3&lt;&gt;"",B$3,"NA"),'[1]MITRE ATT&amp;CK Mappings'!$I546))),ISNUMBER(SEARCH(IF(B$3&lt;&gt;"",B$3,"NA"),'[1]MITRE ATT&amp;CK Mappings'!$J546))), '[1]MITRE ATT&amp;CK Mappings'!$B546,"")</f>
        <v/>
      </c>
      <c r="C550" s="31" t="str">
        <f>IF(OR(OR(OR(OR(OR(ISNUMBER(SEARCH(IF(C$1&lt;&gt;"",C$1,"NA"),'[1]MITRE ATT&amp;CK Mappings'!$E546)),ISNUMBER(SEARCH(IF(C$1&lt;&gt;"",C$1,"NA"),'[1]MITRE ATT&amp;CK Mappings'!$F546))),ISNUMBER(SEARCH(IF(C$2&lt;&gt;"",C$2,"NA"),'[1]MITRE ATT&amp;CK Mappings'!$G546))),ISNUMBER(SEARCH(IF(C$2&lt;&gt;"",C$2,"NA"),'[1]MITRE ATT&amp;CK Mappings'!$H546))),ISNUMBER(SEARCH(IF(C$3&lt;&gt;"",C$3,"NA"),'[1]MITRE ATT&amp;CK Mappings'!$I546))),ISNUMBER(SEARCH(IF(C$3&lt;&gt;"",C$3,"NA"),'[1]MITRE ATT&amp;CK Mappings'!$J546))), '[1]MITRE ATT&amp;CK Mappings'!$B546,"")</f>
        <v/>
      </c>
      <c r="D550" s="31" t="str">
        <f>IF(OR(OR(OR(OR(OR(ISNUMBER(SEARCH(IF(D$1&lt;&gt;"",D$1,"NA"),'[1]MITRE ATT&amp;CK Mappings'!$E546)),ISNUMBER(SEARCH(IF(D$1&lt;&gt;"",D$1,"NA"),'[1]MITRE ATT&amp;CK Mappings'!$F546))),ISNUMBER(SEARCH(IF(D$2&lt;&gt;"",D$2,"NA"),'[1]MITRE ATT&amp;CK Mappings'!$G546))),ISNUMBER(SEARCH(IF(D$2&lt;&gt;"",D$2,"NA"),'[1]MITRE ATT&amp;CK Mappings'!$H546))),ISNUMBER(SEARCH(IF(D$3&lt;&gt;"",D$3,"NA"),'[1]MITRE ATT&amp;CK Mappings'!$I546))),ISNUMBER(SEARCH(IF(D$3&lt;&gt;"",D$3,"NA"),'[1]MITRE ATT&amp;CK Mappings'!$J546))), '[1]MITRE ATT&amp;CK Mappings'!$B546,"")</f>
        <v/>
      </c>
      <c r="E550" s="31" t="str">
        <f>IF(OR(OR(OR(OR(OR(ISNUMBER(SEARCH(IF(E$1&lt;&gt;"",E$1,"NA"),'[1]MITRE ATT&amp;CK Mappings'!$E546)),ISNUMBER(SEARCH(IF(E$1&lt;&gt;"",E$1,"NA"),'[1]MITRE ATT&amp;CK Mappings'!$F546))),ISNUMBER(SEARCH(IF(E$2&lt;&gt;"",E$2,"NA"),'[1]MITRE ATT&amp;CK Mappings'!$G546))),ISNUMBER(SEARCH(IF(E$2&lt;&gt;"",E$2,"NA"),'[1]MITRE ATT&amp;CK Mappings'!$H546))),ISNUMBER(SEARCH(IF(E$3&lt;&gt;"",E$3,"NA"),'[1]MITRE ATT&amp;CK Mappings'!$I546))),ISNUMBER(SEARCH(IF(E$3&lt;&gt;"",E$3,"NA"),'[1]MITRE ATT&amp;CK Mappings'!$J546))), '[1]MITRE ATT&amp;CK Mappings'!$B546,"")</f>
        <v/>
      </c>
      <c r="F550" s="31" t="str">
        <f>IF(OR(OR(OR(OR(OR(ISNUMBER(SEARCH(IF(F$1&lt;&gt;"",F$1,"NA"),'[1]MITRE ATT&amp;CK Mappings'!$E546)),ISNUMBER(SEARCH(IF(F$1&lt;&gt;"",F$1,"NA"),'[1]MITRE ATT&amp;CK Mappings'!$F546))),ISNUMBER(SEARCH(IF(F$2&lt;&gt;"",F$2,"NA"),'[1]MITRE ATT&amp;CK Mappings'!$G546))),ISNUMBER(SEARCH(IF(F$2&lt;&gt;"",F$2,"NA"),'[1]MITRE ATT&amp;CK Mappings'!$H546))),ISNUMBER(SEARCH(IF(F$3&lt;&gt;"",F$3,"NA"),'[1]MITRE ATT&amp;CK Mappings'!$I546))),ISNUMBER(SEARCH(IF(F$3&lt;&gt;"",F$3,"NA"),'[1]MITRE ATT&amp;CK Mappings'!$J546))), '[1]MITRE ATT&amp;CK Mappings'!$B546,"")</f>
        <v/>
      </c>
      <c r="G550" s="31" t="str">
        <f>IF(OR(OR(OR(OR(OR(ISNUMBER(SEARCH(IF(G$1&lt;&gt;"",G$1,"NA"),'[1]MITRE ATT&amp;CK Mappings'!$E546)),ISNUMBER(SEARCH(IF(G$1&lt;&gt;"",G$1,"NA"),'[1]MITRE ATT&amp;CK Mappings'!$F546))),ISNUMBER(SEARCH(IF(G$2&lt;&gt;"",G$2,"NA"),'[1]MITRE ATT&amp;CK Mappings'!$G546))),ISNUMBER(SEARCH(IF(G$2&lt;&gt;"",G$2,"NA"),'[1]MITRE ATT&amp;CK Mappings'!$H546))),ISNUMBER(SEARCH(IF(G$3&lt;&gt;"",G$3,"NA"),'[1]MITRE ATT&amp;CK Mappings'!$I546))),ISNUMBER(SEARCH(IF(G$3&lt;&gt;"",G$3,"NA"),'[1]MITRE ATT&amp;CK Mappings'!$J546))), '[1]MITRE ATT&amp;CK Mappings'!$B546,"")</f>
        <v/>
      </c>
      <c r="H550" s="31" t="str">
        <f>IF(OR(OR(OR(OR(OR(ISNUMBER(SEARCH(IF(H$1&lt;&gt;"",H$1,"NA"),'[1]MITRE ATT&amp;CK Mappings'!$E546)),ISNUMBER(SEARCH(IF(H$1&lt;&gt;"",H$1,"NA"),'[1]MITRE ATT&amp;CK Mappings'!$F546))),ISNUMBER(SEARCH(IF(H$2&lt;&gt;"",H$2,"NA"),'[1]MITRE ATT&amp;CK Mappings'!$G546))),ISNUMBER(SEARCH(IF(H$2&lt;&gt;"",H$2,"NA"),'[1]MITRE ATT&amp;CK Mappings'!$H546))),ISNUMBER(SEARCH(IF(H$3&lt;&gt;"",H$3,"NA"),'[1]MITRE ATT&amp;CK Mappings'!$I546))),ISNUMBER(SEARCH(IF(H$3&lt;&gt;"",H$3,"NA"),'[1]MITRE ATT&amp;CK Mappings'!$J546))), '[1]MITRE ATT&amp;CK Mappings'!$B546,"")</f>
        <v/>
      </c>
      <c r="I550" s="31" t="str">
        <f>IF(OR(OR(OR(OR(OR(ISNUMBER(SEARCH(IF(I$1&lt;&gt;"",I$1,"NA"),'[1]MITRE ATT&amp;CK Mappings'!$E546)),ISNUMBER(SEARCH(IF(I$1&lt;&gt;"",I$1,"NA"),'[1]MITRE ATT&amp;CK Mappings'!$F546))),ISNUMBER(SEARCH(IF(I$2&lt;&gt;"",I$2,"NA"),'[1]MITRE ATT&amp;CK Mappings'!$G546))),ISNUMBER(SEARCH(IF(I$2&lt;&gt;"",I$2,"NA"),'[1]MITRE ATT&amp;CK Mappings'!$H546))),ISNUMBER(SEARCH(IF(I$3&lt;&gt;"",I$3,"NA"),'[1]MITRE ATT&amp;CK Mappings'!$I546))),ISNUMBER(SEARCH(IF(I$3&lt;&gt;"",I$3,"NA"),'[1]MITRE ATT&amp;CK Mappings'!$J546))), '[1]MITRE ATT&amp;CK Mappings'!$B546,"")</f>
        <v/>
      </c>
      <c r="J550" s="31" t="str">
        <f>IF(OR(OR(OR(OR(OR(ISNUMBER(SEARCH(IF(J$1&lt;&gt;"",J$1,"NA"),'[1]MITRE ATT&amp;CK Mappings'!$E546)),ISNUMBER(SEARCH(IF(J$1&lt;&gt;"",J$1,"NA"),'[1]MITRE ATT&amp;CK Mappings'!$F546))),ISNUMBER(SEARCH(IF(J$2&lt;&gt;"",J$2,"NA"),'[1]MITRE ATT&amp;CK Mappings'!$G546))),ISNUMBER(SEARCH(IF(J$2&lt;&gt;"",J$2,"NA"),'[1]MITRE ATT&amp;CK Mappings'!$H546))),ISNUMBER(SEARCH(IF(J$3&lt;&gt;"",J$3,"NA"),'[1]MITRE ATT&amp;CK Mappings'!$I546))),ISNUMBER(SEARCH(IF(J$3&lt;&gt;"",J$3,"NA"),'[1]MITRE ATT&amp;CK Mappings'!$J546))), '[1]MITRE ATT&amp;CK Mappings'!$B546,"")</f>
        <v/>
      </c>
      <c r="K550" s="31" t="str">
        <f>IF(OR(OR(OR(OR(OR(ISNUMBER(SEARCH(IF(K$1&lt;&gt;"",K$1,"NA"),'[1]MITRE ATT&amp;CK Mappings'!$E546)),ISNUMBER(SEARCH(IF(K$1&lt;&gt;"",K$1,"NA"),'[1]MITRE ATT&amp;CK Mappings'!$F546))),ISNUMBER(SEARCH(IF(K$2&lt;&gt;"",K$2,"NA"),'[1]MITRE ATT&amp;CK Mappings'!$G546))),ISNUMBER(SEARCH(IF(K$2&lt;&gt;"",K$2,"NA"),'[1]MITRE ATT&amp;CK Mappings'!$H546))),ISNUMBER(SEARCH(IF(K$3&lt;&gt;"",K$3,"NA"),'[1]MITRE ATT&amp;CK Mappings'!$I546))),ISNUMBER(SEARCH(IF(K$3&lt;&gt;"",K$3,"NA"),'[1]MITRE ATT&amp;CK Mappings'!$J546))), '[1]MITRE ATT&amp;CK Mappings'!$B546,"")</f>
        <v/>
      </c>
      <c r="L550" s="31" t="str">
        <f>IF('[1]MITRE ATT&amp;CK Mappings'!D546 &lt;&gt;"",'[1]MITRE ATT&amp;CK Mappings'!D546,"" )</f>
        <v>Ensure 'Choose how BitLocker-protected removable drives can be recovered: Save BitLocker recovery information to AD DS for removable data drives' is set to 'Enabled: False'</v>
      </c>
    </row>
    <row r="551" spans="1:12" x14ac:dyDescent="0.25">
      <c r="A551" s="31" t="str">
        <f>IF(COUNTIF(B551:K551,"="&amp;'[1]MITRE ATT&amp;CK Mappings'!B547)&gt;0,'[1]MITRE ATT&amp;CK Mappings'!B547,"")</f>
        <v/>
      </c>
      <c r="B551" s="31" t="str">
        <f>IF(OR(OR(OR(OR(OR(ISNUMBER(SEARCH(IF(B$1&lt;&gt;"",B$1,"NA"),'[1]MITRE ATT&amp;CK Mappings'!$E547)),ISNUMBER(SEARCH(IF(B$1&lt;&gt;"",B$1,"NA"),'[1]MITRE ATT&amp;CK Mappings'!$F547))),ISNUMBER(SEARCH(IF(B$2&lt;&gt;"",B$2,"NA"),'[1]MITRE ATT&amp;CK Mappings'!$G547))),ISNUMBER(SEARCH(IF(B$2&lt;&gt;"",B$2,"NA"),'[1]MITRE ATT&amp;CK Mappings'!$H547))),ISNUMBER(SEARCH(IF(B$3&lt;&gt;"",B$3,"NA"),'[1]MITRE ATT&amp;CK Mappings'!$I547))),ISNUMBER(SEARCH(IF(B$3&lt;&gt;"",B$3,"NA"),'[1]MITRE ATT&amp;CK Mappings'!$J547))), '[1]MITRE ATT&amp;CK Mappings'!$B547,"")</f>
        <v/>
      </c>
      <c r="C551" s="31" t="str">
        <f>IF(OR(OR(OR(OR(OR(ISNUMBER(SEARCH(IF(C$1&lt;&gt;"",C$1,"NA"),'[1]MITRE ATT&amp;CK Mappings'!$E547)),ISNUMBER(SEARCH(IF(C$1&lt;&gt;"",C$1,"NA"),'[1]MITRE ATT&amp;CK Mappings'!$F547))),ISNUMBER(SEARCH(IF(C$2&lt;&gt;"",C$2,"NA"),'[1]MITRE ATT&amp;CK Mappings'!$G547))),ISNUMBER(SEARCH(IF(C$2&lt;&gt;"",C$2,"NA"),'[1]MITRE ATT&amp;CK Mappings'!$H547))),ISNUMBER(SEARCH(IF(C$3&lt;&gt;"",C$3,"NA"),'[1]MITRE ATT&amp;CK Mappings'!$I547))),ISNUMBER(SEARCH(IF(C$3&lt;&gt;"",C$3,"NA"),'[1]MITRE ATT&amp;CK Mappings'!$J547))), '[1]MITRE ATT&amp;CK Mappings'!$B547,"")</f>
        <v/>
      </c>
      <c r="D551" s="31" t="str">
        <f>IF(OR(OR(OR(OR(OR(ISNUMBER(SEARCH(IF(D$1&lt;&gt;"",D$1,"NA"),'[1]MITRE ATT&amp;CK Mappings'!$E547)),ISNUMBER(SEARCH(IF(D$1&lt;&gt;"",D$1,"NA"),'[1]MITRE ATT&amp;CK Mappings'!$F547))),ISNUMBER(SEARCH(IF(D$2&lt;&gt;"",D$2,"NA"),'[1]MITRE ATT&amp;CK Mappings'!$G547))),ISNUMBER(SEARCH(IF(D$2&lt;&gt;"",D$2,"NA"),'[1]MITRE ATT&amp;CK Mappings'!$H547))),ISNUMBER(SEARCH(IF(D$3&lt;&gt;"",D$3,"NA"),'[1]MITRE ATT&amp;CK Mappings'!$I547))),ISNUMBER(SEARCH(IF(D$3&lt;&gt;"",D$3,"NA"),'[1]MITRE ATT&amp;CK Mappings'!$J547))), '[1]MITRE ATT&amp;CK Mappings'!$B547,"")</f>
        <v/>
      </c>
      <c r="E551" s="31" t="str">
        <f>IF(OR(OR(OR(OR(OR(ISNUMBER(SEARCH(IF(E$1&lt;&gt;"",E$1,"NA"),'[1]MITRE ATT&amp;CK Mappings'!$E547)),ISNUMBER(SEARCH(IF(E$1&lt;&gt;"",E$1,"NA"),'[1]MITRE ATT&amp;CK Mappings'!$F547))),ISNUMBER(SEARCH(IF(E$2&lt;&gt;"",E$2,"NA"),'[1]MITRE ATT&amp;CK Mappings'!$G547))),ISNUMBER(SEARCH(IF(E$2&lt;&gt;"",E$2,"NA"),'[1]MITRE ATT&amp;CK Mappings'!$H547))),ISNUMBER(SEARCH(IF(E$3&lt;&gt;"",E$3,"NA"),'[1]MITRE ATT&amp;CK Mappings'!$I547))),ISNUMBER(SEARCH(IF(E$3&lt;&gt;"",E$3,"NA"),'[1]MITRE ATT&amp;CK Mappings'!$J547))), '[1]MITRE ATT&amp;CK Mappings'!$B547,"")</f>
        <v/>
      </c>
      <c r="F551" s="31" t="str">
        <f>IF(OR(OR(OR(OR(OR(ISNUMBER(SEARCH(IF(F$1&lt;&gt;"",F$1,"NA"),'[1]MITRE ATT&amp;CK Mappings'!$E547)),ISNUMBER(SEARCH(IF(F$1&lt;&gt;"",F$1,"NA"),'[1]MITRE ATT&amp;CK Mappings'!$F547))),ISNUMBER(SEARCH(IF(F$2&lt;&gt;"",F$2,"NA"),'[1]MITRE ATT&amp;CK Mappings'!$G547))),ISNUMBER(SEARCH(IF(F$2&lt;&gt;"",F$2,"NA"),'[1]MITRE ATT&amp;CK Mappings'!$H547))),ISNUMBER(SEARCH(IF(F$3&lt;&gt;"",F$3,"NA"),'[1]MITRE ATT&amp;CK Mappings'!$I547))),ISNUMBER(SEARCH(IF(F$3&lt;&gt;"",F$3,"NA"),'[1]MITRE ATT&amp;CK Mappings'!$J547))), '[1]MITRE ATT&amp;CK Mappings'!$B547,"")</f>
        <v/>
      </c>
      <c r="G551" s="31" t="str">
        <f>IF(OR(OR(OR(OR(OR(ISNUMBER(SEARCH(IF(G$1&lt;&gt;"",G$1,"NA"),'[1]MITRE ATT&amp;CK Mappings'!$E547)),ISNUMBER(SEARCH(IF(G$1&lt;&gt;"",G$1,"NA"),'[1]MITRE ATT&amp;CK Mappings'!$F547))),ISNUMBER(SEARCH(IF(G$2&lt;&gt;"",G$2,"NA"),'[1]MITRE ATT&amp;CK Mappings'!$G547))),ISNUMBER(SEARCH(IF(G$2&lt;&gt;"",G$2,"NA"),'[1]MITRE ATT&amp;CK Mappings'!$H547))),ISNUMBER(SEARCH(IF(G$3&lt;&gt;"",G$3,"NA"),'[1]MITRE ATT&amp;CK Mappings'!$I547))),ISNUMBER(SEARCH(IF(G$3&lt;&gt;"",G$3,"NA"),'[1]MITRE ATT&amp;CK Mappings'!$J547))), '[1]MITRE ATT&amp;CK Mappings'!$B547,"")</f>
        <v/>
      </c>
      <c r="H551" s="31" t="str">
        <f>IF(OR(OR(OR(OR(OR(ISNUMBER(SEARCH(IF(H$1&lt;&gt;"",H$1,"NA"),'[1]MITRE ATT&amp;CK Mappings'!$E547)),ISNUMBER(SEARCH(IF(H$1&lt;&gt;"",H$1,"NA"),'[1]MITRE ATT&amp;CK Mappings'!$F547))),ISNUMBER(SEARCH(IF(H$2&lt;&gt;"",H$2,"NA"),'[1]MITRE ATT&amp;CK Mappings'!$G547))),ISNUMBER(SEARCH(IF(H$2&lt;&gt;"",H$2,"NA"),'[1]MITRE ATT&amp;CK Mappings'!$H547))),ISNUMBER(SEARCH(IF(H$3&lt;&gt;"",H$3,"NA"),'[1]MITRE ATT&amp;CK Mappings'!$I547))),ISNUMBER(SEARCH(IF(H$3&lt;&gt;"",H$3,"NA"),'[1]MITRE ATT&amp;CK Mappings'!$J547))), '[1]MITRE ATT&amp;CK Mappings'!$B547,"")</f>
        <v/>
      </c>
      <c r="I551" s="31" t="str">
        <f>IF(OR(OR(OR(OR(OR(ISNUMBER(SEARCH(IF(I$1&lt;&gt;"",I$1,"NA"),'[1]MITRE ATT&amp;CK Mappings'!$E547)),ISNUMBER(SEARCH(IF(I$1&lt;&gt;"",I$1,"NA"),'[1]MITRE ATT&amp;CK Mappings'!$F547))),ISNUMBER(SEARCH(IF(I$2&lt;&gt;"",I$2,"NA"),'[1]MITRE ATT&amp;CK Mappings'!$G547))),ISNUMBER(SEARCH(IF(I$2&lt;&gt;"",I$2,"NA"),'[1]MITRE ATT&amp;CK Mappings'!$H547))),ISNUMBER(SEARCH(IF(I$3&lt;&gt;"",I$3,"NA"),'[1]MITRE ATT&amp;CK Mappings'!$I547))),ISNUMBER(SEARCH(IF(I$3&lt;&gt;"",I$3,"NA"),'[1]MITRE ATT&amp;CK Mappings'!$J547))), '[1]MITRE ATT&amp;CK Mappings'!$B547,"")</f>
        <v/>
      </c>
      <c r="J551" s="31" t="str">
        <f>IF(OR(OR(OR(OR(OR(ISNUMBER(SEARCH(IF(J$1&lt;&gt;"",J$1,"NA"),'[1]MITRE ATT&amp;CK Mappings'!$E547)),ISNUMBER(SEARCH(IF(J$1&lt;&gt;"",J$1,"NA"),'[1]MITRE ATT&amp;CK Mappings'!$F547))),ISNUMBER(SEARCH(IF(J$2&lt;&gt;"",J$2,"NA"),'[1]MITRE ATT&amp;CK Mappings'!$G547))),ISNUMBER(SEARCH(IF(J$2&lt;&gt;"",J$2,"NA"),'[1]MITRE ATT&amp;CK Mappings'!$H547))),ISNUMBER(SEARCH(IF(J$3&lt;&gt;"",J$3,"NA"),'[1]MITRE ATT&amp;CK Mappings'!$I547))),ISNUMBER(SEARCH(IF(J$3&lt;&gt;"",J$3,"NA"),'[1]MITRE ATT&amp;CK Mappings'!$J547))), '[1]MITRE ATT&amp;CK Mappings'!$B547,"")</f>
        <v/>
      </c>
      <c r="K551" s="31" t="str">
        <f>IF(OR(OR(OR(OR(OR(ISNUMBER(SEARCH(IF(K$1&lt;&gt;"",K$1,"NA"),'[1]MITRE ATT&amp;CK Mappings'!$E547)),ISNUMBER(SEARCH(IF(K$1&lt;&gt;"",K$1,"NA"),'[1]MITRE ATT&amp;CK Mappings'!$F547))),ISNUMBER(SEARCH(IF(K$2&lt;&gt;"",K$2,"NA"),'[1]MITRE ATT&amp;CK Mappings'!$G547))),ISNUMBER(SEARCH(IF(K$2&lt;&gt;"",K$2,"NA"),'[1]MITRE ATT&amp;CK Mappings'!$H547))),ISNUMBER(SEARCH(IF(K$3&lt;&gt;"",K$3,"NA"),'[1]MITRE ATT&amp;CK Mappings'!$I547))),ISNUMBER(SEARCH(IF(K$3&lt;&gt;"",K$3,"NA"),'[1]MITRE ATT&amp;CK Mappings'!$J547))), '[1]MITRE ATT&amp;CK Mappings'!$B547,"")</f>
        <v/>
      </c>
      <c r="L551" s="31" t="str">
        <f>IF('[1]MITRE ATT&amp;CK Mappings'!D547 &lt;&gt;"",'[1]MITRE ATT&amp;CK Mappings'!D547,"" )</f>
        <v>Ensure 'Choose how BitLocker-protected removable drives can be recovered: Configure storage of BitLocker recovery information to AD DS:' is set to 'Enabled: Backup recovery passwords and key packages'</v>
      </c>
    </row>
    <row r="552" spans="1:12" x14ac:dyDescent="0.25">
      <c r="A552" s="31" t="str">
        <f>IF(COUNTIF(B552:K552,"="&amp;'[1]MITRE ATT&amp;CK Mappings'!B548)&gt;0,'[1]MITRE ATT&amp;CK Mappings'!B548,"")</f>
        <v/>
      </c>
      <c r="B552" s="31" t="str">
        <f>IF(OR(OR(OR(OR(OR(ISNUMBER(SEARCH(IF(B$1&lt;&gt;"",B$1,"NA"),'[1]MITRE ATT&amp;CK Mappings'!$E548)),ISNUMBER(SEARCH(IF(B$1&lt;&gt;"",B$1,"NA"),'[1]MITRE ATT&amp;CK Mappings'!$F548))),ISNUMBER(SEARCH(IF(B$2&lt;&gt;"",B$2,"NA"),'[1]MITRE ATT&amp;CK Mappings'!$G548))),ISNUMBER(SEARCH(IF(B$2&lt;&gt;"",B$2,"NA"),'[1]MITRE ATT&amp;CK Mappings'!$H548))),ISNUMBER(SEARCH(IF(B$3&lt;&gt;"",B$3,"NA"),'[1]MITRE ATT&amp;CK Mappings'!$I548))),ISNUMBER(SEARCH(IF(B$3&lt;&gt;"",B$3,"NA"),'[1]MITRE ATT&amp;CK Mappings'!$J548))), '[1]MITRE ATT&amp;CK Mappings'!$B548,"")</f>
        <v/>
      </c>
      <c r="C552" s="31" t="str">
        <f>IF(OR(OR(OR(OR(OR(ISNUMBER(SEARCH(IF(C$1&lt;&gt;"",C$1,"NA"),'[1]MITRE ATT&amp;CK Mappings'!$E548)),ISNUMBER(SEARCH(IF(C$1&lt;&gt;"",C$1,"NA"),'[1]MITRE ATT&amp;CK Mappings'!$F548))),ISNUMBER(SEARCH(IF(C$2&lt;&gt;"",C$2,"NA"),'[1]MITRE ATT&amp;CK Mappings'!$G548))),ISNUMBER(SEARCH(IF(C$2&lt;&gt;"",C$2,"NA"),'[1]MITRE ATT&amp;CK Mappings'!$H548))),ISNUMBER(SEARCH(IF(C$3&lt;&gt;"",C$3,"NA"),'[1]MITRE ATT&amp;CK Mappings'!$I548))),ISNUMBER(SEARCH(IF(C$3&lt;&gt;"",C$3,"NA"),'[1]MITRE ATT&amp;CK Mappings'!$J548))), '[1]MITRE ATT&amp;CK Mappings'!$B548,"")</f>
        <v/>
      </c>
      <c r="D552" s="31" t="str">
        <f>IF(OR(OR(OR(OR(OR(ISNUMBER(SEARCH(IF(D$1&lt;&gt;"",D$1,"NA"),'[1]MITRE ATT&amp;CK Mappings'!$E548)),ISNUMBER(SEARCH(IF(D$1&lt;&gt;"",D$1,"NA"),'[1]MITRE ATT&amp;CK Mappings'!$F548))),ISNUMBER(SEARCH(IF(D$2&lt;&gt;"",D$2,"NA"),'[1]MITRE ATT&amp;CK Mappings'!$G548))),ISNUMBER(SEARCH(IF(D$2&lt;&gt;"",D$2,"NA"),'[1]MITRE ATT&amp;CK Mappings'!$H548))),ISNUMBER(SEARCH(IF(D$3&lt;&gt;"",D$3,"NA"),'[1]MITRE ATT&amp;CK Mappings'!$I548))),ISNUMBER(SEARCH(IF(D$3&lt;&gt;"",D$3,"NA"),'[1]MITRE ATT&amp;CK Mappings'!$J548))), '[1]MITRE ATT&amp;CK Mappings'!$B548,"")</f>
        <v/>
      </c>
      <c r="E552" s="31" t="str">
        <f>IF(OR(OR(OR(OR(OR(ISNUMBER(SEARCH(IF(E$1&lt;&gt;"",E$1,"NA"),'[1]MITRE ATT&amp;CK Mappings'!$E548)),ISNUMBER(SEARCH(IF(E$1&lt;&gt;"",E$1,"NA"),'[1]MITRE ATT&amp;CK Mappings'!$F548))),ISNUMBER(SEARCH(IF(E$2&lt;&gt;"",E$2,"NA"),'[1]MITRE ATT&amp;CK Mappings'!$G548))),ISNUMBER(SEARCH(IF(E$2&lt;&gt;"",E$2,"NA"),'[1]MITRE ATT&amp;CK Mappings'!$H548))),ISNUMBER(SEARCH(IF(E$3&lt;&gt;"",E$3,"NA"),'[1]MITRE ATT&amp;CK Mappings'!$I548))),ISNUMBER(SEARCH(IF(E$3&lt;&gt;"",E$3,"NA"),'[1]MITRE ATT&amp;CK Mappings'!$J548))), '[1]MITRE ATT&amp;CK Mappings'!$B548,"")</f>
        <v/>
      </c>
      <c r="F552" s="31" t="str">
        <f>IF(OR(OR(OR(OR(OR(ISNUMBER(SEARCH(IF(F$1&lt;&gt;"",F$1,"NA"),'[1]MITRE ATT&amp;CK Mappings'!$E548)),ISNUMBER(SEARCH(IF(F$1&lt;&gt;"",F$1,"NA"),'[1]MITRE ATT&amp;CK Mappings'!$F548))),ISNUMBER(SEARCH(IF(F$2&lt;&gt;"",F$2,"NA"),'[1]MITRE ATT&amp;CK Mappings'!$G548))),ISNUMBER(SEARCH(IF(F$2&lt;&gt;"",F$2,"NA"),'[1]MITRE ATT&amp;CK Mappings'!$H548))),ISNUMBER(SEARCH(IF(F$3&lt;&gt;"",F$3,"NA"),'[1]MITRE ATT&amp;CK Mappings'!$I548))),ISNUMBER(SEARCH(IF(F$3&lt;&gt;"",F$3,"NA"),'[1]MITRE ATT&amp;CK Mappings'!$J548))), '[1]MITRE ATT&amp;CK Mappings'!$B548,"")</f>
        <v/>
      </c>
      <c r="G552" s="31" t="str">
        <f>IF(OR(OR(OR(OR(OR(ISNUMBER(SEARCH(IF(G$1&lt;&gt;"",G$1,"NA"),'[1]MITRE ATT&amp;CK Mappings'!$E548)),ISNUMBER(SEARCH(IF(G$1&lt;&gt;"",G$1,"NA"),'[1]MITRE ATT&amp;CK Mappings'!$F548))),ISNUMBER(SEARCH(IF(G$2&lt;&gt;"",G$2,"NA"),'[1]MITRE ATT&amp;CK Mappings'!$G548))),ISNUMBER(SEARCH(IF(G$2&lt;&gt;"",G$2,"NA"),'[1]MITRE ATT&amp;CK Mappings'!$H548))),ISNUMBER(SEARCH(IF(G$3&lt;&gt;"",G$3,"NA"),'[1]MITRE ATT&amp;CK Mappings'!$I548))),ISNUMBER(SEARCH(IF(G$3&lt;&gt;"",G$3,"NA"),'[1]MITRE ATT&amp;CK Mappings'!$J548))), '[1]MITRE ATT&amp;CK Mappings'!$B548,"")</f>
        <v/>
      </c>
      <c r="H552" s="31" t="str">
        <f>IF(OR(OR(OR(OR(OR(ISNUMBER(SEARCH(IF(H$1&lt;&gt;"",H$1,"NA"),'[1]MITRE ATT&amp;CK Mappings'!$E548)),ISNUMBER(SEARCH(IF(H$1&lt;&gt;"",H$1,"NA"),'[1]MITRE ATT&amp;CK Mappings'!$F548))),ISNUMBER(SEARCH(IF(H$2&lt;&gt;"",H$2,"NA"),'[1]MITRE ATT&amp;CK Mappings'!$G548))),ISNUMBER(SEARCH(IF(H$2&lt;&gt;"",H$2,"NA"),'[1]MITRE ATT&amp;CK Mappings'!$H548))),ISNUMBER(SEARCH(IF(H$3&lt;&gt;"",H$3,"NA"),'[1]MITRE ATT&amp;CK Mappings'!$I548))),ISNUMBER(SEARCH(IF(H$3&lt;&gt;"",H$3,"NA"),'[1]MITRE ATT&amp;CK Mappings'!$J548))), '[1]MITRE ATT&amp;CK Mappings'!$B548,"")</f>
        <v/>
      </c>
      <c r="I552" s="31" t="str">
        <f>IF(OR(OR(OR(OR(OR(ISNUMBER(SEARCH(IF(I$1&lt;&gt;"",I$1,"NA"),'[1]MITRE ATT&amp;CK Mappings'!$E548)),ISNUMBER(SEARCH(IF(I$1&lt;&gt;"",I$1,"NA"),'[1]MITRE ATT&amp;CK Mappings'!$F548))),ISNUMBER(SEARCH(IF(I$2&lt;&gt;"",I$2,"NA"),'[1]MITRE ATT&amp;CK Mappings'!$G548))),ISNUMBER(SEARCH(IF(I$2&lt;&gt;"",I$2,"NA"),'[1]MITRE ATT&amp;CK Mappings'!$H548))),ISNUMBER(SEARCH(IF(I$3&lt;&gt;"",I$3,"NA"),'[1]MITRE ATT&amp;CK Mappings'!$I548))),ISNUMBER(SEARCH(IF(I$3&lt;&gt;"",I$3,"NA"),'[1]MITRE ATT&amp;CK Mappings'!$J548))), '[1]MITRE ATT&amp;CK Mappings'!$B548,"")</f>
        <v/>
      </c>
      <c r="J552" s="31" t="str">
        <f>IF(OR(OR(OR(OR(OR(ISNUMBER(SEARCH(IF(J$1&lt;&gt;"",J$1,"NA"),'[1]MITRE ATT&amp;CK Mappings'!$E548)),ISNUMBER(SEARCH(IF(J$1&lt;&gt;"",J$1,"NA"),'[1]MITRE ATT&amp;CK Mappings'!$F548))),ISNUMBER(SEARCH(IF(J$2&lt;&gt;"",J$2,"NA"),'[1]MITRE ATT&amp;CK Mappings'!$G548))),ISNUMBER(SEARCH(IF(J$2&lt;&gt;"",J$2,"NA"),'[1]MITRE ATT&amp;CK Mappings'!$H548))),ISNUMBER(SEARCH(IF(J$3&lt;&gt;"",J$3,"NA"),'[1]MITRE ATT&amp;CK Mappings'!$I548))),ISNUMBER(SEARCH(IF(J$3&lt;&gt;"",J$3,"NA"),'[1]MITRE ATT&amp;CK Mappings'!$J548))), '[1]MITRE ATT&amp;CK Mappings'!$B548,"")</f>
        <v/>
      </c>
      <c r="K552" s="31" t="str">
        <f>IF(OR(OR(OR(OR(OR(ISNUMBER(SEARCH(IF(K$1&lt;&gt;"",K$1,"NA"),'[1]MITRE ATT&amp;CK Mappings'!$E548)),ISNUMBER(SEARCH(IF(K$1&lt;&gt;"",K$1,"NA"),'[1]MITRE ATT&amp;CK Mappings'!$F548))),ISNUMBER(SEARCH(IF(K$2&lt;&gt;"",K$2,"NA"),'[1]MITRE ATT&amp;CK Mappings'!$G548))),ISNUMBER(SEARCH(IF(K$2&lt;&gt;"",K$2,"NA"),'[1]MITRE ATT&amp;CK Mappings'!$H548))),ISNUMBER(SEARCH(IF(K$3&lt;&gt;"",K$3,"NA"),'[1]MITRE ATT&amp;CK Mappings'!$I548))),ISNUMBER(SEARCH(IF(K$3&lt;&gt;"",K$3,"NA"),'[1]MITRE ATT&amp;CK Mappings'!$J548))), '[1]MITRE ATT&amp;CK Mappings'!$B548,"")</f>
        <v/>
      </c>
      <c r="L552" s="31" t="str">
        <f>IF('[1]MITRE ATT&amp;CK Mappings'!D548 &lt;&gt;"",'[1]MITRE ATT&amp;CK Mappings'!D548,"" )</f>
        <v>Ensure 'Choose how BitLocker-protected removable drives can be recovered: Do not enable BitLocker until recovery information is stored to AD DS for removable data drives' is set to 'Enabled: False'</v>
      </c>
    </row>
    <row r="553" spans="1:12" x14ac:dyDescent="0.25">
      <c r="A553" s="31" t="str">
        <f>IF(COUNTIF(B553:K553,"="&amp;'[1]MITRE ATT&amp;CK Mappings'!B549)&gt;0,'[1]MITRE ATT&amp;CK Mappings'!B549,"")</f>
        <v/>
      </c>
      <c r="B553" s="31" t="str">
        <f>IF(OR(OR(OR(OR(OR(ISNUMBER(SEARCH(IF(B$1&lt;&gt;"",B$1,"NA"),'[1]MITRE ATT&amp;CK Mappings'!$E549)),ISNUMBER(SEARCH(IF(B$1&lt;&gt;"",B$1,"NA"),'[1]MITRE ATT&amp;CK Mappings'!$F549))),ISNUMBER(SEARCH(IF(B$2&lt;&gt;"",B$2,"NA"),'[1]MITRE ATT&amp;CK Mappings'!$G549))),ISNUMBER(SEARCH(IF(B$2&lt;&gt;"",B$2,"NA"),'[1]MITRE ATT&amp;CK Mappings'!$H549))),ISNUMBER(SEARCH(IF(B$3&lt;&gt;"",B$3,"NA"),'[1]MITRE ATT&amp;CK Mappings'!$I549))),ISNUMBER(SEARCH(IF(B$3&lt;&gt;"",B$3,"NA"),'[1]MITRE ATT&amp;CK Mappings'!$J549))), '[1]MITRE ATT&amp;CK Mappings'!$B549,"")</f>
        <v/>
      </c>
      <c r="C553" s="31" t="str">
        <f>IF(OR(OR(OR(OR(OR(ISNUMBER(SEARCH(IF(C$1&lt;&gt;"",C$1,"NA"),'[1]MITRE ATT&amp;CK Mappings'!$E549)),ISNUMBER(SEARCH(IF(C$1&lt;&gt;"",C$1,"NA"),'[1]MITRE ATT&amp;CK Mappings'!$F549))),ISNUMBER(SEARCH(IF(C$2&lt;&gt;"",C$2,"NA"),'[1]MITRE ATT&amp;CK Mappings'!$G549))),ISNUMBER(SEARCH(IF(C$2&lt;&gt;"",C$2,"NA"),'[1]MITRE ATT&amp;CK Mappings'!$H549))),ISNUMBER(SEARCH(IF(C$3&lt;&gt;"",C$3,"NA"),'[1]MITRE ATT&amp;CK Mappings'!$I549))),ISNUMBER(SEARCH(IF(C$3&lt;&gt;"",C$3,"NA"),'[1]MITRE ATT&amp;CK Mappings'!$J549))), '[1]MITRE ATT&amp;CK Mappings'!$B549,"")</f>
        <v/>
      </c>
      <c r="D553" s="31" t="str">
        <f>IF(OR(OR(OR(OR(OR(ISNUMBER(SEARCH(IF(D$1&lt;&gt;"",D$1,"NA"),'[1]MITRE ATT&amp;CK Mappings'!$E549)),ISNUMBER(SEARCH(IF(D$1&lt;&gt;"",D$1,"NA"),'[1]MITRE ATT&amp;CK Mappings'!$F549))),ISNUMBER(SEARCH(IF(D$2&lt;&gt;"",D$2,"NA"),'[1]MITRE ATT&amp;CK Mappings'!$G549))),ISNUMBER(SEARCH(IF(D$2&lt;&gt;"",D$2,"NA"),'[1]MITRE ATT&amp;CK Mappings'!$H549))),ISNUMBER(SEARCH(IF(D$3&lt;&gt;"",D$3,"NA"),'[1]MITRE ATT&amp;CK Mappings'!$I549))),ISNUMBER(SEARCH(IF(D$3&lt;&gt;"",D$3,"NA"),'[1]MITRE ATT&amp;CK Mappings'!$J549))), '[1]MITRE ATT&amp;CK Mappings'!$B549,"")</f>
        <v/>
      </c>
      <c r="E553" s="31" t="str">
        <f>IF(OR(OR(OR(OR(OR(ISNUMBER(SEARCH(IF(E$1&lt;&gt;"",E$1,"NA"),'[1]MITRE ATT&amp;CK Mappings'!$E549)),ISNUMBER(SEARCH(IF(E$1&lt;&gt;"",E$1,"NA"),'[1]MITRE ATT&amp;CK Mappings'!$F549))),ISNUMBER(SEARCH(IF(E$2&lt;&gt;"",E$2,"NA"),'[1]MITRE ATT&amp;CK Mappings'!$G549))),ISNUMBER(SEARCH(IF(E$2&lt;&gt;"",E$2,"NA"),'[1]MITRE ATT&amp;CK Mappings'!$H549))),ISNUMBER(SEARCH(IF(E$3&lt;&gt;"",E$3,"NA"),'[1]MITRE ATT&amp;CK Mappings'!$I549))),ISNUMBER(SEARCH(IF(E$3&lt;&gt;"",E$3,"NA"),'[1]MITRE ATT&amp;CK Mappings'!$J549))), '[1]MITRE ATT&amp;CK Mappings'!$B549,"")</f>
        <v/>
      </c>
      <c r="F553" s="31" t="str">
        <f>IF(OR(OR(OR(OR(OR(ISNUMBER(SEARCH(IF(F$1&lt;&gt;"",F$1,"NA"),'[1]MITRE ATT&amp;CK Mappings'!$E549)),ISNUMBER(SEARCH(IF(F$1&lt;&gt;"",F$1,"NA"),'[1]MITRE ATT&amp;CK Mappings'!$F549))),ISNUMBER(SEARCH(IF(F$2&lt;&gt;"",F$2,"NA"),'[1]MITRE ATT&amp;CK Mappings'!$G549))),ISNUMBER(SEARCH(IF(F$2&lt;&gt;"",F$2,"NA"),'[1]MITRE ATT&amp;CK Mappings'!$H549))),ISNUMBER(SEARCH(IF(F$3&lt;&gt;"",F$3,"NA"),'[1]MITRE ATT&amp;CK Mappings'!$I549))),ISNUMBER(SEARCH(IF(F$3&lt;&gt;"",F$3,"NA"),'[1]MITRE ATT&amp;CK Mappings'!$J549))), '[1]MITRE ATT&amp;CK Mappings'!$B549,"")</f>
        <v/>
      </c>
      <c r="G553" s="31" t="str">
        <f>IF(OR(OR(OR(OR(OR(ISNUMBER(SEARCH(IF(G$1&lt;&gt;"",G$1,"NA"),'[1]MITRE ATT&amp;CK Mappings'!$E549)),ISNUMBER(SEARCH(IF(G$1&lt;&gt;"",G$1,"NA"),'[1]MITRE ATT&amp;CK Mappings'!$F549))),ISNUMBER(SEARCH(IF(G$2&lt;&gt;"",G$2,"NA"),'[1]MITRE ATT&amp;CK Mappings'!$G549))),ISNUMBER(SEARCH(IF(G$2&lt;&gt;"",G$2,"NA"),'[1]MITRE ATT&amp;CK Mappings'!$H549))),ISNUMBER(SEARCH(IF(G$3&lt;&gt;"",G$3,"NA"),'[1]MITRE ATT&amp;CK Mappings'!$I549))),ISNUMBER(SEARCH(IF(G$3&lt;&gt;"",G$3,"NA"),'[1]MITRE ATT&amp;CK Mappings'!$J549))), '[1]MITRE ATT&amp;CK Mappings'!$B549,"")</f>
        <v/>
      </c>
      <c r="H553" s="31" t="str">
        <f>IF(OR(OR(OR(OR(OR(ISNUMBER(SEARCH(IF(H$1&lt;&gt;"",H$1,"NA"),'[1]MITRE ATT&amp;CK Mappings'!$E549)),ISNUMBER(SEARCH(IF(H$1&lt;&gt;"",H$1,"NA"),'[1]MITRE ATT&amp;CK Mappings'!$F549))),ISNUMBER(SEARCH(IF(H$2&lt;&gt;"",H$2,"NA"),'[1]MITRE ATT&amp;CK Mappings'!$G549))),ISNUMBER(SEARCH(IF(H$2&lt;&gt;"",H$2,"NA"),'[1]MITRE ATT&amp;CK Mappings'!$H549))),ISNUMBER(SEARCH(IF(H$3&lt;&gt;"",H$3,"NA"),'[1]MITRE ATT&amp;CK Mappings'!$I549))),ISNUMBER(SEARCH(IF(H$3&lt;&gt;"",H$3,"NA"),'[1]MITRE ATT&amp;CK Mappings'!$J549))), '[1]MITRE ATT&amp;CK Mappings'!$B549,"")</f>
        <v/>
      </c>
      <c r="I553" s="31" t="str">
        <f>IF(OR(OR(OR(OR(OR(ISNUMBER(SEARCH(IF(I$1&lt;&gt;"",I$1,"NA"),'[1]MITRE ATT&amp;CK Mappings'!$E549)),ISNUMBER(SEARCH(IF(I$1&lt;&gt;"",I$1,"NA"),'[1]MITRE ATT&amp;CK Mappings'!$F549))),ISNUMBER(SEARCH(IF(I$2&lt;&gt;"",I$2,"NA"),'[1]MITRE ATT&amp;CK Mappings'!$G549))),ISNUMBER(SEARCH(IF(I$2&lt;&gt;"",I$2,"NA"),'[1]MITRE ATT&amp;CK Mappings'!$H549))),ISNUMBER(SEARCH(IF(I$3&lt;&gt;"",I$3,"NA"),'[1]MITRE ATT&amp;CK Mappings'!$I549))),ISNUMBER(SEARCH(IF(I$3&lt;&gt;"",I$3,"NA"),'[1]MITRE ATT&amp;CK Mappings'!$J549))), '[1]MITRE ATT&amp;CK Mappings'!$B549,"")</f>
        <v/>
      </c>
      <c r="J553" s="31" t="str">
        <f>IF(OR(OR(OR(OR(OR(ISNUMBER(SEARCH(IF(J$1&lt;&gt;"",J$1,"NA"),'[1]MITRE ATT&amp;CK Mappings'!$E549)),ISNUMBER(SEARCH(IF(J$1&lt;&gt;"",J$1,"NA"),'[1]MITRE ATT&amp;CK Mappings'!$F549))),ISNUMBER(SEARCH(IF(J$2&lt;&gt;"",J$2,"NA"),'[1]MITRE ATT&amp;CK Mappings'!$G549))),ISNUMBER(SEARCH(IF(J$2&lt;&gt;"",J$2,"NA"),'[1]MITRE ATT&amp;CK Mappings'!$H549))),ISNUMBER(SEARCH(IF(J$3&lt;&gt;"",J$3,"NA"),'[1]MITRE ATT&amp;CK Mappings'!$I549))),ISNUMBER(SEARCH(IF(J$3&lt;&gt;"",J$3,"NA"),'[1]MITRE ATT&amp;CK Mappings'!$J549))), '[1]MITRE ATT&amp;CK Mappings'!$B549,"")</f>
        <v/>
      </c>
      <c r="K553" s="31" t="str">
        <f>IF(OR(OR(OR(OR(OR(ISNUMBER(SEARCH(IF(K$1&lt;&gt;"",K$1,"NA"),'[1]MITRE ATT&amp;CK Mappings'!$E549)),ISNUMBER(SEARCH(IF(K$1&lt;&gt;"",K$1,"NA"),'[1]MITRE ATT&amp;CK Mappings'!$F549))),ISNUMBER(SEARCH(IF(K$2&lt;&gt;"",K$2,"NA"),'[1]MITRE ATT&amp;CK Mappings'!$G549))),ISNUMBER(SEARCH(IF(K$2&lt;&gt;"",K$2,"NA"),'[1]MITRE ATT&amp;CK Mappings'!$H549))),ISNUMBER(SEARCH(IF(K$3&lt;&gt;"",K$3,"NA"),'[1]MITRE ATT&amp;CK Mappings'!$I549))),ISNUMBER(SEARCH(IF(K$3&lt;&gt;"",K$3,"NA"),'[1]MITRE ATT&amp;CK Mappings'!$J549))), '[1]MITRE ATT&amp;CK Mappings'!$B549,"")</f>
        <v/>
      </c>
      <c r="L553" s="31" t="str">
        <f>IF('[1]MITRE ATT&amp;CK Mappings'!D549 &lt;&gt;"",'[1]MITRE ATT&amp;CK Mappings'!D549,"" )</f>
        <v>Ensure 'Configure use of hardware-based encryption for removable data drives' is set to 'Disabled'</v>
      </c>
    </row>
    <row r="554" spans="1:12" x14ac:dyDescent="0.25">
      <c r="A554" s="31" t="str">
        <f>IF(COUNTIF(B554:K554,"="&amp;'[1]MITRE ATT&amp;CK Mappings'!B550)&gt;0,'[1]MITRE ATT&amp;CK Mappings'!B550,"")</f>
        <v/>
      </c>
      <c r="B554" s="31" t="str">
        <f>IF(OR(OR(OR(OR(OR(ISNUMBER(SEARCH(IF(B$1&lt;&gt;"",B$1,"NA"),'[1]MITRE ATT&amp;CK Mappings'!$E550)),ISNUMBER(SEARCH(IF(B$1&lt;&gt;"",B$1,"NA"),'[1]MITRE ATT&amp;CK Mappings'!$F550))),ISNUMBER(SEARCH(IF(B$2&lt;&gt;"",B$2,"NA"),'[1]MITRE ATT&amp;CK Mappings'!$G550))),ISNUMBER(SEARCH(IF(B$2&lt;&gt;"",B$2,"NA"),'[1]MITRE ATT&amp;CK Mappings'!$H550))),ISNUMBER(SEARCH(IF(B$3&lt;&gt;"",B$3,"NA"),'[1]MITRE ATT&amp;CK Mappings'!$I550))),ISNUMBER(SEARCH(IF(B$3&lt;&gt;"",B$3,"NA"),'[1]MITRE ATT&amp;CK Mappings'!$J550))), '[1]MITRE ATT&amp;CK Mappings'!$B550,"")</f>
        <v/>
      </c>
      <c r="C554" s="31" t="str">
        <f>IF(OR(OR(OR(OR(OR(ISNUMBER(SEARCH(IF(C$1&lt;&gt;"",C$1,"NA"),'[1]MITRE ATT&amp;CK Mappings'!$E550)),ISNUMBER(SEARCH(IF(C$1&lt;&gt;"",C$1,"NA"),'[1]MITRE ATT&amp;CK Mappings'!$F550))),ISNUMBER(SEARCH(IF(C$2&lt;&gt;"",C$2,"NA"),'[1]MITRE ATT&amp;CK Mappings'!$G550))),ISNUMBER(SEARCH(IF(C$2&lt;&gt;"",C$2,"NA"),'[1]MITRE ATT&amp;CK Mappings'!$H550))),ISNUMBER(SEARCH(IF(C$3&lt;&gt;"",C$3,"NA"),'[1]MITRE ATT&amp;CK Mappings'!$I550))),ISNUMBER(SEARCH(IF(C$3&lt;&gt;"",C$3,"NA"),'[1]MITRE ATT&amp;CK Mappings'!$J550))), '[1]MITRE ATT&amp;CK Mappings'!$B550,"")</f>
        <v/>
      </c>
      <c r="D554" s="31" t="str">
        <f>IF(OR(OR(OR(OR(OR(ISNUMBER(SEARCH(IF(D$1&lt;&gt;"",D$1,"NA"),'[1]MITRE ATT&amp;CK Mappings'!$E550)),ISNUMBER(SEARCH(IF(D$1&lt;&gt;"",D$1,"NA"),'[1]MITRE ATT&amp;CK Mappings'!$F550))),ISNUMBER(SEARCH(IF(D$2&lt;&gt;"",D$2,"NA"),'[1]MITRE ATT&amp;CK Mappings'!$G550))),ISNUMBER(SEARCH(IF(D$2&lt;&gt;"",D$2,"NA"),'[1]MITRE ATT&amp;CK Mappings'!$H550))),ISNUMBER(SEARCH(IF(D$3&lt;&gt;"",D$3,"NA"),'[1]MITRE ATT&amp;CK Mappings'!$I550))),ISNUMBER(SEARCH(IF(D$3&lt;&gt;"",D$3,"NA"),'[1]MITRE ATT&amp;CK Mappings'!$J550))), '[1]MITRE ATT&amp;CK Mappings'!$B550,"")</f>
        <v/>
      </c>
      <c r="E554" s="31" t="str">
        <f>IF(OR(OR(OR(OR(OR(ISNUMBER(SEARCH(IF(E$1&lt;&gt;"",E$1,"NA"),'[1]MITRE ATT&amp;CK Mappings'!$E550)),ISNUMBER(SEARCH(IF(E$1&lt;&gt;"",E$1,"NA"),'[1]MITRE ATT&amp;CK Mappings'!$F550))),ISNUMBER(SEARCH(IF(E$2&lt;&gt;"",E$2,"NA"),'[1]MITRE ATT&amp;CK Mappings'!$G550))),ISNUMBER(SEARCH(IF(E$2&lt;&gt;"",E$2,"NA"),'[1]MITRE ATT&amp;CK Mappings'!$H550))),ISNUMBER(SEARCH(IF(E$3&lt;&gt;"",E$3,"NA"),'[1]MITRE ATT&amp;CK Mappings'!$I550))),ISNUMBER(SEARCH(IF(E$3&lt;&gt;"",E$3,"NA"),'[1]MITRE ATT&amp;CK Mappings'!$J550))), '[1]MITRE ATT&amp;CK Mappings'!$B550,"")</f>
        <v/>
      </c>
      <c r="F554" s="31" t="str">
        <f>IF(OR(OR(OR(OR(OR(ISNUMBER(SEARCH(IF(F$1&lt;&gt;"",F$1,"NA"),'[1]MITRE ATT&amp;CK Mappings'!$E550)),ISNUMBER(SEARCH(IF(F$1&lt;&gt;"",F$1,"NA"),'[1]MITRE ATT&amp;CK Mappings'!$F550))),ISNUMBER(SEARCH(IF(F$2&lt;&gt;"",F$2,"NA"),'[1]MITRE ATT&amp;CK Mappings'!$G550))),ISNUMBER(SEARCH(IF(F$2&lt;&gt;"",F$2,"NA"),'[1]MITRE ATT&amp;CK Mappings'!$H550))),ISNUMBER(SEARCH(IF(F$3&lt;&gt;"",F$3,"NA"),'[1]MITRE ATT&amp;CK Mappings'!$I550))),ISNUMBER(SEARCH(IF(F$3&lt;&gt;"",F$3,"NA"),'[1]MITRE ATT&amp;CK Mappings'!$J550))), '[1]MITRE ATT&amp;CK Mappings'!$B550,"")</f>
        <v/>
      </c>
      <c r="G554" s="31" t="str">
        <f>IF(OR(OR(OR(OR(OR(ISNUMBER(SEARCH(IF(G$1&lt;&gt;"",G$1,"NA"),'[1]MITRE ATT&amp;CK Mappings'!$E550)),ISNUMBER(SEARCH(IF(G$1&lt;&gt;"",G$1,"NA"),'[1]MITRE ATT&amp;CK Mappings'!$F550))),ISNUMBER(SEARCH(IF(G$2&lt;&gt;"",G$2,"NA"),'[1]MITRE ATT&amp;CK Mappings'!$G550))),ISNUMBER(SEARCH(IF(G$2&lt;&gt;"",G$2,"NA"),'[1]MITRE ATT&amp;CK Mappings'!$H550))),ISNUMBER(SEARCH(IF(G$3&lt;&gt;"",G$3,"NA"),'[1]MITRE ATT&amp;CK Mappings'!$I550))),ISNUMBER(SEARCH(IF(G$3&lt;&gt;"",G$3,"NA"),'[1]MITRE ATT&amp;CK Mappings'!$J550))), '[1]MITRE ATT&amp;CK Mappings'!$B550,"")</f>
        <v/>
      </c>
      <c r="H554" s="31" t="str">
        <f>IF(OR(OR(OR(OR(OR(ISNUMBER(SEARCH(IF(H$1&lt;&gt;"",H$1,"NA"),'[1]MITRE ATT&amp;CK Mappings'!$E550)),ISNUMBER(SEARCH(IF(H$1&lt;&gt;"",H$1,"NA"),'[1]MITRE ATT&amp;CK Mappings'!$F550))),ISNUMBER(SEARCH(IF(H$2&lt;&gt;"",H$2,"NA"),'[1]MITRE ATT&amp;CK Mappings'!$G550))),ISNUMBER(SEARCH(IF(H$2&lt;&gt;"",H$2,"NA"),'[1]MITRE ATT&amp;CK Mappings'!$H550))),ISNUMBER(SEARCH(IF(H$3&lt;&gt;"",H$3,"NA"),'[1]MITRE ATT&amp;CK Mappings'!$I550))),ISNUMBER(SEARCH(IF(H$3&lt;&gt;"",H$3,"NA"),'[1]MITRE ATT&amp;CK Mappings'!$J550))), '[1]MITRE ATT&amp;CK Mappings'!$B550,"")</f>
        <v/>
      </c>
      <c r="I554" s="31" t="str">
        <f>IF(OR(OR(OR(OR(OR(ISNUMBER(SEARCH(IF(I$1&lt;&gt;"",I$1,"NA"),'[1]MITRE ATT&amp;CK Mappings'!$E550)),ISNUMBER(SEARCH(IF(I$1&lt;&gt;"",I$1,"NA"),'[1]MITRE ATT&amp;CK Mappings'!$F550))),ISNUMBER(SEARCH(IF(I$2&lt;&gt;"",I$2,"NA"),'[1]MITRE ATT&amp;CK Mappings'!$G550))),ISNUMBER(SEARCH(IF(I$2&lt;&gt;"",I$2,"NA"),'[1]MITRE ATT&amp;CK Mappings'!$H550))),ISNUMBER(SEARCH(IF(I$3&lt;&gt;"",I$3,"NA"),'[1]MITRE ATT&amp;CK Mappings'!$I550))),ISNUMBER(SEARCH(IF(I$3&lt;&gt;"",I$3,"NA"),'[1]MITRE ATT&amp;CK Mappings'!$J550))), '[1]MITRE ATT&amp;CK Mappings'!$B550,"")</f>
        <v/>
      </c>
      <c r="J554" s="31" t="str">
        <f>IF(OR(OR(OR(OR(OR(ISNUMBER(SEARCH(IF(J$1&lt;&gt;"",J$1,"NA"),'[1]MITRE ATT&amp;CK Mappings'!$E550)),ISNUMBER(SEARCH(IF(J$1&lt;&gt;"",J$1,"NA"),'[1]MITRE ATT&amp;CK Mappings'!$F550))),ISNUMBER(SEARCH(IF(J$2&lt;&gt;"",J$2,"NA"),'[1]MITRE ATT&amp;CK Mappings'!$G550))),ISNUMBER(SEARCH(IF(J$2&lt;&gt;"",J$2,"NA"),'[1]MITRE ATT&amp;CK Mappings'!$H550))),ISNUMBER(SEARCH(IF(J$3&lt;&gt;"",J$3,"NA"),'[1]MITRE ATT&amp;CK Mappings'!$I550))),ISNUMBER(SEARCH(IF(J$3&lt;&gt;"",J$3,"NA"),'[1]MITRE ATT&amp;CK Mappings'!$J550))), '[1]MITRE ATT&amp;CK Mappings'!$B550,"")</f>
        <v/>
      </c>
      <c r="K554" s="31" t="str">
        <f>IF(OR(OR(OR(OR(OR(ISNUMBER(SEARCH(IF(K$1&lt;&gt;"",K$1,"NA"),'[1]MITRE ATT&amp;CK Mappings'!$E550)),ISNUMBER(SEARCH(IF(K$1&lt;&gt;"",K$1,"NA"),'[1]MITRE ATT&amp;CK Mappings'!$F550))),ISNUMBER(SEARCH(IF(K$2&lt;&gt;"",K$2,"NA"),'[1]MITRE ATT&amp;CK Mappings'!$G550))),ISNUMBER(SEARCH(IF(K$2&lt;&gt;"",K$2,"NA"),'[1]MITRE ATT&amp;CK Mappings'!$H550))),ISNUMBER(SEARCH(IF(K$3&lt;&gt;"",K$3,"NA"),'[1]MITRE ATT&amp;CK Mappings'!$I550))),ISNUMBER(SEARCH(IF(K$3&lt;&gt;"",K$3,"NA"),'[1]MITRE ATT&amp;CK Mappings'!$J550))), '[1]MITRE ATT&amp;CK Mappings'!$B550,"")</f>
        <v/>
      </c>
      <c r="L554" s="31" t="str">
        <f>IF('[1]MITRE ATT&amp;CK Mappings'!D550 &lt;&gt;"",'[1]MITRE ATT&amp;CK Mappings'!D550,"" )</f>
        <v>Ensure 'Configure use of passwords for removable data drives' is set to 'Disabled'</v>
      </c>
    </row>
    <row r="555" spans="1:12" x14ac:dyDescent="0.25">
      <c r="A555" s="31" t="str">
        <f>IF(COUNTIF(B555:K555,"="&amp;'[1]MITRE ATT&amp;CK Mappings'!B551)&gt;0,'[1]MITRE ATT&amp;CK Mappings'!B551,"")</f>
        <v/>
      </c>
      <c r="B555" s="31" t="str">
        <f>IF(OR(OR(OR(OR(OR(ISNUMBER(SEARCH(IF(B$1&lt;&gt;"",B$1,"NA"),'[1]MITRE ATT&amp;CK Mappings'!$E551)),ISNUMBER(SEARCH(IF(B$1&lt;&gt;"",B$1,"NA"),'[1]MITRE ATT&amp;CK Mappings'!$F551))),ISNUMBER(SEARCH(IF(B$2&lt;&gt;"",B$2,"NA"),'[1]MITRE ATT&amp;CK Mappings'!$G551))),ISNUMBER(SEARCH(IF(B$2&lt;&gt;"",B$2,"NA"),'[1]MITRE ATT&amp;CK Mappings'!$H551))),ISNUMBER(SEARCH(IF(B$3&lt;&gt;"",B$3,"NA"),'[1]MITRE ATT&amp;CK Mappings'!$I551))),ISNUMBER(SEARCH(IF(B$3&lt;&gt;"",B$3,"NA"),'[1]MITRE ATT&amp;CK Mappings'!$J551))), '[1]MITRE ATT&amp;CK Mappings'!$B551,"")</f>
        <v/>
      </c>
      <c r="C555" s="31" t="str">
        <f>IF(OR(OR(OR(OR(OR(ISNUMBER(SEARCH(IF(C$1&lt;&gt;"",C$1,"NA"),'[1]MITRE ATT&amp;CK Mappings'!$E551)),ISNUMBER(SEARCH(IF(C$1&lt;&gt;"",C$1,"NA"),'[1]MITRE ATT&amp;CK Mappings'!$F551))),ISNUMBER(SEARCH(IF(C$2&lt;&gt;"",C$2,"NA"),'[1]MITRE ATT&amp;CK Mappings'!$G551))),ISNUMBER(SEARCH(IF(C$2&lt;&gt;"",C$2,"NA"),'[1]MITRE ATT&amp;CK Mappings'!$H551))),ISNUMBER(SEARCH(IF(C$3&lt;&gt;"",C$3,"NA"),'[1]MITRE ATT&amp;CK Mappings'!$I551))),ISNUMBER(SEARCH(IF(C$3&lt;&gt;"",C$3,"NA"),'[1]MITRE ATT&amp;CK Mappings'!$J551))), '[1]MITRE ATT&amp;CK Mappings'!$B551,"")</f>
        <v/>
      </c>
      <c r="D555" s="31" t="str">
        <f>IF(OR(OR(OR(OR(OR(ISNUMBER(SEARCH(IF(D$1&lt;&gt;"",D$1,"NA"),'[1]MITRE ATT&amp;CK Mappings'!$E551)),ISNUMBER(SEARCH(IF(D$1&lt;&gt;"",D$1,"NA"),'[1]MITRE ATT&amp;CK Mappings'!$F551))),ISNUMBER(SEARCH(IF(D$2&lt;&gt;"",D$2,"NA"),'[1]MITRE ATT&amp;CK Mappings'!$G551))),ISNUMBER(SEARCH(IF(D$2&lt;&gt;"",D$2,"NA"),'[1]MITRE ATT&amp;CK Mappings'!$H551))),ISNUMBER(SEARCH(IF(D$3&lt;&gt;"",D$3,"NA"),'[1]MITRE ATT&amp;CK Mappings'!$I551))),ISNUMBER(SEARCH(IF(D$3&lt;&gt;"",D$3,"NA"),'[1]MITRE ATT&amp;CK Mappings'!$J551))), '[1]MITRE ATT&amp;CK Mappings'!$B551,"")</f>
        <v/>
      </c>
      <c r="E555" s="31" t="str">
        <f>IF(OR(OR(OR(OR(OR(ISNUMBER(SEARCH(IF(E$1&lt;&gt;"",E$1,"NA"),'[1]MITRE ATT&amp;CK Mappings'!$E551)),ISNUMBER(SEARCH(IF(E$1&lt;&gt;"",E$1,"NA"),'[1]MITRE ATT&amp;CK Mappings'!$F551))),ISNUMBER(SEARCH(IF(E$2&lt;&gt;"",E$2,"NA"),'[1]MITRE ATT&amp;CK Mappings'!$G551))),ISNUMBER(SEARCH(IF(E$2&lt;&gt;"",E$2,"NA"),'[1]MITRE ATT&amp;CK Mappings'!$H551))),ISNUMBER(SEARCH(IF(E$3&lt;&gt;"",E$3,"NA"),'[1]MITRE ATT&amp;CK Mappings'!$I551))),ISNUMBER(SEARCH(IF(E$3&lt;&gt;"",E$3,"NA"),'[1]MITRE ATT&amp;CK Mappings'!$J551))), '[1]MITRE ATT&amp;CK Mappings'!$B551,"")</f>
        <v/>
      </c>
      <c r="F555" s="31" t="str">
        <f>IF(OR(OR(OR(OR(OR(ISNUMBER(SEARCH(IF(F$1&lt;&gt;"",F$1,"NA"),'[1]MITRE ATT&amp;CK Mappings'!$E551)),ISNUMBER(SEARCH(IF(F$1&lt;&gt;"",F$1,"NA"),'[1]MITRE ATT&amp;CK Mappings'!$F551))),ISNUMBER(SEARCH(IF(F$2&lt;&gt;"",F$2,"NA"),'[1]MITRE ATT&amp;CK Mappings'!$G551))),ISNUMBER(SEARCH(IF(F$2&lt;&gt;"",F$2,"NA"),'[1]MITRE ATT&amp;CK Mappings'!$H551))),ISNUMBER(SEARCH(IF(F$3&lt;&gt;"",F$3,"NA"),'[1]MITRE ATT&amp;CK Mappings'!$I551))),ISNUMBER(SEARCH(IF(F$3&lt;&gt;"",F$3,"NA"),'[1]MITRE ATT&amp;CK Mappings'!$J551))), '[1]MITRE ATT&amp;CK Mappings'!$B551,"")</f>
        <v/>
      </c>
      <c r="G555" s="31" t="str">
        <f>IF(OR(OR(OR(OR(OR(ISNUMBER(SEARCH(IF(G$1&lt;&gt;"",G$1,"NA"),'[1]MITRE ATT&amp;CK Mappings'!$E551)),ISNUMBER(SEARCH(IF(G$1&lt;&gt;"",G$1,"NA"),'[1]MITRE ATT&amp;CK Mappings'!$F551))),ISNUMBER(SEARCH(IF(G$2&lt;&gt;"",G$2,"NA"),'[1]MITRE ATT&amp;CK Mappings'!$G551))),ISNUMBER(SEARCH(IF(G$2&lt;&gt;"",G$2,"NA"),'[1]MITRE ATT&amp;CK Mappings'!$H551))),ISNUMBER(SEARCH(IF(G$3&lt;&gt;"",G$3,"NA"),'[1]MITRE ATT&amp;CK Mappings'!$I551))),ISNUMBER(SEARCH(IF(G$3&lt;&gt;"",G$3,"NA"),'[1]MITRE ATT&amp;CK Mappings'!$J551))), '[1]MITRE ATT&amp;CK Mappings'!$B551,"")</f>
        <v/>
      </c>
      <c r="H555" s="31" t="str">
        <f>IF(OR(OR(OR(OR(OR(ISNUMBER(SEARCH(IF(H$1&lt;&gt;"",H$1,"NA"),'[1]MITRE ATT&amp;CK Mappings'!$E551)),ISNUMBER(SEARCH(IF(H$1&lt;&gt;"",H$1,"NA"),'[1]MITRE ATT&amp;CK Mappings'!$F551))),ISNUMBER(SEARCH(IF(H$2&lt;&gt;"",H$2,"NA"),'[1]MITRE ATT&amp;CK Mappings'!$G551))),ISNUMBER(SEARCH(IF(H$2&lt;&gt;"",H$2,"NA"),'[1]MITRE ATT&amp;CK Mappings'!$H551))),ISNUMBER(SEARCH(IF(H$3&lt;&gt;"",H$3,"NA"),'[1]MITRE ATT&amp;CK Mappings'!$I551))),ISNUMBER(SEARCH(IF(H$3&lt;&gt;"",H$3,"NA"),'[1]MITRE ATT&amp;CK Mappings'!$J551))), '[1]MITRE ATT&amp;CK Mappings'!$B551,"")</f>
        <v/>
      </c>
      <c r="I555" s="31" t="str">
        <f>IF(OR(OR(OR(OR(OR(ISNUMBER(SEARCH(IF(I$1&lt;&gt;"",I$1,"NA"),'[1]MITRE ATT&amp;CK Mappings'!$E551)),ISNUMBER(SEARCH(IF(I$1&lt;&gt;"",I$1,"NA"),'[1]MITRE ATT&amp;CK Mappings'!$F551))),ISNUMBER(SEARCH(IF(I$2&lt;&gt;"",I$2,"NA"),'[1]MITRE ATT&amp;CK Mappings'!$G551))),ISNUMBER(SEARCH(IF(I$2&lt;&gt;"",I$2,"NA"),'[1]MITRE ATT&amp;CK Mappings'!$H551))),ISNUMBER(SEARCH(IF(I$3&lt;&gt;"",I$3,"NA"),'[1]MITRE ATT&amp;CK Mappings'!$I551))),ISNUMBER(SEARCH(IF(I$3&lt;&gt;"",I$3,"NA"),'[1]MITRE ATT&amp;CK Mappings'!$J551))), '[1]MITRE ATT&amp;CK Mappings'!$B551,"")</f>
        <v/>
      </c>
      <c r="J555" s="31" t="str">
        <f>IF(OR(OR(OR(OR(OR(ISNUMBER(SEARCH(IF(J$1&lt;&gt;"",J$1,"NA"),'[1]MITRE ATT&amp;CK Mappings'!$E551)),ISNUMBER(SEARCH(IF(J$1&lt;&gt;"",J$1,"NA"),'[1]MITRE ATT&amp;CK Mappings'!$F551))),ISNUMBER(SEARCH(IF(J$2&lt;&gt;"",J$2,"NA"),'[1]MITRE ATT&amp;CK Mappings'!$G551))),ISNUMBER(SEARCH(IF(J$2&lt;&gt;"",J$2,"NA"),'[1]MITRE ATT&amp;CK Mappings'!$H551))),ISNUMBER(SEARCH(IF(J$3&lt;&gt;"",J$3,"NA"),'[1]MITRE ATT&amp;CK Mappings'!$I551))),ISNUMBER(SEARCH(IF(J$3&lt;&gt;"",J$3,"NA"),'[1]MITRE ATT&amp;CK Mappings'!$J551))), '[1]MITRE ATT&amp;CK Mappings'!$B551,"")</f>
        <v/>
      </c>
      <c r="K555" s="31" t="str">
        <f>IF(OR(OR(OR(OR(OR(ISNUMBER(SEARCH(IF(K$1&lt;&gt;"",K$1,"NA"),'[1]MITRE ATT&amp;CK Mappings'!$E551)),ISNUMBER(SEARCH(IF(K$1&lt;&gt;"",K$1,"NA"),'[1]MITRE ATT&amp;CK Mappings'!$F551))),ISNUMBER(SEARCH(IF(K$2&lt;&gt;"",K$2,"NA"),'[1]MITRE ATT&amp;CK Mappings'!$G551))),ISNUMBER(SEARCH(IF(K$2&lt;&gt;"",K$2,"NA"),'[1]MITRE ATT&amp;CK Mappings'!$H551))),ISNUMBER(SEARCH(IF(K$3&lt;&gt;"",K$3,"NA"),'[1]MITRE ATT&amp;CK Mappings'!$I551))),ISNUMBER(SEARCH(IF(K$3&lt;&gt;"",K$3,"NA"),'[1]MITRE ATT&amp;CK Mappings'!$J551))), '[1]MITRE ATT&amp;CK Mappings'!$B551,"")</f>
        <v/>
      </c>
      <c r="L555" s="31" t="str">
        <f>IF('[1]MITRE ATT&amp;CK Mappings'!D551 &lt;&gt;"",'[1]MITRE ATT&amp;CK Mappings'!D551,"" )</f>
        <v>Ensure 'Configure use of smart cards on removable data drives' is set to 'Enabled'</v>
      </c>
    </row>
    <row r="556" spans="1:12" x14ac:dyDescent="0.25">
      <c r="A556" s="31" t="str">
        <f>IF(COUNTIF(B556:K556,"="&amp;'[1]MITRE ATT&amp;CK Mappings'!B552)&gt;0,'[1]MITRE ATT&amp;CK Mappings'!B552,"")</f>
        <v/>
      </c>
      <c r="B556" s="31" t="str">
        <f>IF(OR(OR(OR(OR(OR(ISNUMBER(SEARCH(IF(B$1&lt;&gt;"",B$1,"NA"),'[1]MITRE ATT&amp;CK Mappings'!$E552)),ISNUMBER(SEARCH(IF(B$1&lt;&gt;"",B$1,"NA"),'[1]MITRE ATT&amp;CK Mappings'!$F552))),ISNUMBER(SEARCH(IF(B$2&lt;&gt;"",B$2,"NA"),'[1]MITRE ATT&amp;CK Mappings'!$G552))),ISNUMBER(SEARCH(IF(B$2&lt;&gt;"",B$2,"NA"),'[1]MITRE ATT&amp;CK Mappings'!$H552))),ISNUMBER(SEARCH(IF(B$3&lt;&gt;"",B$3,"NA"),'[1]MITRE ATT&amp;CK Mappings'!$I552))),ISNUMBER(SEARCH(IF(B$3&lt;&gt;"",B$3,"NA"),'[1]MITRE ATT&amp;CK Mappings'!$J552))), '[1]MITRE ATT&amp;CK Mappings'!$B552,"")</f>
        <v/>
      </c>
      <c r="C556" s="31" t="str">
        <f>IF(OR(OR(OR(OR(OR(ISNUMBER(SEARCH(IF(C$1&lt;&gt;"",C$1,"NA"),'[1]MITRE ATT&amp;CK Mappings'!$E552)),ISNUMBER(SEARCH(IF(C$1&lt;&gt;"",C$1,"NA"),'[1]MITRE ATT&amp;CK Mappings'!$F552))),ISNUMBER(SEARCH(IF(C$2&lt;&gt;"",C$2,"NA"),'[1]MITRE ATT&amp;CK Mappings'!$G552))),ISNUMBER(SEARCH(IF(C$2&lt;&gt;"",C$2,"NA"),'[1]MITRE ATT&amp;CK Mappings'!$H552))),ISNUMBER(SEARCH(IF(C$3&lt;&gt;"",C$3,"NA"),'[1]MITRE ATT&amp;CK Mappings'!$I552))),ISNUMBER(SEARCH(IF(C$3&lt;&gt;"",C$3,"NA"),'[1]MITRE ATT&amp;CK Mappings'!$J552))), '[1]MITRE ATT&amp;CK Mappings'!$B552,"")</f>
        <v/>
      </c>
      <c r="D556" s="31" t="str">
        <f>IF(OR(OR(OR(OR(OR(ISNUMBER(SEARCH(IF(D$1&lt;&gt;"",D$1,"NA"),'[1]MITRE ATT&amp;CK Mappings'!$E552)),ISNUMBER(SEARCH(IF(D$1&lt;&gt;"",D$1,"NA"),'[1]MITRE ATT&amp;CK Mappings'!$F552))),ISNUMBER(SEARCH(IF(D$2&lt;&gt;"",D$2,"NA"),'[1]MITRE ATT&amp;CK Mappings'!$G552))),ISNUMBER(SEARCH(IF(D$2&lt;&gt;"",D$2,"NA"),'[1]MITRE ATT&amp;CK Mappings'!$H552))),ISNUMBER(SEARCH(IF(D$3&lt;&gt;"",D$3,"NA"),'[1]MITRE ATT&amp;CK Mappings'!$I552))),ISNUMBER(SEARCH(IF(D$3&lt;&gt;"",D$3,"NA"),'[1]MITRE ATT&amp;CK Mappings'!$J552))), '[1]MITRE ATT&amp;CK Mappings'!$B552,"")</f>
        <v/>
      </c>
      <c r="E556" s="31" t="str">
        <f>IF(OR(OR(OR(OR(OR(ISNUMBER(SEARCH(IF(E$1&lt;&gt;"",E$1,"NA"),'[1]MITRE ATT&amp;CK Mappings'!$E552)),ISNUMBER(SEARCH(IF(E$1&lt;&gt;"",E$1,"NA"),'[1]MITRE ATT&amp;CK Mappings'!$F552))),ISNUMBER(SEARCH(IF(E$2&lt;&gt;"",E$2,"NA"),'[1]MITRE ATT&amp;CK Mappings'!$G552))),ISNUMBER(SEARCH(IF(E$2&lt;&gt;"",E$2,"NA"),'[1]MITRE ATT&amp;CK Mappings'!$H552))),ISNUMBER(SEARCH(IF(E$3&lt;&gt;"",E$3,"NA"),'[1]MITRE ATT&amp;CK Mappings'!$I552))),ISNUMBER(SEARCH(IF(E$3&lt;&gt;"",E$3,"NA"),'[1]MITRE ATT&amp;CK Mappings'!$J552))), '[1]MITRE ATT&amp;CK Mappings'!$B552,"")</f>
        <v/>
      </c>
      <c r="F556" s="31" t="str">
        <f>IF(OR(OR(OR(OR(OR(ISNUMBER(SEARCH(IF(F$1&lt;&gt;"",F$1,"NA"),'[1]MITRE ATT&amp;CK Mappings'!$E552)),ISNUMBER(SEARCH(IF(F$1&lt;&gt;"",F$1,"NA"),'[1]MITRE ATT&amp;CK Mappings'!$F552))),ISNUMBER(SEARCH(IF(F$2&lt;&gt;"",F$2,"NA"),'[1]MITRE ATT&amp;CK Mappings'!$G552))),ISNUMBER(SEARCH(IF(F$2&lt;&gt;"",F$2,"NA"),'[1]MITRE ATT&amp;CK Mappings'!$H552))),ISNUMBER(SEARCH(IF(F$3&lt;&gt;"",F$3,"NA"),'[1]MITRE ATT&amp;CK Mappings'!$I552))),ISNUMBER(SEARCH(IF(F$3&lt;&gt;"",F$3,"NA"),'[1]MITRE ATT&amp;CK Mappings'!$J552))), '[1]MITRE ATT&amp;CK Mappings'!$B552,"")</f>
        <v/>
      </c>
      <c r="G556" s="31" t="str">
        <f>IF(OR(OR(OR(OR(OR(ISNUMBER(SEARCH(IF(G$1&lt;&gt;"",G$1,"NA"),'[1]MITRE ATT&amp;CK Mappings'!$E552)),ISNUMBER(SEARCH(IF(G$1&lt;&gt;"",G$1,"NA"),'[1]MITRE ATT&amp;CK Mappings'!$F552))),ISNUMBER(SEARCH(IF(G$2&lt;&gt;"",G$2,"NA"),'[1]MITRE ATT&amp;CK Mappings'!$G552))),ISNUMBER(SEARCH(IF(G$2&lt;&gt;"",G$2,"NA"),'[1]MITRE ATT&amp;CK Mappings'!$H552))),ISNUMBER(SEARCH(IF(G$3&lt;&gt;"",G$3,"NA"),'[1]MITRE ATT&amp;CK Mappings'!$I552))),ISNUMBER(SEARCH(IF(G$3&lt;&gt;"",G$3,"NA"),'[1]MITRE ATT&amp;CK Mappings'!$J552))), '[1]MITRE ATT&amp;CK Mappings'!$B552,"")</f>
        <v/>
      </c>
      <c r="H556" s="31" t="str">
        <f>IF(OR(OR(OR(OR(OR(ISNUMBER(SEARCH(IF(H$1&lt;&gt;"",H$1,"NA"),'[1]MITRE ATT&amp;CK Mappings'!$E552)),ISNUMBER(SEARCH(IF(H$1&lt;&gt;"",H$1,"NA"),'[1]MITRE ATT&amp;CK Mappings'!$F552))),ISNUMBER(SEARCH(IF(H$2&lt;&gt;"",H$2,"NA"),'[1]MITRE ATT&amp;CK Mappings'!$G552))),ISNUMBER(SEARCH(IF(H$2&lt;&gt;"",H$2,"NA"),'[1]MITRE ATT&amp;CK Mappings'!$H552))),ISNUMBER(SEARCH(IF(H$3&lt;&gt;"",H$3,"NA"),'[1]MITRE ATT&amp;CK Mappings'!$I552))),ISNUMBER(SEARCH(IF(H$3&lt;&gt;"",H$3,"NA"),'[1]MITRE ATT&amp;CK Mappings'!$J552))), '[1]MITRE ATT&amp;CK Mappings'!$B552,"")</f>
        <v/>
      </c>
      <c r="I556" s="31" t="str">
        <f>IF(OR(OR(OR(OR(OR(ISNUMBER(SEARCH(IF(I$1&lt;&gt;"",I$1,"NA"),'[1]MITRE ATT&amp;CK Mappings'!$E552)),ISNUMBER(SEARCH(IF(I$1&lt;&gt;"",I$1,"NA"),'[1]MITRE ATT&amp;CK Mappings'!$F552))),ISNUMBER(SEARCH(IF(I$2&lt;&gt;"",I$2,"NA"),'[1]MITRE ATT&amp;CK Mappings'!$G552))),ISNUMBER(SEARCH(IF(I$2&lt;&gt;"",I$2,"NA"),'[1]MITRE ATT&amp;CK Mappings'!$H552))),ISNUMBER(SEARCH(IF(I$3&lt;&gt;"",I$3,"NA"),'[1]MITRE ATT&amp;CK Mappings'!$I552))),ISNUMBER(SEARCH(IF(I$3&lt;&gt;"",I$3,"NA"),'[1]MITRE ATT&amp;CK Mappings'!$J552))), '[1]MITRE ATT&amp;CK Mappings'!$B552,"")</f>
        <v/>
      </c>
      <c r="J556" s="31" t="str">
        <f>IF(OR(OR(OR(OR(OR(ISNUMBER(SEARCH(IF(J$1&lt;&gt;"",J$1,"NA"),'[1]MITRE ATT&amp;CK Mappings'!$E552)),ISNUMBER(SEARCH(IF(J$1&lt;&gt;"",J$1,"NA"),'[1]MITRE ATT&amp;CK Mappings'!$F552))),ISNUMBER(SEARCH(IF(J$2&lt;&gt;"",J$2,"NA"),'[1]MITRE ATT&amp;CK Mappings'!$G552))),ISNUMBER(SEARCH(IF(J$2&lt;&gt;"",J$2,"NA"),'[1]MITRE ATT&amp;CK Mappings'!$H552))),ISNUMBER(SEARCH(IF(J$3&lt;&gt;"",J$3,"NA"),'[1]MITRE ATT&amp;CK Mappings'!$I552))),ISNUMBER(SEARCH(IF(J$3&lt;&gt;"",J$3,"NA"),'[1]MITRE ATT&amp;CK Mappings'!$J552))), '[1]MITRE ATT&amp;CK Mappings'!$B552,"")</f>
        <v/>
      </c>
      <c r="K556" s="31" t="str">
        <f>IF(OR(OR(OR(OR(OR(ISNUMBER(SEARCH(IF(K$1&lt;&gt;"",K$1,"NA"),'[1]MITRE ATT&amp;CK Mappings'!$E552)),ISNUMBER(SEARCH(IF(K$1&lt;&gt;"",K$1,"NA"),'[1]MITRE ATT&amp;CK Mappings'!$F552))),ISNUMBER(SEARCH(IF(K$2&lt;&gt;"",K$2,"NA"),'[1]MITRE ATT&amp;CK Mappings'!$G552))),ISNUMBER(SEARCH(IF(K$2&lt;&gt;"",K$2,"NA"),'[1]MITRE ATT&amp;CK Mappings'!$H552))),ISNUMBER(SEARCH(IF(K$3&lt;&gt;"",K$3,"NA"),'[1]MITRE ATT&amp;CK Mappings'!$I552))),ISNUMBER(SEARCH(IF(K$3&lt;&gt;"",K$3,"NA"),'[1]MITRE ATT&amp;CK Mappings'!$J552))), '[1]MITRE ATT&amp;CK Mappings'!$B552,"")</f>
        <v/>
      </c>
      <c r="L556" s="31" t="str">
        <f>IF('[1]MITRE ATT&amp;CK Mappings'!D552 &lt;&gt;"",'[1]MITRE ATT&amp;CK Mappings'!D552,"" )</f>
        <v>Ensure 'Configure use of smart cards on removable data drives: Require use of smart cards on removable data drives' is set to 'Enabled: True'</v>
      </c>
    </row>
    <row r="557" spans="1:12" x14ac:dyDescent="0.25">
      <c r="A557" s="31" t="str">
        <f>IF(COUNTIF(B557:K557,"="&amp;'[1]MITRE ATT&amp;CK Mappings'!B553)&gt;0,'[1]MITRE ATT&amp;CK Mappings'!B553,"")</f>
        <v/>
      </c>
      <c r="B557" s="31" t="str">
        <f>IF(OR(OR(OR(OR(OR(ISNUMBER(SEARCH(IF(B$1&lt;&gt;"",B$1,"NA"),'[1]MITRE ATT&amp;CK Mappings'!$E553)),ISNUMBER(SEARCH(IF(B$1&lt;&gt;"",B$1,"NA"),'[1]MITRE ATT&amp;CK Mappings'!$F553))),ISNUMBER(SEARCH(IF(B$2&lt;&gt;"",B$2,"NA"),'[1]MITRE ATT&amp;CK Mappings'!$G553))),ISNUMBER(SEARCH(IF(B$2&lt;&gt;"",B$2,"NA"),'[1]MITRE ATT&amp;CK Mappings'!$H553))),ISNUMBER(SEARCH(IF(B$3&lt;&gt;"",B$3,"NA"),'[1]MITRE ATT&amp;CK Mappings'!$I553))),ISNUMBER(SEARCH(IF(B$3&lt;&gt;"",B$3,"NA"),'[1]MITRE ATT&amp;CK Mappings'!$J553))), '[1]MITRE ATT&amp;CK Mappings'!$B553,"")</f>
        <v/>
      </c>
      <c r="C557" s="31" t="str">
        <f>IF(OR(OR(OR(OR(OR(ISNUMBER(SEARCH(IF(C$1&lt;&gt;"",C$1,"NA"),'[1]MITRE ATT&amp;CK Mappings'!$E553)),ISNUMBER(SEARCH(IF(C$1&lt;&gt;"",C$1,"NA"),'[1]MITRE ATT&amp;CK Mappings'!$F553))),ISNUMBER(SEARCH(IF(C$2&lt;&gt;"",C$2,"NA"),'[1]MITRE ATT&amp;CK Mappings'!$G553))),ISNUMBER(SEARCH(IF(C$2&lt;&gt;"",C$2,"NA"),'[1]MITRE ATT&amp;CK Mappings'!$H553))),ISNUMBER(SEARCH(IF(C$3&lt;&gt;"",C$3,"NA"),'[1]MITRE ATT&amp;CK Mappings'!$I553))),ISNUMBER(SEARCH(IF(C$3&lt;&gt;"",C$3,"NA"),'[1]MITRE ATT&amp;CK Mappings'!$J553))), '[1]MITRE ATT&amp;CK Mappings'!$B553,"")</f>
        <v/>
      </c>
      <c r="D557" s="31" t="str">
        <f>IF(OR(OR(OR(OR(OR(ISNUMBER(SEARCH(IF(D$1&lt;&gt;"",D$1,"NA"),'[1]MITRE ATT&amp;CK Mappings'!$E553)),ISNUMBER(SEARCH(IF(D$1&lt;&gt;"",D$1,"NA"),'[1]MITRE ATT&amp;CK Mappings'!$F553))),ISNUMBER(SEARCH(IF(D$2&lt;&gt;"",D$2,"NA"),'[1]MITRE ATT&amp;CK Mappings'!$G553))),ISNUMBER(SEARCH(IF(D$2&lt;&gt;"",D$2,"NA"),'[1]MITRE ATT&amp;CK Mappings'!$H553))),ISNUMBER(SEARCH(IF(D$3&lt;&gt;"",D$3,"NA"),'[1]MITRE ATT&amp;CK Mappings'!$I553))),ISNUMBER(SEARCH(IF(D$3&lt;&gt;"",D$3,"NA"),'[1]MITRE ATT&amp;CK Mappings'!$J553))), '[1]MITRE ATT&amp;CK Mappings'!$B553,"")</f>
        <v/>
      </c>
      <c r="E557" s="31" t="str">
        <f>IF(OR(OR(OR(OR(OR(ISNUMBER(SEARCH(IF(E$1&lt;&gt;"",E$1,"NA"),'[1]MITRE ATT&amp;CK Mappings'!$E553)),ISNUMBER(SEARCH(IF(E$1&lt;&gt;"",E$1,"NA"),'[1]MITRE ATT&amp;CK Mappings'!$F553))),ISNUMBER(SEARCH(IF(E$2&lt;&gt;"",E$2,"NA"),'[1]MITRE ATT&amp;CK Mappings'!$G553))),ISNUMBER(SEARCH(IF(E$2&lt;&gt;"",E$2,"NA"),'[1]MITRE ATT&amp;CK Mappings'!$H553))),ISNUMBER(SEARCH(IF(E$3&lt;&gt;"",E$3,"NA"),'[1]MITRE ATT&amp;CK Mappings'!$I553))),ISNUMBER(SEARCH(IF(E$3&lt;&gt;"",E$3,"NA"),'[1]MITRE ATT&amp;CK Mappings'!$J553))), '[1]MITRE ATT&amp;CK Mappings'!$B553,"")</f>
        <v/>
      </c>
      <c r="F557" s="31" t="str">
        <f>IF(OR(OR(OR(OR(OR(ISNUMBER(SEARCH(IF(F$1&lt;&gt;"",F$1,"NA"),'[1]MITRE ATT&amp;CK Mappings'!$E553)),ISNUMBER(SEARCH(IF(F$1&lt;&gt;"",F$1,"NA"),'[1]MITRE ATT&amp;CK Mappings'!$F553))),ISNUMBER(SEARCH(IF(F$2&lt;&gt;"",F$2,"NA"),'[1]MITRE ATT&amp;CK Mappings'!$G553))),ISNUMBER(SEARCH(IF(F$2&lt;&gt;"",F$2,"NA"),'[1]MITRE ATT&amp;CK Mappings'!$H553))),ISNUMBER(SEARCH(IF(F$3&lt;&gt;"",F$3,"NA"),'[1]MITRE ATT&amp;CK Mappings'!$I553))),ISNUMBER(SEARCH(IF(F$3&lt;&gt;"",F$3,"NA"),'[1]MITRE ATT&amp;CK Mappings'!$J553))), '[1]MITRE ATT&amp;CK Mappings'!$B553,"")</f>
        <v/>
      </c>
      <c r="G557" s="31" t="str">
        <f>IF(OR(OR(OR(OR(OR(ISNUMBER(SEARCH(IF(G$1&lt;&gt;"",G$1,"NA"),'[1]MITRE ATT&amp;CK Mappings'!$E553)),ISNUMBER(SEARCH(IF(G$1&lt;&gt;"",G$1,"NA"),'[1]MITRE ATT&amp;CK Mappings'!$F553))),ISNUMBER(SEARCH(IF(G$2&lt;&gt;"",G$2,"NA"),'[1]MITRE ATT&amp;CK Mappings'!$G553))),ISNUMBER(SEARCH(IF(G$2&lt;&gt;"",G$2,"NA"),'[1]MITRE ATT&amp;CK Mappings'!$H553))),ISNUMBER(SEARCH(IF(G$3&lt;&gt;"",G$3,"NA"),'[1]MITRE ATT&amp;CK Mappings'!$I553))),ISNUMBER(SEARCH(IF(G$3&lt;&gt;"",G$3,"NA"),'[1]MITRE ATT&amp;CK Mappings'!$J553))), '[1]MITRE ATT&amp;CK Mappings'!$B553,"")</f>
        <v/>
      </c>
      <c r="H557" s="31" t="str">
        <f>IF(OR(OR(OR(OR(OR(ISNUMBER(SEARCH(IF(H$1&lt;&gt;"",H$1,"NA"),'[1]MITRE ATT&amp;CK Mappings'!$E553)),ISNUMBER(SEARCH(IF(H$1&lt;&gt;"",H$1,"NA"),'[1]MITRE ATT&amp;CK Mappings'!$F553))),ISNUMBER(SEARCH(IF(H$2&lt;&gt;"",H$2,"NA"),'[1]MITRE ATT&amp;CK Mappings'!$G553))),ISNUMBER(SEARCH(IF(H$2&lt;&gt;"",H$2,"NA"),'[1]MITRE ATT&amp;CK Mappings'!$H553))),ISNUMBER(SEARCH(IF(H$3&lt;&gt;"",H$3,"NA"),'[1]MITRE ATT&amp;CK Mappings'!$I553))),ISNUMBER(SEARCH(IF(H$3&lt;&gt;"",H$3,"NA"),'[1]MITRE ATT&amp;CK Mappings'!$J553))), '[1]MITRE ATT&amp;CK Mappings'!$B553,"")</f>
        <v/>
      </c>
      <c r="I557" s="31" t="str">
        <f>IF(OR(OR(OR(OR(OR(ISNUMBER(SEARCH(IF(I$1&lt;&gt;"",I$1,"NA"),'[1]MITRE ATT&amp;CK Mappings'!$E553)),ISNUMBER(SEARCH(IF(I$1&lt;&gt;"",I$1,"NA"),'[1]MITRE ATT&amp;CK Mappings'!$F553))),ISNUMBER(SEARCH(IF(I$2&lt;&gt;"",I$2,"NA"),'[1]MITRE ATT&amp;CK Mappings'!$G553))),ISNUMBER(SEARCH(IF(I$2&lt;&gt;"",I$2,"NA"),'[1]MITRE ATT&amp;CK Mappings'!$H553))),ISNUMBER(SEARCH(IF(I$3&lt;&gt;"",I$3,"NA"),'[1]MITRE ATT&amp;CK Mappings'!$I553))),ISNUMBER(SEARCH(IF(I$3&lt;&gt;"",I$3,"NA"),'[1]MITRE ATT&amp;CK Mappings'!$J553))), '[1]MITRE ATT&amp;CK Mappings'!$B553,"")</f>
        <v/>
      </c>
      <c r="J557" s="31" t="str">
        <f>IF(OR(OR(OR(OR(OR(ISNUMBER(SEARCH(IF(J$1&lt;&gt;"",J$1,"NA"),'[1]MITRE ATT&amp;CK Mappings'!$E553)),ISNUMBER(SEARCH(IF(J$1&lt;&gt;"",J$1,"NA"),'[1]MITRE ATT&amp;CK Mappings'!$F553))),ISNUMBER(SEARCH(IF(J$2&lt;&gt;"",J$2,"NA"),'[1]MITRE ATT&amp;CK Mappings'!$G553))),ISNUMBER(SEARCH(IF(J$2&lt;&gt;"",J$2,"NA"),'[1]MITRE ATT&amp;CK Mappings'!$H553))),ISNUMBER(SEARCH(IF(J$3&lt;&gt;"",J$3,"NA"),'[1]MITRE ATT&amp;CK Mappings'!$I553))),ISNUMBER(SEARCH(IF(J$3&lt;&gt;"",J$3,"NA"),'[1]MITRE ATT&amp;CK Mappings'!$J553))), '[1]MITRE ATT&amp;CK Mappings'!$B553,"")</f>
        <v/>
      </c>
      <c r="K557" s="31" t="str">
        <f>IF(OR(OR(OR(OR(OR(ISNUMBER(SEARCH(IF(K$1&lt;&gt;"",K$1,"NA"),'[1]MITRE ATT&amp;CK Mappings'!$E553)),ISNUMBER(SEARCH(IF(K$1&lt;&gt;"",K$1,"NA"),'[1]MITRE ATT&amp;CK Mappings'!$F553))),ISNUMBER(SEARCH(IF(K$2&lt;&gt;"",K$2,"NA"),'[1]MITRE ATT&amp;CK Mappings'!$G553))),ISNUMBER(SEARCH(IF(K$2&lt;&gt;"",K$2,"NA"),'[1]MITRE ATT&amp;CK Mappings'!$H553))),ISNUMBER(SEARCH(IF(K$3&lt;&gt;"",K$3,"NA"),'[1]MITRE ATT&amp;CK Mappings'!$I553))),ISNUMBER(SEARCH(IF(K$3&lt;&gt;"",K$3,"NA"),'[1]MITRE ATT&amp;CK Mappings'!$J553))), '[1]MITRE ATT&amp;CK Mappings'!$B553,"")</f>
        <v/>
      </c>
      <c r="L557" s="31" t="str">
        <f>IF('[1]MITRE ATT&amp;CK Mappings'!D553 &lt;&gt;"",'[1]MITRE ATT&amp;CK Mappings'!D553,"" )</f>
        <v>Ensure 'Deny write access to removable drives not protected by BitLocker' is set to 'Enabled'</v>
      </c>
    </row>
    <row r="558" spans="1:12" x14ac:dyDescent="0.25">
      <c r="A558" s="31" t="str">
        <f>IF(COUNTIF(B558:K558,"="&amp;'[1]MITRE ATT&amp;CK Mappings'!B554)&gt;0,'[1]MITRE ATT&amp;CK Mappings'!B554,"")</f>
        <v/>
      </c>
      <c r="B558" s="31" t="str">
        <f>IF(OR(OR(OR(OR(OR(ISNUMBER(SEARCH(IF(B$1&lt;&gt;"",B$1,"NA"),'[1]MITRE ATT&amp;CK Mappings'!$E554)),ISNUMBER(SEARCH(IF(B$1&lt;&gt;"",B$1,"NA"),'[1]MITRE ATT&amp;CK Mappings'!$F554))),ISNUMBER(SEARCH(IF(B$2&lt;&gt;"",B$2,"NA"),'[1]MITRE ATT&amp;CK Mappings'!$G554))),ISNUMBER(SEARCH(IF(B$2&lt;&gt;"",B$2,"NA"),'[1]MITRE ATT&amp;CK Mappings'!$H554))),ISNUMBER(SEARCH(IF(B$3&lt;&gt;"",B$3,"NA"),'[1]MITRE ATT&amp;CK Mappings'!$I554))),ISNUMBER(SEARCH(IF(B$3&lt;&gt;"",B$3,"NA"),'[1]MITRE ATT&amp;CK Mappings'!$J554))), '[1]MITRE ATT&amp;CK Mappings'!$B554,"")</f>
        <v/>
      </c>
      <c r="C558" s="31" t="str">
        <f>IF(OR(OR(OR(OR(OR(ISNUMBER(SEARCH(IF(C$1&lt;&gt;"",C$1,"NA"),'[1]MITRE ATT&amp;CK Mappings'!$E554)),ISNUMBER(SEARCH(IF(C$1&lt;&gt;"",C$1,"NA"),'[1]MITRE ATT&amp;CK Mappings'!$F554))),ISNUMBER(SEARCH(IF(C$2&lt;&gt;"",C$2,"NA"),'[1]MITRE ATT&amp;CK Mappings'!$G554))),ISNUMBER(SEARCH(IF(C$2&lt;&gt;"",C$2,"NA"),'[1]MITRE ATT&amp;CK Mappings'!$H554))),ISNUMBER(SEARCH(IF(C$3&lt;&gt;"",C$3,"NA"),'[1]MITRE ATT&amp;CK Mappings'!$I554))),ISNUMBER(SEARCH(IF(C$3&lt;&gt;"",C$3,"NA"),'[1]MITRE ATT&amp;CK Mappings'!$J554))), '[1]MITRE ATT&amp;CK Mappings'!$B554,"")</f>
        <v/>
      </c>
      <c r="D558" s="31" t="str">
        <f>IF(OR(OR(OR(OR(OR(ISNUMBER(SEARCH(IF(D$1&lt;&gt;"",D$1,"NA"),'[1]MITRE ATT&amp;CK Mappings'!$E554)),ISNUMBER(SEARCH(IF(D$1&lt;&gt;"",D$1,"NA"),'[1]MITRE ATT&amp;CK Mappings'!$F554))),ISNUMBER(SEARCH(IF(D$2&lt;&gt;"",D$2,"NA"),'[1]MITRE ATT&amp;CK Mappings'!$G554))),ISNUMBER(SEARCH(IF(D$2&lt;&gt;"",D$2,"NA"),'[1]MITRE ATT&amp;CK Mappings'!$H554))),ISNUMBER(SEARCH(IF(D$3&lt;&gt;"",D$3,"NA"),'[1]MITRE ATT&amp;CK Mappings'!$I554))),ISNUMBER(SEARCH(IF(D$3&lt;&gt;"",D$3,"NA"),'[1]MITRE ATT&amp;CK Mappings'!$J554))), '[1]MITRE ATT&amp;CK Mappings'!$B554,"")</f>
        <v/>
      </c>
      <c r="E558" s="31" t="str">
        <f>IF(OR(OR(OR(OR(OR(ISNUMBER(SEARCH(IF(E$1&lt;&gt;"",E$1,"NA"),'[1]MITRE ATT&amp;CK Mappings'!$E554)),ISNUMBER(SEARCH(IF(E$1&lt;&gt;"",E$1,"NA"),'[1]MITRE ATT&amp;CK Mappings'!$F554))),ISNUMBER(SEARCH(IF(E$2&lt;&gt;"",E$2,"NA"),'[1]MITRE ATT&amp;CK Mappings'!$G554))),ISNUMBER(SEARCH(IF(E$2&lt;&gt;"",E$2,"NA"),'[1]MITRE ATT&amp;CK Mappings'!$H554))),ISNUMBER(SEARCH(IF(E$3&lt;&gt;"",E$3,"NA"),'[1]MITRE ATT&amp;CK Mappings'!$I554))),ISNUMBER(SEARCH(IF(E$3&lt;&gt;"",E$3,"NA"),'[1]MITRE ATT&amp;CK Mappings'!$J554))), '[1]MITRE ATT&amp;CK Mappings'!$B554,"")</f>
        <v/>
      </c>
      <c r="F558" s="31" t="str">
        <f>IF(OR(OR(OR(OR(OR(ISNUMBER(SEARCH(IF(F$1&lt;&gt;"",F$1,"NA"),'[1]MITRE ATT&amp;CK Mappings'!$E554)),ISNUMBER(SEARCH(IF(F$1&lt;&gt;"",F$1,"NA"),'[1]MITRE ATT&amp;CK Mappings'!$F554))),ISNUMBER(SEARCH(IF(F$2&lt;&gt;"",F$2,"NA"),'[1]MITRE ATT&amp;CK Mappings'!$G554))),ISNUMBER(SEARCH(IF(F$2&lt;&gt;"",F$2,"NA"),'[1]MITRE ATT&amp;CK Mappings'!$H554))),ISNUMBER(SEARCH(IF(F$3&lt;&gt;"",F$3,"NA"),'[1]MITRE ATT&amp;CK Mappings'!$I554))),ISNUMBER(SEARCH(IF(F$3&lt;&gt;"",F$3,"NA"),'[1]MITRE ATT&amp;CK Mappings'!$J554))), '[1]MITRE ATT&amp;CK Mappings'!$B554,"")</f>
        <v/>
      </c>
      <c r="G558" s="31" t="str">
        <f>IF(OR(OR(OR(OR(OR(ISNUMBER(SEARCH(IF(G$1&lt;&gt;"",G$1,"NA"),'[1]MITRE ATT&amp;CK Mappings'!$E554)),ISNUMBER(SEARCH(IF(G$1&lt;&gt;"",G$1,"NA"),'[1]MITRE ATT&amp;CK Mappings'!$F554))),ISNUMBER(SEARCH(IF(G$2&lt;&gt;"",G$2,"NA"),'[1]MITRE ATT&amp;CK Mappings'!$G554))),ISNUMBER(SEARCH(IF(G$2&lt;&gt;"",G$2,"NA"),'[1]MITRE ATT&amp;CK Mappings'!$H554))),ISNUMBER(SEARCH(IF(G$3&lt;&gt;"",G$3,"NA"),'[1]MITRE ATT&amp;CK Mappings'!$I554))),ISNUMBER(SEARCH(IF(G$3&lt;&gt;"",G$3,"NA"),'[1]MITRE ATT&amp;CK Mappings'!$J554))), '[1]MITRE ATT&amp;CK Mappings'!$B554,"")</f>
        <v/>
      </c>
      <c r="H558" s="31" t="str">
        <f>IF(OR(OR(OR(OR(OR(ISNUMBER(SEARCH(IF(H$1&lt;&gt;"",H$1,"NA"),'[1]MITRE ATT&amp;CK Mappings'!$E554)),ISNUMBER(SEARCH(IF(H$1&lt;&gt;"",H$1,"NA"),'[1]MITRE ATT&amp;CK Mappings'!$F554))),ISNUMBER(SEARCH(IF(H$2&lt;&gt;"",H$2,"NA"),'[1]MITRE ATT&amp;CK Mappings'!$G554))),ISNUMBER(SEARCH(IF(H$2&lt;&gt;"",H$2,"NA"),'[1]MITRE ATT&amp;CK Mappings'!$H554))),ISNUMBER(SEARCH(IF(H$3&lt;&gt;"",H$3,"NA"),'[1]MITRE ATT&amp;CK Mappings'!$I554))),ISNUMBER(SEARCH(IF(H$3&lt;&gt;"",H$3,"NA"),'[1]MITRE ATT&amp;CK Mappings'!$J554))), '[1]MITRE ATT&amp;CK Mappings'!$B554,"")</f>
        <v/>
      </c>
      <c r="I558" s="31" t="str">
        <f>IF(OR(OR(OR(OR(OR(ISNUMBER(SEARCH(IF(I$1&lt;&gt;"",I$1,"NA"),'[1]MITRE ATT&amp;CK Mappings'!$E554)),ISNUMBER(SEARCH(IF(I$1&lt;&gt;"",I$1,"NA"),'[1]MITRE ATT&amp;CK Mappings'!$F554))),ISNUMBER(SEARCH(IF(I$2&lt;&gt;"",I$2,"NA"),'[1]MITRE ATT&amp;CK Mappings'!$G554))),ISNUMBER(SEARCH(IF(I$2&lt;&gt;"",I$2,"NA"),'[1]MITRE ATT&amp;CK Mappings'!$H554))),ISNUMBER(SEARCH(IF(I$3&lt;&gt;"",I$3,"NA"),'[1]MITRE ATT&amp;CK Mappings'!$I554))),ISNUMBER(SEARCH(IF(I$3&lt;&gt;"",I$3,"NA"),'[1]MITRE ATT&amp;CK Mappings'!$J554))), '[1]MITRE ATT&amp;CK Mappings'!$B554,"")</f>
        <v/>
      </c>
      <c r="J558" s="31" t="str">
        <f>IF(OR(OR(OR(OR(OR(ISNUMBER(SEARCH(IF(J$1&lt;&gt;"",J$1,"NA"),'[1]MITRE ATT&amp;CK Mappings'!$E554)),ISNUMBER(SEARCH(IF(J$1&lt;&gt;"",J$1,"NA"),'[1]MITRE ATT&amp;CK Mappings'!$F554))),ISNUMBER(SEARCH(IF(J$2&lt;&gt;"",J$2,"NA"),'[1]MITRE ATT&amp;CK Mappings'!$G554))),ISNUMBER(SEARCH(IF(J$2&lt;&gt;"",J$2,"NA"),'[1]MITRE ATT&amp;CK Mappings'!$H554))),ISNUMBER(SEARCH(IF(J$3&lt;&gt;"",J$3,"NA"),'[1]MITRE ATT&amp;CK Mappings'!$I554))),ISNUMBER(SEARCH(IF(J$3&lt;&gt;"",J$3,"NA"),'[1]MITRE ATT&amp;CK Mappings'!$J554))), '[1]MITRE ATT&amp;CK Mappings'!$B554,"")</f>
        <v/>
      </c>
      <c r="K558" s="31" t="str">
        <f>IF(OR(OR(OR(OR(OR(ISNUMBER(SEARCH(IF(K$1&lt;&gt;"",K$1,"NA"),'[1]MITRE ATT&amp;CK Mappings'!$E554)),ISNUMBER(SEARCH(IF(K$1&lt;&gt;"",K$1,"NA"),'[1]MITRE ATT&amp;CK Mappings'!$F554))),ISNUMBER(SEARCH(IF(K$2&lt;&gt;"",K$2,"NA"),'[1]MITRE ATT&amp;CK Mappings'!$G554))),ISNUMBER(SEARCH(IF(K$2&lt;&gt;"",K$2,"NA"),'[1]MITRE ATT&amp;CK Mappings'!$H554))),ISNUMBER(SEARCH(IF(K$3&lt;&gt;"",K$3,"NA"),'[1]MITRE ATT&amp;CK Mappings'!$I554))),ISNUMBER(SEARCH(IF(K$3&lt;&gt;"",K$3,"NA"),'[1]MITRE ATT&amp;CK Mappings'!$J554))), '[1]MITRE ATT&amp;CK Mappings'!$B554,"")</f>
        <v/>
      </c>
      <c r="L558" s="31" t="str">
        <f>IF('[1]MITRE ATT&amp;CK Mappings'!D554 &lt;&gt;"",'[1]MITRE ATT&amp;CK Mappings'!D554,"" )</f>
        <v>Ensure 'Deny write access to removable drives not protected by BitLocker: Do not allow write access to devices configured in another organization' is set to 'Enabled: False'</v>
      </c>
    </row>
    <row r="559" spans="1:12" x14ac:dyDescent="0.25">
      <c r="A559" s="31" t="str">
        <f>IF(COUNTIF(B559:K559,"="&amp;'[1]MITRE ATT&amp;CK Mappings'!B555)&gt;0,'[1]MITRE ATT&amp;CK Mappings'!B555,"")</f>
        <v/>
      </c>
      <c r="B559" s="31" t="str">
        <f>IF(OR(OR(OR(OR(OR(ISNUMBER(SEARCH(IF(B$1&lt;&gt;"",B$1,"NA"),'[1]MITRE ATT&amp;CK Mappings'!$E555)),ISNUMBER(SEARCH(IF(B$1&lt;&gt;"",B$1,"NA"),'[1]MITRE ATT&amp;CK Mappings'!$F555))),ISNUMBER(SEARCH(IF(B$2&lt;&gt;"",B$2,"NA"),'[1]MITRE ATT&amp;CK Mappings'!$G555))),ISNUMBER(SEARCH(IF(B$2&lt;&gt;"",B$2,"NA"),'[1]MITRE ATT&amp;CK Mappings'!$H555))),ISNUMBER(SEARCH(IF(B$3&lt;&gt;"",B$3,"NA"),'[1]MITRE ATT&amp;CK Mappings'!$I555))),ISNUMBER(SEARCH(IF(B$3&lt;&gt;"",B$3,"NA"),'[1]MITRE ATT&amp;CK Mappings'!$J555))), '[1]MITRE ATT&amp;CK Mappings'!$B555,"")</f>
        <v/>
      </c>
      <c r="C559" s="31" t="str">
        <f>IF(OR(OR(OR(OR(OR(ISNUMBER(SEARCH(IF(C$1&lt;&gt;"",C$1,"NA"),'[1]MITRE ATT&amp;CK Mappings'!$E555)),ISNUMBER(SEARCH(IF(C$1&lt;&gt;"",C$1,"NA"),'[1]MITRE ATT&amp;CK Mappings'!$F555))),ISNUMBER(SEARCH(IF(C$2&lt;&gt;"",C$2,"NA"),'[1]MITRE ATT&amp;CK Mappings'!$G555))),ISNUMBER(SEARCH(IF(C$2&lt;&gt;"",C$2,"NA"),'[1]MITRE ATT&amp;CK Mappings'!$H555))),ISNUMBER(SEARCH(IF(C$3&lt;&gt;"",C$3,"NA"),'[1]MITRE ATT&amp;CK Mappings'!$I555))),ISNUMBER(SEARCH(IF(C$3&lt;&gt;"",C$3,"NA"),'[1]MITRE ATT&amp;CK Mappings'!$J555))), '[1]MITRE ATT&amp;CK Mappings'!$B555,"")</f>
        <v/>
      </c>
      <c r="D559" s="31" t="str">
        <f>IF(OR(OR(OR(OR(OR(ISNUMBER(SEARCH(IF(D$1&lt;&gt;"",D$1,"NA"),'[1]MITRE ATT&amp;CK Mappings'!$E555)),ISNUMBER(SEARCH(IF(D$1&lt;&gt;"",D$1,"NA"),'[1]MITRE ATT&amp;CK Mappings'!$F555))),ISNUMBER(SEARCH(IF(D$2&lt;&gt;"",D$2,"NA"),'[1]MITRE ATT&amp;CK Mappings'!$G555))),ISNUMBER(SEARCH(IF(D$2&lt;&gt;"",D$2,"NA"),'[1]MITRE ATT&amp;CK Mappings'!$H555))),ISNUMBER(SEARCH(IF(D$3&lt;&gt;"",D$3,"NA"),'[1]MITRE ATT&amp;CK Mappings'!$I555))),ISNUMBER(SEARCH(IF(D$3&lt;&gt;"",D$3,"NA"),'[1]MITRE ATT&amp;CK Mappings'!$J555))), '[1]MITRE ATT&amp;CK Mappings'!$B555,"")</f>
        <v/>
      </c>
      <c r="E559" s="31" t="str">
        <f>IF(OR(OR(OR(OR(OR(ISNUMBER(SEARCH(IF(E$1&lt;&gt;"",E$1,"NA"),'[1]MITRE ATT&amp;CK Mappings'!$E555)),ISNUMBER(SEARCH(IF(E$1&lt;&gt;"",E$1,"NA"),'[1]MITRE ATT&amp;CK Mappings'!$F555))),ISNUMBER(SEARCH(IF(E$2&lt;&gt;"",E$2,"NA"),'[1]MITRE ATT&amp;CK Mappings'!$G555))),ISNUMBER(SEARCH(IF(E$2&lt;&gt;"",E$2,"NA"),'[1]MITRE ATT&amp;CK Mappings'!$H555))),ISNUMBER(SEARCH(IF(E$3&lt;&gt;"",E$3,"NA"),'[1]MITRE ATT&amp;CK Mappings'!$I555))),ISNUMBER(SEARCH(IF(E$3&lt;&gt;"",E$3,"NA"),'[1]MITRE ATT&amp;CK Mappings'!$J555))), '[1]MITRE ATT&amp;CK Mappings'!$B555,"")</f>
        <v/>
      </c>
      <c r="F559" s="31" t="str">
        <f>IF(OR(OR(OR(OR(OR(ISNUMBER(SEARCH(IF(F$1&lt;&gt;"",F$1,"NA"),'[1]MITRE ATT&amp;CK Mappings'!$E555)),ISNUMBER(SEARCH(IF(F$1&lt;&gt;"",F$1,"NA"),'[1]MITRE ATT&amp;CK Mappings'!$F555))),ISNUMBER(SEARCH(IF(F$2&lt;&gt;"",F$2,"NA"),'[1]MITRE ATT&amp;CK Mappings'!$G555))),ISNUMBER(SEARCH(IF(F$2&lt;&gt;"",F$2,"NA"),'[1]MITRE ATT&amp;CK Mappings'!$H555))),ISNUMBER(SEARCH(IF(F$3&lt;&gt;"",F$3,"NA"),'[1]MITRE ATT&amp;CK Mappings'!$I555))),ISNUMBER(SEARCH(IF(F$3&lt;&gt;"",F$3,"NA"),'[1]MITRE ATT&amp;CK Mappings'!$J555))), '[1]MITRE ATT&amp;CK Mappings'!$B555,"")</f>
        <v/>
      </c>
      <c r="G559" s="31" t="str">
        <f>IF(OR(OR(OR(OR(OR(ISNUMBER(SEARCH(IF(G$1&lt;&gt;"",G$1,"NA"),'[1]MITRE ATT&amp;CK Mappings'!$E555)),ISNUMBER(SEARCH(IF(G$1&lt;&gt;"",G$1,"NA"),'[1]MITRE ATT&amp;CK Mappings'!$F555))),ISNUMBER(SEARCH(IF(G$2&lt;&gt;"",G$2,"NA"),'[1]MITRE ATT&amp;CK Mappings'!$G555))),ISNUMBER(SEARCH(IF(G$2&lt;&gt;"",G$2,"NA"),'[1]MITRE ATT&amp;CK Mappings'!$H555))),ISNUMBER(SEARCH(IF(G$3&lt;&gt;"",G$3,"NA"),'[1]MITRE ATT&amp;CK Mappings'!$I555))),ISNUMBER(SEARCH(IF(G$3&lt;&gt;"",G$3,"NA"),'[1]MITRE ATT&amp;CK Mappings'!$J555))), '[1]MITRE ATT&amp;CK Mappings'!$B555,"")</f>
        <v/>
      </c>
      <c r="H559" s="31" t="str">
        <f>IF(OR(OR(OR(OR(OR(ISNUMBER(SEARCH(IF(H$1&lt;&gt;"",H$1,"NA"),'[1]MITRE ATT&amp;CK Mappings'!$E555)),ISNUMBER(SEARCH(IF(H$1&lt;&gt;"",H$1,"NA"),'[1]MITRE ATT&amp;CK Mappings'!$F555))),ISNUMBER(SEARCH(IF(H$2&lt;&gt;"",H$2,"NA"),'[1]MITRE ATT&amp;CK Mappings'!$G555))),ISNUMBER(SEARCH(IF(H$2&lt;&gt;"",H$2,"NA"),'[1]MITRE ATT&amp;CK Mappings'!$H555))),ISNUMBER(SEARCH(IF(H$3&lt;&gt;"",H$3,"NA"),'[1]MITRE ATT&amp;CK Mappings'!$I555))),ISNUMBER(SEARCH(IF(H$3&lt;&gt;"",H$3,"NA"),'[1]MITRE ATT&amp;CK Mappings'!$J555))), '[1]MITRE ATT&amp;CK Mappings'!$B555,"")</f>
        <v/>
      </c>
      <c r="I559" s="31" t="str">
        <f>IF(OR(OR(OR(OR(OR(ISNUMBER(SEARCH(IF(I$1&lt;&gt;"",I$1,"NA"),'[1]MITRE ATT&amp;CK Mappings'!$E555)),ISNUMBER(SEARCH(IF(I$1&lt;&gt;"",I$1,"NA"),'[1]MITRE ATT&amp;CK Mappings'!$F555))),ISNUMBER(SEARCH(IF(I$2&lt;&gt;"",I$2,"NA"),'[1]MITRE ATT&amp;CK Mappings'!$G555))),ISNUMBER(SEARCH(IF(I$2&lt;&gt;"",I$2,"NA"),'[1]MITRE ATT&amp;CK Mappings'!$H555))),ISNUMBER(SEARCH(IF(I$3&lt;&gt;"",I$3,"NA"),'[1]MITRE ATT&amp;CK Mappings'!$I555))),ISNUMBER(SEARCH(IF(I$3&lt;&gt;"",I$3,"NA"),'[1]MITRE ATT&amp;CK Mappings'!$J555))), '[1]MITRE ATT&amp;CK Mappings'!$B555,"")</f>
        <v/>
      </c>
      <c r="J559" s="31" t="str">
        <f>IF(OR(OR(OR(OR(OR(ISNUMBER(SEARCH(IF(J$1&lt;&gt;"",J$1,"NA"),'[1]MITRE ATT&amp;CK Mappings'!$E555)),ISNUMBER(SEARCH(IF(J$1&lt;&gt;"",J$1,"NA"),'[1]MITRE ATT&amp;CK Mappings'!$F555))),ISNUMBER(SEARCH(IF(J$2&lt;&gt;"",J$2,"NA"),'[1]MITRE ATT&amp;CK Mappings'!$G555))),ISNUMBER(SEARCH(IF(J$2&lt;&gt;"",J$2,"NA"),'[1]MITRE ATT&amp;CK Mappings'!$H555))),ISNUMBER(SEARCH(IF(J$3&lt;&gt;"",J$3,"NA"),'[1]MITRE ATT&amp;CK Mappings'!$I555))),ISNUMBER(SEARCH(IF(J$3&lt;&gt;"",J$3,"NA"),'[1]MITRE ATT&amp;CK Mappings'!$J555))), '[1]MITRE ATT&amp;CK Mappings'!$B555,"")</f>
        <v/>
      </c>
      <c r="K559" s="31" t="str">
        <f>IF(OR(OR(OR(OR(OR(ISNUMBER(SEARCH(IF(K$1&lt;&gt;"",K$1,"NA"),'[1]MITRE ATT&amp;CK Mappings'!$E555)),ISNUMBER(SEARCH(IF(K$1&lt;&gt;"",K$1,"NA"),'[1]MITRE ATT&amp;CK Mappings'!$F555))),ISNUMBER(SEARCH(IF(K$2&lt;&gt;"",K$2,"NA"),'[1]MITRE ATT&amp;CK Mappings'!$G555))),ISNUMBER(SEARCH(IF(K$2&lt;&gt;"",K$2,"NA"),'[1]MITRE ATT&amp;CK Mappings'!$H555))),ISNUMBER(SEARCH(IF(K$3&lt;&gt;"",K$3,"NA"),'[1]MITRE ATT&amp;CK Mappings'!$I555))),ISNUMBER(SEARCH(IF(K$3&lt;&gt;"",K$3,"NA"),'[1]MITRE ATT&amp;CK Mappings'!$J555))), '[1]MITRE ATT&amp;CK Mappings'!$B555,"")</f>
        <v/>
      </c>
      <c r="L559" s="31" t="str">
        <f>IF('[1]MITRE ATT&amp;CK Mappings'!D555 &lt;&gt;"",'[1]MITRE ATT&amp;CK Mappings'!D555,"" )</f>
        <v>Camera</v>
      </c>
    </row>
    <row r="560" spans="1:12" x14ac:dyDescent="0.25">
      <c r="A560" s="31" t="str">
        <f>IF(COUNTIF(B560:K560,"="&amp;'[1]MITRE ATT&amp;CK Mappings'!B556)&gt;0,'[1]MITRE ATT&amp;CK Mappings'!B556,"")</f>
        <v/>
      </c>
      <c r="B560" s="31" t="str">
        <f>IF(OR(OR(OR(OR(OR(ISNUMBER(SEARCH(IF(B$1&lt;&gt;"",B$1,"NA"),'[1]MITRE ATT&amp;CK Mappings'!$E556)),ISNUMBER(SEARCH(IF(B$1&lt;&gt;"",B$1,"NA"),'[1]MITRE ATT&amp;CK Mappings'!$F556))),ISNUMBER(SEARCH(IF(B$2&lt;&gt;"",B$2,"NA"),'[1]MITRE ATT&amp;CK Mappings'!$G556))),ISNUMBER(SEARCH(IF(B$2&lt;&gt;"",B$2,"NA"),'[1]MITRE ATT&amp;CK Mappings'!$H556))),ISNUMBER(SEARCH(IF(B$3&lt;&gt;"",B$3,"NA"),'[1]MITRE ATT&amp;CK Mappings'!$I556))),ISNUMBER(SEARCH(IF(B$3&lt;&gt;"",B$3,"NA"),'[1]MITRE ATT&amp;CK Mappings'!$J556))), '[1]MITRE ATT&amp;CK Mappings'!$B556,"")</f>
        <v/>
      </c>
      <c r="C560" s="31" t="str">
        <f>IF(OR(OR(OR(OR(OR(ISNUMBER(SEARCH(IF(C$1&lt;&gt;"",C$1,"NA"),'[1]MITRE ATT&amp;CK Mappings'!$E556)),ISNUMBER(SEARCH(IF(C$1&lt;&gt;"",C$1,"NA"),'[1]MITRE ATT&amp;CK Mappings'!$F556))),ISNUMBER(SEARCH(IF(C$2&lt;&gt;"",C$2,"NA"),'[1]MITRE ATT&amp;CK Mappings'!$G556))),ISNUMBER(SEARCH(IF(C$2&lt;&gt;"",C$2,"NA"),'[1]MITRE ATT&amp;CK Mappings'!$H556))),ISNUMBER(SEARCH(IF(C$3&lt;&gt;"",C$3,"NA"),'[1]MITRE ATT&amp;CK Mappings'!$I556))),ISNUMBER(SEARCH(IF(C$3&lt;&gt;"",C$3,"NA"),'[1]MITRE ATT&amp;CK Mappings'!$J556))), '[1]MITRE ATT&amp;CK Mappings'!$B556,"")</f>
        <v/>
      </c>
      <c r="D560" s="31" t="str">
        <f>IF(OR(OR(OR(OR(OR(ISNUMBER(SEARCH(IF(D$1&lt;&gt;"",D$1,"NA"),'[1]MITRE ATT&amp;CK Mappings'!$E556)),ISNUMBER(SEARCH(IF(D$1&lt;&gt;"",D$1,"NA"),'[1]MITRE ATT&amp;CK Mappings'!$F556))),ISNUMBER(SEARCH(IF(D$2&lt;&gt;"",D$2,"NA"),'[1]MITRE ATT&amp;CK Mappings'!$G556))),ISNUMBER(SEARCH(IF(D$2&lt;&gt;"",D$2,"NA"),'[1]MITRE ATT&amp;CK Mappings'!$H556))),ISNUMBER(SEARCH(IF(D$3&lt;&gt;"",D$3,"NA"),'[1]MITRE ATT&amp;CK Mappings'!$I556))),ISNUMBER(SEARCH(IF(D$3&lt;&gt;"",D$3,"NA"),'[1]MITRE ATT&amp;CK Mappings'!$J556))), '[1]MITRE ATT&amp;CK Mappings'!$B556,"")</f>
        <v/>
      </c>
      <c r="E560" s="31" t="str">
        <f>IF(OR(OR(OR(OR(OR(ISNUMBER(SEARCH(IF(E$1&lt;&gt;"",E$1,"NA"),'[1]MITRE ATT&amp;CK Mappings'!$E556)),ISNUMBER(SEARCH(IF(E$1&lt;&gt;"",E$1,"NA"),'[1]MITRE ATT&amp;CK Mappings'!$F556))),ISNUMBER(SEARCH(IF(E$2&lt;&gt;"",E$2,"NA"),'[1]MITRE ATT&amp;CK Mappings'!$G556))),ISNUMBER(SEARCH(IF(E$2&lt;&gt;"",E$2,"NA"),'[1]MITRE ATT&amp;CK Mappings'!$H556))),ISNUMBER(SEARCH(IF(E$3&lt;&gt;"",E$3,"NA"),'[1]MITRE ATT&amp;CK Mappings'!$I556))),ISNUMBER(SEARCH(IF(E$3&lt;&gt;"",E$3,"NA"),'[1]MITRE ATT&amp;CK Mappings'!$J556))), '[1]MITRE ATT&amp;CK Mappings'!$B556,"")</f>
        <v/>
      </c>
      <c r="F560" s="31" t="str">
        <f>IF(OR(OR(OR(OR(OR(ISNUMBER(SEARCH(IF(F$1&lt;&gt;"",F$1,"NA"),'[1]MITRE ATT&amp;CK Mappings'!$E556)),ISNUMBER(SEARCH(IF(F$1&lt;&gt;"",F$1,"NA"),'[1]MITRE ATT&amp;CK Mappings'!$F556))),ISNUMBER(SEARCH(IF(F$2&lt;&gt;"",F$2,"NA"),'[1]MITRE ATT&amp;CK Mappings'!$G556))),ISNUMBER(SEARCH(IF(F$2&lt;&gt;"",F$2,"NA"),'[1]MITRE ATT&amp;CK Mappings'!$H556))),ISNUMBER(SEARCH(IF(F$3&lt;&gt;"",F$3,"NA"),'[1]MITRE ATT&amp;CK Mappings'!$I556))),ISNUMBER(SEARCH(IF(F$3&lt;&gt;"",F$3,"NA"),'[1]MITRE ATT&amp;CK Mappings'!$J556))), '[1]MITRE ATT&amp;CK Mappings'!$B556,"")</f>
        <v/>
      </c>
      <c r="G560" s="31" t="str">
        <f>IF(OR(OR(OR(OR(OR(ISNUMBER(SEARCH(IF(G$1&lt;&gt;"",G$1,"NA"),'[1]MITRE ATT&amp;CK Mappings'!$E556)),ISNUMBER(SEARCH(IF(G$1&lt;&gt;"",G$1,"NA"),'[1]MITRE ATT&amp;CK Mappings'!$F556))),ISNUMBER(SEARCH(IF(G$2&lt;&gt;"",G$2,"NA"),'[1]MITRE ATT&amp;CK Mappings'!$G556))),ISNUMBER(SEARCH(IF(G$2&lt;&gt;"",G$2,"NA"),'[1]MITRE ATT&amp;CK Mappings'!$H556))),ISNUMBER(SEARCH(IF(G$3&lt;&gt;"",G$3,"NA"),'[1]MITRE ATT&amp;CK Mappings'!$I556))),ISNUMBER(SEARCH(IF(G$3&lt;&gt;"",G$3,"NA"),'[1]MITRE ATT&amp;CK Mappings'!$J556))), '[1]MITRE ATT&amp;CK Mappings'!$B556,"")</f>
        <v/>
      </c>
      <c r="H560" s="31" t="str">
        <f>IF(OR(OR(OR(OR(OR(ISNUMBER(SEARCH(IF(H$1&lt;&gt;"",H$1,"NA"),'[1]MITRE ATT&amp;CK Mappings'!$E556)),ISNUMBER(SEARCH(IF(H$1&lt;&gt;"",H$1,"NA"),'[1]MITRE ATT&amp;CK Mappings'!$F556))),ISNUMBER(SEARCH(IF(H$2&lt;&gt;"",H$2,"NA"),'[1]MITRE ATT&amp;CK Mappings'!$G556))),ISNUMBER(SEARCH(IF(H$2&lt;&gt;"",H$2,"NA"),'[1]MITRE ATT&amp;CK Mappings'!$H556))),ISNUMBER(SEARCH(IF(H$3&lt;&gt;"",H$3,"NA"),'[1]MITRE ATT&amp;CK Mappings'!$I556))),ISNUMBER(SEARCH(IF(H$3&lt;&gt;"",H$3,"NA"),'[1]MITRE ATT&amp;CK Mappings'!$J556))), '[1]MITRE ATT&amp;CK Mappings'!$B556,"")</f>
        <v/>
      </c>
      <c r="I560" s="31" t="str">
        <f>IF(OR(OR(OR(OR(OR(ISNUMBER(SEARCH(IF(I$1&lt;&gt;"",I$1,"NA"),'[1]MITRE ATT&amp;CK Mappings'!$E556)),ISNUMBER(SEARCH(IF(I$1&lt;&gt;"",I$1,"NA"),'[1]MITRE ATT&amp;CK Mappings'!$F556))),ISNUMBER(SEARCH(IF(I$2&lt;&gt;"",I$2,"NA"),'[1]MITRE ATT&amp;CK Mappings'!$G556))),ISNUMBER(SEARCH(IF(I$2&lt;&gt;"",I$2,"NA"),'[1]MITRE ATT&amp;CK Mappings'!$H556))),ISNUMBER(SEARCH(IF(I$3&lt;&gt;"",I$3,"NA"),'[1]MITRE ATT&amp;CK Mappings'!$I556))),ISNUMBER(SEARCH(IF(I$3&lt;&gt;"",I$3,"NA"),'[1]MITRE ATT&amp;CK Mappings'!$J556))), '[1]MITRE ATT&amp;CK Mappings'!$B556,"")</f>
        <v/>
      </c>
      <c r="J560" s="31" t="str">
        <f>IF(OR(OR(OR(OR(OR(ISNUMBER(SEARCH(IF(J$1&lt;&gt;"",J$1,"NA"),'[1]MITRE ATT&amp;CK Mappings'!$E556)),ISNUMBER(SEARCH(IF(J$1&lt;&gt;"",J$1,"NA"),'[1]MITRE ATT&amp;CK Mappings'!$F556))),ISNUMBER(SEARCH(IF(J$2&lt;&gt;"",J$2,"NA"),'[1]MITRE ATT&amp;CK Mappings'!$G556))),ISNUMBER(SEARCH(IF(J$2&lt;&gt;"",J$2,"NA"),'[1]MITRE ATT&amp;CK Mappings'!$H556))),ISNUMBER(SEARCH(IF(J$3&lt;&gt;"",J$3,"NA"),'[1]MITRE ATT&amp;CK Mappings'!$I556))),ISNUMBER(SEARCH(IF(J$3&lt;&gt;"",J$3,"NA"),'[1]MITRE ATT&amp;CK Mappings'!$J556))), '[1]MITRE ATT&amp;CK Mappings'!$B556,"")</f>
        <v/>
      </c>
      <c r="K560" s="31" t="str">
        <f>IF(OR(OR(OR(OR(OR(ISNUMBER(SEARCH(IF(K$1&lt;&gt;"",K$1,"NA"),'[1]MITRE ATT&amp;CK Mappings'!$E556)),ISNUMBER(SEARCH(IF(K$1&lt;&gt;"",K$1,"NA"),'[1]MITRE ATT&amp;CK Mappings'!$F556))),ISNUMBER(SEARCH(IF(K$2&lt;&gt;"",K$2,"NA"),'[1]MITRE ATT&amp;CK Mappings'!$G556))),ISNUMBER(SEARCH(IF(K$2&lt;&gt;"",K$2,"NA"),'[1]MITRE ATT&amp;CK Mappings'!$H556))),ISNUMBER(SEARCH(IF(K$3&lt;&gt;"",K$3,"NA"),'[1]MITRE ATT&amp;CK Mappings'!$I556))),ISNUMBER(SEARCH(IF(K$3&lt;&gt;"",K$3,"NA"),'[1]MITRE ATT&amp;CK Mappings'!$J556))), '[1]MITRE ATT&amp;CK Mappings'!$B556,"")</f>
        <v/>
      </c>
      <c r="L560" s="31" t="str">
        <f>IF('[1]MITRE ATT&amp;CK Mappings'!D556 &lt;&gt;"",'[1]MITRE ATT&amp;CK Mappings'!D556,"" )</f>
        <v>Ensure 'Allow Use of Camera' is set to 'Disabled'</v>
      </c>
    </row>
    <row r="561" spans="1:12" x14ac:dyDescent="0.25">
      <c r="A561" s="31" t="str">
        <f>IF(COUNTIF(B561:K561,"="&amp;'[1]MITRE ATT&amp;CK Mappings'!B557)&gt;0,'[1]MITRE ATT&amp;CK Mappings'!B557,"")</f>
        <v/>
      </c>
      <c r="B561" s="31" t="str">
        <f>IF(OR(OR(OR(OR(OR(ISNUMBER(SEARCH(IF(B$1&lt;&gt;"",B$1,"NA"),'[1]MITRE ATT&amp;CK Mappings'!$E557)),ISNUMBER(SEARCH(IF(B$1&lt;&gt;"",B$1,"NA"),'[1]MITRE ATT&amp;CK Mappings'!$F557))),ISNUMBER(SEARCH(IF(B$2&lt;&gt;"",B$2,"NA"),'[1]MITRE ATT&amp;CK Mappings'!$G557))),ISNUMBER(SEARCH(IF(B$2&lt;&gt;"",B$2,"NA"),'[1]MITRE ATT&amp;CK Mappings'!$H557))),ISNUMBER(SEARCH(IF(B$3&lt;&gt;"",B$3,"NA"),'[1]MITRE ATT&amp;CK Mappings'!$I557))),ISNUMBER(SEARCH(IF(B$3&lt;&gt;"",B$3,"NA"),'[1]MITRE ATT&amp;CK Mappings'!$J557))), '[1]MITRE ATT&amp;CK Mappings'!$B557,"")</f>
        <v/>
      </c>
      <c r="C561" s="31" t="str">
        <f>IF(OR(OR(OR(OR(OR(ISNUMBER(SEARCH(IF(C$1&lt;&gt;"",C$1,"NA"),'[1]MITRE ATT&amp;CK Mappings'!$E557)),ISNUMBER(SEARCH(IF(C$1&lt;&gt;"",C$1,"NA"),'[1]MITRE ATT&amp;CK Mappings'!$F557))),ISNUMBER(SEARCH(IF(C$2&lt;&gt;"",C$2,"NA"),'[1]MITRE ATT&amp;CK Mappings'!$G557))),ISNUMBER(SEARCH(IF(C$2&lt;&gt;"",C$2,"NA"),'[1]MITRE ATT&amp;CK Mappings'!$H557))),ISNUMBER(SEARCH(IF(C$3&lt;&gt;"",C$3,"NA"),'[1]MITRE ATT&amp;CK Mappings'!$I557))),ISNUMBER(SEARCH(IF(C$3&lt;&gt;"",C$3,"NA"),'[1]MITRE ATT&amp;CK Mappings'!$J557))), '[1]MITRE ATT&amp;CK Mappings'!$B557,"")</f>
        <v/>
      </c>
      <c r="D561" s="31" t="str">
        <f>IF(OR(OR(OR(OR(OR(ISNUMBER(SEARCH(IF(D$1&lt;&gt;"",D$1,"NA"),'[1]MITRE ATT&amp;CK Mappings'!$E557)),ISNUMBER(SEARCH(IF(D$1&lt;&gt;"",D$1,"NA"),'[1]MITRE ATT&amp;CK Mappings'!$F557))),ISNUMBER(SEARCH(IF(D$2&lt;&gt;"",D$2,"NA"),'[1]MITRE ATT&amp;CK Mappings'!$G557))),ISNUMBER(SEARCH(IF(D$2&lt;&gt;"",D$2,"NA"),'[1]MITRE ATT&amp;CK Mappings'!$H557))),ISNUMBER(SEARCH(IF(D$3&lt;&gt;"",D$3,"NA"),'[1]MITRE ATT&amp;CK Mappings'!$I557))),ISNUMBER(SEARCH(IF(D$3&lt;&gt;"",D$3,"NA"),'[1]MITRE ATT&amp;CK Mappings'!$J557))), '[1]MITRE ATT&amp;CK Mappings'!$B557,"")</f>
        <v/>
      </c>
      <c r="E561" s="31" t="str">
        <f>IF(OR(OR(OR(OR(OR(ISNUMBER(SEARCH(IF(E$1&lt;&gt;"",E$1,"NA"),'[1]MITRE ATT&amp;CK Mappings'!$E557)),ISNUMBER(SEARCH(IF(E$1&lt;&gt;"",E$1,"NA"),'[1]MITRE ATT&amp;CK Mappings'!$F557))),ISNUMBER(SEARCH(IF(E$2&lt;&gt;"",E$2,"NA"),'[1]MITRE ATT&amp;CK Mappings'!$G557))),ISNUMBER(SEARCH(IF(E$2&lt;&gt;"",E$2,"NA"),'[1]MITRE ATT&amp;CK Mappings'!$H557))),ISNUMBER(SEARCH(IF(E$3&lt;&gt;"",E$3,"NA"),'[1]MITRE ATT&amp;CK Mappings'!$I557))),ISNUMBER(SEARCH(IF(E$3&lt;&gt;"",E$3,"NA"),'[1]MITRE ATT&amp;CK Mappings'!$J557))), '[1]MITRE ATT&amp;CK Mappings'!$B557,"")</f>
        <v/>
      </c>
      <c r="F561" s="31" t="str">
        <f>IF(OR(OR(OR(OR(OR(ISNUMBER(SEARCH(IF(F$1&lt;&gt;"",F$1,"NA"),'[1]MITRE ATT&amp;CK Mappings'!$E557)),ISNUMBER(SEARCH(IF(F$1&lt;&gt;"",F$1,"NA"),'[1]MITRE ATT&amp;CK Mappings'!$F557))),ISNUMBER(SEARCH(IF(F$2&lt;&gt;"",F$2,"NA"),'[1]MITRE ATT&amp;CK Mappings'!$G557))),ISNUMBER(SEARCH(IF(F$2&lt;&gt;"",F$2,"NA"),'[1]MITRE ATT&amp;CK Mappings'!$H557))),ISNUMBER(SEARCH(IF(F$3&lt;&gt;"",F$3,"NA"),'[1]MITRE ATT&amp;CK Mappings'!$I557))),ISNUMBER(SEARCH(IF(F$3&lt;&gt;"",F$3,"NA"),'[1]MITRE ATT&amp;CK Mappings'!$J557))), '[1]MITRE ATT&amp;CK Mappings'!$B557,"")</f>
        <v/>
      </c>
      <c r="G561" s="31" t="str">
        <f>IF(OR(OR(OR(OR(OR(ISNUMBER(SEARCH(IF(G$1&lt;&gt;"",G$1,"NA"),'[1]MITRE ATT&amp;CK Mappings'!$E557)),ISNUMBER(SEARCH(IF(G$1&lt;&gt;"",G$1,"NA"),'[1]MITRE ATT&amp;CK Mappings'!$F557))),ISNUMBER(SEARCH(IF(G$2&lt;&gt;"",G$2,"NA"),'[1]MITRE ATT&amp;CK Mappings'!$G557))),ISNUMBER(SEARCH(IF(G$2&lt;&gt;"",G$2,"NA"),'[1]MITRE ATT&amp;CK Mappings'!$H557))),ISNUMBER(SEARCH(IF(G$3&lt;&gt;"",G$3,"NA"),'[1]MITRE ATT&amp;CK Mappings'!$I557))),ISNUMBER(SEARCH(IF(G$3&lt;&gt;"",G$3,"NA"),'[1]MITRE ATT&amp;CK Mappings'!$J557))), '[1]MITRE ATT&amp;CK Mappings'!$B557,"")</f>
        <v/>
      </c>
      <c r="H561" s="31" t="str">
        <f>IF(OR(OR(OR(OR(OR(ISNUMBER(SEARCH(IF(H$1&lt;&gt;"",H$1,"NA"),'[1]MITRE ATT&amp;CK Mappings'!$E557)),ISNUMBER(SEARCH(IF(H$1&lt;&gt;"",H$1,"NA"),'[1]MITRE ATT&amp;CK Mappings'!$F557))),ISNUMBER(SEARCH(IF(H$2&lt;&gt;"",H$2,"NA"),'[1]MITRE ATT&amp;CK Mappings'!$G557))),ISNUMBER(SEARCH(IF(H$2&lt;&gt;"",H$2,"NA"),'[1]MITRE ATT&amp;CK Mappings'!$H557))),ISNUMBER(SEARCH(IF(H$3&lt;&gt;"",H$3,"NA"),'[1]MITRE ATT&amp;CK Mappings'!$I557))),ISNUMBER(SEARCH(IF(H$3&lt;&gt;"",H$3,"NA"),'[1]MITRE ATT&amp;CK Mappings'!$J557))), '[1]MITRE ATT&amp;CK Mappings'!$B557,"")</f>
        <v/>
      </c>
      <c r="I561" s="31" t="str">
        <f>IF(OR(OR(OR(OR(OR(ISNUMBER(SEARCH(IF(I$1&lt;&gt;"",I$1,"NA"),'[1]MITRE ATT&amp;CK Mappings'!$E557)),ISNUMBER(SEARCH(IF(I$1&lt;&gt;"",I$1,"NA"),'[1]MITRE ATT&amp;CK Mappings'!$F557))),ISNUMBER(SEARCH(IF(I$2&lt;&gt;"",I$2,"NA"),'[1]MITRE ATT&amp;CK Mappings'!$G557))),ISNUMBER(SEARCH(IF(I$2&lt;&gt;"",I$2,"NA"),'[1]MITRE ATT&amp;CK Mappings'!$H557))),ISNUMBER(SEARCH(IF(I$3&lt;&gt;"",I$3,"NA"),'[1]MITRE ATT&amp;CK Mappings'!$I557))),ISNUMBER(SEARCH(IF(I$3&lt;&gt;"",I$3,"NA"),'[1]MITRE ATT&amp;CK Mappings'!$J557))), '[1]MITRE ATT&amp;CK Mappings'!$B557,"")</f>
        <v/>
      </c>
      <c r="J561" s="31" t="str">
        <f>IF(OR(OR(OR(OR(OR(ISNUMBER(SEARCH(IF(J$1&lt;&gt;"",J$1,"NA"),'[1]MITRE ATT&amp;CK Mappings'!$E557)),ISNUMBER(SEARCH(IF(J$1&lt;&gt;"",J$1,"NA"),'[1]MITRE ATT&amp;CK Mappings'!$F557))),ISNUMBER(SEARCH(IF(J$2&lt;&gt;"",J$2,"NA"),'[1]MITRE ATT&amp;CK Mappings'!$G557))),ISNUMBER(SEARCH(IF(J$2&lt;&gt;"",J$2,"NA"),'[1]MITRE ATT&amp;CK Mappings'!$H557))),ISNUMBER(SEARCH(IF(J$3&lt;&gt;"",J$3,"NA"),'[1]MITRE ATT&amp;CK Mappings'!$I557))),ISNUMBER(SEARCH(IF(J$3&lt;&gt;"",J$3,"NA"),'[1]MITRE ATT&amp;CK Mappings'!$J557))), '[1]MITRE ATT&amp;CK Mappings'!$B557,"")</f>
        <v/>
      </c>
      <c r="K561" s="31" t="str">
        <f>IF(OR(OR(OR(OR(OR(ISNUMBER(SEARCH(IF(K$1&lt;&gt;"",K$1,"NA"),'[1]MITRE ATT&amp;CK Mappings'!$E557)),ISNUMBER(SEARCH(IF(K$1&lt;&gt;"",K$1,"NA"),'[1]MITRE ATT&amp;CK Mappings'!$F557))),ISNUMBER(SEARCH(IF(K$2&lt;&gt;"",K$2,"NA"),'[1]MITRE ATT&amp;CK Mappings'!$G557))),ISNUMBER(SEARCH(IF(K$2&lt;&gt;"",K$2,"NA"),'[1]MITRE ATT&amp;CK Mappings'!$H557))),ISNUMBER(SEARCH(IF(K$3&lt;&gt;"",K$3,"NA"),'[1]MITRE ATT&amp;CK Mappings'!$I557))),ISNUMBER(SEARCH(IF(K$3&lt;&gt;"",K$3,"NA"),'[1]MITRE ATT&amp;CK Mappings'!$J557))), '[1]MITRE ATT&amp;CK Mappings'!$B557,"")</f>
        <v/>
      </c>
      <c r="L561" s="31" t="str">
        <f>IF('[1]MITRE ATT&amp;CK Mappings'!D557 &lt;&gt;"",'[1]MITRE ATT&amp;CK Mappings'!D557,"" )</f>
        <v>Cloud Content</v>
      </c>
    </row>
    <row r="562" spans="1:12" x14ac:dyDescent="0.25">
      <c r="A562" s="31" t="str">
        <f>IF(COUNTIF(B562:K562,"="&amp;'[1]MITRE ATT&amp;CK Mappings'!B558)&gt;0,'[1]MITRE ATT&amp;CK Mappings'!B558,"")</f>
        <v/>
      </c>
      <c r="B562" s="31" t="str">
        <f>IF(OR(OR(OR(OR(OR(ISNUMBER(SEARCH(IF(B$1&lt;&gt;"",B$1,"NA"),'[1]MITRE ATT&amp;CK Mappings'!$E558)),ISNUMBER(SEARCH(IF(B$1&lt;&gt;"",B$1,"NA"),'[1]MITRE ATT&amp;CK Mappings'!$F558))),ISNUMBER(SEARCH(IF(B$2&lt;&gt;"",B$2,"NA"),'[1]MITRE ATT&amp;CK Mappings'!$G558))),ISNUMBER(SEARCH(IF(B$2&lt;&gt;"",B$2,"NA"),'[1]MITRE ATT&amp;CK Mappings'!$H558))),ISNUMBER(SEARCH(IF(B$3&lt;&gt;"",B$3,"NA"),'[1]MITRE ATT&amp;CK Mappings'!$I558))),ISNUMBER(SEARCH(IF(B$3&lt;&gt;"",B$3,"NA"),'[1]MITRE ATT&amp;CK Mappings'!$J558))), '[1]MITRE ATT&amp;CK Mappings'!$B558,"")</f>
        <v/>
      </c>
      <c r="C562" s="31" t="str">
        <f>IF(OR(OR(OR(OR(OR(ISNUMBER(SEARCH(IF(C$1&lt;&gt;"",C$1,"NA"),'[1]MITRE ATT&amp;CK Mappings'!$E558)),ISNUMBER(SEARCH(IF(C$1&lt;&gt;"",C$1,"NA"),'[1]MITRE ATT&amp;CK Mappings'!$F558))),ISNUMBER(SEARCH(IF(C$2&lt;&gt;"",C$2,"NA"),'[1]MITRE ATT&amp;CK Mappings'!$G558))),ISNUMBER(SEARCH(IF(C$2&lt;&gt;"",C$2,"NA"),'[1]MITRE ATT&amp;CK Mappings'!$H558))),ISNUMBER(SEARCH(IF(C$3&lt;&gt;"",C$3,"NA"),'[1]MITRE ATT&amp;CK Mappings'!$I558))),ISNUMBER(SEARCH(IF(C$3&lt;&gt;"",C$3,"NA"),'[1]MITRE ATT&amp;CK Mappings'!$J558))), '[1]MITRE ATT&amp;CK Mappings'!$B558,"")</f>
        <v/>
      </c>
      <c r="D562" s="31" t="str">
        <f>IF(OR(OR(OR(OR(OR(ISNUMBER(SEARCH(IF(D$1&lt;&gt;"",D$1,"NA"),'[1]MITRE ATT&amp;CK Mappings'!$E558)),ISNUMBER(SEARCH(IF(D$1&lt;&gt;"",D$1,"NA"),'[1]MITRE ATT&amp;CK Mappings'!$F558))),ISNUMBER(SEARCH(IF(D$2&lt;&gt;"",D$2,"NA"),'[1]MITRE ATT&amp;CK Mappings'!$G558))),ISNUMBER(SEARCH(IF(D$2&lt;&gt;"",D$2,"NA"),'[1]MITRE ATT&amp;CK Mappings'!$H558))),ISNUMBER(SEARCH(IF(D$3&lt;&gt;"",D$3,"NA"),'[1]MITRE ATT&amp;CK Mappings'!$I558))),ISNUMBER(SEARCH(IF(D$3&lt;&gt;"",D$3,"NA"),'[1]MITRE ATT&amp;CK Mappings'!$J558))), '[1]MITRE ATT&amp;CK Mappings'!$B558,"")</f>
        <v/>
      </c>
      <c r="E562" s="31" t="str">
        <f>IF(OR(OR(OR(OR(OR(ISNUMBER(SEARCH(IF(E$1&lt;&gt;"",E$1,"NA"),'[1]MITRE ATT&amp;CK Mappings'!$E558)),ISNUMBER(SEARCH(IF(E$1&lt;&gt;"",E$1,"NA"),'[1]MITRE ATT&amp;CK Mappings'!$F558))),ISNUMBER(SEARCH(IF(E$2&lt;&gt;"",E$2,"NA"),'[1]MITRE ATT&amp;CK Mappings'!$G558))),ISNUMBER(SEARCH(IF(E$2&lt;&gt;"",E$2,"NA"),'[1]MITRE ATT&amp;CK Mappings'!$H558))),ISNUMBER(SEARCH(IF(E$3&lt;&gt;"",E$3,"NA"),'[1]MITRE ATT&amp;CK Mappings'!$I558))),ISNUMBER(SEARCH(IF(E$3&lt;&gt;"",E$3,"NA"),'[1]MITRE ATT&amp;CK Mappings'!$J558))), '[1]MITRE ATT&amp;CK Mappings'!$B558,"")</f>
        <v/>
      </c>
      <c r="F562" s="31" t="str">
        <f>IF(OR(OR(OR(OR(OR(ISNUMBER(SEARCH(IF(F$1&lt;&gt;"",F$1,"NA"),'[1]MITRE ATT&amp;CK Mappings'!$E558)),ISNUMBER(SEARCH(IF(F$1&lt;&gt;"",F$1,"NA"),'[1]MITRE ATT&amp;CK Mappings'!$F558))),ISNUMBER(SEARCH(IF(F$2&lt;&gt;"",F$2,"NA"),'[1]MITRE ATT&amp;CK Mappings'!$G558))),ISNUMBER(SEARCH(IF(F$2&lt;&gt;"",F$2,"NA"),'[1]MITRE ATT&amp;CK Mappings'!$H558))),ISNUMBER(SEARCH(IF(F$3&lt;&gt;"",F$3,"NA"),'[1]MITRE ATT&amp;CK Mappings'!$I558))),ISNUMBER(SEARCH(IF(F$3&lt;&gt;"",F$3,"NA"),'[1]MITRE ATT&amp;CK Mappings'!$J558))), '[1]MITRE ATT&amp;CK Mappings'!$B558,"")</f>
        <v/>
      </c>
      <c r="G562" s="31" t="str">
        <f>IF(OR(OR(OR(OR(OR(ISNUMBER(SEARCH(IF(G$1&lt;&gt;"",G$1,"NA"),'[1]MITRE ATT&amp;CK Mappings'!$E558)),ISNUMBER(SEARCH(IF(G$1&lt;&gt;"",G$1,"NA"),'[1]MITRE ATT&amp;CK Mappings'!$F558))),ISNUMBER(SEARCH(IF(G$2&lt;&gt;"",G$2,"NA"),'[1]MITRE ATT&amp;CK Mappings'!$G558))),ISNUMBER(SEARCH(IF(G$2&lt;&gt;"",G$2,"NA"),'[1]MITRE ATT&amp;CK Mappings'!$H558))),ISNUMBER(SEARCH(IF(G$3&lt;&gt;"",G$3,"NA"),'[1]MITRE ATT&amp;CK Mappings'!$I558))),ISNUMBER(SEARCH(IF(G$3&lt;&gt;"",G$3,"NA"),'[1]MITRE ATT&amp;CK Mappings'!$J558))), '[1]MITRE ATT&amp;CK Mappings'!$B558,"")</f>
        <v/>
      </c>
      <c r="H562" s="31" t="str">
        <f>IF(OR(OR(OR(OR(OR(ISNUMBER(SEARCH(IF(H$1&lt;&gt;"",H$1,"NA"),'[1]MITRE ATT&amp;CK Mappings'!$E558)),ISNUMBER(SEARCH(IF(H$1&lt;&gt;"",H$1,"NA"),'[1]MITRE ATT&amp;CK Mappings'!$F558))),ISNUMBER(SEARCH(IF(H$2&lt;&gt;"",H$2,"NA"),'[1]MITRE ATT&amp;CK Mappings'!$G558))),ISNUMBER(SEARCH(IF(H$2&lt;&gt;"",H$2,"NA"),'[1]MITRE ATT&amp;CK Mappings'!$H558))),ISNUMBER(SEARCH(IF(H$3&lt;&gt;"",H$3,"NA"),'[1]MITRE ATT&amp;CK Mappings'!$I558))),ISNUMBER(SEARCH(IF(H$3&lt;&gt;"",H$3,"NA"),'[1]MITRE ATT&amp;CK Mappings'!$J558))), '[1]MITRE ATT&amp;CK Mappings'!$B558,"")</f>
        <v/>
      </c>
      <c r="I562" s="31" t="str">
        <f>IF(OR(OR(OR(OR(OR(ISNUMBER(SEARCH(IF(I$1&lt;&gt;"",I$1,"NA"),'[1]MITRE ATT&amp;CK Mappings'!$E558)),ISNUMBER(SEARCH(IF(I$1&lt;&gt;"",I$1,"NA"),'[1]MITRE ATT&amp;CK Mappings'!$F558))),ISNUMBER(SEARCH(IF(I$2&lt;&gt;"",I$2,"NA"),'[1]MITRE ATT&amp;CK Mappings'!$G558))),ISNUMBER(SEARCH(IF(I$2&lt;&gt;"",I$2,"NA"),'[1]MITRE ATT&amp;CK Mappings'!$H558))),ISNUMBER(SEARCH(IF(I$3&lt;&gt;"",I$3,"NA"),'[1]MITRE ATT&amp;CK Mappings'!$I558))),ISNUMBER(SEARCH(IF(I$3&lt;&gt;"",I$3,"NA"),'[1]MITRE ATT&amp;CK Mappings'!$J558))), '[1]MITRE ATT&amp;CK Mappings'!$B558,"")</f>
        <v/>
      </c>
      <c r="J562" s="31" t="str">
        <f>IF(OR(OR(OR(OR(OR(ISNUMBER(SEARCH(IF(J$1&lt;&gt;"",J$1,"NA"),'[1]MITRE ATT&amp;CK Mappings'!$E558)),ISNUMBER(SEARCH(IF(J$1&lt;&gt;"",J$1,"NA"),'[1]MITRE ATT&amp;CK Mappings'!$F558))),ISNUMBER(SEARCH(IF(J$2&lt;&gt;"",J$2,"NA"),'[1]MITRE ATT&amp;CK Mappings'!$G558))),ISNUMBER(SEARCH(IF(J$2&lt;&gt;"",J$2,"NA"),'[1]MITRE ATT&amp;CK Mappings'!$H558))),ISNUMBER(SEARCH(IF(J$3&lt;&gt;"",J$3,"NA"),'[1]MITRE ATT&amp;CK Mappings'!$I558))),ISNUMBER(SEARCH(IF(J$3&lt;&gt;"",J$3,"NA"),'[1]MITRE ATT&amp;CK Mappings'!$J558))), '[1]MITRE ATT&amp;CK Mappings'!$B558,"")</f>
        <v/>
      </c>
      <c r="K562" s="31" t="str">
        <f>IF(OR(OR(OR(OR(OR(ISNUMBER(SEARCH(IF(K$1&lt;&gt;"",K$1,"NA"),'[1]MITRE ATT&amp;CK Mappings'!$E558)),ISNUMBER(SEARCH(IF(K$1&lt;&gt;"",K$1,"NA"),'[1]MITRE ATT&amp;CK Mappings'!$F558))),ISNUMBER(SEARCH(IF(K$2&lt;&gt;"",K$2,"NA"),'[1]MITRE ATT&amp;CK Mappings'!$G558))),ISNUMBER(SEARCH(IF(K$2&lt;&gt;"",K$2,"NA"),'[1]MITRE ATT&amp;CK Mappings'!$H558))),ISNUMBER(SEARCH(IF(K$3&lt;&gt;"",K$3,"NA"),'[1]MITRE ATT&amp;CK Mappings'!$I558))),ISNUMBER(SEARCH(IF(K$3&lt;&gt;"",K$3,"NA"),'[1]MITRE ATT&amp;CK Mappings'!$J558))), '[1]MITRE ATT&amp;CK Mappings'!$B558,"")</f>
        <v/>
      </c>
      <c r="L562" s="31" t="str">
        <f>IF('[1]MITRE ATT&amp;CK Mappings'!D558 &lt;&gt;"",'[1]MITRE ATT&amp;CK Mappings'!D558,"" )</f>
        <v>Ensure 'Turn off cloud optimized content' is set to 'Enabled'</v>
      </c>
    </row>
    <row r="563" spans="1:12" x14ac:dyDescent="0.25">
      <c r="A563" s="31" t="str">
        <f>IF(COUNTIF(B563:K563,"="&amp;'[1]MITRE ATT&amp;CK Mappings'!B559)&gt;0,'[1]MITRE ATT&amp;CK Mappings'!B559,"")</f>
        <v/>
      </c>
      <c r="B563" s="31" t="str">
        <f>IF(OR(OR(OR(OR(OR(ISNUMBER(SEARCH(IF(B$1&lt;&gt;"",B$1,"NA"),'[1]MITRE ATT&amp;CK Mappings'!$E559)),ISNUMBER(SEARCH(IF(B$1&lt;&gt;"",B$1,"NA"),'[1]MITRE ATT&amp;CK Mappings'!$F559))),ISNUMBER(SEARCH(IF(B$2&lt;&gt;"",B$2,"NA"),'[1]MITRE ATT&amp;CK Mappings'!$G559))),ISNUMBER(SEARCH(IF(B$2&lt;&gt;"",B$2,"NA"),'[1]MITRE ATT&amp;CK Mappings'!$H559))),ISNUMBER(SEARCH(IF(B$3&lt;&gt;"",B$3,"NA"),'[1]MITRE ATT&amp;CK Mappings'!$I559))),ISNUMBER(SEARCH(IF(B$3&lt;&gt;"",B$3,"NA"),'[1]MITRE ATT&amp;CK Mappings'!$J559))), '[1]MITRE ATT&amp;CK Mappings'!$B559,"")</f>
        <v/>
      </c>
      <c r="C563" s="31" t="str">
        <f>IF(OR(OR(OR(OR(OR(ISNUMBER(SEARCH(IF(C$1&lt;&gt;"",C$1,"NA"),'[1]MITRE ATT&amp;CK Mappings'!$E559)),ISNUMBER(SEARCH(IF(C$1&lt;&gt;"",C$1,"NA"),'[1]MITRE ATT&amp;CK Mappings'!$F559))),ISNUMBER(SEARCH(IF(C$2&lt;&gt;"",C$2,"NA"),'[1]MITRE ATT&amp;CK Mappings'!$G559))),ISNUMBER(SEARCH(IF(C$2&lt;&gt;"",C$2,"NA"),'[1]MITRE ATT&amp;CK Mappings'!$H559))),ISNUMBER(SEARCH(IF(C$3&lt;&gt;"",C$3,"NA"),'[1]MITRE ATT&amp;CK Mappings'!$I559))),ISNUMBER(SEARCH(IF(C$3&lt;&gt;"",C$3,"NA"),'[1]MITRE ATT&amp;CK Mappings'!$J559))), '[1]MITRE ATT&amp;CK Mappings'!$B559,"")</f>
        <v/>
      </c>
      <c r="D563" s="31" t="str">
        <f>IF(OR(OR(OR(OR(OR(ISNUMBER(SEARCH(IF(D$1&lt;&gt;"",D$1,"NA"),'[1]MITRE ATT&amp;CK Mappings'!$E559)),ISNUMBER(SEARCH(IF(D$1&lt;&gt;"",D$1,"NA"),'[1]MITRE ATT&amp;CK Mappings'!$F559))),ISNUMBER(SEARCH(IF(D$2&lt;&gt;"",D$2,"NA"),'[1]MITRE ATT&amp;CK Mappings'!$G559))),ISNUMBER(SEARCH(IF(D$2&lt;&gt;"",D$2,"NA"),'[1]MITRE ATT&amp;CK Mappings'!$H559))),ISNUMBER(SEARCH(IF(D$3&lt;&gt;"",D$3,"NA"),'[1]MITRE ATT&amp;CK Mappings'!$I559))),ISNUMBER(SEARCH(IF(D$3&lt;&gt;"",D$3,"NA"),'[1]MITRE ATT&amp;CK Mappings'!$J559))), '[1]MITRE ATT&amp;CK Mappings'!$B559,"")</f>
        <v/>
      </c>
      <c r="E563" s="31" t="str">
        <f>IF(OR(OR(OR(OR(OR(ISNUMBER(SEARCH(IF(E$1&lt;&gt;"",E$1,"NA"),'[1]MITRE ATT&amp;CK Mappings'!$E559)),ISNUMBER(SEARCH(IF(E$1&lt;&gt;"",E$1,"NA"),'[1]MITRE ATT&amp;CK Mappings'!$F559))),ISNUMBER(SEARCH(IF(E$2&lt;&gt;"",E$2,"NA"),'[1]MITRE ATT&amp;CK Mappings'!$G559))),ISNUMBER(SEARCH(IF(E$2&lt;&gt;"",E$2,"NA"),'[1]MITRE ATT&amp;CK Mappings'!$H559))),ISNUMBER(SEARCH(IF(E$3&lt;&gt;"",E$3,"NA"),'[1]MITRE ATT&amp;CK Mappings'!$I559))),ISNUMBER(SEARCH(IF(E$3&lt;&gt;"",E$3,"NA"),'[1]MITRE ATT&amp;CK Mappings'!$J559))), '[1]MITRE ATT&amp;CK Mappings'!$B559,"")</f>
        <v/>
      </c>
      <c r="F563" s="31" t="str">
        <f>IF(OR(OR(OR(OR(OR(ISNUMBER(SEARCH(IF(F$1&lt;&gt;"",F$1,"NA"),'[1]MITRE ATT&amp;CK Mappings'!$E559)),ISNUMBER(SEARCH(IF(F$1&lt;&gt;"",F$1,"NA"),'[1]MITRE ATT&amp;CK Mappings'!$F559))),ISNUMBER(SEARCH(IF(F$2&lt;&gt;"",F$2,"NA"),'[1]MITRE ATT&amp;CK Mappings'!$G559))),ISNUMBER(SEARCH(IF(F$2&lt;&gt;"",F$2,"NA"),'[1]MITRE ATT&amp;CK Mappings'!$H559))),ISNUMBER(SEARCH(IF(F$3&lt;&gt;"",F$3,"NA"),'[1]MITRE ATT&amp;CK Mappings'!$I559))),ISNUMBER(SEARCH(IF(F$3&lt;&gt;"",F$3,"NA"),'[1]MITRE ATT&amp;CK Mappings'!$J559))), '[1]MITRE ATT&amp;CK Mappings'!$B559,"")</f>
        <v/>
      </c>
      <c r="G563" s="31" t="str">
        <f>IF(OR(OR(OR(OR(OR(ISNUMBER(SEARCH(IF(G$1&lt;&gt;"",G$1,"NA"),'[1]MITRE ATT&amp;CK Mappings'!$E559)),ISNUMBER(SEARCH(IF(G$1&lt;&gt;"",G$1,"NA"),'[1]MITRE ATT&amp;CK Mappings'!$F559))),ISNUMBER(SEARCH(IF(G$2&lt;&gt;"",G$2,"NA"),'[1]MITRE ATT&amp;CK Mappings'!$G559))),ISNUMBER(SEARCH(IF(G$2&lt;&gt;"",G$2,"NA"),'[1]MITRE ATT&amp;CK Mappings'!$H559))),ISNUMBER(SEARCH(IF(G$3&lt;&gt;"",G$3,"NA"),'[1]MITRE ATT&amp;CK Mappings'!$I559))),ISNUMBER(SEARCH(IF(G$3&lt;&gt;"",G$3,"NA"),'[1]MITRE ATT&amp;CK Mappings'!$J559))), '[1]MITRE ATT&amp;CK Mappings'!$B559,"")</f>
        <v/>
      </c>
      <c r="H563" s="31" t="str">
        <f>IF(OR(OR(OR(OR(OR(ISNUMBER(SEARCH(IF(H$1&lt;&gt;"",H$1,"NA"),'[1]MITRE ATT&amp;CK Mappings'!$E559)),ISNUMBER(SEARCH(IF(H$1&lt;&gt;"",H$1,"NA"),'[1]MITRE ATT&amp;CK Mappings'!$F559))),ISNUMBER(SEARCH(IF(H$2&lt;&gt;"",H$2,"NA"),'[1]MITRE ATT&amp;CK Mappings'!$G559))),ISNUMBER(SEARCH(IF(H$2&lt;&gt;"",H$2,"NA"),'[1]MITRE ATT&amp;CK Mappings'!$H559))),ISNUMBER(SEARCH(IF(H$3&lt;&gt;"",H$3,"NA"),'[1]MITRE ATT&amp;CK Mappings'!$I559))),ISNUMBER(SEARCH(IF(H$3&lt;&gt;"",H$3,"NA"),'[1]MITRE ATT&amp;CK Mappings'!$J559))), '[1]MITRE ATT&amp;CK Mappings'!$B559,"")</f>
        <v/>
      </c>
      <c r="I563" s="31" t="str">
        <f>IF(OR(OR(OR(OR(OR(ISNUMBER(SEARCH(IF(I$1&lt;&gt;"",I$1,"NA"),'[1]MITRE ATT&amp;CK Mappings'!$E559)),ISNUMBER(SEARCH(IF(I$1&lt;&gt;"",I$1,"NA"),'[1]MITRE ATT&amp;CK Mappings'!$F559))),ISNUMBER(SEARCH(IF(I$2&lt;&gt;"",I$2,"NA"),'[1]MITRE ATT&amp;CK Mappings'!$G559))),ISNUMBER(SEARCH(IF(I$2&lt;&gt;"",I$2,"NA"),'[1]MITRE ATT&amp;CK Mappings'!$H559))),ISNUMBER(SEARCH(IF(I$3&lt;&gt;"",I$3,"NA"),'[1]MITRE ATT&amp;CK Mappings'!$I559))),ISNUMBER(SEARCH(IF(I$3&lt;&gt;"",I$3,"NA"),'[1]MITRE ATT&amp;CK Mappings'!$J559))), '[1]MITRE ATT&amp;CK Mappings'!$B559,"")</f>
        <v/>
      </c>
      <c r="J563" s="31" t="str">
        <f>IF(OR(OR(OR(OR(OR(ISNUMBER(SEARCH(IF(J$1&lt;&gt;"",J$1,"NA"),'[1]MITRE ATT&amp;CK Mappings'!$E559)),ISNUMBER(SEARCH(IF(J$1&lt;&gt;"",J$1,"NA"),'[1]MITRE ATT&amp;CK Mappings'!$F559))),ISNUMBER(SEARCH(IF(J$2&lt;&gt;"",J$2,"NA"),'[1]MITRE ATT&amp;CK Mappings'!$G559))),ISNUMBER(SEARCH(IF(J$2&lt;&gt;"",J$2,"NA"),'[1]MITRE ATT&amp;CK Mappings'!$H559))),ISNUMBER(SEARCH(IF(J$3&lt;&gt;"",J$3,"NA"),'[1]MITRE ATT&amp;CK Mappings'!$I559))),ISNUMBER(SEARCH(IF(J$3&lt;&gt;"",J$3,"NA"),'[1]MITRE ATT&amp;CK Mappings'!$J559))), '[1]MITRE ATT&amp;CK Mappings'!$B559,"")</f>
        <v/>
      </c>
      <c r="K563" s="31" t="str">
        <f>IF(OR(OR(OR(OR(OR(ISNUMBER(SEARCH(IF(K$1&lt;&gt;"",K$1,"NA"),'[1]MITRE ATT&amp;CK Mappings'!$E559)),ISNUMBER(SEARCH(IF(K$1&lt;&gt;"",K$1,"NA"),'[1]MITRE ATT&amp;CK Mappings'!$F559))),ISNUMBER(SEARCH(IF(K$2&lt;&gt;"",K$2,"NA"),'[1]MITRE ATT&amp;CK Mappings'!$G559))),ISNUMBER(SEARCH(IF(K$2&lt;&gt;"",K$2,"NA"),'[1]MITRE ATT&amp;CK Mappings'!$H559))),ISNUMBER(SEARCH(IF(K$3&lt;&gt;"",K$3,"NA"),'[1]MITRE ATT&amp;CK Mappings'!$I559))),ISNUMBER(SEARCH(IF(K$3&lt;&gt;"",K$3,"NA"),'[1]MITRE ATT&amp;CK Mappings'!$J559))), '[1]MITRE ATT&amp;CK Mappings'!$B559,"")</f>
        <v/>
      </c>
      <c r="L563" s="31" t="str">
        <f>IF('[1]MITRE ATT&amp;CK Mappings'!D559 &lt;&gt;"",'[1]MITRE ATT&amp;CK Mappings'!D559,"" )</f>
        <v>Ensure 'Turn off Microsoft consumer experiences' is set to 'Enabled'</v>
      </c>
    </row>
    <row r="564" spans="1:12" x14ac:dyDescent="0.25">
      <c r="A564" s="31" t="str">
        <f>IF(COUNTIF(B564:K564,"="&amp;'[1]MITRE ATT&amp;CK Mappings'!B560)&gt;0,'[1]MITRE ATT&amp;CK Mappings'!B560,"")</f>
        <v/>
      </c>
      <c r="B564" s="31" t="str">
        <f>IF(OR(OR(OR(OR(OR(ISNUMBER(SEARCH(IF(B$1&lt;&gt;"",B$1,"NA"),'[1]MITRE ATT&amp;CK Mappings'!$E560)),ISNUMBER(SEARCH(IF(B$1&lt;&gt;"",B$1,"NA"),'[1]MITRE ATT&amp;CK Mappings'!$F560))),ISNUMBER(SEARCH(IF(B$2&lt;&gt;"",B$2,"NA"),'[1]MITRE ATT&amp;CK Mappings'!$G560))),ISNUMBER(SEARCH(IF(B$2&lt;&gt;"",B$2,"NA"),'[1]MITRE ATT&amp;CK Mappings'!$H560))),ISNUMBER(SEARCH(IF(B$3&lt;&gt;"",B$3,"NA"),'[1]MITRE ATT&amp;CK Mappings'!$I560))),ISNUMBER(SEARCH(IF(B$3&lt;&gt;"",B$3,"NA"),'[1]MITRE ATT&amp;CK Mappings'!$J560))), '[1]MITRE ATT&amp;CK Mappings'!$B560,"")</f>
        <v/>
      </c>
      <c r="C564" s="31" t="str">
        <f>IF(OR(OR(OR(OR(OR(ISNUMBER(SEARCH(IF(C$1&lt;&gt;"",C$1,"NA"),'[1]MITRE ATT&amp;CK Mappings'!$E560)),ISNUMBER(SEARCH(IF(C$1&lt;&gt;"",C$1,"NA"),'[1]MITRE ATT&amp;CK Mappings'!$F560))),ISNUMBER(SEARCH(IF(C$2&lt;&gt;"",C$2,"NA"),'[1]MITRE ATT&amp;CK Mappings'!$G560))),ISNUMBER(SEARCH(IF(C$2&lt;&gt;"",C$2,"NA"),'[1]MITRE ATT&amp;CK Mappings'!$H560))),ISNUMBER(SEARCH(IF(C$3&lt;&gt;"",C$3,"NA"),'[1]MITRE ATT&amp;CK Mappings'!$I560))),ISNUMBER(SEARCH(IF(C$3&lt;&gt;"",C$3,"NA"),'[1]MITRE ATT&amp;CK Mappings'!$J560))), '[1]MITRE ATT&amp;CK Mappings'!$B560,"")</f>
        <v/>
      </c>
      <c r="D564" s="31" t="str">
        <f>IF(OR(OR(OR(OR(OR(ISNUMBER(SEARCH(IF(D$1&lt;&gt;"",D$1,"NA"),'[1]MITRE ATT&amp;CK Mappings'!$E560)),ISNUMBER(SEARCH(IF(D$1&lt;&gt;"",D$1,"NA"),'[1]MITRE ATT&amp;CK Mappings'!$F560))),ISNUMBER(SEARCH(IF(D$2&lt;&gt;"",D$2,"NA"),'[1]MITRE ATT&amp;CK Mappings'!$G560))),ISNUMBER(SEARCH(IF(D$2&lt;&gt;"",D$2,"NA"),'[1]MITRE ATT&amp;CK Mappings'!$H560))),ISNUMBER(SEARCH(IF(D$3&lt;&gt;"",D$3,"NA"),'[1]MITRE ATT&amp;CK Mappings'!$I560))),ISNUMBER(SEARCH(IF(D$3&lt;&gt;"",D$3,"NA"),'[1]MITRE ATT&amp;CK Mappings'!$J560))), '[1]MITRE ATT&amp;CK Mappings'!$B560,"")</f>
        <v/>
      </c>
      <c r="E564" s="31" t="str">
        <f>IF(OR(OR(OR(OR(OR(ISNUMBER(SEARCH(IF(E$1&lt;&gt;"",E$1,"NA"),'[1]MITRE ATT&amp;CK Mappings'!$E560)),ISNUMBER(SEARCH(IF(E$1&lt;&gt;"",E$1,"NA"),'[1]MITRE ATT&amp;CK Mappings'!$F560))),ISNUMBER(SEARCH(IF(E$2&lt;&gt;"",E$2,"NA"),'[1]MITRE ATT&amp;CK Mappings'!$G560))),ISNUMBER(SEARCH(IF(E$2&lt;&gt;"",E$2,"NA"),'[1]MITRE ATT&amp;CK Mappings'!$H560))),ISNUMBER(SEARCH(IF(E$3&lt;&gt;"",E$3,"NA"),'[1]MITRE ATT&amp;CK Mappings'!$I560))),ISNUMBER(SEARCH(IF(E$3&lt;&gt;"",E$3,"NA"),'[1]MITRE ATT&amp;CK Mappings'!$J560))), '[1]MITRE ATT&amp;CK Mappings'!$B560,"")</f>
        <v/>
      </c>
      <c r="F564" s="31" t="str">
        <f>IF(OR(OR(OR(OR(OR(ISNUMBER(SEARCH(IF(F$1&lt;&gt;"",F$1,"NA"),'[1]MITRE ATT&amp;CK Mappings'!$E560)),ISNUMBER(SEARCH(IF(F$1&lt;&gt;"",F$1,"NA"),'[1]MITRE ATT&amp;CK Mappings'!$F560))),ISNUMBER(SEARCH(IF(F$2&lt;&gt;"",F$2,"NA"),'[1]MITRE ATT&amp;CK Mappings'!$G560))),ISNUMBER(SEARCH(IF(F$2&lt;&gt;"",F$2,"NA"),'[1]MITRE ATT&amp;CK Mappings'!$H560))),ISNUMBER(SEARCH(IF(F$3&lt;&gt;"",F$3,"NA"),'[1]MITRE ATT&amp;CK Mappings'!$I560))),ISNUMBER(SEARCH(IF(F$3&lt;&gt;"",F$3,"NA"),'[1]MITRE ATT&amp;CK Mappings'!$J560))), '[1]MITRE ATT&amp;CK Mappings'!$B560,"")</f>
        <v/>
      </c>
      <c r="G564" s="31" t="str">
        <f>IF(OR(OR(OR(OR(OR(ISNUMBER(SEARCH(IF(G$1&lt;&gt;"",G$1,"NA"),'[1]MITRE ATT&amp;CK Mappings'!$E560)),ISNUMBER(SEARCH(IF(G$1&lt;&gt;"",G$1,"NA"),'[1]MITRE ATT&amp;CK Mappings'!$F560))),ISNUMBER(SEARCH(IF(G$2&lt;&gt;"",G$2,"NA"),'[1]MITRE ATT&amp;CK Mappings'!$G560))),ISNUMBER(SEARCH(IF(G$2&lt;&gt;"",G$2,"NA"),'[1]MITRE ATT&amp;CK Mappings'!$H560))),ISNUMBER(SEARCH(IF(G$3&lt;&gt;"",G$3,"NA"),'[1]MITRE ATT&amp;CK Mappings'!$I560))),ISNUMBER(SEARCH(IF(G$3&lt;&gt;"",G$3,"NA"),'[1]MITRE ATT&amp;CK Mappings'!$J560))), '[1]MITRE ATT&amp;CK Mappings'!$B560,"")</f>
        <v/>
      </c>
      <c r="H564" s="31" t="str">
        <f>IF(OR(OR(OR(OR(OR(ISNUMBER(SEARCH(IF(H$1&lt;&gt;"",H$1,"NA"),'[1]MITRE ATT&amp;CK Mappings'!$E560)),ISNUMBER(SEARCH(IF(H$1&lt;&gt;"",H$1,"NA"),'[1]MITRE ATT&amp;CK Mappings'!$F560))),ISNUMBER(SEARCH(IF(H$2&lt;&gt;"",H$2,"NA"),'[1]MITRE ATT&amp;CK Mappings'!$G560))),ISNUMBER(SEARCH(IF(H$2&lt;&gt;"",H$2,"NA"),'[1]MITRE ATT&amp;CK Mappings'!$H560))),ISNUMBER(SEARCH(IF(H$3&lt;&gt;"",H$3,"NA"),'[1]MITRE ATT&amp;CK Mappings'!$I560))),ISNUMBER(SEARCH(IF(H$3&lt;&gt;"",H$3,"NA"),'[1]MITRE ATT&amp;CK Mappings'!$J560))), '[1]MITRE ATT&amp;CK Mappings'!$B560,"")</f>
        <v/>
      </c>
      <c r="I564" s="31" t="str">
        <f>IF(OR(OR(OR(OR(OR(ISNUMBER(SEARCH(IF(I$1&lt;&gt;"",I$1,"NA"),'[1]MITRE ATT&amp;CK Mappings'!$E560)),ISNUMBER(SEARCH(IF(I$1&lt;&gt;"",I$1,"NA"),'[1]MITRE ATT&amp;CK Mappings'!$F560))),ISNUMBER(SEARCH(IF(I$2&lt;&gt;"",I$2,"NA"),'[1]MITRE ATT&amp;CK Mappings'!$G560))),ISNUMBER(SEARCH(IF(I$2&lt;&gt;"",I$2,"NA"),'[1]MITRE ATT&amp;CK Mappings'!$H560))),ISNUMBER(SEARCH(IF(I$3&lt;&gt;"",I$3,"NA"),'[1]MITRE ATT&amp;CK Mappings'!$I560))),ISNUMBER(SEARCH(IF(I$3&lt;&gt;"",I$3,"NA"),'[1]MITRE ATT&amp;CK Mappings'!$J560))), '[1]MITRE ATT&amp;CK Mappings'!$B560,"")</f>
        <v/>
      </c>
      <c r="J564" s="31" t="str">
        <f>IF(OR(OR(OR(OR(OR(ISNUMBER(SEARCH(IF(J$1&lt;&gt;"",J$1,"NA"),'[1]MITRE ATT&amp;CK Mappings'!$E560)),ISNUMBER(SEARCH(IF(J$1&lt;&gt;"",J$1,"NA"),'[1]MITRE ATT&amp;CK Mappings'!$F560))),ISNUMBER(SEARCH(IF(J$2&lt;&gt;"",J$2,"NA"),'[1]MITRE ATT&amp;CK Mappings'!$G560))),ISNUMBER(SEARCH(IF(J$2&lt;&gt;"",J$2,"NA"),'[1]MITRE ATT&amp;CK Mappings'!$H560))),ISNUMBER(SEARCH(IF(J$3&lt;&gt;"",J$3,"NA"),'[1]MITRE ATT&amp;CK Mappings'!$I560))),ISNUMBER(SEARCH(IF(J$3&lt;&gt;"",J$3,"NA"),'[1]MITRE ATT&amp;CK Mappings'!$J560))), '[1]MITRE ATT&amp;CK Mappings'!$B560,"")</f>
        <v/>
      </c>
      <c r="K564" s="31" t="str">
        <f>IF(OR(OR(OR(OR(OR(ISNUMBER(SEARCH(IF(K$1&lt;&gt;"",K$1,"NA"),'[1]MITRE ATT&amp;CK Mappings'!$E560)),ISNUMBER(SEARCH(IF(K$1&lt;&gt;"",K$1,"NA"),'[1]MITRE ATT&amp;CK Mappings'!$F560))),ISNUMBER(SEARCH(IF(K$2&lt;&gt;"",K$2,"NA"),'[1]MITRE ATT&amp;CK Mappings'!$G560))),ISNUMBER(SEARCH(IF(K$2&lt;&gt;"",K$2,"NA"),'[1]MITRE ATT&amp;CK Mappings'!$H560))),ISNUMBER(SEARCH(IF(K$3&lt;&gt;"",K$3,"NA"),'[1]MITRE ATT&amp;CK Mappings'!$I560))),ISNUMBER(SEARCH(IF(K$3&lt;&gt;"",K$3,"NA"),'[1]MITRE ATT&amp;CK Mappings'!$J560))), '[1]MITRE ATT&amp;CK Mappings'!$B560,"")</f>
        <v/>
      </c>
      <c r="L564" s="31" t="str">
        <f>IF('[1]MITRE ATT&amp;CK Mappings'!D560 &lt;&gt;"",'[1]MITRE ATT&amp;CK Mappings'!D560,"" )</f>
        <v>Connect</v>
      </c>
    </row>
    <row r="565" spans="1:12" x14ac:dyDescent="0.25">
      <c r="A565" s="31" t="str">
        <f>IF(COUNTIF(B565:K565,"="&amp;'[1]MITRE ATT&amp;CK Mappings'!B561)&gt;0,'[1]MITRE ATT&amp;CK Mappings'!B561,"")</f>
        <v/>
      </c>
      <c r="B565" s="31" t="str">
        <f>IF(OR(OR(OR(OR(OR(ISNUMBER(SEARCH(IF(B$1&lt;&gt;"",B$1,"NA"),'[1]MITRE ATT&amp;CK Mappings'!$E561)),ISNUMBER(SEARCH(IF(B$1&lt;&gt;"",B$1,"NA"),'[1]MITRE ATT&amp;CK Mappings'!$F561))),ISNUMBER(SEARCH(IF(B$2&lt;&gt;"",B$2,"NA"),'[1]MITRE ATT&amp;CK Mappings'!$G561))),ISNUMBER(SEARCH(IF(B$2&lt;&gt;"",B$2,"NA"),'[1]MITRE ATT&amp;CK Mappings'!$H561))),ISNUMBER(SEARCH(IF(B$3&lt;&gt;"",B$3,"NA"),'[1]MITRE ATT&amp;CK Mappings'!$I561))),ISNUMBER(SEARCH(IF(B$3&lt;&gt;"",B$3,"NA"),'[1]MITRE ATT&amp;CK Mappings'!$J561))), '[1]MITRE ATT&amp;CK Mappings'!$B561,"")</f>
        <v/>
      </c>
      <c r="C565" s="31" t="str">
        <f>IF(OR(OR(OR(OR(OR(ISNUMBER(SEARCH(IF(C$1&lt;&gt;"",C$1,"NA"),'[1]MITRE ATT&amp;CK Mappings'!$E561)),ISNUMBER(SEARCH(IF(C$1&lt;&gt;"",C$1,"NA"),'[1]MITRE ATT&amp;CK Mappings'!$F561))),ISNUMBER(SEARCH(IF(C$2&lt;&gt;"",C$2,"NA"),'[1]MITRE ATT&amp;CK Mappings'!$G561))),ISNUMBER(SEARCH(IF(C$2&lt;&gt;"",C$2,"NA"),'[1]MITRE ATT&amp;CK Mappings'!$H561))),ISNUMBER(SEARCH(IF(C$3&lt;&gt;"",C$3,"NA"),'[1]MITRE ATT&amp;CK Mappings'!$I561))),ISNUMBER(SEARCH(IF(C$3&lt;&gt;"",C$3,"NA"),'[1]MITRE ATT&amp;CK Mappings'!$J561))), '[1]MITRE ATT&amp;CK Mappings'!$B561,"")</f>
        <v/>
      </c>
      <c r="D565" s="31" t="str">
        <f>IF(OR(OR(OR(OR(OR(ISNUMBER(SEARCH(IF(D$1&lt;&gt;"",D$1,"NA"),'[1]MITRE ATT&amp;CK Mappings'!$E561)),ISNUMBER(SEARCH(IF(D$1&lt;&gt;"",D$1,"NA"),'[1]MITRE ATT&amp;CK Mappings'!$F561))),ISNUMBER(SEARCH(IF(D$2&lt;&gt;"",D$2,"NA"),'[1]MITRE ATT&amp;CK Mappings'!$G561))),ISNUMBER(SEARCH(IF(D$2&lt;&gt;"",D$2,"NA"),'[1]MITRE ATT&amp;CK Mappings'!$H561))),ISNUMBER(SEARCH(IF(D$3&lt;&gt;"",D$3,"NA"),'[1]MITRE ATT&amp;CK Mappings'!$I561))),ISNUMBER(SEARCH(IF(D$3&lt;&gt;"",D$3,"NA"),'[1]MITRE ATT&amp;CK Mappings'!$J561))), '[1]MITRE ATT&amp;CK Mappings'!$B561,"")</f>
        <v/>
      </c>
      <c r="E565" s="31" t="str">
        <f>IF(OR(OR(OR(OR(OR(ISNUMBER(SEARCH(IF(E$1&lt;&gt;"",E$1,"NA"),'[1]MITRE ATT&amp;CK Mappings'!$E561)),ISNUMBER(SEARCH(IF(E$1&lt;&gt;"",E$1,"NA"),'[1]MITRE ATT&amp;CK Mappings'!$F561))),ISNUMBER(SEARCH(IF(E$2&lt;&gt;"",E$2,"NA"),'[1]MITRE ATT&amp;CK Mappings'!$G561))),ISNUMBER(SEARCH(IF(E$2&lt;&gt;"",E$2,"NA"),'[1]MITRE ATT&amp;CK Mappings'!$H561))),ISNUMBER(SEARCH(IF(E$3&lt;&gt;"",E$3,"NA"),'[1]MITRE ATT&amp;CK Mappings'!$I561))),ISNUMBER(SEARCH(IF(E$3&lt;&gt;"",E$3,"NA"),'[1]MITRE ATT&amp;CK Mappings'!$J561))), '[1]MITRE ATT&amp;CK Mappings'!$B561,"")</f>
        <v/>
      </c>
      <c r="F565" s="31" t="str">
        <f>IF(OR(OR(OR(OR(OR(ISNUMBER(SEARCH(IF(F$1&lt;&gt;"",F$1,"NA"),'[1]MITRE ATT&amp;CK Mappings'!$E561)),ISNUMBER(SEARCH(IF(F$1&lt;&gt;"",F$1,"NA"),'[1]MITRE ATT&amp;CK Mappings'!$F561))),ISNUMBER(SEARCH(IF(F$2&lt;&gt;"",F$2,"NA"),'[1]MITRE ATT&amp;CK Mappings'!$G561))),ISNUMBER(SEARCH(IF(F$2&lt;&gt;"",F$2,"NA"),'[1]MITRE ATT&amp;CK Mappings'!$H561))),ISNUMBER(SEARCH(IF(F$3&lt;&gt;"",F$3,"NA"),'[1]MITRE ATT&amp;CK Mappings'!$I561))),ISNUMBER(SEARCH(IF(F$3&lt;&gt;"",F$3,"NA"),'[1]MITRE ATT&amp;CK Mappings'!$J561))), '[1]MITRE ATT&amp;CK Mappings'!$B561,"")</f>
        <v/>
      </c>
      <c r="G565" s="31" t="str">
        <f>IF(OR(OR(OR(OR(OR(ISNUMBER(SEARCH(IF(G$1&lt;&gt;"",G$1,"NA"),'[1]MITRE ATT&amp;CK Mappings'!$E561)),ISNUMBER(SEARCH(IF(G$1&lt;&gt;"",G$1,"NA"),'[1]MITRE ATT&amp;CK Mappings'!$F561))),ISNUMBER(SEARCH(IF(G$2&lt;&gt;"",G$2,"NA"),'[1]MITRE ATT&amp;CK Mappings'!$G561))),ISNUMBER(SEARCH(IF(G$2&lt;&gt;"",G$2,"NA"),'[1]MITRE ATT&amp;CK Mappings'!$H561))),ISNUMBER(SEARCH(IF(G$3&lt;&gt;"",G$3,"NA"),'[1]MITRE ATT&amp;CK Mappings'!$I561))),ISNUMBER(SEARCH(IF(G$3&lt;&gt;"",G$3,"NA"),'[1]MITRE ATT&amp;CK Mappings'!$J561))), '[1]MITRE ATT&amp;CK Mappings'!$B561,"")</f>
        <v/>
      </c>
      <c r="H565" s="31" t="str">
        <f>IF(OR(OR(OR(OR(OR(ISNUMBER(SEARCH(IF(H$1&lt;&gt;"",H$1,"NA"),'[1]MITRE ATT&amp;CK Mappings'!$E561)),ISNUMBER(SEARCH(IF(H$1&lt;&gt;"",H$1,"NA"),'[1]MITRE ATT&amp;CK Mappings'!$F561))),ISNUMBER(SEARCH(IF(H$2&lt;&gt;"",H$2,"NA"),'[1]MITRE ATT&amp;CK Mappings'!$G561))),ISNUMBER(SEARCH(IF(H$2&lt;&gt;"",H$2,"NA"),'[1]MITRE ATT&amp;CK Mappings'!$H561))),ISNUMBER(SEARCH(IF(H$3&lt;&gt;"",H$3,"NA"),'[1]MITRE ATT&amp;CK Mappings'!$I561))),ISNUMBER(SEARCH(IF(H$3&lt;&gt;"",H$3,"NA"),'[1]MITRE ATT&amp;CK Mappings'!$J561))), '[1]MITRE ATT&amp;CK Mappings'!$B561,"")</f>
        <v/>
      </c>
      <c r="I565" s="31" t="str">
        <f>IF(OR(OR(OR(OR(OR(ISNUMBER(SEARCH(IF(I$1&lt;&gt;"",I$1,"NA"),'[1]MITRE ATT&amp;CK Mappings'!$E561)),ISNUMBER(SEARCH(IF(I$1&lt;&gt;"",I$1,"NA"),'[1]MITRE ATT&amp;CK Mappings'!$F561))),ISNUMBER(SEARCH(IF(I$2&lt;&gt;"",I$2,"NA"),'[1]MITRE ATT&amp;CK Mappings'!$G561))),ISNUMBER(SEARCH(IF(I$2&lt;&gt;"",I$2,"NA"),'[1]MITRE ATT&amp;CK Mappings'!$H561))),ISNUMBER(SEARCH(IF(I$3&lt;&gt;"",I$3,"NA"),'[1]MITRE ATT&amp;CK Mappings'!$I561))),ISNUMBER(SEARCH(IF(I$3&lt;&gt;"",I$3,"NA"),'[1]MITRE ATT&amp;CK Mappings'!$J561))), '[1]MITRE ATT&amp;CK Mappings'!$B561,"")</f>
        <v/>
      </c>
      <c r="J565" s="31" t="str">
        <f>IF(OR(OR(OR(OR(OR(ISNUMBER(SEARCH(IF(J$1&lt;&gt;"",J$1,"NA"),'[1]MITRE ATT&amp;CK Mappings'!$E561)),ISNUMBER(SEARCH(IF(J$1&lt;&gt;"",J$1,"NA"),'[1]MITRE ATT&amp;CK Mappings'!$F561))),ISNUMBER(SEARCH(IF(J$2&lt;&gt;"",J$2,"NA"),'[1]MITRE ATT&amp;CK Mappings'!$G561))),ISNUMBER(SEARCH(IF(J$2&lt;&gt;"",J$2,"NA"),'[1]MITRE ATT&amp;CK Mappings'!$H561))),ISNUMBER(SEARCH(IF(J$3&lt;&gt;"",J$3,"NA"),'[1]MITRE ATT&amp;CK Mappings'!$I561))),ISNUMBER(SEARCH(IF(J$3&lt;&gt;"",J$3,"NA"),'[1]MITRE ATT&amp;CK Mappings'!$J561))), '[1]MITRE ATT&amp;CK Mappings'!$B561,"")</f>
        <v/>
      </c>
      <c r="K565" s="31" t="str">
        <f>IF(OR(OR(OR(OR(OR(ISNUMBER(SEARCH(IF(K$1&lt;&gt;"",K$1,"NA"),'[1]MITRE ATT&amp;CK Mappings'!$E561)),ISNUMBER(SEARCH(IF(K$1&lt;&gt;"",K$1,"NA"),'[1]MITRE ATT&amp;CK Mappings'!$F561))),ISNUMBER(SEARCH(IF(K$2&lt;&gt;"",K$2,"NA"),'[1]MITRE ATT&amp;CK Mappings'!$G561))),ISNUMBER(SEARCH(IF(K$2&lt;&gt;"",K$2,"NA"),'[1]MITRE ATT&amp;CK Mappings'!$H561))),ISNUMBER(SEARCH(IF(K$3&lt;&gt;"",K$3,"NA"),'[1]MITRE ATT&amp;CK Mappings'!$I561))),ISNUMBER(SEARCH(IF(K$3&lt;&gt;"",K$3,"NA"),'[1]MITRE ATT&amp;CK Mappings'!$J561))), '[1]MITRE ATT&amp;CK Mappings'!$B561,"")</f>
        <v/>
      </c>
      <c r="L565" s="31" t="str">
        <f>IF('[1]MITRE ATT&amp;CK Mappings'!D561 &lt;&gt;"",'[1]MITRE ATT&amp;CK Mappings'!D561,"" )</f>
        <v>Ensure 'Require pin for pairing' is set to 'Enabled: First Time' OR 'Enabled: Always'</v>
      </c>
    </row>
    <row r="566" spans="1:12" x14ac:dyDescent="0.25">
      <c r="A566" s="31" t="str">
        <f>IF(COUNTIF(B566:K566,"="&amp;'[1]MITRE ATT&amp;CK Mappings'!B562)&gt;0,'[1]MITRE ATT&amp;CK Mappings'!B562,"")</f>
        <v/>
      </c>
      <c r="B566" s="31" t="str">
        <f>IF(OR(OR(OR(OR(OR(ISNUMBER(SEARCH(IF(B$1&lt;&gt;"",B$1,"NA"),'[1]MITRE ATT&amp;CK Mappings'!$E562)),ISNUMBER(SEARCH(IF(B$1&lt;&gt;"",B$1,"NA"),'[1]MITRE ATT&amp;CK Mappings'!$F562))),ISNUMBER(SEARCH(IF(B$2&lt;&gt;"",B$2,"NA"),'[1]MITRE ATT&amp;CK Mappings'!$G562))),ISNUMBER(SEARCH(IF(B$2&lt;&gt;"",B$2,"NA"),'[1]MITRE ATT&amp;CK Mappings'!$H562))),ISNUMBER(SEARCH(IF(B$3&lt;&gt;"",B$3,"NA"),'[1]MITRE ATT&amp;CK Mappings'!$I562))),ISNUMBER(SEARCH(IF(B$3&lt;&gt;"",B$3,"NA"),'[1]MITRE ATT&amp;CK Mappings'!$J562))), '[1]MITRE ATT&amp;CK Mappings'!$B562,"")</f>
        <v/>
      </c>
      <c r="C566" s="31" t="str">
        <f>IF(OR(OR(OR(OR(OR(ISNUMBER(SEARCH(IF(C$1&lt;&gt;"",C$1,"NA"),'[1]MITRE ATT&amp;CK Mappings'!$E562)),ISNUMBER(SEARCH(IF(C$1&lt;&gt;"",C$1,"NA"),'[1]MITRE ATT&amp;CK Mappings'!$F562))),ISNUMBER(SEARCH(IF(C$2&lt;&gt;"",C$2,"NA"),'[1]MITRE ATT&amp;CK Mappings'!$G562))),ISNUMBER(SEARCH(IF(C$2&lt;&gt;"",C$2,"NA"),'[1]MITRE ATT&amp;CK Mappings'!$H562))),ISNUMBER(SEARCH(IF(C$3&lt;&gt;"",C$3,"NA"),'[1]MITRE ATT&amp;CK Mappings'!$I562))),ISNUMBER(SEARCH(IF(C$3&lt;&gt;"",C$3,"NA"),'[1]MITRE ATT&amp;CK Mappings'!$J562))), '[1]MITRE ATT&amp;CK Mappings'!$B562,"")</f>
        <v/>
      </c>
      <c r="D566" s="31" t="str">
        <f>IF(OR(OR(OR(OR(OR(ISNUMBER(SEARCH(IF(D$1&lt;&gt;"",D$1,"NA"),'[1]MITRE ATT&amp;CK Mappings'!$E562)),ISNUMBER(SEARCH(IF(D$1&lt;&gt;"",D$1,"NA"),'[1]MITRE ATT&amp;CK Mappings'!$F562))),ISNUMBER(SEARCH(IF(D$2&lt;&gt;"",D$2,"NA"),'[1]MITRE ATT&amp;CK Mappings'!$G562))),ISNUMBER(SEARCH(IF(D$2&lt;&gt;"",D$2,"NA"),'[1]MITRE ATT&amp;CK Mappings'!$H562))),ISNUMBER(SEARCH(IF(D$3&lt;&gt;"",D$3,"NA"),'[1]MITRE ATT&amp;CK Mappings'!$I562))),ISNUMBER(SEARCH(IF(D$3&lt;&gt;"",D$3,"NA"),'[1]MITRE ATT&amp;CK Mappings'!$J562))), '[1]MITRE ATT&amp;CK Mappings'!$B562,"")</f>
        <v/>
      </c>
      <c r="E566" s="31" t="str">
        <f>IF(OR(OR(OR(OR(OR(ISNUMBER(SEARCH(IF(E$1&lt;&gt;"",E$1,"NA"),'[1]MITRE ATT&amp;CK Mappings'!$E562)),ISNUMBER(SEARCH(IF(E$1&lt;&gt;"",E$1,"NA"),'[1]MITRE ATT&amp;CK Mappings'!$F562))),ISNUMBER(SEARCH(IF(E$2&lt;&gt;"",E$2,"NA"),'[1]MITRE ATT&amp;CK Mappings'!$G562))),ISNUMBER(SEARCH(IF(E$2&lt;&gt;"",E$2,"NA"),'[1]MITRE ATT&amp;CK Mappings'!$H562))),ISNUMBER(SEARCH(IF(E$3&lt;&gt;"",E$3,"NA"),'[1]MITRE ATT&amp;CK Mappings'!$I562))),ISNUMBER(SEARCH(IF(E$3&lt;&gt;"",E$3,"NA"),'[1]MITRE ATT&amp;CK Mappings'!$J562))), '[1]MITRE ATT&amp;CK Mappings'!$B562,"")</f>
        <v/>
      </c>
      <c r="F566" s="31" t="str">
        <f>IF(OR(OR(OR(OR(OR(ISNUMBER(SEARCH(IF(F$1&lt;&gt;"",F$1,"NA"),'[1]MITRE ATT&amp;CK Mappings'!$E562)),ISNUMBER(SEARCH(IF(F$1&lt;&gt;"",F$1,"NA"),'[1]MITRE ATT&amp;CK Mappings'!$F562))),ISNUMBER(SEARCH(IF(F$2&lt;&gt;"",F$2,"NA"),'[1]MITRE ATT&amp;CK Mappings'!$G562))),ISNUMBER(SEARCH(IF(F$2&lt;&gt;"",F$2,"NA"),'[1]MITRE ATT&amp;CK Mappings'!$H562))),ISNUMBER(SEARCH(IF(F$3&lt;&gt;"",F$3,"NA"),'[1]MITRE ATT&amp;CK Mappings'!$I562))),ISNUMBER(SEARCH(IF(F$3&lt;&gt;"",F$3,"NA"),'[1]MITRE ATT&amp;CK Mappings'!$J562))), '[1]MITRE ATT&amp;CK Mappings'!$B562,"")</f>
        <v/>
      </c>
      <c r="G566" s="31" t="str">
        <f>IF(OR(OR(OR(OR(OR(ISNUMBER(SEARCH(IF(G$1&lt;&gt;"",G$1,"NA"),'[1]MITRE ATT&amp;CK Mappings'!$E562)),ISNUMBER(SEARCH(IF(G$1&lt;&gt;"",G$1,"NA"),'[1]MITRE ATT&amp;CK Mappings'!$F562))),ISNUMBER(SEARCH(IF(G$2&lt;&gt;"",G$2,"NA"),'[1]MITRE ATT&amp;CK Mappings'!$G562))),ISNUMBER(SEARCH(IF(G$2&lt;&gt;"",G$2,"NA"),'[1]MITRE ATT&amp;CK Mappings'!$H562))),ISNUMBER(SEARCH(IF(G$3&lt;&gt;"",G$3,"NA"),'[1]MITRE ATT&amp;CK Mappings'!$I562))),ISNUMBER(SEARCH(IF(G$3&lt;&gt;"",G$3,"NA"),'[1]MITRE ATT&amp;CK Mappings'!$J562))), '[1]MITRE ATT&amp;CK Mappings'!$B562,"")</f>
        <v/>
      </c>
      <c r="H566" s="31" t="str">
        <f>IF(OR(OR(OR(OR(OR(ISNUMBER(SEARCH(IF(H$1&lt;&gt;"",H$1,"NA"),'[1]MITRE ATT&amp;CK Mappings'!$E562)),ISNUMBER(SEARCH(IF(H$1&lt;&gt;"",H$1,"NA"),'[1]MITRE ATT&amp;CK Mappings'!$F562))),ISNUMBER(SEARCH(IF(H$2&lt;&gt;"",H$2,"NA"),'[1]MITRE ATT&amp;CK Mappings'!$G562))),ISNUMBER(SEARCH(IF(H$2&lt;&gt;"",H$2,"NA"),'[1]MITRE ATT&amp;CK Mappings'!$H562))),ISNUMBER(SEARCH(IF(H$3&lt;&gt;"",H$3,"NA"),'[1]MITRE ATT&amp;CK Mappings'!$I562))),ISNUMBER(SEARCH(IF(H$3&lt;&gt;"",H$3,"NA"),'[1]MITRE ATT&amp;CK Mappings'!$J562))), '[1]MITRE ATT&amp;CK Mappings'!$B562,"")</f>
        <v/>
      </c>
      <c r="I566" s="31" t="str">
        <f>IF(OR(OR(OR(OR(OR(ISNUMBER(SEARCH(IF(I$1&lt;&gt;"",I$1,"NA"),'[1]MITRE ATT&amp;CK Mappings'!$E562)),ISNUMBER(SEARCH(IF(I$1&lt;&gt;"",I$1,"NA"),'[1]MITRE ATT&amp;CK Mappings'!$F562))),ISNUMBER(SEARCH(IF(I$2&lt;&gt;"",I$2,"NA"),'[1]MITRE ATT&amp;CK Mappings'!$G562))),ISNUMBER(SEARCH(IF(I$2&lt;&gt;"",I$2,"NA"),'[1]MITRE ATT&amp;CK Mappings'!$H562))),ISNUMBER(SEARCH(IF(I$3&lt;&gt;"",I$3,"NA"),'[1]MITRE ATT&amp;CK Mappings'!$I562))),ISNUMBER(SEARCH(IF(I$3&lt;&gt;"",I$3,"NA"),'[1]MITRE ATT&amp;CK Mappings'!$J562))), '[1]MITRE ATT&amp;CK Mappings'!$B562,"")</f>
        <v/>
      </c>
      <c r="J566" s="31" t="str">
        <f>IF(OR(OR(OR(OR(OR(ISNUMBER(SEARCH(IF(J$1&lt;&gt;"",J$1,"NA"),'[1]MITRE ATT&amp;CK Mappings'!$E562)),ISNUMBER(SEARCH(IF(J$1&lt;&gt;"",J$1,"NA"),'[1]MITRE ATT&amp;CK Mappings'!$F562))),ISNUMBER(SEARCH(IF(J$2&lt;&gt;"",J$2,"NA"),'[1]MITRE ATT&amp;CK Mappings'!$G562))),ISNUMBER(SEARCH(IF(J$2&lt;&gt;"",J$2,"NA"),'[1]MITRE ATT&amp;CK Mappings'!$H562))),ISNUMBER(SEARCH(IF(J$3&lt;&gt;"",J$3,"NA"),'[1]MITRE ATT&amp;CK Mappings'!$I562))),ISNUMBER(SEARCH(IF(J$3&lt;&gt;"",J$3,"NA"),'[1]MITRE ATT&amp;CK Mappings'!$J562))), '[1]MITRE ATT&amp;CK Mappings'!$B562,"")</f>
        <v/>
      </c>
      <c r="K566" s="31" t="str">
        <f>IF(OR(OR(OR(OR(OR(ISNUMBER(SEARCH(IF(K$1&lt;&gt;"",K$1,"NA"),'[1]MITRE ATT&amp;CK Mappings'!$E562)),ISNUMBER(SEARCH(IF(K$1&lt;&gt;"",K$1,"NA"),'[1]MITRE ATT&amp;CK Mappings'!$F562))),ISNUMBER(SEARCH(IF(K$2&lt;&gt;"",K$2,"NA"),'[1]MITRE ATT&amp;CK Mappings'!$G562))),ISNUMBER(SEARCH(IF(K$2&lt;&gt;"",K$2,"NA"),'[1]MITRE ATT&amp;CK Mappings'!$H562))),ISNUMBER(SEARCH(IF(K$3&lt;&gt;"",K$3,"NA"),'[1]MITRE ATT&amp;CK Mappings'!$I562))),ISNUMBER(SEARCH(IF(K$3&lt;&gt;"",K$3,"NA"),'[1]MITRE ATT&amp;CK Mappings'!$J562))), '[1]MITRE ATT&amp;CK Mappings'!$B562,"")</f>
        <v/>
      </c>
      <c r="L566" s="31" t="str">
        <f>IF('[1]MITRE ATT&amp;CK Mappings'!D562 &lt;&gt;"",'[1]MITRE ATT&amp;CK Mappings'!D562,"" )</f>
        <v>Credential User Interface</v>
      </c>
    </row>
    <row r="567" spans="1:12" x14ac:dyDescent="0.25">
      <c r="A567" s="31" t="str">
        <f>IF(COUNTIF(B567:K567,"="&amp;'[1]MITRE ATT&amp;CK Mappings'!B563)&gt;0,'[1]MITRE ATT&amp;CK Mappings'!B563,"")</f>
        <v/>
      </c>
      <c r="B567" s="31" t="str">
        <f>IF(OR(OR(OR(OR(OR(ISNUMBER(SEARCH(IF(B$1&lt;&gt;"",B$1,"NA"),'[1]MITRE ATT&amp;CK Mappings'!$E563)),ISNUMBER(SEARCH(IF(B$1&lt;&gt;"",B$1,"NA"),'[1]MITRE ATT&amp;CK Mappings'!$F563))),ISNUMBER(SEARCH(IF(B$2&lt;&gt;"",B$2,"NA"),'[1]MITRE ATT&amp;CK Mappings'!$G563))),ISNUMBER(SEARCH(IF(B$2&lt;&gt;"",B$2,"NA"),'[1]MITRE ATT&amp;CK Mappings'!$H563))),ISNUMBER(SEARCH(IF(B$3&lt;&gt;"",B$3,"NA"),'[1]MITRE ATT&amp;CK Mappings'!$I563))),ISNUMBER(SEARCH(IF(B$3&lt;&gt;"",B$3,"NA"),'[1]MITRE ATT&amp;CK Mappings'!$J563))), '[1]MITRE ATT&amp;CK Mappings'!$B563,"")</f>
        <v/>
      </c>
      <c r="C567" s="31" t="str">
        <f>IF(OR(OR(OR(OR(OR(ISNUMBER(SEARCH(IF(C$1&lt;&gt;"",C$1,"NA"),'[1]MITRE ATT&amp;CK Mappings'!$E563)),ISNUMBER(SEARCH(IF(C$1&lt;&gt;"",C$1,"NA"),'[1]MITRE ATT&amp;CK Mappings'!$F563))),ISNUMBER(SEARCH(IF(C$2&lt;&gt;"",C$2,"NA"),'[1]MITRE ATT&amp;CK Mappings'!$G563))),ISNUMBER(SEARCH(IF(C$2&lt;&gt;"",C$2,"NA"),'[1]MITRE ATT&amp;CK Mappings'!$H563))),ISNUMBER(SEARCH(IF(C$3&lt;&gt;"",C$3,"NA"),'[1]MITRE ATT&amp;CK Mappings'!$I563))),ISNUMBER(SEARCH(IF(C$3&lt;&gt;"",C$3,"NA"),'[1]MITRE ATT&amp;CK Mappings'!$J563))), '[1]MITRE ATT&amp;CK Mappings'!$B563,"")</f>
        <v/>
      </c>
      <c r="D567" s="31" t="str">
        <f>IF(OR(OR(OR(OR(OR(ISNUMBER(SEARCH(IF(D$1&lt;&gt;"",D$1,"NA"),'[1]MITRE ATT&amp;CK Mappings'!$E563)),ISNUMBER(SEARCH(IF(D$1&lt;&gt;"",D$1,"NA"),'[1]MITRE ATT&amp;CK Mappings'!$F563))),ISNUMBER(SEARCH(IF(D$2&lt;&gt;"",D$2,"NA"),'[1]MITRE ATT&amp;CK Mappings'!$G563))),ISNUMBER(SEARCH(IF(D$2&lt;&gt;"",D$2,"NA"),'[1]MITRE ATT&amp;CK Mappings'!$H563))),ISNUMBER(SEARCH(IF(D$3&lt;&gt;"",D$3,"NA"),'[1]MITRE ATT&amp;CK Mappings'!$I563))),ISNUMBER(SEARCH(IF(D$3&lt;&gt;"",D$3,"NA"),'[1]MITRE ATT&amp;CK Mappings'!$J563))), '[1]MITRE ATT&amp;CK Mappings'!$B563,"")</f>
        <v/>
      </c>
      <c r="E567" s="31" t="str">
        <f>IF(OR(OR(OR(OR(OR(ISNUMBER(SEARCH(IF(E$1&lt;&gt;"",E$1,"NA"),'[1]MITRE ATT&amp;CK Mappings'!$E563)),ISNUMBER(SEARCH(IF(E$1&lt;&gt;"",E$1,"NA"),'[1]MITRE ATT&amp;CK Mappings'!$F563))),ISNUMBER(SEARCH(IF(E$2&lt;&gt;"",E$2,"NA"),'[1]MITRE ATT&amp;CK Mappings'!$G563))),ISNUMBER(SEARCH(IF(E$2&lt;&gt;"",E$2,"NA"),'[1]MITRE ATT&amp;CK Mappings'!$H563))),ISNUMBER(SEARCH(IF(E$3&lt;&gt;"",E$3,"NA"),'[1]MITRE ATT&amp;CK Mappings'!$I563))),ISNUMBER(SEARCH(IF(E$3&lt;&gt;"",E$3,"NA"),'[1]MITRE ATT&amp;CK Mappings'!$J563))), '[1]MITRE ATT&amp;CK Mappings'!$B563,"")</f>
        <v/>
      </c>
      <c r="F567" s="31" t="str">
        <f>IF(OR(OR(OR(OR(OR(ISNUMBER(SEARCH(IF(F$1&lt;&gt;"",F$1,"NA"),'[1]MITRE ATT&amp;CK Mappings'!$E563)),ISNUMBER(SEARCH(IF(F$1&lt;&gt;"",F$1,"NA"),'[1]MITRE ATT&amp;CK Mappings'!$F563))),ISNUMBER(SEARCH(IF(F$2&lt;&gt;"",F$2,"NA"),'[1]MITRE ATT&amp;CK Mappings'!$G563))),ISNUMBER(SEARCH(IF(F$2&lt;&gt;"",F$2,"NA"),'[1]MITRE ATT&amp;CK Mappings'!$H563))),ISNUMBER(SEARCH(IF(F$3&lt;&gt;"",F$3,"NA"),'[1]MITRE ATT&amp;CK Mappings'!$I563))),ISNUMBER(SEARCH(IF(F$3&lt;&gt;"",F$3,"NA"),'[1]MITRE ATT&amp;CK Mappings'!$J563))), '[1]MITRE ATT&amp;CK Mappings'!$B563,"")</f>
        <v/>
      </c>
      <c r="G567" s="31" t="str">
        <f>IF(OR(OR(OR(OR(OR(ISNUMBER(SEARCH(IF(G$1&lt;&gt;"",G$1,"NA"),'[1]MITRE ATT&amp;CK Mappings'!$E563)),ISNUMBER(SEARCH(IF(G$1&lt;&gt;"",G$1,"NA"),'[1]MITRE ATT&amp;CK Mappings'!$F563))),ISNUMBER(SEARCH(IF(G$2&lt;&gt;"",G$2,"NA"),'[1]MITRE ATT&amp;CK Mappings'!$G563))),ISNUMBER(SEARCH(IF(G$2&lt;&gt;"",G$2,"NA"),'[1]MITRE ATT&amp;CK Mappings'!$H563))),ISNUMBER(SEARCH(IF(G$3&lt;&gt;"",G$3,"NA"),'[1]MITRE ATT&amp;CK Mappings'!$I563))),ISNUMBER(SEARCH(IF(G$3&lt;&gt;"",G$3,"NA"),'[1]MITRE ATT&amp;CK Mappings'!$J563))), '[1]MITRE ATT&amp;CK Mappings'!$B563,"")</f>
        <v/>
      </c>
      <c r="H567" s="31" t="str">
        <f>IF(OR(OR(OR(OR(OR(ISNUMBER(SEARCH(IF(H$1&lt;&gt;"",H$1,"NA"),'[1]MITRE ATT&amp;CK Mappings'!$E563)),ISNUMBER(SEARCH(IF(H$1&lt;&gt;"",H$1,"NA"),'[1]MITRE ATT&amp;CK Mappings'!$F563))),ISNUMBER(SEARCH(IF(H$2&lt;&gt;"",H$2,"NA"),'[1]MITRE ATT&amp;CK Mappings'!$G563))),ISNUMBER(SEARCH(IF(H$2&lt;&gt;"",H$2,"NA"),'[1]MITRE ATT&amp;CK Mappings'!$H563))),ISNUMBER(SEARCH(IF(H$3&lt;&gt;"",H$3,"NA"),'[1]MITRE ATT&amp;CK Mappings'!$I563))),ISNUMBER(SEARCH(IF(H$3&lt;&gt;"",H$3,"NA"),'[1]MITRE ATT&amp;CK Mappings'!$J563))), '[1]MITRE ATT&amp;CK Mappings'!$B563,"")</f>
        <v/>
      </c>
      <c r="I567" s="31" t="str">
        <f>IF(OR(OR(OR(OR(OR(ISNUMBER(SEARCH(IF(I$1&lt;&gt;"",I$1,"NA"),'[1]MITRE ATT&amp;CK Mappings'!$E563)),ISNUMBER(SEARCH(IF(I$1&lt;&gt;"",I$1,"NA"),'[1]MITRE ATT&amp;CK Mappings'!$F563))),ISNUMBER(SEARCH(IF(I$2&lt;&gt;"",I$2,"NA"),'[1]MITRE ATT&amp;CK Mappings'!$G563))),ISNUMBER(SEARCH(IF(I$2&lt;&gt;"",I$2,"NA"),'[1]MITRE ATT&amp;CK Mappings'!$H563))),ISNUMBER(SEARCH(IF(I$3&lt;&gt;"",I$3,"NA"),'[1]MITRE ATT&amp;CK Mappings'!$I563))),ISNUMBER(SEARCH(IF(I$3&lt;&gt;"",I$3,"NA"),'[1]MITRE ATT&amp;CK Mappings'!$J563))), '[1]MITRE ATT&amp;CK Mappings'!$B563,"")</f>
        <v/>
      </c>
      <c r="J567" s="31" t="str">
        <f>IF(OR(OR(OR(OR(OR(ISNUMBER(SEARCH(IF(J$1&lt;&gt;"",J$1,"NA"),'[1]MITRE ATT&amp;CK Mappings'!$E563)),ISNUMBER(SEARCH(IF(J$1&lt;&gt;"",J$1,"NA"),'[1]MITRE ATT&amp;CK Mappings'!$F563))),ISNUMBER(SEARCH(IF(J$2&lt;&gt;"",J$2,"NA"),'[1]MITRE ATT&amp;CK Mappings'!$G563))),ISNUMBER(SEARCH(IF(J$2&lt;&gt;"",J$2,"NA"),'[1]MITRE ATT&amp;CK Mappings'!$H563))),ISNUMBER(SEARCH(IF(J$3&lt;&gt;"",J$3,"NA"),'[1]MITRE ATT&amp;CK Mappings'!$I563))),ISNUMBER(SEARCH(IF(J$3&lt;&gt;"",J$3,"NA"),'[1]MITRE ATT&amp;CK Mappings'!$J563))), '[1]MITRE ATT&amp;CK Mappings'!$B563,"")</f>
        <v/>
      </c>
      <c r="K567" s="31" t="str">
        <f>IF(OR(OR(OR(OR(OR(ISNUMBER(SEARCH(IF(K$1&lt;&gt;"",K$1,"NA"),'[1]MITRE ATT&amp;CK Mappings'!$E563)),ISNUMBER(SEARCH(IF(K$1&lt;&gt;"",K$1,"NA"),'[1]MITRE ATT&amp;CK Mappings'!$F563))),ISNUMBER(SEARCH(IF(K$2&lt;&gt;"",K$2,"NA"),'[1]MITRE ATT&amp;CK Mappings'!$G563))),ISNUMBER(SEARCH(IF(K$2&lt;&gt;"",K$2,"NA"),'[1]MITRE ATT&amp;CK Mappings'!$H563))),ISNUMBER(SEARCH(IF(K$3&lt;&gt;"",K$3,"NA"),'[1]MITRE ATT&amp;CK Mappings'!$I563))),ISNUMBER(SEARCH(IF(K$3&lt;&gt;"",K$3,"NA"),'[1]MITRE ATT&amp;CK Mappings'!$J563))), '[1]MITRE ATT&amp;CK Mappings'!$B563,"")</f>
        <v/>
      </c>
      <c r="L567" s="31" t="str">
        <f>IF('[1]MITRE ATT&amp;CK Mappings'!D563 &lt;&gt;"",'[1]MITRE ATT&amp;CK Mappings'!D563,"" )</f>
        <v>Ensure 'Do not display the password reveal button' is set to 'Enabled'</v>
      </c>
    </row>
    <row r="568" spans="1:12" x14ac:dyDescent="0.25">
      <c r="A568" s="31" t="str">
        <f>IF(COUNTIF(B568:K568,"="&amp;'[1]MITRE ATT&amp;CK Mappings'!B564)&gt;0,'[1]MITRE ATT&amp;CK Mappings'!B564,"")</f>
        <v/>
      </c>
      <c r="B568" s="31" t="str">
        <f>IF(OR(OR(OR(OR(OR(ISNUMBER(SEARCH(IF(B$1&lt;&gt;"",B$1,"NA"),'[1]MITRE ATT&amp;CK Mappings'!$E564)),ISNUMBER(SEARCH(IF(B$1&lt;&gt;"",B$1,"NA"),'[1]MITRE ATT&amp;CK Mappings'!$F564))),ISNUMBER(SEARCH(IF(B$2&lt;&gt;"",B$2,"NA"),'[1]MITRE ATT&amp;CK Mappings'!$G564))),ISNUMBER(SEARCH(IF(B$2&lt;&gt;"",B$2,"NA"),'[1]MITRE ATT&amp;CK Mappings'!$H564))),ISNUMBER(SEARCH(IF(B$3&lt;&gt;"",B$3,"NA"),'[1]MITRE ATT&amp;CK Mappings'!$I564))),ISNUMBER(SEARCH(IF(B$3&lt;&gt;"",B$3,"NA"),'[1]MITRE ATT&amp;CK Mappings'!$J564))), '[1]MITRE ATT&amp;CK Mappings'!$B564,"")</f>
        <v/>
      </c>
      <c r="C568" s="31" t="str">
        <f>IF(OR(OR(OR(OR(OR(ISNUMBER(SEARCH(IF(C$1&lt;&gt;"",C$1,"NA"),'[1]MITRE ATT&amp;CK Mappings'!$E564)),ISNUMBER(SEARCH(IF(C$1&lt;&gt;"",C$1,"NA"),'[1]MITRE ATT&amp;CK Mappings'!$F564))),ISNUMBER(SEARCH(IF(C$2&lt;&gt;"",C$2,"NA"),'[1]MITRE ATT&amp;CK Mappings'!$G564))),ISNUMBER(SEARCH(IF(C$2&lt;&gt;"",C$2,"NA"),'[1]MITRE ATT&amp;CK Mappings'!$H564))),ISNUMBER(SEARCH(IF(C$3&lt;&gt;"",C$3,"NA"),'[1]MITRE ATT&amp;CK Mappings'!$I564))),ISNUMBER(SEARCH(IF(C$3&lt;&gt;"",C$3,"NA"),'[1]MITRE ATT&amp;CK Mappings'!$J564))), '[1]MITRE ATT&amp;CK Mappings'!$B564,"")</f>
        <v/>
      </c>
      <c r="D568" s="31" t="str">
        <f>IF(OR(OR(OR(OR(OR(ISNUMBER(SEARCH(IF(D$1&lt;&gt;"",D$1,"NA"),'[1]MITRE ATT&amp;CK Mappings'!$E564)),ISNUMBER(SEARCH(IF(D$1&lt;&gt;"",D$1,"NA"),'[1]MITRE ATT&amp;CK Mappings'!$F564))),ISNUMBER(SEARCH(IF(D$2&lt;&gt;"",D$2,"NA"),'[1]MITRE ATT&amp;CK Mappings'!$G564))),ISNUMBER(SEARCH(IF(D$2&lt;&gt;"",D$2,"NA"),'[1]MITRE ATT&amp;CK Mappings'!$H564))),ISNUMBER(SEARCH(IF(D$3&lt;&gt;"",D$3,"NA"),'[1]MITRE ATT&amp;CK Mappings'!$I564))),ISNUMBER(SEARCH(IF(D$3&lt;&gt;"",D$3,"NA"),'[1]MITRE ATT&amp;CK Mappings'!$J564))), '[1]MITRE ATT&amp;CK Mappings'!$B564,"")</f>
        <v/>
      </c>
      <c r="E568" s="31" t="str">
        <f>IF(OR(OR(OR(OR(OR(ISNUMBER(SEARCH(IF(E$1&lt;&gt;"",E$1,"NA"),'[1]MITRE ATT&amp;CK Mappings'!$E564)),ISNUMBER(SEARCH(IF(E$1&lt;&gt;"",E$1,"NA"),'[1]MITRE ATT&amp;CK Mappings'!$F564))),ISNUMBER(SEARCH(IF(E$2&lt;&gt;"",E$2,"NA"),'[1]MITRE ATT&amp;CK Mappings'!$G564))),ISNUMBER(SEARCH(IF(E$2&lt;&gt;"",E$2,"NA"),'[1]MITRE ATT&amp;CK Mappings'!$H564))),ISNUMBER(SEARCH(IF(E$3&lt;&gt;"",E$3,"NA"),'[1]MITRE ATT&amp;CK Mappings'!$I564))),ISNUMBER(SEARCH(IF(E$3&lt;&gt;"",E$3,"NA"),'[1]MITRE ATT&amp;CK Mappings'!$J564))), '[1]MITRE ATT&amp;CK Mappings'!$B564,"")</f>
        <v/>
      </c>
      <c r="F568" s="31" t="str">
        <f>IF(OR(OR(OR(OR(OR(ISNUMBER(SEARCH(IF(F$1&lt;&gt;"",F$1,"NA"),'[1]MITRE ATT&amp;CK Mappings'!$E564)),ISNUMBER(SEARCH(IF(F$1&lt;&gt;"",F$1,"NA"),'[1]MITRE ATT&amp;CK Mappings'!$F564))),ISNUMBER(SEARCH(IF(F$2&lt;&gt;"",F$2,"NA"),'[1]MITRE ATT&amp;CK Mappings'!$G564))),ISNUMBER(SEARCH(IF(F$2&lt;&gt;"",F$2,"NA"),'[1]MITRE ATT&amp;CK Mappings'!$H564))),ISNUMBER(SEARCH(IF(F$3&lt;&gt;"",F$3,"NA"),'[1]MITRE ATT&amp;CK Mappings'!$I564))),ISNUMBER(SEARCH(IF(F$3&lt;&gt;"",F$3,"NA"),'[1]MITRE ATT&amp;CK Mappings'!$J564))), '[1]MITRE ATT&amp;CK Mappings'!$B564,"")</f>
        <v/>
      </c>
      <c r="G568" s="31" t="str">
        <f>IF(OR(OR(OR(OR(OR(ISNUMBER(SEARCH(IF(G$1&lt;&gt;"",G$1,"NA"),'[1]MITRE ATT&amp;CK Mappings'!$E564)),ISNUMBER(SEARCH(IF(G$1&lt;&gt;"",G$1,"NA"),'[1]MITRE ATT&amp;CK Mappings'!$F564))),ISNUMBER(SEARCH(IF(G$2&lt;&gt;"",G$2,"NA"),'[1]MITRE ATT&amp;CK Mappings'!$G564))),ISNUMBER(SEARCH(IF(G$2&lt;&gt;"",G$2,"NA"),'[1]MITRE ATT&amp;CK Mappings'!$H564))),ISNUMBER(SEARCH(IF(G$3&lt;&gt;"",G$3,"NA"),'[1]MITRE ATT&amp;CK Mappings'!$I564))),ISNUMBER(SEARCH(IF(G$3&lt;&gt;"",G$3,"NA"),'[1]MITRE ATT&amp;CK Mappings'!$J564))), '[1]MITRE ATT&amp;CK Mappings'!$B564,"")</f>
        <v/>
      </c>
      <c r="H568" s="31" t="str">
        <f>IF(OR(OR(OR(OR(OR(ISNUMBER(SEARCH(IF(H$1&lt;&gt;"",H$1,"NA"),'[1]MITRE ATT&amp;CK Mappings'!$E564)),ISNUMBER(SEARCH(IF(H$1&lt;&gt;"",H$1,"NA"),'[1]MITRE ATT&amp;CK Mappings'!$F564))),ISNUMBER(SEARCH(IF(H$2&lt;&gt;"",H$2,"NA"),'[1]MITRE ATT&amp;CK Mappings'!$G564))),ISNUMBER(SEARCH(IF(H$2&lt;&gt;"",H$2,"NA"),'[1]MITRE ATT&amp;CK Mappings'!$H564))),ISNUMBER(SEARCH(IF(H$3&lt;&gt;"",H$3,"NA"),'[1]MITRE ATT&amp;CK Mappings'!$I564))),ISNUMBER(SEARCH(IF(H$3&lt;&gt;"",H$3,"NA"),'[1]MITRE ATT&amp;CK Mappings'!$J564))), '[1]MITRE ATT&amp;CK Mappings'!$B564,"")</f>
        <v/>
      </c>
      <c r="I568" s="31" t="str">
        <f>IF(OR(OR(OR(OR(OR(ISNUMBER(SEARCH(IF(I$1&lt;&gt;"",I$1,"NA"),'[1]MITRE ATT&amp;CK Mappings'!$E564)),ISNUMBER(SEARCH(IF(I$1&lt;&gt;"",I$1,"NA"),'[1]MITRE ATT&amp;CK Mappings'!$F564))),ISNUMBER(SEARCH(IF(I$2&lt;&gt;"",I$2,"NA"),'[1]MITRE ATT&amp;CK Mappings'!$G564))),ISNUMBER(SEARCH(IF(I$2&lt;&gt;"",I$2,"NA"),'[1]MITRE ATT&amp;CK Mappings'!$H564))),ISNUMBER(SEARCH(IF(I$3&lt;&gt;"",I$3,"NA"),'[1]MITRE ATT&amp;CK Mappings'!$I564))),ISNUMBER(SEARCH(IF(I$3&lt;&gt;"",I$3,"NA"),'[1]MITRE ATT&amp;CK Mappings'!$J564))), '[1]MITRE ATT&amp;CK Mappings'!$B564,"")</f>
        <v/>
      </c>
      <c r="J568" s="31" t="str">
        <f>IF(OR(OR(OR(OR(OR(ISNUMBER(SEARCH(IF(J$1&lt;&gt;"",J$1,"NA"),'[1]MITRE ATT&amp;CK Mappings'!$E564)),ISNUMBER(SEARCH(IF(J$1&lt;&gt;"",J$1,"NA"),'[1]MITRE ATT&amp;CK Mappings'!$F564))),ISNUMBER(SEARCH(IF(J$2&lt;&gt;"",J$2,"NA"),'[1]MITRE ATT&amp;CK Mappings'!$G564))),ISNUMBER(SEARCH(IF(J$2&lt;&gt;"",J$2,"NA"),'[1]MITRE ATT&amp;CK Mappings'!$H564))),ISNUMBER(SEARCH(IF(J$3&lt;&gt;"",J$3,"NA"),'[1]MITRE ATT&amp;CK Mappings'!$I564))),ISNUMBER(SEARCH(IF(J$3&lt;&gt;"",J$3,"NA"),'[1]MITRE ATT&amp;CK Mappings'!$J564))), '[1]MITRE ATT&amp;CK Mappings'!$B564,"")</f>
        <v/>
      </c>
      <c r="K568" s="31" t="str">
        <f>IF(OR(OR(OR(OR(OR(ISNUMBER(SEARCH(IF(K$1&lt;&gt;"",K$1,"NA"),'[1]MITRE ATT&amp;CK Mappings'!$E564)),ISNUMBER(SEARCH(IF(K$1&lt;&gt;"",K$1,"NA"),'[1]MITRE ATT&amp;CK Mappings'!$F564))),ISNUMBER(SEARCH(IF(K$2&lt;&gt;"",K$2,"NA"),'[1]MITRE ATT&amp;CK Mappings'!$G564))),ISNUMBER(SEARCH(IF(K$2&lt;&gt;"",K$2,"NA"),'[1]MITRE ATT&amp;CK Mappings'!$H564))),ISNUMBER(SEARCH(IF(K$3&lt;&gt;"",K$3,"NA"),'[1]MITRE ATT&amp;CK Mappings'!$I564))),ISNUMBER(SEARCH(IF(K$3&lt;&gt;"",K$3,"NA"),'[1]MITRE ATT&amp;CK Mappings'!$J564))), '[1]MITRE ATT&amp;CK Mappings'!$B564,"")</f>
        <v/>
      </c>
      <c r="L568" s="31" t="str">
        <f>IF('[1]MITRE ATT&amp;CK Mappings'!D564 &lt;&gt;"",'[1]MITRE ATT&amp;CK Mappings'!D564,"" )</f>
        <v>Ensure 'Enumerate administrator accounts on elevation' is set to 'Disabled'</v>
      </c>
    </row>
    <row r="569" spans="1:12" x14ac:dyDescent="0.25">
      <c r="A569" s="31" t="str">
        <f>IF(COUNTIF(B569:K569,"="&amp;'[1]MITRE ATT&amp;CK Mappings'!B565)&gt;0,'[1]MITRE ATT&amp;CK Mappings'!B565,"")</f>
        <v/>
      </c>
      <c r="B569" s="31" t="str">
        <f>IF(OR(OR(OR(OR(OR(ISNUMBER(SEARCH(IF(B$1&lt;&gt;"",B$1,"NA"),'[1]MITRE ATT&amp;CK Mappings'!$E565)),ISNUMBER(SEARCH(IF(B$1&lt;&gt;"",B$1,"NA"),'[1]MITRE ATT&amp;CK Mappings'!$F565))),ISNUMBER(SEARCH(IF(B$2&lt;&gt;"",B$2,"NA"),'[1]MITRE ATT&amp;CK Mappings'!$G565))),ISNUMBER(SEARCH(IF(B$2&lt;&gt;"",B$2,"NA"),'[1]MITRE ATT&amp;CK Mappings'!$H565))),ISNUMBER(SEARCH(IF(B$3&lt;&gt;"",B$3,"NA"),'[1]MITRE ATT&amp;CK Mappings'!$I565))),ISNUMBER(SEARCH(IF(B$3&lt;&gt;"",B$3,"NA"),'[1]MITRE ATT&amp;CK Mappings'!$J565))), '[1]MITRE ATT&amp;CK Mappings'!$B565,"")</f>
        <v/>
      </c>
      <c r="C569" s="31" t="str">
        <f>IF(OR(OR(OR(OR(OR(ISNUMBER(SEARCH(IF(C$1&lt;&gt;"",C$1,"NA"),'[1]MITRE ATT&amp;CK Mappings'!$E565)),ISNUMBER(SEARCH(IF(C$1&lt;&gt;"",C$1,"NA"),'[1]MITRE ATT&amp;CK Mappings'!$F565))),ISNUMBER(SEARCH(IF(C$2&lt;&gt;"",C$2,"NA"),'[1]MITRE ATT&amp;CK Mappings'!$G565))),ISNUMBER(SEARCH(IF(C$2&lt;&gt;"",C$2,"NA"),'[1]MITRE ATT&amp;CK Mappings'!$H565))),ISNUMBER(SEARCH(IF(C$3&lt;&gt;"",C$3,"NA"),'[1]MITRE ATT&amp;CK Mappings'!$I565))),ISNUMBER(SEARCH(IF(C$3&lt;&gt;"",C$3,"NA"),'[1]MITRE ATT&amp;CK Mappings'!$J565))), '[1]MITRE ATT&amp;CK Mappings'!$B565,"")</f>
        <v/>
      </c>
      <c r="D569" s="31" t="str">
        <f>IF(OR(OR(OR(OR(OR(ISNUMBER(SEARCH(IF(D$1&lt;&gt;"",D$1,"NA"),'[1]MITRE ATT&amp;CK Mappings'!$E565)),ISNUMBER(SEARCH(IF(D$1&lt;&gt;"",D$1,"NA"),'[1]MITRE ATT&amp;CK Mappings'!$F565))),ISNUMBER(SEARCH(IF(D$2&lt;&gt;"",D$2,"NA"),'[1]MITRE ATT&amp;CK Mappings'!$G565))),ISNUMBER(SEARCH(IF(D$2&lt;&gt;"",D$2,"NA"),'[1]MITRE ATT&amp;CK Mappings'!$H565))),ISNUMBER(SEARCH(IF(D$3&lt;&gt;"",D$3,"NA"),'[1]MITRE ATT&amp;CK Mappings'!$I565))),ISNUMBER(SEARCH(IF(D$3&lt;&gt;"",D$3,"NA"),'[1]MITRE ATT&amp;CK Mappings'!$J565))), '[1]MITRE ATT&amp;CK Mappings'!$B565,"")</f>
        <v/>
      </c>
      <c r="E569" s="31" t="str">
        <f>IF(OR(OR(OR(OR(OR(ISNUMBER(SEARCH(IF(E$1&lt;&gt;"",E$1,"NA"),'[1]MITRE ATT&amp;CK Mappings'!$E565)),ISNUMBER(SEARCH(IF(E$1&lt;&gt;"",E$1,"NA"),'[1]MITRE ATT&amp;CK Mappings'!$F565))),ISNUMBER(SEARCH(IF(E$2&lt;&gt;"",E$2,"NA"),'[1]MITRE ATT&amp;CK Mappings'!$G565))),ISNUMBER(SEARCH(IF(E$2&lt;&gt;"",E$2,"NA"),'[1]MITRE ATT&amp;CK Mappings'!$H565))),ISNUMBER(SEARCH(IF(E$3&lt;&gt;"",E$3,"NA"),'[1]MITRE ATT&amp;CK Mappings'!$I565))),ISNUMBER(SEARCH(IF(E$3&lt;&gt;"",E$3,"NA"),'[1]MITRE ATT&amp;CK Mappings'!$J565))), '[1]MITRE ATT&amp;CK Mappings'!$B565,"")</f>
        <v/>
      </c>
      <c r="F569" s="31" t="str">
        <f>IF(OR(OR(OR(OR(OR(ISNUMBER(SEARCH(IF(F$1&lt;&gt;"",F$1,"NA"),'[1]MITRE ATT&amp;CK Mappings'!$E565)),ISNUMBER(SEARCH(IF(F$1&lt;&gt;"",F$1,"NA"),'[1]MITRE ATT&amp;CK Mappings'!$F565))),ISNUMBER(SEARCH(IF(F$2&lt;&gt;"",F$2,"NA"),'[1]MITRE ATT&amp;CK Mappings'!$G565))),ISNUMBER(SEARCH(IF(F$2&lt;&gt;"",F$2,"NA"),'[1]MITRE ATT&amp;CK Mappings'!$H565))),ISNUMBER(SEARCH(IF(F$3&lt;&gt;"",F$3,"NA"),'[1]MITRE ATT&amp;CK Mappings'!$I565))),ISNUMBER(SEARCH(IF(F$3&lt;&gt;"",F$3,"NA"),'[1]MITRE ATT&amp;CK Mappings'!$J565))), '[1]MITRE ATT&amp;CK Mappings'!$B565,"")</f>
        <v/>
      </c>
      <c r="G569" s="31" t="str">
        <f>IF(OR(OR(OR(OR(OR(ISNUMBER(SEARCH(IF(G$1&lt;&gt;"",G$1,"NA"),'[1]MITRE ATT&amp;CK Mappings'!$E565)),ISNUMBER(SEARCH(IF(G$1&lt;&gt;"",G$1,"NA"),'[1]MITRE ATT&amp;CK Mappings'!$F565))),ISNUMBER(SEARCH(IF(G$2&lt;&gt;"",G$2,"NA"),'[1]MITRE ATT&amp;CK Mappings'!$G565))),ISNUMBER(SEARCH(IF(G$2&lt;&gt;"",G$2,"NA"),'[1]MITRE ATT&amp;CK Mappings'!$H565))),ISNUMBER(SEARCH(IF(G$3&lt;&gt;"",G$3,"NA"),'[1]MITRE ATT&amp;CK Mappings'!$I565))),ISNUMBER(SEARCH(IF(G$3&lt;&gt;"",G$3,"NA"),'[1]MITRE ATT&amp;CK Mappings'!$J565))), '[1]MITRE ATT&amp;CK Mappings'!$B565,"")</f>
        <v/>
      </c>
      <c r="H569" s="31" t="str">
        <f>IF(OR(OR(OR(OR(OR(ISNUMBER(SEARCH(IF(H$1&lt;&gt;"",H$1,"NA"),'[1]MITRE ATT&amp;CK Mappings'!$E565)),ISNUMBER(SEARCH(IF(H$1&lt;&gt;"",H$1,"NA"),'[1]MITRE ATT&amp;CK Mappings'!$F565))),ISNUMBER(SEARCH(IF(H$2&lt;&gt;"",H$2,"NA"),'[1]MITRE ATT&amp;CK Mappings'!$G565))),ISNUMBER(SEARCH(IF(H$2&lt;&gt;"",H$2,"NA"),'[1]MITRE ATT&amp;CK Mappings'!$H565))),ISNUMBER(SEARCH(IF(H$3&lt;&gt;"",H$3,"NA"),'[1]MITRE ATT&amp;CK Mappings'!$I565))),ISNUMBER(SEARCH(IF(H$3&lt;&gt;"",H$3,"NA"),'[1]MITRE ATT&amp;CK Mappings'!$J565))), '[1]MITRE ATT&amp;CK Mappings'!$B565,"")</f>
        <v/>
      </c>
      <c r="I569" s="31" t="str">
        <f>IF(OR(OR(OR(OR(OR(ISNUMBER(SEARCH(IF(I$1&lt;&gt;"",I$1,"NA"),'[1]MITRE ATT&amp;CK Mappings'!$E565)),ISNUMBER(SEARCH(IF(I$1&lt;&gt;"",I$1,"NA"),'[1]MITRE ATT&amp;CK Mappings'!$F565))),ISNUMBER(SEARCH(IF(I$2&lt;&gt;"",I$2,"NA"),'[1]MITRE ATT&amp;CK Mappings'!$G565))),ISNUMBER(SEARCH(IF(I$2&lt;&gt;"",I$2,"NA"),'[1]MITRE ATT&amp;CK Mappings'!$H565))),ISNUMBER(SEARCH(IF(I$3&lt;&gt;"",I$3,"NA"),'[1]MITRE ATT&amp;CK Mappings'!$I565))),ISNUMBER(SEARCH(IF(I$3&lt;&gt;"",I$3,"NA"),'[1]MITRE ATT&amp;CK Mappings'!$J565))), '[1]MITRE ATT&amp;CK Mappings'!$B565,"")</f>
        <v/>
      </c>
      <c r="J569" s="31" t="str">
        <f>IF(OR(OR(OR(OR(OR(ISNUMBER(SEARCH(IF(J$1&lt;&gt;"",J$1,"NA"),'[1]MITRE ATT&amp;CK Mappings'!$E565)),ISNUMBER(SEARCH(IF(J$1&lt;&gt;"",J$1,"NA"),'[1]MITRE ATT&amp;CK Mappings'!$F565))),ISNUMBER(SEARCH(IF(J$2&lt;&gt;"",J$2,"NA"),'[1]MITRE ATT&amp;CK Mappings'!$G565))),ISNUMBER(SEARCH(IF(J$2&lt;&gt;"",J$2,"NA"),'[1]MITRE ATT&amp;CK Mappings'!$H565))),ISNUMBER(SEARCH(IF(J$3&lt;&gt;"",J$3,"NA"),'[1]MITRE ATT&amp;CK Mappings'!$I565))),ISNUMBER(SEARCH(IF(J$3&lt;&gt;"",J$3,"NA"),'[1]MITRE ATT&amp;CK Mappings'!$J565))), '[1]MITRE ATT&amp;CK Mappings'!$B565,"")</f>
        <v/>
      </c>
      <c r="K569" s="31" t="str">
        <f>IF(OR(OR(OR(OR(OR(ISNUMBER(SEARCH(IF(K$1&lt;&gt;"",K$1,"NA"),'[1]MITRE ATT&amp;CK Mappings'!$E565)),ISNUMBER(SEARCH(IF(K$1&lt;&gt;"",K$1,"NA"),'[1]MITRE ATT&amp;CK Mappings'!$F565))),ISNUMBER(SEARCH(IF(K$2&lt;&gt;"",K$2,"NA"),'[1]MITRE ATT&amp;CK Mappings'!$G565))),ISNUMBER(SEARCH(IF(K$2&lt;&gt;"",K$2,"NA"),'[1]MITRE ATT&amp;CK Mappings'!$H565))),ISNUMBER(SEARCH(IF(K$3&lt;&gt;"",K$3,"NA"),'[1]MITRE ATT&amp;CK Mappings'!$I565))),ISNUMBER(SEARCH(IF(K$3&lt;&gt;"",K$3,"NA"),'[1]MITRE ATT&amp;CK Mappings'!$J565))), '[1]MITRE ATT&amp;CK Mappings'!$B565,"")</f>
        <v/>
      </c>
      <c r="L569" s="31" t="str">
        <f>IF('[1]MITRE ATT&amp;CK Mappings'!D565 &lt;&gt;"",'[1]MITRE ATT&amp;CK Mappings'!D565,"" )</f>
        <v>Ensure 'Prevent the use of security questions for local accounts' is set to 'Enabled'</v>
      </c>
    </row>
    <row r="570" spans="1:12" x14ac:dyDescent="0.25">
      <c r="A570" s="31" t="str">
        <f>IF(COUNTIF(B570:K570,"="&amp;'[1]MITRE ATT&amp;CK Mappings'!B566)&gt;0,'[1]MITRE ATT&amp;CK Mappings'!B566,"")</f>
        <v/>
      </c>
      <c r="B570" s="31" t="str">
        <f>IF(OR(OR(OR(OR(OR(ISNUMBER(SEARCH(IF(B$1&lt;&gt;"",B$1,"NA"),'[1]MITRE ATT&amp;CK Mappings'!$E566)),ISNUMBER(SEARCH(IF(B$1&lt;&gt;"",B$1,"NA"),'[1]MITRE ATT&amp;CK Mappings'!$F566))),ISNUMBER(SEARCH(IF(B$2&lt;&gt;"",B$2,"NA"),'[1]MITRE ATT&amp;CK Mappings'!$G566))),ISNUMBER(SEARCH(IF(B$2&lt;&gt;"",B$2,"NA"),'[1]MITRE ATT&amp;CK Mappings'!$H566))),ISNUMBER(SEARCH(IF(B$3&lt;&gt;"",B$3,"NA"),'[1]MITRE ATT&amp;CK Mappings'!$I566))),ISNUMBER(SEARCH(IF(B$3&lt;&gt;"",B$3,"NA"),'[1]MITRE ATT&amp;CK Mappings'!$J566))), '[1]MITRE ATT&amp;CK Mappings'!$B566,"")</f>
        <v/>
      </c>
      <c r="C570" s="31" t="str">
        <f>IF(OR(OR(OR(OR(OR(ISNUMBER(SEARCH(IF(C$1&lt;&gt;"",C$1,"NA"),'[1]MITRE ATT&amp;CK Mappings'!$E566)),ISNUMBER(SEARCH(IF(C$1&lt;&gt;"",C$1,"NA"),'[1]MITRE ATT&amp;CK Mappings'!$F566))),ISNUMBER(SEARCH(IF(C$2&lt;&gt;"",C$2,"NA"),'[1]MITRE ATT&amp;CK Mappings'!$G566))),ISNUMBER(SEARCH(IF(C$2&lt;&gt;"",C$2,"NA"),'[1]MITRE ATT&amp;CK Mappings'!$H566))),ISNUMBER(SEARCH(IF(C$3&lt;&gt;"",C$3,"NA"),'[1]MITRE ATT&amp;CK Mappings'!$I566))),ISNUMBER(SEARCH(IF(C$3&lt;&gt;"",C$3,"NA"),'[1]MITRE ATT&amp;CK Mappings'!$J566))), '[1]MITRE ATT&amp;CK Mappings'!$B566,"")</f>
        <v/>
      </c>
      <c r="D570" s="31" t="str">
        <f>IF(OR(OR(OR(OR(OR(ISNUMBER(SEARCH(IF(D$1&lt;&gt;"",D$1,"NA"),'[1]MITRE ATT&amp;CK Mappings'!$E566)),ISNUMBER(SEARCH(IF(D$1&lt;&gt;"",D$1,"NA"),'[1]MITRE ATT&amp;CK Mappings'!$F566))),ISNUMBER(SEARCH(IF(D$2&lt;&gt;"",D$2,"NA"),'[1]MITRE ATT&amp;CK Mappings'!$G566))),ISNUMBER(SEARCH(IF(D$2&lt;&gt;"",D$2,"NA"),'[1]MITRE ATT&amp;CK Mappings'!$H566))),ISNUMBER(SEARCH(IF(D$3&lt;&gt;"",D$3,"NA"),'[1]MITRE ATT&amp;CK Mappings'!$I566))),ISNUMBER(SEARCH(IF(D$3&lt;&gt;"",D$3,"NA"),'[1]MITRE ATT&amp;CK Mappings'!$J566))), '[1]MITRE ATT&amp;CK Mappings'!$B566,"")</f>
        <v/>
      </c>
      <c r="E570" s="31" t="str">
        <f>IF(OR(OR(OR(OR(OR(ISNUMBER(SEARCH(IF(E$1&lt;&gt;"",E$1,"NA"),'[1]MITRE ATT&amp;CK Mappings'!$E566)),ISNUMBER(SEARCH(IF(E$1&lt;&gt;"",E$1,"NA"),'[1]MITRE ATT&amp;CK Mappings'!$F566))),ISNUMBER(SEARCH(IF(E$2&lt;&gt;"",E$2,"NA"),'[1]MITRE ATT&amp;CK Mappings'!$G566))),ISNUMBER(SEARCH(IF(E$2&lt;&gt;"",E$2,"NA"),'[1]MITRE ATT&amp;CK Mappings'!$H566))),ISNUMBER(SEARCH(IF(E$3&lt;&gt;"",E$3,"NA"),'[1]MITRE ATT&amp;CK Mappings'!$I566))),ISNUMBER(SEARCH(IF(E$3&lt;&gt;"",E$3,"NA"),'[1]MITRE ATT&amp;CK Mappings'!$J566))), '[1]MITRE ATT&amp;CK Mappings'!$B566,"")</f>
        <v/>
      </c>
      <c r="F570" s="31" t="str">
        <f>IF(OR(OR(OR(OR(OR(ISNUMBER(SEARCH(IF(F$1&lt;&gt;"",F$1,"NA"),'[1]MITRE ATT&amp;CK Mappings'!$E566)),ISNUMBER(SEARCH(IF(F$1&lt;&gt;"",F$1,"NA"),'[1]MITRE ATT&amp;CK Mappings'!$F566))),ISNUMBER(SEARCH(IF(F$2&lt;&gt;"",F$2,"NA"),'[1]MITRE ATT&amp;CK Mappings'!$G566))),ISNUMBER(SEARCH(IF(F$2&lt;&gt;"",F$2,"NA"),'[1]MITRE ATT&amp;CK Mappings'!$H566))),ISNUMBER(SEARCH(IF(F$3&lt;&gt;"",F$3,"NA"),'[1]MITRE ATT&amp;CK Mappings'!$I566))),ISNUMBER(SEARCH(IF(F$3&lt;&gt;"",F$3,"NA"),'[1]MITRE ATT&amp;CK Mappings'!$J566))), '[1]MITRE ATT&amp;CK Mappings'!$B566,"")</f>
        <v/>
      </c>
      <c r="G570" s="31" t="str">
        <f>IF(OR(OR(OR(OR(OR(ISNUMBER(SEARCH(IF(G$1&lt;&gt;"",G$1,"NA"),'[1]MITRE ATT&amp;CK Mappings'!$E566)),ISNUMBER(SEARCH(IF(G$1&lt;&gt;"",G$1,"NA"),'[1]MITRE ATT&amp;CK Mappings'!$F566))),ISNUMBER(SEARCH(IF(G$2&lt;&gt;"",G$2,"NA"),'[1]MITRE ATT&amp;CK Mappings'!$G566))),ISNUMBER(SEARCH(IF(G$2&lt;&gt;"",G$2,"NA"),'[1]MITRE ATT&amp;CK Mappings'!$H566))),ISNUMBER(SEARCH(IF(G$3&lt;&gt;"",G$3,"NA"),'[1]MITRE ATT&amp;CK Mappings'!$I566))),ISNUMBER(SEARCH(IF(G$3&lt;&gt;"",G$3,"NA"),'[1]MITRE ATT&amp;CK Mappings'!$J566))), '[1]MITRE ATT&amp;CK Mappings'!$B566,"")</f>
        <v/>
      </c>
      <c r="H570" s="31" t="str">
        <f>IF(OR(OR(OR(OR(OR(ISNUMBER(SEARCH(IF(H$1&lt;&gt;"",H$1,"NA"),'[1]MITRE ATT&amp;CK Mappings'!$E566)),ISNUMBER(SEARCH(IF(H$1&lt;&gt;"",H$1,"NA"),'[1]MITRE ATT&amp;CK Mappings'!$F566))),ISNUMBER(SEARCH(IF(H$2&lt;&gt;"",H$2,"NA"),'[1]MITRE ATT&amp;CK Mappings'!$G566))),ISNUMBER(SEARCH(IF(H$2&lt;&gt;"",H$2,"NA"),'[1]MITRE ATT&amp;CK Mappings'!$H566))),ISNUMBER(SEARCH(IF(H$3&lt;&gt;"",H$3,"NA"),'[1]MITRE ATT&amp;CK Mappings'!$I566))),ISNUMBER(SEARCH(IF(H$3&lt;&gt;"",H$3,"NA"),'[1]MITRE ATT&amp;CK Mappings'!$J566))), '[1]MITRE ATT&amp;CK Mappings'!$B566,"")</f>
        <v/>
      </c>
      <c r="I570" s="31" t="str">
        <f>IF(OR(OR(OR(OR(OR(ISNUMBER(SEARCH(IF(I$1&lt;&gt;"",I$1,"NA"),'[1]MITRE ATT&amp;CK Mappings'!$E566)),ISNUMBER(SEARCH(IF(I$1&lt;&gt;"",I$1,"NA"),'[1]MITRE ATT&amp;CK Mappings'!$F566))),ISNUMBER(SEARCH(IF(I$2&lt;&gt;"",I$2,"NA"),'[1]MITRE ATT&amp;CK Mappings'!$G566))),ISNUMBER(SEARCH(IF(I$2&lt;&gt;"",I$2,"NA"),'[1]MITRE ATT&amp;CK Mappings'!$H566))),ISNUMBER(SEARCH(IF(I$3&lt;&gt;"",I$3,"NA"),'[1]MITRE ATT&amp;CK Mappings'!$I566))),ISNUMBER(SEARCH(IF(I$3&lt;&gt;"",I$3,"NA"),'[1]MITRE ATT&amp;CK Mappings'!$J566))), '[1]MITRE ATT&amp;CK Mappings'!$B566,"")</f>
        <v/>
      </c>
      <c r="J570" s="31" t="str">
        <f>IF(OR(OR(OR(OR(OR(ISNUMBER(SEARCH(IF(J$1&lt;&gt;"",J$1,"NA"),'[1]MITRE ATT&amp;CK Mappings'!$E566)),ISNUMBER(SEARCH(IF(J$1&lt;&gt;"",J$1,"NA"),'[1]MITRE ATT&amp;CK Mappings'!$F566))),ISNUMBER(SEARCH(IF(J$2&lt;&gt;"",J$2,"NA"),'[1]MITRE ATT&amp;CK Mappings'!$G566))),ISNUMBER(SEARCH(IF(J$2&lt;&gt;"",J$2,"NA"),'[1]MITRE ATT&amp;CK Mappings'!$H566))),ISNUMBER(SEARCH(IF(J$3&lt;&gt;"",J$3,"NA"),'[1]MITRE ATT&amp;CK Mappings'!$I566))),ISNUMBER(SEARCH(IF(J$3&lt;&gt;"",J$3,"NA"),'[1]MITRE ATT&amp;CK Mappings'!$J566))), '[1]MITRE ATT&amp;CK Mappings'!$B566,"")</f>
        <v/>
      </c>
      <c r="K570" s="31" t="str">
        <f>IF(OR(OR(OR(OR(OR(ISNUMBER(SEARCH(IF(K$1&lt;&gt;"",K$1,"NA"),'[1]MITRE ATT&amp;CK Mappings'!$E566)),ISNUMBER(SEARCH(IF(K$1&lt;&gt;"",K$1,"NA"),'[1]MITRE ATT&amp;CK Mappings'!$F566))),ISNUMBER(SEARCH(IF(K$2&lt;&gt;"",K$2,"NA"),'[1]MITRE ATT&amp;CK Mappings'!$G566))),ISNUMBER(SEARCH(IF(K$2&lt;&gt;"",K$2,"NA"),'[1]MITRE ATT&amp;CK Mappings'!$H566))),ISNUMBER(SEARCH(IF(K$3&lt;&gt;"",K$3,"NA"),'[1]MITRE ATT&amp;CK Mappings'!$I566))),ISNUMBER(SEARCH(IF(K$3&lt;&gt;"",K$3,"NA"),'[1]MITRE ATT&amp;CK Mappings'!$J566))), '[1]MITRE ATT&amp;CK Mappings'!$B566,"")</f>
        <v/>
      </c>
      <c r="L570" s="31" t="str">
        <f>IF('[1]MITRE ATT&amp;CK Mappings'!D566 &lt;&gt;"",'[1]MITRE ATT&amp;CK Mappings'!D566,"" )</f>
        <v>Data Collection and Preview Builds</v>
      </c>
    </row>
    <row r="571" spans="1:12" x14ac:dyDescent="0.25">
      <c r="A571" s="31" t="str">
        <f>IF(COUNTIF(B571:K571,"="&amp;'[1]MITRE ATT&amp;CK Mappings'!B567)&gt;0,'[1]MITRE ATT&amp;CK Mappings'!B567,"")</f>
        <v/>
      </c>
      <c r="B571" s="31" t="str">
        <f>IF(OR(OR(OR(OR(OR(ISNUMBER(SEARCH(IF(B$1&lt;&gt;"",B$1,"NA"),'[1]MITRE ATT&amp;CK Mappings'!$E567)),ISNUMBER(SEARCH(IF(B$1&lt;&gt;"",B$1,"NA"),'[1]MITRE ATT&amp;CK Mappings'!$F567))),ISNUMBER(SEARCH(IF(B$2&lt;&gt;"",B$2,"NA"),'[1]MITRE ATT&amp;CK Mappings'!$G567))),ISNUMBER(SEARCH(IF(B$2&lt;&gt;"",B$2,"NA"),'[1]MITRE ATT&amp;CK Mappings'!$H567))),ISNUMBER(SEARCH(IF(B$3&lt;&gt;"",B$3,"NA"),'[1]MITRE ATT&amp;CK Mappings'!$I567))),ISNUMBER(SEARCH(IF(B$3&lt;&gt;"",B$3,"NA"),'[1]MITRE ATT&amp;CK Mappings'!$J567))), '[1]MITRE ATT&amp;CK Mappings'!$B567,"")</f>
        <v/>
      </c>
      <c r="C571" s="31" t="str">
        <f>IF(OR(OR(OR(OR(OR(ISNUMBER(SEARCH(IF(C$1&lt;&gt;"",C$1,"NA"),'[1]MITRE ATT&amp;CK Mappings'!$E567)),ISNUMBER(SEARCH(IF(C$1&lt;&gt;"",C$1,"NA"),'[1]MITRE ATT&amp;CK Mappings'!$F567))),ISNUMBER(SEARCH(IF(C$2&lt;&gt;"",C$2,"NA"),'[1]MITRE ATT&amp;CK Mappings'!$G567))),ISNUMBER(SEARCH(IF(C$2&lt;&gt;"",C$2,"NA"),'[1]MITRE ATT&amp;CK Mappings'!$H567))),ISNUMBER(SEARCH(IF(C$3&lt;&gt;"",C$3,"NA"),'[1]MITRE ATT&amp;CK Mappings'!$I567))),ISNUMBER(SEARCH(IF(C$3&lt;&gt;"",C$3,"NA"),'[1]MITRE ATT&amp;CK Mappings'!$J567))), '[1]MITRE ATT&amp;CK Mappings'!$B567,"")</f>
        <v/>
      </c>
      <c r="D571" s="31" t="str">
        <f>IF(OR(OR(OR(OR(OR(ISNUMBER(SEARCH(IF(D$1&lt;&gt;"",D$1,"NA"),'[1]MITRE ATT&amp;CK Mappings'!$E567)),ISNUMBER(SEARCH(IF(D$1&lt;&gt;"",D$1,"NA"),'[1]MITRE ATT&amp;CK Mappings'!$F567))),ISNUMBER(SEARCH(IF(D$2&lt;&gt;"",D$2,"NA"),'[1]MITRE ATT&amp;CK Mappings'!$G567))),ISNUMBER(SEARCH(IF(D$2&lt;&gt;"",D$2,"NA"),'[1]MITRE ATT&amp;CK Mappings'!$H567))),ISNUMBER(SEARCH(IF(D$3&lt;&gt;"",D$3,"NA"),'[1]MITRE ATT&amp;CK Mappings'!$I567))),ISNUMBER(SEARCH(IF(D$3&lt;&gt;"",D$3,"NA"),'[1]MITRE ATT&amp;CK Mappings'!$J567))), '[1]MITRE ATT&amp;CK Mappings'!$B567,"")</f>
        <v/>
      </c>
      <c r="E571" s="31" t="str">
        <f>IF(OR(OR(OR(OR(OR(ISNUMBER(SEARCH(IF(E$1&lt;&gt;"",E$1,"NA"),'[1]MITRE ATT&amp;CK Mappings'!$E567)),ISNUMBER(SEARCH(IF(E$1&lt;&gt;"",E$1,"NA"),'[1]MITRE ATT&amp;CK Mappings'!$F567))),ISNUMBER(SEARCH(IF(E$2&lt;&gt;"",E$2,"NA"),'[1]MITRE ATT&amp;CK Mappings'!$G567))),ISNUMBER(SEARCH(IF(E$2&lt;&gt;"",E$2,"NA"),'[1]MITRE ATT&amp;CK Mappings'!$H567))),ISNUMBER(SEARCH(IF(E$3&lt;&gt;"",E$3,"NA"),'[1]MITRE ATT&amp;CK Mappings'!$I567))),ISNUMBER(SEARCH(IF(E$3&lt;&gt;"",E$3,"NA"),'[1]MITRE ATT&amp;CK Mappings'!$J567))), '[1]MITRE ATT&amp;CK Mappings'!$B567,"")</f>
        <v/>
      </c>
      <c r="F571" s="31" t="str">
        <f>IF(OR(OR(OR(OR(OR(ISNUMBER(SEARCH(IF(F$1&lt;&gt;"",F$1,"NA"),'[1]MITRE ATT&amp;CK Mappings'!$E567)),ISNUMBER(SEARCH(IF(F$1&lt;&gt;"",F$1,"NA"),'[1]MITRE ATT&amp;CK Mappings'!$F567))),ISNUMBER(SEARCH(IF(F$2&lt;&gt;"",F$2,"NA"),'[1]MITRE ATT&amp;CK Mappings'!$G567))),ISNUMBER(SEARCH(IF(F$2&lt;&gt;"",F$2,"NA"),'[1]MITRE ATT&amp;CK Mappings'!$H567))),ISNUMBER(SEARCH(IF(F$3&lt;&gt;"",F$3,"NA"),'[1]MITRE ATT&amp;CK Mappings'!$I567))),ISNUMBER(SEARCH(IF(F$3&lt;&gt;"",F$3,"NA"),'[1]MITRE ATT&amp;CK Mappings'!$J567))), '[1]MITRE ATT&amp;CK Mappings'!$B567,"")</f>
        <v/>
      </c>
      <c r="G571" s="31" t="str">
        <f>IF(OR(OR(OR(OR(OR(ISNUMBER(SEARCH(IF(G$1&lt;&gt;"",G$1,"NA"),'[1]MITRE ATT&amp;CK Mappings'!$E567)),ISNUMBER(SEARCH(IF(G$1&lt;&gt;"",G$1,"NA"),'[1]MITRE ATT&amp;CK Mappings'!$F567))),ISNUMBER(SEARCH(IF(G$2&lt;&gt;"",G$2,"NA"),'[1]MITRE ATT&amp;CK Mappings'!$G567))),ISNUMBER(SEARCH(IF(G$2&lt;&gt;"",G$2,"NA"),'[1]MITRE ATT&amp;CK Mappings'!$H567))),ISNUMBER(SEARCH(IF(G$3&lt;&gt;"",G$3,"NA"),'[1]MITRE ATT&amp;CK Mappings'!$I567))),ISNUMBER(SEARCH(IF(G$3&lt;&gt;"",G$3,"NA"),'[1]MITRE ATT&amp;CK Mappings'!$J567))), '[1]MITRE ATT&amp;CK Mappings'!$B567,"")</f>
        <v/>
      </c>
      <c r="H571" s="31" t="str">
        <f>IF(OR(OR(OR(OR(OR(ISNUMBER(SEARCH(IF(H$1&lt;&gt;"",H$1,"NA"),'[1]MITRE ATT&amp;CK Mappings'!$E567)),ISNUMBER(SEARCH(IF(H$1&lt;&gt;"",H$1,"NA"),'[1]MITRE ATT&amp;CK Mappings'!$F567))),ISNUMBER(SEARCH(IF(H$2&lt;&gt;"",H$2,"NA"),'[1]MITRE ATT&amp;CK Mappings'!$G567))),ISNUMBER(SEARCH(IF(H$2&lt;&gt;"",H$2,"NA"),'[1]MITRE ATT&amp;CK Mappings'!$H567))),ISNUMBER(SEARCH(IF(H$3&lt;&gt;"",H$3,"NA"),'[1]MITRE ATT&amp;CK Mappings'!$I567))),ISNUMBER(SEARCH(IF(H$3&lt;&gt;"",H$3,"NA"),'[1]MITRE ATT&amp;CK Mappings'!$J567))), '[1]MITRE ATT&amp;CK Mappings'!$B567,"")</f>
        <v/>
      </c>
      <c r="I571" s="31" t="str">
        <f>IF(OR(OR(OR(OR(OR(ISNUMBER(SEARCH(IF(I$1&lt;&gt;"",I$1,"NA"),'[1]MITRE ATT&amp;CK Mappings'!$E567)),ISNUMBER(SEARCH(IF(I$1&lt;&gt;"",I$1,"NA"),'[1]MITRE ATT&amp;CK Mappings'!$F567))),ISNUMBER(SEARCH(IF(I$2&lt;&gt;"",I$2,"NA"),'[1]MITRE ATT&amp;CK Mappings'!$G567))),ISNUMBER(SEARCH(IF(I$2&lt;&gt;"",I$2,"NA"),'[1]MITRE ATT&amp;CK Mappings'!$H567))),ISNUMBER(SEARCH(IF(I$3&lt;&gt;"",I$3,"NA"),'[1]MITRE ATT&amp;CK Mappings'!$I567))),ISNUMBER(SEARCH(IF(I$3&lt;&gt;"",I$3,"NA"),'[1]MITRE ATT&amp;CK Mappings'!$J567))), '[1]MITRE ATT&amp;CK Mappings'!$B567,"")</f>
        <v/>
      </c>
      <c r="J571" s="31" t="str">
        <f>IF(OR(OR(OR(OR(OR(ISNUMBER(SEARCH(IF(J$1&lt;&gt;"",J$1,"NA"),'[1]MITRE ATT&amp;CK Mappings'!$E567)),ISNUMBER(SEARCH(IF(J$1&lt;&gt;"",J$1,"NA"),'[1]MITRE ATT&amp;CK Mappings'!$F567))),ISNUMBER(SEARCH(IF(J$2&lt;&gt;"",J$2,"NA"),'[1]MITRE ATT&amp;CK Mappings'!$G567))),ISNUMBER(SEARCH(IF(J$2&lt;&gt;"",J$2,"NA"),'[1]MITRE ATT&amp;CK Mappings'!$H567))),ISNUMBER(SEARCH(IF(J$3&lt;&gt;"",J$3,"NA"),'[1]MITRE ATT&amp;CK Mappings'!$I567))),ISNUMBER(SEARCH(IF(J$3&lt;&gt;"",J$3,"NA"),'[1]MITRE ATT&amp;CK Mappings'!$J567))), '[1]MITRE ATT&amp;CK Mappings'!$B567,"")</f>
        <v/>
      </c>
      <c r="K571" s="31" t="str">
        <f>IF(OR(OR(OR(OR(OR(ISNUMBER(SEARCH(IF(K$1&lt;&gt;"",K$1,"NA"),'[1]MITRE ATT&amp;CK Mappings'!$E567)),ISNUMBER(SEARCH(IF(K$1&lt;&gt;"",K$1,"NA"),'[1]MITRE ATT&amp;CK Mappings'!$F567))),ISNUMBER(SEARCH(IF(K$2&lt;&gt;"",K$2,"NA"),'[1]MITRE ATT&amp;CK Mappings'!$G567))),ISNUMBER(SEARCH(IF(K$2&lt;&gt;"",K$2,"NA"),'[1]MITRE ATT&amp;CK Mappings'!$H567))),ISNUMBER(SEARCH(IF(K$3&lt;&gt;"",K$3,"NA"),'[1]MITRE ATT&amp;CK Mappings'!$I567))),ISNUMBER(SEARCH(IF(K$3&lt;&gt;"",K$3,"NA"),'[1]MITRE ATT&amp;CK Mappings'!$J567))), '[1]MITRE ATT&amp;CK Mappings'!$B567,"")</f>
        <v/>
      </c>
      <c r="L571" s="31" t="str">
        <f>IF('[1]MITRE ATT&amp;CK Mappings'!D567 &lt;&gt;"",'[1]MITRE ATT&amp;CK Mappings'!D567,"" )</f>
        <v>Ensure 'Allow Telemetry' is set to 'Enabled: 0 - Security [Enterprise Only]' or 'Enabled: 1 - Basic'</v>
      </c>
    </row>
    <row r="572" spans="1:12" x14ac:dyDescent="0.25">
      <c r="A572" s="31" t="str">
        <f>IF(COUNTIF(B572:K572,"="&amp;'[1]MITRE ATT&amp;CK Mappings'!B568)&gt;0,'[1]MITRE ATT&amp;CK Mappings'!B568,"")</f>
        <v/>
      </c>
      <c r="B572" s="31" t="str">
        <f>IF(OR(OR(OR(OR(OR(ISNUMBER(SEARCH(IF(B$1&lt;&gt;"",B$1,"NA"),'[1]MITRE ATT&amp;CK Mappings'!$E568)),ISNUMBER(SEARCH(IF(B$1&lt;&gt;"",B$1,"NA"),'[1]MITRE ATT&amp;CK Mappings'!$F568))),ISNUMBER(SEARCH(IF(B$2&lt;&gt;"",B$2,"NA"),'[1]MITRE ATT&amp;CK Mappings'!$G568))),ISNUMBER(SEARCH(IF(B$2&lt;&gt;"",B$2,"NA"),'[1]MITRE ATT&amp;CK Mappings'!$H568))),ISNUMBER(SEARCH(IF(B$3&lt;&gt;"",B$3,"NA"),'[1]MITRE ATT&amp;CK Mappings'!$I568))),ISNUMBER(SEARCH(IF(B$3&lt;&gt;"",B$3,"NA"),'[1]MITRE ATT&amp;CK Mappings'!$J568))), '[1]MITRE ATT&amp;CK Mappings'!$B568,"")</f>
        <v/>
      </c>
      <c r="C572" s="31" t="str">
        <f>IF(OR(OR(OR(OR(OR(ISNUMBER(SEARCH(IF(C$1&lt;&gt;"",C$1,"NA"),'[1]MITRE ATT&amp;CK Mappings'!$E568)),ISNUMBER(SEARCH(IF(C$1&lt;&gt;"",C$1,"NA"),'[1]MITRE ATT&amp;CK Mappings'!$F568))),ISNUMBER(SEARCH(IF(C$2&lt;&gt;"",C$2,"NA"),'[1]MITRE ATT&amp;CK Mappings'!$G568))),ISNUMBER(SEARCH(IF(C$2&lt;&gt;"",C$2,"NA"),'[1]MITRE ATT&amp;CK Mappings'!$H568))),ISNUMBER(SEARCH(IF(C$3&lt;&gt;"",C$3,"NA"),'[1]MITRE ATT&amp;CK Mappings'!$I568))),ISNUMBER(SEARCH(IF(C$3&lt;&gt;"",C$3,"NA"),'[1]MITRE ATT&amp;CK Mappings'!$J568))), '[1]MITRE ATT&amp;CK Mappings'!$B568,"")</f>
        <v/>
      </c>
      <c r="D572" s="31" t="str">
        <f>IF(OR(OR(OR(OR(OR(ISNUMBER(SEARCH(IF(D$1&lt;&gt;"",D$1,"NA"),'[1]MITRE ATT&amp;CK Mappings'!$E568)),ISNUMBER(SEARCH(IF(D$1&lt;&gt;"",D$1,"NA"),'[1]MITRE ATT&amp;CK Mappings'!$F568))),ISNUMBER(SEARCH(IF(D$2&lt;&gt;"",D$2,"NA"),'[1]MITRE ATT&amp;CK Mappings'!$G568))),ISNUMBER(SEARCH(IF(D$2&lt;&gt;"",D$2,"NA"),'[1]MITRE ATT&amp;CK Mappings'!$H568))),ISNUMBER(SEARCH(IF(D$3&lt;&gt;"",D$3,"NA"),'[1]MITRE ATT&amp;CK Mappings'!$I568))),ISNUMBER(SEARCH(IF(D$3&lt;&gt;"",D$3,"NA"),'[1]MITRE ATT&amp;CK Mappings'!$J568))), '[1]MITRE ATT&amp;CK Mappings'!$B568,"")</f>
        <v/>
      </c>
      <c r="E572" s="31" t="str">
        <f>IF(OR(OR(OR(OR(OR(ISNUMBER(SEARCH(IF(E$1&lt;&gt;"",E$1,"NA"),'[1]MITRE ATT&amp;CK Mappings'!$E568)),ISNUMBER(SEARCH(IF(E$1&lt;&gt;"",E$1,"NA"),'[1]MITRE ATT&amp;CK Mappings'!$F568))),ISNUMBER(SEARCH(IF(E$2&lt;&gt;"",E$2,"NA"),'[1]MITRE ATT&amp;CK Mappings'!$G568))),ISNUMBER(SEARCH(IF(E$2&lt;&gt;"",E$2,"NA"),'[1]MITRE ATT&amp;CK Mappings'!$H568))),ISNUMBER(SEARCH(IF(E$3&lt;&gt;"",E$3,"NA"),'[1]MITRE ATT&amp;CK Mappings'!$I568))),ISNUMBER(SEARCH(IF(E$3&lt;&gt;"",E$3,"NA"),'[1]MITRE ATT&amp;CK Mappings'!$J568))), '[1]MITRE ATT&amp;CK Mappings'!$B568,"")</f>
        <v/>
      </c>
      <c r="F572" s="31" t="str">
        <f>IF(OR(OR(OR(OR(OR(ISNUMBER(SEARCH(IF(F$1&lt;&gt;"",F$1,"NA"),'[1]MITRE ATT&amp;CK Mappings'!$E568)),ISNUMBER(SEARCH(IF(F$1&lt;&gt;"",F$1,"NA"),'[1]MITRE ATT&amp;CK Mappings'!$F568))),ISNUMBER(SEARCH(IF(F$2&lt;&gt;"",F$2,"NA"),'[1]MITRE ATT&amp;CK Mappings'!$G568))),ISNUMBER(SEARCH(IF(F$2&lt;&gt;"",F$2,"NA"),'[1]MITRE ATT&amp;CK Mappings'!$H568))),ISNUMBER(SEARCH(IF(F$3&lt;&gt;"",F$3,"NA"),'[1]MITRE ATT&amp;CK Mappings'!$I568))),ISNUMBER(SEARCH(IF(F$3&lt;&gt;"",F$3,"NA"),'[1]MITRE ATT&amp;CK Mappings'!$J568))), '[1]MITRE ATT&amp;CK Mappings'!$B568,"")</f>
        <v/>
      </c>
      <c r="G572" s="31" t="str">
        <f>IF(OR(OR(OR(OR(OR(ISNUMBER(SEARCH(IF(G$1&lt;&gt;"",G$1,"NA"),'[1]MITRE ATT&amp;CK Mappings'!$E568)),ISNUMBER(SEARCH(IF(G$1&lt;&gt;"",G$1,"NA"),'[1]MITRE ATT&amp;CK Mappings'!$F568))),ISNUMBER(SEARCH(IF(G$2&lt;&gt;"",G$2,"NA"),'[1]MITRE ATT&amp;CK Mappings'!$G568))),ISNUMBER(SEARCH(IF(G$2&lt;&gt;"",G$2,"NA"),'[1]MITRE ATT&amp;CK Mappings'!$H568))),ISNUMBER(SEARCH(IF(G$3&lt;&gt;"",G$3,"NA"),'[1]MITRE ATT&amp;CK Mappings'!$I568))),ISNUMBER(SEARCH(IF(G$3&lt;&gt;"",G$3,"NA"),'[1]MITRE ATT&amp;CK Mappings'!$J568))), '[1]MITRE ATT&amp;CK Mappings'!$B568,"")</f>
        <v/>
      </c>
      <c r="H572" s="31" t="str">
        <f>IF(OR(OR(OR(OR(OR(ISNUMBER(SEARCH(IF(H$1&lt;&gt;"",H$1,"NA"),'[1]MITRE ATT&amp;CK Mappings'!$E568)),ISNUMBER(SEARCH(IF(H$1&lt;&gt;"",H$1,"NA"),'[1]MITRE ATT&amp;CK Mappings'!$F568))),ISNUMBER(SEARCH(IF(H$2&lt;&gt;"",H$2,"NA"),'[1]MITRE ATT&amp;CK Mappings'!$G568))),ISNUMBER(SEARCH(IF(H$2&lt;&gt;"",H$2,"NA"),'[1]MITRE ATT&amp;CK Mappings'!$H568))),ISNUMBER(SEARCH(IF(H$3&lt;&gt;"",H$3,"NA"),'[1]MITRE ATT&amp;CK Mappings'!$I568))),ISNUMBER(SEARCH(IF(H$3&lt;&gt;"",H$3,"NA"),'[1]MITRE ATT&amp;CK Mappings'!$J568))), '[1]MITRE ATT&amp;CK Mappings'!$B568,"")</f>
        <v/>
      </c>
      <c r="I572" s="31" t="str">
        <f>IF(OR(OR(OR(OR(OR(ISNUMBER(SEARCH(IF(I$1&lt;&gt;"",I$1,"NA"),'[1]MITRE ATT&amp;CK Mappings'!$E568)),ISNUMBER(SEARCH(IF(I$1&lt;&gt;"",I$1,"NA"),'[1]MITRE ATT&amp;CK Mappings'!$F568))),ISNUMBER(SEARCH(IF(I$2&lt;&gt;"",I$2,"NA"),'[1]MITRE ATT&amp;CK Mappings'!$G568))),ISNUMBER(SEARCH(IF(I$2&lt;&gt;"",I$2,"NA"),'[1]MITRE ATT&amp;CK Mappings'!$H568))),ISNUMBER(SEARCH(IF(I$3&lt;&gt;"",I$3,"NA"),'[1]MITRE ATT&amp;CK Mappings'!$I568))),ISNUMBER(SEARCH(IF(I$3&lt;&gt;"",I$3,"NA"),'[1]MITRE ATT&amp;CK Mappings'!$J568))), '[1]MITRE ATT&amp;CK Mappings'!$B568,"")</f>
        <v/>
      </c>
      <c r="J572" s="31" t="str">
        <f>IF(OR(OR(OR(OR(OR(ISNUMBER(SEARCH(IF(J$1&lt;&gt;"",J$1,"NA"),'[1]MITRE ATT&amp;CK Mappings'!$E568)),ISNUMBER(SEARCH(IF(J$1&lt;&gt;"",J$1,"NA"),'[1]MITRE ATT&amp;CK Mappings'!$F568))),ISNUMBER(SEARCH(IF(J$2&lt;&gt;"",J$2,"NA"),'[1]MITRE ATT&amp;CK Mappings'!$G568))),ISNUMBER(SEARCH(IF(J$2&lt;&gt;"",J$2,"NA"),'[1]MITRE ATT&amp;CK Mappings'!$H568))),ISNUMBER(SEARCH(IF(J$3&lt;&gt;"",J$3,"NA"),'[1]MITRE ATT&amp;CK Mappings'!$I568))),ISNUMBER(SEARCH(IF(J$3&lt;&gt;"",J$3,"NA"),'[1]MITRE ATT&amp;CK Mappings'!$J568))), '[1]MITRE ATT&amp;CK Mappings'!$B568,"")</f>
        <v/>
      </c>
      <c r="K572" s="31" t="str">
        <f>IF(OR(OR(OR(OR(OR(ISNUMBER(SEARCH(IF(K$1&lt;&gt;"",K$1,"NA"),'[1]MITRE ATT&amp;CK Mappings'!$E568)),ISNUMBER(SEARCH(IF(K$1&lt;&gt;"",K$1,"NA"),'[1]MITRE ATT&amp;CK Mappings'!$F568))),ISNUMBER(SEARCH(IF(K$2&lt;&gt;"",K$2,"NA"),'[1]MITRE ATT&amp;CK Mappings'!$G568))),ISNUMBER(SEARCH(IF(K$2&lt;&gt;"",K$2,"NA"),'[1]MITRE ATT&amp;CK Mappings'!$H568))),ISNUMBER(SEARCH(IF(K$3&lt;&gt;"",K$3,"NA"),'[1]MITRE ATT&amp;CK Mappings'!$I568))),ISNUMBER(SEARCH(IF(K$3&lt;&gt;"",K$3,"NA"),'[1]MITRE ATT&amp;CK Mappings'!$J568))), '[1]MITRE ATT&amp;CK Mappings'!$B568,"")</f>
        <v/>
      </c>
      <c r="L572" s="31" t="str">
        <f>IF('[1]MITRE ATT&amp;CK Mappings'!D568 &lt;&gt;"",'[1]MITRE ATT&amp;CK Mappings'!D568,"" )</f>
        <v>Ensure 'Configure Authenticated Proxy usage for the Connected User Experience and Telemetry service' is set to 'Enabled: Disable Authenticated Proxy usage'</v>
      </c>
    </row>
    <row r="573" spans="1:12" x14ac:dyDescent="0.25">
      <c r="A573" s="31" t="str">
        <f>IF(COUNTIF(B573:K573,"="&amp;'[1]MITRE ATT&amp;CK Mappings'!B569)&gt;0,'[1]MITRE ATT&amp;CK Mappings'!B569,"")</f>
        <v/>
      </c>
      <c r="B573" s="31" t="str">
        <f>IF(OR(OR(OR(OR(OR(ISNUMBER(SEARCH(IF(B$1&lt;&gt;"",B$1,"NA"),'[1]MITRE ATT&amp;CK Mappings'!$E569)),ISNUMBER(SEARCH(IF(B$1&lt;&gt;"",B$1,"NA"),'[1]MITRE ATT&amp;CK Mappings'!$F569))),ISNUMBER(SEARCH(IF(B$2&lt;&gt;"",B$2,"NA"),'[1]MITRE ATT&amp;CK Mappings'!$G569))),ISNUMBER(SEARCH(IF(B$2&lt;&gt;"",B$2,"NA"),'[1]MITRE ATT&amp;CK Mappings'!$H569))),ISNUMBER(SEARCH(IF(B$3&lt;&gt;"",B$3,"NA"),'[1]MITRE ATT&amp;CK Mappings'!$I569))),ISNUMBER(SEARCH(IF(B$3&lt;&gt;"",B$3,"NA"),'[1]MITRE ATT&amp;CK Mappings'!$J569))), '[1]MITRE ATT&amp;CK Mappings'!$B569,"")</f>
        <v/>
      </c>
      <c r="C573" s="31" t="str">
        <f>IF(OR(OR(OR(OR(OR(ISNUMBER(SEARCH(IF(C$1&lt;&gt;"",C$1,"NA"),'[1]MITRE ATT&amp;CK Mappings'!$E569)),ISNUMBER(SEARCH(IF(C$1&lt;&gt;"",C$1,"NA"),'[1]MITRE ATT&amp;CK Mappings'!$F569))),ISNUMBER(SEARCH(IF(C$2&lt;&gt;"",C$2,"NA"),'[1]MITRE ATT&amp;CK Mappings'!$G569))),ISNUMBER(SEARCH(IF(C$2&lt;&gt;"",C$2,"NA"),'[1]MITRE ATT&amp;CK Mappings'!$H569))),ISNUMBER(SEARCH(IF(C$3&lt;&gt;"",C$3,"NA"),'[1]MITRE ATT&amp;CK Mappings'!$I569))),ISNUMBER(SEARCH(IF(C$3&lt;&gt;"",C$3,"NA"),'[1]MITRE ATT&amp;CK Mappings'!$J569))), '[1]MITRE ATT&amp;CK Mappings'!$B569,"")</f>
        <v/>
      </c>
      <c r="D573" s="31" t="str">
        <f>IF(OR(OR(OR(OR(OR(ISNUMBER(SEARCH(IF(D$1&lt;&gt;"",D$1,"NA"),'[1]MITRE ATT&amp;CK Mappings'!$E569)),ISNUMBER(SEARCH(IF(D$1&lt;&gt;"",D$1,"NA"),'[1]MITRE ATT&amp;CK Mappings'!$F569))),ISNUMBER(SEARCH(IF(D$2&lt;&gt;"",D$2,"NA"),'[1]MITRE ATT&amp;CK Mappings'!$G569))),ISNUMBER(SEARCH(IF(D$2&lt;&gt;"",D$2,"NA"),'[1]MITRE ATT&amp;CK Mappings'!$H569))),ISNUMBER(SEARCH(IF(D$3&lt;&gt;"",D$3,"NA"),'[1]MITRE ATT&amp;CK Mappings'!$I569))),ISNUMBER(SEARCH(IF(D$3&lt;&gt;"",D$3,"NA"),'[1]MITRE ATT&amp;CK Mappings'!$J569))), '[1]MITRE ATT&amp;CK Mappings'!$B569,"")</f>
        <v/>
      </c>
      <c r="E573" s="31" t="str">
        <f>IF(OR(OR(OR(OR(OR(ISNUMBER(SEARCH(IF(E$1&lt;&gt;"",E$1,"NA"),'[1]MITRE ATT&amp;CK Mappings'!$E569)),ISNUMBER(SEARCH(IF(E$1&lt;&gt;"",E$1,"NA"),'[1]MITRE ATT&amp;CK Mappings'!$F569))),ISNUMBER(SEARCH(IF(E$2&lt;&gt;"",E$2,"NA"),'[1]MITRE ATT&amp;CK Mappings'!$G569))),ISNUMBER(SEARCH(IF(E$2&lt;&gt;"",E$2,"NA"),'[1]MITRE ATT&amp;CK Mappings'!$H569))),ISNUMBER(SEARCH(IF(E$3&lt;&gt;"",E$3,"NA"),'[1]MITRE ATT&amp;CK Mappings'!$I569))),ISNUMBER(SEARCH(IF(E$3&lt;&gt;"",E$3,"NA"),'[1]MITRE ATT&amp;CK Mappings'!$J569))), '[1]MITRE ATT&amp;CK Mappings'!$B569,"")</f>
        <v/>
      </c>
      <c r="F573" s="31" t="str">
        <f>IF(OR(OR(OR(OR(OR(ISNUMBER(SEARCH(IF(F$1&lt;&gt;"",F$1,"NA"),'[1]MITRE ATT&amp;CK Mappings'!$E569)),ISNUMBER(SEARCH(IF(F$1&lt;&gt;"",F$1,"NA"),'[1]MITRE ATT&amp;CK Mappings'!$F569))),ISNUMBER(SEARCH(IF(F$2&lt;&gt;"",F$2,"NA"),'[1]MITRE ATT&amp;CK Mappings'!$G569))),ISNUMBER(SEARCH(IF(F$2&lt;&gt;"",F$2,"NA"),'[1]MITRE ATT&amp;CK Mappings'!$H569))),ISNUMBER(SEARCH(IF(F$3&lt;&gt;"",F$3,"NA"),'[1]MITRE ATT&amp;CK Mappings'!$I569))),ISNUMBER(SEARCH(IF(F$3&lt;&gt;"",F$3,"NA"),'[1]MITRE ATT&amp;CK Mappings'!$J569))), '[1]MITRE ATT&amp;CK Mappings'!$B569,"")</f>
        <v/>
      </c>
      <c r="G573" s="31" t="str">
        <f>IF(OR(OR(OR(OR(OR(ISNUMBER(SEARCH(IF(G$1&lt;&gt;"",G$1,"NA"),'[1]MITRE ATT&amp;CK Mappings'!$E569)),ISNUMBER(SEARCH(IF(G$1&lt;&gt;"",G$1,"NA"),'[1]MITRE ATT&amp;CK Mappings'!$F569))),ISNUMBER(SEARCH(IF(G$2&lt;&gt;"",G$2,"NA"),'[1]MITRE ATT&amp;CK Mappings'!$G569))),ISNUMBER(SEARCH(IF(G$2&lt;&gt;"",G$2,"NA"),'[1]MITRE ATT&amp;CK Mappings'!$H569))),ISNUMBER(SEARCH(IF(G$3&lt;&gt;"",G$3,"NA"),'[1]MITRE ATT&amp;CK Mappings'!$I569))),ISNUMBER(SEARCH(IF(G$3&lt;&gt;"",G$3,"NA"),'[1]MITRE ATT&amp;CK Mappings'!$J569))), '[1]MITRE ATT&amp;CK Mappings'!$B569,"")</f>
        <v/>
      </c>
      <c r="H573" s="31" t="str">
        <f>IF(OR(OR(OR(OR(OR(ISNUMBER(SEARCH(IF(H$1&lt;&gt;"",H$1,"NA"),'[1]MITRE ATT&amp;CK Mappings'!$E569)),ISNUMBER(SEARCH(IF(H$1&lt;&gt;"",H$1,"NA"),'[1]MITRE ATT&amp;CK Mappings'!$F569))),ISNUMBER(SEARCH(IF(H$2&lt;&gt;"",H$2,"NA"),'[1]MITRE ATT&amp;CK Mappings'!$G569))),ISNUMBER(SEARCH(IF(H$2&lt;&gt;"",H$2,"NA"),'[1]MITRE ATT&amp;CK Mappings'!$H569))),ISNUMBER(SEARCH(IF(H$3&lt;&gt;"",H$3,"NA"),'[1]MITRE ATT&amp;CK Mappings'!$I569))),ISNUMBER(SEARCH(IF(H$3&lt;&gt;"",H$3,"NA"),'[1]MITRE ATT&amp;CK Mappings'!$J569))), '[1]MITRE ATT&amp;CK Mappings'!$B569,"")</f>
        <v/>
      </c>
      <c r="I573" s="31" t="str">
        <f>IF(OR(OR(OR(OR(OR(ISNUMBER(SEARCH(IF(I$1&lt;&gt;"",I$1,"NA"),'[1]MITRE ATT&amp;CK Mappings'!$E569)),ISNUMBER(SEARCH(IF(I$1&lt;&gt;"",I$1,"NA"),'[1]MITRE ATT&amp;CK Mappings'!$F569))),ISNUMBER(SEARCH(IF(I$2&lt;&gt;"",I$2,"NA"),'[1]MITRE ATT&amp;CK Mappings'!$G569))),ISNUMBER(SEARCH(IF(I$2&lt;&gt;"",I$2,"NA"),'[1]MITRE ATT&amp;CK Mappings'!$H569))),ISNUMBER(SEARCH(IF(I$3&lt;&gt;"",I$3,"NA"),'[1]MITRE ATT&amp;CK Mappings'!$I569))),ISNUMBER(SEARCH(IF(I$3&lt;&gt;"",I$3,"NA"),'[1]MITRE ATT&amp;CK Mappings'!$J569))), '[1]MITRE ATT&amp;CK Mappings'!$B569,"")</f>
        <v/>
      </c>
      <c r="J573" s="31" t="str">
        <f>IF(OR(OR(OR(OR(OR(ISNUMBER(SEARCH(IF(J$1&lt;&gt;"",J$1,"NA"),'[1]MITRE ATT&amp;CK Mappings'!$E569)),ISNUMBER(SEARCH(IF(J$1&lt;&gt;"",J$1,"NA"),'[1]MITRE ATT&amp;CK Mappings'!$F569))),ISNUMBER(SEARCH(IF(J$2&lt;&gt;"",J$2,"NA"),'[1]MITRE ATT&amp;CK Mappings'!$G569))),ISNUMBER(SEARCH(IF(J$2&lt;&gt;"",J$2,"NA"),'[1]MITRE ATT&amp;CK Mappings'!$H569))),ISNUMBER(SEARCH(IF(J$3&lt;&gt;"",J$3,"NA"),'[1]MITRE ATT&amp;CK Mappings'!$I569))),ISNUMBER(SEARCH(IF(J$3&lt;&gt;"",J$3,"NA"),'[1]MITRE ATT&amp;CK Mappings'!$J569))), '[1]MITRE ATT&amp;CK Mappings'!$B569,"")</f>
        <v/>
      </c>
      <c r="K573" s="31" t="str">
        <f>IF(OR(OR(OR(OR(OR(ISNUMBER(SEARCH(IF(K$1&lt;&gt;"",K$1,"NA"),'[1]MITRE ATT&amp;CK Mappings'!$E569)),ISNUMBER(SEARCH(IF(K$1&lt;&gt;"",K$1,"NA"),'[1]MITRE ATT&amp;CK Mappings'!$F569))),ISNUMBER(SEARCH(IF(K$2&lt;&gt;"",K$2,"NA"),'[1]MITRE ATT&amp;CK Mappings'!$G569))),ISNUMBER(SEARCH(IF(K$2&lt;&gt;"",K$2,"NA"),'[1]MITRE ATT&amp;CK Mappings'!$H569))),ISNUMBER(SEARCH(IF(K$3&lt;&gt;"",K$3,"NA"),'[1]MITRE ATT&amp;CK Mappings'!$I569))),ISNUMBER(SEARCH(IF(K$3&lt;&gt;"",K$3,"NA"),'[1]MITRE ATT&amp;CK Mappings'!$J569))), '[1]MITRE ATT&amp;CK Mappings'!$B569,"")</f>
        <v/>
      </c>
      <c r="L573" s="31" t="str">
        <f>IF('[1]MITRE ATT&amp;CK Mappings'!D569 &lt;&gt;"",'[1]MITRE ATT&amp;CK Mappings'!D569,"" )</f>
        <v>Ensure 'Do not show feedback notifications' is set to 'Enabled'</v>
      </c>
    </row>
    <row r="574" spans="1:12" x14ac:dyDescent="0.25">
      <c r="A574" s="31" t="str">
        <f>IF(COUNTIF(B574:K574,"="&amp;'[1]MITRE ATT&amp;CK Mappings'!B570)&gt;0,'[1]MITRE ATT&amp;CK Mappings'!B570,"")</f>
        <v/>
      </c>
      <c r="B574" s="31" t="str">
        <f>IF(OR(OR(OR(OR(OR(ISNUMBER(SEARCH(IF(B$1&lt;&gt;"",B$1,"NA"),'[1]MITRE ATT&amp;CK Mappings'!$E570)),ISNUMBER(SEARCH(IF(B$1&lt;&gt;"",B$1,"NA"),'[1]MITRE ATT&amp;CK Mappings'!$F570))),ISNUMBER(SEARCH(IF(B$2&lt;&gt;"",B$2,"NA"),'[1]MITRE ATT&amp;CK Mappings'!$G570))),ISNUMBER(SEARCH(IF(B$2&lt;&gt;"",B$2,"NA"),'[1]MITRE ATT&amp;CK Mappings'!$H570))),ISNUMBER(SEARCH(IF(B$3&lt;&gt;"",B$3,"NA"),'[1]MITRE ATT&amp;CK Mappings'!$I570))),ISNUMBER(SEARCH(IF(B$3&lt;&gt;"",B$3,"NA"),'[1]MITRE ATT&amp;CK Mappings'!$J570))), '[1]MITRE ATT&amp;CK Mappings'!$B570,"")</f>
        <v/>
      </c>
      <c r="C574" s="31" t="str">
        <f>IF(OR(OR(OR(OR(OR(ISNUMBER(SEARCH(IF(C$1&lt;&gt;"",C$1,"NA"),'[1]MITRE ATT&amp;CK Mappings'!$E570)),ISNUMBER(SEARCH(IF(C$1&lt;&gt;"",C$1,"NA"),'[1]MITRE ATT&amp;CK Mappings'!$F570))),ISNUMBER(SEARCH(IF(C$2&lt;&gt;"",C$2,"NA"),'[1]MITRE ATT&amp;CK Mappings'!$G570))),ISNUMBER(SEARCH(IF(C$2&lt;&gt;"",C$2,"NA"),'[1]MITRE ATT&amp;CK Mappings'!$H570))),ISNUMBER(SEARCH(IF(C$3&lt;&gt;"",C$3,"NA"),'[1]MITRE ATT&amp;CK Mappings'!$I570))),ISNUMBER(SEARCH(IF(C$3&lt;&gt;"",C$3,"NA"),'[1]MITRE ATT&amp;CK Mappings'!$J570))), '[1]MITRE ATT&amp;CK Mappings'!$B570,"")</f>
        <v/>
      </c>
      <c r="D574" s="31" t="str">
        <f>IF(OR(OR(OR(OR(OR(ISNUMBER(SEARCH(IF(D$1&lt;&gt;"",D$1,"NA"),'[1]MITRE ATT&amp;CK Mappings'!$E570)),ISNUMBER(SEARCH(IF(D$1&lt;&gt;"",D$1,"NA"),'[1]MITRE ATT&amp;CK Mappings'!$F570))),ISNUMBER(SEARCH(IF(D$2&lt;&gt;"",D$2,"NA"),'[1]MITRE ATT&amp;CK Mappings'!$G570))),ISNUMBER(SEARCH(IF(D$2&lt;&gt;"",D$2,"NA"),'[1]MITRE ATT&amp;CK Mappings'!$H570))),ISNUMBER(SEARCH(IF(D$3&lt;&gt;"",D$3,"NA"),'[1]MITRE ATT&amp;CK Mappings'!$I570))),ISNUMBER(SEARCH(IF(D$3&lt;&gt;"",D$3,"NA"),'[1]MITRE ATT&amp;CK Mappings'!$J570))), '[1]MITRE ATT&amp;CK Mappings'!$B570,"")</f>
        <v/>
      </c>
      <c r="E574" s="31" t="str">
        <f>IF(OR(OR(OR(OR(OR(ISNUMBER(SEARCH(IF(E$1&lt;&gt;"",E$1,"NA"),'[1]MITRE ATT&amp;CK Mappings'!$E570)),ISNUMBER(SEARCH(IF(E$1&lt;&gt;"",E$1,"NA"),'[1]MITRE ATT&amp;CK Mappings'!$F570))),ISNUMBER(SEARCH(IF(E$2&lt;&gt;"",E$2,"NA"),'[1]MITRE ATT&amp;CK Mappings'!$G570))),ISNUMBER(SEARCH(IF(E$2&lt;&gt;"",E$2,"NA"),'[1]MITRE ATT&amp;CK Mappings'!$H570))),ISNUMBER(SEARCH(IF(E$3&lt;&gt;"",E$3,"NA"),'[1]MITRE ATT&amp;CK Mappings'!$I570))),ISNUMBER(SEARCH(IF(E$3&lt;&gt;"",E$3,"NA"),'[1]MITRE ATT&amp;CK Mappings'!$J570))), '[1]MITRE ATT&amp;CK Mappings'!$B570,"")</f>
        <v/>
      </c>
      <c r="F574" s="31" t="str">
        <f>IF(OR(OR(OR(OR(OR(ISNUMBER(SEARCH(IF(F$1&lt;&gt;"",F$1,"NA"),'[1]MITRE ATT&amp;CK Mappings'!$E570)),ISNUMBER(SEARCH(IF(F$1&lt;&gt;"",F$1,"NA"),'[1]MITRE ATT&amp;CK Mappings'!$F570))),ISNUMBER(SEARCH(IF(F$2&lt;&gt;"",F$2,"NA"),'[1]MITRE ATT&amp;CK Mappings'!$G570))),ISNUMBER(SEARCH(IF(F$2&lt;&gt;"",F$2,"NA"),'[1]MITRE ATT&amp;CK Mappings'!$H570))),ISNUMBER(SEARCH(IF(F$3&lt;&gt;"",F$3,"NA"),'[1]MITRE ATT&amp;CK Mappings'!$I570))),ISNUMBER(SEARCH(IF(F$3&lt;&gt;"",F$3,"NA"),'[1]MITRE ATT&amp;CK Mappings'!$J570))), '[1]MITRE ATT&amp;CK Mappings'!$B570,"")</f>
        <v/>
      </c>
      <c r="G574" s="31" t="str">
        <f>IF(OR(OR(OR(OR(OR(ISNUMBER(SEARCH(IF(G$1&lt;&gt;"",G$1,"NA"),'[1]MITRE ATT&amp;CK Mappings'!$E570)),ISNUMBER(SEARCH(IF(G$1&lt;&gt;"",G$1,"NA"),'[1]MITRE ATT&amp;CK Mappings'!$F570))),ISNUMBER(SEARCH(IF(G$2&lt;&gt;"",G$2,"NA"),'[1]MITRE ATT&amp;CK Mappings'!$G570))),ISNUMBER(SEARCH(IF(G$2&lt;&gt;"",G$2,"NA"),'[1]MITRE ATT&amp;CK Mappings'!$H570))),ISNUMBER(SEARCH(IF(G$3&lt;&gt;"",G$3,"NA"),'[1]MITRE ATT&amp;CK Mappings'!$I570))),ISNUMBER(SEARCH(IF(G$3&lt;&gt;"",G$3,"NA"),'[1]MITRE ATT&amp;CK Mappings'!$J570))), '[1]MITRE ATT&amp;CK Mappings'!$B570,"")</f>
        <v/>
      </c>
      <c r="H574" s="31" t="str">
        <f>IF(OR(OR(OR(OR(OR(ISNUMBER(SEARCH(IF(H$1&lt;&gt;"",H$1,"NA"),'[1]MITRE ATT&amp;CK Mappings'!$E570)),ISNUMBER(SEARCH(IF(H$1&lt;&gt;"",H$1,"NA"),'[1]MITRE ATT&amp;CK Mappings'!$F570))),ISNUMBER(SEARCH(IF(H$2&lt;&gt;"",H$2,"NA"),'[1]MITRE ATT&amp;CK Mappings'!$G570))),ISNUMBER(SEARCH(IF(H$2&lt;&gt;"",H$2,"NA"),'[1]MITRE ATT&amp;CK Mappings'!$H570))),ISNUMBER(SEARCH(IF(H$3&lt;&gt;"",H$3,"NA"),'[1]MITRE ATT&amp;CK Mappings'!$I570))),ISNUMBER(SEARCH(IF(H$3&lt;&gt;"",H$3,"NA"),'[1]MITRE ATT&amp;CK Mappings'!$J570))), '[1]MITRE ATT&amp;CK Mappings'!$B570,"")</f>
        <v/>
      </c>
      <c r="I574" s="31" t="str">
        <f>IF(OR(OR(OR(OR(OR(ISNUMBER(SEARCH(IF(I$1&lt;&gt;"",I$1,"NA"),'[1]MITRE ATT&amp;CK Mappings'!$E570)),ISNUMBER(SEARCH(IF(I$1&lt;&gt;"",I$1,"NA"),'[1]MITRE ATT&amp;CK Mappings'!$F570))),ISNUMBER(SEARCH(IF(I$2&lt;&gt;"",I$2,"NA"),'[1]MITRE ATT&amp;CK Mappings'!$G570))),ISNUMBER(SEARCH(IF(I$2&lt;&gt;"",I$2,"NA"),'[1]MITRE ATT&amp;CK Mappings'!$H570))),ISNUMBER(SEARCH(IF(I$3&lt;&gt;"",I$3,"NA"),'[1]MITRE ATT&amp;CK Mappings'!$I570))),ISNUMBER(SEARCH(IF(I$3&lt;&gt;"",I$3,"NA"),'[1]MITRE ATT&amp;CK Mappings'!$J570))), '[1]MITRE ATT&amp;CK Mappings'!$B570,"")</f>
        <v/>
      </c>
      <c r="J574" s="31" t="str">
        <f>IF(OR(OR(OR(OR(OR(ISNUMBER(SEARCH(IF(J$1&lt;&gt;"",J$1,"NA"),'[1]MITRE ATT&amp;CK Mappings'!$E570)),ISNUMBER(SEARCH(IF(J$1&lt;&gt;"",J$1,"NA"),'[1]MITRE ATT&amp;CK Mappings'!$F570))),ISNUMBER(SEARCH(IF(J$2&lt;&gt;"",J$2,"NA"),'[1]MITRE ATT&amp;CK Mappings'!$G570))),ISNUMBER(SEARCH(IF(J$2&lt;&gt;"",J$2,"NA"),'[1]MITRE ATT&amp;CK Mappings'!$H570))),ISNUMBER(SEARCH(IF(J$3&lt;&gt;"",J$3,"NA"),'[1]MITRE ATT&amp;CK Mappings'!$I570))),ISNUMBER(SEARCH(IF(J$3&lt;&gt;"",J$3,"NA"),'[1]MITRE ATT&amp;CK Mappings'!$J570))), '[1]MITRE ATT&amp;CK Mappings'!$B570,"")</f>
        <v/>
      </c>
      <c r="K574" s="31" t="str">
        <f>IF(OR(OR(OR(OR(OR(ISNUMBER(SEARCH(IF(K$1&lt;&gt;"",K$1,"NA"),'[1]MITRE ATT&amp;CK Mappings'!$E570)),ISNUMBER(SEARCH(IF(K$1&lt;&gt;"",K$1,"NA"),'[1]MITRE ATT&amp;CK Mappings'!$F570))),ISNUMBER(SEARCH(IF(K$2&lt;&gt;"",K$2,"NA"),'[1]MITRE ATT&amp;CK Mappings'!$G570))),ISNUMBER(SEARCH(IF(K$2&lt;&gt;"",K$2,"NA"),'[1]MITRE ATT&amp;CK Mappings'!$H570))),ISNUMBER(SEARCH(IF(K$3&lt;&gt;"",K$3,"NA"),'[1]MITRE ATT&amp;CK Mappings'!$I570))),ISNUMBER(SEARCH(IF(K$3&lt;&gt;"",K$3,"NA"),'[1]MITRE ATT&amp;CK Mappings'!$J570))), '[1]MITRE ATT&amp;CK Mappings'!$B570,"")</f>
        <v/>
      </c>
      <c r="L574" s="31" t="str">
        <f>IF('[1]MITRE ATT&amp;CK Mappings'!D570 &lt;&gt;"",'[1]MITRE ATT&amp;CK Mappings'!D570,"" )</f>
        <v>Ensure 'Toggle user control over Insider builds' is set to 'Disabled'</v>
      </c>
    </row>
    <row r="575" spans="1:12" x14ac:dyDescent="0.25">
      <c r="A575" s="31" t="str">
        <f>IF(COUNTIF(B575:K575,"="&amp;'[1]MITRE ATT&amp;CK Mappings'!B571)&gt;0,'[1]MITRE ATT&amp;CK Mappings'!B571,"")</f>
        <v/>
      </c>
      <c r="B575" s="31" t="str">
        <f>IF(OR(OR(OR(OR(OR(ISNUMBER(SEARCH(IF(B$1&lt;&gt;"",B$1,"NA"),'[1]MITRE ATT&amp;CK Mappings'!$E571)),ISNUMBER(SEARCH(IF(B$1&lt;&gt;"",B$1,"NA"),'[1]MITRE ATT&amp;CK Mappings'!$F571))),ISNUMBER(SEARCH(IF(B$2&lt;&gt;"",B$2,"NA"),'[1]MITRE ATT&amp;CK Mappings'!$G571))),ISNUMBER(SEARCH(IF(B$2&lt;&gt;"",B$2,"NA"),'[1]MITRE ATT&amp;CK Mappings'!$H571))),ISNUMBER(SEARCH(IF(B$3&lt;&gt;"",B$3,"NA"),'[1]MITRE ATT&amp;CK Mappings'!$I571))),ISNUMBER(SEARCH(IF(B$3&lt;&gt;"",B$3,"NA"),'[1]MITRE ATT&amp;CK Mappings'!$J571))), '[1]MITRE ATT&amp;CK Mappings'!$B571,"")</f>
        <v/>
      </c>
      <c r="C575" s="31" t="str">
        <f>IF(OR(OR(OR(OR(OR(ISNUMBER(SEARCH(IF(C$1&lt;&gt;"",C$1,"NA"),'[1]MITRE ATT&amp;CK Mappings'!$E571)),ISNUMBER(SEARCH(IF(C$1&lt;&gt;"",C$1,"NA"),'[1]MITRE ATT&amp;CK Mappings'!$F571))),ISNUMBER(SEARCH(IF(C$2&lt;&gt;"",C$2,"NA"),'[1]MITRE ATT&amp;CK Mappings'!$G571))),ISNUMBER(SEARCH(IF(C$2&lt;&gt;"",C$2,"NA"),'[1]MITRE ATT&amp;CK Mappings'!$H571))),ISNUMBER(SEARCH(IF(C$3&lt;&gt;"",C$3,"NA"),'[1]MITRE ATT&amp;CK Mappings'!$I571))),ISNUMBER(SEARCH(IF(C$3&lt;&gt;"",C$3,"NA"),'[1]MITRE ATT&amp;CK Mappings'!$J571))), '[1]MITRE ATT&amp;CK Mappings'!$B571,"")</f>
        <v/>
      </c>
      <c r="D575" s="31" t="str">
        <f>IF(OR(OR(OR(OR(OR(ISNUMBER(SEARCH(IF(D$1&lt;&gt;"",D$1,"NA"),'[1]MITRE ATT&amp;CK Mappings'!$E571)),ISNUMBER(SEARCH(IF(D$1&lt;&gt;"",D$1,"NA"),'[1]MITRE ATT&amp;CK Mappings'!$F571))),ISNUMBER(SEARCH(IF(D$2&lt;&gt;"",D$2,"NA"),'[1]MITRE ATT&amp;CK Mappings'!$G571))),ISNUMBER(SEARCH(IF(D$2&lt;&gt;"",D$2,"NA"),'[1]MITRE ATT&amp;CK Mappings'!$H571))),ISNUMBER(SEARCH(IF(D$3&lt;&gt;"",D$3,"NA"),'[1]MITRE ATT&amp;CK Mappings'!$I571))),ISNUMBER(SEARCH(IF(D$3&lt;&gt;"",D$3,"NA"),'[1]MITRE ATT&amp;CK Mappings'!$J571))), '[1]MITRE ATT&amp;CK Mappings'!$B571,"")</f>
        <v/>
      </c>
      <c r="E575" s="31" t="str">
        <f>IF(OR(OR(OR(OR(OR(ISNUMBER(SEARCH(IF(E$1&lt;&gt;"",E$1,"NA"),'[1]MITRE ATT&amp;CK Mappings'!$E571)),ISNUMBER(SEARCH(IF(E$1&lt;&gt;"",E$1,"NA"),'[1]MITRE ATT&amp;CK Mappings'!$F571))),ISNUMBER(SEARCH(IF(E$2&lt;&gt;"",E$2,"NA"),'[1]MITRE ATT&amp;CK Mappings'!$G571))),ISNUMBER(SEARCH(IF(E$2&lt;&gt;"",E$2,"NA"),'[1]MITRE ATT&amp;CK Mappings'!$H571))),ISNUMBER(SEARCH(IF(E$3&lt;&gt;"",E$3,"NA"),'[1]MITRE ATT&amp;CK Mappings'!$I571))),ISNUMBER(SEARCH(IF(E$3&lt;&gt;"",E$3,"NA"),'[1]MITRE ATT&amp;CK Mappings'!$J571))), '[1]MITRE ATT&amp;CK Mappings'!$B571,"")</f>
        <v/>
      </c>
      <c r="F575" s="31" t="str">
        <f>IF(OR(OR(OR(OR(OR(ISNUMBER(SEARCH(IF(F$1&lt;&gt;"",F$1,"NA"),'[1]MITRE ATT&amp;CK Mappings'!$E571)),ISNUMBER(SEARCH(IF(F$1&lt;&gt;"",F$1,"NA"),'[1]MITRE ATT&amp;CK Mappings'!$F571))),ISNUMBER(SEARCH(IF(F$2&lt;&gt;"",F$2,"NA"),'[1]MITRE ATT&amp;CK Mappings'!$G571))),ISNUMBER(SEARCH(IF(F$2&lt;&gt;"",F$2,"NA"),'[1]MITRE ATT&amp;CK Mappings'!$H571))),ISNUMBER(SEARCH(IF(F$3&lt;&gt;"",F$3,"NA"),'[1]MITRE ATT&amp;CK Mappings'!$I571))),ISNUMBER(SEARCH(IF(F$3&lt;&gt;"",F$3,"NA"),'[1]MITRE ATT&amp;CK Mappings'!$J571))), '[1]MITRE ATT&amp;CK Mappings'!$B571,"")</f>
        <v/>
      </c>
      <c r="G575" s="31" t="str">
        <f>IF(OR(OR(OR(OR(OR(ISNUMBER(SEARCH(IF(G$1&lt;&gt;"",G$1,"NA"),'[1]MITRE ATT&amp;CK Mappings'!$E571)),ISNUMBER(SEARCH(IF(G$1&lt;&gt;"",G$1,"NA"),'[1]MITRE ATT&amp;CK Mappings'!$F571))),ISNUMBER(SEARCH(IF(G$2&lt;&gt;"",G$2,"NA"),'[1]MITRE ATT&amp;CK Mappings'!$G571))),ISNUMBER(SEARCH(IF(G$2&lt;&gt;"",G$2,"NA"),'[1]MITRE ATT&amp;CK Mappings'!$H571))),ISNUMBER(SEARCH(IF(G$3&lt;&gt;"",G$3,"NA"),'[1]MITRE ATT&amp;CK Mappings'!$I571))),ISNUMBER(SEARCH(IF(G$3&lt;&gt;"",G$3,"NA"),'[1]MITRE ATT&amp;CK Mappings'!$J571))), '[1]MITRE ATT&amp;CK Mappings'!$B571,"")</f>
        <v/>
      </c>
      <c r="H575" s="31" t="str">
        <f>IF(OR(OR(OR(OR(OR(ISNUMBER(SEARCH(IF(H$1&lt;&gt;"",H$1,"NA"),'[1]MITRE ATT&amp;CK Mappings'!$E571)),ISNUMBER(SEARCH(IF(H$1&lt;&gt;"",H$1,"NA"),'[1]MITRE ATT&amp;CK Mappings'!$F571))),ISNUMBER(SEARCH(IF(H$2&lt;&gt;"",H$2,"NA"),'[1]MITRE ATT&amp;CK Mappings'!$G571))),ISNUMBER(SEARCH(IF(H$2&lt;&gt;"",H$2,"NA"),'[1]MITRE ATT&amp;CK Mappings'!$H571))),ISNUMBER(SEARCH(IF(H$3&lt;&gt;"",H$3,"NA"),'[1]MITRE ATT&amp;CK Mappings'!$I571))),ISNUMBER(SEARCH(IF(H$3&lt;&gt;"",H$3,"NA"),'[1]MITRE ATT&amp;CK Mappings'!$J571))), '[1]MITRE ATT&amp;CK Mappings'!$B571,"")</f>
        <v/>
      </c>
      <c r="I575" s="31" t="str">
        <f>IF(OR(OR(OR(OR(OR(ISNUMBER(SEARCH(IF(I$1&lt;&gt;"",I$1,"NA"),'[1]MITRE ATT&amp;CK Mappings'!$E571)),ISNUMBER(SEARCH(IF(I$1&lt;&gt;"",I$1,"NA"),'[1]MITRE ATT&amp;CK Mappings'!$F571))),ISNUMBER(SEARCH(IF(I$2&lt;&gt;"",I$2,"NA"),'[1]MITRE ATT&amp;CK Mappings'!$G571))),ISNUMBER(SEARCH(IF(I$2&lt;&gt;"",I$2,"NA"),'[1]MITRE ATT&amp;CK Mappings'!$H571))),ISNUMBER(SEARCH(IF(I$3&lt;&gt;"",I$3,"NA"),'[1]MITRE ATT&amp;CK Mappings'!$I571))),ISNUMBER(SEARCH(IF(I$3&lt;&gt;"",I$3,"NA"),'[1]MITRE ATT&amp;CK Mappings'!$J571))), '[1]MITRE ATT&amp;CK Mappings'!$B571,"")</f>
        <v/>
      </c>
      <c r="J575" s="31" t="str">
        <f>IF(OR(OR(OR(OR(OR(ISNUMBER(SEARCH(IF(J$1&lt;&gt;"",J$1,"NA"),'[1]MITRE ATT&amp;CK Mappings'!$E571)),ISNUMBER(SEARCH(IF(J$1&lt;&gt;"",J$1,"NA"),'[1]MITRE ATT&amp;CK Mappings'!$F571))),ISNUMBER(SEARCH(IF(J$2&lt;&gt;"",J$2,"NA"),'[1]MITRE ATT&amp;CK Mappings'!$G571))),ISNUMBER(SEARCH(IF(J$2&lt;&gt;"",J$2,"NA"),'[1]MITRE ATT&amp;CK Mappings'!$H571))),ISNUMBER(SEARCH(IF(J$3&lt;&gt;"",J$3,"NA"),'[1]MITRE ATT&amp;CK Mappings'!$I571))),ISNUMBER(SEARCH(IF(J$3&lt;&gt;"",J$3,"NA"),'[1]MITRE ATT&amp;CK Mappings'!$J571))), '[1]MITRE ATT&amp;CK Mappings'!$B571,"")</f>
        <v/>
      </c>
      <c r="K575" s="31" t="str">
        <f>IF(OR(OR(OR(OR(OR(ISNUMBER(SEARCH(IF(K$1&lt;&gt;"",K$1,"NA"),'[1]MITRE ATT&amp;CK Mappings'!$E571)),ISNUMBER(SEARCH(IF(K$1&lt;&gt;"",K$1,"NA"),'[1]MITRE ATT&amp;CK Mappings'!$F571))),ISNUMBER(SEARCH(IF(K$2&lt;&gt;"",K$2,"NA"),'[1]MITRE ATT&amp;CK Mappings'!$G571))),ISNUMBER(SEARCH(IF(K$2&lt;&gt;"",K$2,"NA"),'[1]MITRE ATT&amp;CK Mappings'!$H571))),ISNUMBER(SEARCH(IF(K$3&lt;&gt;"",K$3,"NA"),'[1]MITRE ATT&amp;CK Mappings'!$I571))),ISNUMBER(SEARCH(IF(K$3&lt;&gt;"",K$3,"NA"),'[1]MITRE ATT&amp;CK Mappings'!$J571))), '[1]MITRE ATT&amp;CK Mappings'!$B571,"")</f>
        <v/>
      </c>
      <c r="L575" s="31" t="str">
        <f>IF('[1]MITRE ATT&amp;CK Mappings'!D571 &lt;&gt;"",'[1]MITRE ATT&amp;CK Mappings'!D571,"" )</f>
        <v>Delivery Optimization</v>
      </c>
    </row>
    <row r="576" spans="1:12" x14ac:dyDescent="0.25">
      <c r="A576" s="31" t="str">
        <f>IF(COUNTIF(B576:K576,"="&amp;'[1]MITRE ATT&amp;CK Mappings'!B572)&gt;0,'[1]MITRE ATT&amp;CK Mappings'!B572,"")</f>
        <v/>
      </c>
      <c r="B576" s="31" t="str">
        <f>IF(OR(OR(OR(OR(OR(ISNUMBER(SEARCH(IF(B$1&lt;&gt;"",B$1,"NA"),'[1]MITRE ATT&amp;CK Mappings'!$E572)),ISNUMBER(SEARCH(IF(B$1&lt;&gt;"",B$1,"NA"),'[1]MITRE ATT&amp;CK Mappings'!$F572))),ISNUMBER(SEARCH(IF(B$2&lt;&gt;"",B$2,"NA"),'[1]MITRE ATT&amp;CK Mappings'!$G572))),ISNUMBER(SEARCH(IF(B$2&lt;&gt;"",B$2,"NA"),'[1]MITRE ATT&amp;CK Mappings'!$H572))),ISNUMBER(SEARCH(IF(B$3&lt;&gt;"",B$3,"NA"),'[1]MITRE ATT&amp;CK Mappings'!$I572))),ISNUMBER(SEARCH(IF(B$3&lt;&gt;"",B$3,"NA"),'[1]MITRE ATT&amp;CK Mappings'!$J572))), '[1]MITRE ATT&amp;CK Mappings'!$B572,"")</f>
        <v/>
      </c>
      <c r="C576" s="31" t="str">
        <f>IF(OR(OR(OR(OR(OR(ISNUMBER(SEARCH(IF(C$1&lt;&gt;"",C$1,"NA"),'[1]MITRE ATT&amp;CK Mappings'!$E572)),ISNUMBER(SEARCH(IF(C$1&lt;&gt;"",C$1,"NA"),'[1]MITRE ATT&amp;CK Mappings'!$F572))),ISNUMBER(SEARCH(IF(C$2&lt;&gt;"",C$2,"NA"),'[1]MITRE ATT&amp;CK Mappings'!$G572))),ISNUMBER(SEARCH(IF(C$2&lt;&gt;"",C$2,"NA"),'[1]MITRE ATT&amp;CK Mappings'!$H572))),ISNUMBER(SEARCH(IF(C$3&lt;&gt;"",C$3,"NA"),'[1]MITRE ATT&amp;CK Mappings'!$I572))),ISNUMBER(SEARCH(IF(C$3&lt;&gt;"",C$3,"NA"),'[1]MITRE ATT&amp;CK Mappings'!$J572))), '[1]MITRE ATT&amp;CK Mappings'!$B572,"")</f>
        <v/>
      </c>
      <c r="D576" s="31" t="str">
        <f>IF(OR(OR(OR(OR(OR(ISNUMBER(SEARCH(IF(D$1&lt;&gt;"",D$1,"NA"),'[1]MITRE ATT&amp;CK Mappings'!$E572)),ISNUMBER(SEARCH(IF(D$1&lt;&gt;"",D$1,"NA"),'[1]MITRE ATT&amp;CK Mappings'!$F572))),ISNUMBER(SEARCH(IF(D$2&lt;&gt;"",D$2,"NA"),'[1]MITRE ATT&amp;CK Mappings'!$G572))),ISNUMBER(SEARCH(IF(D$2&lt;&gt;"",D$2,"NA"),'[1]MITRE ATT&amp;CK Mappings'!$H572))),ISNUMBER(SEARCH(IF(D$3&lt;&gt;"",D$3,"NA"),'[1]MITRE ATT&amp;CK Mappings'!$I572))),ISNUMBER(SEARCH(IF(D$3&lt;&gt;"",D$3,"NA"),'[1]MITRE ATT&amp;CK Mappings'!$J572))), '[1]MITRE ATT&amp;CK Mappings'!$B572,"")</f>
        <v/>
      </c>
      <c r="E576" s="31" t="str">
        <f>IF(OR(OR(OR(OR(OR(ISNUMBER(SEARCH(IF(E$1&lt;&gt;"",E$1,"NA"),'[1]MITRE ATT&amp;CK Mappings'!$E572)),ISNUMBER(SEARCH(IF(E$1&lt;&gt;"",E$1,"NA"),'[1]MITRE ATT&amp;CK Mappings'!$F572))),ISNUMBER(SEARCH(IF(E$2&lt;&gt;"",E$2,"NA"),'[1]MITRE ATT&amp;CK Mappings'!$G572))),ISNUMBER(SEARCH(IF(E$2&lt;&gt;"",E$2,"NA"),'[1]MITRE ATT&amp;CK Mappings'!$H572))),ISNUMBER(SEARCH(IF(E$3&lt;&gt;"",E$3,"NA"),'[1]MITRE ATT&amp;CK Mappings'!$I572))),ISNUMBER(SEARCH(IF(E$3&lt;&gt;"",E$3,"NA"),'[1]MITRE ATT&amp;CK Mappings'!$J572))), '[1]MITRE ATT&amp;CK Mappings'!$B572,"")</f>
        <v/>
      </c>
      <c r="F576" s="31" t="str">
        <f>IF(OR(OR(OR(OR(OR(ISNUMBER(SEARCH(IF(F$1&lt;&gt;"",F$1,"NA"),'[1]MITRE ATT&amp;CK Mappings'!$E572)),ISNUMBER(SEARCH(IF(F$1&lt;&gt;"",F$1,"NA"),'[1]MITRE ATT&amp;CK Mappings'!$F572))),ISNUMBER(SEARCH(IF(F$2&lt;&gt;"",F$2,"NA"),'[1]MITRE ATT&amp;CK Mappings'!$G572))),ISNUMBER(SEARCH(IF(F$2&lt;&gt;"",F$2,"NA"),'[1]MITRE ATT&amp;CK Mappings'!$H572))),ISNUMBER(SEARCH(IF(F$3&lt;&gt;"",F$3,"NA"),'[1]MITRE ATT&amp;CK Mappings'!$I572))),ISNUMBER(SEARCH(IF(F$3&lt;&gt;"",F$3,"NA"),'[1]MITRE ATT&amp;CK Mappings'!$J572))), '[1]MITRE ATT&amp;CK Mappings'!$B572,"")</f>
        <v/>
      </c>
      <c r="G576" s="31" t="str">
        <f>IF(OR(OR(OR(OR(OR(ISNUMBER(SEARCH(IF(G$1&lt;&gt;"",G$1,"NA"),'[1]MITRE ATT&amp;CK Mappings'!$E572)),ISNUMBER(SEARCH(IF(G$1&lt;&gt;"",G$1,"NA"),'[1]MITRE ATT&amp;CK Mappings'!$F572))),ISNUMBER(SEARCH(IF(G$2&lt;&gt;"",G$2,"NA"),'[1]MITRE ATT&amp;CK Mappings'!$G572))),ISNUMBER(SEARCH(IF(G$2&lt;&gt;"",G$2,"NA"),'[1]MITRE ATT&amp;CK Mappings'!$H572))),ISNUMBER(SEARCH(IF(G$3&lt;&gt;"",G$3,"NA"),'[1]MITRE ATT&amp;CK Mappings'!$I572))),ISNUMBER(SEARCH(IF(G$3&lt;&gt;"",G$3,"NA"),'[1]MITRE ATT&amp;CK Mappings'!$J572))), '[1]MITRE ATT&amp;CK Mappings'!$B572,"")</f>
        <v/>
      </c>
      <c r="H576" s="31" t="str">
        <f>IF(OR(OR(OR(OR(OR(ISNUMBER(SEARCH(IF(H$1&lt;&gt;"",H$1,"NA"),'[1]MITRE ATT&amp;CK Mappings'!$E572)),ISNUMBER(SEARCH(IF(H$1&lt;&gt;"",H$1,"NA"),'[1]MITRE ATT&amp;CK Mappings'!$F572))),ISNUMBER(SEARCH(IF(H$2&lt;&gt;"",H$2,"NA"),'[1]MITRE ATT&amp;CK Mappings'!$G572))),ISNUMBER(SEARCH(IF(H$2&lt;&gt;"",H$2,"NA"),'[1]MITRE ATT&amp;CK Mappings'!$H572))),ISNUMBER(SEARCH(IF(H$3&lt;&gt;"",H$3,"NA"),'[1]MITRE ATT&amp;CK Mappings'!$I572))),ISNUMBER(SEARCH(IF(H$3&lt;&gt;"",H$3,"NA"),'[1]MITRE ATT&amp;CK Mappings'!$J572))), '[1]MITRE ATT&amp;CK Mappings'!$B572,"")</f>
        <v/>
      </c>
      <c r="I576" s="31" t="str">
        <f>IF(OR(OR(OR(OR(OR(ISNUMBER(SEARCH(IF(I$1&lt;&gt;"",I$1,"NA"),'[1]MITRE ATT&amp;CK Mappings'!$E572)),ISNUMBER(SEARCH(IF(I$1&lt;&gt;"",I$1,"NA"),'[1]MITRE ATT&amp;CK Mappings'!$F572))),ISNUMBER(SEARCH(IF(I$2&lt;&gt;"",I$2,"NA"),'[1]MITRE ATT&amp;CK Mappings'!$G572))),ISNUMBER(SEARCH(IF(I$2&lt;&gt;"",I$2,"NA"),'[1]MITRE ATT&amp;CK Mappings'!$H572))),ISNUMBER(SEARCH(IF(I$3&lt;&gt;"",I$3,"NA"),'[1]MITRE ATT&amp;CK Mappings'!$I572))),ISNUMBER(SEARCH(IF(I$3&lt;&gt;"",I$3,"NA"),'[1]MITRE ATT&amp;CK Mappings'!$J572))), '[1]MITRE ATT&amp;CK Mappings'!$B572,"")</f>
        <v/>
      </c>
      <c r="J576" s="31" t="str">
        <f>IF(OR(OR(OR(OR(OR(ISNUMBER(SEARCH(IF(J$1&lt;&gt;"",J$1,"NA"),'[1]MITRE ATT&amp;CK Mappings'!$E572)),ISNUMBER(SEARCH(IF(J$1&lt;&gt;"",J$1,"NA"),'[1]MITRE ATT&amp;CK Mappings'!$F572))),ISNUMBER(SEARCH(IF(J$2&lt;&gt;"",J$2,"NA"),'[1]MITRE ATT&amp;CK Mappings'!$G572))),ISNUMBER(SEARCH(IF(J$2&lt;&gt;"",J$2,"NA"),'[1]MITRE ATT&amp;CK Mappings'!$H572))),ISNUMBER(SEARCH(IF(J$3&lt;&gt;"",J$3,"NA"),'[1]MITRE ATT&amp;CK Mappings'!$I572))),ISNUMBER(SEARCH(IF(J$3&lt;&gt;"",J$3,"NA"),'[1]MITRE ATT&amp;CK Mappings'!$J572))), '[1]MITRE ATT&amp;CK Mappings'!$B572,"")</f>
        <v/>
      </c>
      <c r="K576" s="31" t="str">
        <f>IF(OR(OR(OR(OR(OR(ISNUMBER(SEARCH(IF(K$1&lt;&gt;"",K$1,"NA"),'[1]MITRE ATT&amp;CK Mappings'!$E572)),ISNUMBER(SEARCH(IF(K$1&lt;&gt;"",K$1,"NA"),'[1]MITRE ATT&amp;CK Mappings'!$F572))),ISNUMBER(SEARCH(IF(K$2&lt;&gt;"",K$2,"NA"),'[1]MITRE ATT&amp;CK Mappings'!$G572))),ISNUMBER(SEARCH(IF(K$2&lt;&gt;"",K$2,"NA"),'[1]MITRE ATT&amp;CK Mappings'!$H572))),ISNUMBER(SEARCH(IF(K$3&lt;&gt;"",K$3,"NA"),'[1]MITRE ATT&amp;CK Mappings'!$I572))),ISNUMBER(SEARCH(IF(K$3&lt;&gt;"",K$3,"NA"),'[1]MITRE ATT&amp;CK Mappings'!$J572))), '[1]MITRE ATT&amp;CK Mappings'!$B572,"")</f>
        <v/>
      </c>
      <c r="L576" s="31" t="str">
        <f>IF('[1]MITRE ATT&amp;CK Mappings'!D572 &lt;&gt;"",'[1]MITRE ATT&amp;CK Mappings'!D572,"" )</f>
        <v>Ensure 'Download Mode' is NOT set to 'Enabled: Internet'</v>
      </c>
    </row>
    <row r="577" spans="1:12" x14ac:dyDescent="0.25">
      <c r="A577" s="31" t="str">
        <f>IF(COUNTIF(B577:K577,"="&amp;'[1]MITRE ATT&amp;CK Mappings'!B573)&gt;0,'[1]MITRE ATT&amp;CK Mappings'!B573,"")</f>
        <v/>
      </c>
      <c r="B577" s="31" t="str">
        <f>IF(OR(OR(OR(OR(OR(ISNUMBER(SEARCH(IF(B$1&lt;&gt;"",B$1,"NA"),'[1]MITRE ATT&amp;CK Mappings'!$E573)),ISNUMBER(SEARCH(IF(B$1&lt;&gt;"",B$1,"NA"),'[1]MITRE ATT&amp;CK Mappings'!$F573))),ISNUMBER(SEARCH(IF(B$2&lt;&gt;"",B$2,"NA"),'[1]MITRE ATT&amp;CK Mappings'!$G573))),ISNUMBER(SEARCH(IF(B$2&lt;&gt;"",B$2,"NA"),'[1]MITRE ATT&amp;CK Mappings'!$H573))),ISNUMBER(SEARCH(IF(B$3&lt;&gt;"",B$3,"NA"),'[1]MITRE ATT&amp;CK Mappings'!$I573))),ISNUMBER(SEARCH(IF(B$3&lt;&gt;"",B$3,"NA"),'[1]MITRE ATT&amp;CK Mappings'!$J573))), '[1]MITRE ATT&amp;CK Mappings'!$B573,"")</f>
        <v/>
      </c>
      <c r="C577" s="31" t="str">
        <f>IF(OR(OR(OR(OR(OR(ISNUMBER(SEARCH(IF(C$1&lt;&gt;"",C$1,"NA"),'[1]MITRE ATT&amp;CK Mappings'!$E573)),ISNUMBER(SEARCH(IF(C$1&lt;&gt;"",C$1,"NA"),'[1]MITRE ATT&amp;CK Mappings'!$F573))),ISNUMBER(SEARCH(IF(C$2&lt;&gt;"",C$2,"NA"),'[1]MITRE ATT&amp;CK Mappings'!$G573))),ISNUMBER(SEARCH(IF(C$2&lt;&gt;"",C$2,"NA"),'[1]MITRE ATT&amp;CK Mappings'!$H573))),ISNUMBER(SEARCH(IF(C$3&lt;&gt;"",C$3,"NA"),'[1]MITRE ATT&amp;CK Mappings'!$I573))),ISNUMBER(SEARCH(IF(C$3&lt;&gt;"",C$3,"NA"),'[1]MITRE ATT&amp;CK Mappings'!$J573))), '[1]MITRE ATT&amp;CK Mappings'!$B573,"")</f>
        <v/>
      </c>
      <c r="D577" s="31" t="str">
        <f>IF(OR(OR(OR(OR(OR(ISNUMBER(SEARCH(IF(D$1&lt;&gt;"",D$1,"NA"),'[1]MITRE ATT&amp;CK Mappings'!$E573)),ISNUMBER(SEARCH(IF(D$1&lt;&gt;"",D$1,"NA"),'[1]MITRE ATT&amp;CK Mappings'!$F573))),ISNUMBER(SEARCH(IF(D$2&lt;&gt;"",D$2,"NA"),'[1]MITRE ATT&amp;CK Mappings'!$G573))),ISNUMBER(SEARCH(IF(D$2&lt;&gt;"",D$2,"NA"),'[1]MITRE ATT&amp;CK Mappings'!$H573))),ISNUMBER(SEARCH(IF(D$3&lt;&gt;"",D$3,"NA"),'[1]MITRE ATT&amp;CK Mappings'!$I573))),ISNUMBER(SEARCH(IF(D$3&lt;&gt;"",D$3,"NA"),'[1]MITRE ATT&amp;CK Mappings'!$J573))), '[1]MITRE ATT&amp;CK Mappings'!$B573,"")</f>
        <v/>
      </c>
      <c r="E577" s="31" t="str">
        <f>IF(OR(OR(OR(OR(OR(ISNUMBER(SEARCH(IF(E$1&lt;&gt;"",E$1,"NA"),'[1]MITRE ATT&amp;CK Mappings'!$E573)),ISNUMBER(SEARCH(IF(E$1&lt;&gt;"",E$1,"NA"),'[1]MITRE ATT&amp;CK Mappings'!$F573))),ISNUMBER(SEARCH(IF(E$2&lt;&gt;"",E$2,"NA"),'[1]MITRE ATT&amp;CK Mappings'!$G573))),ISNUMBER(SEARCH(IF(E$2&lt;&gt;"",E$2,"NA"),'[1]MITRE ATT&amp;CK Mappings'!$H573))),ISNUMBER(SEARCH(IF(E$3&lt;&gt;"",E$3,"NA"),'[1]MITRE ATT&amp;CK Mappings'!$I573))),ISNUMBER(SEARCH(IF(E$3&lt;&gt;"",E$3,"NA"),'[1]MITRE ATT&amp;CK Mappings'!$J573))), '[1]MITRE ATT&amp;CK Mappings'!$B573,"")</f>
        <v/>
      </c>
      <c r="F577" s="31" t="str">
        <f>IF(OR(OR(OR(OR(OR(ISNUMBER(SEARCH(IF(F$1&lt;&gt;"",F$1,"NA"),'[1]MITRE ATT&amp;CK Mappings'!$E573)),ISNUMBER(SEARCH(IF(F$1&lt;&gt;"",F$1,"NA"),'[1]MITRE ATT&amp;CK Mappings'!$F573))),ISNUMBER(SEARCH(IF(F$2&lt;&gt;"",F$2,"NA"),'[1]MITRE ATT&amp;CK Mappings'!$G573))),ISNUMBER(SEARCH(IF(F$2&lt;&gt;"",F$2,"NA"),'[1]MITRE ATT&amp;CK Mappings'!$H573))),ISNUMBER(SEARCH(IF(F$3&lt;&gt;"",F$3,"NA"),'[1]MITRE ATT&amp;CK Mappings'!$I573))),ISNUMBER(SEARCH(IF(F$3&lt;&gt;"",F$3,"NA"),'[1]MITRE ATT&amp;CK Mappings'!$J573))), '[1]MITRE ATT&amp;CK Mappings'!$B573,"")</f>
        <v/>
      </c>
      <c r="G577" s="31" t="str">
        <f>IF(OR(OR(OR(OR(OR(ISNUMBER(SEARCH(IF(G$1&lt;&gt;"",G$1,"NA"),'[1]MITRE ATT&amp;CK Mappings'!$E573)),ISNUMBER(SEARCH(IF(G$1&lt;&gt;"",G$1,"NA"),'[1]MITRE ATT&amp;CK Mappings'!$F573))),ISNUMBER(SEARCH(IF(G$2&lt;&gt;"",G$2,"NA"),'[1]MITRE ATT&amp;CK Mappings'!$G573))),ISNUMBER(SEARCH(IF(G$2&lt;&gt;"",G$2,"NA"),'[1]MITRE ATT&amp;CK Mappings'!$H573))),ISNUMBER(SEARCH(IF(G$3&lt;&gt;"",G$3,"NA"),'[1]MITRE ATT&amp;CK Mappings'!$I573))),ISNUMBER(SEARCH(IF(G$3&lt;&gt;"",G$3,"NA"),'[1]MITRE ATT&amp;CK Mappings'!$J573))), '[1]MITRE ATT&amp;CK Mappings'!$B573,"")</f>
        <v/>
      </c>
      <c r="H577" s="31" t="str">
        <f>IF(OR(OR(OR(OR(OR(ISNUMBER(SEARCH(IF(H$1&lt;&gt;"",H$1,"NA"),'[1]MITRE ATT&amp;CK Mappings'!$E573)),ISNUMBER(SEARCH(IF(H$1&lt;&gt;"",H$1,"NA"),'[1]MITRE ATT&amp;CK Mappings'!$F573))),ISNUMBER(SEARCH(IF(H$2&lt;&gt;"",H$2,"NA"),'[1]MITRE ATT&amp;CK Mappings'!$G573))),ISNUMBER(SEARCH(IF(H$2&lt;&gt;"",H$2,"NA"),'[1]MITRE ATT&amp;CK Mappings'!$H573))),ISNUMBER(SEARCH(IF(H$3&lt;&gt;"",H$3,"NA"),'[1]MITRE ATT&amp;CK Mappings'!$I573))),ISNUMBER(SEARCH(IF(H$3&lt;&gt;"",H$3,"NA"),'[1]MITRE ATT&amp;CK Mappings'!$J573))), '[1]MITRE ATT&amp;CK Mappings'!$B573,"")</f>
        <v/>
      </c>
      <c r="I577" s="31" t="str">
        <f>IF(OR(OR(OR(OR(OR(ISNUMBER(SEARCH(IF(I$1&lt;&gt;"",I$1,"NA"),'[1]MITRE ATT&amp;CK Mappings'!$E573)),ISNUMBER(SEARCH(IF(I$1&lt;&gt;"",I$1,"NA"),'[1]MITRE ATT&amp;CK Mappings'!$F573))),ISNUMBER(SEARCH(IF(I$2&lt;&gt;"",I$2,"NA"),'[1]MITRE ATT&amp;CK Mappings'!$G573))),ISNUMBER(SEARCH(IF(I$2&lt;&gt;"",I$2,"NA"),'[1]MITRE ATT&amp;CK Mappings'!$H573))),ISNUMBER(SEARCH(IF(I$3&lt;&gt;"",I$3,"NA"),'[1]MITRE ATT&amp;CK Mappings'!$I573))),ISNUMBER(SEARCH(IF(I$3&lt;&gt;"",I$3,"NA"),'[1]MITRE ATT&amp;CK Mappings'!$J573))), '[1]MITRE ATT&amp;CK Mappings'!$B573,"")</f>
        <v/>
      </c>
      <c r="J577" s="31" t="str">
        <f>IF(OR(OR(OR(OR(OR(ISNUMBER(SEARCH(IF(J$1&lt;&gt;"",J$1,"NA"),'[1]MITRE ATT&amp;CK Mappings'!$E573)),ISNUMBER(SEARCH(IF(J$1&lt;&gt;"",J$1,"NA"),'[1]MITRE ATT&amp;CK Mappings'!$F573))),ISNUMBER(SEARCH(IF(J$2&lt;&gt;"",J$2,"NA"),'[1]MITRE ATT&amp;CK Mappings'!$G573))),ISNUMBER(SEARCH(IF(J$2&lt;&gt;"",J$2,"NA"),'[1]MITRE ATT&amp;CK Mappings'!$H573))),ISNUMBER(SEARCH(IF(J$3&lt;&gt;"",J$3,"NA"),'[1]MITRE ATT&amp;CK Mappings'!$I573))),ISNUMBER(SEARCH(IF(J$3&lt;&gt;"",J$3,"NA"),'[1]MITRE ATT&amp;CK Mappings'!$J573))), '[1]MITRE ATT&amp;CK Mappings'!$B573,"")</f>
        <v/>
      </c>
      <c r="K577" s="31" t="str">
        <f>IF(OR(OR(OR(OR(OR(ISNUMBER(SEARCH(IF(K$1&lt;&gt;"",K$1,"NA"),'[1]MITRE ATT&amp;CK Mappings'!$E573)),ISNUMBER(SEARCH(IF(K$1&lt;&gt;"",K$1,"NA"),'[1]MITRE ATT&amp;CK Mappings'!$F573))),ISNUMBER(SEARCH(IF(K$2&lt;&gt;"",K$2,"NA"),'[1]MITRE ATT&amp;CK Mappings'!$G573))),ISNUMBER(SEARCH(IF(K$2&lt;&gt;"",K$2,"NA"),'[1]MITRE ATT&amp;CK Mappings'!$H573))),ISNUMBER(SEARCH(IF(K$3&lt;&gt;"",K$3,"NA"),'[1]MITRE ATT&amp;CK Mappings'!$I573))),ISNUMBER(SEARCH(IF(K$3&lt;&gt;"",K$3,"NA"),'[1]MITRE ATT&amp;CK Mappings'!$J573))), '[1]MITRE ATT&amp;CK Mappings'!$B573,"")</f>
        <v/>
      </c>
      <c r="L577" s="31" t="str">
        <f>IF('[1]MITRE ATT&amp;CK Mappings'!D573 &lt;&gt;"",'[1]MITRE ATT&amp;CK Mappings'!D573,"" )</f>
        <v>Desktop Gadgets</v>
      </c>
    </row>
    <row r="578" spans="1:12" x14ac:dyDescent="0.25">
      <c r="A578" s="31" t="str">
        <f>IF(COUNTIF(B578:K578,"="&amp;'[1]MITRE ATT&amp;CK Mappings'!B574)&gt;0,'[1]MITRE ATT&amp;CK Mappings'!B574,"")</f>
        <v/>
      </c>
      <c r="B578" s="31" t="str">
        <f>IF(OR(OR(OR(OR(OR(ISNUMBER(SEARCH(IF(B$1&lt;&gt;"",B$1,"NA"),'[1]MITRE ATT&amp;CK Mappings'!$E574)),ISNUMBER(SEARCH(IF(B$1&lt;&gt;"",B$1,"NA"),'[1]MITRE ATT&amp;CK Mappings'!$F574))),ISNUMBER(SEARCH(IF(B$2&lt;&gt;"",B$2,"NA"),'[1]MITRE ATT&amp;CK Mappings'!$G574))),ISNUMBER(SEARCH(IF(B$2&lt;&gt;"",B$2,"NA"),'[1]MITRE ATT&amp;CK Mappings'!$H574))),ISNUMBER(SEARCH(IF(B$3&lt;&gt;"",B$3,"NA"),'[1]MITRE ATT&amp;CK Mappings'!$I574))),ISNUMBER(SEARCH(IF(B$3&lt;&gt;"",B$3,"NA"),'[1]MITRE ATT&amp;CK Mappings'!$J574))), '[1]MITRE ATT&amp;CK Mappings'!$B574,"")</f>
        <v/>
      </c>
      <c r="C578" s="31" t="str">
        <f>IF(OR(OR(OR(OR(OR(ISNUMBER(SEARCH(IF(C$1&lt;&gt;"",C$1,"NA"),'[1]MITRE ATT&amp;CK Mappings'!$E574)),ISNUMBER(SEARCH(IF(C$1&lt;&gt;"",C$1,"NA"),'[1]MITRE ATT&amp;CK Mappings'!$F574))),ISNUMBER(SEARCH(IF(C$2&lt;&gt;"",C$2,"NA"),'[1]MITRE ATT&amp;CK Mappings'!$G574))),ISNUMBER(SEARCH(IF(C$2&lt;&gt;"",C$2,"NA"),'[1]MITRE ATT&amp;CK Mappings'!$H574))),ISNUMBER(SEARCH(IF(C$3&lt;&gt;"",C$3,"NA"),'[1]MITRE ATT&amp;CK Mappings'!$I574))),ISNUMBER(SEARCH(IF(C$3&lt;&gt;"",C$3,"NA"),'[1]MITRE ATT&amp;CK Mappings'!$J574))), '[1]MITRE ATT&amp;CK Mappings'!$B574,"")</f>
        <v/>
      </c>
      <c r="D578" s="31" t="str">
        <f>IF(OR(OR(OR(OR(OR(ISNUMBER(SEARCH(IF(D$1&lt;&gt;"",D$1,"NA"),'[1]MITRE ATT&amp;CK Mappings'!$E574)),ISNUMBER(SEARCH(IF(D$1&lt;&gt;"",D$1,"NA"),'[1]MITRE ATT&amp;CK Mappings'!$F574))),ISNUMBER(SEARCH(IF(D$2&lt;&gt;"",D$2,"NA"),'[1]MITRE ATT&amp;CK Mappings'!$G574))),ISNUMBER(SEARCH(IF(D$2&lt;&gt;"",D$2,"NA"),'[1]MITRE ATT&amp;CK Mappings'!$H574))),ISNUMBER(SEARCH(IF(D$3&lt;&gt;"",D$3,"NA"),'[1]MITRE ATT&amp;CK Mappings'!$I574))),ISNUMBER(SEARCH(IF(D$3&lt;&gt;"",D$3,"NA"),'[1]MITRE ATT&amp;CK Mappings'!$J574))), '[1]MITRE ATT&amp;CK Mappings'!$B574,"")</f>
        <v/>
      </c>
      <c r="E578" s="31" t="str">
        <f>IF(OR(OR(OR(OR(OR(ISNUMBER(SEARCH(IF(E$1&lt;&gt;"",E$1,"NA"),'[1]MITRE ATT&amp;CK Mappings'!$E574)),ISNUMBER(SEARCH(IF(E$1&lt;&gt;"",E$1,"NA"),'[1]MITRE ATT&amp;CK Mappings'!$F574))),ISNUMBER(SEARCH(IF(E$2&lt;&gt;"",E$2,"NA"),'[1]MITRE ATT&amp;CK Mappings'!$G574))),ISNUMBER(SEARCH(IF(E$2&lt;&gt;"",E$2,"NA"),'[1]MITRE ATT&amp;CK Mappings'!$H574))),ISNUMBER(SEARCH(IF(E$3&lt;&gt;"",E$3,"NA"),'[1]MITRE ATT&amp;CK Mappings'!$I574))),ISNUMBER(SEARCH(IF(E$3&lt;&gt;"",E$3,"NA"),'[1]MITRE ATT&amp;CK Mappings'!$J574))), '[1]MITRE ATT&amp;CK Mappings'!$B574,"")</f>
        <v/>
      </c>
      <c r="F578" s="31" t="str">
        <f>IF(OR(OR(OR(OR(OR(ISNUMBER(SEARCH(IF(F$1&lt;&gt;"",F$1,"NA"),'[1]MITRE ATT&amp;CK Mappings'!$E574)),ISNUMBER(SEARCH(IF(F$1&lt;&gt;"",F$1,"NA"),'[1]MITRE ATT&amp;CK Mappings'!$F574))),ISNUMBER(SEARCH(IF(F$2&lt;&gt;"",F$2,"NA"),'[1]MITRE ATT&amp;CK Mappings'!$G574))),ISNUMBER(SEARCH(IF(F$2&lt;&gt;"",F$2,"NA"),'[1]MITRE ATT&amp;CK Mappings'!$H574))),ISNUMBER(SEARCH(IF(F$3&lt;&gt;"",F$3,"NA"),'[1]MITRE ATT&amp;CK Mappings'!$I574))),ISNUMBER(SEARCH(IF(F$3&lt;&gt;"",F$3,"NA"),'[1]MITRE ATT&amp;CK Mappings'!$J574))), '[1]MITRE ATT&amp;CK Mappings'!$B574,"")</f>
        <v/>
      </c>
      <c r="G578" s="31" t="str">
        <f>IF(OR(OR(OR(OR(OR(ISNUMBER(SEARCH(IF(G$1&lt;&gt;"",G$1,"NA"),'[1]MITRE ATT&amp;CK Mappings'!$E574)),ISNUMBER(SEARCH(IF(G$1&lt;&gt;"",G$1,"NA"),'[1]MITRE ATT&amp;CK Mappings'!$F574))),ISNUMBER(SEARCH(IF(G$2&lt;&gt;"",G$2,"NA"),'[1]MITRE ATT&amp;CK Mappings'!$G574))),ISNUMBER(SEARCH(IF(G$2&lt;&gt;"",G$2,"NA"),'[1]MITRE ATT&amp;CK Mappings'!$H574))),ISNUMBER(SEARCH(IF(G$3&lt;&gt;"",G$3,"NA"),'[1]MITRE ATT&amp;CK Mappings'!$I574))),ISNUMBER(SEARCH(IF(G$3&lt;&gt;"",G$3,"NA"),'[1]MITRE ATT&amp;CK Mappings'!$J574))), '[1]MITRE ATT&amp;CK Mappings'!$B574,"")</f>
        <v/>
      </c>
      <c r="H578" s="31" t="str">
        <f>IF(OR(OR(OR(OR(OR(ISNUMBER(SEARCH(IF(H$1&lt;&gt;"",H$1,"NA"),'[1]MITRE ATT&amp;CK Mappings'!$E574)),ISNUMBER(SEARCH(IF(H$1&lt;&gt;"",H$1,"NA"),'[1]MITRE ATT&amp;CK Mappings'!$F574))),ISNUMBER(SEARCH(IF(H$2&lt;&gt;"",H$2,"NA"),'[1]MITRE ATT&amp;CK Mappings'!$G574))),ISNUMBER(SEARCH(IF(H$2&lt;&gt;"",H$2,"NA"),'[1]MITRE ATT&amp;CK Mappings'!$H574))),ISNUMBER(SEARCH(IF(H$3&lt;&gt;"",H$3,"NA"),'[1]MITRE ATT&amp;CK Mappings'!$I574))),ISNUMBER(SEARCH(IF(H$3&lt;&gt;"",H$3,"NA"),'[1]MITRE ATT&amp;CK Mappings'!$J574))), '[1]MITRE ATT&amp;CK Mappings'!$B574,"")</f>
        <v/>
      </c>
      <c r="I578" s="31" t="str">
        <f>IF(OR(OR(OR(OR(OR(ISNUMBER(SEARCH(IF(I$1&lt;&gt;"",I$1,"NA"),'[1]MITRE ATT&amp;CK Mappings'!$E574)),ISNUMBER(SEARCH(IF(I$1&lt;&gt;"",I$1,"NA"),'[1]MITRE ATT&amp;CK Mappings'!$F574))),ISNUMBER(SEARCH(IF(I$2&lt;&gt;"",I$2,"NA"),'[1]MITRE ATT&amp;CK Mappings'!$G574))),ISNUMBER(SEARCH(IF(I$2&lt;&gt;"",I$2,"NA"),'[1]MITRE ATT&amp;CK Mappings'!$H574))),ISNUMBER(SEARCH(IF(I$3&lt;&gt;"",I$3,"NA"),'[1]MITRE ATT&amp;CK Mappings'!$I574))),ISNUMBER(SEARCH(IF(I$3&lt;&gt;"",I$3,"NA"),'[1]MITRE ATT&amp;CK Mappings'!$J574))), '[1]MITRE ATT&amp;CK Mappings'!$B574,"")</f>
        <v/>
      </c>
      <c r="J578" s="31" t="str">
        <f>IF(OR(OR(OR(OR(OR(ISNUMBER(SEARCH(IF(J$1&lt;&gt;"",J$1,"NA"),'[1]MITRE ATT&amp;CK Mappings'!$E574)),ISNUMBER(SEARCH(IF(J$1&lt;&gt;"",J$1,"NA"),'[1]MITRE ATT&amp;CK Mappings'!$F574))),ISNUMBER(SEARCH(IF(J$2&lt;&gt;"",J$2,"NA"),'[1]MITRE ATT&amp;CK Mappings'!$G574))),ISNUMBER(SEARCH(IF(J$2&lt;&gt;"",J$2,"NA"),'[1]MITRE ATT&amp;CK Mappings'!$H574))),ISNUMBER(SEARCH(IF(J$3&lt;&gt;"",J$3,"NA"),'[1]MITRE ATT&amp;CK Mappings'!$I574))),ISNUMBER(SEARCH(IF(J$3&lt;&gt;"",J$3,"NA"),'[1]MITRE ATT&amp;CK Mappings'!$J574))), '[1]MITRE ATT&amp;CK Mappings'!$B574,"")</f>
        <v/>
      </c>
      <c r="K578" s="31" t="str">
        <f>IF(OR(OR(OR(OR(OR(ISNUMBER(SEARCH(IF(K$1&lt;&gt;"",K$1,"NA"),'[1]MITRE ATT&amp;CK Mappings'!$E574)),ISNUMBER(SEARCH(IF(K$1&lt;&gt;"",K$1,"NA"),'[1]MITRE ATT&amp;CK Mappings'!$F574))),ISNUMBER(SEARCH(IF(K$2&lt;&gt;"",K$2,"NA"),'[1]MITRE ATT&amp;CK Mappings'!$G574))),ISNUMBER(SEARCH(IF(K$2&lt;&gt;"",K$2,"NA"),'[1]MITRE ATT&amp;CK Mappings'!$H574))),ISNUMBER(SEARCH(IF(K$3&lt;&gt;"",K$3,"NA"),'[1]MITRE ATT&amp;CK Mappings'!$I574))),ISNUMBER(SEARCH(IF(K$3&lt;&gt;"",K$3,"NA"),'[1]MITRE ATT&amp;CK Mappings'!$J574))), '[1]MITRE ATT&amp;CK Mappings'!$B574,"")</f>
        <v/>
      </c>
      <c r="L578" s="31" t="str">
        <f>IF('[1]MITRE ATT&amp;CK Mappings'!D574 &lt;&gt;"",'[1]MITRE ATT&amp;CK Mappings'!D574,"" )</f>
        <v>Desktop Window Manager</v>
      </c>
    </row>
    <row r="579" spans="1:12" x14ac:dyDescent="0.25">
      <c r="A579" s="31" t="str">
        <f>IF(COUNTIF(B579:K579,"="&amp;'[1]MITRE ATT&amp;CK Mappings'!B575)&gt;0,'[1]MITRE ATT&amp;CK Mappings'!B575,"")</f>
        <v/>
      </c>
      <c r="B579" s="31" t="str">
        <f>IF(OR(OR(OR(OR(OR(ISNUMBER(SEARCH(IF(B$1&lt;&gt;"",B$1,"NA"),'[1]MITRE ATT&amp;CK Mappings'!$E575)),ISNUMBER(SEARCH(IF(B$1&lt;&gt;"",B$1,"NA"),'[1]MITRE ATT&amp;CK Mappings'!$F575))),ISNUMBER(SEARCH(IF(B$2&lt;&gt;"",B$2,"NA"),'[1]MITRE ATT&amp;CK Mappings'!$G575))),ISNUMBER(SEARCH(IF(B$2&lt;&gt;"",B$2,"NA"),'[1]MITRE ATT&amp;CK Mappings'!$H575))),ISNUMBER(SEARCH(IF(B$3&lt;&gt;"",B$3,"NA"),'[1]MITRE ATT&amp;CK Mappings'!$I575))),ISNUMBER(SEARCH(IF(B$3&lt;&gt;"",B$3,"NA"),'[1]MITRE ATT&amp;CK Mappings'!$J575))), '[1]MITRE ATT&amp;CK Mappings'!$B575,"")</f>
        <v/>
      </c>
      <c r="C579" s="31" t="str">
        <f>IF(OR(OR(OR(OR(OR(ISNUMBER(SEARCH(IF(C$1&lt;&gt;"",C$1,"NA"),'[1]MITRE ATT&amp;CK Mappings'!$E575)),ISNUMBER(SEARCH(IF(C$1&lt;&gt;"",C$1,"NA"),'[1]MITRE ATT&amp;CK Mappings'!$F575))),ISNUMBER(SEARCH(IF(C$2&lt;&gt;"",C$2,"NA"),'[1]MITRE ATT&amp;CK Mappings'!$G575))),ISNUMBER(SEARCH(IF(C$2&lt;&gt;"",C$2,"NA"),'[1]MITRE ATT&amp;CK Mappings'!$H575))),ISNUMBER(SEARCH(IF(C$3&lt;&gt;"",C$3,"NA"),'[1]MITRE ATT&amp;CK Mappings'!$I575))),ISNUMBER(SEARCH(IF(C$3&lt;&gt;"",C$3,"NA"),'[1]MITRE ATT&amp;CK Mappings'!$J575))), '[1]MITRE ATT&amp;CK Mappings'!$B575,"")</f>
        <v/>
      </c>
      <c r="D579" s="31" t="str">
        <f>IF(OR(OR(OR(OR(OR(ISNUMBER(SEARCH(IF(D$1&lt;&gt;"",D$1,"NA"),'[1]MITRE ATT&amp;CK Mappings'!$E575)),ISNUMBER(SEARCH(IF(D$1&lt;&gt;"",D$1,"NA"),'[1]MITRE ATT&amp;CK Mappings'!$F575))),ISNUMBER(SEARCH(IF(D$2&lt;&gt;"",D$2,"NA"),'[1]MITRE ATT&amp;CK Mappings'!$G575))),ISNUMBER(SEARCH(IF(D$2&lt;&gt;"",D$2,"NA"),'[1]MITRE ATT&amp;CK Mappings'!$H575))),ISNUMBER(SEARCH(IF(D$3&lt;&gt;"",D$3,"NA"),'[1]MITRE ATT&amp;CK Mappings'!$I575))),ISNUMBER(SEARCH(IF(D$3&lt;&gt;"",D$3,"NA"),'[1]MITRE ATT&amp;CK Mappings'!$J575))), '[1]MITRE ATT&amp;CK Mappings'!$B575,"")</f>
        <v/>
      </c>
      <c r="E579" s="31" t="str">
        <f>IF(OR(OR(OR(OR(OR(ISNUMBER(SEARCH(IF(E$1&lt;&gt;"",E$1,"NA"),'[1]MITRE ATT&amp;CK Mappings'!$E575)),ISNUMBER(SEARCH(IF(E$1&lt;&gt;"",E$1,"NA"),'[1]MITRE ATT&amp;CK Mappings'!$F575))),ISNUMBER(SEARCH(IF(E$2&lt;&gt;"",E$2,"NA"),'[1]MITRE ATT&amp;CK Mappings'!$G575))),ISNUMBER(SEARCH(IF(E$2&lt;&gt;"",E$2,"NA"),'[1]MITRE ATT&amp;CK Mappings'!$H575))),ISNUMBER(SEARCH(IF(E$3&lt;&gt;"",E$3,"NA"),'[1]MITRE ATT&amp;CK Mappings'!$I575))),ISNUMBER(SEARCH(IF(E$3&lt;&gt;"",E$3,"NA"),'[1]MITRE ATT&amp;CK Mappings'!$J575))), '[1]MITRE ATT&amp;CK Mappings'!$B575,"")</f>
        <v/>
      </c>
      <c r="F579" s="31" t="str">
        <f>IF(OR(OR(OR(OR(OR(ISNUMBER(SEARCH(IF(F$1&lt;&gt;"",F$1,"NA"),'[1]MITRE ATT&amp;CK Mappings'!$E575)),ISNUMBER(SEARCH(IF(F$1&lt;&gt;"",F$1,"NA"),'[1]MITRE ATT&amp;CK Mappings'!$F575))),ISNUMBER(SEARCH(IF(F$2&lt;&gt;"",F$2,"NA"),'[1]MITRE ATT&amp;CK Mappings'!$G575))),ISNUMBER(SEARCH(IF(F$2&lt;&gt;"",F$2,"NA"),'[1]MITRE ATT&amp;CK Mappings'!$H575))),ISNUMBER(SEARCH(IF(F$3&lt;&gt;"",F$3,"NA"),'[1]MITRE ATT&amp;CK Mappings'!$I575))),ISNUMBER(SEARCH(IF(F$3&lt;&gt;"",F$3,"NA"),'[1]MITRE ATT&amp;CK Mappings'!$J575))), '[1]MITRE ATT&amp;CK Mappings'!$B575,"")</f>
        <v/>
      </c>
      <c r="G579" s="31" t="str">
        <f>IF(OR(OR(OR(OR(OR(ISNUMBER(SEARCH(IF(G$1&lt;&gt;"",G$1,"NA"),'[1]MITRE ATT&amp;CK Mappings'!$E575)),ISNUMBER(SEARCH(IF(G$1&lt;&gt;"",G$1,"NA"),'[1]MITRE ATT&amp;CK Mappings'!$F575))),ISNUMBER(SEARCH(IF(G$2&lt;&gt;"",G$2,"NA"),'[1]MITRE ATT&amp;CK Mappings'!$G575))),ISNUMBER(SEARCH(IF(G$2&lt;&gt;"",G$2,"NA"),'[1]MITRE ATT&amp;CK Mappings'!$H575))),ISNUMBER(SEARCH(IF(G$3&lt;&gt;"",G$3,"NA"),'[1]MITRE ATT&amp;CK Mappings'!$I575))),ISNUMBER(SEARCH(IF(G$3&lt;&gt;"",G$3,"NA"),'[1]MITRE ATT&amp;CK Mappings'!$J575))), '[1]MITRE ATT&amp;CK Mappings'!$B575,"")</f>
        <v/>
      </c>
      <c r="H579" s="31" t="str">
        <f>IF(OR(OR(OR(OR(OR(ISNUMBER(SEARCH(IF(H$1&lt;&gt;"",H$1,"NA"),'[1]MITRE ATT&amp;CK Mappings'!$E575)),ISNUMBER(SEARCH(IF(H$1&lt;&gt;"",H$1,"NA"),'[1]MITRE ATT&amp;CK Mappings'!$F575))),ISNUMBER(SEARCH(IF(H$2&lt;&gt;"",H$2,"NA"),'[1]MITRE ATT&amp;CK Mappings'!$G575))),ISNUMBER(SEARCH(IF(H$2&lt;&gt;"",H$2,"NA"),'[1]MITRE ATT&amp;CK Mappings'!$H575))),ISNUMBER(SEARCH(IF(H$3&lt;&gt;"",H$3,"NA"),'[1]MITRE ATT&amp;CK Mappings'!$I575))),ISNUMBER(SEARCH(IF(H$3&lt;&gt;"",H$3,"NA"),'[1]MITRE ATT&amp;CK Mappings'!$J575))), '[1]MITRE ATT&amp;CK Mappings'!$B575,"")</f>
        <v/>
      </c>
      <c r="I579" s="31" t="str">
        <f>IF(OR(OR(OR(OR(OR(ISNUMBER(SEARCH(IF(I$1&lt;&gt;"",I$1,"NA"),'[1]MITRE ATT&amp;CK Mappings'!$E575)),ISNUMBER(SEARCH(IF(I$1&lt;&gt;"",I$1,"NA"),'[1]MITRE ATT&amp;CK Mappings'!$F575))),ISNUMBER(SEARCH(IF(I$2&lt;&gt;"",I$2,"NA"),'[1]MITRE ATT&amp;CK Mappings'!$G575))),ISNUMBER(SEARCH(IF(I$2&lt;&gt;"",I$2,"NA"),'[1]MITRE ATT&amp;CK Mappings'!$H575))),ISNUMBER(SEARCH(IF(I$3&lt;&gt;"",I$3,"NA"),'[1]MITRE ATT&amp;CK Mappings'!$I575))),ISNUMBER(SEARCH(IF(I$3&lt;&gt;"",I$3,"NA"),'[1]MITRE ATT&amp;CK Mappings'!$J575))), '[1]MITRE ATT&amp;CK Mappings'!$B575,"")</f>
        <v/>
      </c>
      <c r="J579" s="31" t="str">
        <f>IF(OR(OR(OR(OR(OR(ISNUMBER(SEARCH(IF(J$1&lt;&gt;"",J$1,"NA"),'[1]MITRE ATT&amp;CK Mappings'!$E575)),ISNUMBER(SEARCH(IF(J$1&lt;&gt;"",J$1,"NA"),'[1]MITRE ATT&amp;CK Mappings'!$F575))),ISNUMBER(SEARCH(IF(J$2&lt;&gt;"",J$2,"NA"),'[1]MITRE ATT&amp;CK Mappings'!$G575))),ISNUMBER(SEARCH(IF(J$2&lt;&gt;"",J$2,"NA"),'[1]MITRE ATT&amp;CK Mappings'!$H575))),ISNUMBER(SEARCH(IF(J$3&lt;&gt;"",J$3,"NA"),'[1]MITRE ATT&amp;CK Mappings'!$I575))),ISNUMBER(SEARCH(IF(J$3&lt;&gt;"",J$3,"NA"),'[1]MITRE ATT&amp;CK Mappings'!$J575))), '[1]MITRE ATT&amp;CK Mappings'!$B575,"")</f>
        <v/>
      </c>
      <c r="K579" s="31" t="str">
        <f>IF(OR(OR(OR(OR(OR(ISNUMBER(SEARCH(IF(K$1&lt;&gt;"",K$1,"NA"),'[1]MITRE ATT&amp;CK Mappings'!$E575)),ISNUMBER(SEARCH(IF(K$1&lt;&gt;"",K$1,"NA"),'[1]MITRE ATT&amp;CK Mappings'!$F575))),ISNUMBER(SEARCH(IF(K$2&lt;&gt;"",K$2,"NA"),'[1]MITRE ATT&amp;CK Mappings'!$G575))),ISNUMBER(SEARCH(IF(K$2&lt;&gt;"",K$2,"NA"),'[1]MITRE ATT&amp;CK Mappings'!$H575))),ISNUMBER(SEARCH(IF(K$3&lt;&gt;"",K$3,"NA"),'[1]MITRE ATT&amp;CK Mappings'!$I575))),ISNUMBER(SEARCH(IF(K$3&lt;&gt;"",K$3,"NA"),'[1]MITRE ATT&amp;CK Mappings'!$J575))), '[1]MITRE ATT&amp;CK Mappings'!$B575,"")</f>
        <v/>
      </c>
      <c r="L579" s="31" t="str">
        <f>IF('[1]MITRE ATT&amp;CK Mappings'!D575 &lt;&gt;"",'[1]MITRE ATT&amp;CK Mappings'!D575,"" )</f>
        <v>Device and Driver Compatibility</v>
      </c>
    </row>
    <row r="580" spans="1:12" x14ac:dyDescent="0.25">
      <c r="A580" s="31" t="str">
        <f>IF(COUNTIF(B580:K580,"="&amp;'[1]MITRE ATT&amp;CK Mappings'!B576)&gt;0,'[1]MITRE ATT&amp;CK Mappings'!B576,"")</f>
        <v/>
      </c>
      <c r="B580" s="31" t="str">
        <f>IF(OR(OR(OR(OR(OR(ISNUMBER(SEARCH(IF(B$1&lt;&gt;"",B$1,"NA"),'[1]MITRE ATT&amp;CK Mappings'!$E576)),ISNUMBER(SEARCH(IF(B$1&lt;&gt;"",B$1,"NA"),'[1]MITRE ATT&amp;CK Mappings'!$F576))),ISNUMBER(SEARCH(IF(B$2&lt;&gt;"",B$2,"NA"),'[1]MITRE ATT&amp;CK Mappings'!$G576))),ISNUMBER(SEARCH(IF(B$2&lt;&gt;"",B$2,"NA"),'[1]MITRE ATT&amp;CK Mappings'!$H576))),ISNUMBER(SEARCH(IF(B$3&lt;&gt;"",B$3,"NA"),'[1]MITRE ATT&amp;CK Mappings'!$I576))),ISNUMBER(SEARCH(IF(B$3&lt;&gt;"",B$3,"NA"),'[1]MITRE ATT&amp;CK Mappings'!$J576))), '[1]MITRE ATT&amp;CK Mappings'!$B576,"")</f>
        <v/>
      </c>
      <c r="C580" s="31" t="str">
        <f>IF(OR(OR(OR(OR(OR(ISNUMBER(SEARCH(IF(C$1&lt;&gt;"",C$1,"NA"),'[1]MITRE ATT&amp;CK Mappings'!$E576)),ISNUMBER(SEARCH(IF(C$1&lt;&gt;"",C$1,"NA"),'[1]MITRE ATT&amp;CK Mappings'!$F576))),ISNUMBER(SEARCH(IF(C$2&lt;&gt;"",C$2,"NA"),'[1]MITRE ATT&amp;CK Mappings'!$G576))),ISNUMBER(SEARCH(IF(C$2&lt;&gt;"",C$2,"NA"),'[1]MITRE ATT&amp;CK Mappings'!$H576))),ISNUMBER(SEARCH(IF(C$3&lt;&gt;"",C$3,"NA"),'[1]MITRE ATT&amp;CK Mappings'!$I576))),ISNUMBER(SEARCH(IF(C$3&lt;&gt;"",C$3,"NA"),'[1]MITRE ATT&amp;CK Mappings'!$J576))), '[1]MITRE ATT&amp;CK Mappings'!$B576,"")</f>
        <v/>
      </c>
      <c r="D580" s="31" t="str">
        <f>IF(OR(OR(OR(OR(OR(ISNUMBER(SEARCH(IF(D$1&lt;&gt;"",D$1,"NA"),'[1]MITRE ATT&amp;CK Mappings'!$E576)),ISNUMBER(SEARCH(IF(D$1&lt;&gt;"",D$1,"NA"),'[1]MITRE ATT&amp;CK Mappings'!$F576))),ISNUMBER(SEARCH(IF(D$2&lt;&gt;"",D$2,"NA"),'[1]MITRE ATT&amp;CK Mappings'!$G576))),ISNUMBER(SEARCH(IF(D$2&lt;&gt;"",D$2,"NA"),'[1]MITRE ATT&amp;CK Mappings'!$H576))),ISNUMBER(SEARCH(IF(D$3&lt;&gt;"",D$3,"NA"),'[1]MITRE ATT&amp;CK Mappings'!$I576))),ISNUMBER(SEARCH(IF(D$3&lt;&gt;"",D$3,"NA"),'[1]MITRE ATT&amp;CK Mappings'!$J576))), '[1]MITRE ATT&amp;CK Mappings'!$B576,"")</f>
        <v/>
      </c>
      <c r="E580" s="31" t="str">
        <f>IF(OR(OR(OR(OR(OR(ISNUMBER(SEARCH(IF(E$1&lt;&gt;"",E$1,"NA"),'[1]MITRE ATT&amp;CK Mappings'!$E576)),ISNUMBER(SEARCH(IF(E$1&lt;&gt;"",E$1,"NA"),'[1]MITRE ATT&amp;CK Mappings'!$F576))),ISNUMBER(SEARCH(IF(E$2&lt;&gt;"",E$2,"NA"),'[1]MITRE ATT&amp;CK Mappings'!$G576))),ISNUMBER(SEARCH(IF(E$2&lt;&gt;"",E$2,"NA"),'[1]MITRE ATT&amp;CK Mappings'!$H576))),ISNUMBER(SEARCH(IF(E$3&lt;&gt;"",E$3,"NA"),'[1]MITRE ATT&amp;CK Mappings'!$I576))),ISNUMBER(SEARCH(IF(E$3&lt;&gt;"",E$3,"NA"),'[1]MITRE ATT&amp;CK Mappings'!$J576))), '[1]MITRE ATT&amp;CK Mappings'!$B576,"")</f>
        <v/>
      </c>
      <c r="F580" s="31" t="str">
        <f>IF(OR(OR(OR(OR(OR(ISNUMBER(SEARCH(IF(F$1&lt;&gt;"",F$1,"NA"),'[1]MITRE ATT&amp;CK Mappings'!$E576)),ISNUMBER(SEARCH(IF(F$1&lt;&gt;"",F$1,"NA"),'[1]MITRE ATT&amp;CK Mappings'!$F576))),ISNUMBER(SEARCH(IF(F$2&lt;&gt;"",F$2,"NA"),'[1]MITRE ATT&amp;CK Mappings'!$G576))),ISNUMBER(SEARCH(IF(F$2&lt;&gt;"",F$2,"NA"),'[1]MITRE ATT&amp;CK Mappings'!$H576))),ISNUMBER(SEARCH(IF(F$3&lt;&gt;"",F$3,"NA"),'[1]MITRE ATT&amp;CK Mappings'!$I576))),ISNUMBER(SEARCH(IF(F$3&lt;&gt;"",F$3,"NA"),'[1]MITRE ATT&amp;CK Mappings'!$J576))), '[1]MITRE ATT&amp;CK Mappings'!$B576,"")</f>
        <v/>
      </c>
      <c r="G580" s="31" t="str">
        <f>IF(OR(OR(OR(OR(OR(ISNUMBER(SEARCH(IF(G$1&lt;&gt;"",G$1,"NA"),'[1]MITRE ATT&amp;CK Mappings'!$E576)),ISNUMBER(SEARCH(IF(G$1&lt;&gt;"",G$1,"NA"),'[1]MITRE ATT&amp;CK Mappings'!$F576))),ISNUMBER(SEARCH(IF(G$2&lt;&gt;"",G$2,"NA"),'[1]MITRE ATT&amp;CK Mappings'!$G576))),ISNUMBER(SEARCH(IF(G$2&lt;&gt;"",G$2,"NA"),'[1]MITRE ATT&amp;CK Mappings'!$H576))),ISNUMBER(SEARCH(IF(G$3&lt;&gt;"",G$3,"NA"),'[1]MITRE ATT&amp;CK Mappings'!$I576))),ISNUMBER(SEARCH(IF(G$3&lt;&gt;"",G$3,"NA"),'[1]MITRE ATT&amp;CK Mappings'!$J576))), '[1]MITRE ATT&amp;CK Mappings'!$B576,"")</f>
        <v/>
      </c>
      <c r="H580" s="31" t="str">
        <f>IF(OR(OR(OR(OR(OR(ISNUMBER(SEARCH(IF(H$1&lt;&gt;"",H$1,"NA"),'[1]MITRE ATT&amp;CK Mappings'!$E576)),ISNUMBER(SEARCH(IF(H$1&lt;&gt;"",H$1,"NA"),'[1]MITRE ATT&amp;CK Mappings'!$F576))),ISNUMBER(SEARCH(IF(H$2&lt;&gt;"",H$2,"NA"),'[1]MITRE ATT&amp;CK Mappings'!$G576))),ISNUMBER(SEARCH(IF(H$2&lt;&gt;"",H$2,"NA"),'[1]MITRE ATT&amp;CK Mappings'!$H576))),ISNUMBER(SEARCH(IF(H$3&lt;&gt;"",H$3,"NA"),'[1]MITRE ATT&amp;CK Mappings'!$I576))),ISNUMBER(SEARCH(IF(H$3&lt;&gt;"",H$3,"NA"),'[1]MITRE ATT&amp;CK Mappings'!$J576))), '[1]MITRE ATT&amp;CK Mappings'!$B576,"")</f>
        <v/>
      </c>
      <c r="I580" s="31" t="str">
        <f>IF(OR(OR(OR(OR(OR(ISNUMBER(SEARCH(IF(I$1&lt;&gt;"",I$1,"NA"),'[1]MITRE ATT&amp;CK Mappings'!$E576)),ISNUMBER(SEARCH(IF(I$1&lt;&gt;"",I$1,"NA"),'[1]MITRE ATT&amp;CK Mappings'!$F576))),ISNUMBER(SEARCH(IF(I$2&lt;&gt;"",I$2,"NA"),'[1]MITRE ATT&amp;CK Mappings'!$G576))),ISNUMBER(SEARCH(IF(I$2&lt;&gt;"",I$2,"NA"),'[1]MITRE ATT&amp;CK Mappings'!$H576))),ISNUMBER(SEARCH(IF(I$3&lt;&gt;"",I$3,"NA"),'[1]MITRE ATT&amp;CK Mappings'!$I576))),ISNUMBER(SEARCH(IF(I$3&lt;&gt;"",I$3,"NA"),'[1]MITRE ATT&amp;CK Mappings'!$J576))), '[1]MITRE ATT&amp;CK Mappings'!$B576,"")</f>
        <v/>
      </c>
      <c r="J580" s="31" t="str">
        <f>IF(OR(OR(OR(OR(OR(ISNUMBER(SEARCH(IF(J$1&lt;&gt;"",J$1,"NA"),'[1]MITRE ATT&amp;CK Mappings'!$E576)),ISNUMBER(SEARCH(IF(J$1&lt;&gt;"",J$1,"NA"),'[1]MITRE ATT&amp;CK Mappings'!$F576))),ISNUMBER(SEARCH(IF(J$2&lt;&gt;"",J$2,"NA"),'[1]MITRE ATT&amp;CK Mappings'!$G576))),ISNUMBER(SEARCH(IF(J$2&lt;&gt;"",J$2,"NA"),'[1]MITRE ATT&amp;CK Mappings'!$H576))),ISNUMBER(SEARCH(IF(J$3&lt;&gt;"",J$3,"NA"),'[1]MITRE ATT&amp;CK Mappings'!$I576))),ISNUMBER(SEARCH(IF(J$3&lt;&gt;"",J$3,"NA"),'[1]MITRE ATT&amp;CK Mappings'!$J576))), '[1]MITRE ATT&amp;CK Mappings'!$B576,"")</f>
        <v/>
      </c>
      <c r="K580" s="31" t="str">
        <f>IF(OR(OR(OR(OR(OR(ISNUMBER(SEARCH(IF(K$1&lt;&gt;"",K$1,"NA"),'[1]MITRE ATT&amp;CK Mappings'!$E576)),ISNUMBER(SEARCH(IF(K$1&lt;&gt;"",K$1,"NA"),'[1]MITRE ATT&amp;CK Mappings'!$F576))),ISNUMBER(SEARCH(IF(K$2&lt;&gt;"",K$2,"NA"),'[1]MITRE ATT&amp;CK Mappings'!$G576))),ISNUMBER(SEARCH(IF(K$2&lt;&gt;"",K$2,"NA"),'[1]MITRE ATT&amp;CK Mappings'!$H576))),ISNUMBER(SEARCH(IF(K$3&lt;&gt;"",K$3,"NA"),'[1]MITRE ATT&amp;CK Mappings'!$I576))),ISNUMBER(SEARCH(IF(K$3&lt;&gt;"",K$3,"NA"),'[1]MITRE ATT&amp;CK Mappings'!$J576))), '[1]MITRE ATT&amp;CK Mappings'!$B576,"")</f>
        <v/>
      </c>
      <c r="L580" s="31" t="str">
        <f>IF('[1]MITRE ATT&amp;CK Mappings'!D576 &lt;&gt;"",'[1]MITRE ATT&amp;CK Mappings'!D576,"" )</f>
        <v>Device Registration (formerly Workplace Join)</v>
      </c>
    </row>
    <row r="581" spans="1:12" x14ac:dyDescent="0.25">
      <c r="A581" s="31" t="str">
        <f>IF(COUNTIF(B581:K581,"="&amp;'[1]MITRE ATT&amp;CK Mappings'!B577)&gt;0,'[1]MITRE ATT&amp;CK Mappings'!B577,"")</f>
        <v/>
      </c>
      <c r="B581" s="31" t="str">
        <f>IF(OR(OR(OR(OR(OR(ISNUMBER(SEARCH(IF(B$1&lt;&gt;"",B$1,"NA"),'[1]MITRE ATT&amp;CK Mappings'!$E577)),ISNUMBER(SEARCH(IF(B$1&lt;&gt;"",B$1,"NA"),'[1]MITRE ATT&amp;CK Mappings'!$F577))),ISNUMBER(SEARCH(IF(B$2&lt;&gt;"",B$2,"NA"),'[1]MITRE ATT&amp;CK Mappings'!$G577))),ISNUMBER(SEARCH(IF(B$2&lt;&gt;"",B$2,"NA"),'[1]MITRE ATT&amp;CK Mappings'!$H577))),ISNUMBER(SEARCH(IF(B$3&lt;&gt;"",B$3,"NA"),'[1]MITRE ATT&amp;CK Mappings'!$I577))),ISNUMBER(SEARCH(IF(B$3&lt;&gt;"",B$3,"NA"),'[1]MITRE ATT&amp;CK Mappings'!$J577))), '[1]MITRE ATT&amp;CK Mappings'!$B577,"")</f>
        <v/>
      </c>
      <c r="C581" s="31" t="str">
        <f>IF(OR(OR(OR(OR(OR(ISNUMBER(SEARCH(IF(C$1&lt;&gt;"",C$1,"NA"),'[1]MITRE ATT&amp;CK Mappings'!$E577)),ISNUMBER(SEARCH(IF(C$1&lt;&gt;"",C$1,"NA"),'[1]MITRE ATT&amp;CK Mappings'!$F577))),ISNUMBER(SEARCH(IF(C$2&lt;&gt;"",C$2,"NA"),'[1]MITRE ATT&amp;CK Mappings'!$G577))),ISNUMBER(SEARCH(IF(C$2&lt;&gt;"",C$2,"NA"),'[1]MITRE ATT&amp;CK Mappings'!$H577))),ISNUMBER(SEARCH(IF(C$3&lt;&gt;"",C$3,"NA"),'[1]MITRE ATT&amp;CK Mappings'!$I577))),ISNUMBER(SEARCH(IF(C$3&lt;&gt;"",C$3,"NA"),'[1]MITRE ATT&amp;CK Mappings'!$J577))), '[1]MITRE ATT&amp;CK Mappings'!$B577,"")</f>
        <v/>
      </c>
      <c r="D581" s="31" t="str">
        <f>IF(OR(OR(OR(OR(OR(ISNUMBER(SEARCH(IF(D$1&lt;&gt;"",D$1,"NA"),'[1]MITRE ATT&amp;CK Mappings'!$E577)),ISNUMBER(SEARCH(IF(D$1&lt;&gt;"",D$1,"NA"),'[1]MITRE ATT&amp;CK Mappings'!$F577))),ISNUMBER(SEARCH(IF(D$2&lt;&gt;"",D$2,"NA"),'[1]MITRE ATT&amp;CK Mappings'!$G577))),ISNUMBER(SEARCH(IF(D$2&lt;&gt;"",D$2,"NA"),'[1]MITRE ATT&amp;CK Mappings'!$H577))),ISNUMBER(SEARCH(IF(D$3&lt;&gt;"",D$3,"NA"),'[1]MITRE ATT&amp;CK Mappings'!$I577))),ISNUMBER(SEARCH(IF(D$3&lt;&gt;"",D$3,"NA"),'[1]MITRE ATT&amp;CK Mappings'!$J577))), '[1]MITRE ATT&amp;CK Mappings'!$B577,"")</f>
        <v/>
      </c>
      <c r="E581" s="31" t="str">
        <f>IF(OR(OR(OR(OR(OR(ISNUMBER(SEARCH(IF(E$1&lt;&gt;"",E$1,"NA"),'[1]MITRE ATT&amp;CK Mappings'!$E577)),ISNUMBER(SEARCH(IF(E$1&lt;&gt;"",E$1,"NA"),'[1]MITRE ATT&amp;CK Mappings'!$F577))),ISNUMBER(SEARCH(IF(E$2&lt;&gt;"",E$2,"NA"),'[1]MITRE ATT&amp;CK Mappings'!$G577))),ISNUMBER(SEARCH(IF(E$2&lt;&gt;"",E$2,"NA"),'[1]MITRE ATT&amp;CK Mappings'!$H577))),ISNUMBER(SEARCH(IF(E$3&lt;&gt;"",E$3,"NA"),'[1]MITRE ATT&amp;CK Mappings'!$I577))),ISNUMBER(SEARCH(IF(E$3&lt;&gt;"",E$3,"NA"),'[1]MITRE ATT&amp;CK Mappings'!$J577))), '[1]MITRE ATT&amp;CK Mappings'!$B577,"")</f>
        <v/>
      </c>
      <c r="F581" s="31" t="str">
        <f>IF(OR(OR(OR(OR(OR(ISNUMBER(SEARCH(IF(F$1&lt;&gt;"",F$1,"NA"),'[1]MITRE ATT&amp;CK Mappings'!$E577)),ISNUMBER(SEARCH(IF(F$1&lt;&gt;"",F$1,"NA"),'[1]MITRE ATT&amp;CK Mappings'!$F577))),ISNUMBER(SEARCH(IF(F$2&lt;&gt;"",F$2,"NA"),'[1]MITRE ATT&amp;CK Mappings'!$G577))),ISNUMBER(SEARCH(IF(F$2&lt;&gt;"",F$2,"NA"),'[1]MITRE ATT&amp;CK Mappings'!$H577))),ISNUMBER(SEARCH(IF(F$3&lt;&gt;"",F$3,"NA"),'[1]MITRE ATT&amp;CK Mappings'!$I577))),ISNUMBER(SEARCH(IF(F$3&lt;&gt;"",F$3,"NA"),'[1]MITRE ATT&amp;CK Mappings'!$J577))), '[1]MITRE ATT&amp;CK Mappings'!$B577,"")</f>
        <v/>
      </c>
      <c r="G581" s="31" t="str">
        <f>IF(OR(OR(OR(OR(OR(ISNUMBER(SEARCH(IF(G$1&lt;&gt;"",G$1,"NA"),'[1]MITRE ATT&amp;CK Mappings'!$E577)),ISNUMBER(SEARCH(IF(G$1&lt;&gt;"",G$1,"NA"),'[1]MITRE ATT&amp;CK Mappings'!$F577))),ISNUMBER(SEARCH(IF(G$2&lt;&gt;"",G$2,"NA"),'[1]MITRE ATT&amp;CK Mappings'!$G577))),ISNUMBER(SEARCH(IF(G$2&lt;&gt;"",G$2,"NA"),'[1]MITRE ATT&amp;CK Mappings'!$H577))),ISNUMBER(SEARCH(IF(G$3&lt;&gt;"",G$3,"NA"),'[1]MITRE ATT&amp;CK Mappings'!$I577))),ISNUMBER(SEARCH(IF(G$3&lt;&gt;"",G$3,"NA"),'[1]MITRE ATT&amp;CK Mappings'!$J577))), '[1]MITRE ATT&amp;CK Mappings'!$B577,"")</f>
        <v/>
      </c>
      <c r="H581" s="31" t="str">
        <f>IF(OR(OR(OR(OR(OR(ISNUMBER(SEARCH(IF(H$1&lt;&gt;"",H$1,"NA"),'[1]MITRE ATT&amp;CK Mappings'!$E577)),ISNUMBER(SEARCH(IF(H$1&lt;&gt;"",H$1,"NA"),'[1]MITRE ATT&amp;CK Mappings'!$F577))),ISNUMBER(SEARCH(IF(H$2&lt;&gt;"",H$2,"NA"),'[1]MITRE ATT&amp;CK Mappings'!$G577))),ISNUMBER(SEARCH(IF(H$2&lt;&gt;"",H$2,"NA"),'[1]MITRE ATT&amp;CK Mappings'!$H577))),ISNUMBER(SEARCH(IF(H$3&lt;&gt;"",H$3,"NA"),'[1]MITRE ATT&amp;CK Mappings'!$I577))),ISNUMBER(SEARCH(IF(H$3&lt;&gt;"",H$3,"NA"),'[1]MITRE ATT&amp;CK Mappings'!$J577))), '[1]MITRE ATT&amp;CK Mappings'!$B577,"")</f>
        <v/>
      </c>
      <c r="I581" s="31" t="str">
        <f>IF(OR(OR(OR(OR(OR(ISNUMBER(SEARCH(IF(I$1&lt;&gt;"",I$1,"NA"),'[1]MITRE ATT&amp;CK Mappings'!$E577)),ISNUMBER(SEARCH(IF(I$1&lt;&gt;"",I$1,"NA"),'[1]MITRE ATT&amp;CK Mappings'!$F577))),ISNUMBER(SEARCH(IF(I$2&lt;&gt;"",I$2,"NA"),'[1]MITRE ATT&amp;CK Mappings'!$G577))),ISNUMBER(SEARCH(IF(I$2&lt;&gt;"",I$2,"NA"),'[1]MITRE ATT&amp;CK Mappings'!$H577))),ISNUMBER(SEARCH(IF(I$3&lt;&gt;"",I$3,"NA"),'[1]MITRE ATT&amp;CK Mappings'!$I577))),ISNUMBER(SEARCH(IF(I$3&lt;&gt;"",I$3,"NA"),'[1]MITRE ATT&amp;CK Mappings'!$J577))), '[1]MITRE ATT&amp;CK Mappings'!$B577,"")</f>
        <v/>
      </c>
      <c r="J581" s="31" t="str">
        <f>IF(OR(OR(OR(OR(OR(ISNUMBER(SEARCH(IF(J$1&lt;&gt;"",J$1,"NA"),'[1]MITRE ATT&amp;CK Mappings'!$E577)),ISNUMBER(SEARCH(IF(J$1&lt;&gt;"",J$1,"NA"),'[1]MITRE ATT&amp;CK Mappings'!$F577))),ISNUMBER(SEARCH(IF(J$2&lt;&gt;"",J$2,"NA"),'[1]MITRE ATT&amp;CK Mappings'!$G577))),ISNUMBER(SEARCH(IF(J$2&lt;&gt;"",J$2,"NA"),'[1]MITRE ATT&amp;CK Mappings'!$H577))),ISNUMBER(SEARCH(IF(J$3&lt;&gt;"",J$3,"NA"),'[1]MITRE ATT&amp;CK Mappings'!$I577))),ISNUMBER(SEARCH(IF(J$3&lt;&gt;"",J$3,"NA"),'[1]MITRE ATT&amp;CK Mappings'!$J577))), '[1]MITRE ATT&amp;CK Mappings'!$B577,"")</f>
        <v/>
      </c>
      <c r="K581" s="31" t="str">
        <f>IF(OR(OR(OR(OR(OR(ISNUMBER(SEARCH(IF(K$1&lt;&gt;"",K$1,"NA"),'[1]MITRE ATT&amp;CK Mappings'!$E577)),ISNUMBER(SEARCH(IF(K$1&lt;&gt;"",K$1,"NA"),'[1]MITRE ATT&amp;CK Mappings'!$F577))),ISNUMBER(SEARCH(IF(K$2&lt;&gt;"",K$2,"NA"),'[1]MITRE ATT&amp;CK Mappings'!$G577))),ISNUMBER(SEARCH(IF(K$2&lt;&gt;"",K$2,"NA"),'[1]MITRE ATT&amp;CK Mappings'!$H577))),ISNUMBER(SEARCH(IF(K$3&lt;&gt;"",K$3,"NA"),'[1]MITRE ATT&amp;CK Mappings'!$I577))),ISNUMBER(SEARCH(IF(K$3&lt;&gt;"",K$3,"NA"),'[1]MITRE ATT&amp;CK Mappings'!$J577))), '[1]MITRE ATT&amp;CK Mappings'!$B577,"")</f>
        <v/>
      </c>
      <c r="L581" s="31" t="str">
        <f>IF('[1]MITRE ATT&amp;CK Mappings'!D577 &lt;&gt;"",'[1]MITRE ATT&amp;CK Mappings'!D577,"" )</f>
        <v>Digital Locker</v>
      </c>
    </row>
    <row r="582" spans="1:12" x14ac:dyDescent="0.25">
      <c r="A582" s="31" t="str">
        <f>IF(COUNTIF(B582:K582,"="&amp;'[1]MITRE ATT&amp;CK Mappings'!B578)&gt;0,'[1]MITRE ATT&amp;CK Mappings'!B578,"")</f>
        <v/>
      </c>
      <c r="B582" s="31" t="str">
        <f>IF(OR(OR(OR(OR(OR(ISNUMBER(SEARCH(IF(B$1&lt;&gt;"",B$1,"NA"),'[1]MITRE ATT&amp;CK Mappings'!$E578)),ISNUMBER(SEARCH(IF(B$1&lt;&gt;"",B$1,"NA"),'[1]MITRE ATT&amp;CK Mappings'!$F578))),ISNUMBER(SEARCH(IF(B$2&lt;&gt;"",B$2,"NA"),'[1]MITRE ATT&amp;CK Mappings'!$G578))),ISNUMBER(SEARCH(IF(B$2&lt;&gt;"",B$2,"NA"),'[1]MITRE ATT&amp;CK Mappings'!$H578))),ISNUMBER(SEARCH(IF(B$3&lt;&gt;"",B$3,"NA"),'[1]MITRE ATT&amp;CK Mappings'!$I578))),ISNUMBER(SEARCH(IF(B$3&lt;&gt;"",B$3,"NA"),'[1]MITRE ATT&amp;CK Mappings'!$J578))), '[1]MITRE ATT&amp;CK Mappings'!$B578,"")</f>
        <v/>
      </c>
      <c r="C582" s="31" t="str">
        <f>IF(OR(OR(OR(OR(OR(ISNUMBER(SEARCH(IF(C$1&lt;&gt;"",C$1,"NA"),'[1]MITRE ATT&amp;CK Mappings'!$E578)),ISNUMBER(SEARCH(IF(C$1&lt;&gt;"",C$1,"NA"),'[1]MITRE ATT&amp;CK Mappings'!$F578))),ISNUMBER(SEARCH(IF(C$2&lt;&gt;"",C$2,"NA"),'[1]MITRE ATT&amp;CK Mappings'!$G578))),ISNUMBER(SEARCH(IF(C$2&lt;&gt;"",C$2,"NA"),'[1]MITRE ATT&amp;CK Mappings'!$H578))),ISNUMBER(SEARCH(IF(C$3&lt;&gt;"",C$3,"NA"),'[1]MITRE ATT&amp;CK Mappings'!$I578))),ISNUMBER(SEARCH(IF(C$3&lt;&gt;"",C$3,"NA"),'[1]MITRE ATT&amp;CK Mappings'!$J578))), '[1]MITRE ATT&amp;CK Mappings'!$B578,"")</f>
        <v/>
      </c>
      <c r="D582" s="31" t="str">
        <f>IF(OR(OR(OR(OR(OR(ISNUMBER(SEARCH(IF(D$1&lt;&gt;"",D$1,"NA"),'[1]MITRE ATT&amp;CK Mappings'!$E578)),ISNUMBER(SEARCH(IF(D$1&lt;&gt;"",D$1,"NA"),'[1]MITRE ATT&amp;CK Mappings'!$F578))),ISNUMBER(SEARCH(IF(D$2&lt;&gt;"",D$2,"NA"),'[1]MITRE ATT&amp;CK Mappings'!$G578))),ISNUMBER(SEARCH(IF(D$2&lt;&gt;"",D$2,"NA"),'[1]MITRE ATT&amp;CK Mappings'!$H578))),ISNUMBER(SEARCH(IF(D$3&lt;&gt;"",D$3,"NA"),'[1]MITRE ATT&amp;CK Mappings'!$I578))),ISNUMBER(SEARCH(IF(D$3&lt;&gt;"",D$3,"NA"),'[1]MITRE ATT&amp;CK Mappings'!$J578))), '[1]MITRE ATT&amp;CK Mappings'!$B578,"")</f>
        <v/>
      </c>
      <c r="E582" s="31" t="str">
        <f>IF(OR(OR(OR(OR(OR(ISNUMBER(SEARCH(IF(E$1&lt;&gt;"",E$1,"NA"),'[1]MITRE ATT&amp;CK Mappings'!$E578)),ISNUMBER(SEARCH(IF(E$1&lt;&gt;"",E$1,"NA"),'[1]MITRE ATT&amp;CK Mappings'!$F578))),ISNUMBER(SEARCH(IF(E$2&lt;&gt;"",E$2,"NA"),'[1]MITRE ATT&amp;CK Mappings'!$G578))),ISNUMBER(SEARCH(IF(E$2&lt;&gt;"",E$2,"NA"),'[1]MITRE ATT&amp;CK Mappings'!$H578))),ISNUMBER(SEARCH(IF(E$3&lt;&gt;"",E$3,"NA"),'[1]MITRE ATT&amp;CK Mappings'!$I578))),ISNUMBER(SEARCH(IF(E$3&lt;&gt;"",E$3,"NA"),'[1]MITRE ATT&amp;CK Mappings'!$J578))), '[1]MITRE ATT&amp;CK Mappings'!$B578,"")</f>
        <v/>
      </c>
      <c r="F582" s="31" t="str">
        <f>IF(OR(OR(OR(OR(OR(ISNUMBER(SEARCH(IF(F$1&lt;&gt;"",F$1,"NA"),'[1]MITRE ATT&amp;CK Mappings'!$E578)),ISNUMBER(SEARCH(IF(F$1&lt;&gt;"",F$1,"NA"),'[1]MITRE ATT&amp;CK Mappings'!$F578))),ISNUMBER(SEARCH(IF(F$2&lt;&gt;"",F$2,"NA"),'[1]MITRE ATT&amp;CK Mappings'!$G578))),ISNUMBER(SEARCH(IF(F$2&lt;&gt;"",F$2,"NA"),'[1]MITRE ATT&amp;CK Mappings'!$H578))),ISNUMBER(SEARCH(IF(F$3&lt;&gt;"",F$3,"NA"),'[1]MITRE ATT&amp;CK Mappings'!$I578))),ISNUMBER(SEARCH(IF(F$3&lt;&gt;"",F$3,"NA"),'[1]MITRE ATT&amp;CK Mappings'!$J578))), '[1]MITRE ATT&amp;CK Mappings'!$B578,"")</f>
        <v/>
      </c>
      <c r="G582" s="31" t="str">
        <f>IF(OR(OR(OR(OR(OR(ISNUMBER(SEARCH(IF(G$1&lt;&gt;"",G$1,"NA"),'[1]MITRE ATT&amp;CK Mappings'!$E578)),ISNUMBER(SEARCH(IF(G$1&lt;&gt;"",G$1,"NA"),'[1]MITRE ATT&amp;CK Mappings'!$F578))),ISNUMBER(SEARCH(IF(G$2&lt;&gt;"",G$2,"NA"),'[1]MITRE ATT&amp;CK Mappings'!$G578))),ISNUMBER(SEARCH(IF(G$2&lt;&gt;"",G$2,"NA"),'[1]MITRE ATT&amp;CK Mappings'!$H578))),ISNUMBER(SEARCH(IF(G$3&lt;&gt;"",G$3,"NA"),'[1]MITRE ATT&amp;CK Mappings'!$I578))),ISNUMBER(SEARCH(IF(G$3&lt;&gt;"",G$3,"NA"),'[1]MITRE ATT&amp;CK Mappings'!$J578))), '[1]MITRE ATT&amp;CK Mappings'!$B578,"")</f>
        <v/>
      </c>
      <c r="H582" s="31" t="str">
        <f>IF(OR(OR(OR(OR(OR(ISNUMBER(SEARCH(IF(H$1&lt;&gt;"",H$1,"NA"),'[1]MITRE ATT&amp;CK Mappings'!$E578)),ISNUMBER(SEARCH(IF(H$1&lt;&gt;"",H$1,"NA"),'[1]MITRE ATT&amp;CK Mappings'!$F578))),ISNUMBER(SEARCH(IF(H$2&lt;&gt;"",H$2,"NA"),'[1]MITRE ATT&amp;CK Mappings'!$G578))),ISNUMBER(SEARCH(IF(H$2&lt;&gt;"",H$2,"NA"),'[1]MITRE ATT&amp;CK Mappings'!$H578))),ISNUMBER(SEARCH(IF(H$3&lt;&gt;"",H$3,"NA"),'[1]MITRE ATT&amp;CK Mappings'!$I578))),ISNUMBER(SEARCH(IF(H$3&lt;&gt;"",H$3,"NA"),'[1]MITRE ATT&amp;CK Mappings'!$J578))), '[1]MITRE ATT&amp;CK Mappings'!$B578,"")</f>
        <v/>
      </c>
      <c r="I582" s="31" t="str">
        <f>IF(OR(OR(OR(OR(OR(ISNUMBER(SEARCH(IF(I$1&lt;&gt;"",I$1,"NA"),'[1]MITRE ATT&amp;CK Mappings'!$E578)),ISNUMBER(SEARCH(IF(I$1&lt;&gt;"",I$1,"NA"),'[1]MITRE ATT&amp;CK Mappings'!$F578))),ISNUMBER(SEARCH(IF(I$2&lt;&gt;"",I$2,"NA"),'[1]MITRE ATT&amp;CK Mappings'!$G578))),ISNUMBER(SEARCH(IF(I$2&lt;&gt;"",I$2,"NA"),'[1]MITRE ATT&amp;CK Mappings'!$H578))),ISNUMBER(SEARCH(IF(I$3&lt;&gt;"",I$3,"NA"),'[1]MITRE ATT&amp;CK Mappings'!$I578))),ISNUMBER(SEARCH(IF(I$3&lt;&gt;"",I$3,"NA"),'[1]MITRE ATT&amp;CK Mappings'!$J578))), '[1]MITRE ATT&amp;CK Mappings'!$B578,"")</f>
        <v/>
      </c>
      <c r="J582" s="31" t="str">
        <f>IF(OR(OR(OR(OR(OR(ISNUMBER(SEARCH(IF(J$1&lt;&gt;"",J$1,"NA"),'[1]MITRE ATT&amp;CK Mappings'!$E578)),ISNUMBER(SEARCH(IF(J$1&lt;&gt;"",J$1,"NA"),'[1]MITRE ATT&amp;CK Mappings'!$F578))),ISNUMBER(SEARCH(IF(J$2&lt;&gt;"",J$2,"NA"),'[1]MITRE ATT&amp;CK Mappings'!$G578))),ISNUMBER(SEARCH(IF(J$2&lt;&gt;"",J$2,"NA"),'[1]MITRE ATT&amp;CK Mappings'!$H578))),ISNUMBER(SEARCH(IF(J$3&lt;&gt;"",J$3,"NA"),'[1]MITRE ATT&amp;CK Mappings'!$I578))),ISNUMBER(SEARCH(IF(J$3&lt;&gt;"",J$3,"NA"),'[1]MITRE ATT&amp;CK Mappings'!$J578))), '[1]MITRE ATT&amp;CK Mappings'!$B578,"")</f>
        <v/>
      </c>
      <c r="K582" s="31" t="str">
        <f>IF(OR(OR(OR(OR(OR(ISNUMBER(SEARCH(IF(K$1&lt;&gt;"",K$1,"NA"),'[1]MITRE ATT&amp;CK Mappings'!$E578)),ISNUMBER(SEARCH(IF(K$1&lt;&gt;"",K$1,"NA"),'[1]MITRE ATT&amp;CK Mappings'!$F578))),ISNUMBER(SEARCH(IF(K$2&lt;&gt;"",K$2,"NA"),'[1]MITRE ATT&amp;CK Mappings'!$G578))),ISNUMBER(SEARCH(IF(K$2&lt;&gt;"",K$2,"NA"),'[1]MITRE ATT&amp;CK Mappings'!$H578))),ISNUMBER(SEARCH(IF(K$3&lt;&gt;"",K$3,"NA"),'[1]MITRE ATT&amp;CK Mappings'!$I578))),ISNUMBER(SEARCH(IF(K$3&lt;&gt;"",K$3,"NA"),'[1]MITRE ATT&amp;CK Mappings'!$J578))), '[1]MITRE ATT&amp;CK Mappings'!$B578,"")</f>
        <v/>
      </c>
      <c r="L582" s="31" t="str">
        <f>IF('[1]MITRE ATT&amp;CK Mappings'!D578 &lt;&gt;"",'[1]MITRE ATT&amp;CK Mappings'!D578,"" )</f>
        <v>Edge UI</v>
      </c>
    </row>
    <row r="583" spans="1:12" x14ac:dyDescent="0.25">
      <c r="A583" s="31" t="str">
        <f>IF(COUNTIF(B583:K583,"="&amp;'[1]MITRE ATT&amp;CK Mappings'!B579)&gt;0,'[1]MITRE ATT&amp;CK Mappings'!B579,"")</f>
        <v/>
      </c>
      <c r="B583" s="31" t="str">
        <f>IF(OR(OR(OR(OR(OR(ISNUMBER(SEARCH(IF(B$1&lt;&gt;"",B$1,"NA"),'[1]MITRE ATT&amp;CK Mappings'!$E579)),ISNUMBER(SEARCH(IF(B$1&lt;&gt;"",B$1,"NA"),'[1]MITRE ATT&amp;CK Mappings'!$F579))),ISNUMBER(SEARCH(IF(B$2&lt;&gt;"",B$2,"NA"),'[1]MITRE ATT&amp;CK Mappings'!$G579))),ISNUMBER(SEARCH(IF(B$2&lt;&gt;"",B$2,"NA"),'[1]MITRE ATT&amp;CK Mappings'!$H579))),ISNUMBER(SEARCH(IF(B$3&lt;&gt;"",B$3,"NA"),'[1]MITRE ATT&amp;CK Mappings'!$I579))),ISNUMBER(SEARCH(IF(B$3&lt;&gt;"",B$3,"NA"),'[1]MITRE ATT&amp;CK Mappings'!$J579))), '[1]MITRE ATT&amp;CK Mappings'!$B579,"")</f>
        <v/>
      </c>
      <c r="C583" s="31" t="str">
        <f>IF(OR(OR(OR(OR(OR(ISNUMBER(SEARCH(IF(C$1&lt;&gt;"",C$1,"NA"),'[1]MITRE ATT&amp;CK Mappings'!$E579)),ISNUMBER(SEARCH(IF(C$1&lt;&gt;"",C$1,"NA"),'[1]MITRE ATT&amp;CK Mappings'!$F579))),ISNUMBER(SEARCH(IF(C$2&lt;&gt;"",C$2,"NA"),'[1]MITRE ATT&amp;CK Mappings'!$G579))),ISNUMBER(SEARCH(IF(C$2&lt;&gt;"",C$2,"NA"),'[1]MITRE ATT&amp;CK Mappings'!$H579))),ISNUMBER(SEARCH(IF(C$3&lt;&gt;"",C$3,"NA"),'[1]MITRE ATT&amp;CK Mappings'!$I579))),ISNUMBER(SEARCH(IF(C$3&lt;&gt;"",C$3,"NA"),'[1]MITRE ATT&amp;CK Mappings'!$J579))), '[1]MITRE ATT&amp;CK Mappings'!$B579,"")</f>
        <v/>
      </c>
      <c r="D583" s="31" t="str">
        <f>IF(OR(OR(OR(OR(OR(ISNUMBER(SEARCH(IF(D$1&lt;&gt;"",D$1,"NA"),'[1]MITRE ATT&amp;CK Mappings'!$E579)),ISNUMBER(SEARCH(IF(D$1&lt;&gt;"",D$1,"NA"),'[1]MITRE ATT&amp;CK Mappings'!$F579))),ISNUMBER(SEARCH(IF(D$2&lt;&gt;"",D$2,"NA"),'[1]MITRE ATT&amp;CK Mappings'!$G579))),ISNUMBER(SEARCH(IF(D$2&lt;&gt;"",D$2,"NA"),'[1]MITRE ATT&amp;CK Mappings'!$H579))),ISNUMBER(SEARCH(IF(D$3&lt;&gt;"",D$3,"NA"),'[1]MITRE ATT&amp;CK Mappings'!$I579))),ISNUMBER(SEARCH(IF(D$3&lt;&gt;"",D$3,"NA"),'[1]MITRE ATT&amp;CK Mappings'!$J579))), '[1]MITRE ATT&amp;CK Mappings'!$B579,"")</f>
        <v/>
      </c>
      <c r="E583" s="31" t="str">
        <f>IF(OR(OR(OR(OR(OR(ISNUMBER(SEARCH(IF(E$1&lt;&gt;"",E$1,"NA"),'[1]MITRE ATT&amp;CK Mappings'!$E579)),ISNUMBER(SEARCH(IF(E$1&lt;&gt;"",E$1,"NA"),'[1]MITRE ATT&amp;CK Mappings'!$F579))),ISNUMBER(SEARCH(IF(E$2&lt;&gt;"",E$2,"NA"),'[1]MITRE ATT&amp;CK Mappings'!$G579))),ISNUMBER(SEARCH(IF(E$2&lt;&gt;"",E$2,"NA"),'[1]MITRE ATT&amp;CK Mappings'!$H579))),ISNUMBER(SEARCH(IF(E$3&lt;&gt;"",E$3,"NA"),'[1]MITRE ATT&amp;CK Mappings'!$I579))),ISNUMBER(SEARCH(IF(E$3&lt;&gt;"",E$3,"NA"),'[1]MITRE ATT&amp;CK Mappings'!$J579))), '[1]MITRE ATT&amp;CK Mappings'!$B579,"")</f>
        <v/>
      </c>
      <c r="F583" s="31" t="str">
        <f>IF(OR(OR(OR(OR(OR(ISNUMBER(SEARCH(IF(F$1&lt;&gt;"",F$1,"NA"),'[1]MITRE ATT&amp;CK Mappings'!$E579)),ISNUMBER(SEARCH(IF(F$1&lt;&gt;"",F$1,"NA"),'[1]MITRE ATT&amp;CK Mappings'!$F579))),ISNUMBER(SEARCH(IF(F$2&lt;&gt;"",F$2,"NA"),'[1]MITRE ATT&amp;CK Mappings'!$G579))),ISNUMBER(SEARCH(IF(F$2&lt;&gt;"",F$2,"NA"),'[1]MITRE ATT&amp;CK Mappings'!$H579))),ISNUMBER(SEARCH(IF(F$3&lt;&gt;"",F$3,"NA"),'[1]MITRE ATT&amp;CK Mappings'!$I579))),ISNUMBER(SEARCH(IF(F$3&lt;&gt;"",F$3,"NA"),'[1]MITRE ATT&amp;CK Mappings'!$J579))), '[1]MITRE ATT&amp;CK Mappings'!$B579,"")</f>
        <v/>
      </c>
      <c r="G583" s="31" t="str">
        <f>IF(OR(OR(OR(OR(OR(ISNUMBER(SEARCH(IF(G$1&lt;&gt;"",G$1,"NA"),'[1]MITRE ATT&amp;CK Mappings'!$E579)),ISNUMBER(SEARCH(IF(G$1&lt;&gt;"",G$1,"NA"),'[1]MITRE ATT&amp;CK Mappings'!$F579))),ISNUMBER(SEARCH(IF(G$2&lt;&gt;"",G$2,"NA"),'[1]MITRE ATT&amp;CK Mappings'!$G579))),ISNUMBER(SEARCH(IF(G$2&lt;&gt;"",G$2,"NA"),'[1]MITRE ATT&amp;CK Mappings'!$H579))),ISNUMBER(SEARCH(IF(G$3&lt;&gt;"",G$3,"NA"),'[1]MITRE ATT&amp;CK Mappings'!$I579))),ISNUMBER(SEARCH(IF(G$3&lt;&gt;"",G$3,"NA"),'[1]MITRE ATT&amp;CK Mappings'!$J579))), '[1]MITRE ATT&amp;CK Mappings'!$B579,"")</f>
        <v/>
      </c>
      <c r="H583" s="31" t="str">
        <f>IF(OR(OR(OR(OR(OR(ISNUMBER(SEARCH(IF(H$1&lt;&gt;"",H$1,"NA"),'[1]MITRE ATT&amp;CK Mappings'!$E579)),ISNUMBER(SEARCH(IF(H$1&lt;&gt;"",H$1,"NA"),'[1]MITRE ATT&amp;CK Mappings'!$F579))),ISNUMBER(SEARCH(IF(H$2&lt;&gt;"",H$2,"NA"),'[1]MITRE ATT&amp;CK Mappings'!$G579))),ISNUMBER(SEARCH(IF(H$2&lt;&gt;"",H$2,"NA"),'[1]MITRE ATT&amp;CK Mappings'!$H579))),ISNUMBER(SEARCH(IF(H$3&lt;&gt;"",H$3,"NA"),'[1]MITRE ATT&amp;CK Mappings'!$I579))),ISNUMBER(SEARCH(IF(H$3&lt;&gt;"",H$3,"NA"),'[1]MITRE ATT&amp;CK Mappings'!$J579))), '[1]MITRE ATT&amp;CK Mappings'!$B579,"")</f>
        <v/>
      </c>
      <c r="I583" s="31" t="str">
        <f>IF(OR(OR(OR(OR(OR(ISNUMBER(SEARCH(IF(I$1&lt;&gt;"",I$1,"NA"),'[1]MITRE ATT&amp;CK Mappings'!$E579)),ISNUMBER(SEARCH(IF(I$1&lt;&gt;"",I$1,"NA"),'[1]MITRE ATT&amp;CK Mappings'!$F579))),ISNUMBER(SEARCH(IF(I$2&lt;&gt;"",I$2,"NA"),'[1]MITRE ATT&amp;CK Mappings'!$G579))),ISNUMBER(SEARCH(IF(I$2&lt;&gt;"",I$2,"NA"),'[1]MITRE ATT&amp;CK Mappings'!$H579))),ISNUMBER(SEARCH(IF(I$3&lt;&gt;"",I$3,"NA"),'[1]MITRE ATT&amp;CK Mappings'!$I579))),ISNUMBER(SEARCH(IF(I$3&lt;&gt;"",I$3,"NA"),'[1]MITRE ATT&amp;CK Mappings'!$J579))), '[1]MITRE ATT&amp;CK Mappings'!$B579,"")</f>
        <v/>
      </c>
      <c r="J583" s="31" t="str">
        <f>IF(OR(OR(OR(OR(OR(ISNUMBER(SEARCH(IF(J$1&lt;&gt;"",J$1,"NA"),'[1]MITRE ATT&amp;CK Mappings'!$E579)),ISNUMBER(SEARCH(IF(J$1&lt;&gt;"",J$1,"NA"),'[1]MITRE ATT&amp;CK Mappings'!$F579))),ISNUMBER(SEARCH(IF(J$2&lt;&gt;"",J$2,"NA"),'[1]MITRE ATT&amp;CK Mappings'!$G579))),ISNUMBER(SEARCH(IF(J$2&lt;&gt;"",J$2,"NA"),'[1]MITRE ATT&amp;CK Mappings'!$H579))),ISNUMBER(SEARCH(IF(J$3&lt;&gt;"",J$3,"NA"),'[1]MITRE ATT&amp;CK Mappings'!$I579))),ISNUMBER(SEARCH(IF(J$3&lt;&gt;"",J$3,"NA"),'[1]MITRE ATT&amp;CK Mappings'!$J579))), '[1]MITRE ATT&amp;CK Mappings'!$B579,"")</f>
        <v/>
      </c>
      <c r="K583" s="31" t="str">
        <f>IF(OR(OR(OR(OR(OR(ISNUMBER(SEARCH(IF(K$1&lt;&gt;"",K$1,"NA"),'[1]MITRE ATT&amp;CK Mappings'!$E579)),ISNUMBER(SEARCH(IF(K$1&lt;&gt;"",K$1,"NA"),'[1]MITRE ATT&amp;CK Mappings'!$F579))),ISNUMBER(SEARCH(IF(K$2&lt;&gt;"",K$2,"NA"),'[1]MITRE ATT&amp;CK Mappings'!$G579))),ISNUMBER(SEARCH(IF(K$2&lt;&gt;"",K$2,"NA"),'[1]MITRE ATT&amp;CK Mappings'!$H579))),ISNUMBER(SEARCH(IF(K$3&lt;&gt;"",K$3,"NA"),'[1]MITRE ATT&amp;CK Mappings'!$I579))),ISNUMBER(SEARCH(IF(K$3&lt;&gt;"",K$3,"NA"),'[1]MITRE ATT&amp;CK Mappings'!$J579))), '[1]MITRE ATT&amp;CK Mappings'!$B579,"")</f>
        <v/>
      </c>
      <c r="L583" s="31" t="str">
        <f>IF('[1]MITRE ATT&amp;CK Mappings'!D579 &lt;&gt;"",'[1]MITRE ATT&amp;CK Mappings'!D579,"" )</f>
        <v>EMET</v>
      </c>
    </row>
    <row r="584" spans="1:12" x14ac:dyDescent="0.25">
      <c r="A584" s="31" t="str">
        <f>IF(COUNTIF(B584:K584,"="&amp;'[1]MITRE ATT&amp;CK Mappings'!B580)&gt;0,'[1]MITRE ATT&amp;CK Mappings'!B580,"")</f>
        <v/>
      </c>
      <c r="B584" s="31" t="str">
        <f>IF(OR(OR(OR(OR(OR(ISNUMBER(SEARCH(IF(B$1&lt;&gt;"",B$1,"NA"),'[1]MITRE ATT&amp;CK Mappings'!$E580)),ISNUMBER(SEARCH(IF(B$1&lt;&gt;"",B$1,"NA"),'[1]MITRE ATT&amp;CK Mappings'!$F580))),ISNUMBER(SEARCH(IF(B$2&lt;&gt;"",B$2,"NA"),'[1]MITRE ATT&amp;CK Mappings'!$G580))),ISNUMBER(SEARCH(IF(B$2&lt;&gt;"",B$2,"NA"),'[1]MITRE ATT&amp;CK Mappings'!$H580))),ISNUMBER(SEARCH(IF(B$3&lt;&gt;"",B$3,"NA"),'[1]MITRE ATT&amp;CK Mappings'!$I580))),ISNUMBER(SEARCH(IF(B$3&lt;&gt;"",B$3,"NA"),'[1]MITRE ATT&amp;CK Mappings'!$J580))), '[1]MITRE ATT&amp;CK Mappings'!$B580,"")</f>
        <v/>
      </c>
      <c r="C584" s="31" t="str">
        <f>IF(OR(OR(OR(OR(OR(ISNUMBER(SEARCH(IF(C$1&lt;&gt;"",C$1,"NA"),'[1]MITRE ATT&amp;CK Mappings'!$E580)),ISNUMBER(SEARCH(IF(C$1&lt;&gt;"",C$1,"NA"),'[1]MITRE ATT&amp;CK Mappings'!$F580))),ISNUMBER(SEARCH(IF(C$2&lt;&gt;"",C$2,"NA"),'[1]MITRE ATT&amp;CK Mappings'!$G580))),ISNUMBER(SEARCH(IF(C$2&lt;&gt;"",C$2,"NA"),'[1]MITRE ATT&amp;CK Mappings'!$H580))),ISNUMBER(SEARCH(IF(C$3&lt;&gt;"",C$3,"NA"),'[1]MITRE ATT&amp;CK Mappings'!$I580))),ISNUMBER(SEARCH(IF(C$3&lt;&gt;"",C$3,"NA"),'[1]MITRE ATT&amp;CK Mappings'!$J580))), '[1]MITRE ATT&amp;CK Mappings'!$B580,"")</f>
        <v/>
      </c>
      <c r="D584" s="31" t="str">
        <f>IF(OR(OR(OR(OR(OR(ISNUMBER(SEARCH(IF(D$1&lt;&gt;"",D$1,"NA"),'[1]MITRE ATT&amp;CK Mappings'!$E580)),ISNUMBER(SEARCH(IF(D$1&lt;&gt;"",D$1,"NA"),'[1]MITRE ATT&amp;CK Mappings'!$F580))),ISNUMBER(SEARCH(IF(D$2&lt;&gt;"",D$2,"NA"),'[1]MITRE ATT&amp;CK Mappings'!$G580))),ISNUMBER(SEARCH(IF(D$2&lt;&gt;"",D$2,"NA"),'[1]MITRE ATT&amp;CK Mappings'!$H580))),ISNUMBER(SEARCH(IF(D$3&lt;&gt;"",D$3,"NA"),'[1]MITRE ATT&amp;CK Mappings'!$I580))),ISNUMBER(SEARCH(IF(D$3&lt;&gt;"",D$3,"NA"),'[1]MITRE ATT&amp;CK Mappings'!$J580))), '[1]MITRE ATT&amp;CK Mappings'!$B580,"")</f>
        <v/>
      </c>
      <c r="E584" s="31" t="str">
        <f>IF(OR(OR(OR(OR(OR(ISNUMBER(SEARCH(IF(E$1&lt;&gt;"",E$1,"NA"),'[1]MITRE ATT&amp;CK Mappings'!$E580)),ISNUMBER(SEARCH(IF(E$1&lt;&gt;"",E$1,"NA"),'[1]MITRE ATT&amp;CK Mappings'!$F580))),ISNUMBER(SEARCH(IF(E$2&lt;&gt;"",E$2,"NA"),'[1]MITRE ATT&amp;CK Mappings'!$G580))),ISNUMBER(SEARCH(IF(E$2&lt;&gt;"",E$2,"NA"),'[1]MITRE ATT&amp;CK Mappings'!$H580))),ISNUMBER(SEARCH(IF(E$3&lt;&gt;"",E$3,"NA"),'[1]MITRE ATT&amp;CK Mappings'!$I580))),ISNUMBER(SEARCH(IF(E$3&lt;&gt;"",E$3,"NA"),'[1]MITRE ATT&amp;CK Mappings'!$J580))), '[1]MITRE ATT&amp;CK Mappings'!$B580,"")</f>
        <v/>
      </c>
      <c r="F584" s="31" t="str">
        <f>IF(OR(OR(OR(OR(OR(ISNUMBER(SEARCH(IF(F$1&lt;&gt;"",F$1,"NA"),'[1]MITRE ATT&amp;CK Mappings'!$E580)),ISNUMBER(SEARCH(IF(F$1&lt;&gt;"",F$1,"NA"),'[1]MITRE ATT&amp;CK Mappings'!$F580))),ISNUMBER(SEARCH(IF(F$2&lt;&gt;"",F$2,"NA"),'[1]MITRE ATT&amp;CK Mappings'!$G580))),ISNUMBER(SEARCH(IF(F$2&lt;&gt;"",F$2,"NA"),'[1]MITRE ATT&amp;CK Mappings'!$H580))),ISNUMBER(SEARCH(IF(F$3&lt;&gt;"",F$3,"NA"),'[1]MITRE ATT&amp;CK Mappings'!$I580))),ISNUMBER(SEARCH(IF(F$3&lt;&gt;"",F$3,"NA"),'[1]MITRE ATT&amp;CK Mappings'!$J580))), '[1]MITRE ATT&amp;CK Mappings'!$B580,"")</f>
        <v/>
      </c>
      <c r="G584" s="31" t="str">
        <f>IF(OR(OR(OR(OR(OR(ISNUMBER(SEARCH(IF(G$1&lt;&gt;"",G$1,"NA"),'[1]MITRE ATT&amp;CK Mappings'!$E580)),ISNUMBER(SEARCH(IF(G$1&lt;&gt;"",G$1,"NA"),'[1]MITRE ATT&amp;CK Mappings'!$F580))),ISNUMBER(SEARCH(IF(G$2&lt;&gt;"",G$2,"NA"),'[1]MITRE ATT&amp;CK Mappings'!$G580))),ISNUMBER(SEARCH(IF(G$2&lt;&gt;"",G$2,"NA"),'[1]MITRE ATT&amp;CK Mappings'!$H580))),ISNUMBER(SEARCH(IF(G$3&lt;&gt;"",G$3,"NA"),'[1]MITRE ATT&amp;CK Mappings'!$I580))),ISNUMBER(SEARCH(IF(G$3&lt;&gt;"",G$3,"NA"),'[1]MITRE ATT&amp;CK Mappings'!$J580))), '[1]MITRE ATT&amp;CK Mappings'!$B580,"")</f>
        <v/>
      </c>
      <c r="H584" s="31" t="str">
        <f>IF(OR(OR(OR(OR(OR(ISNUMBER(SEARCH(IF(H$1&lt;&gt;"",H$1,"NA"),'[1]MITRE ATT&amp;CK Mappings'!$E580)),ISNUMBER(SEARCH(IF(H$1&lt;&gt;"",H$1,"NA"),'[1]MITRE ATT&amp;CK Mappings'!$F580))),ISNUMBER(SEARCH(IF(H$2&lt;&gt;"",H$2,"NA"),'[1]MITRE ATT&amp;CK Mappings'!$G580))),ISNUMBER(SEARCH(IF(H$2&lt;&gt;"",H$2,"NA"),'[1]MITRE ATT&amp;CK Mappings'!$H580))),ISNUMBER(SEARCH(IF(H$3&lt;&gt;"",H$3,"NA"),'[1]MITRE ATT&amp;CK Mappings'!$I580))),ISNUMBER(SEARCH(IF(H$3&lt;&gt;"",H$3,"NA"),'[1]MITRE ATT&amp;CK Mappings'!$J580))), '[1]MITRE ATT&amp;CK Mappings'!$B580,"")</f>
        <v/>
      </c>
      <c r="I584" s="31" t="str">
        <f>IF(OR(OR(OR(OR(OR(ISNUMBER(SEARCH(IF(I$1&lt;&gt;"",I$1,"NA"),'[1]MITRE ATT&amp;CK Mappings'!$E580)),ISNUMBER(SEARCH(IF(I$1&lt;&gt;"",I$1,"NA"),'[1]MITRE ATT&amp;CK Mappings'!$F580))),ISNUMBER(SEARCH(IF(I$2&lt;&gt;"",I$2,"NA"),'[1]MITRE ATT&amp;CK Mappings'!$G580))),ISNUMBER(SEARCH(IF(I$2&lt;&gt;"",I$2,"NA"),'[1]MITRE ATT&amp;CK Mappings'!$H580))),ISNUMBER(SEARCH(IF(I$3&lt;&gt;"",I$3,"NA"),'[1]MITRE ATT&amp;CK Mappings'!$I580))),ISNUMBER(SEARCH(IF(I$3&lt;&gt;"",I$3,"NA"),'[1]MITRE ATT&amp;CK Mappings'!$J580))), '[1]MITRE ATT&amp;CK Mappings'!$B580,"")</f>
        <v/>
      </c>
      <c r="J584" s="31" t="str">
        <f>IF(OR(OR(OR(OR(OR(ISNUMBER(SEARCH(IF(J$1&lt;&gt;"",J$1,"NA"),'[1]MITRE ATT&amp;CK Mappings'!$E580)),ISNUMBER(SEARCH(IF(J$1&lt;&gt;"",J$1,"NA"),'[1]MITRE ATT&amp;CK Mappings'!$F580))),ISNUMBER(SEARCH(IF(J$2&lt;&gt;"",J$2,"NA"),'[1]MITRE ATT&amp;CK Mappings'!$G580))),ISNUMBER(SEARCH(IF(J$2&lt;&gt;"",J$2,"NA"),'[1]MITRE ATT&amp;CK Mappings'!$H580))),ISNUMBER(SEARCH(IF(J$3&lt;&gt;"",J$3,"NA"),'[1]MITRE ATT&amp;CK Mappings'!$I580))),ISNUMBER(SEARCH(IF(J$3&lt;&gt;"",J$3,"NA"),'[1]MITRE ATT&amp;CK Mappings'!$J580))), '[1]MITRE ATT&amp;CK Mappings'!$B580,"")</f>
        <v/>
      </c>
      <c r="K584" s="31" t="str">
        <f>IF(OR(OR(OR(OR(OR(ISNUMBER(SEARCH(IF(K$1&lt;&gt;"",K$1,"NA"),'[1]MITRE ATT&amp;CK Mappings'!$E580)),ISNUMBER(SEARCH(IF(K$1&lt;&gt;"",K$1,"NA"),'[1]MITRE ATT&amp;CK Mappings'!$F580))),ISNUMBER(SEARCH(IF(K$2&lt;&gt;"",K$2,"NA"),'[1]MITRE ATT&amp;CK Mappings'!$G580))),ISNUMBER(SEARCH(IF(K$2&lt;&gt;"",K$2,"NA"),'[1]MITRE ATT&amp;CK Mappings'!$H580))),ISNUMBER(SEARCH(IF(K$3&lt;&gt;"",K$3,"NA"),'[1]MITRE ATT&amp;CK Mappings'!$I580))),ISNUMBER(SEARCH(IF(K$3&lt;&gt;"",K$3,"NA"),'[1]MITRE ATT&amp;CK Mappings'!$J580))), '[1]MITRE ATT&amp;CK Mappings'!$B580,"")</f>
        <v/>
      </c>
      <c r="L584" s="31" t="str">
        <f>IF('[1]MITRE ATT&amp;CK Mappings'!D580 &lt;&gt;"",'[1]MITRE ATT&amp;CK Mappings'!D580,"" )</f>
        <v>Event Forwarding</v>
      </c>
    </row>
    <row r="585" spans="1:12" x14ac:dyDescent="0.25">
      <c r="A585" s="31" t="str">
        <f>IF(COUNTIF(B585:K585,"="&amp;'[1]MITRE ATT&amp;CK Mappings'!B581)&gt;0,'[1]MITRE ATT&amp;CK Mappings'!B581,"")</f>
        <v/>
      </c>
      <c r="B585" s="31" t="str">
        <f>IF(OR(OR(OR(OR(OR(ISNUMBER(SEARCH(IF(B$1&lt;&gt;"",B$1,"NA"),'[1]MITRE ATT&amp;CK Mappings'!$E581)),ISNUMBER(SEARCH(IF(B$1&lt;&gt;"",B$1,"NA"),'[1]MITRE ATT&amp;CK Mappings'!$F581))),ISNUMBER(SEARCH(IF(B$2&lt;&gt;"",B$2,"NA"),'[1]MITRE ATT&amp;CK Mappings'!$G581))),ISNUMBER(SEARCH(IF(B$2&lt;&gt;"",B$2,"NA"),'[1]MITRE ATT&amp;CK Mappings'!$H581))),ISNUMBER(SEARCH(IF(B$3&lt;&gt;"",B$3,"NA"),'[1]MITRE ATT&amp;CK Mappings'!$I581))),ISNUMBER(SEARCH(IF(B$3&lt;&gt;"",B$3,"NA"),'[1]MITRE ATT&amp;CK Mappings'!$J581))), '[1]MITRE ATT&amp;CK Mappings'!$B581,"")</f>
        <v/>
      </c>
      <c r="C585" s="31" t="str">
        <f>IF(OR(OR(OR(OR(OR(ISNUMBER(SEARCH(IF(C$1&lt;&gt;"",C$1,"NA"),'[1]MITRE ATT&amp;CK Mappings'!$E581)),ISNUMBER(SEARCH(IF(C$1&lt;&gt;"",C$1,"NA"),'[1]MITRE ATT&amp;CK Mappings'!$F581))),ISNUMBER(SEARCH(IF(C$2&lt;&gt;"",C$2,"NA"),'[1]MITRE ATT&amp;CK Mappings'!$G581))),ISNUMBER(SEARCH(IF(C$2&lt;&gt;"",C$2,"NA"),'[1]MITRE ATT&amp;CK Mappings'!$H581))),ISNUMBER(SEARCH(IF(C$3&lt;&gt;"",C$3,"NA"),'[1]MITRE ATT&amp;CK Mappings'!$I581))),ISNUMBER(SEARCH(IF(C$3&lt;&gt;"",C$3,"NA"),'[1]MITRE ATT&amp;CK Mappings'!$J581))), '[1]MITRE ATT&amp;CK Mappings'!$B581,"")</f>
        <v/>
      </c>
      <c r="D585" s="31" t="str">
        <f>IF(OR(OR(OR(OR(OR(ISNUMBER(SEARCH(IF(D$1&lt;&gt;"",D$1,"NA"),'[1]MITRE ATT&amp;CK Mappings'!$E581)),ISNUMBER(SEARCH(IF(D$1&lt;&gt;"",D$1,"NA"),'[1]MITRE ATT&amp;CK Mappings'!$F581))),ISNUMBER(SEARCH(IF(D$2&lt;&gt;"",D$2,"NA"),'[1]MITRE ATT&amp;CK Mappings'!$G581))),ISNUMBER(SEARCH(IF(D$2&lt;&gt;"",D$2,"NA"),'[1]MITRE ATT&amp;CK Mappings'!$H581))),ISNUMBER(SEARCH(IF(D$3&lt;&gt;"",D$3,"NA"),'[1]MITRE ATT&amp;CK Mappings'!$I581))),ISNUMBER(SEARCH(IF(D$3&lt;&gt;"",D$3,"NA"),'[1]MITRE ATT&amp;CK Mappings'!$J581))), '[1]MITRE ATT&amp;CK Mappings'!$B581,"")</f>
        <v/>
      </c>
      <c r="E585" s="31" t="str">
        <f>IF(OR(OR(OR(OR(OR(ISNUMBER(SEARCH(IF(E$1&lt;&gt;"",E$1,"NA"),'[1]MITRE ATT&amp;CK Mappings'!$E581)),ISNUMBER(SEARCH(IF(E$1&lt;&gt;"",E$1,"NA"),'[1]MITRE ATT&amp;CK Mappings'!$F581))),ISNUMBER(SEARCH(IF(E$2&lt;&gt;"",E$2,"NA"),'[1]MITRE ATT&amp;CK Mappings'!$G581))),ISNUMBER(SEARCH(IF(E$2&lt;&gt;"",E$2,"NA"),'[1]MITRE ATT&amp;CK Mappings'!$H581))),ISNUMBER(SEARCH(IF(E$3&lt;&gt;"",E$3,"NA"),'[1]MITRE ATT&amp;CK Mappings'!$I581))),ISNUMBER(SEARCH(IF(E$3&lt;&gt;"",E$3,"NA"),'[1]MITRE ATT&amp;CK Mappings'!$J581))), '[1]MITRE ATT&amp;CK Mappings'!$B581,"")</f>
        <v/>
      </c>
      <c r="F585" s="31" t="str">
        <f>IF(OR(OR(OR(OR(OR(ISNUMBER(SEARCH(IF(F$1&lt;&gt;"",F$1,"NA"),'[1]MITRE ATT&amp;CK Mappings'!$E581)),ISNUMBER(SEARCH(IF(F$1&lt;&gt;"",F$1,"NA"),'[1]MITRE ATT&amp;CK Mappings'!$F581))),ISNUMBER(SEARCH(IF(F$2&lt;&gt;"",F$2,"NA"),'[1]MITRE ATT&amp;CK Mappings'!$G581))),ISNUMBER(SEARCH(IF(F$2&lt;&gt;"",F$2,"NA"),'[1]MITRE ATT&amp;CK Mappings'!$H581))),ISNUMBER(SEARCH(IF(F$3&lt;&gt;"",F$3,"NA"),'[1]MITRE ATT&amp;CK Mappings'!$I581))),ISNUMBER(SEARCH(IF(F$3&lt;&gt;"",F$3,"NA"),'[1]MITRE ATT&amp;CK Mappings'!$J581))), '[1]MITRE ATT&amp;CK Mappings'!$B581,"")</f>
        <v/>
      </c>
      <c r="G585" s="31" t="str">
        <f>IF(OR(OR(OR(OR(OR(ISNUMBER(SEARCH(IF(G$1&lt;&gt;"",G$1,"NA"),'[1]MITRE ATT&amp;CK Mappings'!$E581)),ISNUMBER(SEARCH(IF(G$1&lt;&gt;"",G$1,"NA"),'[1]MITRE ATT&amp;CK Mappings'!$F581))),ISNUMBER(SEARCH(IF(G$2&lt;&gt;"",G$2,"NA"),'[1]MITRE ATT&amp;CK Mappings'!$G581))),ISNUMBER(SEARCH(IF(G$2&lt;&gt;"",G$2,"NA"),'[1]MITRE ATT&amp;CK Mappings'!$H581))),ISNUMBER(SEARCH(IF(G$3&lt;&gt;"",G$3,"NA"),'[1]MITRE ATT&amp;CK Mappings'!$I581))),ISNUMBER(SEARCH(IF(G$3&lt;&gt;"",G$3,"NA"),'[1]MITRE ATT&amp;CK Mappings'!$J581))), '[1]MITRE ATT&amp;CK Mappings'!$B581,"")</f>
        <v/>
      </c>
      <c r="H585" s="31" t="str">
        <f>IF(OR(OR(OR(OR(OR(ISNUMBER(SEARCH(IF(H$1&lt;&gt;"",H$1,"NA"),'[1]MITRE ATT&amp;CK Mappings'!$E581)),ISNUMBER(SEARCH(IF(H$1&lt;&gt;"",H$1,"NA"),'[1]MITRE ATT&amp;CK Mappings'!$F581))),ISNUMBER(SEARCH(IF(H$2&lt;&gt;"",H$2,"NA"),'[1]MITRE ATT&amp;CK Mappings'!$G581))),ISNUMBER(SEARCH(IF(H$2&lt;&gt;"",H$2,"NA"),'[1]MITRE ATT&amp;CK Mappings'!$H581))),ISNUMBER(SEARCH(IF(H$3&lt;&gt;"",H$3,"NA"),'[1]MITRE ATT&amp;CK Mappings'!$I581))),ISNUMBER(SEARCH(IF(H$3&lt;&gt;"",H$3,"NA"),'[1]MITRE ATT&amp;CK Mappings'!$J581))), '[1]MITRE ATT&amp;CK Mappings'!$B581,"")</f>
        <v/>
      </c>
      <c r="I585" s="31" t="str">
        <f>IF(OR(OR(OR(OR(OR(ISNUMBER(SEARCH(IF(I$1&lt;&gt;"",I$1,"NA"),'[1]MITRE ATT&amp;CK Mappings'!$E581)),ISNUMBER(SEARCH(IF(I$1&lt;&gt;"",I$1,"NA"),'[1]MITRE ATT&amp;CK Mappings'!$F581))),ISNUMBER(SEARCH(IF(I$2&lt;&gt;"",I$2,"NA"),'[1]MITRE ATT&amp;CK Mappings'!$G581))),ISNUMBER(SEARCH(IF(I$2&lt;&gt;"",I$2,"NA"),'[1]MITRE ATT&amp;CK Mappings'!$H581))),ISNUMBER(SEARCH(IF(I$3&lt;&gt;"",I$3,"NA"),'[1]MITRE ATT&amp;CK Mappings'!$I581))),ISNUMBER(SEARCH(IF(I$3&lt;&gt;"",I$3,"NA"),'[1]MITRE ATT&amp;CK Mappings'!$J581))), '[1]MITRE ATT&amp;CK Mappings'!$B581,"")</f>
        <v/>
      </c>
      <c r="J585" s="31" t="str">
        <f>IF(OR(OR(OR(OR(OR(ISNUMBER(SEARCH(IF(J$1&lt;&gt;"",J$1,"NA"),'[1]MITRE ATT&amp;CK Mappings'!$E581)),ISNUMBER(SEARCH(IF(J$1&lt;&gt;"",J$1,"NA"),'[1]MITRE ATT&amp;CK Mappings'!$F581))),ISNUMBER(SEARCH(IF(J$2&lt;&gt;"",J$2,"NA"),'[1]MITRE ATT&amp;CK Mappings'!$G581))),ISNUMBER(SEARCH(IF(J$2&lt;&gt;"",J$2,"NA"),'[1]MITRE ATT&amp;CK Mappings'!$H581))),ISNUMBER(SEARCH(IF(J$3&lt;&gt;"",J$3,"NA"),'[1]MITRE ATT&amp;CK Mappings'!$I581))),ISNUMBER(SEARCH(IF(J$3&lt;&gt;"",J$3,"NA"),'[1]MITRE ATT&amp;CK Mappings'!$J581))), '[1]MITRE ATT&amp;CK Mappings'!$B581,"")</f>
        <v/>
      </c>
      <c r="K585" s="31" t="str">
        <f>IF(OR(OR(OR(OR(OR(ISNUMBER(SEARCH(IF(K$1&lt;&gt;"",K$1,"NA"),'[1]MITRE ATT&amp;CK Mappings'!$E581)),ISNUMBER(SEARCH(IF(K$1&lt;&gt;"",K$1,"NA"),'[1]MITRE ATT&amp;CK Mappings'!$F581))),ISNUMBER(SEARCH(IF(K$2&lt;&gt;"",K$2,"NA"),'[1]MITRE ATT&amp;CK Mappings'!$G581))),ISNUMBER(SEARCH(IF(K$2&lt;&gt;"",K$2,"NA"),'[1]MITRE ATT&amp;CK Mappings'!$H581))),ISNUMBER(SEARCH(IF(K$3&lt;&gt;"",K$3,"NA"),'[1]MITRE ATT&amp;CK Mappings'!$I581))),ISNUMBER(SEARCH(IF(K$3&lt;&gt;"",K$3,"NA"),'[1]MITRE ATT&amp;CK Mappings'!$J581))), '[1]MITRE ATT&amp;CK Mappings'!$B581,"")</f>
        <v/>
      </c>
      <c r="L585" s="31" t="str">
        <f>IF('[1]MITRE ATT&amp;CK Mappings'!D581 &lt;&gt;"",'[1]MITRE ATT&amp;CK Mappings'!D581,"" )</f>
        <v>Event Log Service</v>
      </c>
    </row>
    <row r="586" spans="1:12" x14ac:dyDescent="0.25">
      <c r="A586" s="31" t="str">
        <f>IF(COUNTIF(B586:K586,"="&amp;'[1]MITRE ATT&amp;CK Mappings'!B582)&gt;0,'[1]MITRE ATT&amp;CK Mappings'!B582,"")</f>
        <v/>
      </c>
      <c r="B586" s="31" t="str">
        <f>IF(OR(OR(OR(OR(OR(ISNUMBER(SEARCH(IF(B$1&lt;&gt;"",B$1,"NA"),'[1]MITRE ATT&amp;CK Mappings'!$E582)),ISNUMBER(SEARCH(IF(B$1&lt;&gt;"",B$1,"NA"),'[1]MITRE ATT&amp;CK Mappings'!$F582))),ISNUMBER(SEARCH(IF(B$2&lt;&gt;"",B$2,"NA"),'[1]MITRE ATT&amp;CK Mappings'!$G582))),ISNUMBER(SEARCH(IF(B$2&lt;&gt;"",B$2,"NA"),'[1]MITRE ATT&amp;CK Mappings'!$H582))),ISNUMBER(SEARCH(IF(B$3&lt;&gt;"",B$3,"NA"),'[1]MITRE ATT&amp;CK Mappings'!$I582))),ISNUMBER(SEARCH(IF(B$3&lt;&gt;"",B$3,"NA"),'[1]MITRE ATT&amp;CK Mappings'!$J582))), '[1]MITRE ATT&amp;CK Mappings'!$B582,"")</f>
        <v/>
      </c>
      <c r="C586" s="31" t="str">
        <f>IF(OR(OR(OR(OR(OR(ISNUMBER(SEARCH(IF(C$1&lt;&gt;"",C$1,"NA"),'[1]MITRE ATT&amp;CK Mappings'!$E582)),ISNUMBER(SEARCH(IF(C$1&lt;&gt;"",C$1,"NA"),'[1]MITRE ATT&amp;CK Mappings'!$F582))),ISNUMBER(SEARCH(IF(C$2&lt;&gt;"",C$2,"NA"),'[1]MITRE ATT&amp;CK Mappings'!$G582))),ISNUMBER(SEARCH(IF(C$2&lt;&gt;"",C$2,"NA"),'[1]MITRE ATT&amp;CK Mappings'!$H582))),ISNUMBER(SEARCH(IF(C$3&lt;&gt;"",C$3,"NA"),'[1]MITRE ATT&amp;CK Mappings'!$I582))),ISNUMBER(SEARCH(IF(C$3&lt;&gt;"",C$3,"NA"),'[1]MITRE ATT&amp;CK Mappings'!$J582))), '[1]MITRE ATT&amp;CK Mappings'!$B582,"")</f>
        <v/>
      </c>
      <c r="D586" s="31" t="str">
        <f>IF(OR(OR(OR(OR(OR(ISNUMBER(SEARCH(IF(D$1&lt;&gt;"",D$1,"NA"),'[1]MITRE ATT&amp;CK Mappings'!$E582)),ISNUMBER(SEARCH(IF(D$1&lt;&gt;"",D$1,"NA"),'[1]MITRE ATT&amp;CK Mappings'!$F582))),ISNUMBER(SEARCH(IF(D$2&lt;&gt;"",D$2,"NA"),'[1]MITRE ATT&amp;CK Mappings'!$G582))),ISNUMBER(SEARCH(IF(D$2&lt;&gt;"",D$2,"NA"),'[1]MITRE ATT&amp;CK Mappings'!$H582))),ISNUMBER(SEARCH(IF(D$3&lt;&gt;"",D$3,"NA"),'[1]MITRE ATT&amp;CK Mappings'!$I582))),ISNUMBER(SEARCH(IF(D$3&lt;&gt;"",D$3,"NA"),'[1]MITRE ATT&amp;CK Mappings'!$J582))), '[1]MITRE ATT&amp;CK Mappings'!$B582,"")</f>
        <v/>
      </c>
      <c r="E586" s="31" t="str">
        <f>IF(OR(OR(OR(OR(OR(ISNUMBER(SEARCH(IF(E$1&lt;&gt;"",E$1,"NA"),'[1]MITRE ATT&amp;CK Mappings'!$E582)),ISNUMBER(SEARCH(IF(E$1&lt;&gt;"",E$1,"NA"),'[1]MITRE ATT&amp;CK Mappings'!$F582))),ISNUMBER(SEARCH(IF(E$2&lt;&gt;"",E$2,"NA"),'[1]MITRE ATT&amp;CK Mappings'!$G582))),ISNUMBER(SEARCH(IF(E$2&lt;&gt;"",E$2,"NA"),'[1]MITRE ATT&amp;CK Mappings'!$H582))),ISNUMBER(SEARCH(IF(E$3&lt;&gt;"",E$3,"NA"),'[1]MITRE ATT&amp;CK Mappings'!$I582))),ISNUMBER(SEARCH(IF(E$3&lt;&gt;"",E$3,"NA"),'[1]MITRE ATT&amp;CK Mappings'!$J582))), '[1]MITRE ATT&amp;CK Mappings'!$B582,"")</f>
        <v/>
      </c>
      <c r="F586" s="31" t="str">
        <f>IF(OR(OR(OR(OR(OR(ISNUMBER(SEARCH(IF(F$1&lt;&gt;"",F$1,"NA"),'[1]MITRE ATT&amp;CK Mappings'!$E582)),ISNUMBER(SEARCH(IF(F$1&lt;&gt;"",F$1,"NA"),'[1]MITRE ATT&amp;CK Mappings'!$F582))),ISNUMBER(SEARCH(IF(F$2&lt;&gt;"",F$2,"NA"),'[1]MITRE ATT&amp;CK Mappings'!$G582))),ISNUMBER(SEARCH(IF(F$2&lt;&gt;"",F$2,"NA"),'[1]MITRE ATT&amp;CK Mappings'!$H582))),ISNUMBER(SEARCH(IF(F$3&lt;&gt;"",F$3,"NA"),'[1]MITRE ATT&amp;CK Mappings'!$I582))),ISNUMBER(SEARCH(IF(F$3&lt;&gt;"",F$3,"NA"),'[1]MITRE ATT&amp;CK Mappings'!$J582))), '[1]MITRE ATT&amp;CK Mappings'!$B582,"")</f>
        <v/>
      </c>
      <c r="G586" s="31" t="str">
        <f>IF(OR(OR(OR(OR(OR(ISNUMBER(SEARCH(IF(G$1&lt;&gt;"",G$1,"NA"),'[1]MITRE ATT&amp;CK Mappings'!$E582)),ISNUMBER(SEARCH(IF(G$1&lt;&gt;"",G$1,"NA"),'[1]MITRE ATT&amp;CK Mappings'!$F582))),ISNUMBER(SEARCH(IF(G$2&lt;&gt;"",G$2,"NA"),'[1]MITRE ATT&amp;CK Mappings'!$G582))),ISNUMBER(SEARCH(IF(G$2&lt;&gt;"",G$2,"NA"),'[1]MITRE ATT&amp;CK Mappings'!$H582))),ISNUMBER(SEARCH(IF(G$3&lt;&gt;"",G$3,"NA"),'[1]MITRE ATT&amp;CK Mappings'!$I582))),ISNUMBER(SEARCH(IF(G$3&lt;&gt;"",G$3,"NA"),'[1]MITRE ATT&amp;CK Mappings'!$J582))), '[1]MITRE ATT&amp;CK Mappings'!$B582,"")</f>
        <v/>
      </c>
      <c r="H586" s="31" t="str">
        <f>IF(OR(OR(OR(OR(OR(ISNUMBER(SEARCH(IF(H$1&lt;&gt;"",H$1,"NA"),'[1]MITRE ATT&amp;CK Mappings'!$E582)),ISNUMBER(SEARCH(IF(H$1&lt;&gt;"",H$1,"NA"),'[1]MITRE ATT&amp;CK Mappings'!$F582))),ISNUMBER(SEARCH(IF(H$2&lt;&gt;"",H$2,"NA"),'[1]MITRE ATT&amp;CK Mappings'!$G582))),ISNUMBER(SEARCH(IF(H$2&lt;&gt;"",H$2,"NA"),'[1]MITRE ATT&amp;CK Mappings'!$H582))),ISNUMBER(SEARCH(IF(H$3&lt;&gt;"",H$3,"NA"),'[1]MITRE ATT&amp;CK Mappings'!$I582))),ISNUMBER(SEARCH(IF(H$3&lt;&gt;"",H$3,"NA"),'[1]MITRE ATT&amp;CK Mappings'!$J582))), '[1]MITRE ATT&amp;CK Mappings'!$B582,"")</f>
        <v/>
      </c>
      <c r="I586" s="31" t="str">
        <f>IF(OR(OR(OR(OR(OR(ISNUMBER(SEARCH(IF(I$1&lt;&gt;"",I$1,"NA"),'[1]MITRE ATT&amp;CK Mappings'!$E582)),ISNUMBER(SEARCH(IF(I$1&lt;&gt;"",I$1,"NA"),'[1]MITRE ATT&amp;CK Mappings'!$F582))),ISNUMBER(SEARCH(IF(I$2&lt;&gt;"",I$2,"NA"),'[1]MITRE ATT&amp;CK Mappings'!$G582))),ISNUMBER(SEARCH(IF(I$2&lt;&gt;"",I$2,"NA"),'[1]MITRE ATT&amp;CK Mappings'!$H582))),ISNUMBER(SEARCH(IF(I$3&lt;&gt;"",I$3,"NA"),'[1]MITRE ATT&amp;CK Mappings'!$I582))),ISNUMBER(SEARCH(IF(I$3&lt;&gt;"",I$3,"NA"),'[1]MITRE ATT&amp;CK Mappings'!$J582))), '[1]MITRE ATT&amp;CK Mappings'!$B582,"")</f>
        <v/>
      </c>
      <c r="J586" s="31" t="str">
        <f>IF(OR(OR(OR(OR(OR(ISNUMBER(SEARCH(IF(J$1&lt;&gt;"",J$1,"NA"),'[1]MITRE ATT&amp;CK Mappings'!$E582)),ISNUMBER(SEARCH(IF(J$1&lt;&gt;"",J$1,"NA"),'[1]MITRE ATT&amp;CK Mappings'!$F582))),ISNUMBER(SEARCH(IF(J$2&lt;&gt;"",J$2,"NA"),'[1]MITRE ATT&amp;CK Mappings'!$G582))),ISNUMBER(SEARCH(IF(J$2&lt;&gt;"",J$2,"NA"),'[1]MITRE ATT&amp;CK Mappings'!$H582))),ISNUMBER(SEARCH(IF(J$3&lt;&gt;"",J$3,"NA"),'[1]MITRE ATT&amp;CK Mappings'!$I582))),ISNUMBER(SEARCH(IF(J$3&lt;&gt;"",J$3,"NA"),'[1]MITRE ATT&amp;CK Mappings'!$J582))), '[1]MITRE ATT&amp;CK Mappings'!$B582,"")</f>
        <v/>
      </c>
      <c r="K586" s="31" t="str">
        <f>IF(OR(OR(OR(OR(OR(ISNUMBER(SEARCH(IF(K$1&lt;&gt;"",K$1,"NA"),'[1]MITRE ATT&amp;CK Mappings'!$E582)),ISNUMBER(SEARCH(IF(K$1&lt;&gt;"",K$1,"NA"),'[1]MITRE ATT&amp;CK Mappings'!$F582))),ISNUMBER(SEARCH(IF(K$2&lt;&gt;"",K$2,"NA"),'[1]MITRE ATT&amp;CK Mappings'!$G582))),ISNUMBER(SEARCH(IF(K$2&lt;&gt;"",K$2,"NA"),'[1]MITRE ATT&amp;CK Mappings'!$H582))),ISNUMBER(SEARCH(IF(K$3&lt;&gt;"",K$3,"NA"),'[1]MITRE ATT&amp;CK Mappings'!$I582))),ISNUMBER(SEARCH(IF(K$3&lt;&gt;"",K$3,"NA"),'[1]MITRE ATT&amp;CK Mappings'!$J582))), '[1]MITRE ATT&amp;CK Mappings'!$B582,"")</f>
        <v/>
      </c>
      <c r="L586" s="31" t="str">
        <f>IF('[1]MITRE ATT&amp;CK Mappings'!D582 &lt;&gt;"",'[1]MITRE ATT&amp;CK Mappings'!D582,"" )</f>
        <v>Application</v>
      </c>
    </row>
    <row r="587" spans="1:12" x14ac:dyDescent="0.25">
      <c r="A587" s="31" t="str">
        <f>IF(COUNTIF(B587:K587,"="&amp;'[1]MITRE ATT&amp;CK Mappings'!B583)&gt;0,'[1]MITRE ATT&amp;CK Mappings'!B583,"")</f>
        <v/>
      </c>
      <c r="B587" s="31" t="str">
        <f>IF(OR(OR(OR(OR(OR(ISNUMBER(SEARCH(IF(B$1&lt;&gt;"",B$1,"NA"),'[1]MITRE ATT&amp;CK Mappings'!$E583)),ISNUMBER(SEARCH(IF(B$1&lt;&gt;"",B$1,"NA"),'[1]MITRE ATT&amp;CK Mappings'!$F583))),ISNUMBER(SEARCH(IF(B$2&lt;&gt;"",B$2,"NA"),'[1]MITRE ATT&amp;CK Mappings'!$G583))),ISNUMBER(SEARCH(IF(B$2&lt;&gt;"",B$2,"NA"),'[1]MITRE ATT&amp;CK Mappings'!$H583))),ISNUMBER(SEARCH(IF(B$3&lt;&gt;"",B$3,"NA"),'[1]MITRE ATT&amp;CK Mappings'!$I583))),ISNUMBER(SEARCH(IF(B$3&lt;&gt;"",B$3,"NA"),'[1]MITRE ATT&amp;CK Mappings'!$J583))), '[1]MITRE ATT&amp;CK Mappings'!$B583,"")</f>
        <v/>
      </c>
      <c r="C587" s="31" t="str">
        <f>IF(OR(OR(OR(OR(OR(ISNUMBER(SEARCH(IF(C$1&lt;&gt;"",C$1,"NA"),'[1]MITRE ATT&amp;CK Mappings'!$E583)),ISNUMBER(SEARCH(IF(C$1&lt;&gt;"",C$1,"NA"),'[1]MITRE ATT&amp;CK Mappings'!$F583))),ISNUMBER(SEARCH(IF(C$2&lt;&gt;"",C$2,"NA"),'[1]MITRE ATT&amp;CK Mappings'!$G583))),ISNUMBER(SEARCH(IF(C$2&lt;&gt;"",C$2,"NA"),'[1]MITRE ATT&amp;CK Mappings'!$H583))),ISNUMBER(SEARCH(IF(C$3&lt;&gt;"",C$3,"NA"),'[1]MITRE ATT&amp;CK Mappings'!$I583))),ISNUMBER(SEARCH(IF(C$3&lt;&gt;"",C$3,"NA"),'[1]MITRE ATT&amp;CK Mappings'!$J583))), '[1]MITRE ATT&amp;CK Mappings'!$B583,"")</f>
        <v/>
      </c>
      <c r="D587" s="31" t="str">
        <f>IF(OR(OR(OR(OR(OR(ISNUMBER(SEARCH(IF(D$1&lt;&gt;"",D$1,"NA"),'[1]MITRE ATT&amp;CK Mappings'!$E583)),ISNUMBER(SEARCH(IF(D$1&lt;&gt;"",D$1,"NA"),'[1]MITRE ATT&amp;CK Mappings'!$F583))),ISNUMBER(SEARCH(IF(D$2&lt;&gt;"",D$2,"NA"),'[1]MITRE ATT&amp;CK Mappings'!$G583))),ISNUMBER(SEARCH(IF(D$2&lt;&gt;"",D$2,"NA"),'[1]MITRE ATT&amp;CK Mappings'!$H583))),ISNUMBER(SEARCH(IF(D$3&lt;&gt;"",D$3,"NA"),'[1]MITRE ATT&amp;CK Mappings'!$I583))),ISNUMBER(SEARCH(IF(D$3&lt;&gt;"",D$3,"NA"),'[1]MITRE ATT&amp;CK Mappings'!$J583))), '[1]MITRE ATT&amp;CK Mappings'!$B583,"")</f>
        <v/>
      </c>
      <c r="E587" s="31" t="str">
        <f>IF(OR(OR(OR(OR(OR(ISNUMBER(SEARCH(IF(E$1&lt;&gt;"",E$1,"NA"),'[1]MITRE ATT&amp;CK Mappings'!$E583)),ISNUMBER(SEARCH(IF(E$1&lt;&gt;"",E$1,"NA"),'[1]MITRE ATT&amp;CK Mappings'!$F583))),ISNUMBER(SEARCH(IF(E$2&lt;&gt;"",E$2,"NA"),'[1]MITRE ATT&amp;CK Mappings'!$G583))),ISNUMBER(SEARCH(IF(E$2&lt;&gt;"",E$2,"NA"),'[1]MITRE ATT&amp;CK Mappings'!$H583))),ISNUMBER(SEARCH(IF(E$3&lt;&gt;"",E$3,"NA"),'[1]MITRE ATT&amp;CK Mappings'!$I583))),ISNUMBER(SEARCH(IF(E$3&lt;&gt;"",E$3,"NA"),'[1]MITRE ATT&amp;CK Mappings'!$J583))), '[1]MITRE ATT&amp;CK Mappings'!$B583,"")</f>
        <v/>
      </c>
      <c r="F587" s="31" t="str">
        <f>IF(OR(OR(OR(OR(OR(ISNUMBER(SEARCH(IF(F$1&lt;&gt;"",F$1,"NA"),'[1]MITRE ATT&amp;CK Mappings'!$E583)),ISNUMBER(SEARCH(IF(F$1&lt;&gt;"",F$1,"NA"),'[1]MITRE ATT&amp;CK Mappings'!$F583))),ISNUMBER(SEARCH(IF(F$2&lt;&gt;"",F$2,"NA"),'[1]MITRE ATT&amp;CK Mappings'!$G583))),ISNUMBER(SEARCH(IF(F$2&lt;&gt;"",F$2,"NA"),'[1]MITRE ATT&amp;CK Mappings'!$H583))),ISNUMBER(SEARCH(IF(F$3&lt;&gt;"",F$3,"NA"),'[1]MITRE ATT&amp;CK Mappings'!$I583))),ISNUMBER(SEARCH(IF(F$3&lt;&gt;"",F$3,"NA"),'[1]MITRE ATT&amp;CK Mappings'!$J583))), '[1]MITRE ATT&amp;CK Mappings'!$B583,"")</f>
        <v/>
      </c>
      <c r="G587" s="31" t="str">
        <f>IF(OR(OR(OR(OR(OR(ISNUMBER(SEARCH(IF(G$1&lt;&gt;"",G$1,"NA"),'[1]MITRE ATT&amp;CK Mappings'!$E583)),ISNUMBER(SEARCH(IF(G$1&lt;&gt;"",G$1,"NA"),'[1]MITRE ATT&amp;CK Mappings'!$F583))),ISNUMBER(SEARCH(IF(G$2&lt;&gt;"",G$2,"NA"),'[1]MITRE ATT&amp;CK Mappings'!$G583))),ISNUMBER(SEARCH(IF(G$2&lt;&gt;"",G$2,"NA"),'[1]MITRE ATT&amp;CK Mappings'!$H583))),ISNUMBER(SEARCH(IF(G$3&lt;&gt;"",G$3,"NA"),'[1]MITRE ATT&amp;CK Mappings'!$I583))),ISNUMBER(SEARCH(IF(G$3&lt;&gt;"",G$3,"NA"),'[1]MITRE ATT&amp;CK Mappings'!$J583))), '[1]MITRE ATT&amp;CK Mappings'!$B583,"")</f>
        <v/>
      </c>
      <c r="H587" s="31" t="str">
        <f>IF(OR(OR(OR(OR(OR(ISNUMBER(SEARCH(IF(H$1&lt;&gt;"",H$1,"NA"),'[1]MITRE ATT&amp;CK Mappings'!$E583)),ISNUMBER(SEARCH(IF(H$1&lt;&gt;"",H$1,"NA"),'[1]MITRE ATT&amp;CK Mappings'!$F583))),ISNUMBER(SEARCH(IF(H$2&lt;&gt;"",H$2,"NA"),'[1]MITRE ATT&amp;CK Mappings'!$G583))),ISNUMBER(SEARCH(IF(H$2&lt;&gt;"",H$2,"NA"),'[1]MITRE ATT&amp;CK Mappings'!$H583))),ISNUMBER(SEARCH(IF(H$3&lt;&gt;"",H$3,"NA"),'[1]MITRE ATT&amp;CK Mappings'!$I583))),ISNUMBER(SEARCH(IF(H$3&lt;&gt;"",H$3,"NA"),'[1]MITRE ATT&amp;CK Mappings'!$J583))), '[1]MITRE ATT&amp;CK Mappings'!$B583,"")</f>
        <v/>
      </c>
      <c r="I587" s="31" t="str">
        <f>IF(OR(OR(OR(OR(OR(ISNUMBER(SEARCH(IF(I$1&lt;&gt;"",I$1,"NA"),'[1]MITRE ATT&amp;CK Mappings'!$E583)),ISNUMBER(SEARCH(IF(I$1&lt;&gt;"",I$1,"NA"),'[1]MITRE ATT&amp;CK Mappings'!$F583))),ISNUMBER(SEARCH(IF(I$2&lt;&gt;"",I$2,"NA"),'[1]MITRE ATT&amp;CK Mappings'!$G583))),ISNUMBER(SEARCH(IF(I$2&lt;&gt;"",I$2,"NA"),'[1]MITRE ATT&amp;CK Mappings'!$H583))),ISNUMBER(SEARCH(IF(I$3&lt;&gt;"",I$3,"NA"),'[1]MITRE ATT&amp;CK Mappings'!$I583))),ISNUMBER(SEARCH(IF(I$3&lt;&gt;"",I$3,"NA"),'[1]MITRE ATT&amp;CK Mappings'!$J583))), '[1]MITRE ATT&amp;CK Mappings'!$B583,"")</f>
        <v/>
      </c>
      <c r="J587" s="31" t="str">
        <f>IF(OR(OR(OR(OR(OR(ISNUMBER(SEARCH(IF(J$1&lt;&gt;"",J$1,"NA"),'[1]MITRE ATT&amp;CK Mappings'!$E583)),ISNUMBER(SEARCH(IF(J$1&lt;&gt;"",J$1,"NA"),'[1]MITRE ATT&amp;CK Mappings'!$F583))),ISNUMBER(SEARCH(IF(J$2&lt;&gt;"",J$2,"NA"),'[1]MITRE ATT&amp;CK Mappings'!$G583))),ISNUMBER(SEARCH(IF(J$2&lt;&gt;"",J$2,"NA"),'[1]MITRE ATT&amp;CK Mappings'!$H583))),ISNUMBER(SEARCH(IF(J$3&lt;&gt;"",J$3,"NA"),'[1]MITRE ATT&amp;CK Mappings'!$I583))),ISNUMBER(SEARCH(IF(J$3&lt;&gt;"",J$3,"NA"),'[1]MITRE ATT&amp;CK Mappings'!$J583))), '[1]MITRE ATT&amp;CK Mappings'!$B583,"")</f>
        <v/>
      </c>
      <c r="K587" s="31" t="str">
        <f>IF(OR(OR(OR(OR(OR(ISNUMBER(SEARCH(IF(K$1&lt;&gt;"",K$1,"NA"),'[1]MITRE ATT&amp;CK Mappings'!$E583)),ISNUMBER(SEARCH(IF(K$1&lt;&gt;"",K$1,"NA"),'[1]MITRE ATT&amp;CK Mappings'!$F583))),ISNUMBER(SEARCH(IF(K$2&lt;&gt;"",K$2,"NA"),'[1]MITRE ATT&amp;CK Mappings'!$G583))),ISNUMBER(SEARCH(IF(K$2&lt;&gt;"",K$2,"NA"),'[1]MITRE ATT&amp;CK Mappings'!$H583))),ISNUMBER(SEARCH(IF(K$3&lt;&gt;"",K$3,"NA"),'[1]MITRE ATT&amp;CK Mappings'!$I583))),ISNUMBER(SEARCH(IF(K$3&lt;&gt;"",K$3,"NA"),'[1]MITRE ATT&amp;CK Mappings'!$J583))), '[1]MITRE ATT&amp;CK Mappings'!$B583,"")</f>
        <v/>
      </c>
      <c r="L587" s="31" t="str">
        <f>IF('[1]MITRE ATT&amp;CK Mappings'!D583 &lt;&gt;"",'[1]MITRE ATT&amp;CK Mappings'!D583,"" )</f>
        <v>Ensure 'Application: Control Event Log behavior when the log file reaches its maximum size' is set to 'Disabled'</v>
      </c>
    </row>
    <row r="588" spans="1:12" x14ac:dyDescent="0.25">
      <c r="A588" s="31" t="str">
        <f>IF(COUNTIF(B588:K588,"="&amp;'[1]MITRE ATT&amp;CK Mappings'!B584)&gt;0,'[1]MITRE ATT&amp;CK Mappings'!B584,"")</f>
        <v/>
      </c>
      <c r="B588" s="31" t="str">
        <f>IF(OR(OR(OR(OR(OR(ISNUMBER(SEARCH(IF(B$1&lt;&gt;"",B$1,"NA"),'[1]MITRE ATT&amp;CK Mappings'!$E584)),ISNUMBER(SEARCH(IF(B$1&lt;&gt;"",B$1,"NA"),'[1]MITRE ATT&amp;CK Mappings'!$F584))),ISNUMBER(SEARCH(IF(B$2&lt;&gt;"",B$2,"NA"),'[1]MITRE ATT&amp;CK Mappings'!$G584))),ISNUMBER(SEARCH(IF(B$2&lt;&gt;"",B$2,"NA"),'[1]MITRE ATT&amp;CK Mappings'!$H584))),ISNUMBER(SEARCH(IF(B$3&lt;&gt;"",B$3,"NA"),'[1]MITRE ATT&amp;CK Mappings'!$I584))),ISNUMBER(SEARCH(IF(B$3&lt;&gt;"",B$3,"NA"),'[1]MITRE ATT&amp;CK Mappings'!$J584))), '[1]MITRE ATT&amp;CK Mappings'!$B584,"")</f>
        <v/>
      </c>
      <c r="C588" s="31" t="str">
        <f>IF(OR(OR(OR(OR(OR(ISNUMBER(SEARCH(IF(C$1&lt;&gt;"",C$1,"NA"),'[1]MITRE ATT&amp;CK Mappings'!$E584)),ISNUMBER(SEARCH(IF(C$1&lt;&gt;"",C$1,"NA"),'[1]MITRE ATT&amp;CK Mappings'!$F584))),ISNUMBER(SEARCH(IF(C$2&lt;&gt;"",C$2,"NA"),'[1]MITRE ATT&amp;CK Mappings'!$G584))),ISNUMBER(SEARCH(IF(C$2&lt;&gt;"",C$2,"NA"),'[1]MITRE ATT&amp;CK Mappings'!$H584))),ISNUMBER(SEARCH(IF(C$3&lt;&gt;"",C$3,"NA"),'[1]MITRE ATT&amp;CK Mappings'!$I584))),ISNUMBER(SEARCH(IF(C$3&lt;&gt;"",C$3,"NA"),'[1]MITRE ATT&amp;CK Mappings'!$J584))), '[1]MITRE ATT&amp;CK Mappings'!$B584,"")</f>
        <v/>
      </c>
      <c r="D588" s="31" t="str">
        <f>IF(OR(OR(OR(OR(OR(ISNUMBER(SEARCH(IF(D$1&lt;&gt;"",D$1,"NA"),'[1]MITRE ATT&amp;CK Mappings'!$E584)),ISNUMBER(SEARCH(IF(D$1&lt;&gt;"",D$1,"NA"),'[1]MITRE ATT&amp;CK Mappings'!$F584))),ISNUMBER(SEARCH(IF(D$2&lt;&gt;"",D$2,"NA"),'[1]MITRE ATT&amp;CK Mappings'!$G584))),ISNUMBER(SEARCH(IF(D$2&lt;&gt;"",D$2,"NA"),'[1]MITRE ATT&amp;CK Mappings'!$H584))),ISNUMBER(SEARCH(IF(D$3&lt;&gt;"",D$3,"NA"),'[1]MITRE ATT&amp;CK Mappings'!$I584))),ISNUMBER(SEARCH(IF(D$3&lt;&gt;"",D$3,"NA"),'[1]MITRE ATT&amp;CK Mappings'!$J584))), '[1]MITRE ATT&amp;CK Mappings'!$B584,"")</f>
        <v/>
      </c>
      <c r="E588" s="31" t="str">
        <f>IF(OR(OR(OR(OR(OR(ISNUMBER(SEARCH(IF(E$1&lt;&gt;"",E$1,"NA"),'[1]MITRE ATT&amp;CK Mappings'!$E584)),ISNUMBER(SEARCH(IF(E$1&lt;&gt;"",E$1,"NA"),'[1]MITRE ATT&amp;CK Mappings'!$F584))),ISNUMBER(SEARCH(IF(E$2&lt;&gt;"",E$2,"NA"),'[1]MITRE ATT&amp;CK Mappings'!$G584))),ISNUMBER(SEARCH(IF(E$2&lt;&gt;"",E$2,"NA"),'[1]MITRE ATT&amp;CK Mappings'!$H584))),ISNUMBER(SEARCH(IF(E$3&lt;&gt;"",E$3,"NA"),'[1]MITRE ATT&amp;CK Mappings'!$I584))),ISNUMBER(SEARCH(IF(E$3&lt;&gt;"",E$3,"NA"),'[1]MITRE ATT&amp;CK Mappings'!$J584))), '[1]MITRE ATT&amp;CK Mappings'!$B584,"")</f>
        <v/>
      </c>
      <c r="F588" s="31" t="str">
        <f>IF(OR(OR(OR(OR(OR(ISNUMBER(SEARCH(IF(F$1&lt;&gt;"",F$1,"NA"),'[1]MITRE ATT&amp;CK Mappings'!$E584)),ISNUMBER(SEARCH(IF(F$1&lt;&gt;"",F$1,"NA"),'[1]MITRE ATT&amp;CK Mappings'!$F584))),ISNUMBER(SEARCH(IF(F$2&lt;&gt;"",F$2,"NA"),'[1]MITRE ATT&amp;CK Mappings'!$G584))),ISNUMBER(SEARCH(IF(F$2&lt;&gt;"",F$2,"NA"),'[1]MITRE ATT&amp;CK Mappings'!$H584))),ISNUMBER(SEARCH(IF(F$3&lt;&gt;"",F$3,"NA"),'[1]MITRE ATT&amp;CK Mappings'!$I584))),ISNUMBER(SEARCH(IF(F$3&lt;&gt;"",F$3,"NA"),'[1]MITRE ATT&amp;CK Mappings'!$J584))), '[1]MITRE ATT&amp;CK Mappings'!$B584,"")</f>
        <v/>
      </c>
      <c r="G588" s="31" t="str">
        <f>IF(OR(OR(OR(OR(OR(ISNUMBER(SEARCH(IF(G$1&lt;&gt;"",G$1,"NA"),'[1]MITRE ATT&amp;CK Mappings'!$E584)),ISNUMBER(SEARCH(IF(G$1&lt;&gt;"",G$1,"NA"),'[1]MITRE ATT&amp;CK Mappings'!$F584))),ISNUMBER(SEARCH(IF(G$2&lt;&gt;"",G$2,"NA"),'[1]MITRE ATT&amp;CK Mappings'!$G584))),ISNUMBER(SEARCH(IF(G$2&lt;&gt;"",G$2,"NA"),'[1]MITRE ATT&amp;CK Mappings'!$H584))),ISNUMBER(SEARCH(IF(G$3&lt;&gt;"",G$3,"NA"),'[1]MITRE ATT&amp;CK Mappings'!$I584))),ISNUMBER(SEARCH(IF(G$3&lt;&gt;"",G$3,"NA"),'[1]MITRE ATT&amp;CK Mappings'!$J584))), '[1]MITRE ATT&amp;CK Mappings'!$B584,"")</f>
        <v/>
      </c>
      <c r="H588" s="31" t="str">
        <f>IF(OR(OR(OR(OR(OR(ISNUMBER(SEARCH(IF(H$1&lt;&gt;"",H$1,"NA"),'[1]MITRE ATT&amp;CK Mappings'!$E584)),ISNUMBER(SEARCH(IF(H$1&lt;&gt;"",H$1,"NA"),'[1]MITRE ATT&amp;CK Mappings'!$F584))),ISNUMBER(SEARCH(IF(H$2&lt;&gt;"",H$2,"NA"),'[1]MITRE ATT&amp;CK Mappings'!$G584))),ISNUMBER(SEARCH(IF(H$2&lt;&gt;"",H$2,"NA"),'[1]MITRE ATT&amp;CK Mappings'!$H584))),ISNUMBER(SEARCH(IF(H$3&lt;&gt;"",H$3,"NA"),'[1]MITRE ATT&amp;CK Mappings'!$I584))),ISNUMBER(SEARCH(IF(H$3&lt;&gt;"",H$3,"NA"),'[1]MITRE ATT&amp;CK Mappings'!$J584))), '[1]MITRE ATT&amp;CK Mappings'!$B584,"")</f>
        <v/>
      </c>
      <c r="I588" s="31" t="str">
        <f>IF(OR(OR(OR(OR(OR(ISNUMBER(SEARCH(IF(I$1&lt;&gt;"",I$1,"NA"),'[1]MITRE ATT&amp;CK Mappings'!$E584)),ISNUMBER(SEARCH(IF(I$1&lt;&gt;"",I$1,"NA"),'[1]MITRE ATT&amp;CK Mappings'!$F584))),ISNUMBER(SEARCH(IF(I$2&lt;&gt;"",I$2,"NA"),'[1]MITRE ATT&amp;CK Mappings'!$G584))),ISNUMBER(SEARCH(IF(I$2&lt;&gt;"",I$2,"NA"),'[1]MITRE ATT&amp;CK Mappings'!$H584))),ISNUMBER(SEARCH(IF(I$3&lt;&gt;"",I$3,"NA"),'[1]MITRE ATT&amp;CK Mappings'!$I584))),ISNUMBER(SEARCH(IF(I$3&lt;&gt;"",I$3,"NA"),'[1]MITRE ATT&amp;CK Mappings'!$J584))), '[1]MITRE ATT&amp;CK Mappings'!$B584,"")</f>
        <v/>
      </c>
      <c r="J588" s="31" t="str">
        <f>IF(OR(OR(OR(OR(OR(ISNUMBER(SEARCH(IF(J$1&lt;&gt;"",J$1,"NA"),'[1]MITRE ATT&amp;CK Mappings'!$E584)),ISNUMBER(SEARCH(IF(J$1&lt;&gt;"",J$1,"NA"),'[1]MITRE ATT&amp;CK Mappings'!$F584))),ISNUMBER(SEARCH(IF(J$2&lt;&gt;"",J$2,"NA"),'[1]MITRE ATT&amp;CK Mappings'!$G584))),ISNUMBER(SEARCH(IF(J$2&lt;&gt;"",J$2,"NA"),'[1]MITRE ATT&amp;CK Mappings'!$H584))),ISNUMBER(SEARCH(IF(J$3&lt;&gt;"",J$3,"NA"),'[1]MITRE ATT&amp;CK Mappings'!$I584))),ISNUMBER(SEARCH(IF(J$3&lt;&gt;"",J$3,"NA"),'[1]MITRE ATT&amp;CK Mappings'!$J584))), '[1]MITRE ATT&amp;CK Mappings'!$B584,"")</f>
        <v/>
      </c>
      <c r="K588" s="31" t="str">
        <f>IF(OR(OR(OR(OR(OR(ISNUMBER(SEARCH(IF(K$1&lt;&gt;"",K$1,"NA"),'[1]MITRE ATT&amp;CK Mappings'!$E584)),ISNUMBER(SEARCH(IF(K$1&lt;&gt;"",K$1,"NA"),'[1]MITRE ATT&amp;CK Mappings'!$F584))),ISNUMBER(SEARCH(IF(K$2&lt;&gt;"",K$2,"NA"),'[1]MITRE ATT&amp;CK Mappings'!$G584))),ISNUMBER(SEARCH(IF(K$2&lt;&gt;"",K$2,"NA"),'[1]MITRE ATT&amp;CK Mappings'!$H584))),ISNUMBER(SEARCH(IF(K$3&lt;&gt;"",K$3,"NA"),'[1]MITRE ATT&amp;CK Mappings'!$I584))),ISNUMBER(SEARCH(IF(K$3&lt;&gt;"",K$3,"NA"),'[1]MITRE ATT&amp;CK Mappings'!$J584))), '[1]MITRE ATT&amp;CK Mappings'!$B584,"")</f>
        <v/>
      </c>
      <c r="L588" s="31" t="str">
        <f>IF('[1]MITRE ATT&amp;CK Mappings'!D584 &lt;&gt;"",'[1]MITRE ATT&amp;CK Mappings'!D584,"" )</f>
        <v>Ensure 'Application: Specify the maximum log file size (KB)' is set to 'Enabled: 32,768 or greater'</v>
      </c>
    </row>
    <row r="589" spans="1:12" x14ac:dyDescent="0.25">
      <c r="A589" s="31" t="str">
        <f>IF(COUNTIF(B589:K589,"="&amp;'[1]MITRE ATT&amp;CK Mappings'!B585)&gt;0,'[1]MITRE ATT&amp;CK Mappings'!B585,"")</f>
        <v/>
      </c>
      <c r="B589" s="31" t="str">
        <f>IF(OR(OR(OR(OR(OR(ISNUMBER(SEARCH(IF(B$1&lt;&gt;"",B$1,"NA"),'[1]MITRE ATT&amp;CK Mappings'!$E585)),ISNUMBER(SEARCH(IF(B$1&lt;&gt;"",B$1,"NA"),'[1]MITRE ATT&amp;CK Mappings'!$F585))),ISNUMBER(SEARCH(IF(B$2&lt;&gt;"",B$2,"NA"),'[1]MITRE ATT&amp;CK Mappings'!$G585))),ISNUMBER(SEARCH(IF(B$2&lt;&gt;"",B$2,"NA"),'[1]MITRE ATT&amp;CK Mappings'!$H585))),ISNUMBER(SEARCH(IF(B$3&lt;&gt;"",B$3,"NA"),'[1]MITRE ATT&amp;CK Mappings'!$I585))),ISNUMBER(SEARCH(IF(B$3&lt;&gt;"",B$3,"NA"),'[1]MITRE ATT&amp;CK Mappings'!$J585))), '[1]MITRE ATT&amp;CK Mappings'!$B585,"")</f>
        <v/>
      </c>
      <c r="C589" s="31" t="str">
        <f>IF(OR(OR(OR(OR(OR(ISNUMBER(SEARCH(IF(C$1&lt;&gt;"",C$1,"NA"),'[1]MITRE ATT&amp;CK Mappings'!$E585)),ISNUMBER(SEARCH(IF(C$1&lt;&gt;"",C$1,"NA"),'[1]MITRE ATT&amp;CK Mappings'!$F585))),ISNUMBER(SEARCH(IF(C$2&lt;&gt;"",C$2,"NA"),'[1]MITRE ATT&amp;CK Mappings'!$G585))),ISNUMBER(SEARCH(IF(C$2&lt;&gt;"",C$2,"NA"),'[1]MITRE ATT&amp;CK Mappings'!$H585))),ISNUMBER(SEARCH(IF(C$3&lt;&gt;"",C$3,"NA"),'[1]MITRE ATT&amp;CK Mappings'!$I585))),ISNUMBER(SEARCH(IF(C$3&lt;&gt;"",C$3,"NA"),'[1]MITRE ATT&amp;CK Mappings'!$J585))), '[1]MITRE ATT&amp;CK Mappings'!$B585,"")</f>
        <v/>
      </c>
      <c r="D589" s="31" t="str">
        <f>IF(OR(OR(OR(OR(OR(ISNUMBER(SEARCH(IF(D$1&lt;&gt;"",D$1,"NA"),'[1]MITRE ATT&amp;CK Mappings'!$E585)),ISNUMBER(SEARCH(IF(D$1&lt;&gt;"",D$1,"NA"),'[1]MITRE ATT&amp;CK Mappings'!$F585))),ISNUMBER(SEARCH(IF(D$2&lt;&gt;"",D$2,"NA"),'[1]MITRE ATT&amp;CK Mappings'!$G585))),ISNUMBER(SEARCH(IF(D$2&lt;&gt;"",D$2,"NA"),'[1]MITRE ATT&amp;CK Mappings'!$H585))),ISNUMBER(SEARCH(IF(D$3&lt;&gt;"",D$3,"NA"),'[1]MITRE ATT&amp;CK Mappings'!$I585))),ISNUMBER(SEARCH(IF(D$3&lt;&gt;"",D$3,"NA"),'[1]MITRE ATT&amp;CK Mappings'!$J585))), '[1]MITRE ATT&amp;CK Mappings'!$B585,"")</f>
        <v/>
      </c>
      <c r="E589" s="31" t="str">
        <f>IF(OR(OR(OR(OR(OR(ISNUMBER(SEARCH(IF(E$1&lt;&gt;"",E$1,"NA"),'[1]MITRE ATT&amp;CK Mappings'!$E585)),ISNUMBER(SEARCH(IF(E$1&lt;&gt;"",E$1,"NA"),'[1]MITRE ATT&amp;CK Mappings'!$F585))),ISNUMBER(SEARCH(IF(E$2&lt;&gt;"",E$2,"NA"),'[1]MITRE ATT&amp;CK Mappings'!$G585))),ISNUMBER(SEARCH(IF(E$2&lt;&gt;"",E$2,"NA"),'[1]MITRE ATT&amp;CK Mappings'!$H585))),ISNUMBER(SEARCH(IF(E$3&lt;&gt;"",E$3,"NA"),'[1]MITRE ATT&amp;CK Mappings'!$I585))),ISNUMBER(SEARCH(IF(E$3&lt;&gt;"",E$3,"NA"),'[1]MITRE ATT&amp;CK Mappings'!$J585))), '[1]MITRE ATT&amp;CK Mappings'!$B585,"")</f>
        <v/>
      </c>
      <c r="F589" s="31" t="str">
        <f>IF(OR(OR(OR(OR(OR(ISNUMBER(SEARCH(IF(F$1&lt;&gt;"",F$1,"NA"),'[1]MITRE ATT&amp;CK Mappings'!$E585)),ISNUMBER(SEARCH(IF(F$1&lt;&gt;"",F$1,"NA"),'[1]MITRE ATT&amp;CK Mappings'!$F585))),ISNUMBER(SEARCH(IF(F$2&lt;&gt;"",F$2,"NA"),'[1]MITRE ATT&amp;CK Mappings'!$G585))),ISNUMBER(SEARCH(IF(F$2&lt;&gt;"",F$2,"NA"),'[1]MITRE ATT&amp;CK Mappings'!$H585))),ISNUMBER(SEARCH(IF(F$3&lt;&gt;"",F$3,"NA"),'[1]MITRE ATT&amp;CK Mappings'!$I585))),ISNUMBER(SEARCH(IF(F$3&lt;&gt;"",F$3,"NA"),'[1]MITRE ATT&amp;CK Mappings'!$J585))), '[1]MITRE ATT&amp;CK Mappings'!$B585,"")</f>
        <v/>
      </c>
      <c r="G589" s="31" t="str">
        <f>IF(OR(OR(OR(OR(OR(ISNUMBER(SEARCH(IF(G$1&lt;&gt;"",G$1,"NA"),'[1]MITRE ATT&amp;CK Mappings'!$E585)),ISNUMBER(SEARCH(IF(G$1&lt;&gt;"",G$1,"NA"),'[1]MITRE ATT&amp;CK Mappings'!$F585))),ISNUMBER(SEARCH(IF(G$2&lt;&gt;"",G$2,"NA"),'[1]MITRE ATT&amp;CK Mappings'!$G585))),ISNUMBER(SEARCH(IF(G$2&lt;&gt;"",G$2,"NA"),'[1]MITRE ATT&amp;CK Mappings'!$H585))),ISNUMBER(SEARCH(IF(G$3&lt;&gt;"",G$3,"NA"),'[1]MITRE ATT&amp;CK Mappings'!$I585))),ISNUMBER(SEARCH(IF(G$3&lt;&gt;"",G$3,"NA"),'[1]MITRE ATT&amp;CK Mappings'!$J585))), '[1]MITRE ATT&amp;CK Mappings'!$B585,"")</f>
        <v/>
      </c>
      <c r="H589" s="31" t="str">
        <f>IF(OR(OR(OR(OR(OR(ISNUMBER(SEARCH(IF(H$1&lt;&gt;"",H$1,"NA"),'[1]MITRE ATT&amp;CK Mappings'!$E585)),ISNUMBER(SEARCH(IF(H$1&lt;&gt;"",H$1,"NA"),'[1]MITRE ATT&amp;CK Mappings'!$F585))),ISNUMBER(SEARCH(IF(H$2&lt;&gt;"",H$2,"NA"),'[1]MITRE ATT&amp;CK Mappings'!$G585))),ISNUMBER(SEARCH(IF(H$2&lt;&gt;"",H$2,"NA"),'[1]MITRE ATT&amp;CK Mappings'!$H585))),ISNUMBER(SEARCH(IF(H$3&lt;&gt;"",H$3,"NA"),'[1]MITRE ATT&amp;CK Mappings'!$I585))),ISNUMBER(SEARCH(IF(H$3&lt;&gt;"",H$3,"NA"),'[1]MITRE ATT&amp;CK Mappings'!$J585))), '[1]MITRE ATT&amp;CK Mappings'!$B585,"")</f>
        <v/>
      </c>
      <c r="I589" s="31" t="str">
        <f>IF(OR(OR(OR(OR(OR(ISNUMBER(SEARCH(IF(I$1&lt;&gt;"",I$1,"NA"),'[1]MITRE ATT&amp;CK Mappings'!$E585)),ISNUMBER(SEARCH(IF(I$1&lt;&gt;"",I$1,"NA"),'[1]MITRE ATT&amp;CK Mappings'!$F585))),ISNUMBER(SEARCH(IF(I$2&lt;&gt;"",I$2,"NA"),'[1]MITRE ATT&amp;CK Mappings'!$G585))),ISNUMBER(SEARCH(IF(I$2&lt;&gt;"",I$2,"NA"),'[1]MITRE ATT&amp;CK Mappings'!$H585))),ISNUMBER(SEARCH(IF(I$3&lt;&gt;"",I$3,"NA"),'[1]MITRE ATT&amp;CK Mappings'!$I585))),ISNUMBER(SEARCH(IF(I$3&lt;&gt;"",I$3,"NA"),'[1]MITRE ATT&amp;CK Mappings'!$J585))), '[1]MITRE ATT&amp;CK Mappings'!$B585,"")</f>
        <v/>
      </c>
      <c r="J589" s="31" t="str">
        <f>IF(OR(OR(OR(OR(OR(ISNUMBER(SEARCH(IF(J$1&lt;&gt;"",J$1,"NA"),'[1]MITRE ATT&amp;CK Mappings'!$E585)),ISNUMBER(SEARCH(IF(J$1&lt;&gt;"",J$1,"NA"),'[1]MITRE ATT&amp;CK Mappings'!$F585))),ISNUMBER(SEARCH(IF(J$2&lt;&gt;"",J$2,"NA"),'[1]MITRE ATT&amp;CK Mappings'!$G585))),ISNUMBER(SEARCH(IF(J$2&lt;&gt;"",J$2,"NA"),'[1]MITRE ATT&amp;CK Mappings'!$H585))),ISNUMBER(SEARCH(IF(J$3&lt;&gt;"",J$3,"NA"),'[1]MITRE ATT&amp;CK Mappings'!$I585))),ISNUMBER(SEARCH(IF(J$3&lt;&gt;"",J$3,"NA"),'[1]MITRE ATT&amp;CK Mappings'!$J585))), '[1]MITRE ATT&amp;CK Mappings'!$B585,"")</f>
        <v/>
      </c>
      <c r="K589" s="31" t="str">
        <f>IF(OR(OR(OR(OR(OR(ISNUMBER(SEARCH(IF(K$1&lt;&gt;"",K$1,"NA"),'[1]MITRE ATT&amp;CK Mappings'!$E585)),ISNUMBER(SEARCH(IF(K$1&lt;&gt;"",K$1,"NA"),'[1]MITRE ATT&amp;CK Mappings'!$F585))),ISNUMBER(SEARCH(IF(K$2&lt;&gt;"",K$2,"NA"),'[1]MITRE ATT&amp;CK Mappings'!$G585))),ISNUMBER(SEARCH(IF(K$2&lt;&gt;"",K$2,"NA"),'[1]MITRE ATT&amp;CK Mappings'!$H585))),ISNUMBER(SEARCH(IF(K$3&lt;&gt;"",K$3,"NA"),'[1]MITRE ATT&amp;CK Mappings'!$I585))),ISNUMBER(SEARCH(IF(K$3&lt;&gt;"",K$3,"NA"),'[1]MITRE ATT&amp;CK Mappings'!$J585))), '[1]MITRE ATT&amp;CK Mappings'!$B585,"")</f>
        <v/>
      </c>
      <c r="L589" s="31" t="str">
        <f>IF('[1]MITRE ATT&amp;CK Mappings'!D585 &lt;&gt;"",'[1]MITRE ATT&amp;CK Mappings'!D585,"" )</f>
        <v>Security</v>
      </c>
    </row>
    <row r="590" spans="1:12" x14ac:dyDescent="0.25">
      <c r="A590" s="31" t="str">
        <f>IF(COUNTIF(B590:K590,"="&amp;'[1]MITRE ATT&amp;CK Mappings'!B586)&gt;0,'[1]MITRE ATT&amp;CK Mappings'!B586,"")</f>
        <v/>
      </c>
      <c r="B590" s="31" t="str">
        <f>IF(OR(OR(OR(OR(OR(ISNUMBER(SEARCH(IF(B$1&lt;&gt;"",B$1,"NA"),'[1]MITRE ATT&amp;CK Mappings'!$E586)),ISNUMBER(SEARCH(IF(B$1&lt;&gt;"",B$1,"NA"),'[1]MITRE ATT&amp;CK Mappings'!$F586))),ISNUMBER(SEARCH(IF(B$2&lt;&gt;"",B$2,"NA"),'[1]MITRE ATT&amp;CK Mappings'!$G586))),ISNUMBER(SEARCH(IF(B$2&lt;&gt;"",B$2,"NA"),'[1]MITRE ATT&amp;CK Mappings'!$H586))),ISNUMBER(SEARCH(IF(B$3&lt;&gt;"",B$3,"NA"),'[1]MITRE ATT&amp;CK Mappings'!$I586))),ISNUMBER(SEARCH(IF(B$3&lt;&gt;"",B$3,"NA"),'[1]MITRE ATT&amp;CK Mappings'!$J586))), '[1]MITRE ATT&amp;CK Mappings'!$B586,"")</f>
        <v/>
      </c>
      <c r="C590" s="31" t="str">
        <f>IF(OR(OR(OR(OR(OR(ISNUMBER(SEARCH(IF(C$1&lt;&gt;"",C$1,"NA"),'[1]MITRE ATT&amp;CK Mappings'!$E586)),ISNUMBER(SEARCH(IF(C$1&lt;&gt;"",C$1,"NA"),'[1]MITRE ATT&amp;CK Mappings'!$F586))),ISNUMBER(SEARCH(IF(C$2&lt;&gt;"",C$2,"NA"),'[1]MITRE ATT&amp;CK Mappings'!$G586))),ISNUMBER(SEARCH(IF(C$2&lt;&gt;"",C$2,"NA"),'[1]MITRE ATT&amp;CK Mappings'!$H586))),ISNUMBER(SEARCH(IF(C$3&lt;&gt;"",C$3,"NA"),'[1]MITRE ATT&amp;CK Mappings'!$I586))),ISNUMBER(SEARCH(IF(C$3&lt;&gt;"",C$3,"NA"),'[1]MITRE ATT&amp;CK Mappings'!$J586))), '[1]MITRE ATT&amp;CK Mappings'!$B586,"")</f>
        <v/>
      </c>
      <c r="D590" s="31" t="str">
        <f>IF(OR(OR(OR(OR(OR(ISNUMBER(SEARCH(IF(D$1&lt;&gt;"",D$1,"NA"),'[1]MITRE ATT&amp;CK Mappings'!$E586)),ISNUMBER(SEARCH(IF(D$1&lt;&gt;"",D$1,"NA"),'[1]MITRE ATT&amp;CK Mappings'!$F586))),ISNUMBER(SEARCH(IF(D$2&lt;&gt;"",D$2,"NA"),'[1]MITRE ATT&amp;CK Mappings'!$G586))),ISNUMBER(SEARCH(IF(D$2&lt;&gt;"",D$2,"NA"),'[1]MITRE ATT&amp;CK Mappings'!$H586))),ISNUMBER(SEARCH(IF(D$3&lt;&gt;"",D$3,"NA"),'[1]MITRE ATT&amp;CK Mappings'!$I586))),ISNUMBER(SEARCH(IF(D$3&lt;&gt;"",D$3,"NA"),'[1]MITRE ATT&amp;CK Mappings'!$J586))), '[1]MITRE ATT&amp;CK Mappings'!$B586,"")</f>
        <v/>
      </c>
      <c r="E590" s="31" t="str">
        <f>IF(OR(OR(OR(OR(OR(ISNUMBER(SEARCH(IF(E$1&lt;&gt;"",E$1,"NA"),'[1]MITRE ATT&amp;CK Mappings'!$E586)),ISNUMBER(SEARCH(IF(E$1&lt;&gt;"",E$1,"NA"),'[1]MITRE ATT&amp;CK Mappings'!$F586))),ISNUMBER(SEARCH(IF(E$2&lt;&gt;"",E$2,"NA"),'[1]MITRE ATT&amp;CK Mappings'!$G586))),ISNUMBER(SEARCH(IF(E$2&lt;&gt;"",E$2,"NA"),'[1]MITRE ATT&amp;CK Mappings'!$H586))),ISNUMBER(SEARCH(IF(E$3&lt;&gt;"",E$3,"NA"),'[1]MITRE ATT&amp;CK Mappings'!$I586))),ISNUMBER(SEARCH(IF(E$3&lt;&gt;"",E$3,"NA"),'[1]MITRE ATT&amp;CK Mappings'!$J586))), '[1]MITRE ATT&amp;CK Mappings'!$B586,"")</f>
        <v/>
      </c>
      <c r="F590" s="31" t="str">
        <f>IF(OR(OR(OR(OR(OR(ISNUMBER(SEARCH(IF(F$1&lt;&gt;"",F$1,"NA"),'[1]MITRE ATT&amp;CK Mappings'!$E586)),ISNUMBER(SEARCH(IF(F$1&lt;&gt;"",F$1,"NA"),'[1]MITRE ATT&amp;CK Mappings'!$F586))),ISNUMBER(SEARCH(IF(F$2&lt;&gt;"",F$2,"NA"),'[1]MITRE ATT&amp;CK Mappings'!$G586))),ISNUMBER(SEARCH(IF(F$2&lt;&gt;"",F$2,"NA"),'[1]MITRE ATT&amp;CK Mappings'!$H586))),ISNUMBER(SEARCH(IF(F$3&lt;&gt;"",F$3,"NA"),'[1]MITRE ATT&amp;CK Mappings'!$I586))),ISNUMBER(SEARCH(IF(F$3&lt;&gt;"",F$3,"NA"),'[1]MITRE ATT&amp;CK Mappings'!$J586))), '[1]MITRE ATT&amp;CK Mappings'!$B586,"")</f>
        <v/>
      </c>
      <c r="G590" s="31" t="str">
        <f>IF(OR(OR(OR(OR(OR(ISNUMBER(SEARCH(IF(G$1&lt;&gt;"",G$1,"NA"),'[1]MITRE ATT&amp;CK Mappings'!$E586)),ISNUMBER(SEARCH(IF(G$1&lt;&gt;"",G$1,"NA"),'[1]MITRE ATT&amp;CK Mappings'!$F586))),ISNUMBER(SEARCH(IF(G$2&lt;&gt;"",G$2,"NA"),'[1]MITRE ATT&amp;CK Mappings'!$G586))),ISNUMBER(SEARCH(IF(G$2&lt;&gt;"",G$2,"NA"),'[1]MITRE ATT&amp;CK Mappings'!$H586))),ISNUMBER(SEARCH(IF(G$3&lt;&gt;"",G$3,"NA"),'[1]MITRE ATT&amp;CK Mappings'!$I586))),ISNUMBER(SEARCH(IF(G$3&lt;&gt;"",G$3,"NA"),'[1]MITRE ATT&amp;CK Mappings'!$J586))), '[1]MITRE ATT&amp;CK Mappings'!$B586,"")</f>
        <v/>
      </c>
      <c r="H590" s="31" t="str">
        <f>IF(OR(OR(OR(OR(OR(ISNUMBER(SEARCH(IF(H$1&lt;&gt;"",H$1,"NA"),'[1]MITRE ATT&amp;CK Mappings'!$E586)),ISNUMBER(SEARCH(IF(H$1&lt;&gt;"",H$1,"NA"),'[1]MITRE ATT&amp;CK Mappings'!$F586))),ISNUMBER(SEARCH(IF(H$2&lt;&gt;"",H$2,"NA"),'[1]MITRE ATT&amp;CK Mappings'!$G586))),ISNUMBER(SEARCH(IF(H$2&lt;&gt;"",H$2,"NA"),'[1]MITRE ATT&amp;CK Mappings'!$H586))),ISNUMBER(SEARCH(IF(H$3&lt;&gt;"",H$3,"NA"),'[1]MITRE ATT&amp;CK Mappings'!$I586))),ISNUMBER(SEARCH(IF(H$3&lt;&gt;"",H$3,"NA"),'[1]MITRE ATT&amp;CK Mappings'!$J586))), '[1]MITRE ATT&amp;CK Mappings'!$B586,"")</f>
        <v/>
      </c>
      <c r="I590" s="31" t="str">
        <f>IF(OR(OR(OR(OR(OR(ISNUMBER(SEARCH(IF(I$1&lt;&gt;"",I$1,"NA"),'[1]MITRE ATT&amp;CK Mappings'!$E586)),ISNUMBER(SEARCH(IF(I$1&lt;&gt;"",I$1,"NA"),'[1]MITRE ATT&amp;CK Mappings'!$F586))),ISNUMBER(SEARCH(IF(I$2&lt;&gt;"",I$2,"NA"),'[1]MITRE ATT&amp;CK Mappings'!$G586))),ISNUMBER(SEARCH(IF(I$2&lt;&gt;"",I$2,"NA"),'[1]MITRE ATT&amp;CK Mappings'!$H586))),ISNUMBER(SEARCH(IF(I$3&lt;&gt;"",I$3,"NA"),'[1]MITRE ATT&amp;CK Mappings'!$I586))),ISNUMBER(SEARCH(IF(I$3&lt;&gt;"",I$3,"NA"),'[1]MITRE ATT&amp;CK Mappings'!$J586))), '[1]MITRE ATT&amp;CK Mappings'!$B586,"")</f>
        <v/>
      </c>
      <c r="J590" s="31" t="str">
        <f>IF(OR(OR(OR(OR(OR(ISNUMBER(SEARCH(IF(J$1&lt;&gt;"",J$1,"NA"),'[1]MITRE ATT&amp;CK Mappings'!$E586)),ISNUMBER(SEARCH(IF(J$1&lt;&gt;"",J$1,"NA"),'[1]MITRE ATT&amp;CK Mappings'!$F586))),ISNUMBER(SEARCH(IF(J$2&lt;&gt;"",J$2,"NA"),'[1]MITRE ATT&amp;CK Mappings'!$G586))),ISNUMBER(SEARCH(IF(J$2&lt;&gt;"",J$2,"NA"),'[1]MITRE ATT&amp;CK Mappings'!$H586))),ISNUMBER(SEARCH(IF(J$3&lt;&gt;"",J$3,"NA"),'[1]MITRE ATT&amp;CK Mappings'!$I586))),ISNUMBER(SEARCH(IF(J$3&lt;&gt;"",J$3,"NA"),'[1]MITRE ATT&amp;CK Mappings'!$J586))), '[1]MITRE ATT&amp;CK Mappings'!$B586,"")</f>
        <v/>
      </c>
      <c r="K590" s="31" t="str">
        <f>IF(OR(OR(OR(OR(OR(ISNUMBER(SEARCH(IF(K$1&lt;&gt;"",K$1,"NA"),'[1]MITRE ATT&amp;CK Mappings'!$E586)),ISNUMBER(SEARCH(IF(K$1&lt;&gt;"",K$1,"NA"),'[1]MITRE ATT&amp;CK Mappings'!$F586))),ISNUMBER(SEARCH(IF(K$2&lt;&gt;"",K$2,"NA"),'[1]MITRE ATT&amp;CK Mappings'!$G586))),ISNUMBER(SEARCH(IF(K$2&lt;&gt;"",K$2,"NA"),'[1]MITRE ATT&amp;CK Mappings'!$H586))),ISNUMBER(SEARCH(IF(K$3&lt;&gt;"",K$3,"NA"),'[1]MITRE ATT&amp;CK Mappings'!$I586))),ISNUMBER(SEARCH(IF(K$3&lt;&gt;"",K$3,"NA"),'[1]MITRE ATT&amp;CK Mappings'!$J586))), '[1]MITRE ATT&amp;CK Mappings'!$B586,"")</f>
        <v/>
      </c>
      <c r="L590" s="31" t="str">
        <f>IF('[1]MITRE ATT&amp;CK Mappings'!D586 &lt;&gt;"",'[1]MITRE ATT&amp;CK Mappings'!D586,"" )</f>
        <v>Ensure 'Security: Control Event Log behavior when the log file reaches its maximum size' is set to 'Disabled'</v>
      </c>
    </row>
    <row r="591" spans="1:12" x14ac:dyDescent="0.25">
      <c r="A591" s="31" t="str">
        <f>IF(COUNTIF(B591:K591,"="&amp;'[1]MITRE ATT&amp;CK Mappings'!B587)&gt;0,'[1]MITRE ATT&amp;CK Mappings'!B587,"")</f>
        <v/>
      </c>
      <c r="B591" s="31" t="str">
        <f>IF(OR(OR(OR(OR(OR(ISNUMBER(SEARCH(IF(B$1&lt;&gt;"",B$1,"NA"),'[1]MITRE ATT&amp;CK Mappings'!$E587)),ISNUMBER(SEARCH(IF(B$1&lt;&gt;"",B$1,"NA"),'[1]MITRE ATT&amp;CK Mappings'!$F587))),ISNUMBER(SEARCH(IF(B$2&lt;&gt;"",B$2,"NA"),'[1]MITRE ATT&amp;CK Mappings'!$G587))),ISNUMBER(SEARCH(IF(B$2&lt;&gt;"",B$2,"NA"),'[1]MITRE ATT&amp;CK Mappings'!$H587))),ISNUMBER(SEARCH(IF(B$3&lt;&gt;"",B$3,"NA"),'[1]MITRE ATT&amp;CK Mappings'!$I587))),ISNUMBER(SEARCH(IF(B$3&lt;&gt;"",B$3,"NA"),'[1]MITRE ATT&amp;CK Mappings'!$J587))), '[1]MITRE ATT&amp;CK Mappings'!$B587,"")</f>
        <v/>
      </c>
      <c r="C591" s="31" t="str">
        <f>IF(OR(OR(OR(OR(OR(ISNUMBER(SEARCH(IF(C$1&lt;&gt;"",C$1,"NA"),'[1]MITRE ATT&amp;CK Mappings'!$E587)),ISNUMBER(SEARCH(IF(C$1&lt;&gt;"",C$1,"NA"),'[1]MITRE ATT&amp;CK Mappings'!$F587))),ISNUMBER(SEARCH(IF(C$2&lt;&gt;"",C$2,"NA"),'[1]MITRE ATT&amp;CK Mappings'!$G587))),ISNUMBER(SEARCH(IF(C$2&lt;&gt;"",C$2,"NA"),'[1]MITRE ATT&amp;CK Mappings'!$H587))),ISNUMBER(SEARCH(IF(C$3&lt;&gt;"",C$3,"NA"),'[1]MITRE ATT&amp;CK Mappings'!$I587))),ISNUMBER(SEARCH(IF(C$3&lt;&gt;"",C$3,"NA"),'[1]MITRE ATT&amp;CK Mappings'!$J587))), '[1]MITRE ATT&amp;CK Mappings'!$B587,"")</f>
        <v/>
      </c>
      <c r="D591" s="31" t="str">
        <f>IF(OR(OR(OR(OR(OR(ISNUMBER(SEARCH(IF(D$1&lt;&gt;"",D$1,"NA"),'[1]MITRE ATT&amp;CK Mappings'!$E587)),ISNUMBER(SEARCH(IF(D$1&lt;&gt;"",D$1,"NA"),'[1]MITRE ATT&amp;CK Mappings'!$F587))),ISNUMBER(SEARCH(IF(D$2&lt;&gt;"",D$2,"NA"),'[1]MITRE ATT&amp;CK Mappings'!$G587))),ISNUMBER(SEARCH(IF(D$2&lt;&gt;"",D$2,"NA"),'[1]MITRE ATT&amp;CK Mappings'!$H587))),ISNUMBER(SEARCH(IF(D$3&lt;&gt;"",D$3,"NA"),'[1]MITRE ATT&amp;CK Mappings'!$I587))),ISNUMBER(SEARCH(IF(D$3&lt;&gt;"",D$3,"NA"),'[1]MITRE ATT&amp;CK Mappings'!$J587))), '[1]MITRE ATT&amp;CK Mappings'!$B587,"")</f>
        <v/>
      </c>
      <c r="E591" s="31" t="str">
        <f>IF(OR(OR(OR(OR(OR(ISNUMBER(SEARCH(IF(E$1&lt;&gt;"",E$1,"NA"),'[1]MITRE ATT&amp;CK Mappings'!$E587)),ISNUMBER(SEARCH(IF(E$1&lt;&gt;"",E$1,"NA"),'[1]MITRE ATT&amp;CK Mappings'!$F587))),ISNUMBER(SEARCH(IF(E$2&lt;&gt;"",E$2,"NA"),'[1]MITRE ATT&amp;CK Mappings'!$G587))),ISNUMBER(SEARCH(IF(E$2&lt;&gt;"",E$2,"NA"),'[1]MITRE ATT&amp;CK Mappings'!$H587))),ISNUMBER(SEARCH(IF(E$3&lt;&gt;"",E$3,"NA"),'[1]MITRE ATT&amp;CK Mappings'!$I587))),ISNUMBER(SEARCH(IF(E$3&lt;&gt;"",E$3,"NA"),'[1]MITRE ATT&amp;CK Mappings'!$J587))), '[1]MITRE ATT&amp;CK Mappings'!$B587,"")</f>
        <v/>
      </c>
      <c r="F591" s="31" t="str">
        <f>IF(OR(OR(OR(OR(OR(ISNUMBER(SEARCH(IF(F$1&lt;&gt;"",F$1,"NA"),'[1]MITRE ATT&amp;CK Mappings'!$E587)),ISNUMBER(SEARCH(IF(F$1&lt;&gt;"",F$1,"NA"),'[1]MITRE ATT&amp;CK Mappings'!$F587))),ISNUMBER(SEARCH(IF(F$2&lt;&gt;"",F$2,"NA"),'[1]MITRE ATT&amp;CK Mappings'!$G587))),ISNUMBER(SEARCH(IF(F$2&lt;&gt;"",F$2,"NA"),'[1]MITRE ATT&amp;CK Mappings'!$H587))),ISNUMBER(SEARCH(IF(F$3&lt;&gt;"",F$3,"NA"),'[1]MITRE ATT&amp;CK Mappings'!$I587))),ISNUMBER(SEARCH(IF(F$3&lt;&gt;"",F$3,"NA"),'[1]MITRE ATT&amp;CK Mappings'!$J587))), '[1]MITRE ATT&amp;CK Mappings'!$B587,"")</f>
        <v/>
      </c>
      <c r="G591" s="31" t="str">
        <f>IF(OR(OR(OR(OR(OR(ISNUMBER(SEARCH(IF(G$1&lt;&gt;"",G$1,"NA"),'[1]MITRE ATT&amp;CK Mappings'!$E587)),ISNUMBER(SEARCH(IF(G$1&lt;&gt;"",G$1,"NA"),'[1]MITRE ATT&amp;CK Mappings'!$F587))),ISNUMBER(SEARCH(IF(G$2&lt;&gt;"",G$2,"NA"),'[1]MITRE ATT&amp;CK Mappings'!$G587))),ISNUMBER(SEARCH(IF(G$2&lt;&gt;"",G$2,"NA"),'[1]MITRE ATT&amp;CK Mappings'!$H587))),ISNUMBER(SEARCH(IF(G$3&lt;&gt;"",G$3,"NA"),'[1]MITRE ATT&amp;CK Mappings'!$I587))),ISNUMBER(SEARCH(IF(G$3&lt;&gt;"",G$3,"NA"),'[1]MITRE ATT&amp;CK Mappings'!$J587))), '[1]MITRE ATT&amp;CK Mappings'!$B587,"")</f>
        <v/>
      </c>
      <c r="H591" s="31" t="str">
        <f>IF(OR(OR(OR(OR(OR(ISNUMBER(SEARCH(IF(H$1&lt;&gt;"",H$1,"NA"),'[1]MITRE ATT&amp;CK Mappings'!$E587)),ISNUMBER(SEARCH(IF(H$1&lt;&gt;"",H$1,"NA"),'[1]MITRE ATT&amp;CK Mappings'!$F587))),ISNUMBER(SEARCH(IF(H$2&lt;&gt;"",H$2,"NA"),'[1]MITRE ATT&amp;CK Mappings'!$G587))),ISNUMBER(SEARCH(IF(H$2&lt;&gt;"",H$2,"NA"),'[1]MITRE ATT&amp;CK Mappings'!$H587))),ISNUMBER(SEARCH(IF(H$3&lt;&gt;"",H$3,"NA"),'[1]MITRE ATT&amp;CK Mappings'!$I587))),ISNUMBER(SEARCH(IF(H$3&lt;&gt;"",H$3,"NA"),'[1]MITRE ATT&amp;CK Mappings'!$J587))), '[1]MITRE ATT&amp;CK Mappings'!$B587,"")</f>
        <v/>
      </c>
      <c r="I591" s="31" t="str">
        <f>IF(OR(OR(OR(OR(OR(ISNUMBER(SEARCH(IF(I$1&lt;&gt;"",I$1,"NA"),'[1]MITRE ATT&amp;CK Mappings'!$E587)),ISNUMBER(SEARCH(IF(I$1&lt;&gt;"",I$1,"NA"),'[1]MITRE ATT&amp;CK Mappings'!$F587))),ISNUMBER(SEARCH(IF(I$2&lt;&gt;"",I$2,"NA"),'[1]MITRE ATT&amp;CK Mappings'!$G587))),ISNUMBER(SEARCH(IF(I$2&lt;&gt;"",I$2,"NA"),'[1]MITRE ATT&amp;CK Mappings'!$H587))),ISNUMBER(SEARCH(IF(I$3&lt;&gt;"",I$3,"NA"),'[1]MITRE ATT&amp;CK Mappings'!$I587))),ISNUMBER(SEARCH(IF(I$3&lt;&gt;"",I$3,"NA"),'[1]MITRE ATT&amp;CK Mappings'!$J587))), '[1]MITRE ATT&amp;CK Mappings'!$B587,"")</f>
        <v/>
      </c>
      <c r="J591" s="31" t="str">
        <f>IF(OR(OR(OR(OR(OR(ISNUMBER(SEARCH(IF(J$1&lt;&gt;"",J$1,"NA"),'[1]MITRE ATT&amp;CK Mappings'!$E587)),ISNUMBER(SEARCH(IF(J$1&lt;&gt;"",J$1,"NA"),'[1]MITRE ATT&amp;CK Mappings'!$F587))),ISNUMBER(SEARCH(IF(J$2&lt;&gt;"",J$2,"NA"),'[1]MITRE ATT&amp;CK Mappings'!$G587))),ISNUMBER(SEARCH(IF(J$2&lt;&gt;"",J$2,"NA"),'[1]MITRE ATT&amp;CK Mappings'!$H587))),ISNUMBER(SEARCH(IF(J$3&lt;&gt;"",J$3,"NA"),'[1]MITRE ATT&amp;CK Mappings'!$I587))),ISNUMBER(SEARCH(IF(J$3&lt;&gt;"",J$3,"NA"),'[1]MITRE ATT&amp;CK Mappings'!$J587))), '[1]MITRE ATT&amp;CK Mappings'!$B587,"")</f>
        <v/>
      </c>
      <c r="K591" s="31" t="str">
        <f>IF(OR(OR(OR(OR(OR(ISNUMBER(SEARCH(IF(K$1&lt;&gt;"",K$1,"NA"),'[1]MITRE ATT&amp;CK Mappings'!$E587)),ISNUMBER(SEARCH(IF(K$1&lt;&gt;"",K$1,"NA"),'[1]MITRE ATT&amp;CK Mappings'!$F587))),ISNUMBER(SEARCH(IF(K$2&lt;&gt;"",K$2,"NA"),'[1]MITRE ATT&amp;CK Mappings'!$G587))),ISNUMBER(SEARCH(IF(K$2&lt;&gt;"",K$2,"NA"),'[1]MITRE ATT&amp;CK Mappings'!$H587))),ISNUMBER(SEARCH(IF(K$3&lt;&gt;"",K$3,"NA"),'[1]MITRE ATT&amp;CK Mappings'!$I587))),ISNUMBER(SEARCH(IF(K$3&lt;&gt;"",K$3,"NA"),'[1]MITRE ATT&amp;CK Mappings'!$J587))), '[1]MITRE ATT&amp;CK Mappings'!$B587,"")</f>
        <v/>
      </c>
      <c r="L591" s="31" t="str">
        <f>IF('[1]MITRE ATT&amp;CK Mappings'!D587 &lt;&gt;"",'[1]MITRE ATT&amp;CK Mappings'!D587,"" )</f>
        <v>Ensure 'Security: Specify the maximum log file size (KB)' is set to 'Enabled: 196,608 or greater'</v>
      </c>
    </row>
    <row r="592" spans="1:12" x14ac:dyDescent="0.25">
      <c r="A592" s="31" t="str">
        <f>IF(COUNTIF(B592:K592,"="&amp;'[1]MITRE ATT&amp;CK Mappings'!B588)&gt;0,'[1]MITRE ATT&amp;CK Mappings'!B588,"")</f>
        <v/>
      </c>
      <c r="B592" s="31" t="str">
        <f>IF(OR(OR(OR(OR(OR(ISNUMBER(SEARCH(IF(B$1&lt;&gt;"",B$1,"NA"),'[1]MITRE ATT&amp;CK Mappings'!$E588)),ISNUMBER(SEARCH(IF(B$1&lt;&gt;"",B$1,"NA"),'[1]MITRE ATT&amp;CK Mappings'!$F588))),ISNUMBER(SEARCH(IF(B$2&lt;&gt;"",B$2,"NA"),'[1]MITRE ATT&amp;CK Mappings'!$G588))),ISNUMBER(SEARCH(IF(B$2&lt;&gt;"",B$2,"NA"),'[1]MITRE ATT&amp;CK Mappings'!$H588))),ISNUMBER(SEARCH(IF(B$3&lt;&gt;"",B$3,"NA"),'[1]MITRE ATT&amp;CK Mappings'!$I588))),ISNUMBER(SEARCH(IF(B$3&lt;&gt;"",B$3,"NA"),'[1]MITRE ATT&amp;CK Mappings'!$J588))), '[1]MITRE ATT&amp;CK Mappings'!$B588,"")</f>
        <v/>
      </c>
      <c r="C592" s="31" t="str">
        <f>IF(OR(OR(OR(OR(OR(ISNUMBER(SEARCH(IF(C$1&lt;&gt;"",C$1,"NA"),'[1]MITRE ATT&amp;CK Mappings'!$E588)),ISNUMBER(SEARCH(IF(C$1&lt;&gt;"",C$1,"NA"),'[1]MITRE ATT&amp;CK Mappings'!$F588))),ISNUMBER(SEARCH(IF(C$2&lt;&gt;"",C$2,"NA"),'[1]MITRE ATT&amp;CK Mappings'!$G588))),ISNUMBER(SEARCH(IF(C$2&lt;&gt;"",C$2,"NA"),'[1]MITRE ATT&amp;CK Mappings'!$H588))),ISNUMBER(SEARCH(IF(C$3&lt;&gt;"",C$3,"NA"),'[1]MITRE ATT&amp;CK Mappings'!$I588))),ISNUMBER(SEARCH(IF(C$3&lt;&gt;"",C$3,"NA"),'[1]MITRE ATT&amp;CK Mappings'!$J588))), '[1]MITRE ATT&amp;CK Mappings'!$B588,"")</f>
        <v/>
      </c>
      <c r="D592" s="31" t="str">
        <f>IF(OR(OR(OR(OR(OR(ISNUMBER(SEARCH(IF(D$1&lt;&gt;"",D$1,"NA"),'[1]MITRE ATT&amp;CK Mappings'!$E588)),ISNUMBER(SEARCH(IF(D$1&lt;&gt;"",D$1,"NA"),'[1]MITRE ATT&amp;CK Mappings'!$F588))),ISNUMBER(SEARCH(IF(D$2&lt;&gt;"",D$2,"NA"),'[1]MITRE ATT&amp;CK Mappings'!$G588))),ISNUMBER(SEARCH(IF(D$2&lt;&gt;"",D$2,"NA"),'[1]MITRE ATT&amp;CK Mappings'!$H588))),ISNUMBER(SEARCH(IF(D$3&lt;&gt;"",D$3,"NA"),'[1]MITRE ATT&amp;CK Mappings'!$I588))),ISNUMBER(SEARCH(IF(D$3&lt;&gt;"",D$3,"NA"),'[1]MITRE ATT&amp;CK Mappings'!$J588))), '[1]MITRE ATT&amp;CK Mappings'!$B588,"")</f>
        <v/>
      </c>
      <c r="E592" s="31" t="str">
        <f>IF(OR(OR(OR(OR(OR(ISNUMBER(SEARCH(IF(E$1&lt;&gt;"",E$1,"NA"),'[1]MITRE ATT&amp;CK Mappings'!$E588)),ISNUMBER(SEARCH(IF(E$1&lt;&gt;"",E$1,"NA"),'[1]MITRE ATT&amp;CK Mappings'!$F588))),ISNUMBER(SEARCH(IF(E$2&lt;&gt;"",E$2,"NA"),'[1]MITRE ATT&amp;CK Mappings'!$G588))),ISNUMBER(SEARCH(IF(E$2&lt;&gt;"",E$2,"NA"),'[1]MITRE ATT&amp;CK Mappings'!$H588))),ISNUMBER(SEARCH(IF(E$3&lt;&gt;"",E$3,"NA"),'[1]MITRE ATT&amp;CK Mappings'!$I588))),ISNUMBER(SEARCH(IF(E$3&lt;&gt;"",E$3,"NA"),'[1]MITRE ATT&amp;CK Mappings'!$J588))), '[1]MITRE ATT&amp;CK Mappings'!$B588,"")</f>
        <v/>
      </c>
      <c r="F592" s="31" t="str">
        <f>IF(OR(OR(OR(OR(OR(ISNUMBER(SEARCH(IF(F$1&lt;&gt;"",F$1,"NA"),'[1]MITRE ATT&amp;CK Mappings'!$E588)),ISNUMBER(SEARCH(IF(F$1&lt;&gt;"",F$1,"NA"),'[1]MITRE ATT&amp;CK Mappings'!$F588))),ISNUMBER(SEARCH(IF(F$2&lt;&gt;"",F$2,"NA"),'[1]MITRE ATT&amp;CK Mappings'!$G588))),ISNUMBER(SEARCH(IF(F$2&lt;&gt;"",F$2,"NA"),'[1]MITRE ATT&amp;CK Mappings'!$H588))),ISNUMBER(SEARCH(IF(F$3&lt;&gt;"",F$3,"NA"),'[1]MITRE ATT&amp;CK Mappings'!$I588))),ISNUMBER(SEARCH(IF(F$3&lt;&gt;"",F$3,"NA"),'[1]MITRE ATT&amp;CK Mappings'!$J588))), '[1]MITRE ATT&amp;CK Mappings'!$B588,"")</f>
        <v/>
      </c>
      <c r="G592" s="31" t="str">
        <f>IF(OR(OR(OR(OR(OR(ISNUMBER(SEARCH(IF(G$1&lt;&gt;"",G$1,"NA"),'[1]MITRE ATT&amp;CK Mappings'!$E588)),ISNUMBER(SEARCH(IF(G$1&lt;&gt;"",G$1,"NA"),'[1]MITRE ATT&amp;CK Mappings'!$F588))),ISNUMBER(SEARCH(IF(G$2&lt;&gt;"",G$2,"NA"),'[1]MITRE ATT&amp;CK Mappings'!$G588))),ISNUMBER(SEARCH(IF(G$2&lt;&gt;"",G$2,"NA"),'[1]MITRE ATT&amp;CK Mappings'!$H588))),ISNUMBER(SEARCH(IF(G$3&lt;&gt;"",G$3,"NA"),'[1]MITRE ATT&amp;CK Mappings'!$I588))),ISNUMBER(SEARCH(IF(G$3&lt;&gt;"",G$3,"NA"),'[1]MITRE ATT&amp;CK Mappings'!$J588))), '[1]MITRE ATT&amp;CK Mappings'!$B588,"")</f>
        <v/>
      </c>
      <c r="H592" s="31" t="str">
        <f>IF(OR(OR(OR(OR(OR(ISNUMBER(SEARCH(IF(H$1&lt;&gt;"",H$1,"NA"),'[1]MITRE ATT&amp;CK Mappings'!$E588)),ISNUMBER(SEARCH(IF(H$1&lt;&gt;"",H$1,"NA"),'[1]MITRE ATT&amp;CK Mappings'!$F588))),ISNUMBER(SEARCH(IF(H$2&lt;&gt;"",H$2,"NA"),'[1]MITRE ATT&amp;CK Mappings'!$G588))),ISNUMBER(SEARCH(IF(H$2&lt;&gt;"",H$2,"NA"),'[1]MITRE ATT&amp;CK Mappings'!$H588))),ISNUMBER(SEARCH(IF(H$3&lt;&gt;"",H$3,"NA"),'[1]MITRE ATT&amp;CK Mappings'!$I588))),ISNUMBER(SEARCH(IF(H$3&lt;&gt;"",H$3,"NA"),'[1]MITRE ATT&amp;CK Mappings'!$J588))), '[1]MITRE ATT&amp;CK Mappings'!$B588,"")</f>
        <v/>
      </c>
      <c r="I592" s="31" t="str">
        <f>IF(OR(OR(OR(OR(OR(ISNUMBER(SEARCH(IF(I$1&lt;&gt;"",I$1,"NA"),'[1]MITRE ATT&amp;CK Mappings'!$E588)),ISNUMBER(SEARCH(IF(I$1&lt;&gt;"",I$1,"NA"),'[1]MITRE ATT&amp;CK Mappings'!$F588))),ISNUMBER(SEARCH(IF(I$2&lt;&gt;"",I$2,"NA"),'[1]MITRE ATT&amp;CK Mappings'!$G588))),ISNUMBER(SEARCH(IF(I$2&lt;&gt;"",I$2,"NA"),'[1]MITRE ATT&amp;CK Mappings'!$H588))),ISNUMBER(SEARCH(IF(I$3&lt;&gt;"",I$3,"NA"),'[1]MITRE ATT&amp;CK Mappings'!$I588))),ISNUMBER(SEARCH(IF(I$3&lt;&gt;"",I$3,"NA"),'[1]MITRE ATT&amp;CK Mappings'!$J588))), '[1]MITRE ATT&amp;CK Mappings'!$B588,"")</f>
        <v/>
      </c>
      <c r="J592" s="31" t="str">
        <f>IF(OR(OR(OR(OR(OR(ISNUMBER(SEARCH(IF(J$1&lt;&gt;"",J$1,"NA"),'[1]MITRE ATT&amp;CK Mappings'!$E588)),ISNUMBER(SEARCH(IF(J$1&lt;&gt;"",J$1,"NA"),'[1]MITRE ATT&amp;CK Mappings'!$F588))),ISNUMBER(SEARCH(IF(J$2&lt;&gt;"",J$2,"NA"),'[1]MITRE ATT&amp;CK Mappings'!$G588))),ISNUMBER(SEARCH(IF(J$2&lt;&gt;"",J$2,"NA"),'[1]MITRE ATT&amp;CK Mappings'!$H588))),ISNUMBER(SEARCH(IF(J$3&lt;&gt;"",J$3,"NA"),'[1]MITRE ATT&amp;CK Mappings'!$I588))),ISNUMBER(SEARCH(IF(J$3&lt;&gt;"",J$3,"NA"),'[1]MITRE ATT&amp;CK Mappings'!$J588))), '[1]MITRE ATT&amp;CK Mappings'!$B588,"")</f>
        <v/>
      </c>
      <c r="K592" s="31" t="str">
        <f>IF(OR(OR(OR(OR(OR(ISNUMBER(SEARCH(IF(K$1&lt;&gt;"",K$1,"NA"),'[1]MITRE ATT&amp;CK Mappings'!$E588)),ISNUMBER(SEARCH(IF(K$1&lt;&gt;"",K$1,"NA"),'[1]MITRE ATT&amp;CK Mappings'!$F588))),ISNUMBER(SEARCH(IF(K$2&lt;&gt;"",K$2,"NA"),'[1]MITRE ATT&amp;CK Mappings'!$G588))),ISNUMBER(SEARCH(IF(K$2&lt;&gt;"",K$2,"NA"),'[1]MITRE ATT&amp;CK Mappings'!$H588))),ISNUMBER(SEARCH(IF(K$3&lt;&gt;"",K$3,"NA"),'[1]MITRE ATT&amp;CK Mappings'!$I588))),ISNUMBER(SEARCH(IF(K$3&lt;&gt;"",K$3,"NA"),'[1]MITRE ATT&amp;CK Mappings'!$J588))), '[1]MITRE ATT&amp;CK Mappings'!$B588,"")</f>
        <v/>
      </c>
      <c r="L592" s="31" t="str">
        <f>IF('[1]MITRE ATT&amp;CK Mappings'!D588 &lt;&gt;"",'[1]MITRE ATT&amp;CK Mappings'!D588,"" )</f>
        <v>Setup</v>
      </c>
    </row>
    <row r="593" spans="1:12" x14ac:dyDescent="0.25">
      <c r="A593" s="31" t="str">
        <f>IF(COUNTIF(B593:K593,"="&amp;'[1]MITRE ATT&amp;CK Mappings'!B589)&gt;0,'[1]MITRE ATT&amp;CK Mappings'!B589,"")</f>
        <v/>
      </c>
      <c r="B593" s="31" t="str">
        <f>IF(OR(OR(OR(OR(OR(ISNUMBER(SEARCH(IF(B$1&lt;&gt;"",B$1,"NA"),'[1]MITRE ATT&amp;CK Mappings'!$E589)),ISNUMBER(SEARCH(IF(B$1&lt;&gt;"",B$1,"NA"),'[1]MITRE ATT&amp;CK Mappings'!$F589))),ISNUMBER(SEARCH(IF(B$2&lt;&gt;"",B$2,"NA"),'[1]MITRE ATT&amp;CK Mappings'!$G589))),ISNUMBER(SEARCH(IF(B$2&lt;&gt;"",B$2,"NA"),'[1]MITRE ATT&amp;CK Mappings'!$H589))),ISNUMBER(SEARCH(IF(B$3&lt;&gt;"",B$3,"NA"),'[1]MITRE ATT&amp;CK Mappings'!$I589))),ISNUMBER(SEARCH(IF(B$3&lt;&gt;"",B$3,"NA"),'[1]MITRE ATT&amp;CK Mappings'!$J589))), '[1]MITRE ATT&amp;CK Mappings'!$B589,"")</f>
        <v/>
      </c>
      <c r="C593" s="31" t="str">
        <f>IF(OR(OR(OR(OR(OR(ISNUMBER(SEARCH(IF(C$1&lt;&gt;"",C$1,"NA"),'[1]MITRE ATT&amp;CK Mappings'!$E589)),ISNUMBER(SEARCH(IF(C$1&lt;&gt;"",C$1,"NA"),'[1]MITRE ATT&amp;CK Mappings'!$F589))),ISNUMBER(SEARCH(IF(C$2&lt;&gt;"",C$2,"NA"),'[1]MITRE ATT&amp;CK Mappings'!$G589))),ISNUMBER(SEARCH(IF(C$2&lt;&gt;"",C$2,"NA"),'[1]MITRE ATT&amp;CK Mappings'!$H589))),ISNUMBER(SEARCH(IF(C$3&lt;&gt;"",C$3,"NA"),'[1]MITRE ATT&amp;CK Mappings'!$I589))),ISNUMBER(SEARCH(IF(C$3&lt;&gt;"",C$3,"NA"),'[1]MITRE ATT&amp;CK Mappings'!$J589))), '[1]MITRE ATT&amp;CK Mappings'!$B589,"")</f>
        <v/>
      </c>
      <c r="D593" s="31" t="str">
        <f>IF(OR(OR(OR(OR(OR(ISNUMBER(SEARCH(IF(D$1&lt;&gt;"",D$1,"NA"),'[1]MITRE ATT&amp;CK Mappings'!$E589)),ISNUMBER(SEARCH(IF(D$1&lt;&gt;"",D$1,"NA"),'[1]MITRE ATT&amp;CK Mappings'!$F589))),ISNUMBER(SEARCH(IF(D$2&lt;&gt;"",D$2,"NA"),'[1]MITRE ATT&amp;CK Mappings'!$G589))),ISNUMBER(SEARCH(IF(D$2&lt;&gt;"",D$2,"NA"),'[1]MITRE ATT&amp;CK Mappings'!$H589))),ISNUMBER(SEARCH(IF(D$3&lt;&gt;"",D$3,"NA"),'[1]MITRE ATT&amp;CK Mappings'!$I589))),ISNUMBER(SEARCH(IF(D$3&lt;&gt;"",D$3,"NA"),'[1]MITRE ATT&amp;CK Mappings'!$J589))), '[1]MITRE ATT&amp;CK Mappings'!$B589,"")</f>
        <v/>
      </c>
      <c r="E593" s="31" t="str">
        <f>IF(OR(OR(OR(OR(OR(ISNUMBER(SEARCH(IF(E$1&lt;&gt;"",E$1,"NA"),'[1]MITRE ATT&amp;CK Mappings'!$E589)),ISNUMBER(SEARCH(IF(E$1&lt;&gt;"",E$1,"NA"),'[1]MITRE ATT&amp;CK Mappings'!$F589))),ISNUMBER(SEARCH(IF(E$2&lt;&gt;"",E$2,"NA"),'[1]MITRE ATT&amp;CK Mappings'!$G589))),ISNUMBER(SEARCH(IF(E$2&lt;&gt;"",E$2,"NA"),'[1]MITRE ATT&amp;CK Mappings'!$H589))),ISNUMBER(SEARCH(IF(E$3&lt;&gt;"",E$3,"NA"),'[1]MITRE ATT&amp;CK Mappings'!$I589))),ISNUMBER(SEARCH(IF(E$3&lt;&gt;"",E$3,"NA"),'[1]MITRE ATT&amp;CK Mappings'!$J589))), '[1]MITRE ATT&amp;CK Mappings'!$B589,"")</f>
        <v/>
      </c>
      <c r="F593" s="31" t="str">
        <f>IF(OR(OR(OR(OR(OR(ISNUMBER(SEARCH(IF(F$1&lt;&gt;"",F$1,"NA"),'[1]MITRE ATT&amp;CK Mappings'!$E589)),ISNUMBER(SEARCH(IF(F$1&lt;&gt;"",F$1,"NA"),'[1]MITRE ATT&amp;CK Mappings'!$F589))),ISNUMBER(SEARCH(IF(F$2&lt;&gt;"",F$2,"NA"),'[1]MITRE ATT&amp;CK Mappings'!$G589))),ISNUMBER(SEARCH(IF(F$2&lt;&gt;"",F$2,"NA"),'[1]MITRE ATT&amp;CK Mappings'!$H589))),ISNUMBER(SEARCH(IF(F$3&lt;&gt;"",F$3,"NA"),'[1]MITRE ATT&amp;CK Mappings'!$I589))),ISNUMBER(SEARCH(IF(F$3&lt;&gt;"",F$3,"NA"),'[1]MITRE ATT&amp;CK Mappings'!$J589))), '[1]MITRE ATT&amp;CK Mappings'!$B589,"")</f>
        <v/>
      </c>
      <c r="G593" s="31" t="str">
        <f>IF(OR(OR(OR(OR(OR(ISNUMBER(SEARCH(IF(G$1&lt;&gt;"",G$1,"NA"),'[1]MITRE ATT&amp;CK Mappings'!$E589)),ISNUMBER(SEARCH(IF(G$1&lt;&gt;"",G$1,"NA"),'[1]MITRE ATT&amp;CK Mappings'!$F589))),ISNUMBER(SEARCH(IF(G$2&lt;&gt;"",G$2,"NA"),'[1]MITRE ATT&amp;CK Mappings'!$G589))),ISNUMBER(SEARCH(IF(G$2&lt;&gt;"",G$2,"NA"),'[1]MITRE ATT&amp;CK Mappings'!$H589))),ISNUMBER(SEARCH(IF(G$3&lt;&gt;"",G$3,"NA"),'[1]MITRE ATT&amp;CK Mappings'!$I589))),ISNUMBER(SEARCH(IF(G$3&lt;&gt;"",G$3,"NA"),'[1]MITRE ATT&amp;CK Mappings'!$J589))), '[1]MITRE ATT&amp;CK Mappings'!$B589,"")</f>
        <v/>
      </c>
      <c r="H593" s="31" t="str">
        <f>IF(OR(OR(OR(OR(OR(ISNUMBER(SEARCH(IF(H$1&lt;&gt;"",H$1,"NA"),'[1]MITRE ATT&amp;CK Mappings'!$E589)),ISNUMBER(SEARCH(IF(H$1&lt;&gt;"",H$1,"NA"),'[1]MITRE ATT&amp;CK Mappings'!$F589))),ISNUMBER(SEARCH(IF(H$2&lt;&gt;"",H$2,"NA"),'[1]MITRE ATT&amp;CK Mappings'!$G589))),ISNUMBER(SEARCH(IF(H$2&lt;&gt;"",H$2,"NA"),'[1]MITRE ATT&amp;CK Mappings'!$H589))),ISNUMBER(SEARCH(IF(H$3&lt;&gt;"",H$3,"NA"),'[1]MITRE ATT&amp;CK Mappings'!$I589))),ISNUMBER(SEARCH(IF(H$3&lt;&gt;"",H$3,"NA"),'[1]MITRE ATT&amp;CK Mappings'!$J589))), '[1]MITRE ATT&amp;CK Mappings'!$B589,"")</f>
        <v/>
      </c>
      <c r="I593" s="31" t="str">
        <f>IF(OR(OR(OR(OR(OR(ISNUMBER(SEARCH(IF(I$1&lt;&gt;"",I$1,"NA"),'[1]MITRE ATT&amp;CK Mappings'!$E589)),ISNUMBER(SEARCH(IF(I$1&lt;&gt;"",I$1,"NA"),'[1]MITRE ATT&amp;CK Mappings'!$F589))),ISNUMBER(SEARCH(IF(I$2&lt;&gt;"",I$2,"NA"),'[1]MITRE ATT&amp;CK Mappings'!$G589))),ISNUMBER(SEARCH(IF(I$2&lt;&gt;"",I$2,"NA"),'[1]MITRE ATT&amp;CK Mappings'!$H589))),ISNUMBER(SEARCH(IF(I$3&lt;&gt;"",I$3,"NA"),'[1]MITRE ATT&amp;CK Mappings'!$I589))),ISNUMBER(SEARCH(IF(I$3&lt;&gt;"",I$3,"NA"),'[1]MITRE ATT&amp;CK Mappings'!$J589))), '[1]MITRE ATT&amp;CK Mappings'!$B589,"")</f>
        <v/>
      </c>
      <c r="J593" s="31" t="str">
        <f>IF(OR(OR(OR(OR(OR(ISNUMBER(SEARCH(IF(J$1&lt;&gt;"",J$1,"NA"),'[1]MITRE ATT&amp;CK Mappings'!$E589)),ISNUMBER(SEARCH(IF(J$1&lt;&gt;"",J$1,"NA"),'[1]MITRE ATT&amp;CK Mappings'!$F589))),ISNUMBER(SEARCH(IF(J$2&lt;&gt;"",J$2,"NA"),'[1]MITRE ATT&amp;CK Mappings'!$G589))),ISNUMBER(SEARCH(IF(J$2&lt;&gt;"",J$2,"NA"),'[1]MITRE ATT&amp;CK Mappings'!$H589))),ISNUMBER(SEARCH(IF(J$3&lt;&gt;"",J$3,"NA"),'[1]MITRE ATT&amp;CK Mappings'!$I589))),ISNUMBER(SEARCH(IF(J$3&lt;&gt;"",J$3,"NA"),'[1]MITRE ATT&amp;CK Mappings'!$J589))), '[1]MITRE ATT&amp;CK Mappings'!$B589,"")</f>
        <v/>
      </c>
      <c r="K593" s="31" t="str">
        <f>IF(OR(OR(OR(OR(OR(ISNUMBER(SEARCH(IF(K$1&lt;&gt;"",K$1,"NA"),'[1]MITRE ATT&amp;CK Mappings'!$E589)),ISNUMBER(SEARCH(IF(K$1&lt;&gt;"",K$1,"NA"),'[1]MITRE ATT&amp;CK Mappings'!$F589))),ISNUMBER(SEARCH(IF(K$2&lt;&gt;"",K$2,"NA"),'[1]MITRE ATT&amp;CK Mappings'!$G589))),ISNUMBER(SEARCH(IF(K$2&lt;&gt;"",K$2,"NA"),'[1]MITRE ATT&amp;CK Mappings'!$H589))),ISNUMBER(SEARCH(IF(K$3&lt;&gt;"",K$3,"NA"),'[1]MITRE ATT&amp;CK Mappings'!$I589))),ISNUMBER(SEARCH(IF(K$3&lt;&gt;"",K$3,"NA"),'[1]MITRE ATT&amp;CK Mappings'!$J589))), '[1]MITRE ATT&amp;CK Mappings'!$B589,"")</f>
        <v/>
      </c>
      <c r="L593" s="31" t="str">
        <f>IF('[1]MITRE ATT&amp;CK Mappings'!D589 &lt;&gt;"",'[1]MITRE ATT&amp;CK Mappings'!D589,"" )</f>
        <v>Ensure 'Setup: Control Event Log behavior when the log file reaches its maximum size' is set to 'Disabled'</v>
      </c>
    </row>
    <row r="594" spans="1:12" x14ac:dyDescent="0.25">
      <c r="A594" s="31" t="str">
        <f>IF(COUNTIF(B594:K594,"="&amp;'[1]MITRE ATT&amp;CK Mappings'!B590)&gt;0,'[1]MITRE ATT&amp;CK Mappings'!B590,"")</f>
        <v/>
      </c>
      <c r="B594" s="31" t="str">
        <f>IF(OR(OR(OR(OR(OR(ISNUMBER(SEARCH(IF(B$1&lt;&gt;"",B$1,"NA"),'[1]MITRE ATT&amp;CK Mappings'!$E590)),ISNUMBER(SEARCH(IF(B$1&lt;&gt;"",B$1,"NA"),'[1]MITRE ATT&amp;CK Mappings'!$F590))),ISNUMBER(SEARCH(IF(B$2&lt;&gt;"",B$2,"NA"),'[1]MITRE ATT&amp;CK Mappings'!$G590))),ISNUMBER(SEARCH(IF(B$2&lt;&gt;"",B$2,"NA"),'[1]MITRE ATT&amp;CK Mappings'!$H590))),ISNUMBER(SEARCH(IF(B$3&lt;&gt;"",B$3,"NA"),'[1]MITRE ATT&amp;CK Mappings'!$I590))),ISNUMBER(SEARCH(IF(B$3&lt;&gt;"",B$3,"NA"),'[1]MITRE ATT&amp;CK Mappings'!$J590))), '[1]MITRE ATT&amp;CK Mappings'!$B590,"")</f>
        <v/>
      </c>
      <c r="C594" s="31" t="str">
        <f>IF(OR(OR(OR(OR(OR(ISNUMBER(SEARCH(IF(C$1&lt;&gt;"",C$1,"NA"),'[1]MITRE ATT&amp;CK Mappings'!$E590)),ISNUMBER(SEARCH(IF(C$1&lt;&gt;"",C$1,"NA"),'[1]MITRE ATT&amp;CK Mappings'!$F590))),ISNUMBER(SEARCH(IF(C$2&lt;&gt;"",C$2,"NA"),'[1]MITRE ATT&amp;CK Mappings'!$G590))),ISNUMBER(SEARCH(IF(C$2&lt;&gt;"",C$2,"NA"),'[1]MITRE ATT&amp;CK Mappings'!$H590))),ISNUMBER(SEARCH(IF(C$3&lt;&gt;"",C$3,"NA"),'[1]MITRE ATT&amp;CK Mappings'!$I590))),ISNUMBER(SEARCH(IF(C$3&lt;&gt;"",C$3,"NA"),'[1]MITRE ATT&amp;CK Mappings'!$J590))), '[1]MITRE ATT&amp;CK Mappings'!$B590,"")</f>
        <v/>
      </c>
      <c r="D594" s="31" t="str">
        <f>IF(OR(OR(OR(OR(OR(ISNUMBER(SEARCH(IF(D$1&lt;&gt;"",D$1,"NA"),'[1]MITRE ATT&amp;CK Mappings'!$E590)),ISNUMBER(SEARCH(IF(D$1&lt;&gt;"",D$1,"NA"),'[1]MITRE ATT&amp;CK Mappings'!$F590))),ISNUMBER(SEARCH(IF(D$2&lt;&gt;"",D$2,"NA"),'[1]MITRE ATT&amp;CK Mappings'!$G590))),ISNUMBER(SEARCH(IF(D$2&lt;&gt;"",D$2,"NA"),'[1]MITRE ATT&amp;CK Mappings'!$H590))),ISNUMBER(SEARCH(IF(D$3&lt;&gt;"",D$3,"NA"),'[1]MITRE ATT&amp;CK Mappings'!$I590))),ISNUMBER(SEARCH(IF(D$3&lt;&gt;"",D$3,"NA"),'[1]MITRE ATT&amp;CK Mappings'!$J590))), '[1]MITRE ATT&amp;CK Mappings'!$B590,"")</f>
        <v/>
      </c>
      <c r="E594" s="31" t="str">
        <f>IF(OR(OR(OR(OR(OR(ISNUMBER(SEARCH(IF(E$1&lt;&gt;"",E$1,"NA"),'[1]MITRE ATT&amp;CK Mappings'!$E590)),ISNUMBER(SEARCH(IF(E$1&lt;&gt;"",E$1,"NA"),'[1]MITRE ATT&amp;CK Mappings'!$F590))),ISNUMBER(SEARCH(IF(E$2&lt;&gt;"",E$2,"NA"),'[1]MITRE ATT&amp;CK Mappings'!$G590))),ISNUMBER(SEARCH(IF(E$2&lt;&gt;"",E$2,"NA"),'[1]MITRE ATT&amp;CK Mappings'!$H590))),ISNUMBER(SEARCH(IF(E$3&lt;&gt;"",E$3,"NA"),'[1]MITRE ATT&amp;CK Mappings'!$I590))),ISNUMBER(SEARCH(IF(E$3&lt;&gt;"",E$3,"NA"),'[1]MITRE ATT&amp;CK Mappings'!$J590))), '[1]MITRE ATT&amp;CK Mappings'!$B590,"")</f>
        <v/>
      </c>
      <c r="F594" s="31" t="str">
        <f>IF(OR(OR(OR(OR(OR(ISNUMBER(SEARCH(IF(F$1&lt;&gt;"",F$1,"NA"),'[1]MITRE ATT&amp;CK Mappings'!$E590)),ISNUMBER(SEARCH(IF(F$1&lt;&gt;"",F$1,"NA"),'[1]MITRE ATT&amp;CK Mappings'!$F590))),ISNUMBER(SEARCH(IF(F$2&lt;&gt;"",F$2,"NA"),'[1]MITRE ATT&amp;CK Mappings'!$G590))),ISNUMBER(SEARCH(IF(F$2&lt;&gt;"",F$2,"NA"),'[1]MITRE ATT&amp;CK Mappings'!$H590))),ISNUMBER(SEARCH(IF(F$3&lt;&gt;"",F$3,"NA"),'[1]MITRE ATT&amp;CK Mappings'!$I590))),ISNUMBER(SEARCH(IF(F$3&lt;&gt;"",F$3,"NA"),'[1]MITRE ATT&amp;CK Mappings'!$J590))), '[1]MITRE ATT&amp;CK Mappings'!$B590,"")</f>
        <v/>
      </c>
      <c r="G594" s="31" t="str">
        <f>IF(OR(OR(OR(OR(OR(ISNUMBER(SEARCH(IF(G$1&lt;&gt;"",G$1,"NA"),'[1]MITRE ATT&amp;CK Mappings'!$E590)),ISNUMBER(SEARCH(IF(G$1&lt;&gt;"",G$1,"NA"),'[1]MITRE ATT&amp;CK Mappings'!$F590))),ISNUMBER(SEARCH(IF(G$2&lt;&gt;"",G$2,"NA"),'[1]MITRE ATT&amp;CK Mappings'!$G590))),ISNUMBER(SEARCH(IF(G$2&lt;&gt;"",G$2,"NA"),'[1]MITRE ATT&amp;CK Mappings'!$H590))),ISNUMBER(SEARCH(IF(G$3&lt;&gt;"",G$3,"NA"),'[1]MITRE ATT&amp;CK Mappings'!$I590))),ISNUMBER(SEARCH(IF(G$3&lt;&gt;"",G$3,"NA"),'[1]MITRE ATT&amp;CK Mappings'!$J590))), '[1]MITRE ATT&amp;CK Mappings'!$B590,"")</f>
        <v/>
      </c>
      <c r="H594" s="31" t="str">
        <f>IF(OR(OR(OR(OR(OR(ISNUMBER(SEARCH(IF(H$1&lt;&gt;"",H$1,"NA"),'[1]MITRE ATT&amp;CK Mappings'!$E590)),ISNUMBER(SEARCH(IF(H$1&lt;&gt;"",H$1,"NA"),'[1]MITRE ATT&amp;CK Mappings'!$F590))),ISNUMBER(SEARCH(IF(H$2&lt;&gt;"",H$2,"NA"),'[1]MITRE ATT&amp;CK Mappings'!$G590))),ISNUMBER(SEARCH(IF(H$2&lt;&gt;"",H$2,"NA"),'[1]MITRE ATT&amp;CK Mappings'!$H590))),ISNUMBER(SEARCH(IF(H$3&lt;&gt;"",H$3,"NA"),'[1]MITRE ATT&amp;CK Mappings'!$I590))),ISNUMBER(SEARCH(IF(H$3&lt;&gt;"",H$3,"NA"),'[1]MITRE ATT&amp;CK Mappings'!$J590))), '[1]MITRE ATT&amp;CK Mappings'!$B590,"")</f>
        <v/>
      </c>
      <c r="I594" s="31" t="str">
        <f>IF(OR(OR(OR(OR(OR(ISNUMBER(SEARCH(IF(I$1&lt;&gt;"",I$1,"NA"),'[1]MITRE ATT&amp;CK Mappings'!$E590)),ISNUMBER(SEARCH(IF(I$1&lt;&gt;"",I$1,"NA"),'[1]MITRE ATT&amp;CK Mappings'!$F590))),ISNUMBER(SEARCH(IF(I$2&lt;&gt;"",I$2,"NA"),'[1]MITRE ATT&amp;CK Mappings'!$G590))),ISNUMBER(SEARCH(IF(I$2&lt;&gt;"",I$2,"NA"),'[1]MITRE ATT&amp;CK Mappings'!$H590))),ISNUMBER(SEARCH(IF(I$3&lt;&gt;"",I$3,"NA"),'[1]MITRE ATT&amp;CK Mappings'!$I590))),ISNUMBER(SEARCH(IF(I$3&lt;&gt;"",I$3,"NA"),'[1]MITRE ATT&amp;CK Mappings'!$J590))), '[1]MITRE ATT&amp;CK Mappings'!$B590,"")</f>
        <v/>
      </c>
      <c r="J594" s="31" t="str">
        <f>IF(OR(OR(OR(OR(OR(ISNUMBER(SEARCH(IF(J$1&lt;&gt;"",J$1,"NA"),'[1]MITRE ATT&amp;CK Mappings'!$E590)),ISNUMBER(SEARCH(IF(J$1&lt;&gt;"",J$1,"NA"),'[1]MITRE ATT&amp;CK Mappings'!$F590))),ISNUMBER(SEARCH(IF(J$2&lt;&gt;"",J$2,"NA"),'[1]MITRE ATT&amp;CK Mappings'!$G590))),ISNUMBER(SEARCH(IF(J$2&lt;&gt;"",J$2,"NA"),'[1]MITRE ATT&amp;CK Mappings'!$H590))),ISNUMBER(SEARCH(IF(J$3&lt;&gt;"",J$3,"NA"),'[1]MITRE ATT&amp;CK Mappings'!$I590))),ISNUMBER(SEARCH(IF(J$3&lt;&gt;"",J$3,"NA"),'[1]MITRE ATT&amp;CK Mappings'!$J590))), '[1]MITRE ATT&amp;CK Mappings'!$B590,"")</f>
        <v/>
      </c>
      <c r="K594" s="31" t="str">
        <f>IF(OR(OR(OR(OR(OR(ISNUMBER(SEARCH(IF(K$1&lt;&gt;"",K$1,"NA"),'[1]MITRE ATT&amp;CK Mappings'!$E590)),ISNUMBER(SEARCH(IF(K$1&lt;&gt;"",K$1,"NA"),'[1]MITRE ATT&amp;CK Mappings'!$F590))),ISNUMBER(SEARCH(IF(K$2&lt;&gt;"",K$2,"NA"),'[1]MITRE ATT&amp;CK Mappings'!$G590))),ISNUMBER(SEARCH(IF(K$2&lt;&gt;"",K$2,"NA"),'[1]MITRE ATT&amp;CK Mappings'!$H590))),ISNUMBER(SEARCH(IF(K$3&lt;&gt;"",K$3,"NA"),'[1]MITRE ATT&amp;CK Mappings'!$I590))),ISNUMBER(SEARCH(IF(K$3&lt;&gt;"",K$3,"NA"),'[1]MITRE ATT&amp;CK Mappings'!$J590))), '[1]MITRE ATT&amp;CK Mappings'!$B590,"")</f>
        <v/>
      </c>
      <c r="L594" s="31" t="str">
        <f>IF('[1]MITRE ATT&amp;CK Mappings'!D590 &lt;&gt;"",'[1]MITRE ATT&amp;CK Mappings'!D590,"" )</f>
        <v>Ensure 'Setup: Specify the maximum log file size (KB)' is set to 'Enabled: 32,768 or greater'</v>
      </c>
    </row>
    <row r="595" spans="1:12" x14ac:dyDescent="0.25">
      <c r="A595" s="31" t="str">
        <f>IF(COUNTIF(B595:K595,"="&amp;'[1]MITRE ATT&amp;CK Mappings'!B591)&gt;0,'[1]MITRE ATT&amp;CK Mappings'!B591,"")</f>
        <v/>
      </c>
      <c r="B595" s="31" t="str">
        <f>IF(OR(OR(OR(OR(OR(ISNUMBER(SEARCH(IF(B$1&lt;&gt;"",B$1,"NA"),'[1]MITRE ATT&amp;CK Mappings'!$E591)),ISNUMBER(SEARCH(IF(B$1&lt;&gt;"",B$1,"NA"),'[1]MITRE ATT&amp;CK Mappings'!$F591))),ISNUMBER(SEARCH(IF(B$2&lt;&gt;"",B$2,"NA"),'[1]MITRE ATT&amp;CK Mappings'!$G591))),ISNUMBER(SEARCH(IF(B$2&lt;&gt;"",B$2,"NA"),'[1]MITRE ATT&amp;CK Mappings'!$H591))),ISNUMBER(SEARCH(IF(B$3&lt;&gt;"",B$3,"NA"),'[1]MITRE ATT&amp;CK Mappings'!$I591))),ISNUMBER(SEARCH(IF(B$3&lt;&gt;"",B$3,"NA"),'[1]MITRE ATT&amp;CK Mappings'!$J591))), '[1]MITRE ATT&amp;CK Mappings'!$B591,"")</f>
        <v/>
      </c>
      <c r="C595" s="31" t="str">
        <f>IF(OR(OR(OR(OR(OR(ISNUMBER(SEARCH(IF(C$1&lt;&gt;"",C$1,"NA"),'[1]MITRE ATT&amp;CK Mappings'!$E591)),ISNUMBER(SEARCH(IF(C$1&lt;&gt;"",C$1,"NA"),'[1]MITRE ATT&amp;CK Mappings'!$F591))),ISNUMBER(SEARCH(IF(C$2&lt;&gt;"",C$2,"NA"),'[1]MITRE ATT&amp;CK Mappings'!$G591))),ISNUMBER(SEARCH(IF(C$2&lt;&gt;"",C$2,"NA"),'[1]MITRE ATT&amp;CK Mappings'!$H591))),ISNUMBER(SEARCH(IF(C$3&lt;&gt;"",C$3,"NA"),'[1]MITRE ATT&amp;CK Mappings'!$I591))),ISNUMBER(SEARCH(IF(C$3&lt;&gt;"",C$3,"NA"),'[1]MITRE ATT&amp;CK Mappings'!$J591))), '[1]MITRE ATT&amp;CK Mappings'!$B591,"")</f>
        <v/>
      </c>
      <c r="D595" s="31" t="str">
        <f>IF(OR(OR(OR(OR(OR(ISNUMBER(SEARCH(IF(D$1&lt;&gt;"",D$1,"NA"),'[1]MITRE ATT&amp;CK Mappings'!$E591)),ISNUMBER(SEARCH(IF(D$1&lt;&gt;"",D$1,"NA"),'[1]MITRE ATT&amp;CK Mappings'!$F591))),ISNUMBER(SEARCH(IF(D$2&lt;&gt;"",D$2,"NA"),'[1]MITRE ATT&amp;CK Mappings'!$G591))),ISNUMBER(SEARCH(IF(D$2&lt;&gt;"",D$2,"NA"),'[1]MITRE ATT&amp;CK Mappings'!$H591))),ISNUMBER(SEARCH(IF(D$3&lt;&gt;"",D$3,"NA"),'[1]MITRE ATT&amp;CK Mappings'!$I591))),ISNUMBER(SEARCH(IF(D$3&lt;&gt;"",D$3,"NA"),'[1]MITRE ATT&amp;CK Mappings'!$J591))), '[1]MITRE ATT&amp;CK Mappings'!$B591,"")</f>
        <v/>
      </c>
      <c r="E595" s="31" t="str">
        <f>IF(OR(OR(OR(OR(OR(ISNUMBER(SEARCH(IF(E$1&lt;&gt;"",E$1,"NA"),'[1]MITRE ATT&amp;CK Mappings'!$E591)),ISNUMBER(SEARCH(IF(E$1&lt;&gt;"",E$1,"NA"),'[1]MITRE ATT&amp;CK Mappings'!$F591))),ISNUMBER(SEARCH(IF(E$2&lt;&gt;"",E$2,"NA"),'[1]MITRE ATT&amp;CK Mappings'!$G591))),ISNUMBER(SEARCH(IF(E$2&lt;&gt;"",E$2,"NA"),'[1]MITRE ATT&amp;CK Mappings'!$H591))),ISNUMBER(SEARCH(IF(E$3&lt;&gt;"",E$3,"NA"),'[1]MITRE ATT&amp;CK Mappings'!$I591))),ISNUMBER(SEARCH(IF(E$3&lt;&gt;"",E$3,"NA"),'[1]MITRE ATT&amp;CK Mappings'!$J591))), '[1]MITRE ATT&amp;CK Mappings'!$B591,"")</f>
        <v/>
      </c>
      <c r="F595" s="31" t="str">
        <f>IF(OR(OR(OR(OR(OR(ISNUMBER(SEARCH(IF(F$1&lt;&gt;"",F$1,"NA"),'[1]MITRE ATT&amp;CK Mappings'!$E591)),ISNUMBER(SEARCH(IF(F$1&lt;&gt;"",F$1,"NA"),'[1]MITRE ATT&amp;CK Mappings'!$F591))),ISNUMBER(SEARCH(IF(F$2&lt;&gt;"",F$2,"NA"),'[1]MITRE ATT&amp;CK Mappings'!$G591))),ISNUMBER(SEARCH(IF(F$2&lt;&gt;"",F$2,"NA"),'[1]MITRE ATT&amp;CK Mappings'!$H591))),ISNUMBER(SEARCH(IF(F$3&lt;&gt;"",F$3,"NA"),'[1]MITRE ATT&amp;CK Mappings'!$I591))),ISNUMBER(SEARCH(IF(F$3&lt;&gt;"",F$3,"NA"),'[1]MITRE ATT&amp;CK Mappings'!$J591))), '[1]MITRE ATT&amp;CK Mappings'!$B591,"")</f>
        <v/>
      </c>
      <c r="G595" s="31" t="str">
        <f>IF(OR(OR(OR(OR(OR(ISNUMBER(SEARCH(IF(G$1&lt;&gt;"",G$1,"NA"),'[1]MITRE ATT&amp;CK Mappings'!$E591)),ISNUMBER(SEARCH(IF(G$1&lt;&gt;"",G$1,"NA"),'[1]MITRE ATT&amp;CK Mappings'!$F591))),ISNUMBER(SEARCH(IF(G$2&lt;&gt;"",G$2,"NA"),'[1]MITRE ATT&amp;CK Mappings'!$G591))),ISNUMBER(SEARCH(IF(G$2&lt;&gt;"",G$2,"NA"),'[1]MITRE ATT&amp;CK Mappings'!$H591))),ISNUMBER(SEARCH(IF(G$3&lt;&gt;"",G$3,"NA"),'[1]MITRE ATT&amp;CK Mappings'!$I591))),ISNUMBER(SEARCH(IF(G$3&lt;&gt;"",G$3,"NA"),'[1]MITRE ATT&amp;CK Mappings'!$J591))), '[1]MITRE ATT&amp;CK Mappings'!$B591,"")</f>
        <v/>
      </c>
      <c r="H595" s="31" t="str">
        <f>IF(OR(OR(OR(OR(OR(ISNUMBER(SEARCH(IF(H$1&lt;&gt;"",H$1,"NA"),'[1]MITRE ATT&amp;CK Mappings'!$E591)),ISNUMBER(SEARCH(IF(H$1&lt;&gt;"",H$1,"NA"),'[1]MITRE ATT&amp;CK Mappings'!$F591))),ISNUMBER(SEARCH(IF(H$2&lt;&gt;"",H$2,"NA"),'[1]MITRE ATT&amp;CK Mappings'!$G591))),ISNUMBER(SEARCH(IF(H$2&lt;&gt;"",H$2,"NA"),'[1]MITRE ATT&amp;CK Mappings'!$H591))),ISNUMBER(SEARCH(IF(H$3&lt;&gt;"",H$3,"NA"),'[1]MITRE ATT&amp;CK Mappings'!$I591))),ISNUMBER(SEARCH(IF(H$3&lt;&gt;"",H$3,"NA"),'[1]MITRE ATT&amp;CK Mappings'!$J591))), '[1]MITRE ATT&amp;CK Mappings'!$B591,"")</f>
        <v/>
      </c>
      <c r="I595" s="31" t="str">
        <f>IF(OR(OR(OR(OR(OR(ISNUMBER(SEARCH(IF(I$1&lt;&gt;"",I$1,"NA"),'[1]MITRE ATT&amp;CK Mappings'!$E591)),ISNUMBER(SEARCH(IF(I$1&lt;&gt;"",I$1,"NA"),'[1]MITRE ATT&amp;CK Mappings'!$F591))),ISNUMBER(SEARCH(IF(I$2&lt;&gt;"",I$2,"NA"),'[1]MITRE ATT&amp;CK Mappings'!$G591))),ISNUMBER(SEARCH(IF(I$2&lt;&gt;"",I$2,"NA"),'[1]MITRE ATT&amp;CK Mappings'!$H591))),ISNUMBER(SEARCH(IF(I$3&lt;&gt;"",I$3,"NA"),'[1]MITRE ATT&amp;CK Mappings'!$I591))),ISNUMBER(SEARCH(IF(I$3&lt;&gt;"",I$3,"NA"),'[1]MITRE ATT&amp;CK Mappings'!$J591))), '[1]MITRE ATT&amp;CK Mappings'!$B591,"")</f>
        <v/>
      </c>
      <c r="J595" s="31" t="str">
        <f>IF(OR(OR(OR(OR(OR(ISNUMBER(SEARCH(IF(J$1&lt;&gt;"",J$1,"NA"),'[1]MITRE ATT&amp;CK Mappings'!$E591)),ISNUMBER(SEARCH(IF(J$1&lt;&gt;"",J$1,"NA"),'[1]MITRE ATT&amp;CK Mappings'!$F591))),ISNUMBER(SEARCH(IF(J$2&lt;&gt;"",J$2,"NA"),'[1]MITRE ATT&amp;CK Mappings'!$G591))),ISNUMBER(SEARCH(IF(J$2&lt;&gt;"",J$2,"NA"),'[1]MITRE ATT&amp;CK Mappings'!$H591))),ISNUMBER(SEARCH(IF(J$3&lt;&gt;"",J$3,"NA"),'[1]MITRE ATT&amp;CK Mappings'!$I591))),ISNUMBER(SEARCH(IF(J$3&lt;&gt;"",J$3,"NA"),'[1]MITRE ATT&amp;CK Mappings'!$J591))), '[1]MITRE ATT&amp;CK Mappings'!$B591,"")</f>
        <v/>
      </c>
      <c r="K595" s="31" t="str">
        <f>IF(OR(OR(OR(OR(OR(ISNUMBER(SEARCH(IF(K$1&lt;&gt;"",K$1,"NA"),'[1]MITRE ATT&amp;CK Mappings'!$E591)),ISNUMBER(SEARCH(IF(K$1&lt;&gt;"",K$1,"NA"),'[1]MITRE ATT&amp;CK Mappings'!$F591))),ISNUMBER(SEARCH(IF(K$2&lt;&gt;"",K$2,"NA"),'[1]MITRE ATT&amp;CK Mappings'!$G591))),ISNUMBER(SEARCH(IF(K$2&lt;&gt;"",K$2,"NA"),'[1]MITRE ATT&amp;CK Mappings'!$H591))),ISNUMBER(SEARCH(IF(K$3&lt;&gt;"",K$3,"NA"),'[1]MITRE ATT&amp;CK Mappings'!$I591))),ISNUMBER(SEARCH(IF(K$3&lt;&gt;"",K$3,"NA"),'[1]MITRE ATT&amp;CK Mappings'!$J591))), '[1]MITRE ATT&amp;CK Mappings'!$B591,"")</f>
        <v/>
      </c>
      <c r="L595" s="31" t="str">
        <f>IF('[1]MITRE ATT&amp;CK Mappings'!D591 &lt;&gt;"",'[1]MITRE ATT&amp;CK Mappings'!D591,"" )</f>
        <v>System</v>
      </c>
    </row>
    <row r="596" spans="1:12" x14ac:dyDescent="0.25">
      <c r="A596" s="31" t="str">
        <f>IF(COUNTIF(B596:K596,"="&amp;'[1]MITRE ATT&amp;CK Mappings'!B592)&gt;0,'[1]MITRE ATT&amp;CK Mappings'!B592,"")</f>
        <v/>
      </c>
      <c r="B596" s="31" t="str">
        <f>IF(OR(OR(OR(OR(OR(ISNUMBER(SEARCH(IF(B$1&lt;&gt;"",B$1,"NA"),'[1]MITRE ATT&amp;CK Mappings'!$E592)),ISNUMBER(SEARCH(IF(B$1&lt;&gt;"",B$1,"NA"),'[1]MITRE ATT&amp;CK Mappings'!$F592))),ISNUMBER(SEARCH(IF(B$2&lt;&gt;"",B$2,"NA"),'[1]MITRE ATT&amp;CK Mappings'!$G592))),ISNUMBER(SEARCH(IF(B$2&lt;&gt;"",B$2,"NA"),'[1]MITRE ATT&amp;CK Mappings'!$H592))),ISNUMBER(SEARCH(IF(B$3&lt;&gt;"",B$3,"NA"),'[1]MITRE ATT&amp;CK Mappings'!$I592))),ISNUMBER(SEARCH(IF(B$3&lt;&gt;"",B$3,"NA"),'[1]MITRE ATT&amp;CK Mappings'!$J592))), '[1]MITRE ATT&amp;CK Mappings'!$B592,"")</f>
        <v/>
      </c>
      <c r="C596" s="31" t="str">
        <f>IF(OR(OR(OR(OR(OR(ISNUMBER(SEARCH(IF(C$1&lt;&gt;"",C$1,"NA"),'[1]MITRE ATT&amp;CK Mappings'!$E592)),ISNUMBER(SEARCH(IF(C$1&lt;&gt;"",C$1,"NA"),'[1]MITRE ATT&amp;CK Mappings'!$F592))),ISNUMBER(SEARCH(IF(C$2&lt;&gt;"",C$2,"NA"),'[1]MITRE ATT&amp;CK Mappings'!$G592))),ISNUMBER(SEARCH(IF(C$2&lt;&gt;"",C$2,"NA"),'[1]MITRE ATT&amp;CK Mappings'!$H592))),ISNUMBER(SEARCH(IF(C$3&lt;&gt;"",C$3,"NA"),'[1]MITRE ATT&amp;CK Mappings'!$I592))),ISNUMBER(SEARCH(IF(C$3&lt;&gt;"",C$3,"NA"),'[1]MITRE ATT&amp;CK Mappings'!$J592))), '[1]MITRE ATT&amp;CK Mappings'!$B592,"")</f>
        <v/>
      </c>
      <c r="D596" s="31" t="str">
        <f>IF(OR(OR(OR(OR(OR(ISNUMBER(SEARCH(IF(D$1&lt;&gt;"",D$1,"NA"),'[1]MITRE ATT&amp;CK Mappings'!$E592)),ISNUMBER(SEARCH(IF(D$1&lt;&gt;"",D$1,"NA"),'[1]MITRE ATT&amp;CK Mappings'!$F592))),ISNUMBER(SEARCH(IF(D$2&lt;&gt;"",D$2,"NA"),'[1]MITRE ATT&amp;CK Mappings'!$G592))),ISNUMBER(SEARCH(IF(D$2&lt;&gt;"",D$2,"NA"),'[1]MITRE ATT&amp;CK Mappings'!$H592))),ISNUMBER(SEARCH(IF(D$3&lt;&gt;"",D$3,"NA"),'[1]MITRE ATT&amp;CK Mappings'!$I592))),ISNUMBER(SEARCH(IF(D$3&lt;&gt;"",D$3,"NA"),'[1]MITRE ATT&amp;CK Mappings'!$J592))), '[1]MITRE ATT&amp;CK Mappings'!$B592,"")</f>
        <v/>
      </c>
      <c r="E596" s="31" t="str">
        <f>IF(OR(OR(OR(OR(OR(ISNUMBER(SEARCH(IF(E$1&lt;&gt;"",E$1,"NA"),'[1]MITRE ATT&amp;CK Mappings'!$E592)),ISNUMBER(SEARCH(IF(E$1&lt;&gt;"",E$1,"NA"),'[1]MITRE ATT&amp;CK Mappings'!$F592))),ISNUMBER(SEARCH(IF(E$2&lt;&gt;"",E$2,"NA"),'[1]MITRE ATT&amp;CK Mappings'!$G592))),ISNUMBER(SEARCH(IF(E$2&lt;&gt;"",E$2,"NA"),'[1]MITRE ATT&amp;CK Mappings'!$H592))),ISNUMBER(SEARCH(IF(E$3&lt;&gt;"",E$3,"NA"),'[1]MITRE ATT&amp;CK Mappings'!$I592))),ISNUMBER(SEARCH(IF(E$3&lt;&gt;"",E$3,"NA"),'[1]MITRE ATT&amp;CK Mappings'!$J592))), '[1]MITRE ATT&amp;CK Mappings'!$B592,"")</f>
        <v/>
      </c>
      <c r="F596" s="31" t="str">
        <f>IF(OR(OR(OR(OR(OR(ISNUMBER(SEARCH(IF(F$1&lt;&gt;"",F$1,"NA"),'[1]MITRE ATT&amp;CK Mappings'!$E592)),ISNUMBER(SEARCH(IF(F$1&lt;&gt;"",F$1,"NA"),'[1]MITRE ATT&amp;CK Mappings'!$F592))),ISNUMBER(SEARCH(IF(F$2&lt;&gt;"",F$2,"NA"),'[1]MITRE ATT&amp;CK Mappings'!$G592))),ISNUMBER(SEARCH(IF(F$2&lt;&gt;"",F$2,"NA"),'[1]MITRE ATT&amp;CK Mappings'!$H592))),ISNUMBER(SEARCH(IF(F$3&lt;&gt;"",F$3,"NA"),'[1]MITRE ATT&amp;CK Mappings'!$I592))),ISNUMBER(SEARCH(IF(F$3&lt;&gt;"",F$3,"NA"),'[1]MITRE ATT&amp;CK Mappings'!$J592))), '[1]MITRE ATT&amp;CK Mappings'!$B592,"")</f>
        <v/>
      </c>
      <c r="G596" s="31" t="str">
        <f>IF(OR(OR(OR(OR(OR(ISNUMBER(SEARCH(IF(G$1&lt;&gt;"",G$1,"NA"),'[1]MITRE ATT&amp;CK Mappings'!$E592)),ISNUMBER(SEARCH(IF(G$1&lt;&gt;"",G$1,"NA"),'[1]MITRE ATT&amp;CK Mappings'!$F592))),ISNUMBER(SEARCH(IF(G$2&lt;&gt;"",G$2,"NA"),'[1]MITRE ATT&amp;CK Mappings'!$G592))),ISNUMBER(SEARCH(IF(G$2&lt;&gt;"",G$2,"NA"),'[1]MITRE ATT&amp;CK Mappings'!$H592))),ISNUMBER(SEARCH(IF(G$3&lt;&gt;"",G$3,"NA"),'[1]MITRE ATT&amp;CK Mappings'!$I592))),ISNUMBER(SEARCH(IF(G$3&lt;&gt;"",G$3,"NA"),'[1]MITRE ATT&amp;CK Mappings'!$J592))), '[1]MITRE ATT&amp;CK Mappings'!$B592,"")</f>
        <v/>
      </c>
      <c r="H596" s="31" t="str">
        <f>IF(OR(OR(OR(OR(OR(ISNUMBER(SEARCH(IF(H$1&lt;&gt;"",H$1,"NA"),'[1]MITRE ATT&amp;CK Mappings'!$E592)),ISNUMBER(SEARCH(IF(H$1&lt;&gt;"",H$1,"NA"),'[1]MITRE ATT&amp;CK Mappings'!$F592))),ISNUMBER(SEARCH(IF(H$2&lt;&gt;"",H$2,"NA"),'[1]MITRE ATT&amp;CK Mappings'!$G592))),ISNUMBER(SEARCH(IF(H$2&lt;&gt;"",H$2,"NA"),'[1]MITRE ATT&amp;CK Mappings'!$H592))),ISNUMBER(SEARCH(IF(H$3&lt;&gt;"",H$3,"NA"),'[1]MITRE ATT&amp;CK Mappings'!$I592))),ISNUMBER(SEARCH(IF(H$3&lt;&gt;"",H$3,"NA"),'[1]MITRE ATT&amp;CK Mappings'!$J592))), '[1]MITRE ATT&amp;CK Mappings'!$B592,"")</f>
        <v/>
      </c>
      <c r="I596" s="31" t="str">
        <f>IF(OR(OR(OR(OR(OR(ISNUMBER(SEARCH(IF(I$1&lt;&gt;"",I$1,"NA"),'[1]MITRE ATT&amp;CK Mappings'!$E592)),ISNUMBER(SEARCH(IF(I$1&lt;&gt;"",I$1,"NA"),'[1]MITRE ATT&amp;CK Mappings'!$F592))),ISNUMBER(SEARCH(IF(I$2&lt;&gt;"",I$2,"NA"),'[1]MITRE ATT&amp;CK Mappings'!$G592))),ISNUMBER(SEARCH(IF(I$2&lt;&gt;"",I$2,"NA"),'[1]MITRE ATT&amp;CK Mappings'!$H592))),ISNUMBER(SEARCH(IF(I$3&lt;&gt;"",I$3,"NA"),'[1]MITRE ATT&amp;CK Mappings'!$I592))),ISNUMBER(SEARCH(IF(I$3&lt;&gt;"",I$3,"NA"),'[1]MITRE ATT&amp;CK Mappings'!$J592))), '[1]MITRE ATT&amp;CK Mappings'!$B592,"")</f>
        <v/>
      </c>
      <c r="J596" s="31" t="str">
        <f>IF(OR(OR(OR(OR(OR(ISNUMBER(SEARCH(IF(J$1&lt;&gt;"",J$1,"NA"),'[1]MITRE ATT&amp;CK Mappings'!$E592)),ISNUMBER(SEARCH(IF(J$1&lt;&gt;"",J$1,"NA"),'[1]MITRE ATT&amp;CK Mappings'!$F592))),ISNUMBER(SEARCH(IF(J$2&lt;&gt;"",J$2,"NA"),'[1]MITRE ATT&amp;CK Mappings'!$G592))),ISNUMBER(SEARCH(IF(J$2&lt;&gt;"",J$2,"NA"),'[1]MITRE ATT&amp;CK Mappings'!$H592))),ISNUMBER(SEARCH(IF(J$3&lt;&gt;"",J$3,"NA"),'[1]MITRE ATT&amp;CK Mappings'!$I592))),ISNUMBER(SEARCH(IF(J$3&lt;&gt;"",J$3,"NA"),'[1]MITRE ATT&amp;CK Mappings'!$J592))), '[1]MITRE ATT&amp;CK Mappings'!$B592,"")</f>
        <v/>
      </c>
      <c r="K596" s="31" t="str">
        <f>IF(OR(OR(OR(OR(OR(ISNUMBER(SEARCH(IF(K$1&lt;&gt;"",K$1,"NA"),'[1]MITRE ATT&amp;CK Mappings'!$E592)),ISNUMBER(SEARCH(IF(K$1&lt;&gt;"",K$1,"NA"),'[1]MITRE ATT&amp;CK Mappings'!$F592))),ISNUMBER(SEARCH(IF(K$2&lt;&gt;"",K$2,"NA"),'[1]MITRE ATT&amp;CK Mappings'!$G592))),ISNUMBER(SEARCH(IF(K$2&lt;&gt;"",K$2,"NA"),'[1]MITRE ATT&amp;CK Mappings'!$H592))),ISNUMBER(SEARCH(IF(K$3&lt;&gt;"",K$3,"NA"),'[1]MITRE ATT&amp;CK Mappings'!$I592))),ISNUMBER(SEARCH(IF(K$3&lt;&gt;"",K$3,"NA"),'[1]MITRE ATT&amp;CK Mappings'!$J592))), '[1]MITRE ATT&amp;CK Mappings'!$B592,"")</f>
        <v/>
      </c>
      <c r="L596" s="31" t="str">
        <f>IF('[1]MITRE ATT&amp;CK Mappings'!D592 &lt;&gt;"",'[1]MITRE ATT&amp;CK Mappings'!D592,"" )</f>
        <v>Ensure 'System: Control Event Log behavior when the log file reaches its maximum size' is set to 'Disabled'</v>
      </c>
    </row>
    <row r="597" spans="1:12" x14ac:dyDescent="0.25">
      <c r="A597" s="31" t="str">
        <f>IF(COUNTIF(B597:K597,"="&amp;'[1]MITRE ATT&amp;CK Mappings'!B593)&gt;0,'[1]MITRE ATT&amp;CK Mappings'!B593,"")</f>
        <v/>
      </c>
      <c r="B597" s="31" t="str">
        <f>IF(OR(OR(OR(OR(OR(ISNUMBER(SEARCH(IF(B$1&lt;&gt;"",B$1,"NA"),'[1]MITRE ATT&amp;CK Mappings'!$E593)),ISNUMBER(SEARCH(IF(B$1&lt;&gt;"",B$1,"NA"),'[1]MITRE ATT&amp;CK Mappings'!$F593))),ISNUMBER(SEARCH(IF(B$2&lt;&gt;"",B$2,"NA"),'[1]MITRE ATT&amp;CK Mappings'!$G593))),ISNUMBER(SEARCH(IF(B$2&lt;&gt;"",B$2,"NA"),'[1]MITRE ATT&amp;CK Mappings'!$H593))),ISNUMBER(SEARCH(IF(B$3&lt;&gt;"",B$3,"NA"),'[1]MITRE ATT&amp;CK Mappings'!$I593))),ISNUMBER(SEARCH(IF(B$3&lt;&gt;"",B$3,"NA"),'[1]MITRE ATT&amp;CK Mappings'!$J593))), '[1]MITRE ATT&amp;CK Mappings'!$B593,"")</f>
        <v/>
      </c>
      <c r="C597" s="31" t="str">
        <f>IF(OR(OR(OR(OR(OR(ISNUMBER(SEARCH(IF(C$1&lt;&gt;"",C$1,"NA"),'[1]MITRE ATT&amp;CK Mappings'!$E593)),ISNUMBER(SEARCH(IF(C$1&lt;&gt;"",C$1,"NA"),'[1]MITRE ATT&amp;CK Mappings'!$F593))),ISNUMBER(SEARCH(IF(C$2&lt;&gt;"",C$2,"NA"),'[1]MITRE ATT&amp;CK Mappings'!$G593))),ISNUMBER(SEARCH(IF(C$2&lt;&gt;"",C$2,"NA"),'[1]MITRE ATT&amp;CK Mappings'!$H593))),ISNUMBER(SEARCH(IF(C$3&lt;&gt;"",C$3,"NA"),'[1]MITRE ATT&amp;CK Mappings'!$I593))),ISNUMBER(SEARCH(IF(C$3&lt;&gt;"",C$3,"NA"),'[1]MITRE ATT&amp;CK Mappings'!$J593))), '[1]MITRE ATT&amp;CK Mappings'!$B593,"")</f>
        <v/>
      </c>
      <c r="D597" s="31" t="str">
        <f>IF(OR(OR(OR(OR(OR(ISNUMBER(SEARCH(IF(D$1&lt;&gt;"",D$1,"NA"),'[1]MITRE ATT&amp;CK Mappings'!$E593)),ISNUMBER(SEARCH(IF(D$1&lt;&gt;"",D$1,"NA"),'[1]MITRE ATT&amp;CK Mappings'!$F593))),ISNUMBER(SEARCH(IF(D$2&lt;&gt;"",D$2,"NA"),'[1]MITRE ATT&amp;CK Mappings'!$G593))),ISNUMBER(SEARCH(IF(D$2&lt;&gt;"",D$2,"NA"),'[1]MITRE ATT&amp;CK Mappings'!$H593))),ISNUMBER(SEARCH(IF(D$3&lt;&gt;"",D$3,"NA"),'[1]MITRE ATT&amp;CK Mappings'!$I593))),ISNUMBER(SEARCH(IF(D$3&lt;&gt;"",D$3,"NA"),'[1]MITRE ATT&amp;CK Mappings'!$J593))), '[1]MITRE ATT&amp;CK Mappings'!$B593,"")</f>
        <v/>
      </c>
      <c r="E597" s="31" t="str">
        <f>IF(OR(OR(OR(OR(OR(ISNUMBER(SEARCH(IF(E$1&lt;&gt;"",E$1,"NA"),'[1]MITRE ATT&amp;CK Mappings'!$E593)),ISNUMBER(SEARCH(IF(E$1&lt;&gt;"",E$1,"NA"),'[1]MITRE ATT&amp;CK Mappings'!$F593))),ISNUMBER(SEARCH(IF(E$2&lt;&gt;"",E$2,"NA"),'[1]MITRE ATT&amp;CK Mappings'!$G593))),ISNUMBER(SEARCH(IF(E$2&lt;&gt;"",E$2,"NA"),'[1]MITRE ATT&amp;CK Mappings'!$H593))),ISNUMBER(SEARCH(IF(E$3&lt;&gt;"",E$3,"NA"),'[1]MITRE ATT&amp;CK Mappings'!$I593))),ISNUMBER(SEARCH(IF(E$3&lt;&gt;"",E$3,"NA"),'[1]MITRE ATT&amp;CK Mappings'!$J593))), '[1]MITRE ATT&amp;CK Mappings'!$B593,"")</f>
        <v/>
      </c>
      <c r="F597" s="31" t="str">
        <f>IF(OR(OR(OR(OR(OR(ISNUMBER(SEARCH(IF(F$1&lt;&gt;"",F$1,"NA"),'[1]MITRE ATT&amp;CK Mappings'!$E593)),ISNUMBER(SEARCH(IF(F$1&lt;&gt;"",F$1,"NA"),'[1]MITRE ATT&amp;CK Mappings'!$F593))),ISNUMBER(SEARCH(IF(F$2&lt;&gt;"",F$2,"NA"),'[1]MITRE ATT&amp;CK Mappings'!$G593))),ISNUMBER(SEARCH(IF(F$2&lt;&gt;"",F$2,"NA"),'[1]MITRE ATT&amp;CK Mappings'!$H593))),ISNUMBER(SEARCH(IF(F$3&lt;&gt;"",F$3,"NA"),'[1]MITRE ATT&amp;CK Mappings'!$I593))),ISNUMBER(SEARCH(IF(F$3&lt;&gt;"",F$3,"NA"),'[1]MITRE ATT&amp;CK Mappings'!$J593))), '[1]MITRE ATT&amp;CK Mappings'!$B593,"")</f>
        <v/>
      </c>
      <c r="G597" s="31" t="str">
        <f>IF(OR(OR(OR(OR(OR(ISNUMBER(SEARCH(IF(G$1&lt;&gt;"",G$1,"NA"),'[1]MITRE ATT&amp;CK Mappings'!$E593)),ISNUMBER(SEARCH(IF(G$1&lt;&gt;"",G$1,"NA"),'[1]MITRE ATT&amp;CK Mappings'!$F593))),ISNUMBER(SEARCH(IF(G$2&lt;&gt;"",G$2,"NA"),'[1]MITRE ATT&amp;CK Mappings'!$G593))),ISNUMBER(SEARCH(IF(G$2&lt;&gt;"",G$2,"NA"),'[1]MITRE ATT&amp;CK Mappings'!$H593))),ISNUMBER(SEARCH(IF(G$3&lt;&gt;"",G$3,"NA"),'[1]MITRE ATT&amp;CK Mappings'!$I593))),ISNUMBER(SEARCH(IF(G$3&lt;&gt;"",G$3,"NA"),'[1]MITRE ATT&amp;CK Mappings'!$J593))), '[1]MITRE ATT&amp;CK Mappings'!$B593,"")</f>
        <v/>
      </c>
      <c r="H597" s="31" t="str">
        <f>IF(OR(OR(OR(OR(OR(ISNUMBER(SEARCH(IF(H$1&lt;&gt;"",H$1,"NA"),'[1]MITRE ATT&amp;CK Mappings'!$E593)),ISNUMBER(SEARCH(IF(H$1&lt;&gt;"",H$1,"NA"),'[1]MITRE ATT&amp;CK Mappings'!$F593))),ISNUMBER(SEARCH(IF(H$2&lt;&gt;"",H$2,"NA"),'[1]MITRE ATT&amp;CK Mappings'!$G593))),ISNUMBER(SEARCH(IF(H$2&lt;&gt;"",H$2,"NA"),'[1]MITRE ATT&amp;CK Mappings'!$H593))),ISNUMBER(SEARCH(IF(H$3&lt;&gt;"",H$3,"NA"),'[1]MITRE ATT&amp;CK Mappings'!$I593))),ISNUMBER(SEARCH(IF(H$3&lt;&gt;"",H$3,"NA"),'[1]MITRE ATT&amp;CK Mappings'!$J593))), '[1]MITRE ATT&amp;CK Mappings'!$B593,"")</f>
        <v/>
      </c>
      <c r="I597" s="31" t="str">
        <f>IF(OR(OR(OR(OR(OR(ISNUMBER(SEARCH(IF(I$1&lt;&gt;"",I$1,"NA"),'[1]MITRE ATT&amp;CK Mappings'!$E593)),ISNUMBER(SEARCH(IF(I$1&lt;&gt;"",I$1,"NA"),'[1]MITRE ATT&amp;CK Mappings'!$F593))),ISNUMBER(SEARCH(IF(I$2&lt;&gt;"",I$2,"NA"),'[1]MITRE ATT&amp;CK Mappings'!$G593))),ISNUMBER(SEARCH(IF(I$2&lt;&gt;"",I$2,"NA"),'[1]MITRE ATT&amp;CK Mappings'!$H593))),ISNUMBER(SEARCH(IF(I$3&lt;&gt;"",I$3,"NA"),'[1]MITRE ATT&amp;CK Mappings'!$I593))),ISNUMBER(SEARCH(IF(I$3&lt;&gt;"",I$3,"NA"),'[1]MITRE ATT&amp;CK Mappings'!$J593))), '[1]MITRE ATT&amp;CK Mappings'!$B593,"")</f>
        <v/>
      </c>
      <c r="J597" s="31" t="str">
        <f>IF(OR(OR(OR(OR(OR(ISNUMBER(SEARCH(IF(J$1&lt;&gt;"",J$1,"NA"),'[1]MITRE ATT&amp;CK Mappings'!$E593)),ISNUMBER(SEARCH(IF(J$1&lt;&gt;"",J$1,"NA"),'[1]MITRE ATT&amp;CK Mappings'!$F593))),ISNUMBER(SEARCH(IF(J$2&lt;&gt;"",J$2,"NA"),'[1]MITRE ATT&amp;CK Mappings'!$G593))),ISNUMBER(SEARCH(IF(J$2&lt;&gt;"",J$2,"NA"),'[1]MITRE ATT&amp;CK Mappings'!$H593))),ISNUMBER(SEARCH(IF(J$3&lt;&gt;"",J$3,"NA"),'[1]MITRE ATT&amp;CK Mappings'!$I593))),ISNUMBER(SEARCH(IF(J$3&lt;&gt;"",J$3,"NA"),'[1]MITRE ATT&amp;CK Mappings'!$J593))), '[1]MITRE ATT&amp;CK Mappings'!$B593,"")</f>
        <v/>
      </c>
      <c r="K597" s="31" t="str">
        <f>IF(OR(OR(OR(OR(OR(ISNUMBER(SEARCH(IF(K$1&lt;&gt;"",K$1,"NA"),'[1]MITRE ATT&amp;CK Mappings'!$E593)),ISNUMBER(SEARCH(IF(K$1&lt;&gt;"",K$1,"NA"),'[1]MITRE ATT&amp;CK Mappings'!$F593))),ISNUMBER(SEARCH(IF(K$2&lt;&gt;"",K$2,"NA"),'[1]MITRE ATT&amp;CK Mappings'!$G593))),ISNUMBER(SEARCH(IF(K$2&lt;&gt;"",K$2,"NA"),'[1]MITRE ATT&amp;CK Mappings'!$H593))),ISNUMBER(SEARCH(IF(K$3&lt;&gt;"",K$3,"NA"),'[1]MITRE ATT&amp;CK Mappings'!$I593))),ISNUMBER(SEARCH(IF(K$3&lt;&gt;"",K$3,"NA"),'[1]MITRE ATT&amp;CK Mappings'!$J593))), '[1]MITRE ATT&amp;CK Mappings'!$B593,"")</f>
        <v/>
      </c>
      <c r="L597" s="31" t="str">
        <f>IF('[1]MITRE ATT&amp;CK Mappings'!D593 &lt;&gt;"",'[1]MITRE ATT&amp;CK Mappings'!D593,"" )</f>
        <v>Ensure 'System: Specify the maximum log file size (KB)' is set to 'Enabled: 32,768 or greater'</v>
      </c>
    </row>
    <row r="598" spans="1:12" x14ac:dyDescent="0.25">
      <c r="A598" s="31" t="str">
        <f>IF(COUNTIF(B598:K598,"="&amp;'[1]MITRE ATT&amp;CK Mappings'!B594)&gt;0,'[1]MITRE ATT&amp;CK Mappings'!B594,"")</f>
        <v/>
      </c>
      <c r="B598" s="31" t="str">
        <f>IF(OR(OR(OR(OR(OR(ISNUMBER(SEARCH(IF(B$1&lt;&gt;"",B$1,"NA"),'[1]MITRE ATT&amp;CK Mappings'!$E594)),ISNUMBER(SEARCH(IF(B$1&lt;&gt;"",B$1,"NA"),'[1]MITRE ATT&amp;CK Mappings'!$F594))),ISNUMBER(SEARCH(IF(B$2&lt;&gt;"",B$2,"NA"),'[1]MITRE ATT&amp;CK Mappings'!$G594))),ISNUMBER(SEARCH(IF(B$2&lt;&gt;"",B$2,"NA"),'[1]MITRE ATT&amp;CK Mappings'!$H594))),ISNUMBER(SEARCH(IF(B$3&lt;&gt;"",B$3,"NA"),'[1]MITRE ATT&amp;CK Mappings'!$I594))),ISNUMBER(SEARCH(IF(B$3&lt;&gt;"",B$3,"NA"),'[1]MITRE ATT&amp;CK Mappings'!$J594))), '[1]MITRE ATT&amp;CK Mappings'!$B594,"")</f>
        <v/>
      </c>
      <c r="C598" s="31" t="str">
        <f>IF(OR(OR(OR(OR(OR(ISNUMBER(SEARCH(IF(C$1&lt;&gt;"",C$1,"NA"),'[1]MITRE ATT&amp;CK Mappings'!$E594)),ISNUMBER(SEARCH(IF(C$1&lt;&gt;"",C$1,"NA"),'[1]MITRE ATT&amp;CK Mappings'!$F594))),ISNUMBER(SEARCH(IF(C$2&lt;&gt;"",C$2,"NA"),'[1]MITRE ATT&amp;CK Mappings'!$G594))),ISNUMBER(SEARCH(IF(C$2&lt;&gt;"",C$2,"NA"),'[1]MITRE ATT&amp;CK Mappings'!$H594))),ISNUMBER(SEARCH(IF(C$3&lt;&gt;"",C$3,"NA"),'[1]MITRE ATT&amp;CK Mappings'!$I594))),ISNUMBER(SEARCH(IF(C$3&lt;&gt;"",C$3,"NA"),'[1]MITRE ATT&amp;CK Mappings'!$J594))), '[1]MITRE ATT&amp;CK Mappings'!$B594,"")</f>
        <v/>
      </c>
      <c r="D598" s="31" t="str">
        <f>IF(OR(OR(OR(OR(OR(ISNUMBER(SEARCH(IF(D$1&lt;&gt;"",D$1,"NA"),'[1]MITRE ATT&amp;CK Mappings'!$E594)),ISNUMBER(SEARCH(IF(D$1&lt;&gt;"",D$1,"NA"),'[1]MITRE ATT&amp;CK Mappings'!$F594))),ISNUMBER(SEARCH(IF(D$2&lt;&gt;"",D$2,"NA"),'[1]MITRE ATT&amp;CK Mappings'!$G594))),ISNUMBER(SEARCH(IF(D$2&lt;&gt;"",D$2,"NA"),'[1]MITRE ATT&amp;CK Mappings'!$H594))),ISNUMBER(SEARCH(IF(D$3&lt;&gt;"",D$3,"NA"),'[1]MITRE ATT&amp;CK Mappings'!$I594))),ISNUMBER(SEARCH(IF(D$3&lt;&gt;"",D$3,"NA"),'[1]MITRE ATT&amp;CK Mappings'!$J594))), '[1]MITRE ATT&amp;CK Mappings'!$B594,"")</f>
        <v/>
      </c>
      <c r="E598" s="31" t="str">
        <f>IF(OR(OR(OR(OR(OR(ISNUMBER(SEARCH(IF(E$1&lt;&gt;"",E$1,"NA"),'[1]MITRE ATT&amp;CK Mappings'!$E594)),ISNUMBER(SEARCH(IF(E$1&lt;&gt;"",E$1,"NA"),'[1]MITRE ATT&amp;CK Mappings'!$F594))),ISNUMBER(SEARCH(IF(E$2&lt;&gt;"",E$2,"NA"),'[1]MITRE ATT&amp;CK Mappings'!$G594))),ISNUMBER(SEARCH(IF(E$2&lt;&gt;"",E$2,"NA"),'[1]MITRE ATT&amp;CK Mappings'!$H594))),ISNUMBER(SEARCH(IF(E$3&lt;&gt;"",E$3,"NA"),'[1]MITRE ATT&amp;CK Mappings'!$I594))),ISNUMBER(SEARCH(IF(E$3&lt;&gt;"",E$3,"NA"),'[1]MITRE ATT&amp;CK Mappings'!$J594))), '[1]MITRE ATT&amp;CK Mappings'!$B594,"")</f>
        <v/>
      </c>
      <c r="F598" s="31" t="str">
        <f>IF(OR(OR(OR(OR(OR(ISNUMBER(SEARCH(IF(F$1&lt;&gt;"",F$1,"NA"),'[1]MITRE ATT&amp;CK Mappings'!$E594)),ISNUMBER(SEARCH(IF(F$1&lt;&gt;"",F$1,"NA"),'[1]MITRE ATT&amp;CK Mappings'!$F594))),ISNUMBER(SEARCH(IF(F$2&lt;&gt;"",F$2,"NA"),'[1]MITRE ATT&amp;CK Mappings'!$G594))),ISNUMBER(SEARCH(IF(F$2&lt;&gt;"",F$2,"NA"),'[1]MITRE ATT&amp;CK Mappings'!$H594))),ISNUMBER(SEARCH(IF(F$3&lt;&gt;"",F$3,"NA"),'[1]MITRE ATT&amp;CK Mappings'!$I594))),ISNUMBER(SEARCH(IF(F$3&lt;&gt;"",F$3,"NA"),'[1]MITRE ATT&amp;CK Mappings'!$J594))), '[1]MITRE ATT&amp;CK Mappings'!$B594,"")</f>
        <v/>
      </c>
      <c r="G598" s="31" t="str">
        <f>IF(OR(OR(OR(OR(OR(ISNUMBER(SEARCH(IF(G$1&lt;&gt;"",G$1,"NA"),'[1]MITRE ATT&amp;CK Mappings'!$E594)),ISNUMBER(SEARCH(IF(G$1&lt;&gt;"",G$1,"NA"),'[1]MITRE ATT&amp;CK Mappings'!$F594))),ISNUMBER(SEARCH(IF(G$2&lt;&gt;"",G$2,"NA"),'[1]MITRE ATT&amp;CK Mappings'!$G594))),ISNUMBER(SEARCH(IF(G$2&lt;&gt;"",G$2,"NA"),'[1]MITRE ATT&amp;CK Mappings'!$H594))),ISNUMBER(SEARCH(IF(G$3&lt;&gt;"",G$3,"NA"),'[1]MITRE ATT&amp;CK Mappings'!$I594))),ISNUMBER(SEARCH(IF(G$3&lt;&gt;"",G$3,"NA"),'[1]MITRE ATT&amp;CK Mappings'!$J594))), '[1]MITRE ATT&amp;CK Mappings'!$B594,"")</f>
        <v/>
      </c>
      <c r="H598" s="31" t="str">
        <f>IF(OR(OR(OR(OR(OR(ISNUMBER(SEARCH(IF(H$1&lt;&gt;"",H$1,"NA"),'[1]MITRE ATT&amp;CK Mappings'!$E594)),ISNUMBER(SEARCH(IF(H$1&lt;&gt;"",H$1,"NA"),'[1]MITRE ATT&amp;CK Mappings'!$F594))),ISNUMBER(SEARCH(IF(H$2&lt;&gt;"",H$2,"NA"),'[1]MITRE ATT&amp;CK Mappings'!$G594))),ISNUMBER(SEARCH(IF(H$2&lt;&gt;"",H$2,"NA"),'[1]MITRE ATT&amp;CK Mappings'!$H594))),ISNUMBER(SEARCH(IF(H$3&lt;&gt;"",H$3,"NA"),'[1]MITRE ATT&amp;CK Mappings'!$I594))),ISNUMBER(SEARCH(IF(H$3&lt;&gt;"",H$3,"NA"),'[1]MITRE ATT&amp;CK Mappings'!$J594))), '[1]MITRE ATT&amp;CK Mappings'!$B594,"")</f>
        <v/>
      </c>
      <c r="I598" s="31" t="str">
        <f>IF(OR(OR(OR(OR(OR(ISNUMBER(SEARCH(IF(I$1&lt;&gt;"",I$1,"NA"),'[1]MITRE ATT&amp;CK Mappings'!$E594)),ISNUMBER(SEARCH(IF(I$1&lt;&gt;"",I$1,"NA"),'[1]MITRE ATT&amp;CK Mappings'!$F594))),ISNUMBER(SEARCH(IF(I$2&lt;&gt;"",I$2,"NA"),'[1]MITRE ATT&amp;CK Mappings'!$G594))),ISNUMBER(SEARCH(IF(I$2&lt;&gt;"",I$2,"NA"),'[1]MITRE ATT&amp;CK Mappings'!$H594))),ISNUMBER(SEARCH(IF(I$3&lt;&gt;"",I$3,"NA"),'[1]MITRE ATT&amp;CK Mappings'!$I594))),ISNUMBER(SEARCH(IF(I$3&lt;&gt;"",I$3,"NA"),'[1]MITRE ATT&amp;CK Mappings'!$J594))), '[1]MITRE ATT&amp;CK Mappings'!$B594,"")</f>
        <v/>
      </c>
      <c r="J598" s="31" t="str">
        <f>IF(OR(OR(OR(OR(OR(ISNUMBER(SEARCH(IF(J$1&lt;&gt;"",J$1,"NA"),'[1]MITRE ATT&amp;CK Mappings'!$E594)),ISNUMBER(SEARCH(IF(J$1&lt;&gt;"",J$1,"NA"),'[1]MITRE ATT&amp;CK Mappings'!$F594))),ISNUMBER(SEARCH(IF(J$2&lt;&gt;"",J$2,"NA"),'[1]MITRE ATT&amp;CK Mappings'!$G594))),ISNUMBER(SEARCH(IF(J$2&lt;&gt;"",J$2,"NA"),'[1]MITRE ATT&amp;CK Mappings'!$H594))),ISNUMBER(SEARCH(IF(J$3&lt;&gt;"",J$3,"NA"),'[1]MITRE ATT&amp;CK Mappings'!$I594))),ISNUMBER(SEARCH(IF(J$3&lt;&gt;"",J$3,"NA"),'[1]MITRE ATT&amp;CK Mappings'!$J594))), '[1]MITRE ATT&amp;CK Mappings'!$B594,"")</f>
        <v/>
      </c>
      <c r="K598" s="31" t="str">
        <f>IF(OR(OR(OR(OR(OR(ISNUMBER(SEARCH(IF(K$1&lt;&gt;"",K$1,"NA"),'[1]MITRE ATT&amp;CK Mappings'!$E594)),ISNUMBER(SEARCH(IF(K$1&lt;&gt;"",K$1,"NA"),'[1]MITRE ATT&amp;CK Mappings'!$F594))),ISNUMBER(SEARCH(IF(K$2&lt;&gt;"",K$2,"NA"),'[1]MITRE ATT&amp;CK Mappings'!$G594))),ISNUMBER(SEARCH(IF(K$2&lt;&gt;"",K$2,"NA"),'[1]MITRE ATT&amp;CK Mappings'!$H594))),ISNUMBER(SEARCH(IF(K$3&lt;&gt;"",K$3,"NA"),'[1]MITRE ATT&amp;CK Mappings'!$I594))),ISNUMBER(SEARCH(IF(K$3&lt;&gt;"",K$3,"NA"),'[1]MITRE ATT&amp;CK Mappings'!$J594))), '[1]MITRE ATT&amp;CK Mappings'!$B594,"")</f>
        <v/>
      </c>
      <c r="L598" s="31" t="str">
        <f>IF('[1]MITRE ATT&amp;CK Mappings'!D594 &lt;&gt;"",'[1]MITRE ATT&amp;CK Mappings'!D594,"" )</f>
        <v>Event Logging</v>
      </c>
    </row>
    <row r="599" spans="1:12" x14ac:dyDescent="0.25">
      <c r="A599" s="31" t="str">
        <f>IF(COUNTIF(B599:K599,"="&amp;'[1]MITRE ATT&amp;CK Mappings'!B595)&gt;0,'[1]MITRE ATT&amp;CK Mappings'!B595,"")</f>
        <v/>
      </c>
      <c r="B599" s="31" t="str">
        <f>IF(OR(OR(OR(OR(OR(ISNUMBER(SEARCH(IF(B$1&lt;&gt;"",B$1,"NA"),'[1]MITRE ATT&amp;CK Mappings'!$E595)),ISNUMBER(SEARCH(IF(B$1&lt;&gt;"",B$1,"NA"),'[1]MITRE ATT&amp;CK Mappings'!$F595))),ISNUMBER(SEARCH(IF(B$2&lt;&gt;"",B$2,"NA"),'[1]MITRE ATT&amp;CK Mappings'!$G595))),ISNUMBER(SEARCH(IF(B$2&lt;&gt;"",B$2,"NA"),'[1]MITRE ATT&amp;CK Mappings'!$H595))),ISNUMBER(SEARCH(IF(B$3&lt;&gt;"",B$3,"NA"),'[1]MITRE ATT&amp;CK Mappings'!$I595))),ISNUMBER(SEARCH(IF(B$3&lt;&gt;"",B$3,"NA"),'[1]MITRE ATT&amp;CK Mappings'!$J595))), '[1]MITRE ATT&amp;CK Mappings'!$B595,"")</f>
        <v/>
      </c>
      <c r="C599" s="31" t="str">
        <f>IF(OR(OR(OR(OR(OR(ISNUMBER(SEARCH(IF(C$1&lt;&gt;"",C$1,"NA"),'[1]MITRE ATT&amp;CK Mappings'!$E595)),ISNUMBER(SEARCH(IF(C$1&lt;&gt;"",C$1,"NA"),'[1]MITRE ATT&amp;CK Mappings'!$F595))),ISNUMBER(SEARCH(IF(C$2&lt;&gt;"",C$2,"NA"),'[1]MITRE ATT&amp;CK Mappings'!$G595))),ISNUMBER(SEARCH(IF(C$2&lt;&gt;"",C$2,"NA"),'[1]MITRE ATT&amp;CK Mappings'!$H595))),ISNUMBER(SEARCH(IF(C$3&lt;&gt;"",C$3,"NA"),'[1]MITRE ATT&amp;CK Mappings'!$I595))),ISNUMBER(SEARCH(IF(C$3&lt;&gt;"",C$3,"NA"),'[1]MITRE ATT&amp;CK Mappings'!$J595))), '[1]MITRE ATT&amp;CK Mappings'!$B595,"")</f>
        <v/>
      </c>
      <c r="D599" s="31" t="str">
        <f>IF(OR(OR(OR(OR(OR(ISNUMBER(SEARCH(IF(D$1&lt;&gt;"",D$1,"NA"),'[1]MITRE ATT&amp;CK Mappings'!$E595)),ISNUMBER(SEARCH(IF(D$1&lt;&gt;"",D$1,"NA"),'[1]MITRE ATT&amp;CK Mappings'!$F595))),ISNUMBER(SEARCH(IF(D$2&lt;&gt;"",D$2,"NA"),'[1]MITRE ATT&amp;CK Mappings'!$G595))),ISNUMBER(SEARCH(IF(D$2&lt;&gt;"",D$2,"NA"),'[1]MITRE ATT&amp;CK Mappings'!$H595))),ISNUMBER(SEARCH(IF(D$3&lt;&gt;"",D$3,"NA"),'[1]MITRE ATT&amp;CK Mappings'!$I595))),ISNUMBER(SEARCH(IF(D$3&lt;&gt;"",D$3,"NA"),'[1]MITRE ATT&amp;CK Mappings'!$J595))), '[1]MITRE ATT&amp;CK Mappings'!$B595,"")</f>
        <v/>
      </c>
      <c r="E599" s="31" t="str">
        <f>IF(OR(OR(OR(OR(OR(ISNUMBER(SEARCH(IF(E$1&lt;&gt;"",E$1,"NA"),'[1]MITRE ATT&amp;CK Mappings'!$E595)),ISNUMBER(SEARCH(IF(E$1&lt;&gt;"",E$1,"NA"),'[1]MITRE ATT&amp;CK Mappings'!$F595))),ISNUMBER(SEARCH(IF(E$2&lt;&gt;"",E$2,"NA"),'[1]MITRE ATT&amp;CK Mappings'!$G595))),ISNUMBER(SEARCH(IF(E$2&lt;&gt;"",E$2,"NA"),'[1]MITRE ATT&amp;CK Mappings'!$H595))),ISNUMBER(SEARCH(IF(E$3&lt;&gt;"",E$3,"NA"),'[1]MITRE ATT&amp;CK Mappings'!$I595))),ISNUMBER(SEARCH(IF(E$3&lt;&gt;"",E$3,"NA"),'[1]MITRE ATT&amp;CK Mappings'!$J595))), '[1]MITRE ATT&amp;CK Mappings'!$B595,"")</f>
        <v/>
      </c>
      <c r="F599" s="31" t="str">
        <f>IF(OR(OR(OR(OR(OR(ISNUMBER(SEARCH(IF(F$1&lt;&gt;"",F$1,"NA"),'[1]MITRE ATT&amp;CK Mappings'!$E595)),ISNUMBER(SEARCH(IF(F$1&lt;&gt;"",F$1,"NA"),'[1]MITRE ATT&amp;CK Mappings'!$F595))),ISNUMBER(SEARCH(IF(F$2&lt;&gt;"",F$2,"NA"),'[1]MITRE ATT&amp;CK Mappings'!$G595))),ISNUMBER(SEARCH(IF(F$2&lt;&gt;"",F$2,"NA"),'[1]MITRE ATT&amp;CK Mappings'!$H595))),ISNUMBER(SEARCH(IF(F$3&lt;&gt;"",F$3,"NA"),'[1]MITRE ATT&amp;CK Mappings'!$I595))),ISNUMBER(SEARCH(IF(F$3&lt;&gt;"",F$3,"NA"),'[1]MITRE ATT&amp;CK Mappings'!$J595))), '[1]MITRE ATT&amp;CK Mappings'!$B595,"")</f>
        <v/>
      </c>
      <c r="G599" s="31" t="str">
        <f>IF(OR(OR(OR(OR(OR(ISNUMBER(SEARCH(IF(G$1&lt;&gt;"",G$1,"NA"),'[1]MITRE ATT&amp;CK Mappings'!$E595)),ISNUMBER(SEARCH(IF(G$1&lt;&gt;"",G$1,"NA"),'[1]MITRE ATT&amp;CK Mappings'!$F595))),ISNUMBER(SEARCH(IF(G$2&lt;&gt;"",G$2,"NA"),'[1]MITRE ATT&amp;CK Mappings'!$G595))),ISNUMBER(SEARCH(IF(G$2&lt;&gt;"",G$2,"NA"),'[1]MITRE ATT&amp;CK Mappings'!$H595))),ISNUMBER(SEARCH(IF(G$3&lt;&gt;"",G$3,"NA"),'[1]MITRE ATT&amp;CK Mappings'!$I595))),ISNUMBER(SEARCH(IF(G$3&lt;&gt;"",G$3,"NA"),'[1]MITRE ATT&amp;CK Mappings'!$J595))), '[1]MITRE ATT&amp;CK Mappings'!$B595,"")</f>
        <v/>
      </c>
      <c r="H599" s="31" t="str">
        <f>IF(OR(OR(OR(OR(OR(ISNUMBER(SEARCH(IF(H$1&lt;&gt;"",H$1,"NA"),'[1]MITRE ATT&amp;CK Mappings'!$E595)),ISNUMBER(SEARCH(IF(H$1&lt;&gt;"",H$1,"NA"),'[1]MITRE ATT&amp;CK Mappings'!$F595))),ISNUMBER(SEARCH(IF(H$2&lt;&gt;"",H$2,"NA"),'[1]MITRE ATT&amp;CK Mappings'!$G595))),ISNUMBER(SEARCH(IF(H$2&lt;&gt;"",H$2,"NA"),'[1]MITRE ATT&amp;CK Mappings'!$H595))),ISNUMBER(SEARCH(IF(H$3&lt;&gt;"",H$3,"NA"),'[1]MITRE ATT&amp;CK Mappings'!$I595))),ISNUMBER(SEARCH(IF(H$3&lt;&gt;"",H$3,"NA"),'[1]MITRE ATT&amp;CK Mappings'!$J595))), '[1]MITRE ATT&amp;CK Mappings'!$B595,"")</f>
        <v/>
      </c>
      <c r="I599" s="31" t="str">
        <f>IF(OR(OR(OR(OR(OR(ISNUMBER(SEARCH(IF(I$1&lt;&gt;"",I$1,"NA"),'[1]MITRE ATT&amp;CK Mappings'!$E595)),ISNUMBER(SEARCH(IF(I$1&lt;&gt;"",I$1,"NA"),'[1]MITRE ATT&amp;CK Mappings'!$F595))),ISNUMBER(SEARCH(IF(I$2&lt;&gt;"",I$2,"NA"),'[1]MITRE ATT&amp;CK Mappings'!$G595))),ISNUMBER(SEARCH(IF(I$2&lt;&gt;"",I$2,"NA"),'[1]MITRE ATT&amp;CK Mappings'!$H595))),ISNUMBER(SEARCH(IF(I$3&lt;&gt;"",I$3,"NA"),'[1]MITRE ATT&amp;CK Mappings'!$I595))),ISNUMBER(SEARCH(IF(I$3&lt;&gt;"",I$3,"NA"),'[1]MITRE ATT&amp;CK Mappings'!$J595))), '[1]MITRE ATT&amp;CK Mappings'!$B595,"")</f>
        <v/>
      </c>
      <c r="J599" s="31" t="str">
        <f>IF(OR(OR(OR(OR(OR(ISNUMBER(SEARCH(IF(J$1&lt;&gt;"",J$1,"NA"),'[1]MITRE ATT&amp;CK Mappings'!$E595)),ISNUMBER(SEARCH(IF(J$1&lt;&gt;"",J$1,"NA"),'[1]MITRE ATT&amp;CK Mappings'!$F595))),ISNUMBER(SEARCH(IF(J$2&lt;&gt;"",J$2,"NA"),'[1]MITRE ATT&amp;CK Mappings'!$G595))),ISNUMBER(SEARCH(IF(J$2&lt;&gt;"",J$2,"NA"),'[1]MITRE ATT&amp;CK Mappings'!$H595))),ISNUMBER(SEARCH(IF(J$3&lt;&gt;"",J$3,"NA"),'[1]MITRE ATT&amp;CK Mappings'!$I595))),ISNUMBER(SEARCH(IF(J$3&lt;&gt;"",J$3,"NA"),'[1]MITRE ATT&amp;CK Mappings'!$J595))), '[1]MITRE ATT&amp;CK Mappings'!$B595,"")</f>
        <v/>
      </c>
      <c r="K599" s="31" t="str">
        <f>IF(OR(OR(OR(OR(OR(ISNUMBER(SEARCH(IF(K$1&lt;&gt;"",K$1,"NA"),'[1]MITRE ATT&amp;CK Mappings'!$E595)),ISNUMBER(SEARCH(IF(K$1&lt;&gt;"",K$1,"NA"),'[1]MITRE ATT&amp;CK Mappings'!$F595))),ISNUMBER(SEARCH(IF(K$2&lt;&gt;"",K$2,"NA"),'[1]MITRE ATT&amp;CK Mappings'!$G595))),ISNUMBER(SEARCH(IF(K$2&lt;&gt;"",K$2,"NA"),'[1]MITRE ATT&amp;CK Mappings'!$H595))),ISNUMBER(SEARCH(IF(K$3&lt;&gt;"",K$3,"NA"),'[1]MITRE ATT&amp;CK Mappings'!$I595))),ISNUMBER(SEARCH(IF(K$3&lt;&gt;"",K$3,"NA"),'[1]MITRE ATT&amp;CK Mappings'!$J595))), '[1]MITRE ATT&amp;CK Mappings'!$B595,"")</f>
        <v/>
      </c>
      <c r="L599" s="31" t="str">
        <f>IF('[1]MITRE ATT&amp;CK Mappings'!D595 &lt;&gt;"",'[1]MITRE ATT&amp;CK Mappings'!D595,"" )</f>
        <v>Event Viewer</v>
      </c>
    </row>
    <row r="600" spans="1:12" x14ac:dyDescent="0.25">
      <c r="A600" s="31" t="str">
        <f>IF(COUNTIF(B600:K600,"="&amp;'[1]MITRE ATT&amp;CK Mappings'!B596)&gt;0,'[1]MITRE ATT&amp;CK Mappings'!B596,"")</f>
        <v/>
      </c>
      <c r="B600" s="31" t="str">
        <f>IF(OR(OR(OR(OR(OR(ISNUMBER(SEARCH(IF(B$1&lt;&gt;"",B$1,"NA"),'[1]MITRE ATT&amp;CK Mappings'!$E596)),ISNUMBER(SEARCH(IF(B$1&lt;&gt;"",B$1,"NA"),'[1]MITRE ATT&amp;CK Mappings'!$F596))),ISNUMBER(SEARCH(IF(B$2&lt;&gt;"",B$2,"NA"),'[1]MITRE ATT&amp;CK Mappings'!$G596))),ISNUMBER(SEARCH(IF(B$2&lt;&gt;"",B$2,"NA"),'[1]MITRE ATT&amp;CK Mappings'!$H596))),ISNUMBER(SEARCH(IF(B$3&lt;&gt;"",B$3,"NA"),'[1]MITRE ATT&amp;CK Mappings'!$I596))),ISNUMBER(SEARCH(IF(B$3&lt;&gt;"",B$3,"NA"),'[1]MITRE ATT&amp;CK Mappings'!$J596))), '[1]MITRE ATT&amp;CK Mappings'!$B596,"")</f>
        <v/>
      </c>
      <c r="C600" s="31" t="str">
        <f>IF(OR(OR(OR(OR(OR(ISNUMBER(SEARCH(IF(C$1&lt;&gt;"",C$1,"NA"),'[1]MITRE ATT&amp;CK Mappings'!$E596)),ISNUMBER(SEARCH(IF(C$1&lt;&gt;"",C$1,"NA"),'[1]MITRE ATT&amp;CK Mappings'!$F596))),ISNUMBER(SEARCH(IF(C$2&lt;&gt;"",C$2,"NA"),'[1]MITRE ATT&amp;CK Mappings'!$G596))),ISNUMBER(SEARCH(IF(C$2&lt;&gt;"",C$2,"NA"),'[1]MITRE ATT&amp;CK Mappings'!$H596))),ISNUMBER(SEARCH(IF(C$3&lt;&gt;"",C$3,"NA"),'[1]MITRE ATT&amp;CK Mappings'!$I596))),ISNUMBER(SEARCH(IF(C$3&lt;&gt;"",C$3,"NA"),'[1]MITRE ATT&amp;CK Mappings'!$J596))), '[1]MITRE ATT&amp;CK Mappings'!$B596,"")</f>
        <v/>
      </c>
      <c r="D600" s="31" t="str">
        <f>IF(OR(OR(OR(OR(OR(ISNUMBER(SEARCH(IF(D$1&lt;&gt;"",D$1,"NA"),'[1]MITRE ATT&amp;CK Mappings'!$E596)),ISNUMBER(SEARCH(IF(D$1&lt;&gt;"",D$1,"NA"),'[1]MITRE ATT&amp;CK Mappings'!$F596))),ISNUMBER(SEARCH(IF(D$2&lt;&gt;"",D$2,"NA"),'[1]MITRE ATT&amp;CK Mappings'!$G596))),ISNUMBER(SEARCH(IF(D$2&lt;&gt;"",D$2,"NA"),'[1]MITRE ATT&amp;CK Mappings'!$H596))),ISNUMBER(SEARCH(IF(D$3&lt;&gt;"",D$3,"NA"),'[1]MITRE ATT&amp;CK Mappings'!$I596))),ISNUMBER(SEARCH(IF(D$3&lt;&gt;"",D$3,"NA"),'[1]MITRE ATT&amp;CK Mappings'!$J596))), '[1]MITRE ATT&amp;CK Mappings'!$B596,"")</f>
        <v/>
      </c>
      <c r="E600" s="31" t="str">
        <f>IF(OR(OR(OR(OR(OR(ISNUMBER(SEARCH(IF(E$1&lt;&gt;"",E$1,"NA"),'[1]MITRE ATT&amp;CK Mappings'!$E596)),ISNUMBER(SEARCH(IF(E$1&lt;&gt;"",E$1,"NA"),'[1]MITRE ATT&amp;CK Mappings'!$F596))),ISNUMBER(SEARCH(IF(E$2&lt;&gt;"",E$2,"NA"),'[1]MITRE ATT&amp;CK Mappings'!$G596))),ISNUMBER(SEARCH(IF(E$2&lt;&gt;"",E$2,"NA"),'[1]MITRE ATT&amp;CK Mappings'!$H596))),ISNUMBER(SEARCH(IF(E$3&lt;&gt;"",E$3,"NA"),'[1]MITRE ATT&amp;CK Mappings'!$I596))),ISNUMBER(SEARCH(IF(E$3&lt;&gt;"",E$3,"NA"),'[1]MITRE ATT&amp;CK Mappings'!$J596))), '[1]MITRE ATT&amp;CK Mappings'!$B596,"")</f>
        <v/>
      </c>
      <c r="F600" s="31" t="str">
        <f>IF(OR(OR(OR(OR(OR(ISNUMBER(SEARCH(IF(F$1&lt;&gt;"",F$1,"NA"),'[1]MITRE ATT&amp;CK Mappings'!$E596)),ISNUMBER(SEARCH(IF(F$1&lt;&gt;"",F$1,"NA"),'[1]MITRE ATT&amp;CK Mappings'!$F596))),ISNUMBER(SEARCH(IF(F$2&lt;&gt;"",F$2,"NA"),'[1]MITRE ATT&amp;CK Mappings'!$G596))),ISNUMBER(SEARCH(IF(F$2&lt;&gt;"",F$2,"NA"),'[1]MITRE ATT&amp;CK Mappings'!$H596))),ISNUMBER(SEARCH(IF(F$3&lt;&gt;"",F$3,"NA"),'[1]MITRE ATT&amp;CK Mappings'!$I596))),ISNUMBER(SEARCH(IF(F$3&lt;&gt;"",F$3,"NA"),'[1]MITRE ATT&amp;CK Mappings'!$J596))), '[1]MITRE ATT&amp;CK Mappings'!$B596,"")</f>
        <v/>
      </c>
      <c r="G600" s="31" t="str">
        <f>IF(OR(OR(OR(OR(OR(ISNUMBER(SEARCH(IF(G$1&lt;&gt;"",G$1,"NA"),'[1]MITRE ATT&amp;CK Mappings'!$E596)),ISNUMBER(SEARCH(IF(G$1&lt;&gt;"",G$1,"NA"),'[1]MITRE ATT&amp;CK Mappings'!$F596))),ISNUMBER(SEARCH(IF(G$2&lt;&gt;"",G$2,"NA"),'[1]MITRE ATT&amp;CK Mappings'!$G596))),ISNUMBER(SEARCH(IF(G$2&lt;&gt;"",G$2,"NA"),'[1]MITRE ATT&amp;CK Mappings'!$H596))),ISNUMBER(SEARCH(IF(G$3&lt;&gt;"",G$3,"NA"),'[1]MITRE ATT&amp;CK Mappings'!$I596))),ISNUMBER(SEARCH(IF(G$3&lt;&gt;"",G$3,"NA"),'[1]MITRE ATT&amp;CK Mappings'!$J596))), '[1]MITRE ATT&amp;CK Mappings'!$B596,"")</f>
        <v/>
      </c>
      <c r="H600" s="31" t="str">
        <f>IF(OR(OR(OR(OR(OR(ISNUMBER(SEARCH(IF(H$1&lt;&gt;"",H$1,"NA"),'[1]MITRE ATT&amp;CK Mappings'!$E596)),ISNUMBER(SEARCH(IF(H$1&lt;&gt;"",H$1,"NA"),'[1]MITRE ATT&amp;CK Mappings'!$F596))),ISNUMBER(SEARCH(IF(H$2&lt;&gt;"",H$2,"NA"),'[1]MITRE ATT&amp;CK Mappings'!$G596))),ISNUMBER(SEARCH(IF(H$2&lt;&gt;"",H$2,"NA"),'[1]MITRE ATT&amp;CK Mappings'!$H596))),ISNUMBER(SEARCH(IF(H$3&lt;&gt;"",H$3,"NA"),'[1]MITRE ATT&amp;CK Mappings'!$I596))),ISNUMBER(SEARCH(IF(H$3&lt;&gt;"",H$3,"NA"),'[1]MITRE ATT&amp;CK Mappings'!$J596))), '[1]MITRE ATT&amp;CK Mappings'!$B596,"")</f>
        <v/>
      </c>
      <c r="I600" s="31" t="str">
        <f>IF(OR(OR(OR(OR(OR(ISNUMBER(SEARCH(IF(I$1&lt;&gt;"",I$1,"NA"),'[1]MITRE ATT&amp;CK Mappings'!$E596)),ISNUMBER(SEARCH(IF(I$1&lt;&gt;"",I$1,"NA"),'[1]MITRE ATT&amp;CK Mappings'!$F596))),ISNUMBER(SEARCH(IF(I$2&lt;&gt;"",I$2,"NA"),'[1]MITRE ATT&amp;CK Mappings'!$G596))),ISNUMBER(SEARCH(IF(I$2&lt;&gt;"",I$2,"NA"),'[1]MITRE ATT&amp;CK Mappings'!$H596))),ISNUMBER(SEARCH(IF(I$3&lt;&gt;"",I$3,"NA"),'[1]MITRE ATT&amp;CK Mappings'!$I596))),ISNUMBER(SEARCH(IF(I$3&lt;&gt;"",I$3,"NA"),'[1]MITRE ATT&amp;CK Mappings'!$J596))), '[1]MITRE ATT&amp;CK Mappings'!$B596,"")</f>
        <v/>
      </c>
      <c r="J600" s="31" t="str">
        <f>IF(OR(OR(OR(OR(OR(ISNUMBER(SEARCH(IF(J$1&lt;&gt;"",J$1,"NA"),'[1]MITRE ATT&amp;CK Mappings'!$E596)),ISNUMBER(SEARCH(IF(J$1&lt;&gt;"",J$1,"NA"),'[1]MITRE ATT&amp;CK Mappings'!$F596))),ISNUMBER(SEARCH(IF(J$2&lt;&gt;"",J$2,"NA"),'[1]MITRE ATT&amp;CK Mappings'!$G596))),ISNUMBER(SEARCH(IF(J$2&lt;&gt;"",J$2,"NA"),'[1]MITRE ATT&amp;CK Mappings'!$H596))),ISNUMBER(SEARCH(IF(J$3&lt;&gt;"",J$3,"NA"),'[1]MITRE ATT&amp;CK Mappings'!$I596))),ISNUMBER(SEARCH(IF(J$3&lt;&gt;"",J$3,"NA"),'[1]MITRE ATT&amp;CK Mappings'!$J596))), '[1]MITRE ATT&amp;CK Mappings'!$B596,"")</f>
        <v/>
      </c>
      <c r="K600" s="31" t="str">
        <f>IF(OR(OR(OR(OR(OR(ISNUMBER(SEARCH(IF(K$1&lt;&gt;"",K$1,"NA"),'[1]MITRE ATT&amp;CK Mappings'!$E596)),ISNUMBER(SEARCH(IF(K$1&lt;&gt;"",K$1,"NA"),'[1]MITRE ATT&amp;CK Mappings'!$F596))),ISNUMBER(SEARCH(IF(K$2&lt;&gt;"",K$2,"NA"),'[1]MITRE ATT&amp;CK Mappings'!$G596))),ISNUMBER(SEARCH(IF(K$2&lt;&gt;"",K$2,"NA"),'[1]MITRE ATT&amp;CK Mappings'!$H596))),ISNUMBER(SEARCH(IF(K$3&lt;&gt;"",K$3,"NA"),'[1]MITRE ATT&amp;CK Mappings'!$I596))),ISNUMBER(SEARCH(IF(K$3&lt;&gt;"",K$3,"NA"),'[1]MITRE ATT&amp;CK Mappings'!$J596))), '[1]MITRE ATT&amp;CK Mappings'!$B596,"")</f>
        <v/>
      </c>
      <c r="L600" s="31" t="str">
        <f>IF('[1]MITRE ATT&amp;CK Mappings'!D596 &lt;&gt;"",'[1]MITRE ATT&amp;CK Mappings'!D596,"" )</f>
        <v>Family Safety (formerly Parental Controls)</v>
      </c>
    </row>
    <row r="601" spans="1:12" x14ac:dyDescent="0.25">
      <c r="A601" s="31" t="str">
        <f>IF(COUNTIF(B601:K601,"="&amp;'[1]MITRE ATT&amp;CK Mappings'!B597)&gt;0,'[1]MITRE ATT&amp;CK Mappings'!B597,"")</f>
        <v/>
      </c>
      <c r="B601" s="31" t="str">
        <f>IF(OR(OR(OR(OR(OR(ISNUMBER(SEARCH(IF(B$1&lt;&gt;"",B$1,"NA"),'[1]MITRE ATT&amp;CK Mappings'!$E597)),ISNUMBER(SEARCH(IF(B$1&lt;&gt;"",B$1,"NA"),'[1]MITRE ATT&amp;CK Mappings'!$F597))),ISNUMBER(SEARCH(IF(B$2&lt;&gt;"",B$2,"NA"),'[1]MITRE ATT&amp;CK Mappings'!$G597))),ISNUMBER(SEARCH(IF(B$2&lt;&gt;"",B$2,"NA"),'[1]MITRE ATT&amp;CK Mappings'!$H597))),ISNUMBER(SEARCH(IF(B$3&lt;&gt;"",B$3,"NA"),'[1]MITRE ATT&amp;CK Mappings'!$I597))),ISNUMBER(SEARCH(IF(B$3&lt;&gt;"",B$3,"NA"),'[1]MITRE ATT&amp;CK Mappings'!$J597))), '[1]MITRE ATT&amp;CK Mappings'!$B597,"")</f>
        <v/>
      </c>
      <c r="C601" s="31" t="str">
        <f>IF(OR(OR(OR(OR(OR(ISNUMBER(SEARCH(IF(C$1&lt;&gt;"",C$1,"NA"),'[1]MITRE ATT&amp;CK Mappings'!$E597)),ISNUMBER(SEARCH(IF(C$1&lt;&gt;"",C$1,"NA"),'[1]MITRE ATT&amp;CK Mappings'!$F597))),ISNUMBER(SEARCH(IF(C$2&lt;&gt;"",C$2,"NA"),'[1]MITRE ATT&amp;CK Mappings'!$G597))),ISNUMBER(SEARCH(IF(C$2&lt;&gt;"",C$2,"NA"),'[1]MITRE ATT&amp;CK Mappings'!$H597))),ISNUMBER(SEARCH(IF(C$3&lt;&gt;"",C$3,"NA"),'[1]MITRE ATT&amp;CK Mappings'!$I597))),ISNUMBER(SEARCH(IF(C$3&lt;&gt;"",C$3,"NA"),'[1]MITRE ATT&amp;CK Mappings'!$J597))), '[1]MITRE ATT&amp;CK Mappings'!$B597,"")</f>
        <v/>
      </c>
      <c r="D601" s="31" t="str">
        <f>IF(OR(OR(OR(OR(OR(ISNUMBER(SEARCH(IF(D$1&lt;&gt;"",D$1,"NA"),'[1]MITRE ATT&amp;CK Mappings'!$E597)),ISNUMBER(SEARCH(IF(D$1&lt;&gt;"",D$1,"NA"),'[1]MITRE ATT&amp;CK Mappings'!$F597))),ISNUMBER(SEARCH(IF(D$2&lt;&gt;"",D$2,"NA"),'[1]MITRE ATT&amp;CK Mappings'!$G597))),ISNUMBER(SEARCH(IF(D$2&lt;&gt;"",D$2,"NA"),'[1]MITRE ATT&amp;CK Mappings'!$H597))),ISNUMBER(SEARCH(IF(D$3&lt;&gt;"",D$3,"NA"),'[1]MITRE ATT&amp;CK Mappings'!$I597))),ISNUMBER(SEARCH(IF(D$3&lt;&gt;"",D$3,"NA"),'[1]MITRE ATT&amp;CK Mappings'!$J597))), '[1]MITRE ATT&amp;CK Mappings'!$B597,"")</f>
        <v/>
      </c>
      <c r="E601" s="31" t="str">
        <f>IF(OR(OR(OR(OR(OR(ISNUMBER(SEARCH(IF(E$1&lt;&gt;"",E$1,"NA"),'[1]MITRE ATT&amp;CK Mappings'!$E597)),ISNUMBER(SEARCH(IF(E$1&lt;&gt;"",E$1,"NA"),'[1]MITRE ATT&amp;CK Mappings'!$F597))),ISNUMBER(SEARCH(IF(E$2&lt;&gt;"",E$2,"NA"),'[1]MITRE ATT&amp;CK Mappings'!$G597))),ISNUMBER(SEARCH(IF(E$2&lt;&gt;"",E$2,"NA"),'[1]MITRE ATT&amp;CK Mappings'!$H597))),ISNUMBER(SEARCH(IF(E$3&lt;&gt;"",E$3,"NA"),'[1]MITRE ATT&amp;CK Mappings'!$I597))),ISNUMBER(SEARCH(IF(E$3&lt;&gt;"",E$3,"NA"),'[1]MITRE ATT&amp;CK Mappings'!$J597))), '[1]MITRE ATT&amp;CK Mappings'!$B597,"")</f>
        <v/>
      </c>
      <c r="F601" s="31" t="str">
        <f>IF(OR(OR(OR(OR(OR(ISNUMBER(SEARCH(IF(F$1&lt;&gt;"",F$1,"NA"),'[1]MITRE ATT&amp;CK Mappings'!$E597)),ISNUMBER(SEARCH(IF(F$1&lt;&gt;"",F$1,"NA"),'[1]MITRE ATT&amp;CK Mappings'!$F597))),ISNUMBER(SEARCH(IF(F$2&lt;&gt;"",F$2,"NA"),'[1]MITRE ATT&amp;CK Mappings'!$G597))),ISNUMBER(SEARCH(IF(F$2&lt;&gt;"",F$2,"NA"),'[1]MITRE ATT&amp;CK Mappings'!$H597))),ISNUMBER(SEARCH(IF(F$3&lt;&gt;"",F$3,"NA"),'[1]MITRE ATT&amp;CK Mappings'!$I597))),ISNUMBER(SEARCH(IF(F$3&lt;&gt;"",F$3,"NA"),'[1]MITRE ATT&amp;CK Mappings'!$J597))), '[1]MITRE ATT&amp;CK Mappings'!$B597,"")</f>
        <v/>
      </c>
      <c r="G601" s="31" t="str">
        <f>IF(OR(OR(OR(OR(OR(ISNUMBER(SEARCH(IF(G$1&lt;&gt;"",G$1,"NA"),'[1]MITRE ATT&amp;CK Mappings'!$E597)),ISNUMBER(SEARCH(IF(G$1&lt;&gt;"",G$1,"NA"),'[1]MITRE ATT&amp;CK Mappings'!$F597))),ISNUMBER(SEARCH(IF(G$2&lt;&gt;"",G$2,"NA"),'[1]MITRE ATT&amp;CK Mappings'!$G597))),ISNUMBER(SEARCH(IF(G$2&lt;&gt;"",G$2,"NA"),'[1]MITRE ATT&amp;CK Mappings'!$H597))),ISNUMBER(SEARCH(IF(G$3&lt;&gt;"",G$3,"NA"),'[1]MITRE ATT&amp;CK Mappings'!$I597))),ISNUMBER(SEARCH(IF(G$3&lt;&gt;"",G$3,"NA"),'[1]MITRE ATT&amp;CK Mappings'!$J597))), '[1]MITRE ATT&amp;CK Mappings'!$B597,"")</f>
        <v/>
      </c>
      <c r="H601" s="31" t="str">
        <f>IF(OR(OR(OR(OR(OR(ISNUMBER(SEARCH(IF(H$1&lt;&gt;"",H$1,"NA"),'[1]MITRE ATT&amp;CK Mappings'!$E597)),ISNUMBER(SEARCH(IF(H$1&lt;&gt;"",H$1,"NA"),'[1]MITRE ATT&amp;CK Mappings'!$F597))),ISNUMBER(SEARCH(IF(H$2&lt;&gt;"",H$2,"NA"),'[1]MITRE ATT&amp;CK Mappings'!$G597))),ISNUMBER(SEARCH(IF(H$2&lt;&gt;"",H$2,"NA"),'[1]MITRE ATT&amp;CK Mappings'!$H597))),ISNUMBER(SEARCH(IF(H$3&lt;&gt;"",H$3,"NA"),'[1]MITRE ATT&amp;CK Mappings'!$I597))),ISNUMBER(SEARCH(IF(H$3&lt;&gt;"",H$3,"NA"),'[1]MITRE ATT&amp;CK Mappings'!$J597))), '[1]MITRE ATT&amp;CK Mappings'!$B597,"")</f>
        <v/>
      </c>
      <c r="I601" s="31" t="str">
        <f>IF(OR(OR(OR(OR(OR(ISNUMBER(SEARCH(IF(I$1&lt;&gt;"",I$1,"NA"),'[1]MITRE ATT&amp;CK Mappings'!$E597)),ISNUMBER(SEARCH(IF(I$1&lt;&gt;"",I$1,"NA"),'[1]MITRE ATT&amp;CK Mappings'!$F597))),ISNUMBER(SEARCH(IF(I$2&lt;&gt;"",I$2,"NA"),'[1]MITRE ATT&amp;CK Mappings'!$G597))),ISNUMBER(SEARCH(IF(I$2&lt;&gt;"",I$2,"NA"),'[1]MITRE ATT&amp;CK Mappings'!$H597))),ISNUMBER(SEARCH(IF(I$3&lt;&gt;"",I$3,"NA"),'[1]MITRE ATT&amp;CK Mappings'!$I597))),ISNUMBER(SEARCH(IF(I$3&lt;&gt;"",I$3,"NA"),'[1]MITRE ATT&amp;CK Mappings'!$J597))), '[1]MITRE ATT&amp;CK Mappings'!$B597,"")</f>
        <v/>
      </c>
      <c r="J601" s="31" t="str">
        <f>IF(OR(OR(OR(OR(OR(ISNUMBER(SEARCH(IF(J$1&lt;&gt;"",J$1,"NA"),'[1]MITRE ATT&amp;CK Mappings'!$E597)),ISNUMBER(SEARCH(IF(J$1&lt;&gt;"",J$1,"NA"),'[1]MITRE ATT&amp;CK Mappings'!$F597))),ISNUMBER(SEARCH(IF(J$2&lt;&gt;"",J$2,"NA"),'[1]MITRE ATT&amp;CK Mappings'!$G597))),ISNUMBER(SEARCH(IF(J$2&lt;&gt;"",J$2,"NA"),'[1]MITRE ATT&amp;CK Mappings'!$H597))),ISNUMBER(SEARCH(IF(J$3&lt;&gt;"",J$3,"NA"),'[1]MITRE ATT&amp;CK Mappings'!$I597))),ISNUMBER(SEARCH(IF(J$3&lt;&gt;"",J$3,"NA"),'[1]MITRE ATT&amp;CK Mappings'!$J597))), '[1]MITRE ATT&amp;CK Mappings'!$B597,"")</f>
        <v/>
      </c>
      <c r="K601" s="31" t="str">
        <f>IF(OR(OR(OR(OR(OR(ISNUMBER(SEARCH(IF(K$1&lt;&gt;"",K$1,"NA"),'[1]MITRE ATT&amp;CK Mappings'!$E597)),ISNUMBER(SEARCH(IF(K$1&lt;&gt;"",K$1,"NA"),'[1]MITRE ATT&amp;CK Mappings'!$F597))),ISNUMBER(SEARCH(IF(K$2&lt;&gt;"",K$2,"NA"),'[1]MITRE ATT&amp;CK Mappings'!$G597))),ISNUMBER(SEARCH(IF(K$2&lt;&gt;"",K$2,"NA"),'[1]MITRE ATT&amp;CK Mappings'!$H597))),ISNUMBER(SEARCH(IF(K$3&lt;&gt;"",K$3,"NA"),'[1]MITRE ATT&amp;CK Mappings'!$I597))),ISNUMBER(SEARCH(IF(K$3&lt;&gt;"",K$3,"NA"),'[1]MITRE ATT&amp;CK Mappings'!$J597))), '[1]MITRE ATT&amp;CK Mappings'!$B597,"")</f>
        <v/>
      </c>
      <c r="L601" s="31" t="str">
        <f>IF('[1]MITRE ATT&amp;CK Mappings'!D597 &lt;&gt;"",'[1]MITRE ATT&amp;CK Mappings'!D597,"" )</f>
        <v>File Explorer (formerly Windows Explorer)</v>
      </c>
    </row>
    <row r="602" spans="1:12" x14ac:dyDescent="0.25">
      <c r="A602" s="31" t="str">
        <f>IF(COUNTIF(B602:K602,"="&amp;'[1]MITRE ATT&amp;CK Mappings'!B598)&gt;0,'[1]MITRE ATT&amp;CK Mappings'!B598,"")</f>
        <v/>
      </c>
      <c r="B602" s="31" t="str">
        <f>IF(OR(OR(OR(OR(OR(ISNUMBER(SEARCH(IF(B$1&lt;&gt;"",B$1,"NA"),'[1]MITRE ATT&amp;CK Mappings'!$E598)),ISNUMBER(SEARCH(IF(B$1&lt;&gt;"",B$1,"NA"),'[1]MITRE ATT&amp;CK Mappings'!$F598))),ISNUMBER(SEARCH(IF(B$2&lt;&gt;"",B$2,"NA"),'[1]MITRE ATT&amp;CK Mappings'!$G598))),ISNUMBER(SEARCH(IF(B$2&lt;&gt;"",B$2,"NA"),'[1]MITRE ATT&amp;CK Mappings'!$H598))),ISNUMBER(SEARCH(IF(B$3&lt;&gt;"",B$3,"NA"),'[1]MITRE ATT&amp;CK Mappings'!$I598))),ISNUMBER(SEARCH(IF(B$3&lt;&gt;"",B$3,"NA"),'[1]MITRE ATT&amp;CK Mappings'!$J598))), '[1]MITRE ATT&amp;CK Mappings'!$B598,"")</f>
        <v/>
      </c>
      <c r="C602" s="31" t="str">
        <f>IF(OR(OR(OR(OR(OR(ISNUMBER(SEARCH(IF(C$1&lt;&gt;"",C$1,"NA"),'[1]MITRE ATT&amp;CK Mappings'!$E598)),ISNUMBER(SEARCH(IF(C$1&lt;&gt;"",C$1,"NA"),'[1]MITRE ATT&amp;CK Mappings'!$F598))),ISNUMBER(SEARCH(IF(C$2&lt;&gt;"",C$2,"NA"),'[1]MITRE ATT&amp;CK Mappings'!$G598))),ISNUMBER(SEARCH(IF(C$2&lt;&gt;"",C$2,"NA"),'[1]MITRE ATT&amp;CK Mappings'!$H598))),ISNUMBER(SEARCH(IF(C$3&lt;&gt;"",C$3,"NA"),'[1]MITRE ATT&amp;CK Mappings'!$I598))),ISNUMBER(SEARCH(IF(C$3&lt;&gt;"",C$3,"NA"),'[1]MITRE ATT&amp;CK Mappings'!$J598))), '[1]MITRE ATT&amp;CK Mappings'!$B598,"")</f>
        <v/>
      </c>
      <c r="D602" s="31" t="str">
        <f>IF(OR(OR(OR(OR(OR(ISNUMBER(SEARCH(IF(D$1&lt;&gt;"",D$1,"NA"),'[1]MITRE ATT&amp;CK Mappings'!$E598)),ISNUMBER(SEARCH(IF(D$1&lt;&gt;"",D$1,"NA"),'[1]MITRE ATT&amp;CK Mappings'!$F598))),ISNUMBER(SEARCH(IF(D$2&lt;&gt;"",D$2,"NA"),'[1]MITRE ATT&amp;CK Mappings'!$G598))),ISNUMBER(SEARCH(IF(D$2&lt;&gt;"",D$2,"NA"),'[1]MITRE ATT&amp;CK Mappings'!$H598))),ISNUMBER(SEARCH(IF(D$3&lt;&gt;"",D$3,"NA"),'[1]MITRE ATT&amp;CK Mappings'!$I598))),ISNUMBER(SEARCH(IF(D$3&lt;&gt;"",D$3,"NA"),'[1]MITRE ATT&amp;CK Mappings'!$J598))), '[1]MITRE ATT&amp;CK Mappings'!$B598,"")</f>
        <v/>
      </c>
      <c r="E602" s="31" t="str">
        <f>IF(OR(OR(OR(OR(OR(ISNUMBER(SEARCH(IF(E$1&lt;&gt;"",E$1,"NA"),'[1]MITRE ATT&amp;CK Mappings'!$E598)),ISNUMBER(SEARCH(IF(E$1&lt;&gt;"",E$1,"NA"),'[1]MITRE ATT&amp;CK Mappings'!$F598))),ISNUMBER(SEARCH(IF(E$2&lt;&gt;"",E$2,"NA"),'[1]MITRE ATT&amp;CK Mappings'!$G598))),ISNUMBER(SEARCH(IF(E$2&lt;&gt;"",E$2,"NA"),'[1]MITRE ATT&amp;CK Mappings'!$H598))),ISNUMBER(SEARCH(IF(E$3&lt;&gt;"",E$3,"NA"),'[1]MITRE ATT&amp;CK Mappings'!$I598))),ISNUMBER(SEARCH(IF(E$3&lt;&gt;"",E$3,"NA"),'[1]MITRE ATT&amp;CK Mappings'!$J598))), '[1]MITRE ATT&amp;CK Mappings'!$B598,"")</f>
        <v/>
      </c>
      <c r="F602" s="31" t="str">
        <f>IF(OR(OR(OR(OR(OR(ISNUMBER(SEARCH(IF(F$1&lt;&gt;"",F$1,"NA"),'[1]MITRE ATT&amp;CK Mappings'!$E598)),ISNUMBER(SEARCH(IF(F$1&lt;&gt;"",F$1,"NA"),'[1]MITRE ATT&amp;CK Mappings'!$F598))),ISNUMBER(SEARCH(IF(F$2&lt;&gt;"",F$2,"NA"),'[1]MITRE ATT&amp;CK Mappings'!$G598))),ISNUMBER(SEARCH(IF(F$2&lt;&gt;"",F$2,"NA"),'[1]MITRE ATT&amp;CK Mappings'!$H598))),ISNUMBER(SEARCH(IF(F$3&lt;&gt;"",F$3,"NA"),'[1]MITRE ATT&amp;CK Mappings'!$I598))),ISNUMBER(SEARCH(IF(F$3&lt;&gt;"",F$3,"NA"),'[1]MITRE ATT&amp;CK Mappings'!$J598))), '[1]MITRE ATT&amp;CK Mappings'!$B598,"")</f>
        <v/>
      </c>
      <c r="G602" s="31" t="str">
        <f>IF(OR(OR(OR(OR(OR(ISNUMBER(SEARCH(IF(G$1&lt;&gt;"",G$1,"NA"),'[1]MITRE ATT&amp;CK Mappings'!$E598)),ISNUMBER(SEARCH(IF(G$1&lt;&gt;"",G$1,"NA"),'[1]MITRE ATT&amp;CK Mappings'!$F598))),ISNUMBER(SEARCH(IF(G$2&lt;&gt;"",G$2,"NA"),'[1]MITRE ATT&amp;CK Mappings'!$G598))),ISNUMBER(SEARCH(IF(G$2&lt;&gt;"",G$2,"NA"),'[1]MITRE ATT&amp;CK Mappings'!$H598))),ISNUMBER(SEARCH(IF(G$3&lt;&gt;"",G$3,"NA"),'[1]MITRE ATT&amp;CK Mappings'!$I598))),ISNUMBER(SEARCH(IF(G$3&lt;&gt;"",G$3,"NA"),'[1]MITRE ATT&amp;CK Mappings'!$J598))), '[1]MITRE ATT&amp;CK Mappings'!$B598,"")</f>
        <v/>
      </c>
      <c r="H602" s="31" t="str">
        <f>IF(OR(OR(OR(OR(OR(ISNUMBER(SEARCH(IF(H$1&lt;&gt;"",H$1,"NA"),'[1]MITRE ATT&amp;CK Mappings'!$E598)),ISNUMBER(SEARCH(IF(H$1&lt;&gt;"",H$1,"NA"),'[1]MITRE ATT&amp;CK Mappings'!$F598))),ISNUMBER(SEARCH(IF(H$2&lt;&gt;"",H$2,"NA"),'[1]MITRE ATT&amp;CK Mappings'!$G598))),ISNUMBER(SEARCH(IF(H$2&lt;&gt;"",H$2,"NA"),'[1]MITRE ATT&amp;CK Mappings'!$H598))),ISNUMBER(SEARCH(IF(H$3&lt;&gt;"",H$3,"NA"),'[1]MITRE ATT&amp;CK Mappings'!$I598))),ISNUMBER(SEARCH(IF(H$3&lt;&gt;"",H$3,"NA"),'[1]MITRE ATT&amp;CK Mappings'!$J598))), '[1]MITRE ATT&amp;CK Mappings'!$B598,"")</f>
        <v/>
      </c>
      <c r="I602" s="31" t="str">
        <f>IF(OR(OR(OR(OR(OR(ISNUMBER(SEARCH(IF(I$1&lt;&gt;"",I$1,"NA"),'[1]MITRE ATT&amp;CK Mappings'!$E598)),ISNUMBER(SEARCH(IF(I$1&lt;&gt;"",I$1,"NA"),'[1]MITRE ATT&amp;CK Mappings'!$F598))),ISNUMBER(SEARCH(IF(I$2&lt;&gt;"",I$2,"NA"),'[1]MITRE ATT&amp;CK Mappings'!$G598))),ISNUMBER(SEARCH(IF(I$2&lt;&gt;"",I$2,"NA"),'[1]MITRE ATT&amp;CK Mappings'!$H598))),ISNUMBER(SEARCH(IF(I$3&lt;&gt;"",I$3,"NA"),'[1]MITRE ATT&amp;CK Mappings'!$I598))),ISNUMBER(SEARCH(IF(I$3&lt;&gt;"",I$3,"NA"),'[1]MITRE ATT&amp;CK Mappings'!$J598))), '[1]MITRE ATT&amp;CK Mappings'!$B598,"")</f>
        <v/>
      </c>
      <c r="J602" s="31" t="str">
        <f>IF(OR(OR(OR(OR(OR(ISNUMBER(SEARCH(IF(J$1&lt;&gt;"",J$1,"NA"),'[1]MITRE ATT&amp;CK Mappings'!$E598)),ISNUMBER(SEARCH(IF(J$1&lt;&gt;"",J$1,"NA"),'[1]MITRE ATT&amp;CK Mappings'!$F598))),ISNUMBER(SEARCH(IF(J$2&lt;&gt;"",J$2,"NA"),'[1]MITRE ATT&amp;CK Mappings'!$G598))),ISNUMBER(SEARCH(IF(J$2&lt;&gt;"",J$2,"NA"),'[1]MITRE ATT&amp;CK Mappings'!$H598))),ISNUMBER(SEARCH(IF(J$3&lt;&gt;"",J$3,"NA"),'[1]MITRE ATT&amp;CK Mappings'!$I598))),ISNUMBER(SEARCH(IF(J$3&lt;&gt;"",J$3,"NA"),'[1]MITRE ATT&amp;CK Mappings'!$J598))), '[1]MITRE ATT&amp;CK Mappings'!$B598,"")</f>
        <v/>
      </c>
      <c r="K602" s="31" t="str">
        <f>IF(OR(OR(OR(OR(OR(ISNUMBER(SEARCH(IF(K$1&lt;&gt;"",K$1,"NA"),'[1]MITRE ATT&amp;CK Mappings'!$E598)),ISNUMBER(SEARCH(IF(K$1&lt;&gt;"",K$1,"NA"),'[1]MITRE ATT&amp;CK Mappings'!$F598))),ISNUMBER(SEARCH(IF(K$2&lt;&gt;"",K$2,"NA"),'[1]MITRE ATT&amp;CK Mappings'!$G598))),ISNUMBER(SEARCH(IF(K$2&lt;&gt;"",K$2,"NA"),'[1]MITRE ATT&amp;CK Mappings'!$H598))),ISNUMBER(SEARCH(IF(K$3&lt;&gt;"",K$3,"NA"),'[1]MITRE ATT&amp;CK Mappings'!$I598))),ISNUMBER(SEARCH(IF(K$3&lt;&gt;"",K$3,"NA"),'[1]MITRE ATT&amp;CK Mappings'!$J598))), '[1]MITRE ATT&amp;CK Mappings'!$B598,"")</f>
        <v/>
      </c>
      <c r="L602" s="31" t="str">
        <f>IF('[1]MITRE ATT&amp;CK Mappings'!D598 &lt;&gt;"",'[1]MITRE ATT&amp;CK Mappings'!D598,"" )</f>
        <v>Ensure 'Turn off Data Execution Prevention for Explorer' is set to 'Disabled'</v>
      </c>
    </row>
    <row r="603" spans="1:12" x14ac:dyDescent="0.25">
      <c r="A603" s="31" t="str">
        <f>IF(COUNTIF(B603:K603,"="&amp;'[1]MITRE ATT&amp;CK Mappings'!B599)&gt;0,'[1]MITRE ATT&amp;CK Mappings'!B599,"")</f>
        <v/>
      </c>
      <c r="B603" s="31" t="str">
        <f>IF(OR(OR(OR(OR(OR(ISNUMBER(SEARCH(IF(B$1&lt;&gt;"",B$1,"NA"),'[1]MITRE ATT&amp;CK Mappings'!$E599)),ISNUMBER(SEARCH(IF(B$1&lt;&gt;"",B$1,"NA"),'[1]MITRE ATT&amp;CK Mappings'!$F599))),ISNUMBER(SEARCH(IF(B$2&lt;&gt;"",B$2,"NA"),'[1]MITRE ATT&amp;CK Mappings'!$G599))),ISNUMBER(SEARCH(IF(B$2&lt;&gt;"",B$2,"NA"),'[1]MITRE ATT&amp;CK Mappings'!$H599))),ISNUMBER(SEARCH(IF(B$3&lt;&gt;"",B$3,"NA"),'[1]MITRE ATT&amp;CK Mappings'!$I599))),ISNUMBER(SEARCH(IF(B$3&lt;&gt;"",B$3,"NA"),'[1]MITRE ATT&amp;CK Mappings'!$J599))), '[1]MITRE ATT&amp;CK Mappings'!$B599,"")</f>
        <v/>
      </c>
      <c r="C603" s="31" t="str">
        <f>IF(OR(OR(OR(OR(OR(ISNUMBER(SEARCH(IF(C$1&lt;&gt;"",C$1,"NA"),'[1]MITRE ATT&amp;CK Mappings'!$E599)),ISNUMBER(SEARCH(IF(C$1&lt;&gt;"",C$1,"NA"),'[1]MITRE ATT&amp;CK Mappings'!$F599))),ISNUMBER(SEARCH(IF(C$2&lt;&gt;"",C$2,"NA"),'[1]MITRE ATT&amp;CK Mappings'!$G599))),ISNUMBER(SEARCH(IF(C$2&lt;&gt;"",C$2,"NA"),'[1]MITRE ATT&amp;CK Mappings'!$H599))),ISNUMBER(SEARCH(IF(C$3&lt;&gt;"",C$3,"NA"),'[1]MITRE ATT&amp;CK Mappings'!$I599))),ISNUMBER(SEARCH(IF(C$3&lt;&gt;"",C$3,"NA"),'[1]MITRE ATT&amp;CK Mappings'!$J599))), '[1]MITRE ATT&amp;CK Mappings'!$B599,"")</f>
        <v/>
      </c>
      <c r="D603" s="31" t="str">
        <f>IF(OR(OR(OR(OR(OR(ISNUMBER(SEARCH(IF(D$1&lt;&gt;"",D$1,"NA"),'[1]MITRE ATT&amp;CK Mappings'!$E599)),ISNUMBER(SEARCH(IF(D$1&lt;&gt;"",D$1,"NA"),'[1]MITRE ATT&amp;CK Mappings'!$F599))),ISNUMBER(SEARCH(IF(D$2&lt;&gt;"",D$2,"NA"),'[1]MITRE ATT&amp;CK Mappings'!$G599))),ISNUMBER(SEARCH(IF(D$2&lt;&gt;"",D$2,"NA"),'[1]MITRE ATT&amp;CK Mappings'!$H599))),ISNUMBER(SEARCH(IF(D$3&lt;&gt;"",D$3,"NA"),'[1]MITRE ATT&amp;CK Mappings'!$I599))),ISNUMBER(SEARCH(IF(D$3&lt;&gt;"",D$3,"NA"),'[1]MITRE ATT&amp;CK Mappings'!$J599))), '[1]MITRE ATT&amp;CK Mappings'!$B599,"")</f>
        <v/>
      </c>
      <c r="E603" s="31" t="str">
        <f>IF(OR(OR(OR(OR(OR(ISNUMBER(SEARCH(IF(E$1&lt;&gt;"",E$1,"NA"),'[1]MITRE ATT&amp;CK Mappings'!$E599)),ISNUMBER(SEARCH(IF(E$1&lt;&gt;"",E$1,"NA"),'[1]MITRE ATT&amp;CK Mappings'!$F599))),ISNUMBER(SEARCH(IF(E$2&lt;&gt;"",E$2,"NA"),'[1]MITRE ATT&amp;CK Mappings'!$G599))),ISNUMBER(SEARCH(IF(E$2&lt;&gt;"",E$2,"NA"),'[1]MITRE ATT&amp;CK Mappings'!$H599))),ISNUMBER(SEARCH(IF(E$3&lt;&gt;"",E$3,"NA"),'[1]MITRE ATT&amp;CK Mappings'!$I599))),ISNUMBER(SEARCH(IF(E$3&lt;&gt;"",E$3,"NA"),'[1]MITRE ATT&amp;CK Mappings'!$J599))), '[1]MITRE ATT&amp;CK Mappings'!$B599,"")</f>
        <v/>
      </c>
      <c r="F603" s="31" t="str">
        <f>IF(OR(OR(OR(OR(OR(ISNUMBER(SEARCH(IF(F$1&lt;&gt;"",F$1,"NA"),'[1]MITRE ATT&amp;CK Mappings'!$E599)),ISNUMBER(SEARCH(IF(F$1&lt;&gt;"",F$1,"NA"),'[1]MITRE ATT&amp;CK Mappings'!$F599))),ISNUMBER(SEARCH(IF(F$2&lt;&gt;"",F$2,"NA"),'[1]MITRE ATT&amp;CK Mappings'!$G599))),ISNUMBER(SEARCH(IF(F$2&lt;&gt;"",F$2,"NA"),'[1]MITRE ATT&amp;CK Mappings'!$H599))),ISNUMBER(SEARCH(IF(F$3&lt;&gt;"",F$3,"NA"),'[1]MITRE ATT&amp;CK Mappings'!$I599))),ISNUMBER(SEARCH(IF(F$3&lt;&gt;"",F$3,"NA"),'[1]MITRE ATT&amp;CK Mappings'!$J599))), '[1]MITRE ATT&amp;CK Mappings'!$B599,"")</f>
        <v/>
      </c>
      <c r="G603" s="31" t="str">
        <f>IF(OR(OR(OR(OR(OR(ISNUMBER(SEARCH(IF(G$1&lt;&gt;"",G$1,"NA"),'[1]MITRE ATT&amp;CK Mappings'!$E599)),ISNUMBER(SEARCH(IF(G$1&lt;&gt;"",G$1,"NA"),'[1]MITRE ATT&amp;CK Mappings'!$F599))),ISNUMBER(SEARCH(IF(G$2&lt;&gt;"",G$2,"NA"),'[1]MITRE ATT&amp;CK Mappings'!$G599))),ISNUMBER(SEARCH(IF(G$2&lt;&gt;"",G$2,"NA"),'[1]MITRE ATT&amp;CK Mappings'!$H599))),ISNUMBER(SEARCH(IF(G$3&lt;&gt;"",G$3,"NA"),'[1]MITRE ATT&amp;CK Mappings'!$I599))),ISNUMBER(SEARCH(IF(G$3&lt;&gt;"",G$3,"NA"),'[1]MITRE ATT&amp;CK Mappings'!$J599))), '[1]MITRE ATT&amp;CK Mappings'!$B599,"")</f>
        <v/>
      </c>
      <c r="H603" s="31" t="str">
        <f>IF(OR(OR(OR(OR(OR(ISNUMBER(SEARCH(IF(H$1&lt;&gt;"",H$1,"NA"),'[1]MITRE ATT&amp;CK Mappings'!$E599)),ISNUMBER(SEARCH(IF(H$1&lt;&gt;"",H$1,"NA"),'[1]MITRE ATT&amp;CK Mappings'!$F599))),ISNUMBER(SEARCH(IF(H$2&lt;&gt;"",H$2,"NA"),'[1]MITRE ATT&amp;CK Mappings'!$G599))),ISNUMBER(SEARCH(IF(H$2&lt;&gt;"",H$2,"NA"),'[1]MITRE ATT&amp;CK Mappings'!$H599))),ISNUMBER(SEARCH(IF(H$3&lt;&gt;"",H$3,"NA"),'[1]MITRE ATT&amp;CK Mappings'!$I599))),ISNUMBER(SEARCH(IF(H$3&lt;&gt;"",H$3,"NA"),'[1]MITRE ATT&amp;CK Mappings'!$J599))), '[1]MITRE ATT&amp;CK Mappings'!$B599,"")</f>
        <v/>
      </c>
      <c r="I603" s="31" t="str">
        <f>IF(OR(OR(OR(OR(OR(ISNUMBER(SEARCH(IF(I$1&lt;&gt;"",I$1,"NA"),'[1]MITRE ATT&amp;CK Mappings'!$E599)),ISNUMBER(SEARCH(IF(I$1&lt;&gt;"",I$1,"NA"),'[1]MITRE ATT&amp;CK Mappings'!$F599))),ISNUMBER(SEARCH(IF(I$2&lt;&gt;"",I$2,"NA"),'[1]MITRE ATT&amp;CK Mappings'!$G599))),ISNUMBER(SEARCH(IF(I$2&lt;&gt;"",I$2,"NA"),'[1]MITRE ATT&amp;CK Mappings'!$H599))),ISNUMBER(SEARCH(IF(I$3&lt;&gt;"",I$3,"NA"),'[1]MITRE ATT&amp;CK Mappings'!$I599))),ISNUMBER(SEARCH(IF(I$3&lt;&gt;"",I$3,"NA"),'[1]MITRE ATT&amp;CK Mappings'!$J599))), '[1]MITRE ATT&amp;CK Mappings'!$B599,"")</f>
        <v/>
      </c>
      <c r="J603" s="31" t="str">
        <f>IF(OR(OR(OR(OR(OR(ISNUMBER(SEARCH(IF(J$1&lt;&gt;"",J$1,"NA"),'[1]MITRE ATT&amp;CK Mappings'!$E599)),ISNUMBER(SEARCH(IF(J$1&lt;&gt;"",J$1,"NA"),'[1]MITRE ATT&amp;CK Mappings'!$F599))),ISNUMBER(SEARCH(IF(J$2&lt;&gt;"",J$2,"NA"),'[1]MITRE ATT&amp;CK Mappings'!$G599))),ISNUMBER(SEARCH(IF(J$2&lt;&gt;"",J$2,"NA"),'[1]MITRE ATT&amp;CK Mappings'!$H599))),ISNUMBER(SEARCH(IF(J$3&lt;&gt;"",J$3,"NA"),'[1]MITRE ATT&amp;CK Mappings'!$I599))),ISNUMBER(SEARCH(IF(J$3&lt;&gt;"",J$3,"NA"),'[1]MITRE ATT&amp;CK Mappings'!$J599))), '[1]MITRE ATT&amp;CK Mappings'!$B599,"")</f>
        <v/>
      </c>
      <c r="K603" s="31" t="str">
        <f>IF(OR(OR(OR(OR(OR(ISNUMBER(SEARCH(IF(K$1&lt;&gt;"",K$1,"NA"),'[1]MITRE ATT&amp;CK Mappings'!$E599)),ISNUMBER(SEARCH(IF(K$1&lt;&gt;"",K$1,"NA"),'[1]MITRE ATT&amp;CK Mappings'!$F599))),ISNUMBER(SEARCH(IF(K$2&lt;&gt;"",K$2,"NA"),'[1]MITRE ATT&amp;CK Mappings'!$G599))),ISNUMBER(SEARCH(IF(K$2&lt;&gt;"",K$2,"NA"),'[1]MITRE ATT&amp;CK Mappings'!$H599))),ISNUMBER(SEARCH(IF(K$3&lt;&gt;"",K$3,"NA"),'[1]MITRE ATT&amp;CK Mappings'!$I599))),ISNUMBER(SEARCH(IF(K$3&lt;&gt;"",K$3,"NA"),'[1]MITRE ATT&amp;CK Mappings'!$J599))), '[1]MITRE ATT&amp;CK Mappings'!$B599,"")</f>
        <v/>
      </c>
      <c r="L603" s="31" t="str">
        <f>IF('[1]MITRE ATT&amp;CK Mappings'!D599 &lt;&gt;"",'[1]MITRE ATT&amp;CK Mappings'!D599,"" )</f>
        <v>Ensure 'Turn off heap termination on corruption' is set to 'Disabled'</v>
      </c>
    </row>
    <row r="604" spans="1:12" x14ac:dyDescent="0.25">
      <c r="A604" s="31" t="str">
        <f>IF(COUNTIF(B604:K604,"="&amp;'[1]MITRE ATT&amp;CK Mappings'!B600)&gt;0,'[1]MITRE ATT&amp;CK Mappings'!B600,"")</f>
        <v/>
      </c>
      <c r="B604" s="31" t="str">
        <f>IF(OR(OR(OR(OR(OR(ISNUMBER(SEARCH(IF(B$1&lt;&gt;"",B$1,"NA"),'[1]MITRE ATT&amp;CK Mappings'!$E600)),ISNUMBER(SEARCH(IF(B$1&lt;&gt;"",B$1,"NA"),'[1]MITRE ATT&amp;CK Mappings'!$F600))),ISNUMBER(SEARCH(IF(B$2&lt;&gt;"",B$2,"NA"),'[1]MITRE ATT&amp;CK Mappings'!$G600))),ISNUMBER(SEARCH(IF(B$2&lt;&gt;"",B$2,"NA"),'[1]MITRE ATT&amp;CK Mappings'!$H600))),ISNUMBER(SEARCH(IF(B$3&lt;&gt;"",B$3,"NA"),'[1]MITRE ATT&amp;CK Mappings'!$I600))),ISNUMBER(SEARCH(IF(B$3&lt;&gt;"",B$3,"NA"),'[1]MITRE ATT&amp;CK Mappings'!$J600))), '[1]MITRE ATT&amp;CK Mappings'!$B600,"")</f>
        <v/>
      </c>
      <c r="C604" s="31" t="str">
        <f>IF(OR(OR(OR(OR(OR(ISNUMBER(SEARCH(IF(C$1&lt;&gt;"",C$1,"NA"),'[1]MITRE ATT&amp;CK Mappings'!$E600)),ISNUMBER(SEARCH(IF(C$1&lt;&gt;"",C$1,"NA"),'[1]MITRE ATT&amp;CK Mappings'!$F600))),ISNUMBER(SEARCH(IF(C$2&lt;&gt;"",C$2,"NA"),'[1]MITRE ATT&amp;CK Mappings'!$G600))),ISNUMBER(SEARCH(IF(C$2&lt;&gt;"",C$2,"NA"),'[1]MITRE ATT&amp;CK Mappings'!$H600))),ISNUMBER(SEARCH(IF(C$3&lt;&gt;"",C$3,"NA"),'[1]MITRE ATT&amp;CK Mappings'!$I600))),ISNUMBER(SEARCH(IF(C$3&lt;&gt;"",C$3,"NA"),'[1]MITRE ATT&amp;CK Mappings'!$J600))), '[1]MITRE ATT&amp;CK Mappings'!$B600,"")</f>
        <v/>
      </c>
      <c r="D604" s="31" t="str">
        <f>IF(OR(OR(OR(OR(OR(ISNUMBER(SEARCH(IF(D$1&lt;&gt;"",D$1,"NA"),'[1]MITRE ATT&amp;CK Mappings'!$E600)),ISNUMBER(SEARCH(IF(D$1&lt;&gt;"",D$1,"NA"),'[1]MITRE ATT&amp;CK Mappings'!$F600))),ISNUMBER(SEARCH(IF(D$2&lt;&gt;"",D$2,"NA"),'[1]MITRE ATT&amp;CK Mappings'!$G600))),ISNUMBER(SEARCH(IF(D$2&lt;&gt;"",D$2,"NA"),'[1]MITRE ATT&amp;CK Mappings'!$H600))),ISNUMBER(SEARCH(IF(D$3&lt;&gt;"",D$3,"NA"),'[1]MITRE ATT&amp;CK Mappings'!$I600))),ISNUMBER(SEARCH(IF(D$3&lt;&gt;"",D$3,"NA"),'[1]MITRE ATT&amp;CK Mappings'!$J600))), '[1]MITRE ATT&amp;CK Mappings'!$B600,"")</f>
        <v/>
      </c>
      <c r="E604" s="31" t="str">
        <f>IF(OR(OR(OR(OR(OR(ISNUMBER(SEARCH(IF(E$1&lt;&gt;"",E$1,"NA"),'[1]MITRE ATT&amp;CK Mappings'!$E600)),ISNUMBER(SEARCH(IF(E$1&lt;&gt;"",E$1,"NA"),'[1]MITRE ATT&amp;CK Mappings'!$F600))),ISNUMBER(SEARCH(IF(E$2&lt;&gt;"",E$2,"NA"),'[1]MITRE ATT&amp;CK Mappings'!$G600))),ISNUMBER(SEARCH(IF(E$2&lt;&gt;"",E$2,"NA"),'[1]MITRE ATT&amp;CK Mappings'!$H600))),ISNUMBER(SEARCH(IF(E$3&lt;&gt;"",E$3,"NA"),'[1]MITRE ATT&amp;CK Mappings'!$I600))),ISNUMBER(SEARCH(IF(E$3&lt;&gt;"",E$3,"NA"),'[1]MITRE ATT&amp;CK Mappings'!$J600))), '[1]MITRE ATT&amp;CK Mappings'!$B600,"")</f>
        <v/>
      </c>
      <c r="F604" s="31" t="str">
        <f>IF(OR(OR(OR(OR(OR(ISNUMBER(SEARCH(IF(F$1&lt;&gt;"",F$1,"NA"),'[1]MITRE ATT&amp;CK Mappings'!$E600)),ISNUMBER(SEARCH(IF(F$1&lt;&gt;"",F$1,"NA"),'[1]MITRE ATT&amp;CK Mappings'!$F600))),ISNUMBER(SEARCH(IF(F$2&lt;&gt;"",F$2,"NA"),'[1]MITRE ATT&amp;CK Mappings'!$G600))),ISNUMBER(SEARCH(IF(F$2&lt;&gt;"",F$2,"NA"),'[1]MITRE ATT&amp;CK Mappings'!$H600))),ISNUMBER(SEARCH(IF(F$3&lt;&gt;"",F$3,"NA"),'[1]MITRE ATT&amp;CK Mappings'!$I600))),ISNUMBER(SEARCH(IF(F$3&lt;&gt;"",F$3,"NA"),'[1]MITRE ATT&amp;CK Mappings'!$J600))), '[1]MITRE ATT&amp;CK Mappings'!$B600,"")</f>
        <v/>
      </c>
      <c r="G604" s="31" t="str">
        <f>IF(OR(OR(OR(OR(OR(ISNUMBER(SEARCH(IF(G$1&lt;&gt;"",G$1,"NA"),'[1]MITRE ATT&amp;CK Mappings'!$E600)),ISNUMBER(SEARCH(IF(G$1&lt;&gt;"",G$1,"NA"),'[1]MITRE ATT&amp;CK Mappings'!$F600))),ISNUMBER(SEARCH(IF(G$2&lt;&gt;"",G$2,"NA"),'[1]MITRE ATT&amp;CK Mappings'!$G600))),ISNUMBER(SEARCH(IF(G$2&lt;&gt;"",G$2,"NA"),'[1]MITRE ATT&amp;CK Mappings'!$H600))),ISNUMBER(SEARCH(IF(G$3&lt;&gt;"",G$3,"NA"),'[1]MITRE ATT&amp;CK Mappings'!$I600))),ISNUMBER(SEARCH(IF(G$3&lt;&gt;"",G$3,"NA"),'[1]MITRE ATT&amp;CK Mappings'!$J600))), '[1]MITRE ATT&amp;CK Mappings'!$B600,"")</f>
        <v/>
      </c>
      <c r="H604" s="31" t="str">
        <f>IF(OR(OR(OR(OR(OR(ISNUMBER(SEARCH(IF(H$1&lt;&gt;"",H$1,"NA"),'[1]MITRE ATT&amp;CK Mappings'!$E600)),ISNUMBER(SEARCH(IF(H$1&lt;&gt;"",H$1,"NA"),'[1]MITRE ATT&amp;CK Mappings'!$F600))),ISNUMBER(SEARCH(IF(H$2&lt;&gt;"",H$2,"NA"),'[1]MITRE ATT&amp;CK Mappings'!$G600))),ISNUMBER(SEARCH(IF(H$2&lt;&gt;"",H$2,"NA"),'[1]MITRE ATT&amp;CK Mappings'!$H600))),ISNUMBER(SEARCH(IF(H$3&lt;&gt;"",H$3,"NA"),'[1]MITRE ATT&amp;CK Mappings'!$I600))),ISNUMBER(SEARCH(IF(H$3&lt;&gt;"",H$3,"NA"),'[1]MITRE ATT&amp;CK Mappings'!$J600))), '[1]MITRE ATT&amp;CK Mappings'!$B600,"")</f>
        <v/>
      </c>
      <c r="I604" s="31" t="str">
        <f>IF(OR(OR(OR(OR(OR(ISNUMBER(SEARCH(IF(I$1&lt;&gt;"",I$1,"NA"),'[1]MITRE ATT&amp;CK Mappings'!$E600)),ISNUMBER(SEARCH(IF(I$1&lt;&gt;"",I$1,"NA"),'[1]MITRE ATT&amp;CK Mappings'!$F600))),ISNUMBER(SEARCH(IF(I$2&lt;&gt;"",I$2,"NA"),'[1]MITRE ATT&amp;CK Mappings'!$G600))),ISNUMBER(SEARCH(IF(I$2&lt;&gt;"",I$2,"NA"),'[1]MITRE ATT&amp;CK Mappings'!$H600))),ISNUMBER(SEARCH(IF(I$3&lt;&gt;"",I$3,"NA"),'[1]MITRE ATT&amp;CK Mappings'!$I600))),ISNUMBER(SEARCH(IF(I$3&lt;&gt;"",I$3,"NA"),'[1]MITRE ATT&amp;CK Mappings'!$J600))), '[1]MITRE ATT&amp;CK Mappings'!$B600,"")</f>
        <v/>
      </c>
      <c r="J604" s="31" t="str">
        <f>IF(OR(OR(OR(OR(OR(ISNUMBER(SEARCH(IF(J$1&lt;&gt;"",J$1,"NA"),'[1]MITRE ATT&amp;CK Mappings'!$E600)),ISNUMBER(SEARCH(IF(J$1&lt;&gt;"",J$1,"NA"),'[1]MITRE ATT&amp;CK Mappings'!$F600))),ISNUMBER(SEARCH(IF(J$2&lt;&gt;"",J$2,"NA"),'[1]MITRE ATT&amp;CK Mappings'!$G600))),ISNUMBER(SEARCH(IF(J$2&lt;&gt;"",J$2,"NA"),'[1]MITRE ATT&amp;CK Mappings'!$H600))),ISNUMBER(SEARCH(IF(J$3&lt;&gt;"",J$3,"NA"),'[1]MITRE ATT&amp;CK Mappings'!$I600))),ISNUMBER(SEARCH(IF(J$3&lt;&gt;"",J$3,"NA"),'[1]MITRE ATT&amp;CK Mappings'!$J600))), '[1]MITRE ATT&amp;CK Mappings'!$B600,"")</f>
        <v/>
      </c>
      <c r="K604" s="31" t="str">
        <f>IF(OR(OR(OR(OR(OR(ISNUMBER(SEARCH(IF(K$1&lt;&gt;"",K$1,"NA"),'[1]MITRE ATT&amp;CK Mappings'!$E600)),ISNUMBER(SEARCH(IF(K$1&lt;&gt;"",K$1,"NA"),'[1]MITRE ATT&amp;CK Mappings'!$F600))),ISNUMBER(SEARCH(IF(K$2&lt;&gt;"",K$2,"NA"),'[1]MITRE ATT&amp;CK Mappings'!$G600))),ISNUMBER(SEARCH(IF(K$2&lt;&gt;"",K$2,"NA"),'[1]MITRE ATT&amp;CK Mappings'!$H600))),ISNUMBER(SEARCH(IF(K$3&lt;&gt;"",K$3,"NA"),'[1]MITRE ATT&amp;CK Mappings'!$I600))),ISNUMBER(SEARCH(IF(K$3&lt;&gt;"",K$3,"NA"),'[1]MITRE ATT&amp;CK Mappings'!$J600))), '[1]MITRE ATT&amp;CK Mappings'!$B600,"")</f>
        <v/>
      </c>
      <c r="L604" s="31" t="str">
        <f>IF('[1]MITRE ATT&amp;CK Mappings'!D600 &lt;&gt;"",'[1]MITRE ATT&amp;CK Mappings'!D600,"" )</f>
        <v>Ensure 'Turn off shell protocol protected mode' is set to 'Disabled'</v>
      </c>
    </row>
    <row r="605" spans="1:12" x14ac:dyDescent="0.25">
      <c r="A605" s="31" t="str">
        <f>IF(COUNTIF(B605:K605,"="&amp;'[1]MITRE ATT&amp;CK Mappings'!B601)&gt;0,'[1]MITRE ATT&amp;CK Mappings'!B601,"")</f>
        <v/>
      </c>
      <c r="B605" s="31" t="str">
        <f>IF(OR(OR(OR(OR(OR(ISNUMBER(SEARCH(IF(B$1&lt;&gt;"",B$1,"NA"),'[1]MITRE ATT&amp;CK Mappings'!$E601)),ISNUMBER(SEARCH(IF(B$1&lt;&gt;"",B$1,"NA"),'[1]MITRE ATT&amp;CK Mappings'!$F601))),ISNUMBER(SEARCH(IF(B$2&lt;&gt;"",B$2,"NA"),'[1]MITRE ATT&amp;CK Mappings'!$G601))),ISNUMBER(SEARCH(IF(B$2&lt;&gt;"",B$2,"NA"),'[1]MITRE ATT&amp;CK Mappings'!$H601))),ISNUMBER(SEARCH(IF(B$3&lt;&gt;"",B$3,"NA"),'[1]MITRE ATT&amp;CK Mappings'!$I601))),ISNUMBER(SEARCH(IF(B$3&lt;&gt;"",B$3,"NA"),'[1]MITRE ATT&amp;CK Mappings'!$J601))), '[1]MITRE ATT&amp;CK Mappings'!$B601,"")</f>
        <v/>
      </c>
      <c r="C605" s="31" t="str">
        <f>IF(OR(OR(OR(OR(OR(ISNUMBER(SEARCH(IF(C$1&lt;&gt;"",C$1,"NA"),'[1]MITRE ATT&amp;CK Mappings'!$E601)),ISNUMBER(SEARCH(IF(C$1&lt;&gt;"",C$1,"NA"),'[1]MITRE ATT&amp;CK Mappings'!$F601))),ISNUMBER(SEARCH(IF(C$2&lt;&gt;"",C$2,"NA"),'[1]MITRE ATT&amp;CK Mappings'!$G601))),ISNUMBER(SEARCH(IF(C$2&lt;&gt;"",C$2,"NA"),'[1]MITRE ATT&amp;CK Mappings'!$H601))),ISNUMBER(SEARCH(IF(C$3&lt;&gt;"",C$3,"NA"),'[1]MITRE ATT&amp;CK Mappings'!$I601))),ISNUMBER(SEARCH(IF(C$3&lt;&gt;"",C$3,"NA"),'[1]MITRE ATT&amp;CK Mappings'!$J601))), '[1]MITRE ATT&amp;CK Mappings'!$B601,"")</f>
        <v/>
      </c>
      <c r="D605" s="31" t="str">
        <f>IF(OR(OR(OR(OR(OR(ISNUMBER(SEARCH(IF(D$1&lt;&gt;"",D$1,"NA"),'[1]MITRE ATT&amp;CK Mappings'!$E601)),ISNUMBER(SEARCH(IF(D$1&lt;&gt;"",D$1,"NA"),'[1]MITRE ATT&amp;CK Mappings'!$F601))),ISNUMBER(SEARCH(IF(D$2&lt;&gt;"",D$2,"NA"),'[1]MITRE ATT&amp;CK Mappings'!$G601))),ISNUMBER(SEARCH(IF(D$2&lt;&gt;"",D$2,"NA"),'[1]MITRE ATT&amp;CK Mappings'!$H601))),ISNUMBER(SEARCH(IF(D$3&lt;&gt;"",D$3,"NA"),'[1]MITRE ATT&amp;CK Mappings'!$I601))),ISNUMBER(SEARCH(IF(D$3&lt;&gt;"",D$3,"NA"),'[1]MITRE ATT&amp;CK Mappings'!$J601))), '[1]MITRE ATT&amp;CK Mappings'!$B601,"")</f>
        <v/>
      </c>
      <c r="E605" s="31" t="str">
        <f>IF(OR(OR(OR(OR(OR(ISNUMBER(SEARCH(IF(E$1&lt;&gt;"",E$1,"NA"),'[1]MITRE ATT&amp;CK Mappings'!$E601)),ISNUMBER(SEARCH(IF(E$1&lt;&gt;"",E$1,"NA"),'[1]MITRE ATT&amp;CK Mappings'!$F601))),ISNUMBER(SEARCH(IF(E$2&lt;&gt;"",E$2,"NA"),'[1]MITRE ATT&amp;CK Mappings'!$G601))),ISNUMBER(SEARCH(IF(E$2&lt;&gt;"",E$2,"NA"),'[1]MITRE ATT&amp;CK Mappings'!$H601))),ISNUMBER(SEARCH(IF(E$3&lt;&gt;"",E$3,"NA"),'[1]MITRE ATT&amp;CK Mappings'!$I601))),ISNUMBER(SEARCH(IF(E$3&lt;&gt;"",E$3,"NA"),'[1]MITRE ATT&amp;CK Mappings'!$J601))), '[1]MITRE ATT&amp;CK Mappings'!$B601,"")</f>
        <v/>
      </c>
      <c r="F605" s="31" t="str">
        <f>IF(OR(OR(OR(OR(OR(ISNUMBER(SEARCH(IF(F$1&lt;&gt;"",F$1,"NA"),'[1]MITRE ATT&amp;CK Mappings'!$E601)),ISNUMBER(SEARCH(IF(F$1&lt;&gt;"",F$1,"NA"),'[1]MITRE ATT&amp;CK Mappings'!$F601))),ISNUMBER(SEARCH(IF(F$2&lt;&gt;"",F$2,"NA"),'[1]MITRE ATT&amp;CK Mappings'!$G601))),ISNUMBER(SEARCH(IF(F$2&lt;&gt;"",F$2,"NA"),'[1]MITRE ATT&amp;CK Mappings'!$H601))),ISNUMBER(SEARCH(IF(F$3&lt;&gt;"",F$3,"NA"),'[1]MITRE ATT&amp;CK Mappings'!$I601))),ISNUMBER(SEARCH(IF(F$3&lt;&gt;"",F$3,"NA"),'[1]MITRE ATT&amp;CK Mappings'!$J601))), '[1]MITRE ATT&amp;CK Mappings'!$B601,"")</f>
        <v/>
      </c>
      <c r="G605" s="31" t="str">
        <f>IF(OR(OR(OR(OR(OR(ISNUMBER(SEARCH(IF(G$1&lt;&gt;"",G$1,"NA"),'[1]MITRE ATT&amp;CK Mappings'!$E601)),ISNUMBER(SEARCH(IF(G$1&lt;&gt;"",G$1,"NA"),'[1]MITRE ATT&amp;CK Mappings'!$F601))),ISNUMBER(SEARCH(IF(G$2&lt;&gt;"",G$2,"NA"),'[1]MITRE ATT&amp;CK Mappings'!$G601))),ISNUMBER(SEARCH(IF(G$2&lt;&gt;"",G$2,"NA"),'[1]MITRE ATT&amp;CK Mappings'!$H601))),ISNUMBER(SEARCH(IF(G$3&lt;&gt;"",G$3,"NA"),'[1]MITRE ATT&amp;CK Mappings'!$I601))),ISNUMBER(SEARCH(IF(G$3&lt;&gt;"",G$3,"NA"),'[1]MITRE ATT&amp;CK Mappings'!$J601))), '[1]MITRE ATT&amp;CK Mappings'!$B601,"")</f>
        <v/>
      </c>
      <c r="H605" s="31" t="str">
        <f>IF(OR(OR(OR(OR(OR(ISNUMBER(SEARCH(IF(H$1&lt;&gt;"",H$1,"NA"),'[1]MITRE ATT&amp;CK Mappings'!$E601)),ISNUMBER(SEARCH(IF(H$1&lt;&gt;"",H$1,"NA"),'[1]MITRE ATT&amp;CK Mappings'!$F601))),ISNUMBER(SEARCH(IF(H$2&lt;&gt;"",H$2,"NA"),'[1]MITRE ATT&amp;CK Mappings'!$G601))),ISNUMBER(SEARCH(IF(H$2&lt;&gt;"",H$2,"NA"),'[1]MITRE ATT&amp;CK Mappings'!$H601))),ISNUMBER(SEARCH(IF(H$3&lt;&gt;"",H$3,"NA"),'[1]MITRE ATT&amp;CK Mappings'!$I601))),ISNUMBER(SEARCH(IF(H$3&lt;&gt;"",H$3,"NA"),'[1]MITRE ATT&amp;CK Mappings'!$J601))), '[1]MITRE ATT&amp;CK Mappings'!$B601,"")</f>
        <v/>
      </c>
      <c r="I605" s="31" t="str">
        <f>IF(OR(OR(OR(OR(OR(ISNUMBER(SEARCH(IF(I$1&lt;&gt;"",I$1,"NA"),'[1]MITRE ATT&amp;CK Mappings'!$E601)),ISNUMBER(SEARCH(IF(I$1&lt;&gt;"",I$1,"NA"),'[1]MITRE ATT&amp;CK Mappings'!$F601))),ISNUMBER(SEARCH(IF(I$2&lt;&gt;"",I$2,"NA"),'[1]MITRE ATT&amp;CK Mappings'!$G601))),ISNUMBER(SEARCH(IF(I$2&lt;&gt;"",I$2,"NA"),'[1]MITRE ATT&amp;CK Mappings'!$H601))),ISNUMBER(SEARCH(IF(I$3&lt;&gt;"",I$3,"NA"),'[1]MITRE ATT&amp;CK Mappings'!$I601))),ISNUMBER(SEARCH(IF(I$3&lt;&gt;"",I$3,"NA"),'[1]MITRE ATT&amp;CK Mappings'!$J601))), '[1]MITRE ATT&amp;CK Mappings'!$B601,"")</f>
        <v/>
      </c>
      <c r="J605" s="31" t="str">
        <f>IF(OR(OR(OR(OR(OR(ISNUMBER(SEARCH(IF(J$1&lt;&gt;"",J$1,"NA"),'[1]MITRE ATT&amp;CK Mappings'!$E601)),ISNUMBER(SEARCH(IF(J$1&lt;&gt;"",J$1,"NA"),'[1]MITRE ATT&amp;CK Mappings'!$F601))),ISNUMBER(SEARCH(IF(J$2&lt;&gt;"",J$2,"NA"),'[1]MITRE ATT&amp;CK Mappings'!$G601))),ISNUMBER(SEARCH(IF(J$2&lt;&gt;"",J$2,"NA"),'[1]MITRE ATT&amp;CK Mappings'!$H601))),ISNUMBER(SEARCH(IF(J$3&lt;&gt;"",J$3,"NA"),'[1]MITRE ATT&amp;CK Mappings'!$I601))),ISNUMBER(SEARCH(IF(J$3&lt;&gt;"",J$3,"NA"),'[1]MITRE ATT&amp;CK Mappings'!$J601))), '[1]MITRE ATT&amp;CK Mappings'!$B601,"")</f>
        <v/>
      </c>
      <c r="K605" s="31" t="str">
        <f>IF(OR(OR(OR(OR(OR(ISNUMBER(SEARCH(IF(K$1&lt;&gt;"",K$1,"NA"),'[1]MITRE ATT&amp;CK Mappings'!$E601)),ISNUMBER(SEARCH(IF(K$1&lt;&gt;"",K$1,"NA"),'[1]MITRE ATT&amp;CK Mappings'!$F601))),ISNUMBER(SEARCH(IF(K$2&lt;&gt;"",K$2,"NA"),'[1]MITRE ATT&amp;CK Mappings'!$G601))),ISNUMBER(SEARCH(IF(K$2&lt;&gt;"",K$2,"NA"),'[1]MITRE ATT&amp;CK Mappings'!$H601))),ISNUMBER(SEARCH(IF(K$3&lt;&gt;"",K$3,"NA"),'[1]MITRE ATT&amp;CK Mappings'!$I601))),ISNUMBER(SEARCH(IF(K$3&lt;&gt;"",K$3,"NA"),'[1]MITRE ATT&amp;CK Mappings'!$J601))), '[1]MITRE ATT&amp;CK Mappings'!$B601,"")</f>
        <v/>
      </c>
      <c r="L605" s="31" t="str">
        <f>IF('[1]MITRE ATT&amp;CK Mappings'!D601 &lt;&gt;"",'[1]MITRE ATT&amp;CK Mappings'!D601,"" )</f>
        <v>Previous Versions</v>
      </c>
    </row>
    <row r="606" spans="1:12" x14ac:dyDescent="0.25">
      <c r="A606" s="31" t="str">
        <f>IF(COUNTIF(B606:K606,"="&amp;'[1]MITRE ATT&amp;CK Mappings'!B602)&gt;0,'[1]MITRE ATT&amp;CK Mappings'!B602,"")</f>
        <v/>
      </c>
      <c r="B606" s="31" t="str">
        <f>IF(OR(OR(OR(OR(OR(ISNUMBER(SEARCH(IF(B$1&lt;&gt;"",B$1,"NA"),'[1]MITRE ATT&amp;CK Mappings'!$E602)),ISNUMBER(SEARCH(IF(B$1&lt;&gt;"",B$1,"NA"),'[1]MITRE ATT&amp;CK Mappings'!$F602))),ISNUMBER(SEARCH(IF(B$2&lt;&gt;"",B$2,"NA"),'[1]MITRE ATT&amp;CK Mappings'!$G602))),ISNUMBER(SEARCH(IF(B$2&lt;&gt;"",B$2,"NA"),'[1]MITRE ATT&amp;CK Mappings'!$H602))),ISNUMBER(SEARCH(IF(B$3&lt;&gt;"",B$3,"NA"),'[1]MITRE ATT&amp;CK Mappings'!$I602))),ISNUMBER(SEARCH(IF(B$3&lt;&gt;"",B$3,"NA"),'[1]MITRE ATT&amp;CK Mappings'!$J602))), '[1]MITRE ATT&amp;CK Mappings'!$B602,"")</f>
        <v/>
      </c>
      <c r="C606" s="31" t="str">
        <f>IF(OR(OR(OR(OR(OR(ISNUMBER(SEARCH(IF(C$1&lt;&gt;"",C$1,"NA"),'[1]MITRE ATT&amp;CK Mappings'!$E602)),ISNUMBER(SEARCH(IF(C$1&lt;&gt;"",C$1,"NA"),'[1]MITRE ATT&amp;CK Mappings'!$F602))),ISNUMBER(SEARCH(IF(C$2&lt;&gt;"",C$2,"NA"),'[1]MITRE ATT&amp;CK Mappings'!$G602))),ISNUMBER(SEARCH(IF(C$2&lt;&gt;"",C$2,"NA"),'[1]MITRE ATT&amp;CK Mappings'!$H602))),ISNUMBER(SEARCH(IF(C$3&lt;&gt;"",C$3,"NA"),'[1]MITRE ATT&amp;CK Mappings'!$I602))),ISNUMBER(SEARCH(IF(C$3&lt;&gt;"",C$3,"NA"),'[1]MITRE ATT&amp;CK Mappings'!$J602))), '[1]MITRE ATT&amp;CK Mappings'!$B602,"")</f>
        <v/>
      </c>
      <c r="D606" s="31" t="str">
        <f>IF(OR(OR(OR(OR(OR(ISNUMBER(SEARCH(IF(D$1&lt;&gt;"",D$1,"NA"),'[1]MITRE ATT&amp;CK Mappings'!$E602)),ISNUMBER(SEARCH(IF(D$1&lt;&gt;"",D$1,"NA"),'[1]MITRE ATT&amp;CK Mappings'!$F602))),ISNUMBER(SEARCH(IF(D$2&lt;&gt;"",D$2,"NA"),'[1]MITRE ATT&amp;CK Mappings'!$G602))),ISNUMBER(SEARCH(IF(D$2&lt;&gt;"",D$2,"NA"),'[1]MITRE ATT&amp;CK Mappings'!$H602))),ISNUMBER(SEARCH(IF(D$3&lt;&gt;"",D$3,"NA"),'[1]MITRE ATT&amp;CK Mappings'!$I602))),ISNUMBER(SEARCH(IF(D$3&lt;&gt;"",D$3,"NA"),'[1]MITRE ATT&amp;CK Mappings'!$J602))), '[1]MITRE ATT&amp;CK Mappings'!$B602,"")</f>
        <v/>
      </c>
      <c r="E606" s="31" t="str">
        <f>IF(OR(OR(OR(OR(OR(ISNUMBER(SEARCH(IF(E$1&lt;&gt;"",E$1,"NA"),'[1]MITRE ATT&amp;CK Mappings'!$E602)),ISNUMBER(SEARCH(IF(E$1&lt;&gt;"",E$1,"NA"),'[1]MITRE ATT&amp;CK Mappings'!$F602))),ISNUMBER(SEARCH(IF(E$2&lt;&gt;"",E$2,"NA"),'[1]MITRE ATT&amp;CK Mappings'!$G602))),ISNUMBER(SEARCH(IF(E$2&lt;&gt;"",E$2,"NA"),'[1]MITRE ATT&amp;CK Mappings'!$H602))),ISNUMBER(SEARCH(IF(E$3&lt;&gt;"",E$3,"NA"),'[1]MITRE ATT&amp;CK Mappings'!$I602))),ISNUMBER(SEARCH(IF(E$3&lt;&gt;"",E$3,"NA"),'[1]MITRE ATT&amp;CK Mappings'!$J602))), '[1]MITRE ATT&amp;CK Mappings'!$B602,"")</f>
        <v/>
      </c>
      <c r="F606" s="31" t="str">
        <f>IF(OR(OR(OR(OR(OR(ISNUMBER(SEARCH(IF(F$1&lt;&gt;"",F$1,"NA"),'[1]MITRE ATT&amp;CK Mappings'!$E602)),ISNUMBER(SEARCH(IF(F$1&lt;&gt;"",F$1,"NA"),'[1]MITRE ATT&amp;CK Mappings'!$F602))),ISNUMBER(SEARCH(IF(F$2&lt;&gt;"",F$2,"NA"),'[1]MITRE ATT&amp;CK Mappings'!$G602))),ISNUMBER(SEARCH(IF(F$2&lt;&gt;"",F$2,"NA"),'[1]MITRE ATT&amp;CK Mappings'!$H602))),ISNUMBER(SEARCH(IF(F$3&lt;&gt;"",F$3,"NA"),'[1]MITRE ATT&amp;CK Mappings'!$I602))),ISNUMBER(SEARCH(IF(F$3&lt;&gt;"",F$3,"NA"),'[1]MITRE ATT&amp;CK Mappings'!$J602))), '[1]MITRE ATT&amp;CK Mappings'!$B602,"")</f>
        <v/>
      </c>
      <c r="G606" s="31" t="str">
        <f>IF(OR(OR(OR(OR(OR(ISNUMBER(SEARCH(IF(G$1&lt;&gt;"",G$1,"NA"),'[1]MITRE ATT&amp;CK Mappings'!$E602)),ISNUMBER(SEARCH(IF(G$1&lt;&gt;"",G$1,"NA"),'[1]MITRE ATT&amp;CK Mappings'!$F602))),ISNUMBER(SEARCH(IF(G$2&lt;&gt;"",G$2,"NA"),'[1]MITRE ATT&amp;CK Mappings'!$G602))),ISNUMBER(SEARCH(IF(G$2&lt;&gt;"",G$2,"NA"),'[1]MITRE ATT&amp;CK Mappings'!$H602))),ISNUMBER(SEARCH(IF(G$3&lt;&gt;"",G$3,"NA"),'[1]MITRE ATT&amp;CK Mappings'!$I602))),ISNUMBER(SEARCH(IF(G$3&lt;&gt;"",G$3,"NA"),'[1]MITRE ATT&amp;CK Mappings'!$J602))), '[1]MITRE ATT&amp;CK Mappings'!$B602,"")</f>
        <v/>
      </c>
      <c r="H606" s="31" t="str">
        <f>IF(OR(OR(OR(OR(OR(ISNUMBER(SEARCH(IF(H$1&lt;&gt;"",H$1,"NA"),'[1]MITRE ATT&amp;CK Mappings'!$E602)),ISNUMBER(SEARCH(IF(H$1&lt;&gt;"",H$1,"NA"),'[1]MITRE ATT&amp;CK Mappings'!$F602))),ISNUMBER(SEARCH(IF(H$2&lt;&gt;"",H$2,"NA"),'[1]MITRE ATT&amp;CK Mappings'!$G602))),ISNUMBER(SEARCH(IF(H$2&lt;&gt;"",H$2,"NA"),'[1]MITRE ATT&amp;CK Mappings'!$H602))),ISNUMBER(SEARCH(IF(H$3&lt;&gt;"",H$3,"NA"),'[1]MITRE ATT&amp;CK Mappings'!$I602))),ISNUMBER(SEARCH(IF(H$3&lt;&gt;"",H$3,"NA"),'[1]MITRE ATT&amp;CK Mappings'!$J602))), '[1]MITRE ATT&amp;CK Mappings'!$B602,"")</f>
        <v/>
      </c>
      <c r="I606" s="31" t="str">
        <f>IF(OR(OR(OR(OR(OR(ISNUMBER(SEARCH(IF(I$1&lt;&gt;"",I$1,"NA"),'[1]MITRE ATT&amp;CK Mappings'!$E602)),ISNUMBER(SEARCH(IF(I$1&lt;&gt;"",I$1,"NA"),'[1]MITRE ATT&amp;CK Mappings'!$F602))),ISNUMBER(SEARCH(IF(I$2&lt;&gt;"",I$2,"NA"),'[1]MITRE ATT&amp;CK Mappings'!$G602))),ISNUMBER(SEARCH(IF(I$2&lt;&gt;"",I$2,"NA"),'[1]MITRE ATT&amp;CK Mappings'!$H602))),ISNUMBER(SEARCH(IF(I$3&lt;&gt;"",I$3,"NA"),'[1]MITRE ATT&amp;CK Mappings'!$I602))),ISNUMBER(SEARCH(IF(I$3&lt;&gt;"",I$3,"NA"),'[1]MITRE ATT&amp;CK Mappings'!$J602))), '[1]MITRE ATT&amp;CK Mappings'!$B602,"")</f>
        <v/>
      </c>
      <c r="J606" s="31" t="str">
        <f>IF(OR(OR(OR(OR(OR(ISNUMBER(SEARCH(IF(J$1&lt;&gt;"",J$1,"NA"),'[1]MITRE ATT&amp;CK Mappings'!$E602)),ISNUMBER(SEARCH(IF(J$1&lt;&gt;"",J$1,"NA"),'[1]MITRE ATT&amp;CK Mappings'!$F602))),ISNUMBER(SEARCH(IF(J$2&lt;&gt;"",J$2,"NA"),'[1]MITRE ATT&amp;CK Mappings'!$G602))),ISNUMBER(SEARCH(IF(J$2&lt;&gt;"",J$2,"NA"),'[1]MITRE ATT&amp;CK Mappings'!$H602))),ISNUMBER(SEARCH(IF(J$3&lt;&gt;"",J$3,"NA"),'[1]MITRE ATT&amp;CK Mappings'!$I602))),ISNUMBER(SEARCH(IF(J$3&lt;&gt;"",J$3,"NA"),'[1]MITRE ATT&amp;CK Mappings'!$J602))), '[1]MITRE ATT&amp;CK Mappings'!$B602,"")</f>
        <v/>
      </c>
      <c r="K606" s="31" t="str">
        <f>IF(OR(OR(OR(OR(OR(ISNUMBER(SEARCH(IF(K$1&lt;&gt;"",K$1,"NA"),'[1]MITRE ATT&amp;CK Mappings'!$E602)),ISNUMBER(SEARCH(IF(K$1&lt;&gt;"",K$1,"NA"),'[1]MITRE ATT&amp;CK Mappings'!$F602))),ISNUMBER(SEARCH(IF(K$2&lt;&gt;"",K$2,"NA"),'[1]MITRE ATT&amp;CK Mappings'!$G602))),ISNUMBER(SEARCH(IF(K$2&lt;&gt;"",K$2,"NA"),'[1]MITRE ATT&amp;CK Mappings'!$H602))),ISNUMBER(SEARCH(IF(K$3&lt;&gt;"",K$3,"NA"),'[1]MITRE ATT&amp;CK Mappings'!$I602))),ISNUMBER(SEARCH(IF(K$3&lt;&gt;"",K$3,"NA"),'[1]MITRE ATT&amp;CK Mappings'!$J602))), '[1]MITRE ATT&amp;CK Mappings'!$B602,"")</f>
        <v/>
      </c>
      <c r="L606" s="31" t="str">
        <f>IF('[1]MITRE ATT&amp;CK Mappings'!D602 &lt;&gt;"",'[1]MITRE ATT&amp;CK Mappings'!D602,"" )</f>
        <v>File History</v>
      </c>
    </row>
    <row r="607" spans="1:12" x14ac:dyDescent="0.25">
      <c r="A607" s="31" t="str">
        <f>IF(COUNTIF(B607:K607,"="&amp;'[1]MITRE ATT&amp;CK Mappings'!B603)&gt;0,'[1]MITRE ATT&amp;CK Mappings'!B603,"")</f>
        <v/>
      </c>
      <c r="B607" s="31" t="str">
        <f>IF(OR(OR(OR(OR(OR(ISNUMBER(SEARCH(IF(B$1&lt;&gt;"",B$1,"NA"),'[1]MITRE ATT&amp;CK Mappings'!$E603)),ISNUMBER(SEARCH(IF(B$1&lt;&gt;"",B$1,"NA"),'[1]MITRE ATT&amp;CK Mappings'!$F603))),ISNUMBER(SEARCH(IF(B$2&lt;&gt;"",B$2,"NA"),'[1]MITRE ATT&amp;CK Mappings'!$G603))),ISNUMBER(SEARCH(IF(B$2&lt;&gt;"",B$2,"NA"),'[1]MITRE ATT&amp;CK Mappings'!$H603))),ISNUMBER(SEARCH(IF(B$3&lt;&gt;"",B$3,"NA"),'[1]MITRE ATT&amp;CK Mappings'!$I603))),ISNUMBER(SEARCH(IF(B$3&lt;&gt;"",B$3,"NA"),'[1]MITRE ATT&amp;CK Mappings'!$J603))), '[1]MITRE ATT&amp;CK Mappings'!$B603,"")</f>
        <v/>
      </c>
      <c r="C607" s="31" t="str">
        <f>IF(OR(OR(OR(OR(OR(ISNUMBER(SEARCH(IF(C$1&lt;&gt;"",C$1,"NA"),'[1]MITRE ATT&amp;CK Mappings'!$E603)),ISNUMBER(SEARCH(IF(C$1&lt;&gt;"",C$1,"NA"),'[1]MITRE ATT&amp;CK Mappings'!$F603))),ISNUMBER(SEARCH(IF(C$2&lt;&gt;"",C$2,"NA"),'[1]MITRE ATT&amp;CK Mappings'!$G603))),ISNUMBER(SEARCH(IF(C$2&lt;&gt;"",C$2,"NA"),'[1]MITRE ATT&amp;CK Mappings'!$H603))),ISNUMBER(SEARCH(IF(C$3&lt;&gt;"",C$3,"NA"),'[1]MITRE ATT&amp;CK Mappings'!$I603))),ISNUMBER(SEARCH(IF(C$3&lt;&gt;"",C$3,"NA"),'[1]MITRE ATT&amp;CK Mappings'!$J603))), '[1]MITRE ATT&amp;CK Mappings'!$B603,"")</f>
        <v/>
      </c>
      <c r="D607" s="31" t="str">
        <f>IF(OR(OR(OR(OR(OR(ISNUMBER(SEARCH(IF(D$1&lt;&gt;"",D$1,"NA"),'[1]MITRE ATT&amp;CK Mappings'!$E603)),ISNUMBER(SEARCH(IF(D$1&lt;&gt;"",D$1,"NA"),'[1]MITRE ATT&amp;CK Mappings'!$F603))),ISNUMBER(SEARCH(IF(D$2&lt;&gt;"",D$2,"NA"),'[1]MITRE ATT&amp;CK Mappings'!$G603))),ISNUMBER(SEARCH(IF(D$2&lt;&gt;"",D$2,"NA"),'[1]MITRE ATT&amp;CK Mappings'!$H603))),ISNUMBER(SEARCH(IF(D$3&lt;&gt;"",D$3,"NA"),'[1]MITRE ATT&amp;CK Mappings'!$I603))),ISNUMBER(SEARCH(IF(D$3&lt;&gt;"",D$3,"NA"),'[1]MITRE ATT&amp;CK Mappings'!$J603))), '[1]MITRE ATT&amp;CK Mappings'!$B603,"")</f>
        <v/>
      </c>
      <c r="E607" s="31" t="str">
        <f>IF(OR(OR(OR(OR(OR(ISNUMBER(SEARCH(IF(E$1&lt;&gt;"",E$1,"NA"),'[1]MITRE ATT&amp;CK Mappings'!$E603)),ISNUMBER(SEARCH(IF(E$1&lt;&gt;"",E$1,"NA"),'[1]MITRE ATT&amp;CK Mappings'!$F603))),ISNUMBER(SEARCH(IF(E$2&lt;&gt;"",E$2,"NA"),'[1]MITRE ATT&amp;CK Mappings'!$G603))),ISNUMBER(SEARCH(IF(E$2&lt;&gt;"",E$2,"NA"),'[1]MITRE ATT&amp;CK Mappings'!$H603))),ISNUMBER(SEARCH(IF(E$3&lt;&gt;"",E$3,"NA"),'[1]MITRE ATT&amp;CK Mappings'!$I603))),ISNUMBER(SEARCH(IF(E$3&lt;&gt;"",E$3,"NA"),'[1]MITRE ATT&amp;CK Mappings'!$J603))), '[1]MITRE ATT&amp;CK Mappings'!$B603,"")</f>
        <v/>
      </c>
      <c r="F607" s="31" t="str">
        <f>IF(OR(OR(OR(OR(OR(ISNUMBER(SEARCH(IF(F$1&lt;&gt;"",F$1,"NA"),'[1]MITRE ATT&amp;CK Mappings'!$E603)),ISNUMBER(SEARCH(IF(F$1&lt;&gt;"",F$1,"NA"),'[1]MITRE ATT&amp;CK Mappings'!$F603))),ISNUMBER(SEARCH(IF(F$2&lt;&gt;"",F$2,"NA"),'[1]MITRE ATT&amp;CK Mappings'!$G603))),ISNUMBER(SEARCH(IF(F$2&lt;&gt;"",F$2,"NA"),'[1]MITRE ATT&amp;CK Mappings'!$H603))),ISNUMBER(SEARCH(IF(F$3&lt;&gt;"",F$3,"NA"),'[1]MITRE ATT&amp;CK Mappings'!$I603))),ISNUMBER(SEARCH(IF(F$3&lt;&gt;"",F$3,"NA"),'[1]MITRE ATT&amp;CK Mappings'!$J603))), '[1]MITRE ATT&amp;CK Mappings'!$B603,"")</f>
        <v/>
      </c>
      <c r="G607" s="31" t="str">
        <f>IF(OR(OR(OR(OR(OR(ISNUMBER(SEARCH(IF(G$1&lt;&gt;"",G$1,"NA"),'[1]MITRE ATT&amp;CK Mappings'!$E603)),ISNUMBER(SEARCH(IF(G$1&lt;&gt;"",G$1,"NA"),'[1]MITRE ATT&amp;CK Mappings'!$F603))),ISNUMBER(SEARCH(IF(G$2&lt;&gt;"",G$2,"NA"),'[1]MITRE ATT&amp;CK Mappings'!$G603))),ISNUMBER(SEARCH(IF(G$2&lt;&gt;"",G$2,"NA"),'[1]MITRE ATT&amp;CK Mappings'!$H603))),ISNUMBER(SEARCH(IF(G$3&lt;&gt;"",G$3,"NA"),'[1]MITRE ATT&amp;CK Mappings'!$I603))),ISNUMBER(SEARCH(IF(G$3&lt;&gt;"",G$3,"NA"),'[1]MITRE ATT&amp;CK Mappings'!$J603))), '[1]MITRE ATT&amp;CK Mappings'!$B603,"")</f>
        <v/>
      </c>
      <c r="H607" s="31" t="str">
        <f>IF(OR(OR(OR(OR(OR(ISNUMBER(SEARCH(IF(H$1&lt;&gt;"",H$1,"NA"),'[1]MITRE ATT&amp;CK Mappings'!$E603)),ISNUMBER(SEARCH(IF(H$1&lt;&gt;"",H$1,"NA"),'[1]MITRE ATT&amp;CK Mappings'!$F603))),ISNUMBER(SEARCH(IF(H$2&lt;&gt;"",H$2,"NA"),'[1]MITRE ATT&amp;CK Mappings'!$G603))),ISNUMBER(SEARCH(IF(H$2&lt;&gt;"",H$2,"NA"),'[1]MITRE ATT&amp;CK Mappings'!$H603))),ISNUMBER(SEARCH(IF(H$3&lt;&gt;"",H$3,"NA"),'[1]MITRE ATT&amp;CK Mappings'!$I603))),ISNUMBER(SEARCH(IF(H$3&lt;&gt;"",H$3,"NA"),'[1]MITRE ATT&amp;CK Mappings'!$J603))), '[1]MITRE ATT&amp;CK Mappings'!$B603,"")</f>
        <v/>
      </c>
      <c r="I607" s="31" t="str">
        <f>IF(OR(OR(OR(OR(OR(ISNUMBER(SEARCH(IF(I$1&lt;&gt;"",I$1,"NA"),'[1]MITRE ATT&amp;CK Mappings'!$E603)),ISNUMBER(SEARCH(IF(I$1&lt;&gt;"",I$1,"NA"),'[1]MITRE ATT&amp;CK Mappings'!$F603))),ISNUMBER(SEARCH(IF(I$2&lt;&gt;"",I$2,"NA"),'[1]MITRE ATT&amp;CK Mappings'!$G603))),ISNUMBER(SEARCH(IF(I$2&lt;&gt;"",I$2,"NA"),'[1]MITRE ATT&amp;CK Mappings'!$H603))),ISNUMBER(SEARCH(IF(I$3&lt;&gt;"",I$3,"NA"),'[1]MITRE ATT&amp;CK Mappings'!$I603))),ISNUMBER(SEARCH(IF(I$3&lt;&gt;"",I$3,"NA"),'[1]MITRE ATT&amp;CK Mappings'!$J603))), '[1]MITRE ATT&amp;CK Mappings'!$B603,"")</f>
        <v/>
      </c>
      <c r="J607" s="31" t="str">
        <f>IF(OR(OR(OR(OR(OR(ISNUMBER(SEARCH(IF(J$1&lt;&gt;"",J$1,"NA"),'[1]MITRE ATT&amp;CK Mappings'!$E603)),ISNUMBER(SEARCH(IF(J$1&lt;&gt;"",J$1,"NA"),'[1]MITRE ATT&amp;CK Mappings'!$F603))),ISNUMBER(SEARCH(IF(J$2&lt;&gt;"",J$2,"NA"),'[1]MITRE ATT&amp;CK Mappings'!$G603))),ISNUMBER(SEARCH(IF(J$2&lt;&gt;"",J$2,"NA"),'[1]MITRE ATT&amp;CK Mappings'!$H603))),ISNUMBER(SEARCH(IF(J$3&lt;&gt;"",J$3,"NA"),'[1]MITRE ATT&amp;CK Mappings'!$I603))),ISNUMBER(SEARCH(IF(J$3&lt;&gt;"",J$3,"NA"),'[1]MITRE ATT&amp;CK Mappings'!$J603))), '[1]MITRE ATT&amp;CK Mappings'!$B603,"")</f>
        <v/>
      </c>
      <c r="K607" s="31" t="str">
        <f>IF(OR(OR(OR(OR(OR(ISNUMBER(SEARCH(IF(K$1&lt;&gt;"",K$1,"NA"),'[1]MITRE ATT&amp;CK Mappings'!$E603)),ISNUMBER(SEARCH(IF(K$1&lt;&gt;"",K$1,"NA"),'[1]MITRE ATT&amp;CK Mappings'!$F603))),ISNUMBER(SEARCH(IF(K$2&lt;&gt;"",K$2,"NA"),'[1]MITRE ATT&amp;CK Mappings'!$G603))),ISNUMBER(SEARCH(IF(K$2&lt;&gt;"",K$2,"NA"),'[1]MITRE ATT&amp;CK Mappings'!$H603))),ISNUMBER(SEARCH(IF(K$3&lt;&gt;"",K$3,"NA"),'[1]MITRE ATT&amp;CK Mappings'!$I603))),ISNUMBER(SEARCH(IF(K$3&lt;&gt;"",K$3,"NA"),'[1]MITRE ATT&amp;CK Mappings'!$J603))), '[1]MITRE ATT&amp;CK Mappings'!$B603,"")</f>
        <v/>
      </c>
      <c r="L607" s="31" t="str">
        <f>IF('[1]MITRE ATT&amp;CK Mappings'!D603 &lt;&gt;"",'[1]MITRE ATT&amp;CK Mappings'!D603,"" )</f>
        <v>Find My Device</v>
      </c>
    </row>
    <row r="608" spans="1:12" x14ac:dyDescent="0.25">
      <c r="A608" s="31" t="str">
        <f>IF(COUNTIF(B608:K608,"="&amp;'[1]MITRE ATT&amp;CK Mappings'!B604)&gt;0,'[1]MITRE ATT&amp;CK Mappings'!B604,"")</f>
        <v/>
      </c>
      <c r="B608" s="31" t="str">
        <f>IF(OR(OR(OR(OR(OR(ISNUMBER(SEARCH(IF(B$1&lt;&gt;"",B$1,"NA"),'[1]MITRE ATT&amp;CK Mappings'!$E604)),ISNUMBER(SEARCH(IF(B$1&lt;&gt;"",B$1,"NA"),'[1]MITRE ATT&amp;CK Mappings'!$F604))),ISNUMBER(SEARCH(IF(B$2&lt;&gt;"",B$2,"NA"),'[1]MITRE ATT&amp;CK Mappings'!$G604))),ISNUMBER(SEARCH(IF(B$2&lt;&gt;"",B$2,"NA"),'[1]MITRE ATT&amp;CK Mappings'!$H604))),ISNUMBER(SEARCH(IF(B$3&lt;&gt;"",B$3,"NA"),'[1]MITRE ATT&amp;CK Mappings'!$I604))),ISNUMBER(SEARCH(IF(B$3&lt;&gt;"",B$3,"NA"),'[1]MITRE ATT&amp;CK Mappings'!$J604))), '[1]MITRE ATT&amp;CK Mappings'!$B604,"")</f>
        <v/>
      </c>
      <c r="C608" s="31" t="str">
        <f>IF(OR(OR(OR(OR(OR(ISNUMBER(SEARCH(IF(C$1&lt;&gt;"",C$1,"NA"),'[1]MITRE ATT&amp;CK Mappings'!$E604)),ISNUMBER(SEARCH(IF(C$1&lt;&gt;"",C$1,"NA"),'[1]MITRE ATT&amp;CK Mappings'!$F604))),ISNUMBER(SEARCH(IF(C$2&lt;&gt;"",C$2,"NA"),'[1]MITRE ATT&amp;CK Mappings'!$G604))),ISNUMBER(SEARCH(IF(C$2&lt;&gt;"",C$2,"NA"),'[1]MITRE ATT&amp;CK Mappings'!$H604))),ISNUMBER(SEARCH(IF(C$3&lt;&gt;"",C$3,"NA"),'[1]MITRE ATT&amp;CK Mappings'!$I604))),ISNUMBER(SEARCH(IF(C$3&lt;&gt;"",C$3,"NA"),'[1]MITRE ATT&amp;CK Mappings'!$J604))), '[1]MITRE ATT&amp;CK Mappings'!$B604,"")</f>
        <v/>
      </c>
      <c r="D608" s="31" t="str">
        <f>IF(OR(OR(OR(OR(OR(ISNUMBER(SEARCH(IF(D$1&lt;&gt;"",D$1,"NA"),'[1]MITRE ATT&amp;CK Mappings'!$E604)),ISNUMBER(SEARCH(IF(D$1&lt;&gt;"",D$1,"NA"),'[1]MITRE ATT&amp;CK Mappings'!$F604))),ISNUMBER(SEARCH(IF(D$2&lt;&gt;"",D$2,"NA"),'[1]MITRE ATT&amp;CK Mappings'!$G604))),ISNUMBER(SEARCH(IF(D$2&lt;&gt;"",D$2,"NA"),'[1]MITRE ATT&amp;CK Mappings'!$H604))),ISNUMBER(SEARCH(IF(D$3&lt;&gt;"",D$3,"NA"),'[1]MITRE ATT&amp;CK Mappings'!$I604))),ISNUMBER(SEARCH(IF(D$3&lt;&gt;"",D$3,"NA"),'[1]MITRE ATT&amp;CK Mappings'!$J604))), '[1]MITRE ATT&amp;CK Mappings'!$B604,"")</f>
        <v/>
      </c>
      <c r="E608" s="31" t="str">
        <f>IF(OR(OR(OR(OR(OR(ISNUMBER(SEARCH(IF(E$1&lt;&gt;"",E$1,"NA"),'[1]MITRE ATT&amp;CK Mappings'!$E604)),ISNUMBER(SEARCH(IF(E$1&lt;&gt;"",E$1,"NA"),'[1]MITRE ATT&amp;CK Mappings'!$F604))),ISNUMBER(SEARCH(IF(E$2&lt;&gt;"",E$2,"NA"),'[1]MITRE ATT&amp;CK Mappings'!$G604))),ISNUMBER(SEARCH(IF(E$2&lt;&gt;"",E$2,"NA"),'[1]MITRE ATT&amp;CK Mappings'!$H604))),ISNUMBER(SEARCH(IF(E$3&lt;&gt;"",E$3,"NA"),'[1]MITRE ATT&amp;CK Mappings'!$I604))),ISNUMBER(SEARCH(IF(E$3&lt;&gt;"",E$3,"NA"),'[1]MITRE ATT&amp;CK Mappings'!$J604))), '[1]MITRE ATT&amp;CK Mappings'!$B604,"")</f>
        <v/>
      </c>
      <c r="F608" s="31" t="str">
        <f>IF(OR(OR(OR(OR(OR(ISNUMBER(SEARCH(IF(F$1&lt;&gt;"",F$1,"NA"),'[1]MITRE ATT&amp;CK Mappings'!$E604)),ISNUMBER(SEARCH(IF(F$1&lt;&gt;"",F$1,"NA"),'[1]MITRE ATT&amp;CK Mappings'!$F604))),ISNUMBER(SEARCH(IF(F$2&lt;&gt;"",F$2,"NA"),'[1]MITRE ATT&amp;CK Mappings'!$G604))),ISNUMBER(SEARCH(IF(F$2&lt;&gt;"",F$2,"NA"),'[1]MITRE ATT&amp;CK Mappings'!$H604))),ISNUMBER(SEARCH(IF(F$3&lt;&gt;"",F$3,"NA"),'[1]MITRE ATT&amp;CK Mappings'!$I604))),ISNUMBER(SEARCH(IF(F$3&lt;&gt;"",F$3,"NA"),'[1]MITRE ATT&amp;CK Mappings'!$J604))), '[1]MITRE ATT&amp;CK Mappings'!$B604,"")</f>
        <v/>
      </c>
      <c r="G608" s="31" t="str">
        <f>IF(OR(OR(OR(OR(OR(ISNUMBER(SEARCH(IF(G$1&lt;&gt;"",G$1,"NA"),'[1]MITRE ATT&amp;CK Mappings'!$E604)),ISNUMBER(SEARCH(IF(G$1&lt;&gt;"",G$1,"NA"),'[1]MITRE ATT&amp;CK Mappings'!$F604))),ISNUMBER(SEARCH(IF(G$2&lt;&gt;"",G$2,"NA"),'[1]MITRE ATT&amp;CK Mappings'!$G604))),ISNUMBER(SEARCH(IF(G$2&lt;&gt;"",G$2,"NA"),'[1]MITRE ATT&amp;CK Mappings'!$H604))),ISNUMBER(SEARCH(IF(G$3&lt;&gt;"",G$3,"NA"),'[1]MITRE ATT&amp;CK Mappings'!$I604))),ISNUMBER(SEARCH(IF(G$3&lt;&gt;"",G$3,"NA"),'[1]MITRE ATT&amp;CK Mappings'!$J604))), '[1]MITRE ATT&amp;CK Mappings'!$B604,"")</f>
        <v/>
      </c>
      <c r="H608" s="31" t="str">
        <f>IF(OR(OR(OR(OR(OR(ISNUMBER(SEARCH(IF(H$1&lt;&gt;"",H$1,"NA"),'[1]MITRE ATT&amp;CK Mappings'!$E604)),ISNUMBER(SEARCH(IF(H$1&lt;&gt;"",H$1,"NA"),'[1]MITRE ATT&amp;CK Mappings'!$F604))),ISNUMBER(SEARCH(IF(H$2&lt;&gt;"",H$2,"NA"),'[1]MITRE ATT&amp;CK Mappings'!$G604))),ISNUMBER(SEARCH(IF(H$2&lt;&gt;"",H$2,"NA"),'[1]MITRE ATT&amp;CK Mappings'!$H604))),ISNUMBER(SEARCH(IF(H$3&lt;&gt;"",H$3,"NA"),'[1]MITRE ATT&amp;CK Mappings'!$I604))),ISNUMBER(SEARCH(IF(H$3&lt;&gt;"",H$3,"NA"),'[1]MITRE ATT&amp;CK Mappings'!$J604))), '[1]MITRE ATT&amp;CK Mappings'!$B604,"")</f>
        <v/>
      </c>
      <c r="I608" s="31" t="str">
        <f>IF(OR(OR(OR(OR(OR(ISNUMBER(SEARCH(IF(I$1&lt;&gt;"",I$1,"NA"),'[1]MITRE ATT&amp;CK Mappings'!$E604)),ISNUMBER(SEARCH(IF(I$1&lt;&gt;"",I$1,"NA"),'[1]MITRE ATT&amp;CK Mappings'!$F604))),ISNUMBER(SEARCH(IF(I$2&lt;&gt;"",I$2,"NA"),'[1]MITRE ATT&amp;CK Mappings'!$G604))),ISNUMBER(SEARCH(IF(I$2&lt;&gt;"",I$2,"NA"),'[1]MITRE ATT&amp;CK Mappings'!$H604))),ISNUMBER(SEARCH(IF(I$3&lt;&gt;"",I$3,"NA"),'[1]MITRE ATT&amp;CK Mappings'!$I604))),ISNUMBER(SEARCH(IF(I$3&lt;&gt;"",I$3,"NA"),'[1]MITRE ATT&amp;CK Mappings'!$J604))), '[1]MITRE ATT&amp;CK Mappings'!$B604,"")</f>
        <v/>
      </c>
      <c r="J608" s="31" t="str">
        <f>IF(OR(OR(OR(OR(OR(ISNUMBER(SEARCH(IF(J$1&lt;&gt;"",J$1,"NA"),'[1]MITRE ATT&amp;CK Mappings'!$E604)),ISNUMBER(SEARCH(IF(J$1&lt;&gt;"",J$1,"NA"),'[1]MITRE ATT&amp;CK Mappings'!$F604))),ISNUMBER(SEARCH(IF(J$2&lt;&gt;"",J$2,"NA"),'[1]MITRE ATT&amp;CK Mappings'!$G604))),ISNUMBER(SEARCH(IF(J$2&lt;&gt;"",J$2,"NA"),'[1]MITRE ATT&amp;CK Mappings'!$H604))),ISNUMBER(SEARCH(IF(J$3&lt;&gt;"",J$3,"NA"),'[1]MITRE ATT&amp;CK Mappings'!$I604))),ISNUMBER(SEARCH(IF(J$3&lt;&gt;"",J$3,"NA"),'[1]MITRE ATT&amp;CK Mappings'!$J604))), '[1]MITRE ATT&amp;CK Mappings'!$B604,"")</f>
        <v/>
      </c>
      <c r="K608" s="31" t="str">
        <f>IF(OR(OR(OR(OR(OR(ISNUMBER(SEARCH(IF(K$1&lt;&gt;"",K$1,"NA"),'[1]MITRE ATT&amp;CK Mappings'!$E604)),ISNUMBER(SEARCH(IF(K$1&lt;&gt;"",K$1,"NA"),'[1]MITRE ATT&amp;CK Mappings'!$F604))),ISNUMBER(SEARCH(IF(K$2&lt;&gt;"",K$2,"NA"),'[1]MITRE ATT&amp;CK Mappings'!$G604))),ISNUMBER(SEARCH(IF(K$2&lt;&gt;"",K$2,"NA"),'[1]MITRE ATT&amp;CK Mappings'!$H604))),ISNUMBER(SEARCH(IF(K$3&lt;&gt;"",K$3,"NA"),'[1]MITRE ATT&amp;CK Mappings'!$I604))),ISNUMBER(SEARCH(IF(K$3&lt;&gt;"",K$3,"NA"),'[1]MITRE ATT&amp;CK Mappings'!$J604))), '[1]MITRE ATT&amp;CK Mappings'!$B604,"")</f>
        <v/>
      </c>
      <c r="L608" s="31" t="str">
        <f>IF('[1]MITRE ATT&amp;CK Mappings'!D604 &lt;&gt;"",'[1]MITRE ATT&amp;CK Mappings'!D604,"" )</f>
        <v>Game Explorer</v>
      </c>
    </row>
    <row r="609" spans="1:12" x14ac:dyDescent="0.25">
      <c r="A609" s="31" t="str">
        <f>IF(COUNTIF(B609:K609,"="&amp;'[1]MITRE ATT&amp;CK Mappings'!B605)&gt;0,'[1]MITRE ATT&amp;CK Mappings'!B605,"")</f>
        <v/>
      </c>
      <c r="B609" s="31" t="str">
        <f>IF(OR(OR(OR(OR(OR(ISNUMBER(SEARCH(IF(B$1&lt;&gt;"",B$1,"NA"),'[1]MITRE ATT&amp;CK Mappings'!$E605)),ISNUMBER(SEARCH(IF(B$1&lt;&gt;"",B$1,"NA"),'[1]MITRE ATT&amp;CK Mappings'!$F605))),ISNUMBER(SEARCH(IF(B$2&lt;&gt;"",B$2,"NA"),'[1]MITRE ATT&amp;CK Mappings'!$G605))),ISNUMBER(SEARCH(IF(B$2&lt;&gt;"",B$2,"NA"),'[1]MITRE ATT&amp;CK Mappings'!$H605))),ISNUMBER(SEARCH(IF(B$3&lt;&gt;"",B$3,"NA"),'[1]MITRE ATT&amp;CK Mappings'!$I605))),ISNUMBER(SEARCH(IF(B$3&lt;&gt;"",B$3,"NA"),'[1]MITRE ATT&amp;CK Mappings'!$J605))), '[1]MITRE ATT&amp;CK Mappings'!$B605,"")</f>
        <v/>
      </c>
      <c r="C609" s="31" t="str">
        <f>IF(OR(OR(OR(OR(OR(ISNUMBER(SEARCH(IF(C$1&lt;&gt;"",C$1,"NA"),'[1]MITRE ATT&amp;CK Mappings'!$E605)),ISNUMBER(SEARCH(IF(C$1&lt;&gt;"",C$1,"NA"),'[1]MITRE ATT&amp;CK Mappings'!$F605))),ISNUMBER(SEARCH(IF(C$2&lt;&gt;"",C$2,"NA"),'[1]MITRE ATT&amp;CK Mappings'!$G605))),ISNUMBER(SEARCH(IF(C$2&lt;&gt;"",C$2,"NA"),'[1]MITRE ATT&amp;CK Mappings'!$H605))),ISNUMBER(SEARCH(IF(C$3&lt;&gt;"",C$3,"NA"),'[1]MITRE ATT&amp;CK Mappings'!$I605))),ISNUMBER(SEARCH(IF(C$3&lt;&gt;"",C$3,"NA"),'[1]MITRE ATT&amp;CK Mappings'!$J605))), '[1]MITRE ATT&amp;CK Mappings'!$B605,"")</f>
        <v/>
      </c>
      <c r="D609" s="31" t="str">
        <f>IF(OR(OR(OR(OR(OR(ISNUMBER(SEARCH(IF(D$1&lt;&gt;"",D$1,"NA"),'[1]MITRE ATT&amp;CK Mappings'!$E605)),ISNUMBER(SEARCH(IF(D$1&lt;&gt;"",D$1,"NA"),'[1]MITRE ATT&amp;CK Mappings'!$F605))),ISNUMBER(SEARCH(IF(D$2&lt;&gt;"",D$2,"NA"),'[1]MITRE ATT&amp;CK Mappings'!$G605))),ISNUMBER(SEARCH(IF(D$2&lt;&gt;"",D$2,"NA"),'[1]MITRE ATT&amp;CK Mappings'!$H605))),ISNUMBER(SEARCH(IF(D$3&lt;&gt;"",D$3,"NA"),'[1]MITRE ATT&amp;CK Mappings'!$I605))),ISNUMBER(SEARCH(IF(D$3&lt;&gt;"",D$3,"NA"),'[1]MITRE ATT&amp;CK Mappings'!$J605))), '[1]MITRE ATT&amp;CK Mappings'!$B605,"")</f>
        <v/>
      </c>
      <c r="E609" s="31" t="str">
        <f>IF(OR(OR(OR(OR(OR(ISNUMBER(SEARCH(IF(E$1&lt;&gt;"",E$1,"NA"),'[1]MITRE ATT&amp;CK Mappings'!$E605)),ISNUMBER(SEARCH(IF(E$1&lt;&gt;"",E$1,"NA"),'[1]MITRE ATT&amp;CK Mappings'!$F605))),ISNUMBER(SEARCH(IF(E$2&lt;&gt;"",E$2,"NA"),'[1]MITRE ATT&amp;CK Mappings'!$G605))),ISNUMBER(SEARCH(IF(E$2&lt;&gt;"",E$2,"NA"),'[1]MITRE ATT&amp;CK Mappings'!$H605))),ISNUMBER(SEARCH(IF(E$3&lt;&gt;"",E$3,"NA"),'[1]MITRE ATT&amp;CK Mappings'!$I605))),ISNUMBER(SEARCH(IF(E$3&lt;&gt;"",E$3,"NA"),'[1]MITRE ATT&amp;CK Mappings'!$J605))), '[1]MITRE ATT&amp;CK Mappings'!$B605,"")</f>
        <v/>
      </c>
      <c r="F609" s="31" t="str">
        <f>IF(OR(OR(OR(OR(OR(ISNUMBER(SEARCH(IF(F$1&lt;&gt;"",F$1,"NA"),'[1]MITRE ATT&amp;CK Mappings'!$E605)),ISNUMBER(SEARCH(IF(F$1&lt;&gt;"",F$1,"NA"),'[1]MITRE ATT&amp;CK Mappings'!$F605))),ISNUMBER(SEARCH(IF(F$2&lt;&gt;"",F$2,"NA"),'[1]MITRE ATT&amp;CK Mappings'!$G605))),ISNUMBER(SEARCH(IF(F$2&lt;&gt;"",F$2,"NA"),'[1]MITRE ATT&amp;CK Mappings'!$H605))),ISNUMBER(SEARCH(IF(F$3&lt;&gt;"",F$3,"NA"),'[1]MITRE ATT&amp;CK Mappings'!$I605))),ISNUMBER(SEARCH(IF(F$3&lt;&gt;"",F$3,"NA"),'[1]MITRE ATT&amp;CK Mappings'!$J605))), '[1]MITRE ATT&amp;CK Mappings'!$B605,"")</f>
        <v/>
      </c>
      <c r="G609" s="31" t="str">
        <f>IF(OR(OR(OR(OR(OR(ISNUMBER(SEARCH(IF(G$1&lt;&gt;"",G$1,"NA"),'[1]MITRE ATT&amp;CK Mappings'!$E605)),ISNUMBER(SEARCH(IF(G$1&lt;&gt;"",G$1,"NA"),'[1]MITRE ATT&amp;CK Mappings'!$F605))),ISNUMBER(SEARCH(IF(G$2&lt;&gt;"",G$2,"NA"),'[1]MITRE ATT&amp;CK Mappings'!$G605))),ISNUMBER(SEARCH(IF(G$2&lt;&gt;"",G$2,"NA"),'[1]MITRE ATT&amp;CK Mappings'!$H605))),ISNUMBER(SEARCH(IF(G$3&lt;&gt;"",G$3,"NA"),'[1]MITRE ATT&amp;CK Mappings'!$I605))),ISNUMBER(SEARCH(IF(G$3&lt;&gt;"",G$3,"NA"),'[1]MITRE ATT&amp;CK Mappings'!$J605))), '[1]MITRE ATT&amp;CK Mappings'!$B605,"")</f>
        <v/>
      </c>
      <c r="H609" s="31" t="str">
        <f>IF(OR(OR(OR(OR(OR(ISNUMBER(SEARCH(IF(H$1&lt;&gt;"",H$1,"NA"),'[1]MITRE ATT&amp;CK Mappings'!$E605)),ISNUMBER(SEARCH(IF(H$1&lt;&gt;"",H$1,"NA"),'[1]MITRE ATT&amp;CK Mappings'!$F605))),ISNUMBER(SEARCH(IF(H$2&lt;&gt;"",H$2,"NA"),'[1]MITRE ATT&amp;CK Mappings'!$G605))),ISNUMBER(SEARCH(IF(H$2&lt;&gt;"",H$2,"NA"),'[1]MITRE ATT&amp;CK Mappings'!$H605))),ISNUMBER(SEARCH(IF(H$3&lt;&gt;"",H$3,"NA"),'[1]MITRE ATT&amp;CK Mappings'!$I605))),ISNUMBER(SEARCH(IF(H$3&lt;&gt;"",H$3,"NA"),'[1]MITRE ATT&amp;CK Mappings'!$J605))), '[1]MITRE ATT&amp;CK Mappings'!$B605,"")</f>
        <v/>
      </c>
      <c r="I609" s="31" t="str">
        <f>IF(OR(OR(OR(OR(OR(ISNUMBER(SEARCH(IF(I$1&lt;&gt;"",I$1,"NA"),'[1]MITRE ATT&amp;CK Mappings'!$E605)),ISNUMBER(SEARCH(IF(I$1&lt;&gt;"",I$1,"NA"),'[1]MITRE ATT&amp;CK Mappings'!$F605))),ISNUMBER(SEARCH(IF(I$2&lt;&gt;"",I$2,"NA"),'[1]MITRE ATT&amp;CK Mappings'!$G605))),ISNUMBER(SEARCH(IF(I$2&lt;&gt;"",I$2,"NA"),'[1]MITRE ATT&amp;CK Mappings'!$H605))),ISNUMBER(SEARCH(IF(I$3&lt;&gt;"",I$3,"NA"),'[1]MITRE ATT&amp;CK Mappings'!$I605))),ISNUMBER(SEARCH(IF(I$3&lt;&gt;"",I$3,"NA"),'[1]MITRE ATT&amp;CK Mappings'!$J605))), '[1]MITRE ATT&amp;CK Mappings'!$B605,"")</f>
        <v/>
      </c>
      <c r="J609" s="31" t="str">
        <f>IF(OR(OR(OR(OR(OR(ISNUMBER(SEARCH(IF(J$1&lt;&gt;"",J$1,"NA"),'[1]MITRE ATT&amp;CK Mappings'!$E605)),ISNUMBER(SEARCH(IF(J$1&lt;&gt;"",J$1,"NA"),'[1]MITRE ATT&amp;CK Mappings'!$F605))),ISNUMBER(SEARCH(IF(J$2&lt;&gt;"",J$2,"NA"),'[1]MITRE ATT&amp;CK Mappings'!$G605))),ISNUMBER(SEARCH(IF(J$2&lt;&gt;"",J$2,"NA"),'[1]MITRE ATT&amp;CK Mappings'!$H605))),ISNUMBER(SEARCH(IF(J$3&lt;&gt;"",J$3,"NA"),'[1]MITRE ATT&amp;CK Mappings'!$I605))),ISNUMBER(SEARCH(IF(J$3&lt;&gt;"",J$3,"NA"),'[1]MITRE ATT&amp;CK Mappings'!$J605))), '[1]MITRE ATT&amp;CK Mappings'!$B605,"")</f>
        <v/>
      </c>
      <c r="K609" s="31" t="str">
        <f>IF(OR(OR(OR(OR(OR(ISNUMBER(SEARCH(IF(K$1&lt;&gt;"",K$1,"NA"),'[1]MITRE ATT&amp;CK Mappings'!$E605)),ISNUMBER(SEARCH(IF(K$1&lt;&gt;"",K$1,"NA"),'[1]MITRE ATT&amp;CK Mappings'!$F605))),ISNUMBER(SEARCH(IF(K$2&lt;&gt;"",K$2,"NA"),'[1]MITRE ATT&amp;CK Mappings'!$G605))),ISNUMBER(SEARCH(IF(K$2&lt;&gt;"",K$2,"NA"),'[1]MITRE ATT&amp;CK Mappings'!$H605))),ISNUMBER(SEARCH(IF(K$3&lt;&gt;"",K$3,"NA"),'[1]MITRE ATT&amp;CK Mappings'!$I605))),ISNUMBER(SEARCH(IF(K$3&lt;&gt;"",K$3,"NA"),'[1]MITRE ATT&amp;CK Mappings'!$J605))), '[1]MITRE ATT&amp;CK Mappings'!$B605,"")</f>
        <v/>
      </c>
      <c r="L609" s="31" t="str">
        <f>IF('[1]MITRE ATT&amp;CK Mappings'!D605 &lt;&gt;"",'[1]MITRE ATT&amp;CK Mappings'!D605,"" )</f>
        <v>Handwriting</v>
      </c>
    </row>
    <row r="610" spans="1:12" x14ac:dyDescent="0.25">
      <c r="A610" s="31" t="str">
        <f>IF(COUNTIF(B610:K610,"="&amp;'[1]MITRE ATT&amp;CK Mappings'!B606)&gt;0,'[1]MITRE ATT&amp;CK Mappings'!B606,"")</f>
        <v/>
      </c>
      <c r="B610" s="31" t="str">
        <f>IF(OR(OR(OR(OR(OR(ISNUMBER(SEARCH(IF(B$1&lt;&gt;"",B$1,"NA"),'[1]MITRE ATT&amp;CK Mappings'!$E606)),ISNUMBER(SEARCH(IF(B$1&lt;&gt;"",B$1,"NA"),'[1]MITRE ATT&amp;CK Mappings'!$F606))),ISNUMBER(SEARCH(IF(B$2&lt;&gt;"",B$2,"NA"),'[1]MITRE ATT&amp;CK Mappings'!$G606))),ISNUMBER(SEARCH(IF(B$2&lt;&gt;"",B$2,"NA"),'[1]MITRE ATT&amp;CK Mappings'!$H606))),ISNUMBER(SEARCH(IF(B$3&lt;&gt;"",B$3,"NA"),'[1]MITRE ATT&amp;CK Mappings'!$I606))),ISNUMBER(SEARCH(IF(B$3&lt;&gt;"",B$3,"NA"),'[1]MITRE ATT&amp;CK Mappings'!$J606))), '[1]MITRE ATT&amp;CK Mappings'!$B606,"")</f>
        <v/>
      </c>
      <c r="C610" s="31" t="str">
        <f>IF(OR(OR(OR(OR(OR(ISNUMBER(SEARCH(IF(C$1&lt;&gt;"",C$1,"NA"),'[1]MITRE ATT&amp;CK Mappings'!$E606)),ISNUMBER(SEARCH(IF(C$1&lt;&gt;"",C$1,"NA"),'[1]MITRE ATT&amp;CK Mappings'!$F606))),ISNUMBER(SEARCH(IF(C$2&lt;&gt;"",C$2,"NA"),'[1]MITRE ATT&amp;CK Mappings'!$G606))),ISNUMBER(SEARCH(IF(C$2&lt;&gt;"",C$2,"NA"),'[1]MITRE ATT&amp;CK Mappings'!$H606))),ISNUMBER(SEARCH(IF(C$3&lt;&gt;"",C$3,"NA"),'[1]MITRE ATT&amp;CK Mappings'!$I606))),ISNUMBER(SEARCH(IF(C$3&lt;&gt;"",C$3,"NA"),'[1]MITRE ATT&amp;CK Mappings'!$J606))), '[1]MITRE ATT&amp;CK Mappings'!$B606,"")</f>
        <v/>
      </c>
      <c r="D610" s="31" t="str">
        <f>IF(OR(OR(OR(OR(OR(ISNUMBER(SEARCH(IF(D$1&lt;&gt;"",D$1,"NA"),'[1]MITRE ATT&amp;CK Mappings'!$E606)),ISNUMBER(SEARCH(IF(D$1&lt;&gt;"",D$1,"NA"),'[1]MITRE ATT&amp;CK Mappings'!$F606))),ISNUMBER(SEARCH(IF(D$2&lt;&gt;"",D$2,"NA"),'[1]MITRE ATT&amp;CK Mappings'!$G606))),ISNUMBER(SEARCH(IF(D$2&lt;&gt;"",D$2,"NA"),'[1]MITRE ATT&amp;CK Mappings'!$H606))),ISNUMBER(SEARCH(IF(D$3&lt;&gt;"",D$3,"NA"),'[1]MITRE ATT&amp;CK Mappings'!$I606))),ISNUMBER(SEARCH(IF(D$3&lt;&gt;"",D$3,"NA"),'[1]MITRE ATT&amp;CK Mappings'!$J606))), '[1]MITRE ATT&amp;CK Mappings'!$B606,"")</f>
        <v/>
      </c>
      <c r="E610" s="31" t="str">
        <f>IF(OR(OR(OR(OR(OR(ISNUMBER(SEARCH(IF(E$1&lt;&gt;"",E$1,"NA"),'[1]MITRE ATT&amp;CK Mappings'!$E606)),ISNUMBER(SEARCH(IF(E$1&lt;&gt;"",E$1,"NA"),'[1]MITRE ATT&amp;CK Mappings'!$F606))),ISNUMBER(SEARCH(IF(E$2&lt;&gt;"",E$2,"NA"),'[1]MITRE ATT&amp;CK Mappings'!$G606))),ISNUMBER(SEARCH(IF(E$2&lt;&gt;"",E$2,"NA"),'[1]MITRE ATT&amp;CK Mappings'!$H606))),ISNUMBER(SEARCH(IF(E$3&lt;&gt;"",E$3,"NA"),'[1]MITRE ATT&amp;CK Mappings'!$I606))),ISNUMBER(SEARCH(IF(E$3&lt;&gt;"",E$3,"NA"),'[1]MITRE ATT&amp;CK Mappings'!$J606))), '[1]MITRE ATT&amp;CK Mappings'!$B606,"")</f>
        <v/>
      </c>
      <c r="F610" s="31" t="str">
        <f>IF(OR(OR(OR(OR(OR(ISNUMBER(SEARCH(IF(F$1&lt;&gt;"",F$1,"NA"),'[1]MITRE ATT&amp;CK Mappings'!$E606)),ISNUMBER(SEARCH(IF(F$1&lt;&gt;"",F$1,"NA"),'[1]MITRE ATT&amp;CK Mappings'!$F606))),ISNUMBER(SEARCH(IF(F$2&lt;&gt;"",F$2,"NA"),'[1]MITRE ATT&amp;CK Mappings'!$G606))),ISNUMBER(SEARCH(IF(F$2&lt;&gt;"",F$2,"NA"),'[1]MITRE ATT&amp;CK Mappings'!$H606))),ISNUMBER(SEARCH(IF(F$3&lt;&gt;"",F$3,"NA"),'[1]MITRE ATT&amp;CK Mappings'!$I606))),ISNUMBER(SEARCH(IF(F$3&lt;&gt;"",F$3,"NA"),'[1]MITRE ATT&amp;CK Mappings'!$J606))), '[1]MITRE ATT&amp;CK Mappings'!$B606,"")</f>
        <v/>
      </c>
      <c r="G610" s="31" t="str">
        <f>IF(OR(OR(OR(OR(OR(ISNUMBER(SEARCH(IF(G$1&lt;&gt;"",G$1,"NA"),'[1]MITRE ATT&amp;CK Mappings'!$E606)),ISNUMBER(SEARCH(IF(G$1&lt;&gt;"",G$1,"NA"),'[1]MITRE ATT&amp;CK Mappings'!$F606))),ISNUMBER(SEARCH(IF(G$2&lt;&gt;"",G$2,"NA"),'[1]MITRE ATT&amp;CK Mappings'!$G606))),ISNUMBER(SEARCH(IF(G$2&lt;&gt;"",G$2,"NA"),'[1]MITRE ATT&amp;CK Mappings'!$H606))),ISNUMBER(SEARCH(IF(G$3&lt;&gt;"",G$3,"NA"),'[1]MITRE ATT&amp;CK Mappings'!$I606))),ISNUMBER(SEARCH(IF(G$3&lt;&gt;"",G$3,"NA"),'[1]MITRE ATT&amp;CK Mappings'!$J606))), '[1]MITRE ATT&amp;CK Mappings'!$B606,"")</f>
        <v/>
      </c>
      <c r="H610" s="31" t="str">
        <f>IF(OR(OR(OR(OR(OR(ISNUMBER(SEARCH(IF(H$1&lt;&gt;"",H$1,"NA"),'[1]MITRE ATT&amp;CK Mappings'!$E606)),ISNUMBER(SEARCH(IF(H$1&lt;&gt;"",H$1,"NA"),'[1]MITRE ATT&amp;CK Mappings'!$F606))),ISNUMBER(SEARCH(IF(H$2&lt;&gt;"",H$2,"NA"),'[1]MITRE ATT&amp;CK Mappings'!$G606))),ISNUMBER(SEARCH(IF(H$2&lt;&gt;"",H$2,"NA"),'[1]MITRE ATT&amp;CK Mappings'!$H606))),ISNUMBER(SEARCH(IF(H$3&lt;&gt;"",H$3,"NA"),'[1]MITRE ATT&amp;CK Mappings'!$I606))),ISNUMBER(SEARCH(IF(H$3&lt;&gt;"",H$3,"NA"),'[1]MITRE ATT&amp;CK Mappings'!$J606))), '[1]MITRE ATT&amp;CK Mappings'!$B606,"")</f>
        <v/>
      </c>
      <c r="I610" s="31" t="str">
        <f>IF(OR(OR(OR(OR(OR(ISNUMBER(SEARCH(IF(I$1&lt;&gt;"",I$1,"NA"),'[1]MITRE ATT&amp;CK Mappings'!$E606)),ISNUMBER(SEARCH(IF(I$1&lt;&gt;"",I$1,"NA"),'[1]MITRE ATT&amp;CK Mappings'!$F606))),ISNUMBER(SEARCH(IF(I$2&lt;&gt;"",I$2,"NA"),'[1]MITRE ATT&amp;CK Mappings'!$G606))),ISNUMBER(SEARCH(IF(I$2&lt;&gt;"",I$2,"NA"),'[1]MITRE ATT&amp;CK Mappings'!$H606))),ISNUMBER(SEARCH(IF(I$3&lt;&gt;"",I$3,"NA"),'[1]MITRE ATT&amp;CK Mappings'!$I606))),ISNUMBER(SEARCH(IF(I$3&lt;&gt;"",I$3,"NA"),'[1]MITRE ATT&amp;CK Mappings'!$J606))), '[1]MITRE ATT&amp;CK Mappings'!$B606,"")</f>
        <v/>
      </c>
      <c r="J610" s="31" t="str">
        <f>IF(OR(OR(OR(OR(OR(ISNUMBER(SEARCH(IF(J$1&lt;&gt;"",J$1,"NA"),'[1]MITRE ATT&amp;CK Mappings'!$E606)),ISNUMBER(SEARCH(IF(J$1&lt;&gt;"",J$1,"NA"),'[1]MITRE ATT&amp;CK Mappings'!$F606))),ISNUMBER(SEARCH(IF(J$2&lt;&gt;"",J$2,"NA"),'[1]MITRE ATT&amp;CK Mappings'!$G606))),ISNUMBER(SEARCH(IF(J$2&lt;&gt;"",J$2,"NA"),'[1]MITRE ATT&amp;CK Mappings'!$H606))),ISNUMBER(SEARCH(IF(J$3&lt;&gt;"",J$3,"NA"),'[1]MITRE ATT&amp;CK Mappings'!$I606))),ISNUMBER(SEARCH(IF(J$3&lt;&gt;"",J$3,"NA"),'[1]MITRE ATT&amp;CK Mappings'!$J606))), '[1]MITRE ATT&amp;CK Mappings'!$B606,"")</f>
        <v/>
      </c>
      <c r="K610" s="31" t="str">
        <f>IF(OR(OR(OR(OR(OR(ISNUMBER(SEARCH(IF(K$1&lt;&gt;"",K$1,"NA"),'[1]MITRE ATT&amp;CK Mappings'!$E606)),ISNUMBER(SEARCH(IF(K$1&lt;&gt;"",K$1,"NA"),'[1]MITRE ATT&amp;CK Mappings'!$F606))),ISNUMBER(SEARCH(IF(K$2&lt;&gt;"",K$2,"NA"),'[1]MITRE ATT&amp;CK Mappings'!$G606))),ISNUMBER(SEARCH(IF(K$2&lt;&gt;"",K$2,"NA"),'[1]MITRE ATT&amp;CK Mappings'!$H606))),ISNUMBER(SEARCH(IF(K$3&lt;&gt;"",K$3,"NA"),'[1]MITRE ATT&amp;CK Mappings'!$I606))),ISNUMBER(SEARCH(IF(K$3&lt;&gt;"",K$3,"NA"),'[1]MITRE ATT&amp;CK Mappings'!$J606))), '[1]MITRE ATT&amp;CK Mappings'!$B606,"")</f>
        <v/>
      </c>
      <c r="L610" s="31" t="str">
        <f>IF('[1]MITRE ATT&amp;CK Mappings'!D606 &lt;&gt;"",'[1]MITRE ATT&amp;CK Mappings'!D606,"" )</f>
        <v>HomeGroup</v>
      </c>
    </row>
    <row r="611" spans="1:12" x14ac:dyDescent="0.25">
      <c r="A611" s="31" t="str">
        <f>IF(COUNTIF(B611:K611,"="&amp;'[1]MITRE ATT&amp;CK Mappings'!B607)&gt;0,'[1]MITRE ATT&amp;CK Mappings'!B607,"")</f>
        <v/>
      </c>
      <c r="B611" s="31" t="str">
        <f>IF(OR(OR(OR(OR(OR(ISNUMBER(SEARCH(IF(B$1&lt;&gt;"",B$1,"NA"),'[1]MITRE ATT&amp;CK Mappings'!$E607)),ISNUMBER(SEARCH(IF(B$1&lt;&gt;"",B$1,"NA"),'[1]MITRE ATT&amp;CK Mappings'!$F607))),ISNUMBER(SEARCH(IF(B$2&lt;&gt;"",B$2,"NA"),'[1]MITRE ATT&amp;CK Mappings'!$G607))),ISNUMBER(SEARCH(IF(B$2&lt;&gt;"",B$2,"NA"),'[1]MITRE ATT&amp;CK Mappings'!$H607))),ISNUMBER(SEARCH(IF(B$3&lt;&gt;"",B$3,"NA"),'[1]MITRE ATT&amp;CK Mappings'!$I607))),ISNUMBER(SEARCH(IF(B$3&lt;&gt;"",B$3,"NA"),'[1]MITRE ATT&amp;CK Mappings'!$J607))), '[1]MITRE ATT&amp;CK Mappings'!$B607,"")</f>
        <v/>
      </c>
      <c r="C611" s="31" t="str">
        <f>IF(OR(OR(OR(OR(OR(ISNUMBER(SEARCH(IF(C$1&lt;&gt;"",C$1,"NA"),'[1]MITRE ATT&amp;CK Mappings'!$E607)),ISNUMBER(SEARCH(IF(C$1&lt;&gt;"",C$1,"NA"),'[1]MITRE ATT&amp;CK Mappings'!$F607))),ISNUMBER(SEARCH(IF(C$2&lt;&gt;"",C$2,"NA"),'[1]MITRE ATT&amp;CK Mappings'!$G607))),ISNUMBER(SEARCH(IF(C$2&lt;&gt;"",C$2,"NA"),'[1]MITRE ATT&amp;CK Mappings'!$H607))),ISNUMBER(SEARCH(IF(C$3&lt;&gt;"",C$3,"NA"),'[1]MITRE ATT&amp;CK Mappings'!$I607))),ISNUMBER(SEARCH(IF(C$3&lt;&gt;"",C$3,"NA"),'[1]MITRE ATT&amp;CK Mappings'!$J607))), '[1]MITRE ATT&amp;CK Mappings'!$B607,"")</f>
        <v/>
      </c>
      <c r="D611" s="31" t="str">
        <f>IF(OR(OR(OR(OR(OR(ISNUMBER(SEARCH(IF(D$1&lt;&gt;"",D$1,"NA"),'[1]MITRE ATT&amp;CK Mappings'!$E607)),ISNUMBER(SEARCH(IF(D$1&lt;&gt;"",D$1,"NA"),'[1]MITRE ATT&amp;CK Mappings'!$F607))),ISNUMBER(SEARCH(IF(D$2&lt;&gt;"",D$2,"NA"),'[1]MITRE ATT&amp;CK Mappings'!$G607))),ISNUMBER(SEARCH(IF(D$2&lt;&gt;"",D$2,"NA"),'[1]MITRE ATT&amp;CK Mappings'!$H607))),ISNUMBER(SEARCH(IF(D$3&lt;&gt;"",D$3,"NA"),'[1]MITRE ATT&amp;CK Mappings'!$I607))),ISNUMBER(SEARCH(IF(D$3&lt;&gt;"",D$3,"NA"),'[1]MITRE ATT&amp;CK Mappings'!$J607))), '[1]MITRE ATT&amp;CK Mappings'!$B607,"")</f>
        <v/>
      </c>
      <c r="E611" s="31" t="str">
        <f>IF(OR(OR(OR(OR(OR(ISNUMBER(SEARCH(IF(E$1&lt;&gt;"",E$1,"NA"),'[1]MITRE ATT&amp;CK Mappings'!$E607)),ISNUMBER(SEARCH(IF(E$1&lt;&gt;"",E$1,"NA"),'[1]MITRE ATT&amp;CK Mappings'!$F607))),ISNUMBER(SEARCH(IF(E$2&lt;&gt;"",E$2,"NA"),'[1]MITRE ATT&amp;CK Mappings'!$G607))),ISNUMBER(SEARCH(IF(E$2&lt;&gt;"",E$2,"NA"),'[1]MITRE ATT&amp;CK Mappings'!$H607))),ISNUMBER(SEARCH(IF(E$3&lt;&gt;"",E$3,"NA"),'[1]MITRE ATT&amp;CK Mappings'!$I607))),ISNUMBER(SEARCH(IF(E$3&lt;&gt;"",E$3,"NA"),'[1]MITRE ATT&amp;CK Mappings'!$J607))), '[1]MITRE ATT&amp;CK Mappings'!$B607,"")</f>
        <v/>
      </c>
      <c r="F611" s="31" t="str">
        <f>IF(OR(OR(OR(OR(OR(ISNUMBER(SEARCH(IF(F$1&lt;&gt;"",F$1,"NA"),'[1]MITRE ATT&amp;CK Mappings'!$E607)),ISNUMBER(SEARCH(IF(F$1&lt;&gt;"",F$1,"NA"),'[1]MITRE ATT&amp;CK Mappings'!$F607))),ISNUMBER(SEARCH(IF(F$2&lt;&gt;"",F$2,"NA"),'[1]MITRE ATT&amp;CK Mappings'!$G607))),ISNUMBER(SEARCH(IF(F$2&lt;&gt;"",F$2,"NA"),'[1]MITRE ATT&amp;CK Mappings'!$H607))),ISNUMBER(SEARCH(IF(F$3&lt;&gt;"",F$3,"NA"),'[1]MITRE ATT&amp;CK Mappings'!$I607))),ISNUMBER(SEARCH(IF(F$3&lt;&gt;"",F$3,"NA"),'[1]MITRE ATT&amp;CK Mappings'!$J607))), '[1]MITRE ATT&amp;CK Mappings'!$B607,"")</f>
        <v/>
      </c>
      <c r="G611" s="31" t="str">
        <f>IF(OR(OR(OR(OR(OR(ISNUMBER(SEARCH(IF(G$1&lt;&gt;"",G$1,"NA"),'[1]MITRE ATT&amp;CK Mappings'!$E607)),ISNUMBER(SEARCH(IF(G$1&lt;&gt;"",G$1,"NA"),'[1]MITRE ATT&amp;CK Mappings'!$F607))),ISNUMBER(SEARCH(IF(G$2&lt;&gt;"",G$2,"NA"),'[1]MITRE ATT&amp;CK Mappings'!$G607))),ISNUMBER(SEARCH(IF(G$2&lt;&gt;"",G$2,"NA"),'[1]MITRE ATT&amp;CK Mappings'!$H607))),ISNUMBER(SEARCH(IF(G$3&lt;&gt;"",G$3,"NA"),'[1]MITRE ATT&amp;CK Mappings'!$I607))),ISNUMBER(SEARCH(IF(G$3&lt;&gt;"",G$3,"NA"),'[1]MITRE ATT&amp;CK Mappings'!$J607))), '[1]MITRE ATT&amp;CK Mappings'!$B607,"")</f>
        <v/>
      </c>
      <c r="H611" s="31" t="str">
        <f>IF(OR(OR(OR(OR(OR(ISNUMBER(SEARCH(IF(H$1&lt;&gt;"",H$1,"NA"),'[1]MITRE ATT&amp;CK Mappings'!$E607)),ISNUMBER(SEARCH(IF(H$1&lt;&gt;"",H$1,"NA"),'[1]MITRE ATT&amp;CK Mappings'!$F607))),ISNUMBER(SEARCH(IF(H$2&lt;&gt;"",H$2,"NA"),'[1]MITRE ATT&amp;CK Mappings'!$G607))),ISNUMBER(SEARCH(IF(H$2&lt;&gt;"",H$2,"NA"),'[1]MITRE ATT&amp;CK Mappings'!$H607))),ISNUMBER(SEARCH(IF(H$3&lt;&gt;"",H$3,"NA"),'[1]MITRE ATT&amp;CK Mappings'!$I607))),ISNUMBER(SEARCH(IF(H$3&lt;&gt;"",H$3,"NA"),'[1]MITRE ATT&amp;CK Mappings'!$J607))), '[1]MITRE ATT&amp;CK Mappings'!$B607,"")</f>
        <v/>
      </c>
      <c r="I611" s="31" t="str">
        <f>IF(OR(OR(OR(OR(OR(ISNUMBER(SEARCH(IF(I$1&lt;&gt;"",I$1,"NA"),'[1]MITRE ATT&amp;CK Mappings'!$E607)),ISNUMBER(SEARCH(IF(I$1&lt;&gt;"",I$1,"NA"),'[1]MITRE ATT&amp;CK Mappings'!$F607))),ISNUMBER(SEARCH(IF(I$2&lt;&gt;"",I$2,"NA"),'[1]MITRE ATT&amp;CK Mappings'!$G607))),ISNUMBER(SEARCH(IF(I$2&lt;&gt;"",I$2,"NA"),'[1]MITRE ATT&amp;CK Mappings'!$H607))),ISNUMBER(SEARCH(IF(I$3&lt;&gt;"",I$3,"NA"),'[1]MITRE ATT&amp;CK Mappings'!$I607))),ISNUMBER(SEARCH(IF(I$3&lt;&gt;"",I$3,"NA"),'[1]MITRE ATT&amp;CK Mappings'!$J607))), '[1]MITRE ATT&amp;CK Mappings'!$B607,"")</f>
        <v/>
      </c>
      <c r="J611" s="31" t="str">
        <f>IF(OR(OR(OR(OR(OR(ISNUMBER(SEARCH(IF(J$1&lt;&gt;"",J$1,"NA"),'[1]MITRE ATT&amp;CK Mappings'!$E607)),ISNUMBER(SEARCH(IF(J$1&lt;&gt;"",J$1,"NA"),'[1]MITRE ATT&amp;CK Mappings'!$F607))),ISNUMBER(SEARCH(IF(J$2&lt;&gt;"",J$2,"NA"),'[1]MITRE ATT&amp;CK Mappings'!$G607))),ISNUMBER(SEARCH(IF(J$2&lt;&gt;"",J$2,"NA"),'[1]MITRE ATT&amp;CK Mappings'!$H607))),ISNUMBER(SEARCH(IF(J$3&lt;&gt;"",J$3,"NA"),'[1]MITRE ATT&amp;CK Mappings'!$I607))),ISNUMBER(SEARCH(IF(J$3&lt;&gt;"",J$3,"NA"),'[1]MITRE ATT&amp;CK Mappings'!$J607))), '[1]MITRE ATT&amp;CK Mappings'!$B607,"")</f>
        <v/>
      </c>
      <c r="K611" s="31" t="str">
        <f>IF(OR(OR(OR(OR(OR(ISNUMBER(SEARCH(IF(K$1&lt;&gt;"",K$1,"NA"),'[1]MITRE ATT&amp;CK Mappings'!$E607)),ISNUMBER(SEARCH(IF(K$1&lt;&gt;"",K$1,"NA"),'[1]MITRE ATT&amp;CK Mappings'!$F607))),ISNUMBER(SEARCH(IF(K$2&lt;&gt;"",K$2,"NA"),'[1]MITRE ATT&amp;CK Mappings'!$G607))),ISNUMBER(SEARCH(IF(K$2&lt;&gt;"",K$2,"NA"),'[1]MITRE ATT&amp;CK Mappings'!$H607))),ISNUMBER(SEARCH(IF(K$3&lt;&gt;"",K$3,"NA"),'[1]MITRE ATT&amp;CK Mappings'!$I607))),ISNUMBER(SEARCH(IF(K$3&lt;&gt;"",K$3,"NA"),'[1]MITRE ATT&amp;CK Mappings'!$J607))), '[1]MITRE ATT&amp;CK Mappings'!$B607,"")</f>
        <v/>
      </c>
      <c r="L611" s="31" t="str">
        <f>IF('[1]MITRE ATT&amp;CK Mappings'!D607 &lt;&gt;"",'[1]MITRE ATT&amp;CK Mappings'!D607,"" )</f>
        <v>Ensure 'Prevent the computer from joining a homegroup' is set to 'Enabled'</v>
      </c>
    </row>
    <row r="612" spans="1:12" x14ac:dyDescent="0.25">
      <c r="A612" s="31" t="str">
        <f>IF(COUNTIF(B612:K612,"="&amp;'[1]MITRE ATT&amp;CK Mappings'!B608)&gt;0,'[1]MITRE ATT&amp;CK Mappings'!B608,"")</f>
        <v/>
      </c>
      <c r="B612" s="31" t="str">
        <f>IF(OR(OR(OR(OR(OR(ISNUMBER(SEARCH(IF(B$1&lt;&gt;"",B$1,"NA"),'[1]MITRE ATT&amp;CK Mappings'!$E608)),ISNUMBER(SEARCH(IF(B$1&lt;&gt;"",B$1,"NA"),'[1]MITRE ATT&amp;CK Mappings'!$F608))),ISNUMBER(SEARCH(IF(B$2&lt;&gt;"",B$2,"NA"),'[1]MITRE ATT&amp;CK Mappings'!$G608))),ISNUMBER(SEARCH(IF(B$2&lt;&gt;"",B$2,"NA"),'[1]MITRE ATT&amp;CK Mappings'!$H608))),ISNUMBER(SEARCH(IF(B$3&lt;&gt;"",B$3,"NA"),'[1]MITRE ATT&amp;CK Mappings'!$I608))),ISNUMBER(SEARCH(IF(B$3&lt;&gt;"",B$3,"NA"),'[1]MITRE ATT&amp;CK Mappings'!$J608))), '[1]MITRE ATT&amp;CK Mappings'!$B608,"")</f>
        <v/>
      </c>
      <c r="C612" s="31" t="str">
        <f>IF(OR(OR(OR(OR(OR(ISNUMBER(SEARCH(IF(C$1&lt;&gt;"",C$1,"NA"),'[1]MITRE ATT&amp;CK Mappings'!$E608)),ISNUMBER(SEARCH(IF(C$1&lt;&gt;"",C$1,"NA"),'[1]MITRE ATT&amp;CK Mappings'!$F608))),ISNUMBER(SEARCH(IF(C$2&lt;&gt;"",C$2,"NA"),'[1]MITRE ATT&amp;CK Mappings'!$G608))),ISNUMBER(SEARCH(IF(C$2&lt;&gt;"",C$2,"NA"),'[1]MITRE ATT&amp;CK Mappings'!$H608))),ISNUMBER(SEARCH(IF(C$3&lt;&gt;"",C$3,"NA"),'[1]MITRE ATT&amp;CK Mappings'!$I608))),ISNUMBER(SEARCH(IF(C$3&lt;&gt;"",C$3,"NA"),'[1]MITRE ATT&amp;CK Mappings'!$J608))), '[1]MITRE ATT&amp;CK Mappings'!$B608,"")</f>
        <v/>
      </c>
      <c r="D612" s="31" t="str">
        <f>IF(OR(OR(OR(OR(OR(ISNUMBER(SEARCH(IF(D$1&lt;&gt;"",D$1,"NA"),'[1]MITRE ATT&amp;CK Mappings'!$E608)),ISNUMBER(SEARCH(IF(D$1&lt;&gt;"",D$1,"NA"),'[1]MITRE ATT&amp;CK Mappings'!$F608))),ISNUMBER(SEARCH(IF(D$2&lt;&gt;"",D$2,"NA"),'[1]MITRE ATT&amp;CK Mappings'!$G608))),ISNUMBER(SEARCH(IF(D$2&lt;&gt;"",D$2,"NA"),'[1]MITRE ATT&amp;CK Mappings'!$H608))),ISNUMBER(SEARCH(IF(D$3&lt;&gt;"",D$3,"NA"),'[1]MITRE ATT&amp;CK Mappings'!$I608))),ISNUMBER(SEARCH(IF(D$3&lt;&gt;"",D$3,"NA"),'[1]MITRE ATT&amp;CK Mappings'!$J608))), '[1]MITRE ATT&amp;CK Mappings'!$B608,"")</f>
        <v/>
      </c>
      <c r="E612" s="31" t="str">
        <f>IF(OR(OR(OR(OR(OR(ISNUMBER(SEARCH(IF(E$1&lt;&gt;"",E$1,"NA"),'[1]MITRE ATT&amp;CK Mappings'!$E608)),ISNUMBER(SEARCH(IF(E$1&lt;&gt;"",E$1,"NA"),'[1]MITRE ATT&amp;CK Mappings'!$F608))),ISNUMBER(SEARCH(IF(E$2&lt;&gt;"",E$2,"NA"),'[1]MITRE ATT&amp;CK Mappings'!$G608))),ISNUMBER(SEARCH(IF(E$2&lt;&gt;"",E$2,"NA"),'[1]MITRE ATT&amp;CK Mappings'!$H608))),ISNUMBER(SEARCH(IF(E$3&lt;&gt;"",E$3,"NA"),'[1]MITRE ATT&amp;CK Mappings'!$I608))),ISNUMBER(SEARCH(IF(E$3&lt;&gt;"",E$3,"NA"),'[1]MITRE ATT&amp;CK Mappings'!$J608))), '[1]MITRE ATT&amp;CK Mappings'!$B608,"")</f>
        <v/>
      </c>
      <c r="F612" s="31" t="str">
        <f>IF(OR(OR(OR(OR(OR(ISNUMBER(SEARCH(IF(F$1&lt;&gt;"",F$1,"NA"),'[1]MITRE ATT&amp;CK Mappings'!$E608)),ISNUMBER(SEARCH(IF(F$1&lt;&gt;"",F$1,"NA"),'[1]MITRE ATT&amp;CK Mappings'!$F608))),ISNUMBER(SEARCH(IF(F$2&lt;&gt;"",F$2,"NA"),'[1]MITRE ATT&amp;CK Mappings'!$G608))),ISNUMBER(SEARCH(IF(F$2&lt;&gt;"",F$2,"NA"),'[1]MITRE ATT&amp;CK Mappings'!$H608))),ISNUMBER(SEARCH(IF(F$3&lt;&gt;"",F$3,"NA"),'[1]MITRE ATT&amp;CK Mappings'!$I608))),ISNUMBER(SEARCH(IF(F$3&lt;&gt;"",F$3,"NA"),'[1]MITRE ATT&amp;CK Mappings'!$J608))), '[1]MITRE ATT&amp;CK Mappings'!$B608,"")</f>
        <v/>
      </c>
      <c r="G612" s="31" t="str">
        <f>IF(OR(OR(OR(OR(OR(ISNUMBER(SEARCH(IF(G$1&lt;&gt;"",G$1,"NA"),'[1]MITRE ATT&amp;CK Mappings'!$E608)),ISNUMBER(SEARCH(IF(G$1&lt;&gt;"",G$1,"NA"),'[1]MITRE ATT&amp;CK Mappings'!$F608))),ISNUMBER(SEARCH(IF(G$2&lt;&gt;"",G$2,"NA"),'[1]MITRE ATT&amp;CK Mappings'!$G608))),ISNUMBER(SEARCH(IF(G$2&lt;&gt;"",G$2,"NA"),'[1]MITRE ATT&amp;CK Mappings'!$H608))),ISNUMBER(SEARCH(IF(G$3&lt;&gt;"",G$3,"NA"),'[1]MITRE ATT&amp;CK Mappings'!$I608))),ISNUMBER(SEARCH(IF(G$3&lt;&gt;"",G$3,"NA"),'[1]MITRE ATT&amp;CK Mappings'!$J608))), '[1]MITRE ATT&amp;CK Mappings'!$B608,"")</f>
        <v/>
      </c>
      <c r="H612" s="31" t="str">
        <f>IF(OR(OR(OR(OR(OR(ISNUMBER(SEARCH(IF(H$1&lt;&gt;"",H$1,"NA"),'[1]MITRE ATT&amp;CK Mappings'!$E608)),ISNUMBER(SEARCH(IF(H$1&lt;&gt;"",H$1,"NA"),'[1]MITRE ATT&amp;CK Mappings'!$F608))),ISNUMBER(SEARCH(IF(H$2&lt;&gt;"",H$2,"NA"),'[1]MITRE ATT&amp;CK Mappings'!$G608))),ISNUMBER(SEARCH(IF(H$2&lt;&gt;"",H$2,"NA"),'[1]MITRE ATT&amp;CK Mappings'!$H608))),ISNUMBER(SEARCH(IF(H$3&lt;&gt;"",H$3,"NA"),'[1]MITRE ATT&amp;CK Mappings'!$I608))),ISNUMBER(SEARCH(IF(H$3&lt;&gt;"",H$3,"NA"),'[1]MITRE ATT&amp;CK Mappings'!$J608))), '[1]MITRE ATT&amp;CK Mappings'!$B608,"")</f>
        <v/>
      </c>
      <c r="I612" s="31" t="str">
        <f>IF(OR(OR(OR(OR(OR(ISNUMBER(SEARCH(IF(I$1&lt;&gt;"",I$1,"NA"),'[1]MITRE ATT&amp;CK Mappings'!$E608)),ISNUMBER(SEARCH(IF(I$1&lt;&gt;"",I$1,"NA"),'[1]MITRE ATT&amp;CK Mappings'!$F608))),ISNUMBER(SEARCH(IF(I$2&lt;&gt;"",I$2,"NA"),'[1]MITRE ATT&amp;CK Mappings'!$G608))),ISNUMBER(SEARCH(IF(I$2&lt;&gt;"",I$2,"NA"),'[1]MITRE ATT&amp;CK Mappings'!$H608))),ISNUMBER(SEARCH(IF(I$3&lt;&gt;"",I$3,"NA"),'[1]MITRE ATT&amp;CK Mappings'!$I608))),ISNUMBER(SEARCH(IF(I$3&lt;&gt;"",I$3,"NA"),'[1]MITRE ATT&amp;CK Mappings'!$J608))), '[1]MITRE ATT&amp;CK Mappings'!$B608,"")</f>
        <v/>
      </c>
      <c r="J612" s="31" t="str">
        <f>IF(OR(OR(OR(OR(OR(ISNUMBER(SEARCH(IF(J$1&lt;&gt;"",J$1,"NA"),'[1]MITRE ATT&amp;CK Mappings'!$E608)),ISNUMBER(SEARCH(IF(J$1&lt;&gt;"",J$1,"NA"),'[1]MITRE ATT&amp;CK Mappings'!$F608))),ISNUMBER(SEARCH(IF(J$2&lt;&gt;"",J$2,"NA"),'[1]MITRE ATT&amp;CK Mappings'!$G608))),ISNUMBER(SEARCH(IF(J$2&lt;&gt;"",J$2,"NA"),'[1]MITRE ATT&amp;CK Mappings'!$H608))),ISNUMBER(SEARCH(IF(J$3&lt;&gt;"",J$3,"NA"),'[1]MITRE ATT&amp;CK Mappings'!$I608))),ISNUMBER(SEARCH(IF(J$3&lt;&gt;"",J$3,"NA"),'[1]MITRE ATT&amp;CK Mappings'!$J608))), '[1]MITRE ATT&amp;CK Mappings'!$B608,"")</f>
        <v/>
      </c>
      <c r="K612" s="31" t="str">
        <f>IF(OR(OR(OR(OR(OR(ISNUMBER(SEARCH(IF(K$1&lt;&gt;"",K$1,"NA"),'[1]MITRE ATT&amp;CK Mappings'!$E608)),ISNUMBER(SEARCH(IF(K$1&lt;&gt;"",K$1,"NA"),'[1]MITRE ATT&amp;CK Mappings'!$F608))),ISNUMBER(SEARCH(IF(K$2&lt;&gt;"",K$2,"NA"),'[1]MITRE ATT&amp;CK Mappings'!$G608))),ISNUMBER(SEARCH(IF(K$2&lt;&gt;"",K$2,"NA"),'[1]MITRE ATT&amp;CK Mappings'!$H608))),ISNUMBER(SEARCH(IF(K$3&lt;&gt;"",K$3,"NA"),'[1]MITRE ATT&amp;CK Mappings'!$I608))),ISNUMBER(SEARCH(IF(K$3&lt;&gt;"",K$3,"NA"),'[1]MITRE ATT&amp;CK Mappings'!$J608))), '[1]MITRE ATT&amp;CK Mappings'!$B608,"")</f>
        <v/>
      </c>
      <c r="L612" s="31" t="str">
        <f>IF('[1]MITRE ATT&amp;CK Mappings'!D608 &lt;&gt;"",'[1]MITRE ATT&amp;CK Mappings'!D608,"" )</f>
        <v>Import Video</v>
      </c>
    </row>
    <row r="613" spans="1:12" x14ac:dyDescent="0.25">
      <c r="A613" s="31" t="str">
        <f>IF(COUNTIF(B613:K613,"="&amp;'[1]MITRE ATT&amp;CK Mappings'!B609)&gt;0,'[1]MITRE ATT&amp;CK Mappings'!B609,"")</f>
        <v/>
      </c>
      <c r="B613" s="31" t="str">
        <f>IF(OR(OR(OR(OR(OR(ISNUMBER(SEARCH(IF(B$1&lt;&gt;"",B$1,"NA"),'[1]MITRE ATT&amp;CK Mappings'!$E609)),ISNUMBER(SEARCH(IF(B$1&lt;&gt;"",B$1,"NA"),'[1]MITRE ATT&amp;CK Mappings'!$F609))),ISNUMBER(SEARCH(IF(B$2&lt;&gt;"",B$2,"NA"),'[1]MITRE ATT&amp;CK Mappings'!$G609))),ISNUMBER(SEARCH(IF(B$2&lt;&gt;"",B$2,"NA"),'[1]MITRE ATT&amp;CK Mappings'!$H609))),ISNUMBER(SEARCH(IF(B$3&lt;&gt;"",B$3,"NA"),'[1]MITRE ATT&amp;CK Mappings'!$I609))),ISNUMBER(SEARCH(IF(B$3&lt;&gt;"",B$3,"NA"),'[1]MITRE ATT&amp;CK Mappings'!$J609))), '[1]MITRE ATT&amp;CK Mappings'!$B609,"")</f>
        <v/>
      </c>
      <c r="C613" s="31" t="str">
        <f>IF(OR(OR(OR(OR(OR(ISNUMBER(SEARCH(IF(C$1&lt;&gt;"",C$1,"NA"),'[1]MITRE ATT&amp;CK Mappings'!$E609)),ISNUMBER(SEARCH(IF(C$1&lt;&gt;"",C$1,"NA"),'[1]MITRE ATT&amp;CK Mappings'!$F609))),ISNUMBER(SEARCH(IF(C$2&lt;&gt;"",C$2,"NA"),'[1]MITRE ATT&amp;CK Mappings'!$G609))),ISNUMBER(SEARCH(IF(C$2&lt;&gt;"",C$2,"NA"),'[1]MITRE ATT&amp;CK Mappings'!$H609))),ISNUMBER(SEARCH(IF(C$3&lt;&gt;"",C$3,"NA"),'[1]MITRE ATT&amp;CK Mappings'!$I609))),ISNUMBER(SEARCH(IF(C$3&lt;&gt;"",C$3,"NA"),'[1]MITRE ATT&amp;CK Mappings'!$J609))), '[1]MITRE ATT&amp;CK Mappings'!$B609,"")</f>
        <v/>
      </c>
      <c r="D613" s="31" t="str">
        <f>IF(OR(OR(OR(OR(OR(ISNUMBER(SEARCH(IF(D$1&lt;&gt;"",D$1,"NA"),'[1]MITRE ATT&amp;CK Mappings'!$E609)),ISNUMBER(SEARCH(IF(D$1&lt;&gt;"",D$1,"NA"),'[1]MITRE ATT&amp;CK Mappings'!$F609))),ISNUMBER(SEARCH(IF(D$2&lt;&gt;"",D$2,"NA"),'[1]MITRE ATT&amp;CK Mappings'!$G609))),ISNUMBER(SEARCH(IF(D$2&lt;&gt;"",D$2,"NA"),'[1]MITRE ATT&amp;CK Mappings'!$H609))),ISNUMBER(SEARCH(IF(D$3&lt;&gt;"",D$3,"NA"),'[1]MITRE ATT&amp;CK Mappings'!$I609))),ISNUMBER(SEARCH(IF(D$3&lt;&gt;"",D$3,"NA"),'[1]MITRE ATT&amp;CK Mappings'!$J609))), '[1]MITRE ATT&amp;CK Mappings'!$B609,"")</f>
        <v/>
      </c>
      <c r="E613" s="31" t="str">
        <f>IF(OR(OR(OR(OR(OR(ISNUMBER(SEARCH(IF(E$1&lt;&gt;"",E$1,"NA"),'[1]MITRE ATT&amp;CK Mappings'!$E609)),ISNUMBER(SEARCH(IF(E$1&lt;&gt;"",E$1,"NA"),'[1]MITRE ATT&amp;CK Mappings'!$F609))),ISNUMBER(SEARCH(IF(E$2&lt;&gt;"",E$2,"NA"),'[1]MITRE ATT&amp;CK Mappings'!$G609))),ISNUMBER(SEARCH(IF(E$2&lt;&gt;"",E$2,"NA"),'[1]MITRE ATT&amp;CK Mappings'!$H609))),ISNUMBER(SEARCH(IF(E$3&lt;&gt;"",E$3,"NA"),'[1]MITRE ATT&amp;CK Mappings'!$I609))),ISNUMBER(SEARCH(IF(E$3&lt;&gt;"",E$3,"NA"),'[1]MITRE ATT&amp;CK Mappings'!$J609))), '[1]MITRE ATT&amp;CK Mappings'!$B609,"")</f>
        <v/>
      </c>
      <c r="F613" s="31" t="str">
        <f>IF(OR(OR(OR(OR(OR(ISNUMBER(SEARCH(IF(F$1&lt;&gt;"",F$1,"NA"),'[1]MITRE ATT&amp;CK Mappings'!$E609)),ISNUMBER(SEARCH(IF(F$1&lt;&gt;"",F$1,"NA"),'[1]MITRE ATT&amp;CK Mappings'!$F609))),ISNUMBER(SEARCH(IF(F$2&lt;&gt;"",F$2,"NA"),'[1]MITRE ATT&amp;CK Mappings'!$G609))),ISNUMBER(SEARCH(IF(F$2&lt;&gt;"",F$2,"NA"),'[1]MITRE ATT&amp;CK Mappings'!$H609))),ISNUMBER(SEARCH(IF(F$3&lt;&gt;"",F$3,"NA"),'[1]MITRE ATT&amp;CK Mappings'!$I609))),ISNUMBER(SEARCH(IF(F$3&lt;&gt;"",F$3,"NA"),'[1]MITRE ATT&amp;CK Mappings'!$J609))), '[1]MITRE ATT&amp;CK Mappings'!$B609,"")</f>
        <v/>
      </c>
      <c r="G613" s="31" t="str">
        <f>IF(OR(OR(OR(OR(OR(ISNUMBER(SEARCH(IF(G$1&lt;&gt;"",G$1,"NA"),'[1]MITRE ATT&amp;CK Mappings'!$E609)),ISNUMBER(SEARCH(IF(G$1&lt;&gt;"",G$1,"NA"),'[1]MITRE ATT&amp;CK Mappings'!$F609))),ISNUMBER(SEARCH(IF(G$2&lt;&gt;"",G$2,"NA"),'[1]MITRE ATT&amp;CK Mappings'!$G609))),ISNUMBER(SEARCH(IF(G$2&lt;&gt;"",G$2,"NA"),'[1]MITRE ATT&amp;CK Mappings'!$H609))),ISNUMBER(SEARCH(IF(G$3&lt;&gt;"",G$3,"NA"),'[1]MITRE ATT&amp;CK Mappings'!$I609))),ISNUMBER(SEARCH(IF(G$3&lt;&gt;"",G$3,"NA"),'[1]MITRE ATT&amp;CK Mappings'!$J609))), '[1]MITRE ATT&amp;CK Mappings'!$B609,"")</f>
        <v/>
      </c>
      <c r="H613" s="31" t="str">
        <f>IF(OR(OR(OR(OR(OR(ISNUMBER(SEARCH(IF(H$1&lt;&gt;"",H$1,"NA"),'[1]MITRE ATT&amp;CK Mappings'!$E609)),ISNUMBER(SEARCH(IF(H$1&lt;&gt;"",H$1,"NA"),'[1]MITRE ATT&amp;CK Mappings'!$F609))),ISNUMBER(SEARCH(IF(H$2&lt;&gt;"",H$2,"NA"),'[1]MITRE ATT&amp;CK Mappings'!$G609))),ISNUMBER(SEARCH(IF(H$2&lt;&gt;"",H$2,"NA"),'[1]MITRE ATT&amp;CK Mappings'!$H609))),ISNUMBER(SEARCH(IF(H$3&lt;&gt;"",H$3,"NA"),'[1]MITRE ATT&amp;CK Mappings'!$I609))),ISNUMBER(SEARCH(IF(H$3&lt;&gt;"",H$3,"NA"),'[1]MITRE ATT&amp;CK Mappings'!$J609))), '[1]MITRE ATT&amp;CK Mappings'!$B609,"")</f>
        <v/>
      </c>
      <c r="I613" s="31" t="str">
        <f>IF(OR(OR(OR(OR(OR(ISNUMBER(SEARCH(IF(I$1&lt;&gt;"",I$1,"NA"),'[1]MITRE ATT&amp;CK Mappings'!$E609)),ISNUMBER(SEARCH(IF(I$1&lt;&gt;"",I$1,"NA"),'[1]MITRE ATT&amp;CK Mappings'!$F609))),ISNUMBER(SEARCH(IF(I$2&lt;&gt;"",I$2,"NA"),'[1]MITRE ATT&amp;CK Mappings'!$G609))),ISNUMBER(SEARCH(IF(I$2&lt;&gt;"",I$2,"NA"),'[1]MITRE ATT&amp;CK Mappings'!$H609))),ISNUMBER(SEARCH(IF(I$3&lt;&gt;"",I$3,"NA"),'[1]MITRE ATT&amp;CK Mappings'!$I609))),ISNUMBER(SEARCH(IF(I$3&lt;&gt;"",I$3,"NA"),'[1]MITRE ATT&amp;CK Mappings'!$J609))), '[1]MITRE ATT&amp;CK Mappings'!$B609,"")</f>
        <v/>
      </c>
      <c r="J613" s="31" t="str">
        <f>IF(OR(OR(OR(OR(OR(ISNUMBER(SEARCH(IF(J$1&lt;&gt;"",J$1,"NA"),'[1]MITRE ATT&amp;CK Mappings'!$E609)),ISNUMBER(SEARCH(IF(J$1&lt;&gt;"",J$1,"NA"),'[1]MITRE ATT&amp;CK Mappings'!$F609))),ISNUMBER(SEARCH(IF(J$2&lt;&gt;"",J$2,"NA"),'[1]MITRE ATT&amp;CK Mappings'!$G609))),ISNUMBER(SEARCH(IF(J$2&lt;&gt;"",J$2,"NA"),'[1]MITRE ATT&amp;CK Mappings'!$H609))),ISNUMBER(SEARCH(IF(J$3&lt;&gt;"",J$3,"NA"),'[1]MITRE ATT&amp;CK Mappings'!$I609))),ISNUMBER(SEARCH(IF(J$3&lt;&gt;"",J$3,"NA"),'[1]MITRE ATT&amp;CK Mappings'!$J609))), '[1]MITRE ATT&amp;CK Mappings'!$B609,"")</f>
        <v/>
      </c>
      <c r="K613" s="31" t="str">
        <f>IF(OR(OR(OR(OR(OR(ISNUMBER(SEARCH(IF(K$1&lt;&gt;"",K$1,"NA"),'[1]MITRE ATT&amp;CK Mappings'!$E609)),ISNUMBER(SEARCH(IF(K$1&lt;&gt;"",K$1,"NA"),'[1]MITRE ATT&amp;CK Mappings'!$F609))),ISNUMBER(SEARCH(IF(K$2&lt;&gt;"",K$2,"NA"),'[1]MITRE ATT&amp;CK Mappings'!$G609))),ISNUMBER(SEARCH(IF(K$2&lt;&gt;"",K$2,"NA"),'[1]MITRE ATT&amp;CK Mappings'!$H609))),ISNUMBER(SEARCH(IF(K$3&lt;&gt;"",K$3,"NA"),'[1]MITRE ATT&amp;CK Mappings'!$I609))),ISNUMBER(SEARCH(IF(K$3&lt;&gt;"",K$3,"NA"),'[1]MITRE ATT&amp;CK Mappings'!$J609))), '[1]MITRE ATT&amp;CK Mappings'!$B609,"")</f>
        <v/>
      </c>
      <c r="L613" s="31" t="str">
        <f>IF('[1]MITRE ATT&amp;CK Mappings'!D609 &lt;&gt;"",'[1]MITRE ATT&amp;CK Mappings'!D609,"" )</f>
        <v>Internet Explorer</v>
      </c>
    </row>
    <row r="614" spans="1:12" x14ac:dyDescent="0.25">
      <c r="A614" s="31" t="str">
        <f>IF(COUNTIF(B614:K614,"="&amp;'[1]MITRE ATT&amp;CK Mappings'!B610)&gt;0,'[1]MITRE ATT&amp;CK Mappings'!B610,"")</f>
        <v/>
      </c>
      <c r="B614" s="31" t="str">
        <f>IF(OR(OR(OR(OR(OR(ISNUMBER(SEARCH(IF(B$1&lt;&gt;"",B$1,"NA"),'[1]MITRE ATT&amp;CK Mappings'!$E610)),ISNUMBER(SEARCH(IF(B$1&lt;&gt;"",B$1,"NA"),'[1]MITRE ATT&amp;CK Mappings'!$F610))),ISNUMBER(SEARCH(IF(B$2&lt;&gt;"",B$2,"NA"),'[1]MITRE ATT&amp;CK Mappings'!$G610))),ISNUMBER(SEARCH(IF(B$2&lt;&gt;"",B$2,"NA"),'[1]MITRE ATT&amp;CK Mappings'!$H610))),ISNUMBER(SEARCH(IF(B$3&lt;&gt;"",B$3,"NA"),'[1]MITRE ATT&amp;CK Mappings'!$I610))),ISNUMBER(SEARCH(IF(B$3&lt;&gt;"",B$3,"NA"),'[1]MITRE ATT&amp;CK Mappings'!$J610))), '[1]MITRE ATT&amp;CK Mappings'!$B610,"")</f>
        <v/>
      </c>
      <c r="C614" s="31" t="str">
        <f>IF(OR(OR(OR(OR(OR(ISNUMBER(SEARCH(IF(C$1&lt;&gt;"",C$1,"NA"),'[1]MITRE ATT&amp;CK Mappings'!$E610)),ISNUMBER(SEARCH(IF(C$1&lt;&gt;"",C$1,"NA"),'[1]MITRE ATT&amp;CK Mappings'!$F610))),ISNUMBER(SEARCH(IF(C$2&lt;&gt;"",C$2,"NA"),'[1]MITRE ATT&amp;CK Mappings'!$G610))),ISNUMBER(SEARCH(IF(C$2&lt;&gt;"",C$2,"NA"),'[1]MITRE ATT&amp;CK Mappings'!$H610))),ISNUMBER(SEARCH(IF(C$3&lt;&gt;"",C$3,"NA"),'[1]MITRE ATT&amp;CK Mappings'!$I610))),ISNUMBER(SEARCH(IF(C$3&lt;&gt;"",C$3,"NA"),'[1]MITRE ATT&amp;CK Mappings'!$J610))), '[1]MITRE ATT&amp;CK Mappings'!$B610,"")</f>
        <v/>
      </c>
      <c r="D614" s="31" t="str">
        <f>IF(OR(OR(OR(OR(OR(ISNUMBER(SEARCH(IF(D$1&lt;&gt;"",D$1,"NA"),'[1]MITRE ATT&amp;CK Mappings'!$E610)),ISNUMBER(SEARCH(IF(D$1&lt;&gt;"",D$1,"NA"),'[1]MITRE ATT&amp;CK Mappings'!$F610))),ISNUMBER(SEARCH(IF(D$2&lt;&gt;"",D$2,"NA"),'[1]MITRE ATT&amp;CK Mappings'!$G610))),ISNUMBER(SEARCH(IF(D$2&lt;&gt;"",D$2,"NA"),'[1]MITRE ATT&amp;CK Mappings'!$H610))),ISNUMBER(SEARCH(IF(D$3&lt;&gt;"",D$3,"NA"),'[1]MITRE ATT&amp;CK Mappings'!$I610))),ISNUMBER(SEARCH(IF(D$3&lt;&gt;"",D$3,"NA"),'[1]MITRE ATT&amp;CK Mappings'!$J610))), '[1]MITRE ATT&amp;CK Mappings'!$B610,"")</f>
        <v/>
      </c>
      <c r="E614" s="31" t="str">
        <f>IF(OR(OR(OR(OR(OR(ISNUMBER(SEARCH(IF(E$1&lt;&gt;"",E$1,"NA"),'[1]MITRE ATT&amp;CK Mappings'!$E610)),ISNUMBER(SEARCH(IF(E$1&lt;&gt;"",E$1,"NA"),'[1]MITRE ATT&amp;CK Mappings'!$F610))),ISNUMBER(SEARCH(IF(E$2&lt;&gt;"",E$2,"NA"),'[1]MITRE ATT&amp;CK Mappings'!$G610))),ISNUMBER(SEARCH(IF(E$2&lt;&gt;"",E$2,"NA"),'[1]MITRE ATT&amp;CK Mappings'!$H610))),ISNUMBER(SEARCH(IF(E$3&lt;&gt;"",E$3,"NA"),'[1]MITRE ATT&amp;CK Mappings'!$I610))),ISNUMBER(SEARCH(IF(E$3&lt;&gt;"",E$3,"NA"),'[1]MITRE ATT&amp;CK Mappings'!$J610))), '[1]MITRE ATT&amp;CK Mappings'!$B610,"")</f>
        <v/>
      </c>
      <c r="F614" s="31" t="str">
        <f>IF(OR(OR(OR(OR(OR(ISNUMBER(SEARCH(IF(F$1&lt;&gt;"",F$1,"NA"),'[1]MITRE ATT&amp;CK Mappings'!$E610)),ISNUMBER(SEARCH(IF(F$1&lt;&gt;"",F$1,"NA"),'[1]MITRE ATT&amp;CK Mappings'!$F610))),ISNUMBER(SEARCH(IF(F$2&lt;&gt;"",F$2,"NA"),'[1]MITRE ATT&amp;CK Mappings'!$G610))),ISNUMBER(SEARCH(IF(F$2&lt;&gt;"",F$2,"NA"),'[1]MITRE ATT&amp;CK Mappings'!$H610))),ISNUMBER(SEARCH(IF(F$3&lt;&gt;"",F$3,"NA"),'[1]MITRE ATT&amp;CK Mappings'!$I610))),ISNUMBER(SEARCH(IF(F$3&lt;&gt;"",F$3,"NA"),'[1]MITRE ATT&amp;CK Mappings'!$J610))), '[1]MITRE ATT&amp;CK Mappings'!$B610,"")</f>
        <v/>
      </c>
      <c r="G614" s="31" t="str">
        <f>IF(OR(OR(OR(OR(OR(ISNUMBER(SEARCH(IF(G$1&lt;&gt;"",G$1,"NA"),'[1]MITRE ATT&amp;CK Mappings'!$E610)),ISNUMBER(SEARCH(IF(G$1&lt;&gt;"",G$1,"NA"),'[1]MITRE ATT&amp;CK Mappings'!$F610))),ISNUMBER(SEARCH(IF(G$2&lt;&gt;"",G$2,"NA"),'[1]MITRE ATT&amp;CK Mappings'!$G610))),ISNUMBER(SEARCH(IF(G$2&lt;&gt;"",G$2,"NA"),'[1]MITRE ATT&amp;CK Mappings'!$H610))),ISNUMBER(SEARCH(IF(G$3&lt;&gt;"",G$3,"NA"),'[1]MITRE ATT&amp;CK Mappings'!$I610))),ISNUMBER(SEARCH(IF(G$3&lt;&gt;"",G$3,"NA"),'[1]MITRE ATT&amp;CK Mappings'!$J610))), '[1]MITRE ATT&amp;CK Mappings'!$B610,"")</f>
        <v/>
      </c>
      <c r="H614" s="31" t="str">
        <f>IF(OR(OR(OR(OR(OR(ISNUMBER(SEARCH(IF(H$1&lt;&gt;"",H$1,"NA"),'[1]MITRE ATT&amp;CK Mappings'!$E610)),ISNUMBER(SEARCH(IF(H$1&lt;&gt;"",H$1,"NA"),'[1]MITRE ATT&amp;CK Mappings'!$F610))),ISNUMBER(SEARCH(IF(H$2&lt;&gt;"",H$2,"NA"),'[1]MITRE ATT&amp;CK Mappings'!$G610))),ISNUMBER(SEARCH(IF(H$2&lt;&gt;"",H$2,"NA"),'[1]MITRE ATT&amp;CK Mappings'!$H610))),ISNUMBER(SEARCH(IF(H$3&lt;&gt;"",H$3,"NA"),'[1]MITRE ATT&amp;CK Mappings'!$I610))),ISNUMBER(SEARCH(IF(H$3&lt;&gt;"",H$3,"NA"),'[1]MITRE ATT&amp;CK Mappings'!$J610))), '[1]MITRE ATT&amp;CK Mappings'!$B610,"")</f>
        <v/>
      </c>
      <c r="I614" s="31" t="str">
        <f>IF(OR(OR(OR(OR(OR(ISNUMBER(SEARCH(IF(I$1&lt;&gt;"",I$1,"NA"),'[1]MITRE ATT&amp;CK Mappings'!$E610)),ISNUMBER(SEARCH(IF(I$1&lt;&gt;"",I$1,"NA"),'[1]MITRE ATT&amp;CK Mappings'!$F610))),ISNUMBER(SEARCH(IF(I$2&lt;&gt;"",I$2,"NA"),'[1]MITRE ATT&amp;CK Mappings'!$G610))),ISNUMBER(SEARCH(IF(I$2&lt;&gt;"",I$2,"NA"),'[1]MITRE ATT&amp;CK Mappings'!$H610))),ISNUMBER(SEARCH(IF(I$3&lt;&gt;"",I$3,"NA"),'[1]MITRE ATT&amp;CK Mappings'!$I610))),ISNUMBER(SEARCH(IF(I$3&lt;&gt;"",I$3,"NA"),'[1]MITRE ATT&amp;CK Mappings'!$J610))), '[1]MITRE ATT&amp;CK Mappings'!$B610,"")</f>
        <v/>
      </c>
      <c r="J614" s="31" t="str">
        <f>IF(OR(OR(OR(OR(OR(ISNUMBER(SEARCH(IF(J$1&lt;&gt;"",J$1,"NA"),'[1]MITRE ATT&amp;CK Mappings'!$E610)),ISNUMBER(SEARCH(IF(J$1&lt;&gt;"",J$1,"NA"),'[1]MITRE ATT&amp;CK Mappings'!$F610))),ISNUMBER(SEARCH(IF(J$2&lt;&gt;"",J$2,"NA"),'[1]MITRE ATT&amp;CK Mappings'!$G610))),ISNUMBER(SEARCH(IF(J$2&lt;&gt;"",J$2,"NA"),'[1]MITRE ATT&amp;CK Mappings'!$H610))),ISNUMBER(SEARCH(IF(J$3&lt;&gt;"",J$3,"NA"),'[1]MITRE ATT&amp;CK Mappings'!$I610))),ISNUMBER(SEARCH(IF(J$3&lt;&gt;"",J$3,"NA"),'[1]MITRE ATT&amp;CK Mappings'!$J610))), '[1]MITRE ATT&amp;CK Mappings'!$B610,"")</f>
        <v/>
      </c>
      <c r="K614" s="31" t="str">
        <f>IF(OR(OR(OR(OR(OR(ISNUMBER(SEARCH(IF(K$1&lt;&gt;"",K$1,"NA"),'[1]MITRE ATT&amp;CK Mappings'!$E610)),ISNUMBER(SEARCH(IF(K$1&lt;&gt;"",K$1,"NA"),'[1]MITRE ATT&amp;CK Mappings'!$F610))),ISNUMBER(SEARCH(IF(K$2&lt;&gt;"",K$2,"NA"),'[1]MITRE ATT&amp;CK Mappings'!$G610))),ISNUMBER(SEARCH(IF(K$2&lt;&gt;"",K$2,"NA"),'[1]MITRE ATT&amp;CK Mappings'!$H610))),ISNUMBER(SEARCH(IF(K$3&lt;&gt;"",K$3,"NA"),'[1]MITRE ATT&amp;CK Mappings'!$I610))),ISNUMBER(SEARCH(IF(K$3&lt;&gt;"",K$3,"NA"),'[1]MITRE ATT&amp;CK Mappings'!$J610))), '[1]MITRE ATT&amp;CK Mappings'!$B610,"")</f>
        <v/>
      </c>
      <c r="L614" s="31" t="str">
        <f>IF('[1]MITRE ATT&amp;CK Mappings'!D610 &lt;&gt;"",'[1]MITRE ATT&amp;CK Mappings'!D610,"" )</f>
        <v>Internet Information Services</v>
      </c>
    </row>
    <row r="615" spans="1:12" x14ac:dyDescent="0.25">
      <c r="A615" s="31" t="str">
        <f>IF(COUNTIF(B615:K615,"="&amp;'[1]MITRE ATT&amp;CK Mappings'!B611)&gt;0,'[1]MITRE ATT&amp;CK Mappings'!B611,"")</f>
        <v/>
      </c>
      <c r="B615" s="31" t="str">
        <f>IF(OR(OR(OR(OR(OR(ISNUMBER(SEARCH(IF(B$1&lt;&gt;"",B$1,"NA"),'[1]MITRE ATT&amp;CK Mappings'!$E611)),ISNUMBER(SEARCH(IF(B$1&lt;&gt;"",B$1,"NA"),'[1]MITRE ATT&amp;CK Mappings'!$F611))),ISNUMBER(SEARCH(IF(B$2&lt;&gt;"",B$2,"NA"),'[1]MITRE ATT&amp;CK Mappings'!$G611))),ISNUMBER(SEARCH(IF(B$2&lt;&gt;"",B$2,"NA"),'[1]MITRE ATT&amp;CK Mappings'!$H611))),ISNUMBER(SEARCH(IF(B$3&lt;&gt;"",B$3,"NA"),'[1]MITRE ATT&amp;CK Mappings'!$I611))),ISNUMBER(SEARCH(IF(B$3&lt;&gt;"",B$3,"NA"),'[1]MITRE ATT&amp;CK Mappings'!$J611))), '[1]MITRE ATT&amp;CK Mappings'!$B611,"")</f>
        <v/>
      </c>
      <c r="C615" s="31" t="str">
        <f>IF(OR(OR(OR(OR(OR(ISNUMBER(SEARCH(IF(C$1&lt;&gt;"",C$1,"NA"),'[1]MITRE ATT&amp;CK Mappings'!$E611)),ISNUMBER(SEARCH(IF(C$1&lt;&gt;"",C$1,"NA"),'[1]MITRE ATT&amp;CK Mappings'!$F611))),ISNUMBER(SEARCH(IF(C$2&lt;&gt;"",C$2,"NA"),'[1]MITRE ATT&amp;CK Mappings'!$G611))),ISNUMBER(SEARCH(IF(C$2&lt;&gt;"",C$2,"NA"),'[1]MITRE ATT&amp;CK Mappings'!$H611))),ISNUMBER(SEARCH(IF(C$3&lt;&gt;"",C$3,"NA"),'[1]MITRE ATT&amp;CK Mappings'!$I611))),ISNUMBER(SEARCH(IF(C$3&lt;&gt;"",C$3,"NA"),'[1]MITRE ATT&amp;CK Mappings'!$J611))), '[1]MITRE ATT&amp;CK Mappings'!$B611,"")</f>
        <v/>
      </c>
      <c r="D615" s="31" t="str">
        <f>IF(OR(OR(OR(OR(OR(ISNUMBER(SEARCH(IF(D$1&lt;&gt;"",D$1,"NA"),'[1]MITRE ATT&amp;CK Mappings'!$E611)),ISNUMBER(SEARCH(IF(D$1&lt;&gt;"",D$1,"NA"),'[1]MITRE ATT&amp;CK Mappings'!$F611))),ISNUMBER(SEARCH(IF(D$2&lt;&gt;"",D$2,"NA"),'[1]MITRE ATT&amp;CK Mappings'!$G611))),ISNUMBER(SEARCH(IF(D$2&lt;&gt;"",D$2,"NA"),'[1]MITRE ATT&amp;CK Mappings'!$H611))),ISNUMBER(SEARCH(IF(D$3&lt;&gt;"",D$3,"NA"),'[1]MITRE ATT&amp;CK Mappings'!$I611))),ISNUMBER(SEARCH(IF(D$3&lt;&gt;"",D$3,"NA"),'[1]MITRE ATT&amp;CK Mappings'!$J611))), '[1]MITRE ATT&amp;CK Mappings'!$B611,"")</f>
        <v/>
      </c>
      <c r="E615" s="31" t="str">
        <f>IF(OR(OR(OR(OR(OR(ISNUMBER(SEARCH(IF(E$1&lt;&gt;"",E$1,"NA"),'[1]MITRE ATT&amp;CK Mappings'!$E611)),ISNUMBER(SEARCH(IF(E$1&lt;&gt;"",E$1,"NA"),'[1]MITRE ATT&amp;CK Mappings'!$F611))),ISNUMBER(SEARCH(IF(E$2&lt;&gt;"",E$2,"NA"),'[1]MITRE ATT&amp;CK Mappings'!$G611))),ISNUMBER(SEARCH(IF(E$2&lt;&gt;"",E$2,"NA"),'[1]MITRE ATT&amp;CK Mappings'!$H611))),ISNUMBER(SEARCH(IF(E$3&lt;&gt;"",E$3,"NA"),'[1]MITRE ATT&amp;CK Mappings'!$I611))),ISNUMBER(SEARCH(IF(E$3&lt;&gt;"",E$3,"NA"),'[1]MITRE ATT&amp;CK Mappings'!$J611))), '[1]MITRE ATT&amp;CK Mappings'!$B611,"")</f>
        <v/>
      </c>
      <c r="F615" s="31" t="str">
        <f>IF(OR(OR(OR(OR(OR(ISNUMBER(SEARCH(IF(F$1&lt;&gt;"",F$1,"NA"),'[1]MITRE ATT&amp;CK Mappings'!$E611)),ISNUMBER(SEARCH(IF(F$1&lt;&gt;"",F$1,"NA"),'[1]MITRE ATT&amp;CK Mappings'!$F611))),ISNUMBER(SEARCH(IF(F$2&lt;&gt;"",F$2,"NA"),'[1]MITRE ATT&amp;CK Mappings'!$G611))),ISNUMBER(SEARCH(IF(F$2&lt;&gt;"",F$2,"NA"),'[1]MITRE ATT&amp;CK Mappings'!$H611))),ISNUMBER(SEARCH(IF(F$3&lt;&gt;"",F$3,"NA"),'[1]MITRE ATT&amp;CK Mappings'!$I611))),ISNUMBER(SEARCH(IF(F$3&lt;&gt;"",F$3,"NA"),'[1]MITRE ATT&amp;CK Mappings'!$J611))), '[1]MITRE ATT&amp;CK Mappings'!$B611,"")</f>
        <v/>
      </c>
      <c r="G615" s="31" t="str">
        <f>IF(OR(OR(OR(OR(OR(ISNUMBER(SEARCH(IF(G$1&lt;&gt;"",G$1,"NA"),'[1]MITRE ATT&amp;CK Mappings'!$E611)),ISNUMBER(SEARCH(IF(G$1&lt;&gt;"",G$1,"NA"),'[1]MITRE ATT&amp;CK Mappings'!$F611))),ISNUMBER(SEARCH(IF(G$2&lt;&gt;"",G$2,"NA"),'[1]MITRE ATT&amp;CK Mappings'!$G611))),ISNUMBER(SEARCH(IF(G$2&lt;&gt;"",G$2,"NA"),'[1]MITRE ATT&amp;CK Mappings'!$H611))),ISNUMBER(SEARCH(IF(G$3&lt;&gt;"",G$3,"NA"),'[1]MITRE ATT&amp;CK Mappings'!$I611))),ISNUMBER(SEARCH(IF(G$3&lt;&gt;"",G$3,"NA"),'[1]MITRE ATT&amp;CK Mappings'!$J611))), '[1]MITRE ATT&amp;CK Mappings'!$B611,"")</f>
        <v/>
      </c>
      <c r="H615" s="31" t="str">
        <f>IF(OR(OR(OR(OR(OR(ISNUMBER(SEARCH(IF(H$1&lt;&gt;"",H$1,"NA"),'[1]MITRE ATT&amp;CK Mappings'!$E611)),ISNUMBER(SEARCH(IF(H$1&lt;&gt;"",H$1,"NA"),'[1]MITRE ATT&amp;CK Mappings'!$F611))),ISNUMBER(SEARCH(IF(H$2&lt;&gt;"",H$2,"NA"),'[1]MITRE ATT&amp;CK Mappings'!$G611))),ISNUMBER(SEARCH(IF(H$2&lt;&gt;"",H$2,"NA"),'[1]MITRE ATT&amp;CK Mappings'!$H611))),ISNUMBER(SEARCH(IF(H$3&lt;&gt;"",H$3,"NA"),'[1]MITRE ATT&amp;CK Mappings'!$I611))),ISNUMBER(SEARCH(IF(H$3&lt;&gt;"",H$3,"NA"),'[1]MITRE ATT&amp;CK Mappings'!$J611))), '[1]MITRE ATT&amp;CK Mappings'!$B611,"")</f>
        <v/>
      </c>
      <c r="I615" s="31" t="str">
        <f>IF(OR(OR(OR(OR(OR(ISNUMBER(SEARCH(IF(I$1&lt;&gt;"",I$1,"NA"),'[1]MITRE ATT&amp;CK Mappings'!$E611)),ISNUMBER(SEARCH(IF(I$1&lt;&gt;"",I$1,"NA"),'[1]MITRE ATT&amp;CK Mappings'!$F611))),ISNUMBER(SEARCH(IF(I$2&lt;&gt;"",I$2,"NA"),'[1]MITRE ATT&amp;CK Mappings'!$G611))),ISNUMBER(SEARCH(IF(I$2&lt;&gt;"",I$2,"NA"),'[1]MITRE ATT&amp;CK Mappings'!$H611))),ISNUMBER(SEARCH(IF(I$3&lt;&gt;"",I$3,"NA"),'[1]MITRE ATT&amp;CK Mappings'!$I611))),ISNUMBER(SEARCH(IF(I$3&lt;&gt;"",I$3,"NA"),'[1]MITRE ATT&amp;CK Mappings'!$J611))), '[1]MITRE ATT&amp;CK Mappings'!$B611,"")</f>
        <v/>
      </c>
      <c r="J615" s="31" t="str">
        <f>IF(OR(OR(OR(OR(OR(ISNUMBER(SEARCH(IF(J$1&lt;&gt;"",J$1,"NA"),'[1]MITRE ATT&amp;CK Mappings'!$E611)),ISNUMBER(SEARCH(IF(J$1&lt;&gt;"",J$1,"NA"),'[1]MITRE ATT&amp;CK Mappings'!$F611))),ISNUMBER(SEARCH(IF(J$2&lt;&gt;"",J$2,"NA"),'[1]MITRE ATT&amp;CK Mappings'!$G611))),ISNUMBER(SEARCH(IF(J$2&lt;&gt;"",J$2,"NA"),'[1]MITRE ATT&amp;CK Mappings'!$H611))),ISNUMBER(SEARCH(IF(J$3&lt;&gt;"",J$3,"NA"),'[1]MITRE ATT&amp;CK Mappings'!$I611))),ISNUMBER(SEARCH(IF(J$3&lt;&gt;"",J$3,"NA"),'[1]MITRE ATT&amp;CK Mappings'!$J611))), '[1]MITRE ATT&amp;CK Mappings'!$B611,"")</f>
        <v/>
      </c>
      <c r="K615" s="31" t="str">
        <f>IF(OR(OR(OR(OR(OR(ISNUMBER(SEARCH(IF(K$1&lt;&gt;"",K$1,"NA"),'[1]MITRE ATT&amp;CK Mappings'!$E611)),ISNUMBER(SEARCH(IF(K$1&lt;&gt;"",K$1,"NA"),'[1]MITRE ATT&amp;CK Mappings'!$F611))),ISNUMBER(SEARCH(IF(K$2&lt;&gt;"",K$2,"NA"),'[1]MITRE ATT&amp;CK Mappings'!$G611))),ISNUMBER(SEARCH(IF(K$2&lt;&gt;"",K$2,"NA"),'[1]MITRE ATT&amp;CK Mappings'!$H611))),ISNUMBER(SEARCH(IF(K$3&lt;&gt;"",K$3,"NA"),'[1]MITRE ATT&amp;CK Mappings'!$I611))),ISNUMBER(SEARCH(IF(K$3&lt;&gt;"",K$3,"NA"),'[1]MITRE ATT&amp;CK Mappings'!$J611))), '[1]MITRE ATT&amp;CK Mappings'!$B611,"")</f>
        <v/>
      </c>
      <c r="L615" s="31" t="str">
        <f>IF('[1]MITRE ATT&amp;CK Mappings'!D611 &lt;&gt;"",'[1]MITRE ATT&amp;CK Mappings'!D611,"" )</f>
        <v>Location and Sensors</v>
      </c>
    </row>
    <row r="616" spans="1:12" x14ac:dyDescent="0.25">
      <c r="A616" s="31" t="str">
        <f>IF(COUNTIF(B616:K616,"="&amp;'[1]MITRE ATT&amp;CK Mappings'!B612)&gt;0,'[1]MITRE ATT&amp;CK Mappings'!B612,"")</f>
        <v/>
      </c>
      <c r="B616" s="31" t="str">
        <f>IF(OR(OR(OR(OR(OR(ISNUMBER(SEARCH(IF(B$1&lt;&gt;"",B$1,"NA"),'[1]MITRE ATT&amp;CK Mappings'!$E612)),ISNUMBER(SEARCH(IF(B$1&lt;&gt;"",B$1,"NA"),'[1]MITRE ATT&amp;CK Mappings'!$F612))),ISNUMBER(SEARCH(IF(B$2&lt;&gt;"",B$2,"NA"),'[1]MITRE ATT&amp;CK Mappings'!$G612))),ISNUMBER(SEARCH(IF(B$2&lt;&gt;"",B$2,"NA"),'[1]MITRE ATT&amp;CK Mappings'!$H612))),ISNUMBER(SEARCH(IF(B$3&lt;&gt;"",B$3,"NA"),'[1]MITRE ATT&amp;CK Mappings'!$I612))),ISNUMBER(SEARCH(IF(B$3&lt;&gt;"",B$3,"NA"),'[1]MITRE ATT&amp;CK Mappings'!$J612))), '[1]MITRE ATT&amp;CK Mappings'!$B612,"")</f>
        <v/>
      </c>
      <c r="C616" s="31" t="str">
        <f>IF(OR(OR(OR(OR(OR(ISNUMBER(SEARCH(IF(C$1&lt;&gt;"",C$1,"NA"),'[1]MITRE ATT&amp;CK Mappings'!$E612)),ISNUMBER(SEARCH(IF(C$1&lt;&gt;"",C$1,"NA"),'[1]MITRE ATT&amp;CK Mappings'!$F612))),ISNUMBER(SEARCH(IF(C$2&lt;&gt;"",C$2,"NA"),'[1]MITRE ATT&amp;CK Mappings'!$G612))),ISNUMBER(SEARCH(IF(C$2&lt;&gt;"",C$2,"NA"),'[1]MITRE ATT&amp;CK Mappings'!$H612))),ISNUMBER(SEARCH(IF(C$3&lt;&gt;"",C$3,"NA"),'[1]MITRE ATT&amp;CK Mappings'!$I612))),ISNUMBER(SEARCH(IF(C$3&lt;&gt;"",C$3,"NA"),'[1]MITRE ATT&amp;CK Mappings'!$J612))), '[1]MITRE ATT&amp;CK Mappings'!$B612,"")</f>
        <v/>
      </c>
      <c r="D616" s="31" t="str">
        <f>IF(OR(OR(OR(OR(OR(ISNUMBER(SEARCH(IF(D$1&lt;&gt;"",D$1,"NA"),'[1]MITRE ATT&amp;CK Mappings'!$E612)),ISNUMBER(SEARCH(IF(D$1&lt;&gt;"",D$1,"NA"),'[1]MITRE ATT&amp;CK Mappings'!$F612))),ISNUMBER(SEARCH(IF(D$2&lt;&gt;"",D$2,"NA"),'[1]MITRE ATT&amp;CK Mappings'!$G612))),ISNUMBER(SEARCH(IF(D$2&lt;&gt;"",D$2,"NA"),'[1]MITRE ATT&amp;CK Mappings'!$H612))),ISNUMBER(SEARCH(IF(D$3&lt;&gt;"",D$3,"NA"),'[1]MITRE ATT&amp;CK Mappings'!$I612))),ISNUMBER(SEARCH(IF(D$3&lt;&gt;"",D$3,"NA"),'[1]MITRE ATT&amp;CK Mappings'!$J612))), '[1]MITRE ATT&amp;CK Mappings'!$B612,"")</f>
        <v/>
      </c>
      <c r="E616" s="31" t="str">
        <f>IF(OR(OR(OR(OR(OR(ISNUMBER(SEARCH(IF(E$1&lt;&gt;"",E$1,"NA"),'[1]MITRE ATT&amp;CK Mappings'!$E612)),ISNUMBER(SEARCH(IF(E$1&lt;&gt;"",E$1,"NA"),'[1]MITRE ATT&amp;CK Mappings'!$F612))),ISNUMBER(SEARCH(IF(E$2&lt;&gt;"",E$2,"NA"),'[1]MITRE ATT&amp;CK Mappings'!$G612))),ISNUMBER(SEARCH(IF(E$2&lt;&gt;"",E$2,"NA"),'[1]MITRE ATT&amp;CK Mappings'!$H612))),ISNUMBER(SEARCH(IF(E$3&lt;&gt;"",E$3,"NA"),'[1]MITRE ATT&amp;CK Mappings'!$I612))),ISNUMBER(SEARCH(IF(E$3&lt;&gt;"",E$3,"NA"),'[1]MITRE ATT&amp;CK Mappings'!$J612))), '[1]MITRE ATT&amp;CK Mappings'!$B612,"")</f>
        <v/>
      </c>
      <c r="F616" s="31" t="str">
        <f>IF(OR(OR(OR(OR(OR(ISNUMBER(SEARCH(IF(F$1&lt;&gt;"",F$1,"NA"),'[1]MITRE ATT&amp;CK Mappings'!$E612)),ISNUMBER(SEARCH(IF(F$1&lt;&gt;"",F$1,"NA"),'[1]MITRE ATT&amp;CK Mappings'!$F612))),ISNUMBER(SEARCH(IF(F$2&lt;&gt;"",F$2,"NA"),'[1]MITRE ATT&amp;CK Mappings'!$G612))),ISNUMBER(SEARCH(IF(F$2&lt;&gt;"",F$2,"NA"),'[1]MITRE ATT&amp;CK Mappings'!$H612))),ISNUMBER(SEARCH(IF(F$3&lt;&gt;"",F$3,"NA"),'[1]MITRE ATT&amp;CK Mappings'!$I612))),ISNUMBER(SEARCH(IF(F$3&lt;&gt;"",F$3,"NA"),'[1]MITRE ATT&amp;CK Mappings'!$J612))), '[1]MITRE ATT&amp;CK Mappings'!$B612,"")</f>
        <v/>
      </c>
      <c r="G616" s="31" t="str">
        <f>IF(OR(OR(OR(OR(OR(ISNUMBER(SEARCH(IF(G$1&lt;&gt;"",G$1,"NA"),'[1]MITRE ATT&amp;CK Mappings'!$E612)),ISNUMBER(SEARCH(IF(G$1&lt;&gt;"",G$1,"NA"),'[1]MITRE ATT&amp;CK Mappings'!$F612))),ISNUMBER(SEARCH(IF(G$2&lt;&gt;"",G$2,"NA"),'[1]MITRE ATT&amp;CK Mappings'!$G612))),ISNUMBER(SEARCH(IF(G$2&lt;&gt;"",G$2,"NA"),'[1]MITRE ATT&amp;CK Mappings'!$H612))),ISNUMBER(SEARCH(IF(G$3&lt;&gt;"",G$3,"NA"),'[1]MITRE ATT&amp;CK Mappings'!$I612))),ISNUMBER(SEARCH(IF(G$3&lt;&gt;"",G$3,"NA"),'[1]MITRE ATT&amp;CK Mappings'!$J612))), '[1]MITRE ATT&amp;CK Mappings'!$B612,"")</f>
        <v/>
      </c>
      <c r="H616" s="31" t="str">
        <f>IF(OR(OR(OR(OR(OR(ISNUMBER(SEARCH(IF(H$1&lt;&gt;"",H$1,"NA"),'[1]MITRE ATT&amp;CK Mappings'!$E612)),ISNUMBER(SEARCH(IF(H$1&lt;&gt;"",H$1,"NA"),'[1]MITRE ATT&amp;CK Mappings'!$F612))),ISNUMBER(SEARCH(IF(H$2&lt;&gt;"",H$2,"NA"),'[1]MITRE ATT&amp;CK Mappings'!$G612))),ISNUMBER(SEARCH(IF(H$2&lt;&gt;"",H$2,"NA"),'[1]MITRE ATT&amp;CK Mappings'!$H612))),ISNUMBER(SEARCH(IF(H$3&lt;&gt;"",H$3,"NA"),'[1]MITRE ATT&amp;CK Mappings'!$I612))),ISNUMBER(SEARCH(IF(H$3&lt;&gt;"",H$3,"NA"),'[1]MITRE ATT&amp;CK Mappings'!$J612))), '[1]MITRE ATT&amp;CK Mappings'!$B612,"")</f>
        <v/>
      </c>
      <c r="I616" s="31" t="str">
        <f>IF(OR(OR(OR(OR(OR(ISNUMBER(SEARCH(IF(I$1&lt;&gt;"",I$1,"NA"),'[1]MITRE ATT&amp;CK Mappings'!$E612)),ISNUMBER(SEARCH(IF(I$1&lt;&gt;"",I$1,"NA"),'[1]MITRE ATT&amp;CK Mappings'!$F612))),ISNUMBER(SEARCH(IF(I$2&lt;&gt;"",I$2,"NA"),'[1]MITRE ATT&amp;CK Mappings'!$G612))),ISNUMBER(SEARCH(IF(I$2&lt;&gt;"",I$2,"NA"),'[1]MITRE ATT&amp;CK Mappings'!$H612))),ISNUMBER(SEARCH(IF(I$3&lt;&gt;"",I$3,"NA"),'[1]MITRE ATT&amp;CK Mappings'!$I612))),ISNUMBER(SEARCH(IF(I$3&lt;&gt;"",I$3,"NA"),'[1]MITRE ATT&amp;CK Mappings'!$J612))), '[1]MITRE ATT&amp;CK Mappings'!$B612,"")</f>
        <v/>
      </c>
      <c r="J616" s="31" t="str">
        <f>IF(OR(OR(OR(OR(OR(ISNUMBER(SEARCH(IF(J$1&lt;&gt;"",J$1,"NA"),'[1]MITRE ATT&amp;CK Mappings'!$E612)),ISNUMBER(SEARCH(IF(J$1&lt;&gt;"",J$1,"NA"),'[1]MITRE ATT&amp;CK Mappings'!$F612))),ISNUMBER(SEARCH(IF(J$2&lt;&gt;"",J$2,"NA"),'[1]MITRE ATT&amp;CK Mappings'!$G612))),ISNUMBER(SEARCH(IF(J$2&lt;&gt;"",J$2,"NA"),'[1]MITRE ATT&amp;CK Mappings'!$H612))),ISNUMBER(SEARCH(IF(J$3&lt;&gt;"",J$3,"NA"),'[1]MITRE ATT&amp;CK Mappings'!$I612))),ISNUMBER(SEARCH(IF(J$3&lt;&gt;"",J$3,"NA"),'[1]MITRE ATT&amp;CK Mappings'!$J612))), '[1]MITRE ATT&amp;CK Mappings'!$B612,"")</f>
        <v/>
      </c>
      <c r="K616" s="31" t="str">
        <f>IF(OR(OR(OR(OR(OR(ISNUMBER(SEARCH(IF(K$1&lt;&gt;"",K$1,"NA"),'[1]MITRE ATT&amp;CK Mappings'!$E612)),ISNUMBER(SEARCH(IF(K$1&lt;&gt;"",K$1,"NA"),'[1]MITRE ATT&amp;CK Mappings'!$F612))),ISNUMBER(SEARCH(IF(K$2&lt;&gt;"",K$2,"NA"),'[1]MITRE ATT&amp;CK Mappings'!$G612))),ISNUMBER(SEARCH(IF(K$2&lt;&gt;"",K$2,"NA"),'[1]MITRE ATT&amp;CK Mappings'!$H612))),ISNUMBER(SEARCH(IF(K$3&lt;&gt;"",K$3,"NA"),'[1]MITRE ATT&amp;CK Mappings'!$I612))),ISNUMBER(SEARCH(IF(K$3&lt;&gt;"",K$3,"NA"),'[1]MITRE ATT&amp;CK Mappings'!$J612))), '[1]MITRE ATT&amp;CK Mappings'!$B612,"")</f>
        <v/>
      </c>
      <c r="L616" s="31" t="str">
        <f>IF('[1]MITRE ATT&amp;CK Mappings'!D612 &lt;&gt;"",'[1]MITRE ATT&amp;CK Mappings'!D612,"" )</f>
        <v>Ensure 'Turn off location' is set to 'Enabled'</v>
      </c>
    </row>
    <row r="617" spans="1:12" x14ac:dyDescent="0.25">
      <c r="A617" s="31" t="str">
        <f>IF(COUNTIF(B617:K617,"="&amp;'[1]MITRE ATT&amp;CK Mappings'!B613)&gt;0,'[1]MITRE ATT&amp;CK Mappings'!B613,"")</f>
        <v/>
      </c>
      <c r="B617" s="31" t="str">
        <f>IF(OR(OR(OR(OR(OR(ISNUMBER(SEARCH(IF(B$1&lt;&gt;"",B$1,"NA"),'[1]MITRE ATT&amp;CK Mappings'!$E613)),ISNUMBER(SEARCH(IF(B$1&lt;&gt;"",B$1,"NA"),'[1]MITRE ATT&amp;CK Mappings'!$F613))),ISNUMBER(SEARCH(IF(B$2&lt;&gt;"",B$2,"NA"),'[1]MITRE ATT&amp;CK Mappings'!$G613))),ISNUMBER(SEARCH(IF(B$2&lt;&gt;"",B$2,"NA"),'[1]MITRE ATT&amp;CK Mappings'!$H613))),ISNUMBER(SEARCH(IF(B$3&lt;&gt;"",B$3,"NA"),'[1]MITRE ATT&amp;CK Mappings'!$I613))),ISNUMBER(SEARCH(IF(B$3&lt;&gt;"",B$3,"NA"),'[1]MITRE ATT&amp;CK Mappings'!$J613))), '[1]MITRE ATT&amp;CK Mappings'!$B613,"")</f>
        <v/>
      </c>
      <c r="C617" s="31" t="str">
        <f>IF(OR(OR(OR(OR(OR(ISNUMBER(SEARCH(IF(C$1&lt;&gt;"",C$1,"NA"),'[1]MITRE ATT&amp;CK Mappings'!$E613)),ISNUMBER(SEARCH(IF(C$1&lt;&gt;"",C$1,"NA"),'[1]MITRE ATT&amp;CK Mappings'!$F613))),ISNUMBER(SEARCH(IF(C$2&lt;&gt;"",C$2,"NA"),'[1]MITRE ATT&amp;CK Mappings'!$G613))),ISNUMBER(SEARCH(IF(C$2&lt;&gt;"",C$2,"NA"),'[1]MITRE ATT&amp;CK Mappings'!$H613))),ISNUMBER(SEARCH(IF(C$3&lt;&gt;"",C$3,"NA"),'[1]MITRE ATT&amp;CK Mappings'!$I613))),ISNUMBER(SEARCH(IF(C$3&lt;&gt;"",C$3,"NA"),'[1]MITRE ATT&amp;CK Mappings'!$J613))), '[1]MITRE ATT&amp;CK Mappings'!$B613,"")</f>
        <v/>
      </c>
      <c r="D617" s="31" t="str">
        <f>IF(OR(OR(OR(OR(OR(ISNUMBER(SEARCH(IF(D$1&lt;&gt;"",D$1,"NA"),'[1]MITRE ATT&amp;CK Mappings'!$E613)),ISNUMBER(SEARCH(IF(D$1&lt;&gt;"",D$1,"NA"),'[1]MITRE ATT&amp;CK Mappings'!$F613))),ISNUMBER(SEARCH(IF(D$2&lt;&gt;"",D$2,"NA"),'[1]MITRE ATT&amp;CK Mappings'!$G613))),ISNUMBER(SEARCH(IF(D$2&lt;&gt;"",D$2,"NA"),'[1]MITRE ATT&amp;CK Mappings'!$H613))),ISNUMBER(SEARCH(IF(D$3&lt;&gt;"",D$3,"NA"),'[1]MITRE ATT&amp;CK Mappings'!$I613))),ISNUMBER(SEARCH(IF(D$3&lt;&gt;"",D$3,"NA"),'[1]MITRE ATT&amp;CK Mappings'!$J613))), '[1]MITRE ATT&amp;CK Mappings'!$B613,"")</f>
        <v/>
      </c>
      <c r="E617" s="31" t="str">
        <f>IF(OR(OR(OR(OR(OR(ISNUMBER(SEARCH(IF(E$1&lt;&gt;"",E$1,"NA"),'[1]MITRE ATT&amp;CK Mappings'!$E613)),ISNUMBER(SEARCH(IF(E$1&lt;&gt;"",E$1,"NA"),'[1]MITRE ATT&amp;CK Mappings'!$F613))),ISNUMBER(SEARCH(IF(E$2&lt;&gt;"",E$2,"NA"),'[1]MITRE ATT&amp;CK Mappings'!$G613))),ISNUMBER(SEARCH(IF(E$2&lt;&gt;"",E$2,"NA"),'[1]MITRE ATT&amp;CK Mappings'!$H613))),ISNUMBER(SEARCH(IF(E$3&lt;&gt;"",E$3,"NA"),'[1]MITRE ATT&amp;CK Mappings'!$I613))),ISNUMBER(SEARCH(IF(E$3&lt;&gt;"",E$3,"NA"),'[1]MITRE ATT&amp;CK Mappings'!$J613))), '[1]MITRE ATT&amp;CK Mappings'!$B613,"")</f>
        <v/>
      </c>
      <c r="F617" s="31" t="str">
        <f>IF(OR(OR(OR(OR(OR(ISNUMBER(SEARCH(IF(F$1&lt;&gt;"",F$1,"NA"),'[1]MITRE ATT&amp;CK Mappings'!$E613)),ISNUMBER(SEARCH(IF(F$1&lt;&gt;"",F$1,"NA"),'[1]MITRE ATT&amp;CK Mappings'!$F613))),ISNUMBER(SEARCH(IF(F$2&lt;&gt;"",F$2,"NA"),'[1]MITRE ATT&amp;CK Mappings'!$G613))),ISNUMBER(SEARCH(IF(F$2&lt;&gt;"",F$2,"NA"),'[1]MITRE ATT&amp;CK Mappings'!$H613))),ISNUMBER(SEARCH(IF(F$3&lt;&gt;"",F$3,"NA"),'[1]MITRE ATT&amp;CK Mappings'!$I613))),ISNUMBER(SEARCH(IF(F$3&lt;&gt;"",F$3,"NA"),'[1]MITRE ATT&amp;CK Mappings'!$J613))), '[1]MITRE ATT&amp;CK Mappings'!$B613,"")</f>
        <v/>
      </c>
      <c r="G617" s="31" t="str">
        <f>IF(OR(OR(OR(OR(OR(ISNUMBER(SEARCH(IF(G$1&lt;&gt;"",G$1,"NA"),'[1]MITRE ATT&amp;CK Mappings'!$E613)),ISNUMBER(SEARCH(IF(G$1&lt;&gt;"",G$1,"NA"),'[1]MITRE ATT&amp;CK Mappings'!$F613))),ISNUMBER(SEARCH(IF(G$2&lt;&gt;"",G$2,"NA"),'[1]MITRE ATT&amp;CK Mappings'!$G613))),ISNUMBER(SEARCH(IF(G$2&lt;&gt;"",G$2,"NA"),'[1]MITRE ATT&amp;CK Mappings'!$H613))),ISNUMBER(SEARCH(IF(G$3&lt;&gt;"",G$3,"NA"),'[1]MITRE ATT&amp;CK Mappings'!$I613))),ISNUMBER(SEARCH(IF(G$3&lt;&gt;"",G$3,"NA"),'[1]MITRE ATT&amp;CK Mappings'!$J613))), '[1]MITRE ATT&amp;CK Mappings'!$B613,"")</f>
        <v/>
      </c>
      <c r="H617" s="31" t="str">
        <f>IF(OR(OR(OR(OR(OR(ISNUMBER(SEARCH(IF(H$1&lt;&gt;"",H$1,"NA"),'[1]MITRE ATT&amp;CK Mappings'!$E613)),ISNUMBER(SEARCH(IF(H$1&lt;&gt;"",H$1,"NA"),'[1]MITRE ATT&amp;CK Mappings'!$F613))),ISNUMBER(SEARCH(IF(H$2&lt;&gt;"",H$2,"NA"),'[1]MITRE ATT&amp;CK Mappings'!$G613))),ISNUMBER(SEARCH(IF(H$2&lt;&gt;"",H$2,"NA"),'[1]MITRE ATT&amp;CK Mappings'!$H613))),ISNUMBER(SEARCH(IF(H$3&lt;&gt;"",H$3,"NA"),'[1]MITRE ATT&amp;CK Mappings'!$I613))),ISNUMBER(SEARCH(IF(H$3&lt;&gt;"",H$3,"NA"),'[1]MITRE ATT&amp;CK Mappings'!$J613))), '[1]MITRE ATT&amp;CK Mappings'!$B613,"")</f>
        <v/>
      </c>
      <c r="I617" s="31" t="str">
        <f>IF(OR(OR(OR(OR(OR(ISNUMBER(SEARCH(IF(I$1&lt;&gt;"",I$1,"NA"),'[1]MITRE ATT&amp;CK Mappings'!$E613)),ISNUMBER(SEARCH(IF(I$1&lt;&gt;"",I$1,"NA"),'[1]MITRE ATT&amp;CK Mappings'!$F613))),ISNUMBER(SEARCH(IF(I$2&lt;&gt;"",I$2,"NA"),'[1]MITRE ATT&amp;CK Mappings'!$G613))),ISNUMBER(SEARCH(IF(I$2&lt;&gt;"",I$2,"NA"),'[1]MITRE ATT&amp;CK Mappings'!$H613))),ISNUMBER(SEARCH(IF(I$3&lt;&gt;"",I$3,"NA"),'[1]MITRE ATT&amp;CK Mappings'!$I613))),ISNUMBER(SEARCH(IF(I$3&lt;&gt;"",I$3,"NA"),'[1]MITRE ATT&amp;CK Mappings'!$J613))), '[1]MITRE ATT&amp;CK Mappings'!$B613,"")</f>
        <v/>
      </c>
      <c r="J617" s="31" t="str">
        <f>IF(OR(OR(OR(OR(OR(ISNUMBER(SEARCH(IF(J$1&lt;&gt;"",J$1,"NA"),'[1]MITRE ATT&amp;CK Mappings'!$E613)),ISNUMBER(SEARCH(IF(J$1&lt;&gt;"",J$1,"NA"),'[1]MITRE ATT&amp;CK Mappings'!$F613))),ISNUMBER(SEARCH(IF(J$2&lt;&gt;"",J$2,"NA"),'[1]MITRE ATT&amp;CK Mappings'!$G613))),ISNUMBER(SEARCH(IF(J$2&lt;&gt;"",J$2,"NA"),'[1]MITRE ATT&amp;CK Mappings'!$H613))),ISNUMBER(SEARCH(IF(J$3&lt;&gt;"",J$3,"NA"),'[1]MITRE ATT&amp;CK Mappings'!$I613))),ISNUMBER(SEARCH(IF(J$3&lt;&gt;"",J$3,"NA"),'[1]MITRE ATT&amp;CK Mappings'!$J613))), '[1]MITRE ATT&amp;CK Mappings'!$B613,"")</f>
        <v/>
      </c>
      <c r="K617" s="31" t="str">
        <f>IF(OR(OR(OR(OR(OR(ISNUMBER(SEARCH(IF(K$1&lt;&gt;"",K$1,"NA"),'[1]MITRE ATT&amp;CK Mappings'!$E613)),ISNUMBER(SEARCH(IF(K$1&lt;&gt;"",K$1,"NA"),'[1]MITRE ATT&amp;CK Mappings'!$F613))),ISNUMBER(SEARCH(IF(K$2&lt;&gt;"",K$2,"NA"),'[1]MITRE ATT&amp;CK Mappings'!$G613))),ISNUMBER(SEARCH(IF(K$2&lt;&gt;"",K$2,"NA"),'[1]MITRE ATT&amp;CK Mappings'!$H613))),ISNUMBER(SEARCH(IF(K$3&lt;&gt;"",K$3,"NA"),'[1]MITRE ATT&amp;CK Mappings'!$I613))),ISNUMBER(SEARCH(IF(K$3&lt;&gt;"",K$3,"NA"),'[1]MITRE ATT&amp;CK Mappings'!$J613))), '[1]MITRE ATT&amp;CK Mappings'!$B613,"")</f>
        <v/>
      </c>
      <c r="L617" s="31" t="str">
        <f>IF('[1]MITRE ATT&amp;CK Mappings'!D613 &lt;&gt;"",'[1]MITRE ATT&amp;CK Mappings'!D613,"" )</f>
        <v>Maintenance Scheduler</v>
      </c>
    </row>
    <row r="618" spans="1:12" x14ac:dyDescent="0.25">
      <c r="A618" s="31" t="str">
        <f>IF(COUNTIF(B618:K618,"="&amp;'[1]MITRE ATT&amp;CK Mappings'!B614)&gt;0,'[1]MITRE ATT&amp;CK Mappings'!B614,"")</f>
        <v/>
      </c>
      <c r="B618" s="31" t="str">
        <f>IF(OR(OR(OR(OR(OR(ISNUMBER(SEARCH(IF(B$1&lt;&gt;"",B$1,"NA"),'[1]MITRE ATT&amp;CK Mappings'!$E614)),ISNUMBER(SEARCH(IF(B$1&lt;&gt;"",B$1,"NA"),'[1]MITRE ATT&amp;CK Mappings'!$F614))),ISNUMBER(SEARCH(IF(B$2&lt;&gt;"",B$2,"NA"),'[1]MITRE ATT&amp;CK Mappings'!$G614))),ISNUMBER(SEARCH(IF(B$2&lt;&gt;"",B$2,"NA"),'[1]MITRE ATT&amp;CK Mappings'!$H614))),ISNUMBER(SEARCH(IF(B$3&lt;&gt;"",B$3,"NA"),'[1]MITRE ATT&amp;CK Mappings'!$I614))),ISNUMBER(SEARCH(IF(B$3&lt;&gt;"",B$3,"NA"),'[1]MITRE ATT&amp;CK Mappings'!$J614))), '[1]MITRE ATT&amp;CK Mappings'!$B614,"")</f>
        <v/>
      </c>
      <c r="C618" s="31" t="str">
        <f>IF(OR(OR(OR(OR(OR(ISNUMBER(SEARCH(IF(C$1&lt;&gt;"",C$1,"NA"),'[1]MITRE ATT&amp;CK Mappings'!$E614)),ISNUMBER(SEARCH(IF(C$1&lt;&gt;"",C$1,"NA"),'[1]MITRE ATT&amp;CK Mappings'!$F614))),ISNUMBER(SEARCH(IF(C$2&lt;&gt;"",C$2,"NA"),'[1]MITRE ATT&amp;CK Mappings'!$G614))),ISNUMBER(SEARCH(IF(C$2&lt;&gt;"",C$2,"NA"),'[1]MITRE ATT&amp;CK Mappings'!$H614))),ISNUMBER(SEARCH(IF(C$3&lt;&gt;"",C$3,"NA"),'[1]MITRE ATT&amp;CK Mappings'!$I614))),ISNUMBER(SEARCH(IF(C$3&lt;&gt;"",C$3,"NA"),'[1]MITRE ATT&amp;CK Mappings'!$J614))), '[1]MITRE ATT&amp;CK Mappings'!$B614,"")</f>
        <v/>
      </c>
      <c r="D618" s="31" t="str">
        <f>IF(OR(OR(OR(OR(OR(ISNUMBER(SEARCH(IF(D$1&lt;&gt;"",D$1,"NA"),'[1]MITRE ATT&amp;CK Mappings'!$E614)),ISNUMBER(SEARCH(IF(D$1&lt;&gt;"",D$1,"NA"),'[1]MITRE ATT&amp;CK Mappings'!$F614))),ISNUMBER(SEARCH(IF(D$2&lt;&gt;"",D$2,"NA"),'[1]MITRE ATT&amp;CK Mappings'!$G614))),ISNUMBER(SEARCH(IF(D$2&lt;&gt;"",D$2,"NA"),'[1]MITRE ATT&amp;CK Mappings'!$H614))),ISNUMBER(SEARCH(IF(D$3&lt;&gt;"",D$3,"NA"),'[1]MITRE ATT&amp;CK Mappings'!$I614))),ISNUMBER(SEARCH(IF(D$3&lt;&gt;"",D$3,"NA"),'[1]MITRE ATT&amp;CK Mappings'!$J614))), '[1]MITRE ATT&amp;CK Mappings'!$B614,"")</f>
        <v/>
      </c>
      <c r="E618" s="31" t="str">
        <f>IF(OR(OR(OR(OR(OR(ISNUMBER(SEARCH(IF(E$1&lt;&gt;"",E$1,"NA"),'[1]MITRE ATT&amp;CK Mappings'!$E614)),ISNUMBER(SEARCH(IF(E$1&lt;&gt;"",E$1,"NA"),'[1]MITRE ATT&amp;CK Mappings'!$F614))),ISNUMBER(SEARCH(IF(E$2&lt;&gt;"",E$2,"NA"),'[1]MITRE ATT&amp;CK Mappings'!$G614))),ISNUMBER(SEARCH(IF(E$2&lt;&gt;"",E$2,"NA"),'[1]MITRE ATT&amp;CK Mappings'!$H614))),ISNUMBER(SEARCH(IF(E$3&lt;&gt;"",E$3,"NA"),'[1]MITRE ATT&amp;CK Mappings'!$I614))),ISNUMBER(SEARCH(IF(E$3&lt;&gt;"",E$3,"NA"),'[1]MITRE ATT&amp;CK Mappings'!$J614))), '[1]MITRE ATT&amp;CK Mappings'!$B614,"")</f>
        <v/>
      </c>
      <c r="F618" s="31" t="str">
        <f>IF(OR(OR(OR(OR(OR(ISNUMBER(SEARCH(IF(F$1&lt;&gt;"",F$1,"NA"),'[1]MITRE ATT&amp;CK Mappings'!$E614)),ISNUMBER(SEARCH(IF(F$1&lt;&gt;"",F$1,"NA"),'[1]MITRE ATT&amp;CK Mappings'!$F614))),ISNUMBER(SEARCH(IF(F$2&lt;&gt;"",F$2,"NA"),'[1]MITRE ATT&amp;CK Mappings'!$G614))),ISNUMBER(SEARCH(IF(F$2&lt;&gt;"",F$2,"NA"),'[1]MITRE ATT&amp;CK Mappings'!$H614))),ISNUMBER(SEARCH(IF(F$3&lt;&gt;"",F$3,"NA"),'[1]MITRE ATT&amp;CK Mappings'!$I614))),ISNUMBER(SEARCH(IF(F$3&lt;&gt;"",F$3,"NA"),'[1]MITRE ATT&amp;CK Mappings'!$J614))), '[1]MITRE ATT&amp;CK Mappings'!$B614,"")</f>
        <v/>
      </c>
      <c r="G618" s="31" t="str">
        <f>IF(OR(OR(OR(OR(OR(ISNUMBER(SEARCH(IF(G$1&lt;&gt;"",G$1,"NA"),'[1]MITRE ATT&amp;CK Mappings'!$E614)),ISNUMBER(SEARCH(IF(G$1&lt;&gt;"",G$1,"NA"),'[1]MITRE ATT&amp;CK Mappings'!$F614))),ISNUMBER(SEARCH(IF(G$2&lt;&gt;"",G$2,"NA"),'[1]MITRE ATT&amp;CK Mappings'!$G614))),ISNUMBER(SEARCH(IF(G$2&lt;&gt;"",G$2,"NA"),'[1]MITRE ATT&amp;CK Mappings'!$H614))),ISNUMBER(SEARCH(IF(G$3&lt;&gt;"",G$3,"NA"),'[1]MITRE ATT&amp;CK Mappings'!$I614))),ISNUMBER(SEARCH(IF(G$3&lt;&gt;"",G$3,"NA"),'[1]MITRE ATT&amp;CK Mappings'!$J614))), '[1]MITRE ATT&amp;CK Mappings'!$B614,"")</f>
        <v/>
      </c>
      <c r="H618" s="31" t="str">
        <f>IF(OR(OR(OR(OR(OR(ISNUMBER(SEARCH(IF(H$1&lt;&gt;"",H$1,"NA"),'[1]MITRE ATT&amp;CK Mappings'!$E614)),ISNUMBER(SEARCH(IF(H$1&lt;&gt;"",H$1,"NA"),'[1]MITRE ATT&amp;CK Mappings'!$F614))),ISNUMBER(SEARCH(IF(H$2&lt;&gt;"",H$2,"NA"),'[1]MITRE ATT&amp;CK Mappings'!$G614))),ISNUMBER(SEARCH(IF(H$2&lt;&gt;"",H$2,"NA"),'[1]MITRE ATT&amp;CK Mappings'!$H614))),ISNUMBER(SEARCH(IF(H$3&lt;&gt;"",H$3,"NA"),'[1]MITRE ATT&amp;CK Mappings'!$I614))),ISNUMBER(SEARCH(IF(H$3&lt;&gt;"",H$3,"NA"),'[1]MITRE ATT&amp;CK Mappings'!$J614))), '[1]MITRE ATT&amp;CK Mappings'!$B614,"")</f>
        <v/>
      </c>
      <c r="I618" s="31" t="str">
        <f>IF(OR(OR(OR(OR(OR(ISNUMBER(SEARCH(IF(I$1&lt;&gt;"",I$1,"NA"),'[1]MITRE ATT&amp;CK Mappings'!$E614)),ISNUMBER(SEARCH(IF(I$1&lt;&gt;"",I$1,"NA"),'[1]MITRE ATT&amp;CK Mappings'!$F614))),ISNUMBER(SEARCH(IF(I$2&lt;&gt;"",I$2,"NA"),'[1]MITRE ATT&amp;CK Mappings'!$G614))),ISNUMBER(SEARCH(IF(I$2&lt;&gt;"",I$2,"NA"),'[1]MITRE ATT&amp;CK Mappings'!$H614))),ISNUMBER(SEARCH(IF(I$3&lt;&gt;"",I$3,"NA"),'[1]MITRE ATT&amp;CK Mappings'!$I614))),ISNUMBER(SEARCH(IF(I$3&lt;&gt;"",I$3,"NA"),'[1]MITRE ATT&amp;CK Mappings'!$J614))), '[1]MITRE ATT&amp;CK Mappings'!$B614,"")</f>
        <v/>
      </c>
      <c r="J618" s="31" t="str">
        <f>IF(OR(OR(OR(OR(OR(ISNUMBER(SEARCH(IF(J$1&lt;&gt;"",J$1,"NA"),'[1]MITRE ATT&amp;CK Mappings'!$E614)),ISNUMBER(SEARCH(IF(J$1&lt;&gt;"",J$1,"NA"),'[1]MITRE ATT&amp;CK Mappings'!$F614))),ISNUMBER(SEARCH(IF(J$2&lt;&gt;"",J$2,"NA"),'[1]MITRE ATT&amp;CK Mappings'!$G614))),ISNUMBER(SEARCH(IF(J$2&lt;&gt;"",J$2,"NA"),'[1]MITRE ATT&amp;CK Mappings'!$H614))),ISNUMBER(SEARCH(IF(J$3&lt;&gt;"",J$3,"NA"),'[1]MITRE ATT&amp;CK Mappings'!$I614))),ISNUMBER(SEARCH(IF(J$3&lt;&gt;"",J$3,"NA"),'[1]MITRE ATT&amp;CK Mappings'!$J614))), '[1]MITRE ATT&amp;CK Mappings'!$B614,"")</f>
        <v/>
      </c>
      <c r="K618" s="31" t="str">
        <f>IF(OR(OR(OR(OR(OR(ISNUMBER(SEARCH(IF(K$1&lt;&gt;"",K$1,"NA"),'[1]MITRE ATT&amp;CK Mappings'!$E614)),ISNUMBER(SEARCH(IF(K$1&lt;&gt;"",K$1,"NA"),'[1]MITRE ATT&amp;CK Mappings'!$F614))),ISNUMBER(SEARCH(IF(K$2&lt;&gt;"",K$2,"NA"),'[1]MITRE ATT&amp;CK Mappings'!$G614))),ISNUMBER(SEARCH(IF(K$2&lt;&gt;"",K$2,"NA"),'[1]MITRE ATT&amp;CK Mappings'!$H614))),ISNUMBER(SEARCH(IF(K$3&lt;&gt;"",K$3,"NA"),'[1]MITRE ATT&amp;CK Mappings'!$I614))),ISNUMBER(SEARCH(IF(K$3&lt;&gt;"",K$3,"NA"),'[1]MITRE ATT&amp;CK Mappings'!$J614))), '[1]MITRE ATT&amp;CK Mappings'!$B614,"")</f>
        <v/>
      </c>
      <c r="L618" s="31" t="str">
        <f>IF('[1]MITRE ATT&amp;CK Mappings'!D614 &lt;&gt;"",'[1]MITRE ATT&amp;CK Mappings'!D614,"" )</f>
        <v>Maps</v>
      </c>
    </row>
    <row r="619" spans="1:12" x14ac:dyDescent="0.25">
      <c r="A619" s="31" t="str">
        <f>IF(COUNTIF(B619:K619,"="&amp;'[1]MITRE ATT&amp;CK Mappings'!B615)&gt;0,'[1]MITRE ATT&amp;CK Mappings'!B615,"")</f>
        <v/>
      </c>
      <c r="B619" s="31" t="str">
        <f>IF(OR(OR(OR(OR(OR(ISNUMBER(SEARCH(IF(B$1&lt;&gt;"",B$1,"NA"),'[1]MITRE ATT&amp;CK Mappings'!$E615)),ISNUMBER(SEARCH(IF(B$1&lt;&gt;"",B$1,"NA"),'[1]MITRE ATT&amp;CK Mappings'!$F615))),ISNUMBER(SEARCH(IF(B$2&lt;&gt;"",B$2,"NA"),'[1]MITRE ATT&amp;CK Mappings'!$G615))),ISNUMBER(SEARCH(IF(B$2&lt;&gt;"",B$2,"NA"),'[1]MITRE ATT&amp;CK Mappings'!$H615))),ISNUMBER(SEARCH(IF(B$3&lt;&gt;"",B$3,"NA"),'[1]MITRE ATT&amp;CK Mappings'!$I615))),ISNUMBER(SEARCH(IF(B$3&lt;&gt;"",B$3,"NA"),'[1]MITRE ATT&amp;CK Mappings'!$J615))), '[1]MITRE ATT&amp;CK Mappings'!$B615,"")</f>
        <v/>
      </c>
      <c r="C619" s="31" t="str">
        <f>IF(OR(OR(OR(OR(OR(ISNUMBER(SEARCH(IF(C$1&lt;&gt;"",C$1,"NA"),'[1]MITRE ATT&amp;CK Mappings'!$E615)),ISNUMBER(SEARCH(IF(C$1&lt;&gt;"",C$1,"NA"),'[1]MITRE ATT&amp;CK Mappings'!$F615))),ISNUMBER(SEARCH(IF(C$2&lt;&gt;"",C$2,"NA"),'[1]MITRE ATT&amp;CK Mappings'!$G615))),ISNUMBER(SEARCH(IF(C$2&lt;&gt;"",C$2,"NA"),'[1]MITRE ATT&amp;CK Mappings'!$H615))),ISNUMBER(SEARCH(IF(C$3&lt;&gt;"",C$3,"NA"),'[1]MITRE ATT&amp;CK Mappings'!$I615))),ISNUMBER(SEARCH(IF(C$3&lt;&gt;"",C$3,"NA"),'[1]MITRE ATT&amp;CK Mappings'!$J615))), '[1]MITRE ATT&amp;CK Mappings'!$B615,"")</f>
        <v/>
      </c>
      <c r="D619" s="31" t="str">
        <f>IF(OR(OR(OR(OR(OR(ISNUMBER(SEARCH(IF(D$1&lt;&gt;"",D$1,"NA"),'[1]MITRE ATT&amp;CK Mappings'!$E615)),ISNUMBER(SEARCH(IF(D$1&lt;&gt;"",D$1,"NA"),'[1]MITRE ATT&amp;CK Mappings'!$F615))),ISNUMBER(SEARCH(IF(D$2&lt;&gt;"",D$2,"NA"),'[1]MITRE ATT&amp;CK Mappings'!$G615))),ISNUMBER(SEARCH(IF(D$2&lt;&gt;"",D$2,"NA"),'[1]MITRE ATT&amp;CK Mappings'!$H615))),ISNUMBER(SEARCH(IF(D$3&lt;&gt;"",D$3,"NA"),'[1]MITRE ATT&amp;CK Mappings'!$I615))),ISNUMBER(SEARCH(IF(D$3&lt;&gt;"",D$3,"NA"),'[1]MITRE ATT&amp;CK Mappings'!$J615))), '[1]MITRE ATT&amp;CK Mappings'!$B615,"")</f>
        <v/>
      </c>
      <c r="E619" s="31" t="str">
        <f>IF(OR(OR(OR(OR(OR(ISNUMBER(SEARCH(IF(E$1&lt;&gt;"",E$1,"NA"),'[1]MITRE ATT&amp;CK Mappings'!$E615)),ISNUMBER(SEARCH(IF(E$1&lt;&gt;"",E$1,"NA"),'[1]MITRE ATT&amp;CK Mappings'!$F615))),ISNUMBER(SEARCH(IF(E$2&lt;&gt;"",E$2,"NA"),'[1]MITRE ATT&amp;CK Mappings'!$G615))),ISNUMBER(SEARCH(IF(E$2&lt;&gt;"",E$2,"NA"),'[1]MITRE ATT&amp;CK Mappings'!$H615))),ISNUMBER(SEARCH(IF(E$3&lt;&gt;"",E$3,"NA"),'[1]MITRE ATT&amp;CK Mappings'!$I615))),ISNUMBER(SEARCH(IF(E$3&lt;&gt;"",E$3,"NA"),'[1]MITRE ATT&amp;CK Mappings'!$J615))), '[1]MITRE ATT&amp;CK Mappings'!$B615,"")</f>
        <v/>
      </c>
      <c r="F619" s="31" t="str">
        <f>IF(OR(OR(OR(OR(OR(ISNUMBER(SEARCH(IF(F$1&lt;&gt;"",F$1,"NA"),'[1]MITRE ATT&amp;CK Mappings'!$E615)),ISNUMBER(SEARCH(IF(F$1&lt;&gt;"",F$1,"NA"),'[1]MITRE ATT&amp;CK Mappings'!$F615))),ISNUMBER(SEARCH(IF(F$2&lt;&gt;"",F$2,"NA"),'[1]MITRE ATT&amp;CK Mappings'!$G615))),ISNUMBER(SEARCH(IF(F$2&lt;&gt;"",F$2,"NA"),'[1]MITRE ATT&amp;CK Mappings'!$H615))),ISNUMBER(SEARCH(IF(F$3&lt;&gt;"",F$3,"NA"),'[1]MITRE ATT&amp;CK Mappings'!$I615))),ISNUMBER(SEARCH(IF(F$3&lt;&gt;"",F$3,"NA"),'[1]MITRE ATT&amp;CK Mappings'!$J615))), '[1]MITRE ATT&amp;CK Mappings'!$B615,"")</f>
        <v/>
      </c>
      <c r="G619" s="31" t="str">
        <f>IF(OR(OR(OR(OR(OR(ISNUMBER(SEARCH(IF(G$1&lt;&gt;"",G$1,"NA"),'[1]MITRE ATT&amp;CK Mappings'!$E615)),ISNUMBER(SEARCH(IF(G$1&lt;&gt;"",G$1,"NA"),'[1]MITRE ATT&amp;CK Mappings'!$F615))),ISNUMBER(SEARCH(IF(G$2&lt;&gt;"",G$2,"NA"),'[1]MITRE ATT&amp;CK Mappings'!$G615))),ISNUMBER(SEARCH(IF(G$2&lt;&gt;"",G$2,"NA"),'[1]MITRE ATT&amp;CK Mappings'!$H615))),ISNUMBER(SEARCH(IF(G$3&lt;&gt;"",G$3,"NA"),'[1]MITRE ATT&amp;CK Mappings'!$I615))),ISNUMBER(SEARCH(IF(G$3&lt;&gt;"",G$3,"NA"),'[1]MITRE ATT&amp;CK Mappings'!$J615))), '[1]MITRE ATT&amp;CK Mappings'!$B615,"")</f>
        <v/>
      </c>
      <c r="H619" s="31" t="str">
        <f>IF(OR(OR(OR(OR(OR(ISNUMBER(SEARCH(IF(H$1&lt;&gt;"",H$1,"NA"),'[1]MITRE ATT&amp;CK Mappings'!$E615)),ISNUMBER(SEARCH(IF(H$1&lt;&gt;"",H$1,"NA"),'[1]MITRE ATT&amp;CK Mappings'!$F615))),ISNUMBER(SEARCH(IF(H$2&lt;&gt;"",H$2,"NA"),'[1]MITRE ATT&amp;CK Mappings'!$G615))),ISNUMBER(SEARCH(IF(H$2&lt;&gt;"",H$2,"NA"),'[1]MITRE ATT&amp;CK Mappings'!$H615))),ISNUMBER(SEARCH(IF(H$3&lt;&gt;"",H$3,"NA"),'[1]MITRE ATT&amp;CK Mappings'!$I615))),ISNUMBER(SEARCH(IF(H$3&lt;&gt;"",H$3,"NA"),'[1]MITRE ATT&amp;CK Mappings'!$J615))), '[1]MITRE ATT&amp;CK Mappings'!$B615,"")</f>
        <v/>
      </c>
      <c r="I619" s="31" t="str">
        <f>IF(OR(OR(OR(OR(OR(ISNUMBER(SEARCH(IF(I$1&lt;&gt;"",I$1,"NA"),'[1]MITRE ATT&amp;CK Mappings'!$E615)),ISNUMBER(SEARCH(IF(I$1&lt;&gt;"",I$1,"NA"),'[1]MITRE ATT&amp;CK Mappings'!$F615))),ISNUMBER(SEARCH(IF(I$2&lt;&gt;"",I$2,"NA"),'[1]MITRE ATT&amp;CK Mappings'!$G615))),ISNUMBER(SEARCH(IF(I$2&lt;&gt;"",I$2,"NA"),'[1]MITRE ATT&amp;CK Mappings'!$H615))),ISNUMBER(SEARCH(IF(I$3&lt;&gt;"",I$3,"NA"),'[1]MITRE ATT&amp;CK Mappings'!$I615))),ISNUMBER(SEARCH(IF(I$3&lt;&gt;"",I$3,"NA"),'[1]MITRE ATT&amp;CK Mappings'!$J615))), '[1]MITRE ATT&amp;CK Mappings'!$B615,"")</f>
        <v/>
      </c>
      <c r="J619" s="31" t="str">
        <f>IF(OR(OR(OR(OR(OR(ISNUMBER(SEARCH(IF(J$1&lt;&gt;"",J$1,"NA"),'[1]MITRE ATT&amp;CK Mappings'!$E615)),ISNUMBER(SEARCH(IF(J$1&lt;&gt;"",J$1,"NA"),'[1]MITRE ATT&amp;CK Mappings'!$F615))),ISNUMBER(SEARCH(IF(J$2&lt;&gt;"",J$2,"NA"),'[1]MITRE ATT&amp;CK Mappings'!$G615))),ISNUMBER(SEARCH(IF(J$2&lt;&gt;"",J$2,"NA"),'[1]MITRE ATT&amp;CK Mappings'!$H615))),ISNUMBER(SEARCH(IF(J$3&lt;&gt;"",J$3,"NA"),'[1]MITRE ATT&amp;CK Mappings'!$I615))),ISNUMBER(SEARCH(IF(J$3&lt;&gt;"",J$3,"NA"),'[1]MITRE ATT&amp;CK Mappings'!$J615))), '[1]MITRE ATT&amp;CK Mappings'!$B615,"")</f>
        <v/>
      </c>
      <c r="K619" s="31" t="str">
        <f>IF(OR(OR(OR(OR(OR(ISNUMBER(SEARCH(IF(K$1&lt;&gt;"",K$1,"NA"),'[1]MITRE ATT&amp;CK Mappings'!$E615)),ISNUMBER(SEARCH(IF(K$1&lt;&gt;"",K$1,"NA"),'[1]MITRE ATT&amp;CK Mappings'!$F615))),ISNUMBER(SEARCH(IF(K$2&lt;&gt;"",K$2,"NA"),'[1]MITRE ATT&amp;CK Mappings'!$G615))),ISNUMBER(SEARCH(IF(K$2&lt;&gt;"",K$2,"NA"),'[1]MITRE ATT&amp;CK Mappings'!$H615))),ISNUMBER(SEARCH(IF(K$3&lt;&gt;"",K$3,"NA"),'[1]MITRE ATT&amp;CK Mappings'!$I615))),ISNUMBER(SEARCH(IF(K$3&lt;&gt;"",K$3,"NA"),'[1]MITRE ATT&amp;CK Mappings'!$J615))), '[1]MITRE ATT&amp;CK Mappings'!$B615,"")</f>
        <v/>
      </c>
      <c r="L619" s="31" t="str">
        <f>IF('[1]MITRE ATT&amp;CK Mappings'!D615 &lt;&gt;"",'[1]MITRE ATT&amp;CK Mappings'!D615,"" )</f>
        <v>MDM</v>
      </c>
    </row>
    <row r="620" spans="1:12" x14ac:dyDescent="0.25">
      <c r="A620" s="31" t="str">
        <f>IF(COUNTIF(B620:K620,"="&amp;'[1]MITRE ATT&amp;CK Mappings'!B616)&gt;0,'[1]MITRE ATT&amp;CK Mappings'!B616,"")</f>
        <v/>
      </c>
      <c r="B620" s="31" t="str">
        <f>IF(OR(OR(OR(OR(OR(ISNUMBER(SEARCH(IF(B$1&lt;&gt;"",B$1,"NA"),'[1]MITRE ATT&amp;CK Mappings'!$E616)),ISNUMBER(SEARCH(IF(B$1&lt;&gt;"",B$1,"NA"),'[1]MITRE ATT&amp;CK Mappings'!$F616))),ISNUMBER(SEARCH(IF(B$2&lt;&gt;"",B$2,"NA"),'[1]MITRE ATT&amp;CK Mappings'!$G616))),ISNUMBER(SEARCH(IF(B$2&lt;&gt;"",B$2,"NA"),'[1]MITRE ATT&amp;CK Mappings'!$H616))),ISNUMBER(SEARCH(IF(B$3&lt;&gt;"",B$3,"NA"),'[1]MITRE ATT&amp;CK Mappings'!$I616))),ISNUMBER(SEARCH(IF(B$3&lt;&gt;"",B$3,"NA"),'[1]MITRE ATT&amp;CK Mappings'!$J616))), '[1]MITRE ATT&amp;CK Mappings'!$B616,"")</f>
        <v/>
      </c>
      <c r="C620" s="31" t="str">
        <f>IF(OR(OR(OR(OR(OR(ISNUMBER(SEARCH(IF(C$1&lt;&gt;"",C$1,"NA"),'[1]MITRE ATT&amp;CK Mappings'!$E616)),ISNUMBER(SEARCH(IF(C$1&lt;&gt;"",C$1,"NA"),'[1]MITRE ATT&amp;CK Mappings'!$F616))),ISNUMBER(SEARCH(IF(C$2&lt;&gt;"",C$2,"NA"),'[1]MITRE ATT&amp;CK Mappings'!$G616))),ISNUMBER(SEARCH(IF(C$2&lt;&gt;"",C$2,"NA"),'[1]MITRE ATT&amp;CK Mappings'!$H616))),ISNUMBER(SEARCH(IF(C$3&lt;&gt;"",C$3,"NA"),'[1]MITRE ATT&amp;CK Mappings'!$I616))),ISNUMBER(SEARCH(IF(C$3&lt;&gt;"",C$3,"NA"),'[1]MITRE ATT&amp;CK Mappings'!$J616))), '[1]MITRE ATT&amp;CK Mappings'!$B616,"")</f>
        <v/>
      </c>
      <c r="D620" s="31" t="str">
        <f>IF(OR(OR(OR(OR(OR(ISNUMBER(SEARCH(IF(D$1&lt;&gt;"",D$1,"NA"),'[1]MITRE ATT&amp;CK Mappings'!$E616)),ISNUMBER(SEARCH(IF(D$1&lt;&gt;"",D$1,"NA"),'[1]MITRE ATT&amp;CK Mappings'!$F616))),ISNUMBER(SEARCH(IF(D$2&lt;&gt;"",D$2,"NA"),'[1]MITRE ATT&amp;CK Mappings'!$G616))),ISNUMBER(SEARCH(IF(D$2&lt;&gt;"",D$2,"NA"),'[1]MITRE ATT&amp;CK Mappings'!$H616))),ISNUMBER(SEARCH(IF(D$3&lt;&gt;"",D$3,"NA"),'[1]MITRE ATT&amp;CK Mappings'!$I616))),ISNUMBER(SEARCH(IF(D$3&lt;&gt;"",D$3,"NA"),'[1]MITRE ATT&amp;CK Mappings'!$J616))), '[1]MITRE ATT&amp;CK Mappings'!$B616,"")</f>
        <v/>
      </c>
      <c r="E620" s="31" t="str">
        <f>IF(OR(OR(OR(OR(OR(ISNUMBER(SEARCH(IF(E$1&lt;&gt;"",E$1,"NA"),'[1]MITRE ATT&amp;CK Mappings'!$E616)),ISNUMBER(SEARCH(IF(E$1&lt;&gt;"",E$1,"NA"),'[1]MITRE ATT&amp;CK Mappings'!$F616))),ISNUMBER(SEARCH(IF(E$2&lt;&gt;"",E$2,"NA"),'[1]MITRE ATT&amp;CK Mappings'!$G616))),ISNUMBER(SEARCH(IF(E$2&lt;&gt;"",E$2,"NA"),'[1]MITRE ATT&amp;CK Mappings'!$H616))),ISNUMBER(SEARCH(IF(E$3&lt;&gt;"",E$3,"NA"),'[1]MITRE ATT&amp;CK Mappings'!$I616))),ISNUMBER(SEARCH(IF(E$3&lt;&gt;"",E$3,"NA"),'[1]MITRE ATT&amp;CK Mappings'!$J616))), '[1]MITRE ATT&amp;CK Mappings'!$B616,"")</f>
        <v/>
      </c>
      <c r="F620" s="31" t="str">
        <f>IF(OR(OR(OR(OR(OR(ISNUMBER(SEARCH(IF(F$1&lt;&gt;"",F$1,"NA"),'[1]MITRE ATT&amp;CK Mappings'!$E616)),ISNUMBER(SEARCH(IF(F$1&lt;&gt;"",F$1,"NA"),'[1]MITRE ATT&amp;CK Mappings'!$F616))),ISNUMBER(SEARCH(IF(F$2&lt;&gt;"",F$2,"NA"),'[1]MITRE ATT&amp;CK Mappings'!$G616))),ISNUMBER(SEARCH(IF(F$2&lt;&gt;"",F$2,"NA"),'[1]MITRE ATT&amp;CK Mappings'!$H616))),ISNUMBER(SEARCH(IF(F$3&lt;&gt;"",F$3,"NA"),'[1]MITRE ATT&amp;CK Mappings'!$I616))),ISNUMBER(SEARCH(IF(F$3&lt;&gt;"",F$3,"NA"),'[1]MITRE ATT&amp;CK Mappings'!$J616))), '[1]MITRE ATT&amp;CK Mappings'!$B616,"")</f>
        <v/>
      </c>
      <c r="G620" s="31" t="str">
        <f>IF(OR(OR(OR(OR(OR(ISNUMBER(SEARCH(IF(G$1&lt;&gt;"",G$1,"NA"),'[1]MITRE ATT&amp;CK Mappings'!$E616)),ISNUMBER(SEARCH(IF(G$1&lt;&gt;"",G$1,"NA"),'[1]MITRE ATT&amp;CK Mappings'!$F616))),ISNUMBER(SEARCH(IF(G$2&lt;&gt;"",G$2,"NA"),'[1]MITRE ATT&amp;CK Mappings'!$G616))),ISNUMBER(SEARCH(IF(G$2&lt;&gt;"",G$2,"NA"),'[1]MITRE ATT&amp;CK Mappings'!$H616))),ISNUMBER(SEARCH(IF(G$3&lt;&gt;"",G$3,"NA"),'[1]MITRE ATT&amp;CK Mappings'!$I616))),ISNUMBER(SEARCH(IF(G$3&lt;&gt;"",G$3,"NA"),'[1]MITRE ATT&amp;CK Mappings'!$J616))), '[1]MITRE ATT&amp;CK Mappings'!$B616,"")</f>
        <v/>
      </c>
      <c r="H620" s="31" t="str">
        <f>IF(OR(OR(OR(OR(OR(ISNUMBER(SEARCH(IF(H$1&lt;&gt;"",H$1,"NA"),'[1]MITRE ATT&amp;CK Mappings'!$E616)),ISNUMBER(SEARCH(IF(H$1&lt;&gt;"",H$1,"NA"),'[1]MITRE ATT&amp;CK Mappings'!$F616))),ISNUMBER(SEARCH(IF(H$2&lt;&gt;"",H$2,"NA"),'[1]MITRE ATT&amp;CK Mappings'!$G616))),ISNUMBER(SEARCH(IF(H$2&lt;&gt;"",H$2,"NA"),'[1]MITRE ATT&amp;CK Mappings'!$H616))),ISNUMBER(SEARCH(IF(H$3&lt;&gt;"",H$3,"NA"),'[1]MITRE ATT&amp;CK Mappings'!$I616))),ISNUMBER(SEARCH(IF(H$3&lt;&gt;"",H$3,"NA"),'[1]MITRE ATT&amp;CK Mappings'!$J616))), '[1]MITRE ATT&amp;CK Mappings'!$B616,"")</f>
        <v/>
      </c>
      <c r="I620" s="31" t="str">
        <f>IF(OR(OR(OR(OR(OR(ISNUMBER(SEARCH(IF(I$1&lt;&gt;"",I$1,"NA"),'[1]MITRE ATT&amp;CK Mappings'!$E616)),ISNUMBER(SEARCH(IF(I$1&lt;&gt;"",I$1,"NA"),'[1]MITRE ATT&amp;CK Mappings'!$F616))),ISNUMBER(SEARCH(IF(I$2&lt;&gt;"",I$2,"NA"),'[1]MITRE ATT&amp;CK Mappings'!$G616))),ISNUMBER(SEARCH(IF(I$2&lt;&gt;"",I$2,"NA"),'[1]MITRE ATT&amp;CK Mappings'!$H616))),ISNUMBER(SEARCH(IF(I$3&lt;&gt;"",I$3,"NA"),'[1]MITRE ATT&amp;CK Mappings'!$I616))),ISNUMBER(SEARCH(IF(I$3&lt;&gt;"",I$3,"NA"),'[1]MITRE ATT&amp;CK Mappings'!$J616))), '[1]MITRE ATT&amp;CK Mappings'!$B616,"")</f>
        <v/>
      </c>
      <c r="J620" s="31" t="str">
        <f>IF(OR(OR(OR(OR(OR(ISNUMBER(SEARCH(IF(J$1&lt;&gt;"",J$1,"NA"),'[1]MITRE ATT&amp;CK Mappings'!$E616)),ISNUMBER(SEARCH(IF(J$1&lt;&gt;"",J$1,"NA"),'[1]MITRE ATT&amp;CK Mappings'!$F616))),ISNUMBER(SEARCH(IF(J$2&lt;&gt;"",J$2,"NA"),'[1]MITRE ATT&amp;CK Mappings'!$G616))),ISNUMBER(SEARCH(IF(J$2&lt;&gt;"",J$2,"NA"),'[1]MITRE ATT&amp;CK Mappings'!$H616))),ISNUMBER(SEARCH(IF(J$3&lt;&gt;"",J$3,"NA"),'[1]MITRE ATT&amp;CK Mappings'!$I616))),ISNUMBER(SEARCH(IF(J$3&lt;&gt;"",J$3,"NA"),'[1]MITRE ATT&amp;CK Mappings'!$J616))), '[1]MITRE ATT&amp;CK Mappings'!$B616,"")</f>
        <v/>
      </c>
      <c r="K620" s="31" t="str">
        <f>IF(OR(OR(OR(OR(OR(ISNUMBER(SEARCH(IF(K$1&lt;&gt;"",K$1,"NA"),'[1]MITRE ATT&amp;CK Mappings'!$E616)),ISNUMBER(SEARCH(IF(K$1&lt;&gt;"",K$1,"NA"),'[1]MITRE ATT&amp;CK Mappings'!$F616))),ISNUMBER(SEARCH(IF(K$2&lt;&gt;"",K$2,"NA"),'[1]MITRE ATT&amp;CK Mappings'!$G616))),ISNUMBER(SEARCH(IF(K$2&lt;&gt;"",K$2,"NA"),'[1]MITRE ATT&amp;CK Mappings'!$H616))),ISNUMBER(SEARCH(IF(K$3&lt;&gt;"",K$3,"NA"),'[1]MITRE ATT&amp;CK Mappings'!$I616))),ISNUMBER(SEARCH(IF(K$3&lt;&gt;"",K$3,"NA"),'[1]MITRE ATT&amp;CK Mappings'!$J616))), '[1]MITRE ATT&amp;CK Mappings'!$B616,"")</f>
        <v/>
      </c>
      <c r="L620" s="31" t="str">
        <f>IF('[1]MITRE ATT&amp;CK Mappings'!D616 &lt;&gt;"",'[1]MITRE ATT&amp;CK Mappings'!D616,"" )</f>
        <v>Messaging</v>
      </c>
    </row>
    <row r="621" spans="1:12" x14ac:dyDescent="0.25">
      <c r="A621" s="31" t="str">
        <f>IF(COUNTIF(B621:K621,"="&amp;'[1]MITRE ATT&amp;CK Mappings'!B617)&gt;0,'[1]MITRE ATT&amp;CK Mappings'!B617,"")</f>
        <v/>
      </c>
      <c r="B621" s="31" t="str">
        <f>IF(OR(OR(OR(OR(OR(ISNUMBER(SEARCH(IF(B$1&lt;&gt;"",B$1,"NA"),'[1]MITRE ATT&amp;CK Mappings'!$E617)),ISNUMBER(SEARCH(IF(B$1&lt;&gt;"",B$1,"NA"),'[1]MITRE ATT&amp;CK Mappings'!$F617))),ISNUMBER(SEARCH(IF(B$2&lt;&gt;"",B$2,"NA"),'[1]MITRE ATT&amp;CK Mappings'!$G617))),ISNUMBER(SEARCH(IF(B$2&lt;&gt;"",B$2,"NA"),'[1]MITRE ATT&amp;CK Mappings'!$H617))),ISNUMBER(SEARCH(IF(B$3&lt;&gt;"",B$3,"NA"),'[1]MITRE ATT&amp;CK Mappings'!$I617))),ISNUMBER(SEARCH(IF(B$3&lt;&gt;"",B$3,"NA"),'[1]MITRE ATT&amp;CK Mappings'!$J617))), '[1]MITRE ATT&amp;CK Mappings'!$B617,"")</f>
        <v/>
      </c>
      <c r="C621" s="31" t="str">
        <f>IF(OR(OR(OR(OR(OR(ISNUMBER(SEARCH(IF(C$1&lt;&gt;"",C$1,"NA"),'[1]MITRE ATT&amp;CK Mappings'!$E617)),ISNUMBER(SEARCH(IF(C$1&lt;&gt;"",C$1,"NA"),'[1]MITRE ATT&amp;CK Mappings'!$F617))),ISNUMBER(SEARCH(IF(C$2&lt;&gt;"",C$2,"NA"),'[1]MITRE ATT&amp;CK Mappings'!$G617))),ISNUMBER(SEARCH(IF(C$2&lt;&gt;"",C$2,"NA"),'[1]MITRE ATT&amp;CK Mappings'!$H617))),ISNUMBER(SEARCH(IF(C$3&lt;&gt;"",C$3,"NA"),'[1]MITRE ATT&amp;CK Mappings'!$I617))),ISNUMBER(SEARCH(IF(C$3&lt;&gt;"",C$3,"NA"),'[1]MITRE ATT&amp;CK Mappings'!$J617))), '[1]MITRE ATT&amp;CK Mappings'!$B617,"")</f>
        <v/>
      </c>
      <c r="D621" s="31" t="str">
        <f>IF(OR(OR(OR(OR(OR(ISNUMBER(SEARCH(IF(D$1&lt;&gt;"",D$1,"NA"),'[1]MITRE ATT&amp;CK Mappings'!$E617)),ISNUMBER(SEARCH(IF(D$1&lt;&gt;"",D$1,"NA"),'[1]MITRE ATT&amp;CK Mappings'!$F617))),ISNUMBER(SEARCH(IF(D$2&lt;&gt;"",D$2,"NA"),'[1]MITRE ATT&amp;CK Mappings'!$G617))),ISNUMBER(SEARCH(IF(D$2&lt;&gt;"",D$2,"NA"),'[1]MITRE ATT&amp;CK Mappings'!$H617))),ISNUMBER(SEARCH(IF(D$3&lt;&gt;"",D$3,"NA"),'[1]MITRE ATT&amp;CK Mappings'!$I617))),ISNUMBER(SEARCH(IF(D$3&lt;&gt;"",D$3,"NA"),'[1]MITRE ATT&amp;CK Mappings'!$J617))), '[1]MITRE ATT&amp;CK Mappings'!$B617,"")</f>
        <v/>
      </c>
      <c r="E621" s="31" t="str">
        <f>IF(OR(OR(OR(OR(OR(ISNUMBER(SEARCH(IF(E$1&lt;&gt;"",E$1,"NA"),'[1]MITRE ATT&amp;CK Mappings'!$E617)),ISNUMBER(SEARCH(IF(E$1&lt;&gt;"",E$1,"NA"),'[1]MITRE ATT&amp;CK Mappings'!$F617))),ISNUMBER(SEARCH(IF(E$2&lt;&gt;"",E$2,"NA"),'[1]MITRE ATT&amp;CK Mappings'!$G617))),ISNUMBER(SEARCH(IF(E$2&lt;&gt;"",E$2,"NA"),'[1]MITRE ATT&amp;CK Mappings'!$H617))),ISNUMBER(SEARCH(IF(E$3&lt;&gt;"",E$3,"NA"),'[1]MITRE ATT&amp;CK Mappings'!$I617))),ISNUMBER(SEARCH(IF(E$3&lt;&gt;"",E$3,"NA"),'[1]MITRE ATT&amp;CK Mappings'!$J617))), '[1]MITRE ATT&amp;CK Mappings'!$B617,"")</f>
        <v/>
      </c>
      <c r="F621" s="31" t="str">
        <f>IF(OR(OR(OR(OR(OR(ISNUMBER(SEARCH(IF(F$1&lt;&gt;"",F$1,"NA"),'[1]MITRE ATT&amp;CK Mappings'!$E617)),ISNUMBER(SEARCH(IF(F$1&lt;&gt;"",F$1,"NA"),'[1]MITRE ATT&amp;CK Mappings'!$F617))),ISNUMBER(SEARCH(IF(F$2&lt;&gt;"",F$2,"NA"),'[1]MITRE ATT&amp;CK Mappings'!$G617))),ISNUMBER(SEARCH(IF(F$2&lt;&gt;"",F$2,"NA"),'[1]MITRE ATT&amp;CK Mappings'!$H617))),ISNUMBER(SEARCH(IF(F$3&lt;&gt;"",F$3,"NA"),'[1]MITRE ATT&amp;CK Mappings'!$I617))),ISNUMBER(SEARCH(IF(F$3&lt;&gt;"",F$3,"NA"),'[1]MITRE ATT&amp;CK Mappings'!$J617))), '[1]MITRE ATT&amp;CK Mappings'!$B617,"")</f>
        <v/>
      </c>
      <c r="G621" s="31" t="str">
        <f>IF(OR(OR(OR(OR(OR(ISNUMBER(SEARCH(IF(G$1&lt;&gt;"",G$1,"NA"),'[1]MITRE ATT&amp;CK Mappings'!$E617)),ISNUMBER(SEARCH(IF(G$1&lt;&gt;"",G$1,"NA"),'[1]MITRE ATT&amp;CK Mappings'!$F617))),ISNUMBER(SEARCH(IF(G$2&lt;&gt;"",G$2,"NA"),'[1]MITRE ATT&amp;CK Mappings'!$G617))),ISNUMBER(SEARCH(IF(G$2&lt;&gt;"",G$2,"NA"),'[1]MITRE ATT&amp;CK Mappings'!$H617))),ISNUMBER(SEARCH(IF(G$3&lt;&gt;"",G$3,"NA"),'[1]MITRE ATT&amp;CK Mappings'!$I617))),ISNUMBER(SEARCH(IF(G$3&lt;&gt;"",G$3,"NA"),'[1]MITRE ATT&amp;CK Mappings'!$J617))), '[1]MITRE ATT&amp;CK Mappings'!$B617,"")</f>
        <v/>
      </c>
      <c r="H621" s="31" t="str">
        <f>IF(OR(OR(OR(OR(OR(ISNUMBER(SEARCH(IF(H$1&lt;&gt;"",H$1,"NA"),'[1]MITRE ATT&amp;CK Mappings'!$E617)),ISNUMBER(SEARCH(IF(H$1&lt;&gt;"",H$1,"NA"),'[1]MITRE ATT&amp;CK Mappings'!$F617))),ISNUMBER(SEARCH(IF(H$2&lt;&gt;"",H$2,"NA"),'[1]MITRE ATT&amp;CK Mappings'!$G617))),ISNUMBER(SEARCH(IF(H$2&lt;&gt;"",H$2,"NA"),'[1]MITRE ATT&amp;CK Mappings'!$H617))),ISNUMBER(SEARCH(IF(H$3&lt;&gt;"",H$3,"NA"),'[1]MITRE ATT&amp;CK Mappings'!$I617))),ISNUMBER(SEARCH(IF(H$3&lt;&gt;"",H$3,"NA"),'[1]MITRE ATT&amp;CK Mappings'!$J617))), '[1]MITRE ATT&amp;CK Mappings'!$B617,"")</f>
        <v/>
      </c>
      <c r="I621" s="31" t="str">
        <f>IF(OR(OR(OR(OR(OR(ISNUMBER(SEARCH(IF(I$1&lt;&gt;"",I$1,"NA"),'[1]MITRE ATT&amp;CK Mappings'!$E617)),ISNUMBER(SEARCH(IF(I$1&lt;&gt;"",I$1,"NA"),'[1]MITRE ATT&amp;CK Mappings'!$F617))),ISNUMBER(SEARCH(IF(I$2&lt;&gt;"",I$2,"NA"),'[1]MITRE ATT&amp;CK Mappings'!$G617))),ISNUMBER(SEARCH(IF(I$2&lt;&gt;"",I$2,"NA"),'[1]MITRE ATT&amp;CK Mappings'!$H617))),ISNUMBER(SEARCH(IF(I$3&lt;&gt;"",I$3,"NA"),'[1]MITRE ATT&amp;CK Mappings'!$I617))),ISNUMBER(SEARCH(IF(I$3&lt;&gt;"",I$3,"NA"),'[1]MITRE ATT&amp;CK Mappings'!$J617))), '[1]MITRE ATT&amp;CK Mappings'!$B617,"")</f>
        <v/>
      </c>
      <c r="J621" s="31" t="str">
        <f>IF(OR(OR(OR(OR(OR(ISNUMBER(SEARCH(IF(J$1&lt;&gt;"",J$1,"NA"),'[1]MITRE ATT&amp;CK Mappings'!$E617)),ISNUMBER(SEARCH(IF(J$1&lt;&gt;"",J$1,"NA"),'[1]MITRE ATT&amp;CK Mappings'!$F617))),ISNUMBER(SEARCH(IF(J$2&lt;&gt;"",J$2,"NA"),'[1]MITRE ATT&amp;CK Mappings'!$G617))),ISNUMBER(SEARCH(IF(J$2&lt;&gt;"",J$2,"NA"),'[1]MITRE ATT&amp;CK Mappings'!$H617))),ISNUMBER(SEARCH(IF(J$3&lt;&gt;"",J$3,"NA"),'[1]MITRE ATT&amp;CK Mappings'!$I617))),ISNUMBER(SEARCH(IF(J$3&lt;&gt;"",J$3,"NA"),'[1]MITRE ATT&amp;CK Mappings'!$J617))), '[1]MITRE ATT&amp;CK Mappings'!$B617,"")</f>
        <v/>
      </c>
      <c r="K621" s="31" t="str">
        <f>IF(OR(OR(OR(OR(OR(ISNUMBER(SEARCH(IF(K$1&lt;&gt;"",K$1,"NA"),'[1]MITRE ATT&amp;CK Mappings'!$E617)),ISNUMBER(SEARCH(IF(K$1&lt;&gt;"",K$1,"NA"),'[1]MITRE ATT&amp;CK Mappings'!$F617))),ISNUMBER(SEARCH(IF(K$2&lt;&gt;"",K$2,"NA"),'[1]MITRE ATT&amp;CK Mappings'!$G617))),ISNUMBER(SEARCH(IF(K$2&lt;&gt;"",K$2,"NA"),'[1]MITRE ATT&amp;CK Mappings'!$H617))),ISNUMBER(SEARCH(IF(K$3&lt;&gt;"",K$3,"NA"),'[1]MITRE ATT&amp;CK Mappings'!$I617))),ISNUMBER(SEARCH(IF(K$3&lt;&gt;"",K$3,"NA"),'[1]MITRE ATT&amp;CK Mappings'!$J617))), '[1]MITRE ATT&amp;CK Mappings'!$B617,"")</f>
        <v/>
      </c>
      <c r="L621" s="31" t="str">
        <f>IF('[1]MITRE ATT&amp;CK Mappings'!D617 &lt;&gt;"",'[1]MITRE ATT&amp;CK Mappings'!D617,"" )</f>
        <v>Ensure 'Allow Message Service Cloud Sync' is set to 'Disabled'</v>
      </c>
    </row>
    <row r="622" spans="1:12" x14ac:dyDescent="0.25">
      <c r="A622" s="31" t="str">
        <f>IF(COUNTIF(B622:K622,"="&amp;'[1]MITRE ATT&amp;CK Mappings'!B618)&gt;0,'[1]MITRE ATT&amp;CK Mappings'!B618,"")</f>
        <v/>
      </c>
      <c r="B622" s="31" t="str">
        <f>IF(OR(OR(OR(OR(OR(ISNUMBER(SEARCH(IF(B$1&lt;&gt;"",B$1,"NA"),'[1]MITRE ATT&amp;CK Mappings'!$E618)),ISNUMBER(SEARCH(IF(B$1&lt;&gt;"",B$1,"NA"),'[1]MITRE ATT&amp;CK Mappings'!$F618))),ISNUMBER(SEARCH(IF(B$2&lt;&gt;"",B$2,"NA"),'[1]MITRE ATT&amp;CK Mappings'!$G618))),ISNUMBER(SEARCH(IF(B$2&lt;&gt;"",B$2,"NA"),'[1]MITRE ATT&amp;CK Mappings'!$H618))),ISNUMBER(SEARCH(IF(B$3&lt;&gt;"",B$3,"NA"),'[1]MITRE ATT&amp;CK Mappings'!$I618))),ISNUMBER(SEARCH(IF(B$3&lt;&gt;"",B$3,"NA"),'[1]MITRE ATT&amp;CK Mappings'!$J618))), '[1]MITRE ATT&amp;CK Mappings'!$B618,"")</f>
        <v/>
      </c>
      <c r="C622" s="31" t="str">
        <f>IF(OR(OR(OR(OR(OR(ISNUMBER(SEARCH(IF(C$1&lt;&gt;"",C$1,"NA"),'[1]MITRE ATT&amp;CK Mappings'!$E618)),ISNUMBER(SEARCH(IF(C$1&lt;&gt;"",C$1,"NA"),'[1]MITRE ATT&amp;CK Mappings'!$F618))),ISNUMBER(SEARCH(IF(C$2&lt;&gt;"",C$2,"NA"),'[1]MITRE ATT&amp;CK Mappings'!$G618))),ISNUMBER(SEARCH(IF(C$2&lt;&gt;"",C$2,"NA"),'[1]MITRE ATT&amp;CK Mappings'!$H618))),ISNUMBER(SEARCH(IF(C$3&lt;&gt;"",C$3,"NA"),'[1]MITRE ATT&amp;CK Mappings'!$I618))),ISNUMBER(SEARCH(IF(C$3&lt;&gt;"",C$3,"NA"),'[1]MITRE ATT&amp;CK Mappings'!$J618))), '[1]MITRE ATT&amp;CK Mappings'!$B618,"")</f>
        <v/>
      </c>
      <c r="D622" s="31" t="str">
        <f>IF(OR(OR(OR(OR(OR(ISNUMBER(SEARCH(IF(D$1&lt;&gt;"",D$1,"NA"),'[1]MITRE ATT&amp;CK Mappings'!$E618)),ISNUMBER(SEARCH(IF(D$1&lt;&gt;"",D$1,"NA"),'[1]MITRE ATT&amp;CK Mappings'!$F618))),ISNUMBER(SEARCH(IF(D$2&lt;&gt;"",D$2,"NA"),'[1]MITRE ATT&amp;CK Mappings'!$G618))),ISNUMBER(SEARCH(IF(D$2&lt;&gt;"",D$2,"NA"),'[1]MITRE ATT&amp;CK Mappings'!$H618))),ISNUMBER(SEARCH(IF(D$3&lt;&gt;"",D$3,"NA"),'[1]MITRE ATT&amp;CK Mappings'!$I618))),ISNUMBER(SEARCH(IF(D$3&lt;&gt;"",D$3,"NA"),'[1]MITRE ATT&amp;CK Mappings'!$J618))), '[1]MITRE ATT&amp;CK Mappings'!$B618,"")</f>
        <v/>
      </c>
      <c r="E622" s="31" t="str">
        <f>IF(OR(OR(OR(OR(OR(ISNUMBER(SEARCH(IF(E$1&lt;&gt;"",E$1,"NA"),'[1]MITRE ATT&amp;CK Mappings'!$E618)),ISNUMBER(SEARCH(IF(E$1&lt;&gt;"",E$1,"NA"),'[1]MITRE ATT&amp;CK Mappings'!$F618))),ISNUMBER(SEARCH(IF(E$2&lt;&gt;"",E$2,"NA"),'[1]MITRE ATT&amp;CK Mappings'!$G618))),ISNUMBER(SEARCH(IF(E$2&lt;&gt;"",E$2,"NA"),'[1]MITRE ATT&amp;CK Mappings'!$H618))),ISNUMBER(SEARCH(IF(E$3&lt;&gt;"",E$3,"NA"),'[1]MITRE ATT&amp;CK Mappings'!$I618))),ISNUMBER(SEARCH(IF(E$3&lt;&gt;"",E$3,"NA"),'[1]MITRE ATT&amp;CK Mappings'!$J618))), '[1]MITRE ATT&amp;CK Mappings'!$B618,"")</f>
        <v/>
      </c>
      <c r="F622" s="31" t="str">
        <f>IF(OR(OR(OR(OR(OR(ISNUMBER(SEARCH(IF(F$1&lt;&gt;"",F$1,"NA"),'[1]MITRE ATT&amp;CK Mappings'!$E618)),ISNUMBER(SEARCH(IF(F$1&lt;&gt;"",F$1,"NA"),'[1]MITRE ATT&amp;CK Mappings'!$F618))),ISNUMBER(SEARCH(IF(F$2&lt;&gt;"",F$2,"NA"),'[1]MITRE ATT&amp;CK Mappings'!$G618))),ISNUMBER(SEARCH(IF(F$2&lt;&gt;"",F$2,"NA"),'[1]MITRE ATT&amp;CK Mappings'!$H618))),ISNUMBER(SEARCH(IF(F$3&lt;&gt;"",F$3,"NA"),'[1]MITRE ATT&amp;CK Mappings'!$I618))),ISNUMBER(SEARCH(IF(F$3&lt;&gt;"",F$3,"NA"),'[1]MITRE ATT&amp;CK Mappings'!$J618))), '[1]MITRE ATT&amp;CK Mappings'!$B618,"")</f>
        <v/>
      </c>
      <c r="G622" s="31" t="str">
        <f>IF(OR(OR(OR(OR(OR(ISNUMBER(SEARCH(IF(G$1&lt;&gt;"",G$1,"NA"),'[1]MITRE ATT&amp;CK Mappings'!$E618)),ISNUMBER(SEARCH(IF(G$1&lt;&gt;"",G$1,"NA"),'[1]MITRE ATT&amp;CK Mappings'!$F618))),ISNUMBER(SEARCH(IF(G$2&lt;&gt;"",G$2,"NA"),'[1]MITRE ATT&amp;CK Mappings'!$G618))),ISNUMBER(SEARCH(IF(G$2&lt;&gt;"",G$2,"NA"),'[1]MITRE ATT&amp;CK Mappings'!$H618))),ISNUMBER(SEARCH(IF(G$3&lt;&gt;"",G$3,"NA"),'[1]MITRE ATT&amp;CK Mappings'!$I618))),ISNUMBER(SEARCH(IF(G$3&lt;&gt;"",G$3,"NA"),'[1]MITRE ATT&amp;CK Mappings'!$J618))), '[1]MITRE ATT&amp;CK Mappings'!$B618,"")</f>
        <v/>
      </c>
      <c r="H622" s="31" t="str">
        <f>IF(OR(OR(OR(OR(OR(ISNUMBER(SEARCH(IF(H$1&lt;&gt;"",H$1,"NA"),'[1]MITRE ATT&amp;CK Mappings'!$E618)),ISNUMBER(SEARCH(IF(H$1&lt;&gt;"",H$1,"NA"),'[1]MITRE ATT&amp;CK Mappings'!$F618))),ISNUMBER(SEARCH(IF(H$2&lt;&gt;"",H$2,"NA"),'[1]MITRE ATT&amp;CK Mappings'!$G618))),ISNUMBER(SEARCH(IF(H$2&lt;&gt;"",H$2,"NA"),'[1]MITRE ATT&amp;CK Mappings'!$H618))),ISNUMBER(SEARCH(IF(H$3&lt;&gt;"",H$3,"NA"),'[1]MITRE ATT&amp;CK Mappings'!$I618))),ISNUMBER(SEARCH(IF(H$3&lt;&gt;"",H$3,"NA"),'[1]MITRE ATT&amp;CK Mappings'!$J618))), '[1]MITRE ATT&amp;CK Mappings'!$B618,"")</f>
        <v/>
      </c>
      <c r="I622" s="31" t="str">
        <f>IF(OR(OR(OR(OR(OR(ISNUMBER(SEARCH(IF(I$1&lt;&gt;"",I$1,"NA"),'[1]MITRE ATT&amp;CK Mappings'!$E618)),ISNUMBER(SEARCH(IF(I$1&lt;&gt;"",I$1,"NA"),'[1]MITRE ATT&amp;CK Mappings'!$F618))),ISNUMBER(SEARCH(IF(I$2&lt;&gt;"",I$2,"NA"),'[1]MITRE ATT&amp;CK Mappings'!$G618))),ISNUMBER(SEARCH(IF(I$2&lt;&gt;"",I$2,"NA"),'[1]MITRE ATT&amp;CK Mappings'!$H618))),ISNUMBER(SEARCH(IF(I$3&lt;&gt;"",I$3,"NA"),'[1]MITRE ATT&amp;CK Mappings'!$I618))),ISNUMBER(SEARCH(IF(I$3&lt;&gt;"",I$3,"NA"),'[1]MITRE ATT&amp;CK Mappings'!$J618))), '[1]MITRE ATT&amp;CK Mappings'!$B618,"")</f>
        <v/>
      </c>
      <c r="J622" s="31" t="str">
        <f>IF(OR(OR(OR(OR(OR(ISNUMBER(SEARCH(IF(J$1&lt;&gt;"",J$1,"NA"),'[1]MITRE ATT&amp;CK Mappings'!$E618)),ISNUMBER(SEARCH(IF(J$1&lt;&gt;"",J$1,"NA"),'[1]MITRE ATT&amp;CK Mappings'!$F618))),ISNUMBER(SEARCH(IF(J$2&lt;&gt;"",J$2,"NA"),'[1]MITRE ATT&amp;CK Mappings'!$G618))),ISNUMBER(SEARCH(IF(J$2&lt;&gt;"",J$2,"NA"),'[1]MITRE ATT&amp;CK Mappings'!$H618))),ISNUMBER(SEARCH(IF(J$3&lt;&gt;"",J$3,"NA"),'[1]MITRE ATT&amp;CK Mappings'!$I618))),ISNUMBER(SEARCH(IF(J$3&lt;&gt;"",J$3,"NA"),'[1]MITRE ATT&amp;CK Mappings'!$J618))), '[1]MITRE ATT&amp;CK Mappings'!$B618,"")</f>
        <v/>
      </c>
      <c r="K622" s="31" t="str">
        <f>IF(OR(OR(OR(OR(OR(ISNUMBER(SEARCH(IF(K$1&lt;&gt;"",K$1,"NA"),'[1]MITRE ATT&amp;CK Mappings'!$E618)),ISNUMBER(SEARCH(IF(K$1&lt;&gt;"",K$1,"NA"),'[1]MITRE ATT&amp;CK Mappings'!$F618))),ISNUMBER(SEARCH(IF(K$2&lt;&gt;"",K$2,"NA"),'[1]MITRE ATT&amp;CK Mappings'!$G618))),ISNUMBER(SEARCH(IF(K$2&lt;&gt;"",K$2,"NA"),'[1]MITRE ATT&amp;CK Mappings'!$H618))),ISNUMBER(SEARCH(IF(K$3&lt;&gt;"",K$3,"NA"),'[1]MITRE ATT&amp;CK Mappings'!$I618))),ISNUMBER(SEARCH(IF(K$3&lt;&gt;"",K$3,"NA"),'[1]MITRE ATT&amp;CK Mappings'!$J618))), '[1]MITRE ATT&amp;CK Mappings'!$B618,"")</f>
        <v/>
      </c>
      <c r="L622" s="31" t="str">
        <f>IF('[1]MITRE ATT&amp;CK Mappings'!D618 &lt;&gt;"",'[1]MITRE ATT&amp;CK Mappings'!D618,"" )</f>
        <v>Microsoft account</v>
      </c>
    </row>
    <row r="623" spans="1:12" x14ac:dyDescent="0.25">
      <c r="A623" s="31" t="str">
        <f>IF(COUNTIF(B623:K623,"="&amp;'[1]MITRE ATT&amp;CK Mappings'!B619)&gt;0,'[1]MITRE ATT&amp;CK Mappings'!B619,"")</f>
        <v/>
      </c>
      <c r="B623" s="31" t="str">
        <f>IF(OR(OR(OR(OR(OR(ISNUMBER(SEARCH(IF(B$1&lt;&gt;"",B$1,"NA"),'[1]MITRE ATT&amp;CK Mappings'!$E619)),ISNUMBER(SEARCH(IF(B$1&lt;&gt;"",B$1,"NA"),'[1]MITRE ATT&amp;CK Mappings'!$F619))),ISNUMBER(SEARCH(IF(B$2&lt;&gt;"",B$2,"NA"),'[1]MITRE ATT&amp;CK Mappings'!$G619))),ISNUMBER(SEARCH(IF(B$2&lt;&gt;"",B$2,"NA"),'[1]MITRE ATT&amp;CK Mappings'!$H619))),ISNUMBER(SEARCH(IF(B$3&lt;&gt;"",B$3,"NA"),'[1]MITRE ATT&amp;CK Mappings'!$I619))),ISNUMBER(SEARCH(IF(B$3&lt;&gt;"",B$3,"NA"),'[1]MITRE ATT&amp;CK Mappings'!$J619))), '[1]MITRE ATT&amp;CK Mappings'!$B619,"")</f>
        <v/>
      </c>
      <c r="C623" s="31" t="str">
        <f>IF(OR(OR(OR(OR(OR(ISNUMBER(SEARCH(IF(C$1&lt;&gt;"",C$1,"NA"),'[1]MITRE ATT&amp;CK Mappings'!$E619)),ISNUMBER(SEARCH(IF(C$1&lt;&gt;"",C$1,"NA"),'[1]MITRE ATT&amp;CK Mappings'!$F619))),ISNUMBER(SEARCH(IF(C$2&lt;&gt;"",C$2,"NA"),'[1]MITRE ATT&amp;CK Mappings'!$G619))),ISNUMBER(SEARCH(IF(C$2&lt;&gt;"",C$2,"NA"),'[1]MITRE ATT&amp;CK Mappings'!$H619))),ISNUMBER(SEARCH(IF(C$3&lt;&gt;"",C$3,"NA"),'[1]MITRE ATT&amp;CK Mappings'!$I619))),ISNUMBER(SEARCH(IF(C$3&lt;&gt;"",C$3,"NA"),'[1]MITRE ATT&amp;CK Mappings'!$J619))), '[1]MITRE ATT&amp;CK Mappings'!$B619,"")</f>
        <v/>
      </c>
      <c r="D623" s="31" t="str">
        <f>IF(OR(OR(OR(OR(OR(ISNUMBER(SEARCH(IF(D$1&lt;&gt;"",D$1,"NA"),'[1]MITRE ATT&amp;CK Mappings'!$E619)),ISNUMBER(SEARCH(IF(D$1&lt;&gt;"",D$1,"NA"),'[1]MITRE ATT&amp;CK Mappings'!$F619))),ISNUMBER(SEARCH(IF(D$2&lt;&gt;"",D$2,"NA"),'[1]MITRE ATT&amp;CK Mappings'!$G619))),ISNUMBER(SEARCH(IF(D$2&lt;&gt;"",D$2,"NA"),'[1]MITRE ATT&amp;CK Mappings'!$H619))),ISNUMBER(SEARCH(IF(D$3&lt;&gt;"",D$3,"NA"),'[1]MITRE ATT&amp;CK Mappings'!$I619))),ISNUMBER(SEARCH(IF(D$3&lt;&gt;"",D$3,"NA"),'[1]MITRE ATT&amp;CK Mappings'!$J619))), '[1]MITRE ATT&amp;CK Mappings'!$B619,"")</f>
        <v/>
      </c>
      <c r="E623" s="31" t="str">
        <f>IF(OR(OR(OR(OR(OR(ISNUMBER(SEARCH(IF(E$1&lt;&gt;"",E$1,"NA"),'[1]MITRE ATT&amp;CK Mappings'!$E619)),ISNUMBER(SEARCH(IF(E$1&lt;&gt;"",E$1,"NA"),'[1]MITRE ATT&amp;CK Mappings'!$F619))),ISNUMBER(SEARCH(IF(E$2&lt;&gt;"",E$2,"NA"),'[1]MITRE ATT&amp;CK Mappings'!$G619))),ISNUMBER(SEARCH(IF(E$2&lt;&gt;"",E$2,"NA"),'[1]MITRE ATT&amp;CK Mappings'!$H619))),ISNUMBER(SEARCH(IF(E$3&lt;&gt;"",E$3,"NA"),'[1]MITRE ATT&amp;CK Mappings'!$I619))),ISNUMBER(SEARCH(IF(E$3&lt;&gt;"",E$3,"NA"),'[1]MITRE ATT&amp;CK Mappings'!$J619))), '[1]MITRE ATT&amp;CK Mappings'!$B619,"")</f>
        <v/>
      </c>
      <c r="F623" s="31" t="str">
        <f>IF(OR(OR(OR(OR(OR(ISNUMBER(SEARCH(IF(F$1&lt;&gt;"",F$1,"NA"),'[1]MITRE ATT&amp;CK Mappings'!$E619)),ISNUMBER(SEARCH(IF(F$1&lt;&gt;"",F$1,"NA"),'[1]MITRE ATT&amp;CK Mappings'!$F619))),ISNUMBER(SEARCH(IF(F$2&lt;&gt;"",F$2,"NA"),'[1]MITRE ATT&amp;CK Mappings'!$G619))),ISNUMBER(SEARCH(IF(F$2&lt;&gt;"",F$2,"NA"),'[1]MITRE ATT&amp;CK Mappings'!$H619))),ISNUMBER(SEARCH(IF(F$3&lt;&gt;"",F$3,"NA"),'[1]MITRE ATT&amp;CK Mappings'!$I619))),ISNUMBER(SEARCH(IF(F$3&lt;&gt;"",F$3,"NA"),'[1]MITRE ATT&amp;CK Mappings'!$J619))), '[1]MITRE ATT&amp;CK Mappings'!$B619,"")</f>
        <v/>
      </c>
      <c r="G623" s="31" t="str">
        <f>IF(OR(OR(OR(OR(OR(ISNUMBER(SEARCH(IF(G$1&lt;&gt;"",G$1,"NA"),'[1]MITRE ATT&amp;CK Mappings'!$E619)),ISNUMBER(SEARCH(IF(G$1&lt;&gt;"",G$1,"NA"),'[1]MITRE ATT&amp;CK Mappings'!$F619))),ISNUMBER(SEARCH(IF(G$2&lt;&gt;"",G$2,"NA"),'[1]MITRE ATT&amp;CK Mappings'!$G619))),ISNUMBER(SEARCH(IF(G$2&lt;&gt;"",G$2,"NA"),'[1]MITRE ATT&amp;CK Mappings'!$H619))),ISNUMBER(SEARCH(IF(G$3&lt;&gt;"",G$3,"NA"),'[1]MITRE ATT&amp;CK Mappings'!$I619))),ISNUMBER(SEARCH(IF(G$3&lt;&gt;"",G$3,"NA"),'[1]MITRE ATT&amp;CK Mappings'!$J619))), '[1]MITRE ATT&amp;CK Mappings'!$B619,"")</f>
        <v/>
      </c>
      <c r="H623" s="31" t="str">
        <f>IF(OR(OR(OR(OR(OR(ISNUMBER(SEARCH(IF(H$1&lt;&gt;"",H$1,"NA"),'[1]MITRE ATT&amp;CK Mappings'!$E619)),ISNUMBER(SEARCH(IF(H$1&lt;&gt;"",H$1,"NA"),'[1]MITRE ATT&amp;CK Mappings'!$F619))),ISNUMBER(SEARCH(IF(H$2&lt;&gt;"",H$2,"NA"),'[1]MITRE ATT&amp;CK Mappings'!$G619))),ISNUMBER(SEARCH(IF(H$2&lt;&gt;"",H$2,"NA"),'[1]MITRE ATT&amp;CK Mappings'!$H619))),ISNUMBER(SEARCH(IF(H$3&lt;&gt;"",H$3,"NA"),'[1]MITRE ATT&amp;CK Mappings'!$I619))),ISNUMBER(SEARCH(IF(H$3&lt;&gt;"",H$3,"NA"),'[1]MITRE ATT&amp;CK Mappings'!$J619))), '[1]MITRE ATT&amp;CK Mappings'!$B619,"")</f>
        <v/>
      </c>
      <c r="I623" s="31" t="str">
        <f>IF(OR(OR(OR(OR(OR(ISNUMBER(SEARCH(IF(I$1&lt;&gt;"",I$1,"NA"),'[1]MITRE ATT&amp;CK Mappings'!$E619)),ISNUMBER(SEARCH(IF(I$1&lt;&gt;"",I$1,"NA"),'[1]MITRE ATT&amp;CK Mappings'!$F619))),ISNUMBER(SEARCH(IF(I$2&lt;&gt;"",I$2,"NA"),'[1]MITRE ATT&amp;CK Mappings'!$G619))),ISNUMBER(SEARCH(IF(I$2&lt;&gt;"",I$2,"NA"),'[1]MITRE ATT&amp;CK Mappings'!$H619))),ISNUMBER(SEARCH(IF(I$3&lt;&gt;"",I$3,"NA"),'[1]MITRE ATT&amp;CK Mappings'!$I619))),ISNUMBER(SEARCH(IF(I$3&lt;&gt;"",I$3,"NA"),'[1]MITRE ATT&amp;CK Mappings'!$J619))), '[1]MITRE ATT&amp;CK Mappings'!$B619,"")</f>
        <v/>
      </c>
      <c r="J623" s="31" t="str">
        <f>IF(OR(OR(OR(OR(OR(ISNUMBER(SEARCH(IF(J$1&lt;&gt;"",J$1,"NA"),'[1]MITRE ATT&amp;CK Mappings'!$E619)),ISNUMBER(SEARCH(IF(J$1&lt;&gt;"",J$1,"NA"),'[1]MITRE ATT&amp;CK Mappings'!$F619))),ISNUMBER(SEARCH(IF(J$2&lt;&gt;"",J$2,"NA"),'[1]MITRE ATT&amp;CK Mappings'!$G619))),ISNUMBER(SEARCH(IF(J$2&lt;&gt;"",J$2,"NA"),'[1]MITRE ATT&amp;CK Mappings'!$H619))),ISNUMBER(SEARCH(IF(J$3&lt;&gt;"",J$3,"NA"),'[1]MITRE ATT&amp;CK Mappings'!$I619))),ISNUMBER(SEARCH(IF(J$3&lt;&gt;"",J$3,"NA"),'[1]MITRE ATT&amp;CK Mappings'!$J619))), '[1]MITRE ATT&amp;CK Mappings'!$B619,"")</f>
        <v/>
      </c>
      <c r="K623" s="31" t="str">
        <f>IF(OR(OR(OR(OR(OR(ISNUMBER(SEARCH(IF(K$1&lt;&gt;"",K$1,"NA"),'[1]MITRE ATT&amp;CK Mappings'!$E619)),ISNUMBER(SEARCH(IF(K$1&lt;&gt;"",K$1,"NA"),'[1]MITRE ATT&amp;CK Mappings'!$F619))),ISNUMBER(SEARCH(IF(K$2&lt;&gt;"",K$2,"NA"),'[1]MITRE ATT&amp;CK Mappings'!$G619))),ISNUMBER(SEARCH(IF(K$2&lt;&gt;"",K$2,"NA"),'[1]MITRE ATT&amp;CK Mappings'!$H619))),ISNUMBER(SEARCH(IF(K$3&lt;&gt;"",K$3,"NA"),'[1]MITRE ATT&amp;CK Mappings'!$I619))),ISNUMBER(SEARCH(IF(K$3&lt;&gt;"",K$3,"NA"),'[1]MITRE ATT&amp;CK Mappings'!$J619))), '[1]MITRE ATT&amp;CK Mappings'!$B619,"")</f>
        <v/>
      </c>
      <c r="L623" s="31" t="str">
        <f>IF('[1]MITRE ATT&amp;CK Mappings'!D619 &lt;&gt;"",'[1]MITRE ATT&amp;CK Mappings'!D619,"" )</f>
        <v>Ensure 'Block all consumer Microsoft account user authentication' is set to 'Enabled'</v>
      </c>
    </row>
    <row r="624" spans="1:12" x14ac:dyDescent="0.25">
      <c r="A624" s="31" t="str">
        <f>IF(COUNTIF(B624:K624,"="&amp;'[1]MITRE ATT&amp;CK Mappings'!B620)&gt;0,'[1]MITRE ATT&amp;CK Mappings'!B620,"")</f>
        <v/>
      </c>
      <c r="B624" s="31" t="str">
        <f>IF(OR(OR(OR(OR(OR(ISNUMBER(SEARCH(IF(B$1&lt;&gt;"",B$1,"NA"),'[1]MITRE ATT&amp;CK Mappings'!$E620)),ISNUMBER(SEARCH(IF(B$1&lt;&gt;"",B$1,"NA"),'[1]MITRE ATT&amp;CK Mappings'!$F620))),ISNUMBER(SEARCH(IF(B$2&lt;&gt;"",B$2,"NA"),'[1]MITRE ATT&amp;CK Mappings'!$G620))),ISNUMBER(SEARCH(IF(B$2&lt;&gt;"",B$2,"NA"),'[1]MITRE ATT&amp;CK Mappings'!$H620))),ISNUMBER(SEARCH(IF(B$3&lt;&gt;"",B$3,"NA"),'[1]MITRE ATT&amp;CK Mappings'!$I620))),ISNUMBER(SEARCH(IF(B$3&lt;&gt;"",B$3,"NA"),'[1]MITRE ATT&amp;CK Mappings'!$J620))), '[1]MITRE ATT&amp;CK Mappings'!$B620,"")</f>
        <v/>
      </c>
      <c r="C624" s="31" t="str">
        <f>IF(OR(OR(OR(OR(OR(ISNUMBER(SEARCH(IF(C$1&lt;&gt;"",C$1,"NA"),'[1]MITRE ATT&amp;CK Mappings'!$E620)),ISNUMBER(SEARCH(IF(C$1&lt;&gt;"",C$1,"NA"),'[1]MITRE ATT&amp;CK Mappings'!$F620))),ISNUMBER(SEARCH(IF(C$2&lt;&gt;"",C$2,"NA"),'[1]MITRE ATT&amp;CK Mappings'!$G620))),ISNUMBER(SEARCH(IF(C$2&lt;&gt;"",C$2,"NA"),'[1]MITRE ATT&amp;CK Mappings'!$H620))),ISNUMBER(SEARCH(IF(C$3&lt;&gt;"",C$3,"NA"),'[1]MITRE ATT&amp;CK Mappings'!$I620))),ISNUMBER(SEARCH(IF(C$3&lt;&gt;"",C$3,"NA"),'[1]MITRE ATT&amp;CK Mappings'!$J620))), '[1]MITRE ATT&amp;CK Mappings'!$B620,"")</f>
        <v/>
      </c>
      <c r="D624" s="31" t="str">
        <f>IF(OR(OR(OR(OR(OR(ISNUMBER(SEARCH(IF(D$1&lt;&gt;"",D$1,"NA"),'[1]MITRE ATT&amp;CK Mappings'!$E620)),ISNUMBER(SEARCH(IF(D$1&lt;&gt;"",D$1,"NA"),'[1]MITRE ATT&amp;CK Mappings'!$F620))),ISNUMBER(SEARCH(IF(D$2&lt;&gt;"",D$2,"NA"),'[1]MITRE ATT&amp;CK Mappings'!$G620))),ISNUMBER(SEARCH(IF(D$2&lt;&gt;"",D$2,"NA"),'[1]MITRE ATT&amp;CK Mappings'!$H620))),ISNUMBER(SEARCH(IF(D$3&lt;&gt;"",D$3,"NA"),'[1]MITRE ATT&amp;CK Mappings'!$I620))),ISNUMBER(SEARCH(IF(D$3&lt;&gt;"",D$3,"NA"),'[1]MITRE ATT&amp;CK Mappings'!$J620))), '[1]MITRE ATT&amp;CK Mappings'!$B620,"")</f>
        <v/>
      </c>
      <c r="E624" s="31" t="str">
        <f>IF(OR(OR(OR(OR(OR(ISNUMBER(SEARCH(IF(E$1&lt;&gt;"",E$1,"NA"),'[1]MITRE ATT&amp;CK Mappings'!$E620)),ISNUMBER(SEARCH(IF(E$1&lt;&gt;"",E$1,"NA"),'[1]MITRE ATT&amp;CK Mappings'!$F620))),ISNUMBER(SEARCH(IF(E$2&lt;&gt;"",E$2,"NA"),'[1]MITRE ATT&amp;CK Mappings'!$G620))),ISNUMBER(SEARCH(IF(E$2&lt;&gt;"",E$2,"NA"),'[1]MITRE ATT&amp;CK Mappings'!$H620))),ISNUMBER(SEARCH(IF(E$3&lt;&gt;"",E$3,"NA"),'[1]MITRE ATT&amp;CK Mappings'!$I620))),ISNUMBER(SEARCH(IF(E$3&lt;&gt;"",E$3,"NA"),'[1]MITRE ATT&amp;CK Mappings'!$J620))), '[1]MITRE ATT&amp;CK Mappings'!$B620,"")</f>
        <v/>
      </c>
      <c r="F624" s="31" t="str">
        <f>IF(OR(OR(OR(OR(OR(ISNUMBER(SEARCH(IF(F$1&lt;&gt;"",F$1,"NA"),'[1]MITRE ATT&amp;CK Mappings'!$E620)),ISNUMBER(SEARCH(IF(F$1&lt;&gt;"",F$1,"NA"),'[1]MITRE ATT&amp;CK Mappings'!$F620))),ISNUMBER(SEARCH(IF(F$2&lt;&gt;"",F$2,"NA"),'[1]MITRE ATT&amp;CK Mappings'!$G620))),ISNUMBER(SEARCH(IF(F$2&lt;&gt;"",F$2,"NA"),'[1]MITRE ATT&amp;CK Mappings'!$H620))),ISNUMBER(SEARCH(IF(F$3&lt;&gt;"",F$3,"NA"),'[1]MITRE ATT&amp;CK Mappings'!$I620))),ISNUMBER(SEARCH(IF(F$3&lt;&gt;"",F$3,"NA"),'[1]MITRE ATT&amp;CK Mappings'!$J620))), '[1]MITRE ATT&amp;CK Mappings'!$B620,"")</f>
        <v/>
      </c>
      <c r="G624" s="31" t="str">
        <f>IF(OR(OR(OR(OR(OR(ISNUMBER(SEARCH(IF(G$1&lt;&gt;"",G$1,"NA"),'[1]MITRE ATT&amp;CK Mappings'!$E620)),ISNUMBER(SEARCH(IF(G$1&lt;&gt;"",G$1,"NA"),'[1]MITRE ATT&amp;CK Mappings'!$F620))),ISNUMBER(SEARCH(IF(G$2&lt;&gt;"",G$2,"NA"),'[1]MITRE ATT&amp;CK Mappings'!$G620))),ISNUMBER(SEARCH(IF(G$2&lt;&gt;"",G$2,"NA"),'[1]MITRE ATT&amp;CK Mappings'!$H620))),ISNUMBER(SEARCH(IF(G$3&lt;&gt;"",G$3,"NA"),'[1]MITRE ATT&amp;CK Mappings'!$I620))),ISNUMBER(SEARCH(IF(G$3&lt;&gt;"",G$3,"NA"),'[1]MITRE ATT&amp;CK Mappings'!$J620))), '[1]MITRE ATT&amp;CK Mappings'!$B620,"")</f>
        <v/>
      </c>
      <c r="H624" s="31" t="str">
        <f>IF(OR(OR(OR(OR(OR(ISNUMBER(SEARCH(IF(H$1&lt;&gt;"",H$1,"NA"),'[1]MITRE ATT&amp;CK Mappings'!$E620)),ISNUMBER(SEARCH(IF(H$1&lt;&gt;"",H$1,"NA"),'[1]MITRE ATT&amp;CK Mappings'!$F620))),ISNUMBER(SEARCH(IF(H$2&lt;&gt;"",H$2,"NA"),'[1]MITRE ATT&amp;CK Mappings'!$G620))),ISNUMBER(SEARCH(IF(H$2&lt;&gt;"",H$2,"NA"),'[1]MITRE ATT&amp;CK Mappings'!$H620))),ISNUMBER(SEARCH(IF(H$3&lt;&gt;"",H$3,"NA"),'[1]MITRE ATT&amp;CK Mappings'!$I620))),ISNUMBER(SEARCH(IF(H$3&lt;&gt;"",H$3,"NA"),'[1]MITRE ATT&amp;CK Mappings'!$J620))), '[1]MITRE ATT&amp;CK Mappings'!$B620,"")</f>
        <v/>
      </c>
      <c r="I624" s="31" t="str">
        <f>IF(OR(OR(OR(OR(OR(ISNUMBER(SEARCH(IF(I$1&lt;&gt;"",I$1,"NA"),'[1]MITRE ATT&amp;CK Mappings'!$E620)),ISNUMBER(SEARCH(IF(I$1&lt;&gt;"",I$1,"NA"),'[1]MITRE ATT&amp;CK Mappings'!$F620))),ISNUMBER(SEARCH(IF(I$2&lt;&gt;"",I$2,"NA"),'[1]MITRE ATT&amp;CK Mappings'!$G620))),ISNUMBER(SEARCH(IF(I$2&lt;&gt;"",I$2,"NA"),'[1]MITRE ATT&amp;CK Mappings'!$H620))),ISNUMBER(SEARCH(IF(I$3&lt;&gt;"",I$3,"NA"),'[1]MITRE ATT&amp;CK Mappings'!$I620))),ISNUMBER(SEARCH(IF(I$3&lt;&gt;"",I$3,"NA"),'[1]MITRE ATT&amp;CK Mappings'!$J620))), '[1]MITRE ATT&amp;CK Mappings'!$B620,"")</f>
        <v/>
      </c>
      <c r="J624" s="31" t="str">
        <f>IF(OR(OR(OR(OR(OR(ISNUMBER(SEARCH(IF(J$1&lt;&gt;"",J$1,"NA"),'[1]MITRE ATT&amp;CK Mappings'!$E620)),ISNUMBER(SEARCH(IF(J$1&lt;&gt;"",J$1,"NA"),'[1]MITRE ATT&amp;CK Mappings'!$F620))),ISNUMBER(SEARCH(IF(J$2&lt;&gt;"",J$2,"NA"),'[1]MITRE ATT&amp;CK Mappings'!$G620))),ISNUMBER(SEARCH(IF(J$2&lt;&gt;"",J$2,"NA"),'[1]MITRE ATT&amp;CK Mappings'!$H620))),ISNUMBER(SEARCH(IF(J$3&lt;&gt;"",J$3,"NA"),'[1]MITRE ATT&amp;CK Mappings'!$I620))),ISNUMBER(SEARCH(IF(J$3&lt;&gt;"",J$3,"NA"),'[1]MITRE ATT&amp;CK Mappings'!$J620))), '[1]MITRE ATT&amp;CK Mappings'!$B620,"")</f>
        <v/>
      </c>
      <c r="K624" s="31" t="str">
        <f>IF(OR(OR(OR(OR(OR(ISNUMBER(SEARCH(IF(K$1&lt;&gt;"",K$1,"NA"),'[1]MITRE ATT&amp;CK Mappings'!$E620)),ISNUMBER(SEARCH(IF(K$1&lt;&gt;"",K$1,"NA"),'[1]MITRE ATT&amp;CK Mappings'!$F620))),ISNUMBER(SEARCH(IF(K$2&lt;&gt;"",K$2,"NA"),'[1]MITRE ATT&amp;CK Mappings'!$G620))),ISNUMBER(SEARCH(IF(K$2&lt;&gt;"",K$2,"NA"),'[1]MITRE ATT&amp;CK Mappings'!$H620))),ISNUMBER(SEARCH(IF(K$3&lt;&gt;"",K$3,"NA"),'[1]MITRE ATT&amp;CK Mappings'!$I620))),ISNUMBER(SEARCH(IF(K$3&lt;&gt;"",K$3,"NA"),'[1]MITRE ATT&amp;CK Mappings'!$J620))), '[1]MITRE ATT&amp;CK Mappings'!$B620,"")</f>
        <v/>
      </c>
      <c r="L624" s="31" t="str">
        <f>IF('[1]MITRE ATT&amp;CK Mappings'!D620 &lt;&gt;"",'[1]MITRE ATT&amp;CK Mappings'!D620,"" )</f>
        <v>Microsoft Defender Antivirus (formerly Windows Defender and Windows Defender Antivirus)</v>
      </c>
    </row>
    <row r="625" spans="1:12" x14ac:dyDescent="0.25">
      <c r="A625" s="31" t="str">
        <f>IF(COUNTIF(B625:K625,"="&amp;'[1]MITRE ATT&amp;CK Mappings'!B621)&gt;0,'[1]MITRE ATT&amp;CK Mappings'!B621,"")</f>
        <v/>
      </c>
      <c r="B625" s="31" t="str">
        <f>IF(OR(OR(OR(OR(OR(ISNUMBER(SEARCH(IF(B$1&lt;&gt;"",B$1,"NA"),'[1]MITRE ATT&amp;CK Mappings'!$E621)),ISNUMBER(SEARCH(IF(B$1&lt;&gt;"",B$1,"NA"),'[1]MITRE ATT&amp;CK Mappings'!$F621))),ISNUMBER(SEARCH(IF(B$2&lt;&gt;"",B$2,"NA"),'[1]MITRE ATT&amp;CK Mappings'!$G621))),ISNUMBER(SEARCH(IF(B$2&lt;&gt;"",B$2,"NA"),'[1]MITRE ATT&amp;CK Mappings'!$H621))),ISNUMBER(SEARCH(IF(B$3&lt;&gt;"",B$3,"NA"),'[1]MITRE ATT&amp;CK Mappings'!$I621))),ISNUMBER(SEARCH(IF(B$3&lt;&gt;"",B$3,"NA"),'[1]MITRE ATT&amp;CK Mappings'!$J621))), '[1]MITRE ATT&amp;CK Mappings'!$B621,"")</f>
        <v/>
      </c>
      <c r="C625" s="31" t="str">
        <f>IF(OR(OR(OR(OR(OR(ISNUMBER(SEARCH(IF(C$1&lt;&gt;"",C$1,"NA"),'[1]MITRE ATT&amp;CK Mappings'!$E621)),ISNUMBER(SEARCH(IF(C$1&lt;&gt;"",C$1,"NA"),'[1]MITRE ATT&amp;CK Mappings'!$F621))),ISNUMBER(SEARCH(IF(C$2&lt;&gt;"",C$2,"NA"),'[1]MITRE ATT&amp;CK Mappings'!$G621))),ISNUMBER(SEARCH(IF(C$2&lt;&gt;"",C$2,"NA"),'[1]MITRE ATT&amp;CK Mappings'!$H621))),ISNUMBER(SEARCH(IF(C$3&lt;&gt;"",C$3,"NA"),'[1]MITRE ATT&amp;CK Mappings'!$I621))),ISNUMBER(SEARCH(IF(C$3&lt;&gt;"",C$3,"NA"),'[1]MITRE ATT&amp;CK Mappings'!$J621))), '[1]MITRE ATT&amp;CK Mappings'!$B621,"")</f>
        <v/>
      </c>
      <c r="D625" s="31" t="str">
        <f>IF(OR(OR(OR(OR(OR(ISNUMBER(SEARCH(IF(D$1&lt;&gt;"",D$1,"NA"),'[1]MITRE ATT&amp;CK Mappings'!$E621)),ISNUMBER(SEARCH(IF(D$1&lt;&gt;"",D$1,"NA"),'[1]MITRE ATT&amp;CK Mappings'!$F621))),ISNUMBER(SEARCH(IF(D$2&lt;&gt;"",D$2,"NA"),'[1]MITRE ATT&amp;CK Mappings'!$G621))),ISNUMBER(SEARCH(IF(D$2&lt;&gt;"",D$2,"NA"),'[1]MITRE ATT&amp;CK Mappings'!$H621))),ISNUMBER(SEARCH(IF(D$3&lt;&gt;"",D$3,"NA"),'[1]MITRE ATT&amp;CK Mappings'!$I621))),ISNUMBER(SEARCH(IF(D$3&lt;&gt;"",D$3,"NA"),'[1]MITRE ATT&amp;CK Mappings'!$J621))), '[1]MITRE ATT&amp;CK Mappings'!$B621,"")</f>
        <v/>
      </c>
      <c r="E625" s="31" t="str">
        <f>IF(OR(OR(OR(OR(OR(ISNUMBER(SEARCH(IF(E$1&lt;&gt;"",E$1,"NA"),'[1]MITRE ATT&amp;CK Mappings'!$E621)),ISNUMBER(SEARCH(IF(E$1&lt;&gt;"",E$1,"NA"),'[1]MITRE ATT&amp;CK Mappings'!$F621))),ISNUMBER(SEARCH(IF(E$2&lt;&gt;"",E$2,"NA"),'[1]MITRE ATT&amp;CK Mappings'!$G621))),ISNUMBER(SEARCH(IF(E$2&lt;&gt;"",E$2,"NA"),'[1]MITRE ATT&amp;CK Mappings'!$H621))),ISNUMBER(SEARCH(IF(E$3&lt;&gt;"",E$3,"NA"),'[1]MITRE ATT&amp;CK Mappings'!$I621))),ISNUMBER(SEARCH(IF(E$3&lt;&gt;"",E$3,"NA"),'[1]MITRE ATT&amp;CK Mappings'!$J621))), '[1]MITRE ATT&amp;CK Mappings'!$B621,"")</f>
        <v/>
      </c>
      <c r="F625" s="31" t="str">
        <f>IF(OR(OR(OR(OR(OR(ISNUMBER(SEARCH(IF(F$1&lt;&gt;"",F$1,"NA"),'[1]MITRE ATT&amp;CK Mappings'!$E621)),ISNUMBER(SEARCH(IF(F$1&lt;&gt;"",F$1,"NA"),'[1]MITRE ATT&amp;CK Mappings'!$F621))),ISNUMBER(SEARCH(IF(F$2&lt;&gt;"",F$2,"NA"),'[1]MITRE ATT&amp;CK Mappings'!$G621))),ISNUMBER(SEARCH(IF(F$2&lt;&gt;"",F$2,"NA"),'[1]MITRE ATT&amp;CK Mappings'!$H621))),ISNUMBER(SEARCH(IF(F$3&lt;&gt;"",F$3,"NA"),'[1]MITRE ATT&amp;CK Mappings'!$I621))),ISNUMBER(SEARCH(IF(F$3&lt;&gt;"",F$3,"NA"),'[1]MITRE ATT&amp;CK Mappings'!$J621))), '[1]MITRE ATT&amp;CK Mappings'!$B621,"")</f>
        <v/>
      </c>
      <c r="G625" s="31" t="str">
        <f>IF(OR(OR(OR(OR(OR(ISNUMBER(SEARCH(IF(G$1&lt;&gt;"",G$1,"NA"),'[1]MITRE ATT&amp;CK Mappings'!$E621)),ISNUMBER(SEARCH(IF(G$1&lt;&gt;"",G$1,"NA"),'[1]MITRE ATT&amp;CK Mappings'!$F621))),ISNUMBER(SEARCH(IF(G$2&lt;&gt;"",G$2,"NA"),'[1]MITRE ATT&amp;CK Mappings'!$G621))),ISNUMBER(SEARCH(IF(G$2&lt;&gt;"",G$2,"NA"),'[1]MITRE ATT&amp;CK Mappings'!$H621))),ISNUMBER(SEARCH(IF(G$3&lt;&gt;"",G$3,"NA"),'[1]MITRE ATT&amp;CK Mappings'!$I621))),ISNUMBER(SEARCH(IF(G$3&lt;&gt;"",G$3,"NA"),'[1]MITRE ATT&amp;CK Mappings'!$J621))), '[1]MITRE ATT&amp;CK Mappings'!$B621,"")</f>
        <v/>
      </c>
      <c r="H625" s="31" t="str">
        <f>IF(OR(OR(OR(OR(OR(ISNUMBER(SEARCH(IF(H$1&lt;&gt;"",H$1,"NA"),'[1]MITRE ATT&amp;CK Mappings'!$E621)),ISNUMBER(SEARCH(IF(H$1&lt;&gt;"",H$1,"NA"),'[1]MITRE ATT&amp;CK Mappings'!$F621))),ISNUMBER(SEARCH(IF(H$2&lt;&gt;"",H$2,"NA"),'[1]MITRE ATT&amp;CK Mappings'!$G621))),ISNUMBER(SEARCH(IF(H$2&lt;&gt;"",H$2,"NA"),'[1]MITRE ATT&amp;CK Mappings'!$H621))),ISNUMBER(SEARCH(IF(H$3&lt;&gt;"",H$3,"NA"),'[1]MITRE ATT&amp;CK Mappings'!$I621))),ISNUMBER(SEARCH(IF(H$3&lt;&gt;"",H$3,"NA"),'[1]MITRE ATT&amp;CK Mappings'!$J621))), '[1]MITRE ATT&amp;CK Mappings'!$B621,"")</f>
        <v/>
      </c>
      <c r="I625" s="31" t="str">
        <f>IF(OR(OR(OR(OR(OR(ISNUMBER(SEARCH(IF(I$1&lt;&gt;"",I$1,"NA"),'[1]MITRE ATT&amp;CK Mappings'!$E621)),ISNUMBER(SEARCH(IF(I$1&lt;&gt;"",I$1,"NA"),'[1]MITRE ATT&amp;CK Mappings'!$F621))),ISNUMBER(SEARCH(IF(I$2&lt;&gt;"",I$2,"NA"),'[1]MITRE ATT&amp;CK Mappings'!$G621))),ISNUMBER(SEARCH(IF(I$2&lt;&gt;"",I$2,"NA"),'[1]MITRE ATT&amp;CK Mappings'!$H621))),ISNUMBER(SEARCH(IF(I$3&lt;&gt;"",I$3,"NA"),'[1]MITRE ATT&amp;CK Mappings'!$I621))),ISNUMBER(SEARCH(IF(I$3&lt;&gt;"",I$3,"NA"),'[1]MITRE ATT&amp;CK Mappings'!$J621))), '[1]MITRE ATT&amp;CK Mappings'!$B621,"")</f>
        <v/>
      </c>
      <c r="J625" s="31" t="str">
        <f>IF(OR(OR(OR(OR(OR(ISNUMBER(SEARCH(IF(J$1&lt;&gt;"",J$1,"NA"),'[1]MITRE ATT&amp;CK Mappings'!$E621)),ISNUMBER(SEARCH(IF(J$1&lt;&gt;"",J$1,"NA"),'[1]MITRE ATT&amp;CK Mappings'!$F621))),ISNUMBER(SEARCH(IF(J$2&lt;&gt;"",J$2,"NA"),'[1]MITRE ATT&amp;CK Mappings'!$G621))),ISNUMBER(SEARCH(IF(J$2&lt;&gt;"",J$2,"NA"),'[1]MITRE ATT&amp;CK Mappings'!$H621))),ISNUMBER(SEARCH(IF(J$3&lt;&gt;"",J$3,"NA"),'[1]MITRE ATT&amp;CK Mappings'!$I621))),ISNUMBER(SEARCH(IF(J$3&lt;&gt;"",J$3,"NA"),'[1]MITRE ATT&amp;CK Mappings'!$J621))), '[1]MITRE ATT&amp;CK Mappings'!$B621,"")</f>
        <v/>
      </c>
      <c r="K625" s="31" t="str">
        <f>IF(OR(OR(OR(OR(OR(ISNUMBER(SEARCH(IF(K$1&lt;&gt;"",K$1,"NA"),'[1]MITRE ATT&amp;CK Mappings'!$E621)),ISNUMBER(SEARCH(IF(K$1&lt;&gt;"",K$1,"NA"),'[1]MITRE ATT&amp;CK Mappings'!$F621))),ISNUMBER(SEARCH(IF(K$2&lt;&gt;"",K$2,"NA"),'[1]MITRE ATT&amp;CK Mappings'!$G621))),ISNUMBER(SEARCH(IF(K$2&lt;&gt;"",K$2,"NA"),'[1]MITRE ATT&amp;CK Mappings'!$H621))),ISNUMBER(SEARCH(IF(K$3&lt;&gt;"",K$3,"NA"),'[1]MITRE ATT&amp;CK Mappings'!$I621))),ISNUMBER(SEARCH(IF(K$3&lt;&gt;"",K$3,"NA"),'[1]MITRE ATT&amp;CK Mappings'!$J621))), '[1]MITRE ATT&amp;CK Mappings'!$B621,"")</f>
        <v/>
      </c>
      <c r="L625" s="31" t="str">
        <f>IF('[1]MITRE ATT&amp;CK Mappings'!D621 &lt;&gt;"",'[1]MITRE ATT&amp;CK Mappings'!D621,"" )</f>
        <v>Ensure 'Configure detection for potentially unwanted applications' is set to 'Enabled: Block'</v>
      </c>
    </row>
    <row r="626" spans="1:12" x14ac:dyDescent="0.25">
      <c r="A626" s="31" t="str">
        <f>IF(COUNTIF(B626:K626,"="&amp;'[1]MITRE ATT&amp;CK Mappings'!B622)&gt;0,'[1]MITRE ATT&amp;CK Mappings'!B622,"")</f>
        <v/>
      </c>
      <c r="B626" s="31" t="str">
        <f>IF(OR(OR(OR(OR(OR(ISNUMBER(SEARCH(IF(B$1&lt;&gt;"",B$1,"NA"),'[1]MITRE ATT&amp;CK Mappings'!$E622)),ISNUMBER(SEARCH(IF(B$1&lt;&gt;"",B$1,"NA"),'[1]MITRE ATT&amp;CK Mappings'!$F622))),ISNUMBER(SEARCH(IF(B$2&lt;&gt;"",B$2,"NA"),'[1]MITRE ATT&amp;CK Mappings'!$G622))),ISNUMBER(SEARCH(IF(B$2&lt;&gt;"",B$2,"NA"),'[1]MITRE ATT&amp;CK Mappings'!$H622))),ISNUMBER(SEARCH(IF(B$3&lt;&gt;"",B$3,"NA"),'[1]MITRE ATT&amp;CK Mappings'!$I622))),ISNUMBER(SEARCH(IF(B$3&lt;&gt;"",B$3,"NA"),'[1]MITRE ATT&amp;CK Mappings'!$J622))), '[1]MITRE ATT&amp;CK Mappings'!$B622,"")</f>
        <v/>
      </c>
      <c r="C626" s="31" t="str">
        <f>IF(OR(OR(OR(OR(OR(ISNUMBER(SEARCH(IF(C$1&lt;&gt;"",C$1,"NA"),'[1]MITRE ATT&amp;CK Mappings'!$E622)),ISNUMBER(SEARCH(IF(C$1&lt;&gt;"",C$1,"NA"),'[1]MITRE ATT&amp;CK Mappings'!$F622))),ISNUMBER(SEARCH(IF(C$2&lt;&gt;"",C$2,"NA"),'[1]MITRE ATT&amp;CK Mappings'!$G622))),ISNUMBER(SEARCH(IF(C$2&lt;&gt;"",C$2,"NA"),'[1]MITRE ATT&amp;CK Mappings'!$H622))),ISNUMBER(SEARCH(IF(C$3&lt;&gt;"",C$3,"NA"),'[1]MITRE ATT&amp;CK Mappings'!$I622))),ISNUMBER(SEARCH(IF(C$3&lt;&gt;"",C$3,"NA"),'[1]MITRE ATT&amp;CK Mappings'!$J622))), '[1]MITRE ATT&amp;CK Mappings'!$B622,"")</f>
        <v/>
      </c>
      <c r="D626" s="31" t="str">
        <f>IF(OR(OR(OR(OR(OR(ISNUMBER(SEARCH(IF(D$1&lt;&gt;"",D$1,"NA"),'[1]MITRE ATT&amp;CK Mappings'!$E622)),ISNUMBER(SEARCH(IF(D$1&lt;&gt;"",D$1,"NA"),'[1]MITRE ATT&amp;CK Mappings'!$F622))),ISNUMBER(SEARCH(IF(D$2&lt;&gt;"",D$2,"NA"),'[1]MITRE ATT&amp;CK Mappings'!$G622))),ISNUMBER(SEARCH(IF(D$2&lt;&gt;"",D$2,"NA"),'[1]MITRE ATT&amp;CK Mappings'!$H622))),ISNUMBER(SEARCH(IF(D$3&lt;&gt;"",D$3,"NA"),'[1]MITRE ATT&amp;CK Mappings'!$I622))),ISNUMBER(SEARCH(IF(D$3&lt;&gt;"",D$3,"NA"),'[1]MITRE ATT&amp;CK Mappings'!$J622))), '[1]MITRE ATT&amp;CK Mappings'!$B622,"")</f>
        <v/>
      </c>
      <c r="E626" s="31" t="str">
        <f>IF(OR(OR(OR(OR(OR(ISNUMBER(SEARCH(IF(E$1&lt;&gt;"",E$1,"NA"),'[1]MITRE ATT&amp;CK Mappings'!$E622)),ISNUMBER(SEARCH(IF(E$1&lt;&gt;"",E$1,"NA"),'[1]MITRE ATT&amp;CK Mappings'!$F622))),ISNUMBER(SEARCH(IF(E$2&lt;&gt;"",E$2,"NA"),'[1]MITRE ATT&amp;CK Mappings'!$G622))),ISNUMBER(SEARCH(IF(E$2&lt;&gt;"",E$2,"NA"),'[1]MITRE ATT&amp;CK Mappings'!$H622))),ISNUMBER(SEARCH(IF(E$3&lt;&gt;"",E$3,"NA"),'[1]MITRE ATT&amp;CK Mappings'!$I622))),ISNUMBER(SEARCH(IF(E$3&lt;&gt;"",E$3,"NA"),'[1]MITRE ATT&amp;CK Mappings'!$J622))), '[1]MITRE ATT&amp;CK Mappings'!$B622,"")</f>
        <v/>
      </c>
      <c r="F626" s="31" t="str">
        <f>IF(OR(OR(OR(OR(OR(ISNUMBER(SEARCH(IF(F$1&lt;&gt;"",F$1,"NA"),'[1]MITRE ATT&amp;CK Mappings'!$E622)),ISNUMBER(SEARCH(IF(F$1&lt;&gt;"",F$1,"NA"),'[1]MITRE ATT&amp;CK Mappings'!$F622))),ISNUMBER(SEARCH(IF(F$2&lt;&gt;"",F$2,"NA"),'[1]MITRE ATT&amp;CK Mappings'!$G622))),ISNUMBER(SEARCH(IF(F$2&lt;&gt;"",F$2,"NA"),'[1]MITRE ATT&amp;CK Mappings'!$H622))),ISNUMBER(SEARCH(IF(F$3&lt;&gt;"",F$3,"NA"),'[1]MITRE ATT&amp;CK Mappings'!$I622))),ISNUMBER(SEARCH(IF(F$3&lt;&gt;"",F$3,"NA"),'[1]MITRE ATT&amp;CK Mappings'!$J622))), '[1]MITRE ATT&amp;CK Mappings'!$B622,"")</f>
        <v/>
      </c>
      <c r="G626" s="31" t="str">
        <f>IF(OR(OR(OR(OR(OR(ISNUMBER(SEARCH(IF(G$1&lt;&gt;"",G$1,"NA"),'[1]MITRE ATT&amp;CK Mappings'!$E622)),ISNUMBER(SEARCH(IF(G$1&lt;&gt;"",G$1,"NA"),'[1]MITRE ATT&amp;CK Mappings'!$F622))),ISNUMBER(SEARCH(IF(G$2&lt;&gt;"",G$2,"NA"),'[1]MITRE ATT&amp;CK Mappings'!$G622))),ISNUMBER(SEARCH(IF(G$2&lt;&gt;"",G$2,"NA"),'[1]MITRE ATT&amp;CK Mappings'!$H622))),ISNUMBER(SEARCH(IF(G$3&lt;&gt;"",G$3,"NA"),'[1]MITRE ATT&amp;CK Mappings'!$I622))),ISNUMBER(SEARCH(IF(G$3&lt;&gt;"",G$3,"NA"),'[1]MITRE ATT&amp;CK Mappings'!$J622))), '[1]MITRE ATT&amp;CK Mappings'!$B622,"")</f>
        <v/>
      </c>
      <c r="H626" s="31" t="str">
        <f>IF(OR(OR(OR(OR(OR(ISNUMBER(SEARCH(IF(H$1&lt;&gt;"",H$1,"NA"),'[1]MITRE ATT&amp;CK Mappings'!$E622)),ISNUMBER(SEARCH(IF(H$1&lt;&gt;"",H$1,"NA"),'[1]MITRE ATT&amp;CK Mappings'!$F622))),ISNUMBER(SEARCH(IF(H$2&lt;&gt;"",H$2,"NA"),'[1]MITRE ATT&amp;CK Mappings'!$G622))),ISNUMBER(SEARCH(IF(H$2&lt;&gt;"",H$2,"NA"),'[1]MITRE ATT&amp;CK Mappings'!$H622))),ISNUMBER(SEARCH(IF(H$3&lt;&gt;"",H$3,"NA"),'[1]MITRE ATT&amp;CK Mappings'!$I622))),ISNUMBER(SEARCH(IF(H$3&lt;&gt;"",H$3,"NA"),'[1]MITRE ATT&amp;CK Mappings'!$J622))), '[1]MITRE ATT&amp;CK Mappings'!$B622,"")</f>
        <v/>
      </c>
      <c r="I626" s="31" t="str">
        <f>IF(OR(OR(OR(OR(OR(ISNUMBER(SEARCH(IF(I$1&lt;&gt;"",I$1,"NA"),'[1]MITRE ATT&amp;CK Mappings'!$E622)),ISNUMBER(SEARCH(IF(I$1&lt;&gt;"",I$1,"NA"),'[1]MITRE ATT&amp;CK Mappings'!$F622))),ISNUMBER(SEARCH(IF(I$2&lt;&gt;"",I$2,"NA"),'[1]MITRE ATT&amp;CK Mappings'!$G622))),ISNUMBER(SEARCH(IF(I$2&lt;&gt;"",I$2,"NA"),'[1]MITRE ATT&amp;CK Mappings'!$H622))),ISNUMBER(SEARCH(IF(I$3&lt;&gt;"",I$3,"NA"),'[1]MITRE ATT&amp;CK Mappings'!$I622))),ISNUMBER(SEARCH(IF(I$3&lt;&gt;"",I$3,"NA"),'[1]MITRE ATT&amp;CK Mappings'!$J622))), '[1]MITRE ATT&amp;CK Mappings'!$B622,"")</f>
        <v/>
      </c>
      <c r="J626" s="31" t="str">
        <f>IF(OR(OR(OR(OR(OR(ISNUMBER(SEARCH(IF(J$1&lt;&gt;"",J$1,"NA"),'[1]MITRE ATT&amp;CK Mappings'!$E622)),ISNUMBER(SEARCH(IF(J$1&lt;&gt;"",J$1,"NA"),'[1]MITRE ATT&amp;CK Mappings'!$F622))),ISNUMBER(SEARCH(IF(J$2&lt;&gt;"",J$2,"NA"),'[1]MITRE ATT&amp;CK Mappings'!$G622))),ISNUMBER(SEARCH(IF(J$2&lt;&gt;"",J$2,"NA"),'[1]MITRE ATT&amp;CK Mappings'!$H622))),ISNUMBER(SEARCH(IF(J$3&lt;&gt;"",J$3,"NA"),'[1]MITRE ATT&amp;CK Mappings'!$I622))),ISNUMBER(SEARCH(IF(J$3&lt;&gt;"",J$3,"NA"),'[1]MITRE ATT&amp;CK Mappings'!$J622))), '[1]MITRE ATT&amp;CK Mappings'!$B622,"")</f>
        <v/>
      </c>
      <c r="K626" s="31" t="str">
        <f>IF(OR(OR(OR(OR(OR(ISNUMBER(SEARCH(IF(K$1&lt;&gt;"",K$1,"NA"),'[1]MITRE ATT&amp;CK Mappings'!$E622)),ISNUMBER(SEARCH(IF(K$1&lt;&gt;"",K$1,"NA"),'[1]MITRE ATT&amp;CK Mappings'!$F622))),ISNUMBER(SEARCH(IF(K$2&lt;&gt;"",K$2,"NA"),'[1]MITRE ATT&amp;CK Mappings'!$G622))),ISNUMBER(SEARCH(IF(K$2&lt;&gt;"",K$2,"NA"),'[1]MITRE ATT&amp;CK Mappings'!$H622))),ISNUMBER(SEARCH(IF(K$3&lt;&gt;"",K$3,"NA"),'[1]MITRE ATT&amp;CK Mappings'!$I622))),ISNUMBER(SEARCH(IF(K$3&lt;&gt;"",K$3,"NA"),'[1]MITRE ATT&amp;CK Mappings'!$J622))), '[1]MITRE ATT&amp;CK Mappings'!$B622,"")</f>
        <v/>
      </c>
      <c r="L626" s="31" t="str">
        <f>IF('[1]MITRE ATT&amp;CK Mappings'!D622 &lt;&gt;"",'[1]MITRE ATT&amp;CK Mappings'!D622,"" )</f>
        <v>Ensure 'Turn off Microsoft Defender AntiVirus' is set to 'Disabled'</v>
      </c>
    </row>
    <row r="627" spans="1:12" x14ac:dyDescent="0.25">
      <c r="A627" s="31" t="str">
        <f>IF(COUNTIF(B627:K627,"="&amp;'[1]MITRE ATT&amp;CK Mappings'!B623)&gt;0,'[1]MITRE ATT&amp;CK Mappings'!B623,"")</f>
        <v/>
      </c>
      <c r="B627" s="31" t="str">
        <f>IF(OR(OR(OR(OR(OR(ISNUMBER(SEARCH(IF(B$1&lt;&gt;"",B$1,"NA"),'[1]MITRE ATT&amp;CK Mappings'!$E623)),ISNUMBER(SEARCH(IF(B$1&lt;&gt;"",B$1,"NA"),'[1]MITRE ATT&amp;CK Mappings'!$F623))),ISNUMBER(SEARCH(IF(B$2&lt;&gt;"",B$2,"NA"),'[1]MITRE ATT&amp;CK Mappings'!$G623))),ISNUMBER(SEARCH(IF(B$2&lt;&gt;"",B$2,"NA"),'[1]MITRE ATT&amp;CK Mappings'!$H623))),ISNUMBER(SEARCH(IF(B$3&lt;&gt;"",B$3,"NA"),'[1]MITRE ATT&amp;CK Mappings'!$I623))),ISNUMBER(SEARCH(IF(B$3&lt;&gt;"",B$3,"NA"),'[1]MITRE ATT&amp;CK Mappings'!$J623))), '[1]MITRE ATT&amp;CK Mappings'!$B623,"")</f>
        <v/>
      </c>
      <c r="C627" s="31" t="str">
        <f>IF(OR(OR(OR(OR(OR(ISNUMBER(SEARCH(IF(C$1&lt;&gt;"",C$1,"NA"),'[1]MITRE ATT&amp;CK Mappings'!$E623)),ISNUMBER(SEARCH(IF(C$1&lt;&gt;"",C$1,"NA"),'[1]MITRE ATT&amp;CK Mappings'!$F623))),ISNUMBER(SEARCH(IF(C$2&lt;&gt;"",C$2,"NA"),'[1]MITRE ATT&amp;CK Mappings'!$G623))),ISNUMBER(SEARCH(IF(C$2&lt;&gt;"",C$2,"NA"),'[1]MITRE ATT&amp;CK Mappings'!$H623))),ISNUMBER(SEARCH(IF(C$3&lt;&gt;"",C$3,"NA"),'[1]MITRE ATT&amp;CK Mappings'!$I623))),ISNUMBER(SEARCH(IF(C$3&lt;&gt;"",C$3,"NA"),'[1]MITRE ATT&amp;CK Mappings'!$J623))), '[1]MITRE ATT&amp;CK Mappings'!$B623,"")</f>
        <v/>
      </c>
      <c r="D627" s="31" t="str">
        <f>IF(OR(OR(OR(OR(OR(ISNUMBER(SEARCH(IF(D$1&lt;&gt;"",D$1,"NA"),'[1]MITRE ATT&amp;CK Mappings'!$E623)),ISNUMBER(SEARCH(IF(D$1&lt;&gt;"",D$1,"NA"),'[1]MITRE ATT&amp;CK Mappings'!$F623))),ISNUMBER(SEARCH(IF(D$2&lt;&gt;"",D$2,"NA"),'[1]MITRE ATT&amp;CK Mappings'!$G623))),ISNUMBER(SEARCH(IF(D$2&lt;&gt;"",D$2,"NA"),'[1]MITRE ATT&amp;CK Mappings'!$H623))),ISNUMBER(SEARCH(IF(D$3&lt;&gt;"",D$3,"NA"),'[1]MITRE ATT&amp;CK Mappings'!$I623))),ISNUMBER(SEARCH(IF(D$3&lt;&gt;"",D$3,"NA"),'[1]MITRE ATT&amp;CK Mappings'!$J623))), '[1]MITRE ATT&amp;CK Mappings'!$B623,"")</f>
        <v/>
      </c>
      <c r="E627" s="31" t="str">
        <f>IF(OR(OR(OR(OR(OR(ISNUMBER(SEARCH(IF(E$1&lt;&gt;"",E$1,"NA"),'[1]MITRE ATT&amp;CK Mappings'!$E623)),ISNUMBER(SEARCH(IF(E$1&lt;&gt;"",E$1,"NA"),'[1]MITRE ATT&amp;CK Mappings'!$F623))),ISNUMBER(SEARCH(IF(E$2&lt;&gt;"",E$2,"NA"),'[1]MITRE ATT&amp;CK Mappings'!$G623))),ISNUMBER(SEARCH(IF(E$2&lt;&gt;"",E$2,"NA"),'[1]MITRE ATT&amp;CK Mappings'!$H623))),ISNUMBER(SEARCH(IF(E$3&lt;&gt;"",E$3,"NA"),'[1]MITRE ATT&amp;CK Mappings'!$I623))),ISNUMBER(SEARCH(IF(E$3&lt;&gt;"",E$3,"NA"),'[1]MITRE ATT&amp;CK Mappings'!$J623))), '[1]MITRE ATT&amp;CK Mappings'!$B623,"")</f>
        <v/>
      </c>
      <c r="F627" s="31" t="str">
        <f>IF(OR(OR(OR(OR(OR(ISNUMBER(SEARCH(IF(F$1&lt;&gt;"",F$1,"NA"),'[1]MITRE ATT&amp;CK Mappings'!$E623)),ISNUMBER(SEARCH(IF(F$1&lt;&gt;"",F$1,"NA"),'[1]MITRE ATT&amp;CK Mappings'!$F623))),ISNUMBER(SEARCH(IF(F$2&lt;&gt;"",F$2,"NA"),'[1]MITRE ATT&amp;CK Mappings'!$G623))),ISNUMBER(SEARCH(IF(F$2&lt;&gt;"",F$2,"NA"),'[1]MITRE ATT&amp;CK Mappings'!$H623))),ISNUMBER(SEARCH(IF(F$3&lt;&gt;"",F$3,"NA"),'[1]MITRE ATT&amp;CK Mappings'!$I623))),ISNUMBER(SEARCH(IF(F$3&lt;&gt;"",F$3,"NA"),'[1]MITRE ATT&amp;CK Mappings'!$J623))), '[1]MITRE ATT&amp;CK Mappings'!$B623,"")</f>
        <v/>
      </c>
      <c r="G627" s="31" t="str">
        <f>IF(OR(OR(OR(OR(OR(ISNUMBER(SEARCH(IF(G$1&lt;&gt;"",G$1,"NA"),'[1]MITRE ATT&amp;CK Mappings'!$E623)),ISNUMBER(SEARCH(IF(G$1&lt;&gt;"",G$1,"NA"),'[1]MITRE ATT&amp;CK Mappings'!$F623))),ISNUMBER(SEARCH(IF(G$2&lt;&gt;"",G$2,"NA"),'[1]MITRE ATT&amp;CK Mappings'!$G623))),ISNUMBER(SEARCH(IF(G$2&lt;&gt;"",G$2,"NA"),'[1]MITRE ATT&amp;CK Mappings'!$H623))),ISNUMBER(SEARCH(IF(G$3&lt;&gt;"",G$3,"NA"),'[1]MITRE ATT&amp;CK Mappings'!$I623))),ISNUMBER(SEARCH(IF(G$3&lt;&gt;"",G$3,"NA"),'[1]MITRE ATT&amp;CK Mappings'!$J623))), '[1]MITRE ATT&amp;CK Mappings'!$B623,"")</f>
        <v/>
      </c>
      <c r="H627" s="31" t="str">
        <f>IF(OR(OR(OR(OR(OR(ISNUMBER(SEARCH(IF(H$1&lt;&gt;"",H$1,"NA"),'[1]MITRE ATT&amp;CK Mappings'!$E623)),ISNUMBER(SEARCH(IF(H$1&lt;&gt;"",H$1,"NA"),'[1]MITRE ATT&amp;CK Mappings'!$F623))),ISNUMBER(SEARCH(IF(H$2&lt;&gt;"",H$2,"NA"),'[1]MITRE ATT&amp;CK Mappings'!$G623))),ISNUMBER(SEARCH(IF(H$2&lt;&gt;"",H$2,"NA"),'[1]MITRE ATT&amp;CK Mappings'!$H623))),ISNUMBER(SEARCH(IF(H$3&lt;&gt;"",H$3,"NA"),'[1]MITRE ATT&amp;CK Mappings'!$I623))),ISNUMBER(SEARCH(IF(H$3&lt;&gt;"",H$3,"NA"),'[1]MITRE ATT&amp;CK Mappings'!$J623))), '[1]MITRE ATT&amp;CK Mappings'!$B623,"")</f>
        <v/>
      </c>
      <c r="I627" s="31" t="str">
        <f>IF(OR(OR(OR(OR(OR(ISNUMBER(SEARCH(IF(I$1&lt;&gt;"",I$1,"NA"),'[1]MITRE ATT&amp;CK Mappings'!$E623)),ISNUMBER(SEARCH(IF(I$1&lt;&gt;"",I$1,"NA"),'[1]MITRE ATT&amp;CK Mappings'!$F623))),ISNUMBER(SEARCH(IF(I$2&lt;&gt;"",I$2,"NA"),'[1]MITRE ATT&amp;CK Mappings'!$G623))),ISNUMBER(SEARCH(IF(I$2&lt;&gt;"",I$2,"NA"),'[1]MITRE ATT&amp;CK Mappings'!$H623))),ISNUMBER(SEARCH(IF(I$3&lt;&gt;"",I$3,"NA"),'[1]MITRE ATT&amp;CK Mappings'!$I623))),ISNUMBER(SEARCH(IF(I$3&lt;&gt;"",I$3,"NA"),'[1]MITRE ATT&amp;CK Mappings'!$J623))), '[1]MITRE ATT&amp;CK Mappings'!$B623,"")</f>
        <v/>
      </c>
      <c r="J627" s="31" t="str">
        <f>IF(OR(OR(OR(OR(OR(ISNUMBER(SEARCH(IF(J$1&lt;&gt;"",J$1,"NA"),'[1]MITRE ATT&amp;CK Mappings'!$E623)),ISNUMBER(SEARCH(IF(J$1&lt;&gt;"",J$1,"NA"),'[1]MITRE ATT&amp;CK Mappings'!$F623))),ISNUMBER(SEARCH(IF(J$2&lt;&gt;"",J$2,"NA"),'[1]MITRE ATT&amp;CK Mappings'!$G623))),ISNUMBER(SEARCH(IF(J$2&lt;&gt;"",J$2,"NA"),'[1]MITRE ATT&amp;CK Mappings'!$H623))),ISNUMBER(SEARCH(IF(J$3&lt;&gt;"",J$3,"NA"),'[1]MITRE ATT&amp;CK Mappings'!$I623))),ISNUMBER(SEARCH(IF(J$3&lt;&gt;"",J$3,"NA"),'[1]MITRE ATT&amp;CK Mappings'!$J623))), '[1]MITRE ATT&amp;CK Mappings'!$B623,"")</f>
        <v/>
      </c>
      <c r="K627" s="31" t="str">
        <f>IF(OR(OR(OR(OR(OR(ISNUMBER(SEARCH(IF(K$1&lt;&gt;"",K$1,"NA"),'[1]MITRE ATT&amp;CK Mappings'!$E623)),ISNUMBER(SEARCH(IF(K$1&lt;&gt;"",K$1,"NA"),'[1]MITRE ATT&amp;CK Mappings'!$F623))),ISNUMBER(SEARCH(IF(K$2&lt;&gt;"",K$2,"NA"),'[1]MITRE ATT&amp;CK Mappings'!$G623))),ISNUMBER(SEARCH(IF(K$2&lt;&gt;"",K$2,"NA"),'[1]MITRE ATT&amp;CK Mappings'!$H623))),ISNUMBER(SEARCH(IF(K$3&lt;&gt;"",K$3,"NA"),'[1]MITRE ATT&amp;CK Mappings'!$I623))),ISNUMBER(SEARCH(IF(K$3&lt;&gt;"",K$3,"NA"),'[1]MITRE ATT&amp;CK Mappings'!$J623))), '[1]MITRE ATT&amp;CK Mappings'!$B623,"")</f>
        <v/>
      </c>
      <c r="L627" s="31" t="str">
        <f>IF('[1]MITRE ATT&amp;CK Mappings'!D623 &lt;&gt;"",'[1]MITRE ATT&amp;CK Mappings'!D623,"" )</f>
        <v>Client Interface</v>
      </c>
    </row>
    <row r="628" spans="1:12" x14ac:dyDescent="0.25">
      <c r="A628" s="31" t="str">
        <f>IF(COUNTIF(B628:K628,"="&amp;'[1]MITRE ATT&amp;CK Mappings'!B624)&gt;0,'[1]MITRE ATT&amp;CK Mappings'!B624,"")</f>
        <v/>
      </c>
      <c r="B628" s="31" t="str">
        <f>IF(OR(OR(OR(OR(OR(ISNUMBER(SEARCH(IF(B$1&lt;&gt;"",B$1,"NA"),'[1]MITRE ATT&amp;CK Mappings'!$E624)),ISNUMBER(SEARCH(IF(B$1&lt;&gt;"",B$1,"NA"),'[1]MITRE ATT&amp;CK Mappings'!$F624))),ISNUMBER(SEARCH(IF(B$2&lt;&gt;"",B$2,"NA"),'[1]MITRE ATT&amp;CK Mappings'!$G624))),ISNUMBER(SEARCH(IF(B$2&lt;&gt;"",B$2,"NA"),'[1]MITRE ATT&amp;CK Mappings'!$H624))),ISNUMBER(SEARCH(IF(B$3&lt;&gt;"",B$3,"NA"),'[1]MITRE ATT&amp;CK Mappings'!$I624))),ISNUMBER(SEARCH(IF(B$3&lt;&gt;"",B$3,"NA"),'[1]MITRE ATT&amp;CK Mappings'!$J624))), '[1]MITRE ATT&amp;CK Mappings'!$B624,"")</f>
        <v/>
      </c>
      <c r="C628" s="31" t="str">
        <f>IF(OR(OR(OR(OR(OR(ISNUMBER(SEARCH(IF(C$1&lt;&gt;"",C$1,"NA"),'[1]MITRE ATT&amp;CK Mappings'!$E624)),ISNUMBER(SEARCH(IF(C$1&lt;&gt;"",C$1,"NA"),'[1]MITRE ATT&amp;CK Mappings'!$F624))),ISNUMBER(SEARCH(IF(C$2&lt;&gt;"",C$2,"NA"),'[1]MITRE ATT&amp;CK Mappings'!$G624))),ISNUMBER(SEARCH(IF(C$2&lt;&gt;"",C$2,"NA"),'[1]MITRE ATT&amp;CK Mappings'!$H624))),ISNUMBER(SEARCH(IF(C$3&lt;&gt;"",C$3,"NA"),'[1]MITRE ATT&amp;CK Mappings'!$I624))),ISNUMBER(SEARCH(IF(C$3&lt;&gt;"",C$3,"NA"),'[1]MITRE ATT&amp;CK Mappings'!$J624))), '[1]MITRE ATT&amp;CK Mappings'!$B624,"")</f>
        <v/>
      </c>
      <c r="D628" s="31" t="str">
        <f>IF(OR(OR(OR(OR(OR(ISNUMBER(SEARCH(IF(D$1&lt;&gt;"",D$1,"NA"),'[1]MITRE ATT&amp;CK Mappings'!$E624)),ISNUMBER(SEARCH(IF(D$1&lt;&gt;"",D$1,"NA"),'[1]MITRE ATT&amp;CK Mappings'!$F624))),ISNUMBER(SEARCH(IF(D$2&lt;&gt;"",D$2,"NA"),'[1]MITRE ATT&amp;CK Mappings'!$G624))),ISNUMBER(SEARCH(IF(D$2&lt;&gt;"",D$2,"NA"),'[1]MITRE ATT&amp;CK Mappings'!$H624))),ISNUMBER(SEARCH(IF(D$3&lt;&gt;"",D$3,"NA"),'[1]MITRE ATT&amp;CK Mappings'!$I624))),ISNUMBER(SEARCH(IF(D$3&lt;&gt;"",D$3,"NA"),'[1]MITRE ATT&amp;CK Mappings'!$J624))), '[1]MITRE ATT&amp;CK Mappings'!$B624,"")</f>
        <v/>
      </c>
      <c r="E628" s="31" t="str">
        <f>IF(OR(OR(OR(OR(OR(ISNUMBER(SEARCH(IF(E$1&lt;&gt;"",E$1,"NA"),'[1]MITRE ATT&amp;CK Mappings'!$E624)),ISNUMBER(SEARCH(IF(E$1&lt;&gt;"",E$1,"NA"),'[1]MITRE ATT&amp;CK Mappings'!$F624))),ISNUMBER(SEARCH(IF(E$2&lt;&gt;"",E$2,"NA"),'[1]MITRE ATT&amp;CK Mappings'!$G624))),ISNUMBER(SEARCH(IF(E$2&lt;&gt;"",E$2,"NA"),'[1]MITRE ATT&amp;CK Mappings'!$H624))),ISNUMBER(SEARCH(IF(E$3&lt;&gt;"",E$3,"NA"),'[1]MITRE ATT&amp;CK Mappings'!$I624))),ISNUMBER(SEARCH(IF(E$3&lt;&gt;"",E$3,"NA"),'[1]MITRE ATT&amp;CK Mappings'!$J624))), '[1]MITRE ATT&amp;CK Mappings'!$B624,"")</f>
        <v/>
      </c>
      <c r="F628" s="31" t="str">
        <f>IF(OR(OR(OR(OR(OR(ISNUMBER(SEARCH(IF(F$1&lt;&gt;"",F$1,"NA"),'[1]MITRE ATT&amp;CK Mappings'!$E624)),ISNUMBER(SEARCH(IF(F$1&lt;&gt;"",F$1,"NA"),'[1]MITRE ATT&amp;CK Mappings'!$F624))),ISNUMBER(SEARCH(IF(F$2&lt;&gt;"",F$2,"NA"),'[1]MITRE ATT&amp;CK Mappings'!$G624))),ISNUMBER(SEARCH(IF(F$2&lt;&gt;"",F$2,"NA"),'[1]MITRE ATT&amp;CK Mappings'!$H624))),ISNUMBER(SEARCH(IF(F$3&lt;&gt;"",F$3,"NA"),'[1]MITRE ATT&amp;CK Mappings'!$I624))),ISNUMBER(SEARCH(IF(F$3&lt;&gt;"",F$3,"NA"),'[1]MITRE ATT&amp;CK Mappings'!$J624))), '[1]MITRE ATT&amp;CK Mappings'!$B624,"")</f>
        <v/>
      </c>
      <c r="G628" s="31" t="str">
        <f>IF(OR(OR(OR(OR(OR(ISNUMBER(SEARCH(IF(G$1&lt;&gt;"",G$1,"NA"),'[1]MITRE ATT&amp;CK Mappings'!$E624)),ISNUMBER(SEARCH(IF(G$1&lt;&gt;"",G$1,"NA"),'[1]MITRE ATT&amp;CK Mappings'!$F624))),ISNUMBER(SEARCH(IF(G$2&lt;&gt;"",G$2,"NA"),'[1]MITRE ATT&amp;CK Mappings'!$G624))),ISNUMBER(SEARCH(IF(G$2&lt;&gt;"",G$2,"NA"),'[1]MITRE ATT&amp;CK Mappings'!$H624))),ISNUMBER(SEARCH(IF(G$3&lt;&gt;"",G$3,"NA"),'[1]MITRE ATT&amp;CK Mappings'!$I624))),ISNUMBER(SEARCH(IF(G$3&lt;&gt;"",G$3,"NA"),'[1]MITRE ATT&amp;CK Mappings'!$J624))), '[1]MITRE ATT&amp;CK Mappings'!$B624,"")</f>
        <v/>
      </c>
      <c r="H628" s="31" t="str">
        <f>IF(OR(OR(OR(OR(OR(ISNUMBER(SEARCH(IF(H$1&lt;&gt;"",H$1,"NA"),'[1]MITRE ATT&amp;CK Mappings'!$E624)),ISNUMBER(SEARCH(IF(H$1&lt;&gt;"",H$1,"NA"),'[1]MITRE ATT&amp;CK Mappings'!$F624))),ISNUMBER(SEARCH(IF(H$2&lt;&gt;"",H$2,"NA"),'[1]MITRE ATT&amp;CK Mappings'!$G624))),ISNUMBER(SEARCH(IF(H$2&lt;&gt;"",H$2,"NA"),'[1]MITRE ATT&amp;CK Mappings'!$H624))),ISNUMBER(SEARCH(IF(H$3&lt;&gt;"",H$3,"NA"),'[1]MITRE ATT&amp;CK Mappings'!$I624))),ISNUMBER(SEARCH(IF(H$3&lt;&gt;"",H$3,"NA"),'[1]MITRE ATT&amp;CK Mappings'!$J624))), '[1]MITRE ATT&amp;CK Mappings'!$B624,"")</f>
        <v/>
      </c>
      <c r="I628" s="31" t="str">
        <f>IF(OR(OR(OR(OR(OR(ISNUMBER(SEARCH(IF(I$1&lt;&gt;"",I$1,"NA"),'[1]MITRE ATT&amp;CK Mappings'!$E624)),ISNUMBER(SEARCH(IF(I$1&lt;&gt;"",I$1,"NA"),'[1]MITRE ATT&amp;CK Mappings'!$F624))),ISNUMBER(SEARCH(IF(I$2&lt;&gt;"",I$2,"NA"),'[1]MITRE ATT&amp;CK Mappings'!$G624))),ISNUMBER(SEARCH(IF(I$2&lt;&gt;"",I$2,"NA"),'[1]MITRE ATT&amp;CK Mappings'!$H624))),ISNUMBER(SEARCH(IF(I$3&lt;&gt;"",I$3,"NA"),'[1]MITRE ATT&amp;CK Mappings'!$I624))),ISNUMBER(SEARCH(IF(I$3&lt;&gt;"",I$3,"NA"),'[1]MITRE ATT&amp;CK Mappings'!$J624))), '[1]MITRE ATT&amp;CK Mappings'!$B624,"")</f>
        <v/>
      </c>
      <c r="J628" s="31" t="str">
        <f>IF(OR(OR(OR(OR(OR(ISNUMBER(SEARCH(IF(J$1&lt;&gt;"",J$1,"NA"),'[1]MITRE ATT&amp;CK Mappings'!$E624)),ISNUMBER(SEARCH(IF(J$1&lt;&gt;"",J$1,"NA"),'[1]MITRE ATT&amp;CK Mappings'!$F624))),ISNUMBER(SEARCH(IF(J$2&lt;&gt;"",J$2,"NA"),'[1]MITRE ATT&amp;CK Mappings'!$G624))),ISNUMBER(SEARCH(IF(J$2&lt;&gt;"",J$2,"NA"),'[1]MITRE ATT&amp;CK Mappings'!$H624))),ISNUMBER(SEARCH(IF(J$3&lt;&gt;"",J$3,"NA"),'[1]MITRE ATT&amp;CK Mappings'!$I624))),ISNUMBER(SEARCH(IF(J$3&lt;&gt;"",J$3,"NA"),'[1]MITRE ATT&amp;CK Mappings'!$J624))), '[1]MITRE ATT&amp;CK Mappings'!$B624,"")</f>
        <v/>
      </c>
      <c r="K628" s="31" t="str">
        <f>IF(OR(OR(OR(OR(OR(ISNUMBER(SEARCH(IF(K$1&lt;&gt;"",K$1,"NA"),'[1]MITRE ATT&amp;CK Mappings'!$E624)),ISNUMBER(SEARCH(IF(K$1&lt;&gt;"",K$1,"NA"),'[1]MITRE ATT&amp;CK Mappings'!$F624))),ISNUMBER(SEARCH(IF(K$2&lt;&gt;"",K$2,"NA"),'[1]MITRE ATT&amp;CK Mappings'!$G624))),ISNUMBER(SEARCH(IF(K$2&lt;&gt;"",K$2,"NA"),'[1]MITRE ATT&amp;CK Mappings'!$H624))),ISNUMBER(SEARCH(IF(K$3&lt;&gt;"",K$3,"NA"),'[1]MITRE ATT&amp;CK Mappings'!$I624))),ISNUMBER(SEARCH(IF(K$3&lt;&gt;"",K$3,"NA"),'[1]MITRE ATT&amp;CK Mappings'!$J624))), '[1]MITRE ATT&amp;CK Mappings'!$B624,"")</f>
        <v/>
      </c>
      <c r="L628" s="31" t="str">
        <f>IF('[1]MITRE ATT&amp;CK Mappings'!D624 &lt;&gt;"",'[1]MITRE ATT&amp;CK Mappings'!D624,"" )</f>
        <v>Exclusions</v>
      </c>
    </row>
    <row r="629" spans="1:12" x14ac:dyDescent="0.25">
      <c r="A629" s="31" t="str">
        <f>IF(COUNTIF(B629:K629,"="&amp;'[1]MITRE ATT&amp;CK Mappings'!B625)&gt;0,'[1]MITRE ATT&amp;CK Mappings'!B625,"")</f>
        <v/>
      </c>
      <c r="B629" s="31" t="str">
        <f>IF(OR(OR(OR(OR(OR(ISNUMBER(SEARCH(IF(B$1&lt;&gt;"",B$1,"NA"),'[1]MITRE ATT&amp;CK Mappings'!$E625)),ISNUMBER(SEARCH(IF(B$1&lt;&gt;"",B$1,"NA"),'[1]MITRE ATT&amp;CK Mappings'!$F625))),ISNUMBER(SEARCH(IF(B$2&lt;&gt;"",B$2,"NA"),'[1]MITRE ATT&amp;CK Mappings'!$G625))),ISNUMBER(SEARCH(IF(B$2&lt;&gt;"",B$2,"NA"),'[1]MITRE ATT&amp;CK Mappings'!$H625))),ISNUMBER(SEARCH(IF(B$3&lt;&gt;"",B$3,"NA"),'[1]MITRE ATT&amp;CK Mappings'!$I625))),ISNUMBER(SEARCH(IF(B$3&lt;&gt;"",B$3,"NA"),'[1]MITRE ATT&amp;CK Mappings'!$J625))), '[1]MITRE ATT&amp;CK Mappings'!$B625,"")</f>
        <v/>
      </c>
      <c r="C629" s="31" t="str">
        <f>IF(OR(OR(OR(OR(OR(ISNUMBER(SEARCH(IF(C$1&lt;&gt;"",C$1,"NA"),'[1]MITRE ATT&amp;CK Mappings'!$E625)),ISNUMBER(SEARCH(IF(C$1&lt;&gt;"",C$1,"NA"),'[1]MITRE ATT&amp;CK Mappings'!$F625))),ISNUMBER(SEARCH(IF(C$2&lt;&gt;"",C$2,"NA"),'[1]MITRE ATT&amp;CK Mappings'!$G625))),ISNUMBER(SEARCH(IF(C$2&lt;&gt;"",C$2,"NA"),'[1]MITRE ATT&amp;CK Mappings'!$H625))),ISNUMBER(SEARCH(IF(C$3&lt;&gt;"",C$3,"NA"),'[1]MITRE ATT&amp;CK Mappings'!$I625))),ISNUMBER(SEARCH(IF(C$3&lt;&gt;"",C$3,"NA"),'[1]MITRE ATT&amp;CK Mappings'!$J625))), '[1]MITRE ATT&amp;CK Mappings'!$B625,"")</f>
        <v/>
      </c>
      <c r="D629" s="31" t="str">
        <f>IF(OR(OR(OR(OR(OR(ISNUMBER(SEARCH(IF(D$1&lt;&gt;"",D$1,"NA"),'[1]MITRE ATT&amp;CK Mappings'!$E625)),ISNUMBER(SEARCH(IF(D$1&lt;&gt;"",D$1,"NA"),'[1]MITRE ATT&amp;CK Mappings'!$F625))),ISNUMBER(SEARCH(IF(D$2&lt;&gt;"",D$2,"NA"),'[1]MITRE ATT&amp;CK Mappings'!$G625))),ISNUMBER(SEARCH(IF(D$2&lt;&gt;"",D$2,"NA"),'[1]MITRE ATT&amp;CK Mappings'!$H625))),ISNUMBER(SEARCH(IF(D$3&lt;&gt;"",D$3,"NA"),'[1]MITRE ATT&amp;CK Mappings'!$I625))),ISNUMBER(SEARCH(IF(D$3&lt;&gt;"",D$3,"NA"),'[1]MITRE ATT&amp;CK Mappings'!$J625))), '[1]MITRE ATT&amp;CK Mappings'!$B625,"")</f>
        <v/>
      </c>
      <c r="E629" s="31" t="str">
        <f>IF(OR(OR(OR(OR(OR(ISNUMBER(SEARCH(IF(E$1&lt;&gt;"",E$1,"NA"),'[1]MITRE ATT&amp;CK Mappings'!$E625)),ISNUMBER(SEARCH(IF(E$1&lt;&gt;"",E$1,"NA"),'[1]MITRE ATT&amp;CK Mappings'!$F625))),ISNUMBER(SEARCH(IF(E$2&lt;&gt;"",E$2,"NA"),'[1]MITRE ATT&amp;CK Mappings'!$G625))),ISNUMBER(SEARCH(IF(E$2&lt;&gt;"",E$2,"NA"),'[1]MITRE ATT&amp;CK Mappings'!$H625))),ISNUMBER(SEARCH(IF(E$3&lt;&gt;"",E$3,"NA"),'[1]MITRE ATT&amp;CK Mappings'!$I625))),ISNUMBER(SEARCH(IF(E$3&lt;&gt;"",E$3,"NA"),'[1]MITRE ATT&amp;CK Mappings'!$J625))), '[1]MITRE ATT&amp;CK Mappings'!$B625,"")</f>
        <v/>
      </c>
      <c r="F629" s="31" t="str">
        <f>IF(OR(OR(OR(OR(OR(ISNUMBER(SEARCH(IF(F$1&lt;&gt;"",F$1,"NA"),'[1]MITRE ATT&amp;CK Mappings'!$E625)),ISNUMBER(SEARCH(IF(F$1&lt;&gt;"",F$1,"NA"),'[1]MITRE ATT&amp;CK Mappings'!$F625))),ISNUMBER(SEARCH(IF(F$2&lt;&gt;"",F$2,"NA"),'[1]MITRE ATT&amp;CK Mappings'!$G625))),ISNUMBER(SEARCH(IF(F$2&lt;&gt;"",F$2,"NA"),'[1]MITRE ATT&amp;CK Mappings'!$H625))),ISNUMBER(SEARCH(IF(F$3&lt;&gt;"",F$3,"NA"),'[1]MITRE ATT&amp;CK Mappings'!$I625))),ISNUMBER(SEARCH(IF(F$3&lt;&gt;"",F$3,"NA"),'[1]MITRE ATT&amp;CK Mappings'!$J625))), '[1]MITRE ATT&amp;CK Mappings'!$B625,"")</f>
        <v/>
      </c>
      <c r="G629" s="31" t="str">
        <f>IF(OR(OR(OR(OR(OR(ISNUMBER(SEARCH(IF(G$1&lt;&gt;"",G$1,"NA"),'[1]MITRE ATT&amp;CK Mappings'!$E625)),ISNUMBER(SEARCH(IF(G$1&lt;&gt;"",G$1,"NA"),'[1]MITRE ATT&amp;CK Mappings'!$F625))),ISNUMBER(SEARCH(IF(G$2&lt;&gt;"",G$2,"NA"),'[1]MITRE ATT&amp;CK Mappings'!$G625))),ISNUMBER(SEARCH(IF(G$2&lt;&gt;"",G$2,"NA"),'[1]MITRE ATT&amp;CK Mappings'!$H625))),ISNUMBER(SEARCH(IF(G$3&lt;&gt;"",G$3,"NA"),'[1]MITRE ATT&amp;CK Mappings'!$I625))),ISNUMBER(SEARCH(IF(G$3&lt;&gt;"",G$3,"NA"),'[1]MITRE ATT&amp;CK Mappings'!$J625))), '[1]MITRE ATT&amp;CK Mappings'!$B625,"")</f>
        <v/>
      </c>
      <c r="H629" s="31" t="str">
        <f>IF(OR(OR(OR(OR(OR(ISNUMBER(SEARCH(IF(H$1&lt;&gt;"",H$1,"NA"),'[1]MITRE ATT&amp;CK Mappings'!$E625)),ISNUMBER(SEARCH(IF(H$1&lt;&gt;"",H$1,"NA"),'[1]MITRE ATT&amp;CK Mappings'!$F625))),ISNUMBER(SEARCH(IF(H$2&lt;&gt;"",H$2,"NA"),'[1]MITRE ATT&amp;CK Mappings'!$G625))),ISNUMBER(SEARCH(IF(H$2&lt;&gt;"",H$2,"NA"),'[1]MITRE ATT&amp;CK Mappings'!$H625))),ISNUMBER(SEARCH(IF(H$3&lt;&gt;"",H$3,"NA"),'[1]MITRE ATT&amp;CK Mappings'!$I625))),ISNUMBER(SEARCH(IF(H$3&lt;&gt;"",H$3,"NA"),'[1]MITRE ATT&amp;CK Mappings'!$J625))), '[1]MITRE ATT&amp;CK Mappings'!$B625,"")</f>
        <v/>
      </c>
      <c r="I629" s="31" t="str">
        <f>IF(OR(OR(OR(OR(OR(ISNUMBER(SEARCH(IF(I$1&lt;&gt;"",I$1,"NA"),'[1]MITRE ATT&amp;CK Mappings'!$E625)),ISNUMBER(SEARCH(IF(I$1&lt;&gt;"",I$1,"NA"),'[1]MITRE ATT&amp;CK Mappings'!$F625))),ISNUMBER(SEARCH(IF(I$2&lt;&gt;"",I$2,"NA"),'[1]MITRE ATT&amp;CK Mappings'!$G625))),ISNUMBER(SEARCH(IF(I$2&lt;&gt;"",I$2,"NA"),'[1]MITRE ATT&amp;CK Mappings'!$H625))),ISNUMBER(SEARCH(IF(I$3&lt;&gt;"",I$3,"NA"),'[1]MITRE ATT&amp;CK Mappings'!$I625))),ISNUMBER(SEARCH(IF(I$3&lt;&gt;"",I$3,"NA"),'[1]MITRE ATT&amp;CK Mappings'!$J625))), '[1]MITRE ATT&amp;CK Mappings'!$B625,"")</f>
        <v/>
      </c>
      <c r="J629" s="31" t="str">
        <f>IF(OR(OR(OR(OR(OR(ISNUMBER(SEARCH(IF(J$1&lt;&gt;"",J$1,"NA"),'[1]MITRE ATT&amp;CK Mappings'!$E625)),ISNUMBER(SEARCH(IF(J$1&lt;&gt;"",J$1,"NA"),'[1]MITRE ATT&amp;CK Mappings'!$F625))),ISNUMBER(SEARCH(IF(J$2&lt;&gt;"",J$2,"NA"),'[1]MITRE ATT&amp;CK Mappings'!$G625))),ISNUMBER(SEARCH(IF(J$2&lt;&gt;"",J$2,"NA"),'[1]MITRE ATT&amp;CK Mappings'!$H625))),ISNUMBER(SEARCH(IF(J$3&lt;&gt;"",J$3,"NA"),'[1]MITRE ATT&amp;CK Mappings'!$I625))),ISNUMBER(SEARCH(IF(J$3&lt;&gt;"",J$3,"NA"),'[1]MITRE ATT&amp;CK Mappings'!$J625))), '[1]MITRE ATT&amp;CK Mappings'!$B625,"")</f>
        <v/>
      </c>
      <c r="K629" s="31" t="str">
        <f>IF(OR(OR(OR(OR(OR(ISNUMBER(SEARCH(IF(K$1&lt;&gt;"",K$1,"NA"),'[1]MITRE ATT&amp;CK Mappings'!$E625)),ISNUMBER(SEARCH(IF(K$1&lt;&gt;"",K$1,"NA"),'[1]MITRE ATT&amp;CK Mappings'!$F625))),ISNUMBER(SEARCH(IF(K$2&lt;&gt;"",K$2,"NA"),'[1]MITRE ATT&amp;CK Mappings'!$G625))),ISNUMBER(SEARCH(IF(K$2&lt;&gt;"",K$2,"NA"),'[1]MITRE ATT&amp;CK Mappings'!$H625))),ISNUMBER(SEARCH(IF(K$3&lt;&gt;"",K$3,"NA"),'[1]MITRE ATT&amp;CK Mappings'!$I625))),ISNUMBER(SEARCH(IF(K$3&lt;&gt;"",K$3,"NA"),'[1]MITRE ATT&amp;CK Mappings'!$J625))), '[1]MITRE ATT&amp;CK Mappings'!$B625,"")</f>
        <v/>
      </c>
      <c r="L629" s="31" t="str">
        <f>IF('[1]MITRE ATT&amp;CK Mappings'!D625 &lt;&gt;"",'[1]MITRE ATT&amp;CK Mappings'!D625,"" )</f>
        <v>MAPS</v>
      </c>
    </row>
    <row r="630" spans="1:12" x14ac:dyDescent="0.25">
      <c r="A630" s="31" t="str">
        <f>IF(COUNTIF(B630:K630,"="&amp;'[1]MITRE ATT&amp;CK Mappings'!B626)&gt;0,'[1]MITRE ATT&amp;CK Mappings'!B626,"")</f>
        <v/>
      </c>
      <c r="B630" s="31" t="str">
        <f>IF(OR(OR(OR(OR(OR(ISNUMBER(SEARCH(IF(B$1&lt;&gt;"",B$1,"NA"),'[1]MITRE ATT&amp;CK Mappings'!$E626)),ISNUMBER(SEARCH(IF(B$1&lt;&gt;"",B$1,"NA"),'[1]MITRE ATT&amp;CK Mappings'!$F626))),ISNUMBER(SEARCH(IF(B$2&lt;&gt;"",B$2,"NA"),'[1]MITRE ATT&amp;CK Mappings'!$G626))),ISNUMBER(SEARCH(IF(B$2&lt;&gt;"",B$2,"NA"),'[1]MITRE ATT&amp;CK Mappings'!$H626))),ISNUMBER(SEARCH(IF(B$3&lt;&gt;"",B$3,"NA"),'[1]MITRE ATT&amp;CK Mappings'!$I626))),ISNUMBER(SEARCH(IF(B$3&lt;&gt;"",B$3,"NA"),'[1]MITRE ATT&amp;CK Mappings'!$J626))), '[1]MITRE ATT&amp;CK Mappings'!$B626,"")</f>
        <v/>
      </c>
      <c r="C630" s="31" t="str">
        <f>IF(OR(OR(OR(OR(OR(ISNUMBER(SEARCH(IF(C$1&lt;&gt;"",C$1,"NA"),'[1]MITRE ATT&amp;CK Mappings'!$E626)),ISNUMBER(SEARCH(IF(C$1&lt;&gt;"",C$1,"NA"),'[1]MITRE ATT&amp;CK Mappings'!$F626))),ISNUMBER(SEARCH(IF(C$2&lt;&gt;"",C$2,"NA"),'[1]MITRE ATT&amp;CK Mappings'!$G626))),ISNUMBER(SEARCH(IF(C$2&lt;&gt;"",C$2,"NA"),'[1]MITRE ATT&amp;CK Mappings'!$H626))),ISNUMBER(SEARCH(IF(C$3&lt;&gt;"",C$3,"NA"),'[1]MITRE ATT&amp;CK Mappings'!$I626))),ISNUMBER(SEARCH(IF(C$3&lt;&gt;"",C$3,"NA"),'[1]MITRE ATT&amp;CK Mappings'!$J626))), '[1]MITRE ATT&amp;CK Mappings'!$B626,"")</f>
        <v/>
      </c>
      <c r="D630" s="31" t="str">
        <f>IF(OR(OR(OR(OR(OR(ISNUMBER(SEARCH(IF(D$1&lt;&gt;"",D$1,"NA"),'[1]MITRE ATT&amp;CK Mappings'!$E626)),ISNUMBER(SEARCH(IF(D$1&lt;&gt;"",D$1,"NA"),'[1]MITRE ATT&amp;CK Mappings'!$F626))),ISNUMBER(SEARCH(IF(D$2&lt;&gt;"",D$2,"NA"),'[1]MITRE ATT&amp;CK Mappings'!$G626))),ISNUMBER(SEARCH(IF(D$2&lt;&gt;"",D$2,"NA"),'[1]MITRE ATT&amp;CK Mappings'!$H626))),ISNUMBER(SEARCH(IF(D$3&lt;&gt;"",D$3,"NA"),'[1]MITRE ATT&amp;CK Mappings'!$I626))),ISNUMBER(SEARCH(IF(D$3&lt;&gt;"",D$3,"NA"),'[1]MITRE ATT&amp;CK Mappings'!$J626))), '[1]MITRE ATT&amp;CK Mappings'!$B626,"")</f>
        <v/>
      </c>
      <c r="E630" s="31" t="str">
        <f>IF(OR(OR(OR(OR(OR(ISNUMBER(SEARCH(IF(E$1&lt;&gt;"",E$1,"NA"),'[1]MITRE ATT&amp;CK Mappings'!$E626)),ISNUMBER(SEARCH(IF(E$1&lt;&gt;"",E$1,"NA"),'[1]MITRE ATT&amp;CK Mappings'!$F626))),ISNUMBER(SEARCH(IF(E$2&lt;&gt;"",E$2,"NA"),'[1]MITRE ATT&amp;CK Mappings'!$G626))),ISNUMBER(SEARCH(IF(E$2&lt;&gt;"",E$2,"NA"),'[1]MITRE ATT&amp;CK Mappings'!$H626))),ISNUMBER(SEARCH(IF(E$3&lt;&gt;"",E$3,"NA"),'[1]MITRE ATT&amp;CK Mappings'!$I626))),ISNUMBER(SEARCH(IF(E$3&lt;&gt;"",E$3,"NA"),'[1]MITRE ATT&amp;CK Mappings'!$J626))), '[1]MITRE ATT&amp;CK Mappings'!$B626,"")</f>
        <v/>
      </c>
      <c r="F630" s="31" t="str">
        <f>IF(OR(OR(OR(OR(OR(ISNUMBER(SEARCH(IF(F$1&lt;&gt;"",F$1,"NA"),'[1]MITRE ATT&amp;CK Mappings'!$E626)),ISNUMBER(SEARCH(IF(F$1&lt;&gt;"",F$1,"NA"),'[1]MITRE ATT&amp;CK Mappings'!$F626))),ISNUMBER(SEARCH(IF(F$2&lt;&gt;"",F$2,"NA"),'[1]MITRE ATT&amp;CK Mappings'!$G626))),ISNUMBER(SEARCH(IF(F$2&lt;&gt;"",F$2,"NA"),'[1]MITRE ATT&amp;CK Mappings'!$H626))),ISNUMBER(SEARCH(IF(F$3&lt;&gt;"",F$3,"NA"),'[1]MITRE ATT&amp;CK Mappings'!$I626))),ISNUMBER(SEARCH(IF(F$3&lt;&gt;"",F$3,"NA"),'[1]MITRE ATT&amp;CK Mappings'!$J626))), '[1]MITRE ATT&amp;CK Mappings'!$B626,"")</f>
        <v/>
      </c>
      <c r="G630" s="31" t="str">
        <f>IF(OR(OR(OR(OR(OR(ISNUMBER(SEARCH(IF(G$1&lt;&gt;"",G$1,"NA"),'[1]MITRE ATT&amp;CK Mappings'!$E626)),ISNUMBER(SEARCH(IF(G$1&lt;&gt;"",G$1,"NA"),'[1]MITRE ATT&amp;CK Mappings'!$F626))),ISNUMBER(SEARCH(IF(G$2&lt;&gt;"",G$2,"NA"),'[1]MITRE ATT&amp;CK Mappings'!$G626))),ISNUMBER(SEARCH(IF(G$2&lt;&gt;"",G$2,"NA"),'[1]MITRE ATT&amp;CK Mappings'!$H626))),ISNUMBER(SEARCH(IF(G$3&lt;&gt;"",G$3,"NA"),'[1]MITRE ATT&amp;CK Mappings'!$I626))),ISNUMBER(SEARCH(IF(G$3&lt;&gt;"",G$3,"NA"),'[1]MITRE ATT&amp;CK Mappings'!$J626))), '[1]MITRE ATT&amp;CK Mappings'!$B626,"")</f>
        <v/>
      </c>
      <c r="H630" s="31" t="str">
        <f>IF(OR(OR(OR(OR(OR(ISNUMBER(SEARCH(IF(H$1&lt;&gt;"",H$1,"NA"),'[1]MITRE ATT&amp;CK Mappings'!$E626)),ISNUMBER(SEARCH(IF(H$1&lt;&gt;"",H$1,"NA"),'[1]MITRE ATT&amp;CK Mappings'!$F626))),ISNUMBER(SEARCH(IF(H$2&lt;&gt;"",H$2,"NA"),'[1]MITRE ATT&amp;CK Mappings'!$G626))),ISNUMBER(SEARCH(IF(H$2&lt;&gt;"",H$2,"NA"),'[1]MITRE ATT&amp;CK Mappings'!$H626))),ISNUMBER(SEARCH(IF(H$3&lt;&gt;"",H$3,"NA"),'[1]MITRE ATT&amp;CK Mappings'!$I626))),ISNUMBER(SEARCH(IF(H$3&lt;&gt;"",H$3,"NA"),'[1]MITRE ATT&amp;CK Mappings'!$J626))), '[1]MITRE ATT&amp;CK Mappings'!$B626,"")</f>
        <v/>
      </c>
      <c r="I630" s="31" t="str">
        <f>IF(OR(OR(OR(OR(OR(ISNUMBER(SEARCH(IF(I$1&lt;&gt;"",I$1,"NA"),'[1]MITRE ATT&amp;CK Mappings'!$E626)),ISNUMBER(SEARCH(IF(I$1&lt;&gt;"",I$1,"NA"),'[1]MITRE ATT&amp;CK Mappings'!$F626))),ISNUMBER(SEARCH(IF(I$2&lt;&gt;"",I$2,"NA"),'[1]MITRE ATT&amp;CK Mappings'!$G626))),ISNUMBER(SEARCH(IF(I$2&lt;&gt;"",I$2,"NA"),'[1]MITRE ATT&amp;CK Mappings'!$H626))),ISNUMBER(SEARCH(IF(I$3&lt;&gt;"",I$3,"NA"),'[1]MITRE ATT&amp;CK Mappings'!$I626))),ISNUMBER(SEARCH(IF(I$3&lt;&gt;"",I$3,"NA"),'[1]MITRE ATT&amp;CK Mappings'!$J626))), '[1]MITRE ATT&amp;CK Mappings'!$B626,"")</f>
        <v/>
      </c>
      <c r="J630" s="31" t="str">
        <f>IF(OR(OR(OR(OR(OR(ISNUMBER(SEARCH(IF(J$1&lt;&gt;"",J$1,"NA"),'[1]MITRE ATT&amp;CK Mappings'!$E626)),ISNUMBER(SEARCH(IF(J$1&lt;&gt;"",J$1,"NA"),'[1]MITRE ATT&amp;CK Mappings'!$F626))),ISNUMBER(SEARCH(IF(J$2&lt;&gt;"",J$2,"NA"),'[1]MITRE ATT&amp;CK Mappings'!$G626))),ISNUMBER(SEARCH(IF(J$2&lt;&gt;"",J$2,"NA"),'[1]MITRE ATT&amp;CK Mappings'!$H626))),ISNUMBER(SEARCH(IF(J$3&lt;&gt;"",J$3,"NA"),'[1]MITRE ATT&amp;CK Mappings'!$I626))),ISNUMBER(SEARCH(IF(J$3&lt;&gt;"",J$3,"NA"),'[1]MITRE ATT&amp;CK Mappings'!$J626))), '[1]MITRE ATT&amp;CK Mappings'!$B626,"")</f>
        <v/>
      </c>
      <c r="K630" s="31" t="str">
        <f>IF(OR(OR(OR(OR(OR(ISNUMBER(SEARCH(IF(K$1&lt;&gt;"",K$1,"NA"),'[1]MITRE ATT&amp;CK Mappings'!$E626)),ISNUMBER(SEARCH(IF(K$1&lt;&gt;"",K$1,"NA"),'[1]MITRE ATT&amp;CK Mappings'!$F626))),ISNUMBER(SEARCH(IF(K$2&lt;&gt;"",K$2,"NA"),'[1]MITRE ATT&amp;CK Mappings'!$G626))),ISNUMBER(SEARCH(IF(K$2&lt;&gt;"",K$2,"NA"),'[1]MITRE ATT&amp;CK Mappings'!$H626))),ISNUMBER(SEARCH(IF(K$3&lt;&gt;"",K$3,"NA"),'[1]MITRE ATT&amp;CK Mappings'!$I626))),ISNUMBER(SEARCH(IF(K$3&lt;&gt;"",K$3,"NA"),'[1]MITRE ATT&amp;CK Mappings'!$J626))), '[1]MITRE ATT&amp;CK Mappings'!$B626,"")</f>
        <v/>
      </c>
      <c r="L630" s="31" t="str">
        <f>IF('[1]MITRE ATT&amp;CK Mappings'!D626 &lt;&gt;"",'[1]MITRE ATT&amp;CK Mappings'!D626,"" )</f>
        <v>Ensure 'Configure local setting override for reporting to Microsoft MAPS' is set to 'Disabled'</v>
      </c>
    </row>
    <row r="631" spans="1:12" x14ac:dyDescent="0.25">
      <c r="A631" s="31" t="str">
        <f>IF(COUNTIF(B631:K631,"="&amp;'[1]MITRE ATT&amp;CK Mappings'!B627)&gt;0,'[1]MITRE ATT&amp;CK Mappings'!B627,"")</f>
        <v/>
      </c>
      <c r="B631" s="31" t="str">
        <f>IF(OR(OR(OR(OR(OR(ISNUMBER(SEARCH(IF(B$1&lt;&gt;"",B$1,"NA"),'[1]MITRE ATT&amp;CK Mappings'!$E627)),ISNUMBER(SEARCH(IF(B$1&lt;&gt;"",B$1,"NA"),'[1]MITRE ATT&amp;CK Mappings'!$F627))),ISNUMBER(SEARCH(IF(B$2&lt;&gt;"",B$2,"NA"),'[1]MITRE ATT&amp;CK Mappings'!$G627))),ISNUMBER(SEARCH(IF(B$2&lt;&gt;"",B$2,"NA"),'[1]MITRE ATT&amp;CK Mappings'!$H627))),ISNUMBER(SEARCH(IF(B$3&lt;&gt;"",B$3,"NA"),'[1]MITRE ATT&amp;CK Mappings'!$I627))),ISNUMBER(SEARCH(IF(B$3&lt;&gt;"",B$3,"NA"),'[1]MITRE ATT&amp;CK Mappings'!$J627))), '[1]MITRE ATT&amp;CK Mappings'!$B627,"")</f>
        <v/>
      </c>
      <c r="C631" s="31" t="str">
        <f>IF(OR(OR(OR(OR(OR(ISNUMBER(SEARCH(IF(C$1&lt;&gt;"",C$1,"NA"),'[1]MITRE ATT&amp;CK Mappings'!$E627)),ISNUMBER(SEARCH(IF(C$1&lt;&gt;"",C$1,"NA"),'[1]MITRE ATT&amp;CK Mappings'!$F627))),ISNUMBER(SEARCH(IF(C$2&lt;&gt;"",C$2,"NA"),'[1]MITRE ATT&amp;CK Mappings'!$G627))),ISNUMBER(SEARCH(IF(C$2&lt;&gt;"",C$2,"NA"),'[1]MITRE ATT&amp;CK Mappings'!$H627))),ISNUMBER(SEARCH(IF(C$3&lt;&gt;"",C$3,"NA"),'[1]MITRE ATT&amp;CK Mappings'!$I627))),ISNUMBER(SEARCH(IF(C$3&lt;&gt;"",C$3,"NA"),'[1]MITRE ATT&amp;CK Mappings'!$J627))), '[1]MITRE ATT&amp;CK Mappings'!$B627,"")</f>
        <v/>
      </c>
      <c r="D631" s="31" t="str">
        <f>IF(OR(OR(OR(OR(OR(ISNUMBER(SEARCH(IF(D$1&lt;&gt;"",D$1,"NA"),'[1]MITRE ATT&amp;CK Mappings'!$E627)),ISNUMBER(SEARCH(IF(D$1&lt;&gt;"",D$1,"NA"),'[1]MITRE ATT&amp;CK Mappings'!$F627))),ISNUMBER(SEARCH(IF(D$2&lt;&gt;"",D$2,"NA"),'[1]MITRE ATT&amp;CK Mappings'!$G627))),ISNUMBER(SEARCH(IF(D$2&lt;&gt;"",D$2,"NA"),'[1]MITRE ATT&amp;CK Mappings'!$H627))),ISNUMBER(SEARCH(IF(D$3&lt;&gt;"",D$3,"NA"),'[1]MITRE ATT&amp;CK Mappings'!$I627))),ISNUMBER(SEARCH(IF(D$3&lt;&gt;"",D$3,"NA"),'[1]MITRE ATT&amp;CK Mappings'!$J627))), '[1]MITRE ATT&amp;CK Mappings'!$B627,"")</f>
        <v/>
      </c>
      <c r="E631" s="31" t="str">
        <f>IF(OR(OR(OR(OR(OR(ISNUMBER(SEARCH(IF(E$1&lt;&gt;"",E$1,"NA"),'[1]MITRE ATT&amp;CK Mappings'!$E627)),ISNUMBER(SEARCH(IF(E$1&lt;&gt;"",E$1,"NA"),'[1]MITRE ATT&amp;CK Mappings'!$F627))),ISNUMBER(SEARCH(IF(E$2&lt;&gt;"",E$2,"NA"),'[1]MITRE ATT&amp;CK Mappings'!$G627))),ISNUMBER(SEARCH(IF(E$2&lt;&gt;"",E$2,"NA"),'[1]MITRE ATT&amp;CK Mappings'!$H627))),ISNUMBER(SEARCH(IF(E$3&lt;&gt;"",E$3,"NA"),'[1]MITRE ATT&amp;CK Mappings'!$I627))),ISNUMBER(SEARCH(IF(E$3&lt;&gt;"",E$3,"NA"),'[1]MITRE ATT&amp;CK Mappings'!$J627))), '[1]MITRE ATT&amp;CK Mappings'!$B627,"")</f>
        <v/>
      </c>
      <c r="F631" s="31" t="str">
        <f>IF(OR(OR(OR(OR(OR(ISNUMBER(SEARCH(IF(F$1&lt;&gt;"",F$1,"NA"),'[1]MITRE ATT&amp;CK Mappings'!$E627)),ISNUMBER(SEARCH(IF(F$1&lt;&gt;"",F$1,"NA"),'[1]MITRE ATT&amp;CK Mappings'!$F627))),ISNUMBER(SEARCH(IF(F$2&lt;&gt;"",F$2,"NA"),'[1]MITRE ATT&amp;CK Mappings'!$G627))),ISNUMBER(SEARCH(IF(F$2&lt;&gt;"",F$2,"NA"),'[1]MITRE ATT&amp;CK Mappings'!$H627))),ISNUMBER(SEARCH(IF(F$3&lt;&gt;"",F$3,"NA"),'[1]MITRE ATT&amp;CK Mappings'!$I627))),ISNUMBER(SEARCH(IF(F$3&lt;&gt;"",F$3,"NA"),'[1]MITRE ATT&amp;CK Mappings'!$J627))), '[1]MITRE ATT&amp;CK Mappings'!$B627,"")</f>
        <v/>
      </c>
      <c r="G631" s="31" t="str">
        <f>IF(OR(OR(OR(OR(OR(ISNUMBER(SEARCH(IF(G$1&lt;&gt;"",G$1,"NA"),'[1]MITRE ATT&amp;CK Mappings'!$E627)),ISNUMBER(SEARCH(IF(G$1&lt;&gt;"",G$1,"NA"),'[1]MITRE ATT&amp;CK Mappings'!$F627))),ISNUMBER(SEARCH(IF(G$2&lt;&gt;"",G$2,"NA"),'[1]MITRE ATT&amp;CK Mappings'!$G627))),ISNUMBER(SEARCH(IF(G$2&lt;&gt;"",G$2,"NA"),'[1]MITRE ATT&amp;CK Mappings'!$H627))),ISNUMBER(SEARCH(IF(G$3&lt;&gt;"",G$3,"NA"),'[1]MITRE ATT&amp;CK Mappings'!$I627))),ISNUMBER(SEARCH(IF(G$3&lt;&gt;"",G$3,"NA"),'[1]MITRE ATT&amp;CK Mappings'!$J627))), '[1]MITRE ATT&amp;CK Mappings'!$B627,"")</f>
        <v/>
      </c>
      <c r="H631" s="31" t="str">
        <f>IF(OR(OR(OR(OR(OR(ISNUMBER(SEARCH(IF(H$1&lt;&gt;"",H$1,"NA"),'[1]MITRE ATT&amp;CK Mappings'!$E627)),ISNUMBER(SEARCH(IF(H$1&lt;&gt;"",H$1,"NA"),'[1]MITRE ATT&amp;CK Mappings'!$F627))),ISNUMBER(SEARCH(IF(H$2&lt;&gt;"",H$2,"NA"),'[1]MITRE ATT&amp;CK Mappings'!$G627))),ISNUMBER(SEARCH(IF(H$2&lt;&gt;"",H$2,"NA"),'[1]MITRE ATT&amp;CK Mappings'!$H627))),ISNUMBER(SEARCH(IF(H$3&lt;&gt;"",H$3,"NA"),'[1]MITRE ATT&amp;CK Mappings'!$I627))),ISNUMBER(SEARCH(IF(H$3&lt;&gt;"",H$3,"NA"),'[1]MITRE ATT&amp;CK Mappings'!$J627))), '[1]MITRE ATT&amp;CK Mappings'!$B627,"")</f>
        <v/>
      </c>
      <c r="I631" s="31" t="str">
        <f>IF(OR(OR(OR(OR(OR(ISNUMBER(SEARCH(IF(I$1&lt;&gt;"",I$1,"NA"),'[1]MITRE ATT&amp;CK Mappings'!$E627)),ISNUMBER(SEARCH(IF(I$1&lt;&gt;"",I$1,"NA"),'[1]MITRE ATT&amp;CK Mappings'!$F627))),ISNUMBER(SEARCH(IF(I$2&lt;&gt;"",I$2,"NA"),'[1]MITRE ATT&amp;CK Mappings'!$G627))),ISNUMBER(SEARCH(IF(I$2&lt;&gt;"",I$2,"NA"),'[1]MITRE ATT&amp;CK Mappings'!$H627))),ISNUMBER(SEARCH(IF(I$3&lt;&gt;"",I$3,"NA"),'[1]MITRE ATT&amp;CK Mappings'!$I627))),ISNUMBER(SEARCH(IF(I$3&lt;&gt;"",I$3,"NA"),'[1]MITRE ATT&amp;CK Mappings'!$J627))), '[1]MITRE ATT&amp;CK Mappings'!$B627,"")</f>
        <v/>
      </c>
      <c r="J631" s="31" t="str">
        <f>IF(OR(OR(OR(OR(OR(ISNUMBER(SEARCH(IF(J$1&lt;&gt;"",J$1,"NA"),'[1]MITRE ATT&amp;CK Mappings'!$E627)),ISNUMBER(SEARCH(IF(J$1&lt;&gt;"",J$1,"NA"),'[1]MITRE ATT&amp;CK Mappings'!$F627))),ISNUMBER(SEARCH(IF(J$2&lt;&gt;"",J$2,"NA"),'[1]MITRE ATT&amp;CK Mappings'!$G627))),ISNUMBER(SEARCH(IF(J$2&lt;&gt;"",J$2,"NA"),'[1]MITRE ATT&amp;CK Mappings'!$H627))),ISNUMBER(SEARCH(IF(J$3&lt;&gt;"",J$3,"NA"),'[1]MITRE ATT&amp;CK Mappings'!$I627))),ISNUMBER(SEARCH(IF(J$3&lt;&gt;"",J$3,"NA"),'[1]MITRE ATT&amp;CK Mappings'!$J627))), '[1]MITRE ATT&amp;CK Mappings'!$B627,"")</f>
        <v/>
      </c>
      <c r="K631" s="31" t="str">
        <f>IF(OR(OR(OR(OR(OR(ISNUMBER(SEARCH(IF(K$1&lt;&gt;"",K$1,"NA"),'[1]MITRE ATT&amp;CK Mappings'!$E627)),ISNUMBER(SEARCH(IF(K$1&lt;&gt;"",K$1,"NA"),'[1]MITRE ATT&amp;CK Mappings'!$F627))),ISNUMBER(SEARCH(IF(K$2&lt;&gt;"",K$2,"NA"),'[1]MITRE ATT&amp;CK Mappings'!$G627))),ISNUMBER(SEARCH(IF(K$2&lt;&gt;"",K$2,"NA"),'[1]MITRE ATT&amp;CK Mappings'!$H627))),ISNUMBER(SEARCH(IF(K$3&lt;&gt;"",K$3,"NA"),'[1]MITRE ATT&amp;CK Mappings'!$I627))),ISNUMBER(SEARCH(IF(K$3&lt;&gt;"",K$3,"NA"),'[1]MITRE ATT&amp;CK Mappings'!$J627))), '[1]MITRE ATT&amp;CK Mappings'!$B627,"")</f>
        <v/>
      </c>
      <c r="L631" s="31" t="str">
        <f>IF('[1]MITRE ATT&amp;CK Mappings'!D627 &lt;&gt;"",'[1]MITRE ATT&amp;CK Mappings'!D627,"" )</f>
        <v>Ensure 'Join Microsoft MAPS' is set to 'Disabled'</v>
      </c>
    </row>
    <row r="632" spans="1:12" x14ac:dyDescent="0.25">
      <c r="A632" s="31" t="str">
        <f>IF(COUNTIF(B632:K632,"="&amp;'[1]MITRE ATT&amp;CK Mappings'!B628)&gt;0,'[1]MITRE ATT&amp;CK Mappings'!B628,"")</f>
        <v/>
      </c>
      <c r="B632" s="31" t="str">
        <f>IF(OR(OR(OR(OR(OR(ISNUMBER(SEARCH(IF(B$1&lt;&gt;"",B$1,"NA"),'[1]MITRE ATT&amp;CK Mappings'!$E628)),ISNUMBER(SEARCH(IF(B$1&lt;&gt;"",B$1,"NA"),'[1]MITRE ATT&amp;CK Mappings'!$F628))),ISNUMBER(SEARCH(IF(B$2&lt;&gt;"",B$2,"NA"),'[1]MITRE ATT&amp;CK Mappings'!$G628))),ISNUMBER(SEARCH(IF(B$2&lt;&gt;"",B$2,"NA"),'[1]MITRE ATT&amp;CK Mappings'!$H628))),ISNUMBER(SEARCH(IF(B$3&lt;&gt;"",B$3,"NA"),'[1]MITRE ATT&amp;CK Mappings'!$I628))),ISNUMBER(SEARCH(IF(B$3&lt;&gt;"",B$3,"NA"),'[1]MITRE ATT&amp;CK Mappings'!$J628))), '[1]MITRE ATT&amp;CK Mappings'!$B628,"")</f>
        <v/>
      </c>
      <c r="C632" s="31" t="str">
        <f>IF(OR(OR(OR(OR(OR(ISNUMBER(SEARCH(IF(C$1&lt;&gt;"",C$1,"NA"),'[1]MITRE ATT&amp;CK Mappings'!$E628)),ISNUMBER(SEARCH(IF(C$1&lt;&gt;"",C$1,"NA"),'[1]MITRE ATT&amp;CK Mappings'!$F628))),ISNUMBER(SEARCH(IF(C$2&lt;&gt;"",C$2,"NA"),'[1]MITRE ATT&amp;CK Mappings'!$G628))),ISNUMBER(SEARCH(IF(C$2&lt;&gt;"",C$2,"NA"),'[1]MITRE ATT&amp;CK Mappings'!$H628))),ISNUMBER(SEARCH(IF(C$3&lt;&gt;"",C$3,"NA"),'[1]MITRE ATT&amp;CK Mappings'!$I628))),ISNUMBER(SEARCH(IF(C$3&lt;&gt;"",C$3,"NA"),'[1]MITRE ATT&amp;CK Mappings'!$J628))), '[1]MITRE ATT&amp;CK Mappings'!$B628,"")</f>
        <v/>
      </c>
      <c r="D632" s="31" t="str">
        <f>IF(OR(OR(OR(OR(OR(ISNUMBER(SEARCH(IF(D$1&lt;&gt;"",D$1,"NA"),'[1]MITRE ATT&amp;CK Mappings'!$E628)),ISNUMBER(SEARCH(IF(D$1&lt;&gt;"",D$1,"NA"),'[1]MITRE ATT&amp;CK Mappings'!$F628))),ISNUMBER(SEARCH(IF(D$2&lt;&gt;"",D$2,"NA"),'[1]MITRE ATT&amp;CK Mappings'!$G628))),ISNUMBER(SEARCH(IF(D$2&lt;&gt;"",D$2,"NA"),'[1]MITRE ATT&amp;CK Mappings'!$H628))),ISNUMBER(SEARCH(IF(D$3&lt;&gt;"",D$3,"NA"),'[1]MITRE ATT&amp;CK Mappings'!$I628))),ISNUMBER(SEARCH(IF(D$3&lt;&gt;"",D$3,"NA"),'[1]MITRE ATT&amp;CK Mappings'!$J628))), '[1]MITRE ATT&amp;CK Mappings'!$B628,"")</f>
        <v/>
      </c>
      <c r="E632" s="31" t="str">
        <f>IF(OR(OR(OR(OR(OR(ISNUMBER(SEARCH(IF(E$1&lt;&gt;"",E$1,"NA"),'[1]MITRE ATT&amp;CK Mappings'!$E628)),ISNUMBER(SEARCH(IF(E$1&lt;&gt;"",E$1,"NA"),'[1]MITRE ATT&amp;CK Mappings'!$F628))),ISNUMBER(SEARCH(IF(E$2&lt;&gt;"",E$2,"NA"),'[1]MITRE ATT&amp;CK Mappings'!$G628))),ISNUMBER(SEARCH(IF(E$2&lt;&gt;"",E$2,"NA"),'[1]MITRE ATT&amp;CK Mappings'!$H628))),ISNUMBER(SEARCH(IF(E$3&lt;&gt;"",E$3,"NA"),'[1]MITRE ATT&amp;CK Mappings'!$I628))),ISNUMBER(SEARCH(IF(E$3&lt;&gt;"",E$3,"NA"),'[1]MITRE ATT&amp;CK Mappings'!$J628))), '[1]MITRE ATT&amp;CK Mappings'!$B628,"")</f>
        <v/>
      </c>
      <c r="F632" s="31" t="str">
        <f>IF(OR(OR(OR(OR(OR(ISNUMBER(SEARCH(IF(F$1&lt;&gt;"",F$1,"NA"),'[1]MITRE ATT&amp;CK Mappings'!$E628)),ISNUMBER(SEARCH(IF(F$1&lt;&gt;"",F$1,"NA"),'[1]MITRE ATT&amp;CK Mappings'!$F628))),ISNUMBER(SEARCH(IF(F$2&lt;&gt;"",F$2,"NA"),'[1]MITRE ATT&amp;CK Mappings'!$G628))),ISNUMBER(SEARCH(IF(F$2&lt;&gt;"",F$2,"NA"),'[1]MITRE ATT&amp;CK Mappings'!$H628))),ISNUMBER(SEARCH(IF(F$3&lt;&gt;"",F$3,"NA"),'[1]MITRE ATT&amp;CK Mappings'!$I628))),ISNUMBER(SEARCH(IF(F$3&lt;&gt;"",F$3,"NA"),'[1]MITRE ATT&amp;CK Mappings'!$J628))), '[1]MITRE ATT&amp;CK Mappings'!$B628,"")</f>
        <v/>
      </c>
      <c r="G632" s="31" t="str">
        <f>IF(OR(OR(OR(OR(OR(ISNUMBER(SEARCH(IF(G$1&lt;&gt;"",G$1,"NA"),'[1]MITRE ATT&amp;CK Mappings'!$E628)),ISNUMBER(SEARCH(IF(G$1&lt;&gt;"",G$1,"NA"),'[1]MITRE ATT&amp;CK Mappings'!$F628))),ISNUMBER(SEARCH(IF(G$2&lt;&gt;"",G$2,"NA"),'[1]MITRE ATT&amp;CK Mappings'!$G628))),ISNUMBER(SEARCH(IF(G$2&lt;&gt;"",G$2,"NA"),'[1]MITRE ATT&amp;CK Mappings'!$H628))),ISNUMBER(SEARCH(IF(G$3&lt;&gt;"",G$3,"NA"),'[1]MITRE ATT&amp;CK Mappings'!$I628))),ISNUMBER(SEARCH(IF(G$3&lt;&gt;"",G$3,"NA"),'[1]MITRE ATT&amp;CK Mappings'!$J628))), '[1]MITRE ATT&amp;CK Mappings'!$B628,"")</f>
        <v/>
      </c>
      <c r="H632" s="31" t="str">
        <f>IF(OR(OR(OR(OR(OR(ISNUMBER(SEARCH(IF(H$1&lt;&gt;"",H$1,"NA"),'[1]MITRE ATT&amp;CK Mappings'!$E628)),ISNUMBER(SEARCH(IF(H$1&lt;&gt;"",H$1,"NA"),'[1]MITRE ATT&amp;CK Mappings'!$F628))),ISNUMBER(SEARCH(IF(H$2&lt;&gt;"",H$2,"NA"),'[1]MITRE ATT&amp;CK Mappings'!$G628))),ISNUMBER(SEARCH(IF(H$2&lt;&gt;"",H$2,"NA"),'[1]MITRE ATT&amp;CK Mappings'!$H628))),ISNUMBER(SEARCH(IF(H$3&lt;&gt;"",H$3,"NA"),'[1]MITRE ATT&amp;CK Mappings'!$I628))),ISNUMBER(SEARCH(IF(H$3&lt;&gt;"",H$3,"NA"),'[1]MITRE ATT&amp;CK Mappings'!$J628))), '[1]MITRE ATT&amp;CK Mappings'!$B628,"")</f>
        <v/>
      </c>
      <c r="I632" s="31" t="str">
        <f>IF(OR(OR(OR(OR(OR(ISNUMBER(SEARCH(IF(I$1&lt;&gt;"",I$1,"NA"),'[1]MITRE ATT&amp;CK Mappings'!$E628)),ISNUMBER(SEARCH(IF(I$1&lt;&gt;"",I$1,"NA"),'[1]MITRE ATT&amp;CK Mappings'!$F628))),ISNUMBER(SEARCH(IF(I$2&lt;&gt;"",I$2,"NA"),'[1]MITRE ATT&amp;CK Mappings'!$G628))),ISNUMBER(SEARCH(IF(I$2&lt;&gt;"",I$2,"NA"),'[1]MITRE ATT&amp;CK Mappings'!$H628))),ISNUMBER(SEARCH(IF(I$3&lt;&gt;"",I$3,"NA"),'[1]MITRE ATT&amp;CK Mappings'!$I628))),ISNUMBER(SEARCH(IF(I$3&lt;&gt;"",I$3,"NA"),'[1]MITRE ATT&amp;CK Mappings'!$J628))), '[1]MITRE ATT&amp;CK Mappings'!$B628,"")</f>
        <v/>
      </c>
      <c r="J632" s="31" t="str">
        <f>IF(OR(OR(OR(OR(OR(ISNUMBER(SEARCH(IF(J$1&lt;&gt;"",J$1,"NA"),'[1]MITRE ATT&amp;CK Mappings'!$E628)),ISNUMBER(SEARCH(IF(J$1&lt;&gt;"",J$1,"NA"),'[1]MITRE ATT&amp;CK Mappings'!$F628))),ISNUMBER(SEARCH(IF(J$2&lt;&gt;"",J$2,"NA"),'[1]MITRE ATT&amp;CK Mappings'!$G628))),ISNUMBER(SEARCH(IF(J$2&lt;&gt;"",J$2,"NA"),'[1]MITRE ATT&amp;CK Mappings'!$H628))),ISNUMBER(SEARCH(IF(J$3&lt;&gt;"",J$3,"NA"),'[1]MITRE ATT&amp;CK Mappings'!$I628))),ISNUMBER(SEARCH(IF(J$3&lt;&gt;"",J$3,"NA"),'[1]MITRE ATT&amp;CK Mappings'!$J628))), '[1]MITRE ATT&amp;CK Mappings'!$B628,"")</f>
        <v/>
      </c>
      <c r="K632" s="31" t="str">
        <f>IF(OR(OR(OR(OR(OR(ISNUMBER(SEARCH(IF(K$1&lt;&gt;"",K$1,"NA"),'[1]MITRE ATT&amp;CK Mappings'!$E628)),ISNUMBER(SEARCH(IF(K$1&lt;&gt;"",K$1,"NA"),'[1]MITRE ATT&amp;CK Mappings'!$F628))),ISNUMBER(SEARCH(IF(K$2&lt;&gt;"",K$2,"NA"),'[1]MITRE ATT&amp;CK Mappings'!$G628))),ISNUMBER(SEARCH(IF(K$2&lt;&gt;"",K$2,"NA"),'[1]MITRE ATT&amp;CK Mappings'!$H628))),ISNUMBER(SEARCH(IF(K$3&lt;&gt;"",K$3,"NA"),'[1]MITRE ATT&amp;CK Mappings'!$I628))),ISNUMBER(SEARCH(IF(K$3&lt;&gt;"",K$3,"NA"),'[1]MITRE ATT&amp;CK Mappings'!$J628))), '[1]MITRE ATT&amp;CK Mappings'!$B628,"")</f>
        <v/>
      </c>
      <c r="L632" s="31" t="str">
        <f>IF('[1]MITRE ATT&amp;CK Mappings'!D628 &lt;&gt;"",'[1]MITRE ATT&amp;CK Mappings'!D628,"" )</f>
        <v>Microsoft Defender Exploit Guard (formerly Windows Defender Exploit Guard)</v>
      </c>
    </row>
    <row r="633" spans="1:12" x14ac:dyDescent="0.25">
      <c r="A633" s="31" t="str">
        <f>IF(COUNTIF(B633:K633,"="&amp;'[1]MITRE ATT&amp;CK Mappings'!B629)&gt;0,'[1]MITRE ATT&amp;CK Mappings'!B629,"")</f>
        <v/>
      </c>
      <c r="B633" s="31" t="str">
        <f>IF(OR(OR(OR(OR(OR(ISNUMBER(SEARCH(IF(B$1&lt;&gt;"",B$1,"NA"),'[1]MITRE ATT&amp;CK Mappings'!$E629)),ISNUMBER(SEARCH(IF(B$1&lt;&gt;"",B$1,"NA"),'[1]MITRE ATT&amp;CK Mappings'!$F629))),ISNUMBER(SEARCH(IF(B$2&lt;&gt;"",B$2,"NA"),'[1]MITRE ATT&amp;CK Mappings'!$G629))),ISNUMBER(SEARCH(IF(B$2&lt;&gt;"",B$2,"NA"),'[1]MITRE ATT&amp;CK Mappings'!$H629))),ISNUMBER(SEARCH(IF(B$3&lt;&gt;"",B$3,"NA"),'[1]MITRE ATT&amp;CK Mappings'!$I629))),ISNUMBER(SEARCH(IF(B$3&lt;&gt;"",B$3,"NA"),'[1]MITRE ATT&amp;CK Mappings'!$J629))), '[1]MITRE ATT&amp;CK Mappings'!$B629,"")</f>
        <v/>
      </c>
      <c r="C633" s="31" t="str">
        <f>IF(OR(OR(OR(OR(OR(ISNUMBER(SEARCH(IF(C$1&lt;&gt;"",C$1,"NA"),'[1]MITRE ATT&amp;CK Mappings'!$E629)),ISNUMBER(SEARCH(IF(C$1&lt;&gt;"",C$1,"NA"),'[1]MITRE ATT&amp;CK Mappings'!$F629))),ISNUMBER(SEARCH(IF(C$2&lt;&gt;"",C$2,"NA"),'[1]MITRE ATT&amp;CK Mappings'!$G629))),ISNUMBER(SEARCH(IF(C$2&lt;&gt;"",C$2,"NA"),'[1]MITRE ATT&amp;CK Mappings'!$H629))),ISNUMBER(SEARCH(IF(C$3&lt;&gt;"",C$3,"NA"),'[1]MITRE ATT&amp;CK Mappings'!$I629))),ISNUMBER(SEARCH(IF(C$3&lt;&gt;"",C$3,"NA"),'[1]MITRE ATT&amp;CK Mappings'!$J629))), '[1]MITRE ATT&amp;CK Mappings'!$B629,"")</f>
        <v/>
      </c>
      <c r="D633" s="31" t="str">
        <f>IF(OR(OR(OR(OR(OR(ISNUMBER(SEARCH(IF(D$1&lt;&gt;"",D$1,"NA"),'[1]MITRE ATT&amp;CK Mappings'!$E629)),ISNUMBER(SEARCH(IF(D$1&lt;&gt;"",D$1,"NA"),'[1]MITRE ATT&amp;CK Mappings'!$F629))),ISNUMBER(SEARCH(IF(D$2&lt;&gt;"",D$2,"NA"),'[1]MITRE ATT&amp;CK Mappings'!$G629))),ISNUMBER(SEARCH(IF(D$2&lt;&gt;"",D$2,"NA"),'[1]MITRE ATT&amp;CK Mappings'!$H629))),ISNUMBER(SEARCH(IF(D$3&lt;&gt;"",D$3,"NA"),'[1]MITRE ATT&amp;CK Mappings'!$I629))),ISNUMBER(SEARCH(IF(D$3&lt;&gt;"",D$3,"NA"),'[1]MITRE ATT&amp;CK Mappings'!$J629))), '[1]MITRE ATT&amp;CK Mappings'!$B629,"")</f>
        <v/>
      </c>
      <c r="E633" s="31" t="str">
        <f>IF(OR(OR(OR(OR(OR(ISNUMBER(SEARCH(IF(E$1&lt;&gt;"",E$1,"NA"),'[1]MITRE ATT&amp;CK Mappings'!$E629)),ISNUMBER(SEARCH(IF(E$1&lt;&gt;"",E$1,"NA"),'[1]MITRE ATT&amp;CK Mappings'!$F629))),ISNUMBER(SEARCH(IF(E$2&lt;&gt;"",E$2,"NA"),'[1]MITRE ATT&amp;CK Mappings'!$G629))),ISNUMBER(SEARCH(IF(E$2&lt;&gt;"",E$2,"NA"),'[1]MITRE ATT&amp;CK Mappings'!$H629))),ISNUMBER(SEARCH(IF(E$3&lt;&gt;"",E$3,"NA"),'[1]MITRE ATT&amp;CK Mappings'!$I629))),ISNUMBER(SEARCH(IF(E$3&lt;&gt;"",E$3,"NA"),'[1]MITRE ATT&amp;CK Mappings'!$J629))), '[1]MITRE ATT&amp;CK Mappings'!$B629,"")</f>
        <v/>
      </c>
      <c r="F633" s="31" t="str">
        <f>IF(OR(OR(OR(OR(OR(ISNUMBER(SEARCH(IF(F$1&lt;&gt;"",F$1,"NA"),'[1]MITRE ATT&amp;CK Mappings'!$E629)),ISNUMBER(SEARCH(IF(F$1&lt;&gt;"",F$1,"NA"),'[1]MITRE ATT&amp;CK Mappings'!$F629))),ISNUMBER(SEARCH(IF(F$2&lt;&gt;"",F$2,"NA"),'[1]MITRE ATT&amp;CK Mappings'!$G629))),ISNUMBER(SEARCH(IF(F$2&lt;&gt;"",F$2,"NA"),'[1]MITRE ATT&amp;CK Mappings'!$H629))),ISNUMBER(SEARCH(IF(F$3&lt;&gt;"",F$3,"NA"),'[1]MITRE ATT&amp;CK Mappings'!$I629))),ISNUMBER(SEARCH(IF(F$3&lt;&gt;"",F$3,"NA"),'[1]MITRE ATT&amp;CK Mappings'!$J629))), '[1]MITRE ATT&amp;CK Mappings'!$B629,"")</f>
        <v/>
      </c>
      <c r="G633" s="31" t="str">
        <f>IF(OR(OR(OR(OR(OR(ISNUMBER(SEARCH(IF(G$1&lt;&gt;"",G$1,"NA"),'[1]MITRE ATT&amp;CK Mappings'!$E629)),ISNUMBER(SEARCH(IF(G$1&lt;&gt;"",G$1,"NA"),'[1]MITRE ATT&amp;CK Mappings'!$F629))),ISNUMBER(SEARCH(IF(G$2&lt;&gt;"",G$2,"NA"),'[1]MITRE ATT&amp;CK Mappings'!$G629))),ISNUMBER(SEARCH(IF(G$2&lt;&gt;"",G$2,"NA"),'[1]MITRE ATT&amp;CK Mappings'!$H629))),ISNUMBER(SEARCH(IF(G$3&lt;&gt;"",G$3,"NA"),'[1]MITRE ATT&amp;CK Mappings'!$I629))),ISNUMBER(SEARCH(IF(G$3&lt;&gt;"",G$3,"NA"),'[1]MITRE ATT&amp;CK Mappings'!$J629))), '[1]MITRE ATT&amp;CK Mappings'!$B629,"")</f>
        <v/>
      </c>
      <c r="H633" s="31" t="str">
        <f>IF(OR(OR(OR(OR(OR(ISNUMBER(SEARCH(IF(H$1&lt;&gt;"",H$1,"NA"),'[1]MITRE ATT&amp;CK Mappings'!$E629)),ISNUMBER(SEARCH(IF(H$1&lt;&gt;"",H$1,"NA"),'[1]MITRE ATT&amp;CK Mappings'!$F629))),ISNUMBER(SEARCH(IF(H$2&lt;&gt;"",H$2,"NA"),'[1]MITRE ATT&amp;CK Mappings'!$G629))),ISNUMBER(SEARCH(IF(H$2&lt;&gt;"",H$2,"NA"),'[1]MITRE ATT&amp;CK Mappings'!$H629))),ISNUMBER(SEARCH(IF(H$3&lt;&gt;"",H$3,"NA"),'[1]MITRE ATT&amp;CK Mappings'!$I629))),ISNUMBER(SEARCH(IF(H$3&lt;&gt;"",H$3,"NA"),'[1]MITRE ATT&amp;CK Mappings'!$J629))), '[1]MITRE ATT&amp;CK Mappings'!$B629,"")</f>
        <v/>
      </c>
      <c r="I633" s="31" t="str">
        <f>IF(OR(OR(OR(OR(OR(ISNUMBER(SEARCH(IF(I$1&lt;&gt;"",I$1,"NA"),'[1]MITRE ATT&amp;CK Mappings'!$E629)),ISNUMBER(SEARCH(IF(I$1&lt;&gt;"",I$1,"NA"),'[1]MITRE ATT&amp;CK Mappings'!$F629))),ISNUMBER(SEARCH(IF(I$2&lt;&gt;"",I$2,"NA"),'[1]MITRE ATT&amp;CK Mappings'!$G629))),ISNUMBER(SEARCH(IF(I$2&lt;&gt;"",I$2,"NA"),'[1]MITRE ATT&amp;CK Mappings'!$H629))),ISNUMBER(SEARCH(IF(I$3&lt;&gt;"",I$3,"NA"),'[1]MITRE ATT&amp;CK Mappings'!$I629))),ISNUMBER(SEARCH(IF(I$3&lt;&gt;"",I$3,"NA"),'[1]MITRE ATT&amp;CK Mappings'!$J629))), '[1]MITRE ATT&amp;CK Mappings'!$B629,"")</f>
        <v/>
      </c>
      <c r="J633" s="31" t="str">
        <f>IF(OR(OR(OR(OR(OR(ISNUMBER(SEARCH(IF(J$1&lt;&gt;"",J$1,"NA"),'[1]MITRE ATT&amp;CK Mappings'!$E629)),ISNUMBER(SEARCH(IF(J$1&lt;&gt;"",J$1,"NA"),'[1]MITRE ATT&amp;CK Mappings'!$F629))),ISNUMBER(SEARCH(IF(J$2&lt;&gt;"",J$2,"NA"),'[1]MITRE ATT&amp;CK Mappings'!$G629))),ISNUMBER(SEARCH(IF(J$2&lt;&gt;"",J$2,"NA"),'[1]MITRE ATT&amp;CK Mappings'!$H629))),ISNUMBER(SEARCH(IF(J$3&lt;&gt;"",J$3,"NA"),'[1]MITRE ATT&amp;CK Mappings'!$I629))),ISNUMBER(SEARCH(IF(J$3&lt;&gt;"",J$3,"NA"),'[1]MITRE ATT&amp;CK Mappings'!$J629))), '[1]MITRE ATT&amp;CK Mappings'!$B629,"")</f>
        <v/>
      </c>
      <c r="K633" s="31" t="str">
        <f>IF(OR(OR(OR(OR(OR(ISNUMBER(SEARCH(IF(K$1&lt;&gt;"",K$1,"NA"),'[1]MITRE ATT&amp;CK Mappings'!$E629)),ISNUMBER(SEARCH(IF(K$1&lt;&gt;"",K$1,"NA"),'[1]MITRE ATT&amp;CK Mappings'!$F629))),ISNUMBER(SEARCH(IF(K$2&lt;&gt;"",K$2,"NA"),'[1]MITRE ATT&amp;CK Mappings'!$G629))),ISNUMBER(SEARCH(IF(K$2&lt;&gt;"",K$2,"NA"),'[1]MITRE ATT&amp;CK Mappings'!$H629))),ISNUMBER(SEARCH(IF(K$3&lt;&gt;"",K$3,"NA"),'[1]MITRE ATT&amp;CK Mappings'!$I629))),ISNUMBER(SEARCH(IF(K$3&lt;&gt;"",K$3,"NA"),'[1]MITRE ATT&amp;CK Mappings'!$J629))), '[1]MITRE ATT&amp;CK Mappings'!$B629,"")</f>
        <v/>
      </c>
      <c r="L633" s="31" t="str">
        <f>IF('[1]MITRE ATT&amp;CK Mappings'!D629 &lt;&gt;"",'[1]MITRE ATT&amp;CK Mappings'!D629,"" )</f>
        <v>Attack Surface Reduction</v>
      </c>
    </row>
    <row r="634" spans="1:12" x14ac:dyDescent="0.25">
      <c r="A634" s="31" t="str">
        <f>IF(COUNTIF(B634:K634,"="&amp;'[1]MITRE ATT&amp;CK Mappings'!B630)&gt;0,'[1]MITRE ATT&amp;CK Mappings'!B630,"")</f>
        <v/>
      </c>
      <c r="B634" s="31" t="str">
        <f>IF(OR(OR(OR(OR(OR(ISNUMBER(SEARCH(IF(B$1&lt;&gt;"",B$1,"NA"),'[1]MITRE ATT&amp;CK Mappings'!$E630)),ISNUMBER(SEARCH(IF(B$1&lt;&gt;"",B$1,"NA"),'[1]MITRE ATT&amp;CK Mappings'!$F630))),ISNUMBER(SEARCH(IF(B$2&lt;&gt;"",B$2,"NA"),'[1]MITRE ATT&amp;CK Mappings'!$G630))),ISNUMBER(SEARCH(IF(B$2&lt;&gt;"",B$2,"NA"),'[1]MITRE ATT&amp;CK Mappings'!$H630))),ISNUMBER(SEARCH(IF(B$3&lt;&gt;"",B$3,"NA"),'[1]MITRE ATT&amp;CK Mappings'!$I630))),ISNUMBER(SEARCH(IF(B$3&lt;&gt;"",B$3,"NA"),'[1]MITRE ATT&amp;CK Mappings'!$J630))), '[1]MITRE ATT&amp;CK Mappings'!$B630,"")</f>
        <v/>
      </c>
      <c r="C634" s="31" t="str">
        <f>IF(OR(OR(OR(OR(OR(ISNUMBER(SEARCH(IF(C$1&lt;&gt;"",C$1,"NA"),'[1]MITRE ATT&amp;CK Mappings'!$E630)),ISNUMBER(SEARCH(IF(C$1&lt;&gt;"",C$1,"NA"),'[1]MITRE ATT&amp;CK Mappings'!$F630))),ISNUMBER(SEARCH(IF(C$2&lt;&gt;"",C$2,"NA"),'[1]MITRE ATT&amp;CK Mappings'!$G630))),ISNUMBER(SEARCH(IF(C$2&lt;&gt;"",C$2,"NA"),'[1]MITRE ATT&amp;CK Mappings'!$H630))),ISNUMBER(SEARCH(IF(C$3&lt;&gt;"",C$3,"NA"),'[1]MITRE ATT&amp;CK Mappings'!$I630))),ISNUMBER(SEARCH(IF(C$3&lt;&gt;"",C$3,"NA"),'[1]MITRE ATT&amp;CK Mappings'!$J630))), '[1]MITRE ATT&amp;CK Mappings'!$B630,"")</f>
        <v/>
      </c>
      <c r="D634" s="31" t="str">
        <f>IF(OR(OR(OR(OR(OR(ISNUMBER(SEARCH(IF(D$1&lt;&gt;"",D$1,"NA"),'[1]MITRE ATT&amp;CK Mappings'!$E630)),ISNUMBER(SEARCH(IF(D$1&lt;&gt;"",D$1,"NA"),'[1]MITRE ATT&amp;CK Mappings'!$F630))),ISNUMBER(SEARCH(IF(D$2&lt;&gt;"",D$2,"NA"),'[1]MITRE ATT&amp;CK Mappings'!$G630))),ISNUMBER(SEARCH(IF(D$2&lt;&gt;"",D$2,"NA"),'[1]MITRE ATT&amp;CK Mappings'!$H630))),ISNUMBER(SEARCH(IF(D$3&lt;&gt;"",D$3,"NA"),'[1]MITRE ATT&amp;CK Mappings'!$I630))),ISNUMBER(SEARCH(IF(D$3&lt;&gt;"",D$3,"NA"),'[1]MITRE ATT&amp;CK Mappings'!$J630))), '[1]MITRE ATT&amp;CK Mappings'!$B630,"")</f>
        <v/>
      </c>
      <c r="E634" s="31" t="str">
        <f>IF(OR(OR(OR(OR(OR(ISNUMBER(SEARCH(IF(E$1&lt;&gt;"",E$1,"NA"),'[1]MITRE ATT&amp;CK Mappings'!$E630)),ISNUMBER(SEARCH(IF(E$1&lt;&gt;"",E$1,"NA"),'[1]MITRE ATT&amp;CK Mappings'!$F630))),ISNUMBER(SEARCH(IF(E$2&lt;&gt;"",E$2,"NA"),'[1]MITRE ATT&amp;CK Mappings'!$G630))),ISNUMBER(SEARCH(IF(E$2&lt;&gt;"",E$2,"NA"),'[1]MITRE ATT&amp;CK Mappings'!$H630))),ISNUMBER(SEARCH(IF(E$3&lt;&gt;"",E$3,"NA"),'[1]MITRE ATT&amp;CK Mappings'!$I630))),ISNUMBER(SEARCH(IF(E$3&lt;&gt;"",E$3,"NA"),'[1]MITRE ATT&amp;CK Mappings'!$J630))), '[1]MITRE ATT&amp;CK Mappings'!$B630,"")</f>
        <v/>
      </c>
      <c r="F634" s="31" t="str">
        <f>IF(OR(OR(OR(OR(OR(ISNUMBER(SEARCH(IF(F$1&lt;&gt;"",F$1,"NA"),'[1]MITRE ATT&amp;CK Mappings'!$E630)),ISNUMBER(SEARCH(IF(F$1&lt;&gt;"",F$1,"NA"),'[1]MITRE ATT&amp;CK Mappings'!$F630))),ISNUMBER(SEARCH(IF(F$2&lt;&gt;"",F$2,"NA"),'[1]MITRE ATT&amp;CK Mappings'!$G630))),ISNUMBER(SEARCH(IF(F$2&lt;&gt;"",F$2,"NA"),'[1]MITRE ATT&amp;CK Mappings'!$H630))),ISNUMBER(SEARCH(IF(F$3&lt;&gt;"",F$3,"NA"),'[1]MITRE ATT&amp;CK Mappings'!$I630))),ISNUMBER(SEARCH(IF(F$3&lt;&gt;"",F$3,"NA"),'[1]MITRE ATT&amp;CK Mappings'!$J630))), '[1]MITRE ATT&amp;CK Mappings'!$B630,"")</f>
        <v/>
      </c>
      <c r="G634" s="31" t="str">
        <f>IF(OR(OR(OR(OR(OR(ISNUMBER(SEARCH(IF(G$1&lt;&gt;"",G$1,"NA"),'[1]MITRE ATT&amp;CK Mappings'!$E630)),ISNUMBER(SEARCH(IF(G$1&lt;&gt;"",G$1,"NA"),'[1]MITRE ATT&amp;CK Mappings'!$F630))),ISNUMBER(SEARCH(IF(G$2&lt;&gt;"",G$2,"NA"),'[1]MITRE ATT&amp;CK Mappings'!$G630))),ISNUMBER(SEARCH(IF(G$2&lt;&gt;"",G$2,"NA"),'[1]MITRE ATT&amp;CK Mappings'!$H630))),ISNUMBER(SEARCH(IF(G$3&lt;&gt;"",G$3,"NA"),'[1]MITRE ATT&amp;CK Mappings'!$I630))),ISNUMBER(SEARCH(IF(G$3&lt;&gt;"",G$3,"NA"),'[1]MITRE ATT&amp;CK Mappings'!$J630))), '[1]MITRE ATT&amp;CK Mappings'!$B630,"")</f>
        <v/>
      </c>
      <c r="H634" s="31" t="str">
        <f>IF(OR(OR(OR(OR(OR(ISNUMBER(SEARCH(IF(H$1&lt;&gt;"",H$1,"NA"),'[1]MITRE ATT&amp;CK Mappings'!$E630)),ISNUMBER(SEARCH(IF(H$1&lt;&gt;"",H$1,"NA"),'[1]MITRE ATT&amp;CK Mappings'!$F630))),ISNUMBER(SEARCH(IF(H$2&lt;&gt;"",H$2,"NA"),'[1]MITRE ATT&amp;CK Mappings'!$G630))),ISNUMBER(SEARCH(IF(H$2&lt;&gt;"",H$2,"NA"),'[1]MITRE ATT&amp;CK Mappings'!$H630))),ISNUMBER(SEARCH(IF(H$3&lt;&gt;"",H$3,"NA"),'[1]MITRE ATT&amp;CK Mappings'!$I630))),ISNUMBER(SEARCH(IF(H$3&lt;&gt;"",H$3,"NA"),'[1]MITRE ATT&amp;CK Mappings'!$J630))), '[1]MITRE ATT&amp;CK Mappings'!$B630,"")</f>
        <v/>
      </c>
      <c r="I634" s="31" t="str">
        <f>IF(OR(OR(OR(OR(OR(ISNUMBER(SEARCH(IF(I$1&lt;&gt;"",I$1,"NA"),'[1]MITRE ATT&amp;CK Mappings'!$E630)),ISNUMBER(SEARCH(IF(I$1&lt;&gt;"",I$1,"NA"),'[1]MITRE ATT&amp;CK Mappings'!$F630))),ISNUMBER(SEARCH(IF(I$2&lt;&gt;"",I$2,"NA"),'[1]MITRE ATT&amp;CK Mappings'!$G630))),ISNUMBER(SEARCH(IF(I$2&lt;&gt;"",I$2,"NA"),'[1]MITRE ATT&amp;CK Mappings'!$H630))),ISNUMBER(SEARCH(IF(I$3&lt;&gt;"",I$3,"NA"),'[1]MITRE ATT&amp;CK Mappings'!$I630))),ISNUMBER(SEARCH(IF(I$3&lt;&gt;"",I$3,"NA"),'[1]MITRE ATT&amp;CK Mappings'!$J630))), '[1]MITRE ATT&amp;CK Mappings'!$B630,"")</f>
        <v/>
      </c>
      <c r="J634" s="31" t="str">
        <f>IF(OR(OR(OR(OR(OR(ISNUMBER(SEARCH(IF(J$1&lt;&gt;"",J$1,"NA"),'[1]MITRE ATT&amp;CK Mappings'!$E630)),ISNUMBER(SEARCH(IF(J$1&lt;&gt;"",J$1,"NA"),'[1]MITRE ATT&amp;CK Mappings'!$F630))),ISNUMBER(SEARCH(IF(J$2&lt;&gt;"",J$2,"NA"),'[1]MITRE ATT&amp;CK Mappings'!$G630))),ISNUMBER(SEARCH(IF(J$2&lt;&gt;"",J$2,"NA"),'[1]MITRE ATT&amp;CK Mappings'!$H630))),ISNUMBER(SEARCH(IF(J$3&lt;&gt;"",J$3,"NA"),'[1]MITRE ATT&amp;CK Mappings'!$I630))),ISNUMBER(SEARCH(IF(J$3&lt;&gt;"",J$3,"NA"),'[1]MITRE ATT&amp;CK Mappings'!$J630))), '[1]MITRE ATT&amp;CK Mappings'!$B630,"")</f>
        <v/>
      </c>
      <c r="K634" s="31" t="str">
        <f>IF(OR(OR(OR(OR(OR(ISNUMBER(SEARCH(IF(K$1&lt;&gt;"",K$1,"NA"),'[1]MITRE ATT&amp;CK Mappings'!$E630)),ISNUMBER(SEARCH(IF(K$1&lt;&gt;"",K$1,"NA"),'[1]MITRE ATT&amp;CK Mappings'!$F630))),ISNUMBER(SEARCH(IF(K$2&lt;&gt;"",K$2,"NA"),'[1]MITRE ATT&amp;CK Mappings'!$G630))),ISNUMBER(SEARCH(IF(K$2&lt;&gt;"",K$2,"NA"),'[1]MITRE ATT&amp;CK Mappings'!$H630))),ISNUMBER(SEARCH(IF(K$3&lt;&gt;"",K$3,"NA"),'[1]MITRE ATT&amp;CK Mappings'!$I630))),ISNUMBER(SEARCH(IF(K$3&lt;&gt;"",K$3,"NA"),'[1]MITRE ATT&amp;CK Mappings'!$J630))), '[1]MITRE ATT&amp;CK Mappings'!$B630,"")</f>
        <v/>
      </c>
      <c r="L634" s="31" t="str">
        <f>IF('[1]MITRE ATT&amp;CK Mappings'!D630 &lt;&gt;"",'[1]MITRE ATT&amp;CK Mappings'!D630,"" )</f>
        <v>Ensure 'Configure Attack Surface Reduction rules' is set to 'Enabled'</v>
      </c>
    </row>
    <row r="635" spans="1:12" x14ac:dyDescent="0.25">
      <c r="A635" s="31" t="str">
        <f>IF(COUNTIF(B635:K635,"="&amp;'[1]MITRE ATT&amp;CK Mappings'!B631)&gt;0,'[1]MITRE ATT&amp;CK Mappings'!B631,"")</f>
        <v/>
      </c>
      <c r="B635" s="31" t="str">
        <f>IF(OR(OR(OR(OR(OR(ISNUMBER(SEARCH(IF(B$1&lt;&gt;"",B$1,"NA"),'[1]MITRE ATT&amp;CK Mappings'!$E631)),ISNUMBER(SEARCH(IF(B$1&lt;&gt;"",B$1,"NA"),'[1]MITRE ATT&amp;CK Mappings'!$F631))),ISNUMBER(SEARCH(IF(B$2&lt;&gt;"",B$2,"NA"),'[1]MITRE ATT&amp;CK Mappings'!$G631))),ISNUMBER(SEARCH(IF(B$2&lt;&gt;"",B$2,"NA"),'[1]MITRE ATT&amp;CK Mappings'!$H631))),ISNUMBER(SEARCH(IF(B$3&lt;&gt;"",B$3,"NA"),'[1]MITRE ATT&amp;CK Mappings'!$I631))),ISNUMBER(SEARCH(IF(B$3&lt;&gt;"",B$3,"NA"),'[1]MITRE ATT&amp;CK Mappings'!$J631))), '[1]MITRE ATT&amp;CK Mappings'!$B631,"")</f>
        <v/>
      </c>
      <c r="C635" s="31" t="str">
        <f>IF(OR(OR(OR(OR(OR(ISNUMBER(SEARCH(IF(C$1&lt;&gt;"",C$1,"NA"),'[1]MITRE ATT&amp;CK Mappings'!$E631)),ISNUMBER(SEARCH(IF(C$1&lt;&gt;"",C$1,"NA"),'[1]MITRE ATT&amp;CK Mappings'!$F631))),ISNUMBER(SEARCH(IF(C$2&lt;&gt;"",C$2,"NA"),'[1]MITRE ATT&amp;CK Mappings'!$G631))),ISNUMBER(SEARCH(IF(C$2&lt;&gt;"",C$2,"NA"),'[1]MITRE ATT&amp;CK Mappings'!$H631))),ISNUMBER(SEARCH(IF(C$3&lt;&gt;"",C$3,"NA"),'[1]MITRE ATT&amp;CK Mappings'!$I631))),ISNUMBER(SEARCH(IF(C$3&lt;&gt;"",C$3,"NA"),'[1]MITRE ATT&amp;CK Mappings'!$J631))), '[1]MITRE ATT&amp;CK Mappings'!$B631,"")</f>
        <v/>
      </c>
      <c r="D635" s="31" t="str">
        <f>IF(OR(OR(OR(OR(OR(ISNUMBER(SEARCH(IF(D$1&lt;&gt;"",D$1,"NA"),'[1]MITRE ATT&amp;CK Mappings'!$E631)),ISNUMBER(SEARCH(IF(D$1&lt;&gt;"",D$1,"NA"),'[1]MITRE ATT&amp;CK Mappings'!$F631))),ISNUMBER(SEARCH(IF(D$2&lt;&gt;"",D$2,"NA"),'[1]MITRE ATT&amp;CK Mappings'!$G631))),ISNUMBER(SEARCH(IF(D$2&lt;&gt;"",D$2,"NA"),'[1]MITRE ATT&amp;CK Mappings'!$H631))),ISNUMBER(SEARCH(IF(D$3&lt;&gt;"",D$3,"NA"),'[1]MITRE ATT&amp;CK Mappings'!$I631))),ISNUMBER(SEARCH(IF(D$3&lt;&gt;"",D$3,"NA"),'[1]MITRE ATT&amp;CK Mappings'!$J631))), '[1]MITRE ATT&amp;CK Mappings'!$B631,"")</f>
        <v/>
      </c>
      <c r="E635" s="31" t="str">
        <f>IF(OR(OR(OR(OR(OR(ISNUMBER(SEARCH(IF(E$1&lt;&gt;"",E$1,"NA"),'[1]MITRE ATT&amp;CK Mappings'!$E631)),ISNUMBER(SEARCH(IF(E$1&lt;&gt;"",E$1,"NA"),'[1]MITRE ATT&amp;CK Mappings'!$F631))),ISNUMBER(SEARCH(IF(E$2&lt;&gt;"",E$2,"NA"),'[1]MITRE ATT&amp;CK Mappings'!$G631))),ISNUMBER(SEARCH(IF(E$2&lt;&gt;"",E$2,"NA"),'[1]MITRE ATT&amp;CK Mappings'!$H631))),ISNUMBER(SEARCH(IF(E$3&lt;&gt;"",E$3,"NA"),'[1]MITRE ATT&amp;CK Mappings'!$I631))),ISNUMBER(SEARCH(IF(E$3&lt;&gt;"",E$3,"NA"),'[1]MITRE ATT&amp;CK Mappings'!$J631))), '[1]MITRE ATT&amp;CK Mappings'!$B631,"")</f>
        <v/>
      </c>
      <c r="F635" s="31" t="str">
        <f>IF(OR(OR(OR(OR(OR(ISNUMBER(SEARCH(IF(F$1&lt;&gt;"",F$1,"NA"),'[1]MITRE ATT&amp;CK Mappings'!$E631)),ISNUMBER(SEARCH(IF(F$1&lt;&gt;"",F$1,"NA"),'[1]MITRE ATT&amp;CK Mappings'!$F631))),ISNUMBER(SEARCH(IF(F$2&lt;&gt;"",F$2,"NA"),'[1]MITRE ATT&amp;CK Mappings'!$G631))),ISNUMBER(SEARCH(IF(F$2&lt;&gt;"",F$2,"NA"),'[1]MITRE ATT&amp;CK Mappings'!$H631))),ISNUMBER(SEARCH(IF(F$3&lt;&gt;"",F$3,"NA"),'[1]MITRE ATT&amp;CK Mappings'!$I631))),ISNUMBER(SEARCH(IF(F$3&lt;&gt;"",F$3,"NA"),'[1]MITRE ATT&amp;CK Mappings'!$J631))), '[1]MITRE ATT&amp;CK Mappings'!$B631,"")</f>
        <v/>
      </c>
      <c r="G635" s="31" t="str">
        <f>IF(OR(OR(OR(OR(OR(ISNUMBER(SEARCH(IF(G$1&lt;&gt;"",G$1,"NA"),'[1]MITRE ATT&amp;CK Mappings'!$E631)),ISNUMBER(SEARCH(IF(G$1&lt;&gt;"",G$1,"NA"),'[1]MITRE ATT&amp;CK Mappings'!$F631))),ISNUMBER(SEARCH(IF(G$2&lt;&gt;"",G$2,"NA"),'[1]MITRE ATT&amp;CK Mappings'!$G631))),ISNUMBER(SEARCH(IF(G$2&lt;&gt;"",G$2,"NA"),'[1]MITRE ATT&amp;CK Mappings'!$H631))),ISNUMBER(SEARCH(IF(G$3&lt;&gt;"",G$3,"NA"),'[1]MITRE ATT&amp;CK Mappings'!$I631))),ISNUMBER(SEARCH(IF(G$3&lt;&gt;"",G$3,"NA"),'[1]MITRE ATT&amp;CK Mappings'!$J631))), '[1]MITRE ATT&amp;CK Mappings'!$B631,"")</f>
        <v/>
      </c>
      <c r="H635" s="31" t="str">
        <f>IF(OR(OR(OR(OR(OR(ISNUMBER(SEARCH(IF(H$1&lt;&gt;"",H$1,"NA"),'[1]MITRE ATT&amp;CK Mappings'!$E631)),ISNUMBER(SEARCH(IF(H$1&lt;&gt;"",H$1,"NA"),'[1]MITRE ATT&amp;CK Mappings'!$F631))),ISNUMBER(SEARCH(IF(H$2&lt;&gt;"",H$2,"NA"),'[1]MITRE ATT&amp;CK Mappings'!$G631))),ISNUMBER(SEARCH(IF(H$2&lt;&gt;"",H$2,"NA"),'[1]MITRE ATT&amp;CK Mappings'!$H631))),ISNUMBER(SEARCH(IF(H$3&lt;&gt;"",H$3,"NA"),'[1]MITRE ATT&amp;CK Mappings'!$I631))),ISNUMBER(SEARCH(IF(H$3&lt;&gt;"",H$3,"NA"),'[1]MITRE ATT&amp;CK Mappings'!$J631))), '[1]MITRE ATT&amp;CK Mappings'!$B631,"")</f>
        <v/>
      </c>
      <c r="I635" s="31" t="str">
        <f>IF(OR(OR(OR(OR(OR(ISNUMBER(SEARCH(IF(I$1&lt;&gt;"",I$1,"NA"),'[1]MITRE ATT&amp;CK Mappings'!$E631)),ISNUMBER(SEARCH(IF(I$1&lt;&gt;"",I$1,"NA"),'[1]MITRE ATT&amp;CK Mappings'!$F631))),ISNUMBER(SEARCH(IF(I$2&lt;&gt;"",I$2,"NA"),'[1]MITRE ATT&amp;CK Mappings'!$G631))),ISNUMBER(SEARCH(IF(I$2&lt;&gt;"",I$2,"NA"),'[1]MITRE ATT&amp;CK Mappings'!$H631))),ISNUMBER(SEARCH(IF(I$3&lt;&gt;"",I$3,"NA"),'[1]MITRE ATT&amp;CK Mappings'!$I631))),ISNUMBER(SEARCH(IF(I$3&lt;&gt;"",I$3,"NA"),'[1]MITRE ATT&amp;CK Mappings'!$J631))), '[1]MITRE ATT&amp;CK Mappings'!$B631,"")</f>
        <v/>
      </c>
      <c r="J635" s="31" t="str">
        <f>IF(OR(OR(OR(OR(OR(ISNUMBER(SEARCH(IF(J$1&lt;&gt;"",J$1,"NA"),'[1]MITRE ATT&amp;CK Mappings'!$E631)),ISNUMBER(SEARCH(IF(J$1&lt;&gt;"",J$1,"NA"),'[1]MITRE ATT&amp;CK Mappings'!$F631))),ISNUMBER(SEARCH(IF(J$2&lt;&gt;"",J$2,"NA"),'[1]MITRE ATT&amp;CK Mappings'!$G631))),ISNUMBER(SEARCH(IF(J$2&lt;&gt;"",J$2,"NA"),'[1]MITRE ATT&amp;CK Mappings'!$H631))),ISNUMBER(SEARCH(IF(J$3&lt;&gt;"",J$3,"NA"),'[1]MITRE ATT&amp;CK Mappings'!$I631))),ISNUMBER(SEARCH(IF(J$3&lt;&gt;"",J$3,"NA"),'[1]MITRE ATT&amp;CK Mappings'!$J631))), '[1]MITRE ATT&amp;CK Mappings'!$B631,"")</f>
        <v/>
      </c>
      <c r="K635" s="31" t="str">
        <f>IF(OR(OR(OR(OR(OR(ISNUMBER(SEARCH(IF(K$1&lt;&gt;"",K$1,"NA"),'[1]MITRE ATT&amp;CK Mappings'!$E631)),ISNUMBER(SEARCH(IF(K$1&lt;&gt;"",K$1,"NA"),'[1]MITRE ATT&amp;CK Mappings'!$F631))),ISNUMBER(SEARCH(IF(K$2&lt;&gt;"",K$2,"NA"),'[1]MITRE ATT&amp;CK Mappings'!$G631))),ISNUMBER(SEARCH(IF(K$2&lt;&gt;"",K$2,"NA"),'[1]MITRE ATT&amp;CK Mappings'!$H631))),ISNUMBER(SEARCH(IF(K$3&lt;&gt;"",K$3,"NA"),'[1]MITRE ATT&amp;CK Mappings'!$I631))),ISNUMBER(SEARCH(IF(K$3&lt;&gt;"",K$3,"NA"),'[1]MITRE ATT&amp;CK Mappings'!$J631))), '[1]MITRE ATT&amp;CK Mappings'!$B631,"")</f>
        <v/>
      </c>
      <c r="L635" s="31" t="str">
        <f>IF('[1]MITRE ATT&amp;CK Mappings'!D631 &lt;&gt;"",'[1]MITRE ATT&amp;CK Mappings'!D631,"" )</f>
        <v>Ensure 'Configure Attack Surface Reduction rules: Set the state for each ASR rule' is 'configured'</v>
      </c>
    </row>
    <row r="636" spans="1:12" x14ac:dyDescent="0.25">
      <c r="A636" s="31" t="str">
        <f>IF(COUNTIF(B636:K636,"="&amp;'[1]MITRE ATT&amp;CK Mappings'!B632)&gt;0,'[1]MITRE ATT&amp;CK Mappings'!B632,"")</f>
        <v/>
      </c>
      <c r="B636" s="31" t="str">
        <f>IF(OR(OR(OR(OR(OR(ISNUMBER(SEARCH(IF(B$1&lt;&gt;"",B$1,"NA"),'[1]MITRE ATT&amp;CK Mappings'!$E632)),ISNUMBER(SEARCH(IF(B$1&lt;&gt;"",B$1,"NA"),'[1]MITRE ATT&amp;CK Mappings'!$F632))),ISNUMBER(SEARCH(IF(B$2&lt;&gt;"",B$2,"NA"),'[1]MITRE ATT&amp;CK Mappings'!$G632))),ISNUMBER(SEARCH(IF(B$2&lt;&gt;"",B$2,"NA"),'[1]MITRE ATT&amp;CK Mappings'!$H632))),ISNUMBER(SEARCH(IF(B$3&lt;&gt;"",B$3,"NA"),'[1]MITRE ATT&amp;CK Mappings'!$I632))),ISNUMBER(SEARCH(IF(B$3&lt;&gt;"",B$3,"NA"),'[1]MITRE ATT&amp;CK Mappings'!$J632))), '[1]MITRE ATT&amp;CK Mappings'!$B632,"")</f>
        <v/>
      </c>
      <c r="C636" s="31" t="str">
        <f>IF(OR(OR(OR(OR(OR(ISNUMBER(SEARCH(IF(C$1&lt;&gt;"",C$1,"NA"),'[1]MITRE ATT&amp;CK Mappings'!$E632)),ISNUMBER(SEARCH(IF(C$1&lt;&gt;"",C$1,"NA"),'[1]MITRE ATT&amp;CK Mappings'!$F632))),ISNUMBER(SEARCH(IF(C$2&lt;&gt;"",C$2,"NA"),'[1]MITRE ATT&amp;CK Mappings'!$G632))),ISNUMBER(SEARCH(IF(C$2&lt;&gt;"",C$2,"NA"),'[1]MITRE ATT&amp;CK Mappings'!$H632))),ISNUMBER(SEARCH(IF(C$3&lt;&gt;"",C$3,"NA"),'[1]MITRE ATT&amp;CK Mappings'!$I632))),ISNUMBER(SEARCH(IF(C$3&lt;&gt;"",C$3,"NA"),'[1]MITRE ATT&amp;CK Mappings'!$J632))), '[1]MITRE ATT&amp;CK Mappings'!$B632,"")</f>
        <v/>
      </c>
      <c r="D636" s="31" t="str">
        <f>IF(OR(OR(OR(OR(OR(ISNUMBER(SEARCH(IF(D$1&lt;&gt;"",D$1,"NA"),'[1]MITRE ATT&amp;CK Mappings'!$E632)),ISNUMBER(SEARCH(IF(D$1&lt;&gt;"",D$1,"NA"),'[1]MITRE ATT&amp;CK Mappings'!$F632))),ISNUMBER(SEARCH(IF(D$2&lt;&gt;"",D$2,"NA"),'[1]MITRE ATT&amp;CK Mappings'!$G632))),ISNUMBER(SEARCH(IF(D$2&lt;&gt;"",D$2,"NA"),'[1]MITRE ATT&amp;CK Mappings'!$H632))),ISNUMBER(SEARCH(IF(D$3&lt;&gt;"",D$3,"NA"),'[1]MITRE ATT&amp;CK Mappings'!$I632))),ISNUMBER(SEARCH(IF(D$3&lt;&gt;"",D$3,"NA"),'[1]MITRE ATT&amp;CK Mappings'!$J632))), '[1]MITRE ATT&amp;CK Mappings'!$B632,"")</f>
        <v/>
      </c>
      <c r="E636" s="31" t="str">
        <f>IF(OR(OR(OR(OR(OR(ISNUMBER(SEARCH(IF(E$1&lt;&gt;"",E$1,"NA"),'[1]MITRE ATT&amp;CK Mappings'!$E632)),ISNUMBER(SEARCH(IF(E$1&lt;&gt;"",E$1,"NA"),'[1]MITRE ATT&amp;CK Mappings'!$F632))),ISNUMBER(SEARCH(IF(E$2&lt;&gt;"",E$2,"NA"),'[1]MITRE ATT&amp;CK Mappings'!$G632))),ISNUMBER(SEARCH(IF(E$2&lt;&gt;"",E$2,"NA"),'[1]MITRE ATT&amp;CK Mappings'!$H632))),ISNUMBER(SEARCH(IF(E$3&lt;&gt;"",E$3,"NA"),'[1]MITRE ATT&amp;CK Mappings'!$I632))),ISNUMBER(SEARCH(IF(E$3&lt;&gt;"",E$3,"NA"),'[1]MITRE ATT&amp;CK Mappings'!$J632))), '[1]MITRE ATT&amp;CK Mappings'!$B632,"")</f>
        <v/>
      </c>
      <c r="F636" s="31" t="str">
        <f>IF(OR(OR(OR(OR(OR(ISNUMBER(SEARCH(IF(F$1&lt;&gt;"",F$1,"NA"),'[1]MITRE ATT&amp;CK Mappings'!$E632)),ISNUMBER(SEARCH(IF(F$1&lt;&gt;"",F$1,"NA"),'[1]MITRE ATT&amp;CK Mappings'!$F632))),ISNUMBER(SEARCH(IF(F$2&lt;&gt;"",F$2,"NA"),'[1]MITRE ATT&amp;CK Mappings'!$G632))),ISNUMBER(SEARCH(IF(F$2&lt;&gt;"",F$2,"NA"),'[1]MITRE ATT&amp;CK Mappings'!$H632))),ISNUMBER(SEARCH(IF(F$3&lt;&gt;"",F$3,"NA"),'[1]MITRE ATT&amp;CK Mappings'!$I632))),ISNUMBER(SEARCH(IF(F$3&lt;&gt;"",F$3,"NA"),'[1]MITRE ATT&amp;CK Mappings'!$J632))), '[1]MITRE ATT&amp;CK Mappings'!$B632,"")</f>
        <v/>
      </c>
      <c r="G636" s="31" t="str">
        <f>IF(OR(OR(OR(OR(OR(ISNUMBER(SEARCH(IF(G$1&lt;&gt;"",G$1,"NA"),'[1]MITRE ATT&amp;CK Mappings'!$E632)),ISNUMBER(SEARCH(IF(G$1&lt;&gt;"",G$1,"NA"),'[1]MITRE ATT&amp;CK Mappings'!$F632))),ISNUMBER(SEARCH(IF(G$2&lt;&gt;"",G$2,"NA"),'[1]MITRE ATT&amp;CK Mappings'!$G632))),ISNUMBER(SEARCH(IF(G$2&lt;&gt;"",G$2,"NA"),'[1]MITRE ATT&amp;CK Mappings'!$H632))),ISNUMBER(SEARCH(IF(G$3&lt;&gt;"",G$3,"NA"),'[1]MITRE ATT&amp;CK Mappings'!$I632))),ISNUMBER(SEARCH(IF(G$3&lt;&gt;"",G$3,"NA"),'[1]MITRE ATT&amp;CK Mappings'!$J632))), '[1]MITRE ATT&amp;CK Mappings'!$B632,"")</f>
        <v/>
      </c>
      <c r="H636" s="31" t="str">
        <f>IF(OR(OR(OR(OR(OR(ISNUMBER(SEARCH(IF(H$1&lt;&gt;"",H$1,"NA"),'[1]MITRE ATT&amp;CK Mappings'!$E632)),ISNUMBER(SEARCH(IF(H$1&lt;&gt;"",H$1,"NA"),'[1]MITRE ATT&amp;CK Mappings'!$F632))),ISNUMBER(SEARCH(IF(H$2&lt;&gt;"",H$2,"NA"),'[1]MITRE ATT&amp;CK Mappings'!$G632))),ISNUMBER(SEARCH(IF(H$2&lt;&gt;"",H$2,"NA"),'[1]MITRE ATT&amp;CK Mappings'!$H632))),ISNUMBER(SEARCH(IF(H$3&lt;&gt;"",H$3,"NA"),'[1]MITRE ATT&amp;CK Mappings'!$I632))),ISNUMBER(SEARCH(IF(H$3&lt;&gt;"",H$3,"NA"),'[1]MITRE ATT&amp;CK Mappings'!$J632))), '[1]MITRE ATT&amp;CK Mappings'!$B632,"")</f>
        <v/>
      </c>
      <c r="I636" s="31" t="str">
        <f>IF(OR(OR(OR(OR(OR(ISNUMBER(SEARCH(IF(I$1&lt;&gt;"",I$1,"NA"),'[1]MITRE ATT&amp;CK Mappings'!$E632)),ISNUMBER(SEARCH(IF(I$1&lt;&gt;"",I$1,"NA"),'[1]MITRE ATT&amp;CK Mappings'!$F632))),ISNUMBER(SEARCH(IF(I$2&lt;&gt;"",I$2,"NA"),'[1]MITRE ATT&amp;CK Mappings'!$G632))),ISNUMBER(SEARCH(IF(I$2&lt;&gt;"",I$2,"NA"),'[1]MITRE ATT&amp;CK Mappings'!$H632))),ISNUMBER(SEARCH(IF(I$3&lt;&gt;"",I$3,"NA"),'[1]MITRE ATT&amp;CK Mappings'!$I632))),ISNUMBER(SEARCH(IF(I$3&lt;&gt;"",I$3,"NA"),'[1]MITRE ATT&amp;CK Mappings'!$J632))), '[1]MITRE ATT&amp;CK Mappings'!$B632,"")</f>
        <v/>
      </c>
      <c r="J636" s="31" t="str">
        <f>IF(OR(OR(OR(OR(OR(ISNUMBER(SEARCH(IF(J$1&lt;&gt;"",J$1,"NA"),'[1]MITRE ATT&amp;CK Mappings'!$E632)),ISNUMBER(SEARCH(IF(J$1&lt;&gt;"",J$1,"NA"),'[1]MITRE ATT&amp;CK Mappings'!$F632))),ISNUMBER(SEARCH(IF(J$2&lt;&gt;"",J$2,"NA"),'[1]MITRE ATT&amp;CK Mappings'!$G632))),ISNUMBER(SEARCH(IF(J$2&lt;&gt;"",J$2,"NA"),'[1]MITRE ATT&amp;CK Mappings'!$H632))),ISNUMBER(SEARCH(IF(J$3&lt;&gt;"",J$3,"NA"),'[1]MITRE ATT&amp;CK Mappings'!$I632))),ISNUMBER(SEARCH(IF(J$3&lt;&gt;"",J$3,"NA"),'[1]MITRE ATT&amp;CK Mappings'!$J632))), '[1]MITRE ATT&amp;CK Mappings'!$B632,"")</f>
        <v/>
      </c>
      <c r="K636" s="31" t="str">
        <f>IF(OR(OR(OR(OR(OR(ISNUMBER(SEARCH(IF(K$1&lt;&gt;"",K$1,"NA"),'[1]MITRE ATT&amp;CK Mappings'!$E632)),ISNUMBER(SEARCH(IF(K$1&lt;&gt;"",K$1,"NA"),'[1]MITRE ATT&amp;CK Mappings'!$F632))),ISNUMBER(SEARCH(IF(K$2&lt;&gt;"",K$2,"NA"),'[1]MITRE ATT&amp;CK Mappings'!$G632))),ISNUMBER(SEARCH(IF(K$2&lt;&gt;"",K$2,"NA"),'[1]MITRE ATT&amp;CK Mappings'!$H632))),ISNUMBER(SEARCH(IF(K$3&lt;&gt;"",K$3,"NA"),'[1]MITRE ATT&amp;CK Mappings'!$I632))),ISNUMBER(SEARCH(IF(K$3&lt;&gt;"",K$3,"NA"),'[1]MITRE ATT&amp;CK Mappings'!$J632))), '[1]MITRE ATT&amp;CK Mappings'!$B632,"")</f>
        <v/>
      </c>
      <c r="L636" s="31" t="str">
        <f>IF('[1]MITRE ATT&amp;CK Mappings'!D632 &lt;&gt;"",'[1]MITRE ATT&amp;CK Mappings'!D632,"" )</f>
        <v>Controlled Folder Access</v>
      </c>
    </row>
    <row r="637" spans="1:12" x14ac:dyDescent="0.25">
      <c r="A637" s="31" t="str">
        <f>IF(COUNTIF(B637:K637,"="&amp;'[1]MITRE ATT&amp;CK Mappings'!B633)&gt;0,'[1]MITRE ATT&amp;CK Mappings'!B633,"")</f>
        <v/>
      </c>
      <c r="B637" s="31" t="str">
        <f>IF(OR(OR(OR(OR(OR(ISNUMBER(SEARCH(IF(B$1&lt;&gt;"",B$1,"NA"),'[1]MITRE ATT&amp;CK Mappings'!$E633)),ISNUMBER(SEARCH(IF(B$1&lt;&gt;"",B$1,"NA"),'[1]MITRE ATT&amp;CK Mappings'!$F633))),ISNUMBER(SEARCH(IF(B$2&lt;&gt;"",B$2,"NA"),'[1]MITRE ATT&amp;CK Mappings'!$G633))),ISNUMBER(SEARCH(IF(B$2&lt;&gt;"",B$2,"NA"),'[1]MITRE ATT&amp;CK Mappings'!$H633))),ISNUMBER(SEARCH(IF(B$3&lt;&gt;"",B$3,"NA"),'[1]MITRE ATT&amp;CK Mappings'!$I633))),ISNUMBER(SEARCH(IF(B$3&lt;&gt;"",B$3,"NA"),'[1]MITRE ATT&amp;CK Mappings'!$J633))), '[1]MITRE ATT&amp;CK Mappings'!$B633,"")</f>
        <v/>
      </c>
      <c r="C637" s="31" t="str">
        <f>IF(OR(OR(OR(OR(OR(ISNUMBER(SEARCH(IF(C$1&lt;&gt;"",C$1,"NA"),'[1]MITRE ATT&amp;CK Mappings'!$E633)),ISNUMBER(SEARCH(IF(C$1&lt;&gt;"",C$1,"NA"),'[1]MITRE ATT&amp;CK Mappings'!$F633))),ISNUMBER(SEARCH(IF(C$2&lt;&gt;"",C$2,"NA"),'[1]MITRE ATT&amp;CK Mappings'!$G633))),ISNUMBER(SEARCH(IF(C$2&lt;&gt;"",C$2,"NA"),'[1]MITRE ATT&amp;CK Mappings'!$H633))),ISNUMBER(SEARCH(IF(C$3&lt;&gt;"",C$3,"NA"),'[1]MITRE ATT&amp;CK Mappings'!$I633))),ISNUMBER(SEARCH(IF(C$3&lt;&gt;"",C$3,"NA"),'[1]MITRE ATT&amp;CK Mappings'!$J633))), '[1]MITRE ATT&amp;CK Mappings'!$B633,"")</f>
        <v/>
      </c>
      <c r="D637" s="31" t="str">
        <f>IF(OR(OR(OR(OR(OR(ISNUMBER(SEARCH(IF(D$1&lt;&gt;"",D$1,"NA"),'[1]MITRE ATT&amp;CK Mappings'!$E633)),ISNUMBER(SEARCH(IF(D$1&lt;&gt;"",D$1,"NA"),'[1]MITRE ATT&amp;CK Mappings'!$F633))),ISNUMBER(SEARCH(IF(D$2&lt;&gt;"",D$2,"NA"),'[1]MITRE ATT&amp;CK Mappings'!$G633))),ISNUMBER(SEARCH(IF(D$2&lt;&gt;"",D$2,"NA"),'[1]MITRE ATT&amp;CK Mappings'!$H633))),ISNUMBER(SEARCH(IF(D$3&lt;&gt;"",D$3,"NA"),'[1]MITRE ATT&amp;CK Mappings'!$I633))),ISNUMBER(SEARCH(IF(D$3&lt;&gt;"",D$3,"NA"),'[1]MITRE ATT&amp;CK Mappings'!$J633))), '[1]MITRE ATT&amp;CK Mappings'!$B633,"")</f>
        <v/>
      </c>
      <c r="E637" s="31" t="str">
        <f>IF(OR(OR(OR(OR(OR(ISNUMBER(SEARCH(IF(E$1&lt;&gt;"",E$1,"NA"),'[1]MITRE ATT&amp;CK Mappings'!$E633)),ISNUMBER(SEARCH(IF(E$1&lt;&gt;"",E$1,"NA"),'[1]MITRE ATT&amp;CK Mappings'!$F633))),ISNUMBER(SEARCH(IF(E$2&lt;&gt;"",E$2,"NA"),'[1]MITRE ATT&amp;CK Mappings'!$G633))),ISNUMBER(SEARCH(IF(E$2&lt;&gt;"",E$2,"NA"),'[1]MITRE ATT&amp;CK Mappings'!$H633))),ISNUMBER(SEARCH(IF(E$3&lt;&gt;"",E$3,"NA"),'[1]MITRE ATT&amp;CK Mappings'!$I633))),ISNUMBER(SEARCH(IF(E$3&lt;&gt;"",E$3,"NA"),'[1]MITRE ATT&amp;CK Mappings'!$J633))), '[1]MITRE ATT&amp;CK Mappings'!$B633,"")</f>
        <v/>
      </c>
      <c r="F637" s="31" t="str">
        <f>IF(OR(OR(OR(OR(OR(ISNUMBER(SEARCH(IF(F$1&lt;&gt;"",F$1,"NA"),'[1]MITRE ATT&amp;CK Mappings'!$E633)),ISNUMBER(SEARCH(IF(F$1&lt;&gt;"",F$1,"NA"),'[1]MITRE ATT&amp;CK Mappings'!$F633))),ISNUMBER(SEARCH(IF(F$2&lt;&gt;"",F$2,"NA"),'[1]MITRE ATT&amp;CK Mappings'!$G633))),ISNUMBER(SEARCH(IF(F$2&lt;&gt;"",F$2,"NA"),'[1]MITRE ATT&amp;CK Mappings'!$H633))),ISNUMBER(SEARCH(IF(F$3&lt;&gt;"",F$3,"NA"),'[1]MITRE ATT&amp;CK Mappings'!$I633))),ISNUMBER(SEARCH(IF(F$3&lt;&gt;"",F$3,"NA"),'[1]MITRE ATT&amp;CK Mappings'!$J633))), '[1]MITRE ATT&amp;CK Mappings'!$B633,"")</f>
        <v/>
      </c>
      <c r="G637" s="31" t="str">
        <f>IF(OR(OR(OR(OR(OR(ISNUMBER(SEARCH(IF(G$1&lt;&gt;"",G$1,"NA"),'[1]MITRE ATT&amp;CK Mappings'!$E633)),ISNUMBER(SEARCH(IF(G$1&lt;&gt;"",G$1,"NA"),'[1]MITRE ATT&amp;CK Mappings'!$F633))),ISNUMBER(SEARCH(IF(G$2&lt;&gt;"",G$2,"NA"),'[1]MITRE ATT&amp;CK Mappings'!$G633))),ISNUMBER(SEARCH(IF(G$2&lt;&gt;"",G$2,"NA"),'[1]MITRE ATT&amp;CK Mappings'!$H633))),ISNUMBER(SEARCH(IF(G$3&lt;&gt;"",G$3,"NA"),'[1]MITRE ATT&amp;CK Mappings'!$I633))),ISNUMBER(SEARCH(IF(G$3&lt;&gt;"",G$3,"NA"),'[1]MITRE ATT&amp;CK Mappings'!$J633))), '[1]MITRE ATT&amp;CK Mappings'!$B633,"")</f>
        <v/>
      </c>
      <c r="H637" s="31" t="str">
        <f>IF(OR(OR(OR(OR(OR(ISNUMBER(SEARCH(IF(H$1&lt;&gt;"",H$1,"NA"),'[1]MITRE ATT&amp;CK Mappings'!$E633)),ISNUMBER(SEARCH(IF(H$1&lt;&gt;"",H$1,"NA"),'[1]MITRE ATT&amp;CK Mappings'!$F633))),ISNUMBER(SEARCH(IF(H$2&lt;&gt;"",H$2,"NA"),'[1]MITRE ATT&amp;CK Mappings'!$G633))),ISNUMBER(SEARCH(IF(H$2&lt;&gt;"",H$2,"NA"),'[1]MITRE ATT&amp;CK Mappings'!$H633))),ISNUMBER(SEARCH(IF(H$3&lt;&gt;"",H$3,"NA"),'[1]MITRE ATT&amp;CK Mappings'!$I633))),ISNUMBER(SEARCH(IF(H$3&lt;&gt;"",H$3,"NA"),'[1]MITRE ATT&amp;CK Mappings'!$J633))), '[1]MITRE ATT&amp;CK Mappings'!$B633,"")</f>
        <v/>
      </c>
      <c r="I637" s="31" t="str">
        <f>IF(OR(OR(OR(OR(OR(ISNUMBER(SEARCH(IF(I$1&lt;&gt;"",I$1,"NA"),'[1]MITRE ATT&amp;CK Mappings'!$E633)),ISNUMBER(SEARCH(IF(I$1&lt;&gt;"",I$1,"NA"),'[1]MITRE ATT&amp;CK Mappings'!$F633))),ISNUMBER(SEARCH(IF(I$2&lt;&gt;"",I$2,"NA"),'[1]MITRE ATT&amp;CK Mappings'!$G633))),ISNUMBER(SEARCH(IF(I$2&lt;&gt;"",I$2,"NA"),'[1]MITRE ATT&amp;CK Mappings'!$H633))),ISNUMBER(SEARCH(IF(I$3&lt;&gt;"",I$3,"NA"),'[1]MITRE ATT&amp;CK Mappings'!$I633))),ISNUMBER(SEARCH(IF(I$3&lt;&gt;"",I$3,"NA"),'[1]MITRE ATT&amp;CK Mappings'!$J633))), '[1]MITRE ATT&amp;CK Mappings'!$B633,"")</f>
        <v/>
      </c>
      <c r="J637" s="31" t="str">
        <f>IF(OR(OR(OR(OR(OR(ISNUMBER(SEARCH(IF(J$1&lt;&gt;"",J$1,"NA"),'[1]MITRE ATT&amp;CK Mappings'!$E633)),ISNUMBER(SEARCH(IF(J$1&lt;&gt;"",J$1,"NA"),'[1]MITRE ATT&amp;CK Mappings'!$F633))),ISNUMBER(SEARCH(IF(J$2&lt;&gt;"",J$2,"NA"),'[1]MITRE ATT&amp;CK Mappings'!$G633))),ISNUMBER(SEARCH(IF(J$2&lt;&gt;"",J$2,"NA"),'[1]MITRE ATT&amp;CK Mappings'!$H633))),ISNUMBER(SEARCH(IF(J$3&lt;&gt;"",J$3,"NA"),'[1]MITRE ATT&amp;CK Mappings'!$I633))),ISNUMBER(SEARCH(IF(J$3&lt;&gt;"",J$3,"NA"),'[1]MITRE ATT&amp;CK Mappings'!$J633))), '[1]MITRE ATT&amp;CK Mappings'!$B633,"")</f>
        <v/>
      </c>
      <c r="K637" s="31" t="str">
        <f>IF(OR(OR(OR(OR(OR(ISNUMBER(SEARCH(IF(K$1&lt;&gt;"",K$1,"NA"),'[1]MITRE ATT&amp;CK Mappings'!$E633)),ISNUMBER(SEARCH(IF(K$1&lt;&gt;"",K$1,"NA"),'[1]MITRE ATT&amp;CK Mappings'!$F633))),ISNUMBER(SEARCH(IF(K$2&lt;&gt;"",K$2,"NA"),'[1]MITRE ATT&amp;CK Mappings'!$G633))),ISNUMBER(SEARCH(IF(K$2&lt;&gt;"",K$2,"NA"),'[1]MITRE ATT&amp;CK Mappings'!$H633))),ISNUMBER(SEARCH(IF(K$3&lt;&gt;"",K$3,"NA"),'[1]MITRE ATT&amp;CK Mappings'!$I633))),ISNUMBER(SEARCH(IF(K$3&lt;&gt;"",K$3,"NA"),'[1]MITRE ATT&amp;CK Mappings'!$J633))), '[1]MITRE ATT&amp;CK Mappings'!$B633,"")</f>
        <v/>
      </c>
      <c r="L637" s="31" t="str">
        <f>IF('[1]MITRE ATT&amp;CK Mappings'!D633 &lt;&gt;"",'[1]MITRE ATT&amp;CK Mappings'!D633,"" )</f>
        <v>Network Protection</v>
      </c>
    </row>
    <row r="638" spans="1:12" x14ac:dyDescent="0.25">
      <c r="A638" s="31" t="str">
        <f>IF(COUNTIF(B638:K638,"="&amp;'[1]MITRE ATT&amp;CK Mappings'!B634)&gt;0,'[1]MITRE ATT&amp;CK Mappings'!B634,"")</f>
        <v/>
      </c>
      <c r="B638" s="31" t="str">
        <f>IF(OR(OR(OR(OR(OR(ISNUMBER(SEARCH(IF(B$1&lt;&gt;"",B$1,"NA"),'[1]MITRE ATT&amp;CK Mappings'!$E634)),ISNUMBER(SEARCH(IF(B$1&lt;&gt;"",B$1,"NA"),'[1]MITRE ATT&amp;CK Mappings'!$F634))),ISNUMBER(SEARCH(IF(B$2&lt;&gt;"",B$2,"NA"),'[1]MITRE ATT&amp;CK Mappings'!$G634))),ISNUMBER(SEARCH(IF(B$2&lt;&gt;"",B$2,"NA"),'[1]MITRE ATT&amp;CK Mappings'!$H634))),ISNUMBER(SEARCH(IF(B$3&lt;&gt;"",B$3,"NA"),'[1]MITRE ATT&amp;CK Mappings'!$I634))),ISNUMBER(SEARCH(IF(B$3&lt;&gt;"",B$3,"NA"),'[1]MITRE ATT&amp;CK Mappings'!$J634))), '[1]MITRE ATT&amp;CK Mappings'!$B634,"")</f>
        <v/>
      </c>
      <c r="C638" s="31" t="str">
        <f>IF(OR(OR(OR(OR(OR(ISNUMBER(SEARCH(IF(C$1&lt;&gt;"",C$1,"NA"),'[1]MITRE ATT&amp;CK Mappings'!$E634)),ISNUMBER(SEARCH(IF(C$1&lt;&gt;"",C$1,"NA"),'[1]MITRE ATT&amp;CK Mappings'!$F634))),ISNUMBER(SEARCH(IF(C$2&lt;&gt;"",C$2,"NA"),'[1]MITRE ATT&amp;CK Mappings'!$G634))),ISNUMBER(SEARCH(IF(C$2&lt;&gt;"",C$2,"NA"),'[1]MITRE ATT&amp;CK Mappings'!$H634))),ISNUMBER(SEARCH(IF(C$3&lt;&gt;"",C$3,"NA"),'[1]MITRE ATT&amp;CK Mappings'!$I634))),ISNUMBER(SEARCH(IF(C$3&lt;&gt;"",C$3,"NA"),'[1]MITRE ATT&amp;CK Mappings'!$J634))), '[1]MITRE ATT&amp;CK Mappings'!$B634,"")</f>
        <v/>
      </c>
      <c r="D638" s="31" t="str">
        <f>IF(OR(OR(OR(OR(OR(ISNUMBER(SEARCH(IF(D$1&lt;&gt;"",D$1,"NA"),'[1]MITRE ATT&amp;CK Mappings'!$E634)),ISNUMBER(SEARCH(IF(D$1&lt;&gt;"",D$1,"NA"),'[1]MITRE ATT&amp;CK Mappings'!$F634))),ISNUMBER(SEARCH(IF(D$2&lt;&gt;"",D$2,"NA"),'[1]MITRE ATT&amp;CK Mappings'!$G634))),ISNUMBER(SEARCH(IF(D$2&lt;&gt;"",D$2,"NA"),'[1]MITRE ATT&amp;CK Mappings'!$H634))),ISNUMBER(SEARCH(IF(D$3&lt;&gt;"",D$3,"NA"),'[1]MITRE ATT&amp;CK Mappings'!$I634))),ISNUMBER(SEARCH(IF(D$3&lt;&gt;"",D$3,"NA"),'[1]MITRE ATT&amp;CK Mappings'!$J634))), '[1]MITRE ATT&amp;CK Mappings'!$B634,"")</f>
        <v/>
      </c>
      <c r="E638" s="31" t="str">
        <f>IF(OR(OR(OR(OR(OR(ISNUMBER(SEARCH(IF(E$1&lt;&gt;"",E$1,"NA"),'[1]MITRE ATT&amp;CK Mappings'!$E634)),ISNUMBER(SEARCH(IF(E$1&lt;&gt;"",E$1,"NA"),'[1]MITRE ATT&amp;CK Mappings'!$F634))),ISNUMBER(SEARCH(IF(E$2&lt;&gt;"",E$2,"NA"),'[1]MITRE ATT&amp;CK Mappings'!$G634))),ISNUMBER(SEARCH(IF(E$2&lt;&gt;"",E$2,"NA"),'[1]MITRE ATT&amp;CK Mappings'!$H634))),ISNUMBER(SEARCH(IF(E$3&lt;&gt;"",E$3,"NA"),'[1]MITRE ATT&amp;CK Mappings'!$I634))),ISNUMBER(SEARCH(IF(E$3&lt;&gt;"",E$3,"NA"),'[1]MITRE ATT&amp;CK Mappings'!$J634))), '[1]MITRE ATT&amp;CK Mappings'!$B634,"")</f>
        <v/>
      </c>
      <c r="F638" s="31" t="str">
        <f>IF(OR(OR(OR(OR(OR(ISNUMBER(SEARCH(IF(F$1&lt;&gt;"",F$1,"NA"),'[1]MITRE ATT&amp;CK Mappings'!$E634)),ISNUMBER(SEARCH(IF(F$1&lt;&gt;"",F$1,"NA"),'[1]MITRE ATT&amp;CK Mappings'!$F634))),ISNUMBER(SEARCH(IF(F$2&lt;&gt;"",F$2,"NA"),'[1]MITRE ATT&amp;CK Mappings'!$G634))),ISNUMBER(SEARCH(IF(F$2&lt;&gt;"",F$2,"NA"),'[1]MITRE ATT&amp;CK Mappings'!$H634))),ISNUMBER(SEARCH(IF(F$3&lt;&gt;"",F$3,"NA"),'[1]MITRE ATT&amp;CK Mappings'!$I634))),ISNUMBER(SEARCH(IF(F$3&lt;&gt;"",F$3,"NA"),'[1]MITRE ATT&amp;CK Mappings'!$J634))), '[1]MITRE ATT&amp;CK Mappings'!$B634,"")</f>
        <v/>
      </c>
      <c r="G638" s="31" t="str">
        <f>IF(OR(OR(OR(OR(OR(ISNUMBER(SEARCH(IF(G$1&lt;&gt;"",G$1,"NA"),'[1]MITRE ATT&amp;CK Mappings'!$E634)),ISNUMBER(SEARCH(IF(G$1&lt;&gt;"",G$1,"NA"),'[1]MITRE ATT&amp;CK Mappings'!$F634))),ISNUMBER(SEARCH(IF(G$2&lt;&gt;"",G$2,"NA"),'[1]MITRE ATT&amp;CK Mappings'!$G634))),ISNUMBER(SEARCH(IF(G$2&lt;&gt;"",G$2,"NA"),'[1]MITRE ATT&amp;CK Mappings'!$H634))),ISNUMBER(SEARCH(IF(G$3&lt;&gt;"",G$3,"NA"),'[1]MITRE ATT&amp;CK Mappings'!$I634))),ISNUMBER(SEARCH(IF(G$3&lt;&gt;"",G$3,"NA"),'[1]MITRE ATT&amp;CK Mappings'!$J634))), '[1]MITRE ATT&amp;CK Mappings'!$B634,"")</f>
        <v/>
      </c>
      <c r="H638" s="31" t="str">
        <f>IF(OR(OR(OR(OR(OR(ISNUMBER(SEARCH(IF(H$1&lt;&gt;"",H$1,"NA"),'[1]MITRE ATT&amp;CK Mappings'!$E634)),ISNUMBER(SEARCH(IF(H$1&lt;&gt;"",H$1,"NA"),'[1]MITRE ATT&amp;CK Mappings'!$F634))),ISNUMBER(SEARCH(IF(H$2&lt;&gt;"",H$2,"NA"),'[1]MITRE ATT&amp;CK Mappings'!$G634))),ISNUMBER(SEARCH(IF(H$2&lt;&gt;"",H$2,"NA"),'[1]MITRE ATT&amp;CK Mappings'!$H634))),ISNUMBER(SEARCH(IF(H$3&lt;&gt;"",H$3,"NA"),'[1]MITRE ATT&amp;CK Mappings'!$I634))),ISNUMBER(SEARCH(IF(H$3&lt;&gt;"",H$3,"NA"),'[1]MITRE ATT&amp;CK Mappings'!$J634))), '[1]MITRE ATT&amp;CK Mappings'!$B634,"")</f>
        <v/>
      </c>
      <c r="I638" s="31" t="str">
        <f>IF(OR(OR(OR(OR(OR(ISNUMBER(SEARCH(IF(I$1&lt;&gt;"",I$1,"NA"),'[1]MITRE ATT&amp;CK Mappings'!$E634)),ISNUMBER(SEARCH(IF(I$1&lt;&gt;"",I$1,"NA"),'[1]MITRE ATT&amp;CK Mappings'!$F634))),ISNUMBER(SEARCH(IF(I$2&lt;&gt;"",I$2,"NA"),'[1]MITRE ATT&amp;CK Mappings'!$G634))),ISNUMBER(SEARCH(IF(I$2&lt;&gt;"",I$2,"NA"),'[1]MITRE ATT&amp;CK Mappings'!$H634))),ISNUMBER(SEARCH(IF(I$3&lt;&gt;"",I$3,"NA"),'[1]MITRE ATT&amp;CK Mappings'!$I634))),ISNUMBER(SEARCH(IF(I$3&lt;&gt;"",I$3,"NA"),'[1]MITRE ATT&amp;CK Mappings'!$J634))), '[1]MITRE ATT&amp;CK Mappings'!$B634,"")</f>
        <v/>
      </c>
      <c r="J638" s="31" t="str">
        <f>IF(OR(OR(OR(OR(OR(ISNUMBER(SEARCH(IF(J$1&lt;&gt;"",J$1,"NA"),'[1]MITRE ATT&amp;CK Mappings'!$E634)),ISNUMBER(SEARCH(IF(J$1&lt;&gt;"",J$1,"NA"),'[1]MITRE ATT&amp;CK Mappings'!$F634))),ISNUMBER(SEARCH(IF(J$2&lt;&gt;"",J$2,"NA"),'[1]MITRE ATT&amp;CK Mappings'!$G634))),ISNUMBER(SEARCH(IF(J$2&lt;&gt;"",J$2,"NA"),'[1]MITRE ATT&amp;CK Mappings'!$H634))),ISNUMBER(SEARCH(IF(J$3&lt;&gt;"",J$3,"NA"),'[1]MITRE ATT&amp;CK Mappings'!$I634))),ISNUMBER(SEARCH(IF(J$3&lt;&gt;"",J$3,"NA"),'[1]MITRE ATT&amp;CK Mappings'!$J634))), '[1]MITRE ATT&amp;CK Mappings'!$B634,"")</f>
        <v/>
      </c>
      <c r="K638" s="31" t="str">
        <f>IF(OR(OR(OR(OR(OR(ISNUMBER(SEARCH(IF(K$1&lt;&gt;"",K$1,"NA"),'[1]MITRE ATT&amp;CK Mappings'!$E634)),ISNUMBER(SEARCH(IF(K$1&lt;&gt;"",K$1,"NA"),'[1]MITRE ATT&amp;CK Mappings'!$F634))),ISNUMBER(SEARCH(IF(K$2&lt;&gt;"",K$2,"NA"),'[1]MITRE ATT&amp;CK Mappings'!$G634))),ISNUMBER(SEARCH(IF(K$2&lt;&gt;"",K$2,"NA"),'[1]MITRE ATT&amp;CK Mappings'!$H634))),ISNUMBER(SEARCH(IF(K$3&lt;&gt;"",K$3,"NA"),'[1]MITRE ATT&amp;CK Mappings'!$I634))),ISNUMBER(SEARCH(IF(K$3&lt;&gt;"",K$3,"NA"),'[1]MITRE ATT&amp;CK Mappings'!$J634))), '[1]MITRE ATT&amp;CK Mappings'!$B634,"")</f>
        <v/>
      </c>
      <c r="L638" s="31" t="str">
        <f>IF('[1]MITRE ATT&amp;CK Mappings'!D634 &lt;&gt;"",'[1]MITRE ATT&amp;CK Mappings'!D634,"" )</f>
        <v>Ensure 'Prevent users and apps from accessing dangerous websites' is set to 'Enabled: Block'</v>
      </c>
    </row>
    <row r="639" spans="1:12" x14ac:dyDescent="0.25">
      <c r="A639" s="31" t="str">
        <f>IF(COUNTIF(B639:K639,"="&amp;'[1]MITRE ATT&amp;CK Mappings'!B635)&gt;0,'[1]MITRE ATT&amp;CK Mappings'!B635,"")</f>
        <v/>
      </c>
      <c r="B639" s="31" t="str">
        <f>IF(OR(OR(OR(OR(OR(ISNUMBER(SEARCH(IF(B$1&lt;&gt;"",B$1,"NA"),'[1]MITRE ATT&amp;CK Mappings'!$E635)),ISNUMBER(SEARCH(IF(B$1&lt;&gt;"",B$1,"NA"),'[1]MITRE ATT&amp;CK Mappings'!$F635))),ISNUMBER(SEARCH(IF(B$2&lt;&gt;"",B$2,"NA"),'[1]MITRE ATT&amp;CK Mappings'!$G635))),ISNUMBER(SEARCH(IF(B$2&lt;&gt;"",B$2,"NA"),'[1]MITRE ATT&amp;CK Mappings'!$H635))),ISNUMBER(SEARCH(IF(B$3&lt;&gt;"",B$3,"NA"),'[1]MITRE ATT&amp;CK Mappings'!$I635))),ISNUMBER(SEARCH(IF(B$3&lt;&gt;"",B$3,"NA"),'[1]MITRE ATT&amp;CK Mappings'!$J635))), '[1]MITRE ATT&amp;CK Mappings'!$B635,"")</f>
        <v/>
      </c>
      <c r="C639" s="31" t="str">
        <f>IF(OR(OR(OR(OR(OR(ISNUMBER(SEARCH(IF(C$1&lt;&gt;"",C$1,"NA"),'[1]MITRE ATT&amp;CK Mappings'!$E635)),ISNUMBER(SEARCH(IF(C$1&lt;&gt;"",C$1,"NA"),'[1]MITRE ATT&amp;CK Mappings'!$F635))),ISNUMBER(SEARCH(IF(C$2&lt;&gt;"",C$2,"NA"),'[1]MITRE ATT&amp;CK Mappings'!$G635))),ISNUMBER(SEARCH(IF(C$2&lt;&gt;"",C$2,"NA"),'[1]MITRE ATT&amp;CK Mappings'!$H635))),ISNUMBER(SEARCH(IF(C$3&lt;&gt;"",C$3,"NA"),'[1]MITRE ATT&amp;CK Mappings'!$I635))),ISNUMBER(SEARCH(IF(C$3&lt;&gt;"",C$3,"NA"),'[1]MITRE ATT&amp;CK Mappings'!$J635))), '[1]MITRE ATT&amp;CK Mappings'!$B635,"")</f>
        <v/>
      </c>
      <c r="D639" s="31" t="str">
        <f>IF(OR(OR(OR(OR(OR(ISNUMBER(SEARCH(IF(D$1&lt;&gt;"",D$1,"NA"),'[1]MITRE ATT&amp;CK Mappings'!$E635)),ISNUMBER(SEARCH(IF(D$1&lt;&gt;"",D$1,"NA"),'[1]MITRE ATT&amp;CK Mappings'!$F635))),ISNUMBER(SEARCH(IF(D$2&lt;&gt;"",D$2,"NA"),'[1]MITRE ATT&amp;CK Mappings'!$G635))),ISNUMBER(SEARCH(IF(D$2&lt;&gt;"",D$2,"NA"),'[1]MITRE ATT&amp;CK Mappings'!$H635))),ISNUMBER(SEARCH(IF(D$3&lt;&gt;"",D$3,"NA"),'[1]MITRE ATT&amp;CK Mappings'!$I635))),ISNUMBER(SEARCH(IF(D$3&lt;&gt;"",D$3,"NA"),'[1]MITRE ATT&amp;CK Mappings'!$J635))), '[1]MITRE ATT&amp;CK Mappings'!$B635,"")</f>
        <v/>
      </c>
      <c r="E639" s="31" t="str">
        <f>IF(OR(OR(OR(OR(OR(ISNUMBER(SEARCH(IF(E$1&lt;&gt;"",E$1,"NA"),'[1]MITRE ATT&amp;CK Mappings'!$E635)),ISNUMBER(SEARCH(IF(E$1&lt;&gt;"",E$1,"NA"),'[1]MITRE ATT&amp;CK Mappings'!$F635))),ISNUMBER(SEARCH(IF(E$2&lt;&gt;"",E$2,"NA"),'[1]MITRE ATT&amp;CK Mappings'!$G635))),ISNUMBER(SEARCH(IF(E$2&lt;&gt;"",E$2,"NA"),'[1]MITRE ATT&amp;CK Mappings'!$H635))),ISNUMBER(SEARCH(IF(E$3&lt;&gt;"",E$3,"NA"),'[1]MITRE ATT&amp;CK Mappings'!$I635))),ISNUMBER(SEARCH(IF(E$3&lt;&gt;"",E$3,"NA"),'[1]MITRE ATT&amp;CK Mappings'!$J635))), '[1]MITRE ATT&amp;CK Mappings'!$B635,"")</f>
        <v/>
      </c>
      <c r="F639" s="31" t="str">
        <f>IF(OR(OR(OR(OR(OR(ISNUMBER(SEARCH(IF(F$1&lt;&gt;"",F$1,"NA"),'[1]MITRE ATT&amp;CK Mappings'!$E635)),ISNUMBER(SEARCH(IF(F$1&lt;&gt;"",F$1,"NA"),'[1]MITRE ATT&amp;CK Mappings'!$F635))),ISNUMBER(SEARCH(IF(F$2&lt;&gt;"",F$2,"NA"),'[1]MITRE ATT&amp;CK Mappings'!$G635))),ISNUMBER(SEARCH(IF(F$2&lt;&gt;"",F$2,"NA"),'[1]MITRE ATT&amp;CK Mappings'!$H635))),ISNUMBER(SEARCH(IF(F$3&lt;&gt;"",F$3,"NA"),'[1]MITRE ATT&amp;CK Mappings'!$I635))),ISNUMBER(SEARCH(IF(F$3&lt;&gt;"",F$3,"NA"),'[1]MITRE ATT&amp;CK Mappings'!$J635))), '[1]MITRE ATT&amp;CK Mappings'!$B635,"")</f>
        <v/>
      </c>
      <c r="G639" s="31" t="str">
        <f>IF(OR(OR(OR(OR(OR(ISNUMBER(SEARCH(IF(G$1&lt;&gt;"",G$1,"NA"),'[1]MITRE ATT&amp;CK Mappings'!$E635)),ISNUMBER(SEARCH(IF(G$1&lt;&gt;"",G$1,"NA"),'[1]MITRE ATT&amp;CK Mappings'!$F635))),ISNUMBER(SEARCH(IF(G$2&lt;&gt;"",G$2,"NA"),'[1]MITRE ATT&amp;CK Mappings'!$G635))),ISNUMBER(SEARCH(IF(G$2&lt;&gt;"",G$2,"NA"),'[1]MITRE ATT&amp;CK Mappings'!$H635))),ISNUMBER(SEARCH(IF(G$3&lt;&gt;"",G$3,"NA"),'[1]MITRE ATT&amp;CK Mappings'!$I635))),ISNUMBER(SEARCH(IF(G$3&lt;&gt;"",G$3,"NA"),'[1]MITRE ATT&amp;CK Mappings'!$J635))), '[1]MITRE ATT&amp;CK Mappings'!$B635,"")</f>
        <v/>
      </c>
      <c r="H639" s="31" t="str">
        <f>IF(OR(OR(OR(OR(OR(ISNUMBER(SEARCH(IF(H$1&lt;&gt;"",H$1,"NA"),'[1]MITRE ATT&amp;CK Mappings'!$E635)),ISNUMBER(SEARCH(IF(H$1&lt;&gt;"",H$1,"NA"),'[1]MITRE ATT&amp;CK Mappings'!$F635))),ISNUMBER(SEARCH(IF(H$2&lt;&gt;"",H$2,"NA"),'[1]MITRE ATT&amp;CK Mappings'!$G635))),ISNUMBER(SEARCH(IF(H$2&lt;&gt;"",H$2,"NA"),'[1]MITRE ATT&amp;CK Mappings'!$H635))),ISNUMBER(SEARCH(IF(H$3&lt;&gt;"",H$3,"NA"),'[1]MITRE ATT&amp;CK Mappings'!$I635))),ISNUMBER(SEARCH(IF(H$3&lt;&gt;"",H$3,"NA"),'[1]MITRE ATT&amp;CK Mappings'!$J635))), '[1]MITRE ATT&amp;CK Mappings'!$B635,"")</f>
        <v/>
      </c>
      <c r="I639" s="31" t="str">
        <f>IF(OR(OR(OR(OR(OR(ISNUMBER(SEARCH(IF(I$1&lt;&gt;"",I$1,"NA"),'[1]MITRE ATT&amp;CK Mappings'!$E635)),ISNUMBER(SEARCH(IF(I$1&lt;&gt;"",I$1,"NA"),'[1]MITRE ATT&amp;CK Mappings'!$F635))),ISNUMBER(SEARCH(IF(I$2&lt;&gt;"",I$2,"NA"),'[1]MITRE ATT&amp;CK Mappings'!$G635))),ISNUMBER(SEARCH(IF(I$2&lt;&gt;"",I$2,"NA"),'[1]MITRE ATT&amp;CK Mappings'!$H635))),ISNUMBER(SEARCH(IF(I$3&lt;&gt;"",I$3,"NA"),'[1]MITRE ATT&amp;CK Mappings'!$I635))),ISNUMBER(SEARCH(IF(I$3&lt;&gt;"",I$3,"NA"),'[1]MITRE ATT&amp;CK Mappings'!$J635))), '[1]MITRE ATT&amp;CK Mappings'!$B635,"")</f>
        <v/>
      </c>
      <c r="J639" s="31" t="str">
        <f>IF(OR(OR(OR(OR(OR(ISNUMBER(SEARCH(IF(J$1&lt;&gt;"",J$1,"NA"),'[1]MITRE ATT&amp;CK Mappings'!$E635)),ISNUMBER(SEARCH(IF(J$1&lt;&gt;"",J$1,"NA"),'[1]MITRE ATT&amp;CK Mappings'!$F635))),ISNUMBER(SEARCH(IF(J$2&lt;&gt;"",J$2,"NA"),'[1]MITRE ATT&amp;CK Mappings'!$G635))),ISNUMBER(SEARCH(IF(J$2&lt;&gt;"",J$2,"NA"),'[1]MITRE ATT&amp;CK Mappings'!$H635))),ISNUMBER(SEARCH(IF(J$3&lt;&gt;"",J$3,"NA"),'[1]MITRE ATT&amp;CK Mappings'!$I635))),ISNUMBER(SEARCH(IF(J$3&lt;&gt;"",J$3,"NA"),'[1]MITRE ATT&amp;CK Mappings'!$J635))), '[1]MITRE ATT&amp;CK Mappings'!$B635,"")</f>
        <v/>
      </c>
      <c r="K639" s="31" t="str">
        <f>IF(OR(OR(OR(OR(OR(ISNUMBER(SEARCH(IF(K$1&lt;&gt;"",K$1,"NA"),'[1]MITRE ATT&amp;CK Mappings'!$E635)),ISNUMBER(SEARCH(IF(K$1&lt;&gt;"",K$1,"NA"),'[1]MITRE ATT&amp;CK Mappings'!$F635))),ISNUMBER(SEARCH(IF(K$2&lt;&gt;"",K$2,"NA"),'[1]MITRE ATT&amp;CK Mappings'!$G635))),ISNUMBER(SEARCH(IF(K$2&lt;&gt;"",K$2,"NA"),'[1]MITRE ATT&amp;CK Mappings'!$H635))),ISNUMBER(SEARCH(IF(K$3&lt;&gt;"",K$3,"NA"),'[1]MITRE ATT&amp;CK Mappings'!$I635))),ISNUMBER(SEARCH(IF(K$3&lt;&gt;"",K$3,"NA"),'[1]MITRE ATT&amp;CK Mappings'!$J635))), '[1]MITRE ATT&amp;CK Mappings'!$B635,"")</f>
        <v/>
      </c>
      <c r="L639" s="31" t="str">
        <f>IF('[1]MITRE ATT&amp;CK Mappings'!D635 &lt;&gt;"",'[1]MITRE ATT&amp;CK Mappings'!D635,"" )</f>
        <v>MpEngine</v>
      </c>
    </row>
    <row r="640" spans="1:12" x14ac:dyDescent="0.25">
      <c r="A640" s="31" t="str">
        <f>IF(COUNTIF(B640:K640,"="&amp;'[1]MITRE ATT&amp;CK Mappings'!B636)&gt;0,'[1]MITRE ATT&amp;CK Mappings'!B636,"")</f>
        <v/>
      </c>
      <c r="B640" s="31" t="str">
        <f>IF(OR(OR(OR(OR(OR(ISNUMBER(SEARCH(IF(B$1&lt;&gt;"",B$1,"NA"),'[1]MITRE ATT&amp;CK Mappings'!$E636)),ISNUMBER(SEARCH(IF(B$1&lt;&gt;"",B$1,"NA"),'[1]MITRE ATT&amp;CK Mappings'!$F636))),ISNUMBER(SEARCH(IF(B$2&lt;&gt;"",B$2,"NA"),'[1]MITRE ATT&amp;CK Mappings'!$G636))),ISNUMBER(SEARCH(IF(B$2&lt;&gt;"",B$2,"NA"),'[1]MITRE ATT&amp;CK Mappings'!$H636))),ISNUMBER(SEARCH(IF(B$3&lt;&gt;"",B$3,"NA"),'[1]MITRE ATT&amp;CK Mappings'!$I636))),ISNUMBER(SEARCH(IF(B$3&lt;&gt;"",B$3,"NA"),'[1]MITRE ATT&amp;CK Mappings'!$J636))), '[1]MITRE ATT&amp;CK Mappings'!$B636,"")</f>
        <v/>
      </c>
      <c r="C640" s="31" t="str">
        <f>IF(OR(OR(OR(OR(OR(ISNUMBER(SEARCH(IF(C$1&lt;&gt;"",C$1,"NA"),'[1]MITRE ATT&amp;CK Mappings'!$E636)),ISNUMBER(SEARCH(IF(C$1&lt;&gt;"",C$1,"NA"),'[1]MITRE ATT&amp;CK Mappings'!$F636))),ISNUMBER(SEARCH(IF(C$2&lt;&gt;"",C$2,"NA"),'[1]MITRE ATT&amp;CK Mappings'!$G636))),ISNUMBER(SEARCH(IF(C$2&lt;&gt;"",C$2,"NA"),'[1]MITRE ATT&amp;CK Mappings'!$H636))),ISNUMBER(SEARCH(IF(C$3&lt;&gt;"",C$3,"NA"),'[1]MITRE ATT&amp;CK Mappings'!$I636))),ISNUMBER(SEARCH(IF(C$3&lt;&gt;"",C$3,"NA"),'[1]MITRE ATT&amp;CK Mappings'!$J636))), '[1]MITRE ATT&amp;CK Mappings'!$B636,"")</f>
        <v/>
      </c>
      <c r="D640" s="31" t="str">
        <f>IF(OR(OR(OR(OR(OR(ISNUMBER(SEARCH(IF(D$1&lt;&gt;"",D$1,"NA"),'[1]MITRE ATT&amp;CK Mappings'!$E636)),ISNUMBER(SEARCH(IF(D$1&lt;&gt;"",D$1,"NA"),'[1]MITRE ATT&amp;CK Mappings'!$F636))),ISNUMBER(SEARCH(IF(D$2&lt;&gt;"",D$2,"NA"),'[1]MITRE ATT&amp;CK Mappings'!$G636))),ISNUMBER(SEARCH(IF(D$2&lt;&gt;"",D$2,"NA"),'[1]MITRE ATT&amp;CK Mappings'!$H636))),ISNUMBER(SEARCH(IF(D$3&lt;&gt;"",D$3,"NA"),'[1]MITRE ATT&amp;CK Mappings'!$I636))),ISNUMBER(SEARCH(IF(D$3&lt;&gt;"",D$3,"NA"),'[1]MITRE ATT&amp;CK Mappings'!$J636))), '[1]MITRE ATT&amp;CK Mappings'!$B636,"")</f>
        <v/>
      </c>
      <c r="E640" s="31" t="str">
        <f>IF(OR(OR(OR(OR(OR(ISNUMBER(SEARCH(IF(E$1&lt;&gt;"",E$1,"NA"),'[1]MITRE ATT&amp;CK Mappings'!$E636)),ISNUMBER(SEARCH(IF(E$1&lt;&gt;"",E$1,"NA"),'[1]MITRE ATT&amp;CK Mappings'!$F636))),ISNUMBER(SEARCH(IF(E$2&lt;&gt;"",E$2,"NA"),'[1]MITRE ATT&amp;CK Mappings'!$G636))),ISNUMBER(SEARCH(IF(E$2&lt;&gt;"",E$2,"NA"),'[1]MITRE ATT&amp;CK Mappings'!$H636))),ISNUMBER(SEARCH(IF(E$3&lt;&gt;"",E$3,"NA"),'[1]MITRE ATT&amp;CK Mappings'!$I636))),ISNUMBER(SEARCH(IF(E$3&lt;&gt;"",E$3,"NA"),'[1]MITRE ATT&amp;CK Mappings'!$J636))), '[1]MITRE ATT&amp;CK Mappings'!$B636,"")</f>
        <v/>
      </c>
      <c r="F640" s="31" t="str">
        <f>IF(OR(OR(OR(OR(OR(ISNUMBER(SEARCH(IF(F$1&lt;&gt;"",F$1,"NA"),'[1]MITRE ATT&amp;CK Mappings'!$E636)),ISNUMBER(SEARCH(IF(F$1&lt;&gt;"",F$1,"NA"),'[1]MITRE ATT&amp;CK Mappings'!$F636))),ISNUMBER(SEARCH(IF(F$2&lt;&gt;"",F$2,"NA"),'[1]MITRE ATT&amp;CK Mappings'!$G636))),ISNUMBER(SEARCH(IF(F$2&lt;&gt;"",F$2,"NA"),'[1]MITRE ATT&amp;CK Mappings'!$H636))),ISNUMBER(SEARCH(IF(F$3&lt;&gt;"",F$3,"NA"),'[1]MITRE ATT&amp;CK Mappings'!$I636))),ISNUMBER(SEARCH(IF(F$3&lt;&gt;"",F$3,"NA"),'[1]MITRE ATT&amp;CK Mappings'!$J636))), '[1]MITRE ATT&amp;CK Mappings'!$B636,"")</f>
        <v/>
      </c>
      <c r="G640" s="31" t="str">
        <f>IF(OR(OR(OR(OR(OR(ISNUMBER(SEARCH(IF(G$1&lt;&gt;"",G$1,"NA"),'[1]MITRE ATT&amp;CK Mappings'!$E636)),ISNUMBER(SEARCH(IF(G$1&lt;&gt;"",G$1,"NA"),'[1]MITRE ATT&amp;CK Mappings'!$F636))),ISNUMBER(SEARCH(IF(G$2&lt;&gt;"",G$2,"NA"),'[1]MITRE ATT&amp;CK Mappings'!$G636))),ISNUMBER(SEARCH(IF(G$2&lt;&gt;"",G$2,"NA"),'[1]MITRE ATT&amp;CK Mappings'!$H636))),ISNUMBER(SEARCH(IF(G$3&lt;&gt;"",G$3,"NA"),'[1]MITRE ATT&amp;CK Mappings'!$I636))),ISNUMBER(SEARCH(IF(G$3&lt;&gt;"",G$3,"NA"),'[1]MITRE ATT&amp;CK Mappings'!$J636))), '[1]MITRE ATT&amp;CK Mappings'!$B636,"")</f>
        <v/>
      </c>
      <c r="H640" s="31" t="str">
        <f>IF(OR(OR(OR(OR(OR(ISNUMBER(SEARCH(IF(H$1&lt;&gt;"",H$1,"NA"),'[1]MITRE ATT&amp;CK Mappings'!$E636)),ISNUMBER(SEARCH(IF(H$1&lt;&gt;"",H$1,"NA"),'[1]MITRE ATT&amp;CK Mappings'!$F636))),ISNUMBER(SEARCH(IF(H$2&lt;&gt;"",H$2,"NA"),'[1]MITRE ATT&amp;CK Mappings'!$G636))),ISNUMBER(SEARCH(IF(H$2&lt;&gt;"",H$2,"NA"),'[1]MITRE ATT&amp;CK Mappings'!$H636))),ISNUMBER(SEARCH(IF(H$3&lt;&gt;"",H$3,"NA"),'[1]MITRE ATT&amp;CK Mappings'!$I636))),ISNUMBER(SEARCH(IF(H$3&lt;&gt;"",H$3,"NA"),'[1]MITRE ATT&amp;CK Mappings'!$J636))), '[1]MITRE ATT&amp;CK Mappings'!$B636,"")</f>
        <v/>
      </c>
      <c r="I640" s="31" t="str">
        <f>IF(OR(OR(OR(OR(OR(ISNUMBER(SEARCH(IF(I$1&lt;&gt;"",I$1,"NA"),'[1]MITRE ATT&amp;CK Mappings'!$E636)),ISNUMBER(SEARCH(IF(I$1&lt;&gt;"",I$1,"NA"),'[1]MITRE ATT&amp;CK Mappings'!$F636))),ISNUMBER(SEARCH(IF(I$2&lt;&gt;"",I$2,"NA"),'[1]MITRE ATT&amp;CK Mappings'!$G636))),ISNUMBER(SEARCH(IF(I$2&lt;&gt;"",I$2,"NA"),'[1]MITRE ATT&amp;CK Mappings'!$H636))),ISNUMBER(SEARCH(IF(I$3&lt;&gt;"",I$3,"NA"),'[1]MITRE ATT&amp;CK Mappings'!$I636))),ISNUMBER(SEARCH(IF(I$3&lt;&gt;"",I$3,"NA"),'[1]MITRE ATT&amp;CK Mappings'!$J636))), '[1]MITRE ATT&amp;CK Mappings'!$B636,"")</f>
        <v/>
      </c>
      <c r="J640" s="31" t="str">
        <f>IF(OR(OR(OR(OR(OR(ISNUMBER(SEARCH(IF(J$1&lt;&gt;"",J$1,"NA"),'[1]MITRE ATT&amp;CK Mappings'!$E636)),ISNUMBER(SEARCH(IF(J$1&lt;&gt;"",J$1,"NA"),'[1]MITRE ATT&amp;CK Mappings'!$F636))),ISNUMBER(SEARCH(IF(J$2&lt;&gt;"",J$2,"NA"),'[1]MITRE ATT&amp;CK Mappings'!$G636))),ISNUMBER(SEARCH(IF(J$2&lt;&gt;"",J$2,"NA"),'[1]MITRE ATT&amp;CK Mappings'!$H636))),ISNUMBER(SEARCH(IF(J$3&lt;&gt;"",J$3,"NA"),'[1]MITRE ATT&amp;CK Mappings'!$I636))),ISNUMBER(SEARCH(IF(J$3&lt;&gt;"",J$3,"NA"),'[1]MITRE ATT&amp;CK Mappings'!$J636))), '[1]MITRE ATT&amp;CK Mappings'!$B636,"")</f>
        <v/>
      </c>
      <c r="K640" s="31" t="str">
        <f>IF(OR(OR(OR(OR(OR(ISNUMBER(SEARCH(IF(K$1&lt;&gt;"",K$1,"NA"),'[1]MITRE ATT&amp;CK Mappings'!$E636)),ISNUMBER(SEARCH(IF(K$1&lt;&gt;"",K$1,"NA"),'[1]MITRE ATT&amp;CK Mappings'!$F636))),ISNUMBER(SEARCH(IF(K$2&lt;&gt;"",K$2,"NA"),'[1]MITRE ATT&amp;CK Mappings'!$G636))),ISNUMBER(SEARCH(IF(K$2&lt;&gt;"",K$2,"NA"),'[1]MITRE ATT&amp;CK Mappings'!$H636))),ISNUMBER(SEARCH(IF(K$3&lt;&gt;"",K$3,"NA"),'[1]MITRE ATT&amp;CK Mappings'!$I636))),ISNUMBER(SEARCH(IF(K$3&lt;&gt;"",K$3,"NA"),'[1]MITRE ATT&amp;CK Mappings'!$J636))), '[1]MITRE ATT&amp;CK Mappings'!$B636,"")</f>
        <v/>
      </c>
      <c r="L640" s="31" t="str">
        <f>IF('[1]MITRE ATT&amp;CK Mappings'!D636 &lt;&gt;"",'[1]MITRE ATT&amp;CK Mappings'!D636,"" )</f>
        <v>Ensure 'Enable file hash computation feature' is set to 'Enabled'</v>
      </c>
    </row>
    <row r="641" spans="1:12" x14ac:dyDescent="0.25">
      <c r="A641" s="31" t="str">
        <f>IF(COUNTIF(B641:K641,"="&amp;'[1]MITRE ATT&amp;CK Mappings'!B637)&gt;0,'[1]MITRE ATT&amp;CK Mappings'!B637,"")</f>
        <v/>
      </c>
      <c r="B641" s="31" t="str">
        <f>IF(OR(OR(OR(OR(OR(ISNUMBER(SEARCH(IF(B$1&lt;&gt;"",B$1,"NA"),'[1]MITRE ATT&amp;CK Mappings'!$E637)),ISNUMBER(SEARCH(IF(B$1&lt;&gt;"",B$1,"NA"),'[1]MITRE ATT&amp;CK Mappings'!$F637))),ISNUMBER(SEARCH(IF(B$2&lt;&gt;"",B$2,"NA"),'[1]MITRE ATT&amp;CK Mappings'!$G637))),ISNUMBER(SEARCH(IF(B$2&lt;&gt;"",B$2,"NA"),'[1]MITRE ATT&amp;CK Mappings'!$H637))),ISNUMBER(SEARCH(IF(B$3&lt;&gt;"",B$3,"NA"),'[1]MITRE ATT&amp;CK Mappings'!$I637))),ISNUMBER(SEARCH(IF(B$3&lt;&gt;"",B$3,"NA"),'[1]MITRE ATT&amp;CK Mappings'!$J637))), '[1]MITRE ATT&amp;CK Mappings'!$B637,"")</f>
        <v/>
      </c>
      <c r="C641" s="31" t="str">
        <f>IF(OR(OR(OR(OR(OR(ISNUMBER(SEARCH(IF(C$1&lt;&gt;"",C$1,"NA"),'[1]MITRE ATT&amp;CK Mappings'!$E637)),ISNUMBER(SEARCH(IF(C$1&lt;&gt;"",C$1,"NA"),'[1]MITRE ATT&amp;CK Mappings'!$F637))),ISNUMBER(SEARCH(IF(C$2&lt;&gt;"",C$2,"NA"),'[1]MITRE ATT&amp;CK Mappings'!$G637))),ISNUMBER(SEARCH(IF(C$2&lt;&gt;"",C$2,"NA"),'[1]MITRE ATT&amp;CK Mappings'!$H637))),ISNUMBER(SEARCH(IF(C$3&lt;&gt;"",C$3,"NA"),'[1]MITRE ATT&amp;CK Mappings'!$I637))),ISNUMBER(SEARCH(IF(C$3&lt;&gt;"",C$3,"NA"),'[1]MITRE ATT&amp;CK Mappings'!$J637))), '[1]MITRE ATT&amp;CK Mappings'!$B637,"")</f>
        <v/>
      </c>
      <c r="D641" s="31" t="str">
        <f>IF(OR(OR(OR(OR(OR(ISNUMBER(SEARCH(IF(D$1&lt;&gt;"",D$1,"NA"),'[1]MITRE ATT&amp;CK Mappings'!$E637)),ISNUMBER(SEARCH(IF(D$1&lt;&gt;"",D$1,"NA"),'[1]MITRE ATT&amp;CK Mappings'!$F637))),ISNUMBER(SEARCH(IF(D$2&lt;&gt;"",D$2,"NA"),'[1]MITRE ATT&amp;CK Mappings'!$G637))),ISNUMBER(SEARCH(IF(D$2&lt;&gt;"",D$2,"NA"),'[1]MITRE ATT&amp;CK Mappings'!$H637))),ISNUMBER(SEARCH(IF(D$3&lt;&gt;"",D$3,"NA"),'[1]MITRE ATT&amp;CK Mappings'!$I637))),ISNUMBER(SEARCH(IF(D$3&lt;&gt;"",D$3,"NA"),'[1]MITRE ATT&amp;CK Mappings'!$J637))), '[1]MITRE ATT&amp;CK Mappings'!$B637,"")</f>
        <v/>
      </c>
      <c r="E641" s="31" t="str">
        <f>IF(OR(OR(OR(OR(OR(ISNUMBER(SEARCH(IF(E$1&lt;&gt;"",E$1,"NA"),'[1]MITRE ATT&amp;CK Mappings'!$E637)),ISNUMBER(SEARCH(IF(E$1&lt;&gt;"",E$1,"NA"),'[1]MITRE ATT&amp;CK Mappings'!$F637))),ISNUMBER(SEARCH(IF(E$2&lt;&gt;"",E$2,"NA"),'[1]MITRE ATT&amp;CK Mappings'!$G637))),ISNUMBER(SEARCH(IF(E$2&lt;&gt;"",E$2,"NA"),'[1]MITRE ATT&amp;CK Mappings'!$H637))),ISNUMBER(SEARCH(IF(E$3&lt;&gt;"",E$3,"NA"),'[1]MITRE ATT&amp;CK Mappings'!$I637))),ISNUMBER(SEARCH(IF(E$3&lt;&gt;"",E$3,"NA"),'[1]MITRE ATT&amp;CK Mappings'!$J637))), '[1]MITRE ATT&amp;CK Mappings'!$B637,"")</f>
        <v/>
      </c>
      <c r="F641" s="31" t="str">
        <f>IF(OR(OR(OR(OR(OR(ISNUMBER(SEARCH(IF(F$1&lt;&gt;"",F$1,"NA"),'[1]MITRE ATT&amp;CK Mappings'!$E637)),ISNUMBER(SEARCH(IF(F$1&lt;&gt;"",F$1,"NA"),'[1]MITRE ATT&amp;CK Mappings'!$F637))),ISNUMBER(SEARCH(IF(F$2&lt;&gt;"",F$2,"NA"),'[1]MITRE ATT&amp;CK Mappings'!$G637))),ISNUMBER(SEARCH(IF(F$2&lt;&gt;"",F$2,"NA"),'[1]MITRE ATT&amp;CK Mappings'!$H637))),ISNUMBER(SEARCH(IF(F$3&lt;&gt;"",F$3,"NA"),'[1]MITRE ATT&amp;CK Mappings'!$I637))),ISNUMBER(SEARCH(IF(F$3&lt;&gt;"",F$3,"NA"),'[1]MITRE ATT&amp;CK Mappings'!$J637))), '[1]MITRE ATT&amp;CK Mappings'!$B637,"")</f>
        <v/>
      </c>
      <c r="G641" s="31" t="str">
        <f>IF(OR(OR(OR(OR(OR(ISNUMBER(SEARCH(IF(G$1&lt;&gt;"",G$1,"NA"),'[1]MITRE ATT&amp;CK Mappings'!$E637)),ISNUMBER(SEARCH(IF(G$1&lt;&gt;"",G$1,"NA"),'[1]MITRE ATT&amp;CK Mappings'!$F637))),ISNUMBER(SEARCH(IF(G$2&lt;&gt;"",G$2,"NA"),'[1]MITRE ATT&amp;CK Mappings'!$G637))),ISNUMBER(SEARCH(IF(G$2&lt;&gt;"",G$2,"NA"),'[1]MITRE ATT&amp;CK Mappings'!$H637))),ISNUMBER(SEARCH(IF(G$3&lt;&gt;"",G$3,"NA"),'[1]MITRE ATT&amp;CK Mappings'!$I637))),ISNUMBER(SEARCH(IF(G$3&lt;&gt;"",G$3,"NA"),'[1]MITRE ATT&amp;CK Mappings'!$J637))), '[1]MITRE ATT&amp;CK Mappings'!$B637,"")</f>
        <v/>
      </c>
      <c r="H641" s="31" t="str">
        <f>IF(OR(OR(OR(OR(OR(ISNUMBER(SEARCH(IF(H$1&lt;&gt;"",H$1,"NA"),'[1]MITRE ATT&amp;CK Mappings'!$E637)),ISNUMBER(SEARCH(IF(H$1&lt;&gt;"",H$1,"NA"),'[1]MITRE ATT&amp;CK Mappings'!$F637))),ISNUMBER(SEARCH(IF(H$2&lt;&gt;"",H$2,"NA"),'[1]MITRE ATT&amp;CK Mappings'!$G637))),ISNUMBER(SEARCH(IF(H$2&lt;&gt;"",H$2,"NA"),'[1]MITRE ATT&amp;CK Mappings'!$H637))),ISNUMBER(SEARCH(IF(H$3&lt;&gt;"",H$3,"NA"),'[1]MITRE ATT&amp;CK Mappings'!$I637))),ISNUMBER(SEARCH(IF(H$3&lt;&gt;"",H$3,"NA"),'[1]MITRE ATT&amp;CK Mappings'!$J637))), '[1]MITRE ATT&amp;CK Mappings'!$B637,"")</f>
        <v/>
      </c>
      <c r="I641" s="31" t="str">
        <f>IF(OR(OR(OR(OR(OR(ISNUMBER(SEARCH(IF(I$1&lt;&gt;"",I$1,"NA"),'[1]MITRE ATT&amp;CK Mappings'!$E637)),ISNUMBER(SEARCH(IF(I$1&lt;&gt;"",I$1,"NA"),'[1]MITRE ATT&amp;CK Mappings'!$F637))),ISNUMBER(SEARCH(IF(I$2&lt;&gt;"",I$2,"NA"),'[1]MITRE ATT&amp;CK Mappings'!$G637))),ISNUMBER(SEARCH(IF(I$2&lt;&gt;"",I$2,"NA"),'[1]MITRE ATT&amp;CK Mappings'!$H637))),ISNUMBER(SEARCH(IF(I$3&lt;&gt;"",I$3,"NA"),'[1]MITRE ATT&amp;CK Mappings'!$I637))),ISNUMBER(SEARCH(IF(I$3&lt;&gt;"",I$3,"NA"),'[1]MITRE ATT&amp;CK Mappings'!$J637))), '[1]MITRE ATT&amp;CK Mappings'!$B637,"")</f>
        <v/>
      </c>
      <c r="J641" s="31" t="str">
        <f>IF(OR(OR(OR(OR(OR(ISNUMBER(SEARCH(IF(J$1&lt;&gt;"",J$1,"NA"),'[1]MITRE ATT&amp;CK Mappings'!$E637)),ISNUMBER(SEARCH(IF(J$1&lt;&gt;"",J$1,"NA"),'[1]MITRE ATT&amp;CK Mappings'!$F637))),ISNUMBER(SEARCH(IF(J$2&lt;&gt;"",J$2,"NA"),'[1]MITRE ATT&amp;CK Mappings'!$G637))),ISNUMBER(SEARCH(IF(J$2&lt;&gt;"",J$2,"NA"),'[1]MITRE ATT&amp;CK Mappings'!$H637))),ISNUMBER(SEARCH(IF(J$3&lt;&gt;"",J$3,"NA"),'[1]MITRE ATT&amp;CK Mappings'!$I637))),ISNUMBER(SEARCH(IF(J$3&lt;&gt;"",J$3,"NA"),'[1]MITRE ATT&amp;CK Mappings'!$J637))), '[1]MITRE ATT&amp;CK Mappings'!$B637,"")</f>
        <v/>
      </c>
      <c r="K641" s="31" t="str">
        <f>IF(OR(OR(OR(OR(OR(ISNUMBER(SEARCH(IF(K$1&lt;&gt;"",K$1,"NA"),'[1]MITRE ATT&amp;CK Mappings'!$E637)),ISNUMBER(SEARCH(IF(K$1&lt;&gt;"",K$1,"NA"),'[1]MITRE ATT&amp;CK Mappings'!$F637))),ISNUMBER(SEARCH(IF(K$2&lt;&gt;"",K$2,"NA"),'[1]MITRE ATT&amp;CK Mappings'!$G637))),ISNUMBER(SEARCH(IF(K$2&lt;&gt;"",K$2,"NA"),'[1]MITRE ATT&amp;CK Mappings'!$H637))),ISNUMBER(SEARCH(IF(K$3&lt;&gt;"",K$3,"NA"),'[1]MITRE ATT&amp;CK Mappings'!$I637))),ISNUMBER(SEARCH(IF(K$3&lt;&gt;"",K$3,"NA"),'[1]MITRE ATT&amp;CK Mappings'!$J637))), '[1]MITRE ATT&amp;CK Mappings'!$B637,"")</f>
        <v/>
      </c>
      <c r="L641" s="31" t="str">
        <f>IF('[1]MITRE ATT&amp;CK Mappings'!D637 &lt;&gt;"",'[1]MITRE ATT&amp;CK Mappings'!D637,"" )</f>
        <v>Network Inspection System</v>
      </c>
    </row>
    <row r="642" spans="1:12" x14ac:dyDescent="0.25">
      <c r="A642" s="31" t="str">
        <f>IF(COUNTIF(B642:K642,"="&amp;'[1]MITRE ATT&amp;CK Mappings'!B638)&gt;0,'[1]MITRE ATT&amp;CK Mappings'!B638,"")</f>
        <v/>
      </c>
      <c r="B642" s="31" t="str">
        <f>IF(OR(OR(OR(OR(OR(ISNUMBER(SEARCH(IF(B$1&lt;&gt;"",B$1,"NA"),'[1]MITRE ATT&amp;CK Mappings'!$E638)),ISNUMBER(SEARCH(IF(B$1&lt;&gt;"",B$1,"NA"),'[1]MITRE ATT&amp;CK Mappings'!$F638))),ISNUMBER(SEARCH(IF(B$2&lt;&gt;"",B$2,"NA"),'[1]MITRE ATT&amp;CK Mappings'!$G638))),ISNUMBER(SEARCH(IF(B$2&lt;&gt;"",B$2,"NA"),'[1]MITRE ATT&amp;CK Mappings'!$H638))),ISNUMBER(SEARCH(IF(B$3&lt;&gt;"",B$3,"NA"),'[1]MITRE ATT&amp;CK Mappings'!$I638))),ISNUMBER(SEARCH(IF(B$3&lt;&gt;"",B$3,"NA"),'[1]MITRE ATT&amp;CK Mappings'!$J638))), '[1]MITRE ATT&amp;CK Mappings'!$B638,"")</f>
        <v/>
      </c>
      <c r="C642" s="31" t="str">
        <f>IF(OR(OR(OR(OR(OR(ISNUMBER(SEARCH(IF(C$1&lt;&gt;"",C$1,"NA"),'[1]MITRE ATT&amp;CK Mappings'!$E638)),ISNUMBER(SEARCH(IF(C$1&lt;&gt;"",C$1,"NA"),'[1]MITRE ATT&amp;CK Mappings'!$F638))),ISNUMBER(SEARCH(IF(C$2&lt;&gt;"",C$2,"NA"),'[1]MITRE ATT&amp;CK Mappings'!$G638))),ISNUMBER(SEARCH(IF(C$2&lt;&gt;"",C$2,"NA"),'[1]MITRE ATT&amp;CK Mappings'!$H638))),ISNUMBER(SEARCH(IF(C$3&lt;&gt;"",C$3,"NA"),'[1]MITRE ATT&amp;CK Mappings'!$I638))),ISNUMBER(SEARCH(IF(C$3&lt;&gt;"",C$3,"NA"),'[1]MITRE ATT&amp;CK Mappings'!$J638))), '[1]MITRE ATT&amp;CK Mappings'!$B638,"")</f>
        <v/>
      </c>
      <c r="D642" s="31" t="str">
        <f>IF(OR(OR(OR(OR(OR(ISNUMBER(SEARCH(IF(D$1&lt;&gt;"",D$1,"NA"),'[1]MITRE ATT&amp;CK Mappings'!$E638)),ISNUMBER(SEARCH(IF(D$1&lt;&gt;"",D$1,"NA"),'[1]MITRE ATT&amp;CK Mappings'!$F638))),ISNUMBER(SEARCH(IF(D$2&lt;&gt;"",D$2,"NA"),'[1]MITRE ATT&amp;CK Mappings'!$G638))),ISNUMBER(SEARCH(IF(D$2&lt;&gt;"",D$2,"NA"),'[1]MITRE ATT&amp;CK Mappings'!$H638))),ISNUMBER(SEARCH(IF(D$3&lt;&gt;"",D$3,"NA"),'[1]MITRE ATT&amp;CK Mappings'!$I638))),ISNUMBER(SEARCH(IF(D$3&lt;&gt;"",D$3,"NA"),'[1]MITRE ATT&amp;CK Mappings'!$J638))), '[1]MITRE ATT&amp;CK Mappings'!$B638,"")</f>
        <v/>
      </c>
      <c r="E642" s="31" t="str">
        <f>IF(OR(OR(OR(OR(OR(ISNUMBER(SEARCH(IF(E$1&lt;&gt;"",E$1,"NA"),'[1]MITRE ATT&amp;CK Mappings'!$E638)),ISNUMBER(SEARCH(IF(E$1&lt;&gt;"",E$1,"NA"),'[1]MITRE ATT&amp;CK Mappings'!$F638))),ISNUMBER(SEARCH(IF(E$2&lt;&gt;"",E$2,"NA"),'[1]MITRE ATT&amp;CK Mappings'!$G638))),ISNUMBER(SEARCH(IF(E$2&lt;&gt;"",E$2,"NA"),'[1]MITRE ATT&amp;CK Mappings'!$H638))),ISNUMBER(SEARCH(IF(E$3&lt;&gt;"",E$3,"NA"),'[1]MITRE ATT&amp;CK Mappings'!$I638))),ISNUMBER(SEARCH(IF(E$3&lt;&gt;"",E$3,"NA"),'[1]MITRE ATT&amp;CK Mappings'!$J638))), '[1]MITRE ATT&amp;CK Mappings'!$B638,"")</f>
        <v/>
      </c>
      <c r="F642" s="31" t="str">
        <f>IF(OR(OR(OR(OR(OR(ISNUMBER(SEARCH(IF(F$1&lt;&gt;"",F$1,"NA"),'[1]MITRE ATT&amp;CK Mappings'!$E638)),ISNUMBER(SEARCH(IF(F$1&lt;&gt;"",F$1,"NA"),'[1]MITRE ATT&amp;CK Mappings'!$F638))),ISNUMBER(SEARCH(IF(F$2&lt;&gt;"",F$2,"NA"),'[1]MITRE ATT&amp;CK Mappings'!$G638))),ISNUMBER(SEARCH(IF(F$2&lt;&gt;"",F$2,"NA"),'[1]MITRE ATT&amp;CK Mappings'!$H638))),ISNUMBER(SEARCH(IF(F$3&lt;&gt;"",F$3,"NA"),'[1]MITRE ATT&amp;CK Mappings'!$I638))),ISNUMBER(SEARCH(IF(F$3&lt;&gt;"",F$3,"NA"),'[1]MITRE ATT&amp;CK Mappings'!$J638))), '[1]MITRE ATT&amp;CK Mappings'!$B638,"")</f>
        <v/>
      </c>
      <c r="G642" s="31" t="str">
        <f>IF(OR(OR(OR(OR(OR(ISNUMBER(SEARCH(IF(G$1&lt;&gt;"",G$1,"NA"),'[1]MITRE ATT&amp;CK Mappings'!$E638)),ISNUMBER(SEARCH(IF(G$1&lt;&gt;"",G$1,"NA"),'[1]MITRE ATT&amp;CK Mappings'!$F638))),ISNUMBER(SEARCH(IF(G$2&lt;&gt;"",G$2,"NA"),'[1]MITRE ATT&amp;CK Mappings'!$G638))),ISNUMBER(SEARCH(IF(G$2&lt;&gt;"",G$2,"NA"),'[1]MITRE ATT&amp;CK Mappings'!$H638))),ISNUMBER(SEARCH(IF(G$3&lt;&gt;"",G$3,"NA"),'[1]MITRE ATT&amp;CK Mappings'!$I638))),ISNUMBER(SEARCH(IF(G$3&lt;&gt;"",G$3,"NA"),'[1]MITRE ATT&amp;CK Mappings'!$J638))), '[1]MITRE ATT&amp;CK Mappings'!$B638,"")</f>
        <v/>
      </c>
      <c r="H642" s="31" t="str">
        <f>IF(OR(OR(OR(OR(OR(ISNUMBER(SEARCH(IF(H$1&lt;&gt;"",H$1,"NA"),'[1]MITRE ATT&amp;CK Mappings'!$E638)),ISNUMBER(SEARCH(IF(H$1&lt;&gt;"",H$1,"NA"),'[1]MITRE ATT&amp;CK Mappings'!$F638))),ISNUMBER(SEARCH(IF(H$2&lt;&gt;"",H$2,"NA"),'[1]MITRE ATT&amp;CK Mappings'!$G638))),ISNUMBER(SEARCH(IF(H$2&lt;&gt;"",H$2,"NA"),'[1]MITRE ATT&amp;CK Mappings'!$H638))),ISNUMBER(SEARCH(IF(H$3&lt;&gt;"",H$3,"NA"),'[1]MITRE ATT&amp;CK Mappings'!$I638))),ISNUMBER(SEARCH(IF(H$3&lt;&gt;"",H$3,"NA"),'[1]MITRE ATT&amp;CK Mappings'!$J638))), '[1]MITRE ATT&amp;CK Mappings'!$B638,"")</f>
        <v/>
      </c>
      <c r="I642" s="31" t="str">
        <f>IF(OR(OR(OR(OR(OR(ISNUMBER(SEARCH(IF(I$1&lt;&gt;"",I$1,"NA"),'[1]MITRE ATT&amp;CK Mappings'!$E638)),ISNUMBER(SEARCH(IF(I$1&lt;&gt;"",I$1,"NA"),'[1]MITRE ATT&amp;CK Mappings'!$F638))),ISNUMBER(SEARCH(IF(I$2&lt;&gt;"",I$2,"NA"),'[1]MITRE ATT&amp;CK Mappings'!$G638))),ISNUMBER(SEARCH(IF(I$2&lt;&gt;"",I$2,"NA"),'[1]MITRE ATT&amp;CK Mappings'!$H638))),ISNUMBER(SEARCH(IF(I$3&lt;&gt;"",I$3,"NA"),'[1]MITRE ATT&amp;CK Mappings'!$I638))),ISNUMBER(SEARCH(IF(I$3&lt;&gt;"",I$3,"NA"),'[1]MITRE ATT&amp;CK Mappings'!$J638))), '[1]MITRE ATT&amp;CK Mappings'!$B638,"")</f>
        <v/>
      </c>
      <c r="J642" s="31" t="str">
        <f>IF(OR(OR(OR(OR(OR(ISNUMBER(SEARCH(IF(J$1&lt;&gt;"",J$1,"NA"),'[1]MITRE ATT&amp;CK Mappings'!$E638)),ISNUMBER(SEARCH(IF(J$1&lt;&gt;"",J$1,"NA"),'[1]MITRE ATT&amp;CK Mappings'!$F638))),ISNUMBER(SEARCH(IF(J$2&lt;&gt;"",J$2,"NA"),'[1]MITRE ATT&amp;CK Mappings'!$G638))),ISNUMBER(SEARCH(IF(J$2&lt;&gt;"",J$2,"NA"),'[1]MITRE ATT&amp;CK Mappings'!$H638))),ISNUMBER(SEARCH(IF(J$3&lt;&gt;"",J$3,"NA"),'[1]MITRE ATT&amp;CK Mappings'!$I638))),ISNUMBER(SEARCH(IF(J$3&lt;&gt;"",J$3,"NA"),'[1]MITRE ATT&amp;CK Mappings'!$J638))), '[1]MITRE ATT&amp;CK Mappings'!$B638,"")</f>
        <v/>
      </c>
      <c r="K642" s="31" t="str">
        <f>IF(OR(OR(OR(OR(OR(ISNUMBER(SEARCH(IF(K$1&lt;&gt;"",K$1,"NA"),'[1]MITRE ATT&amp;CK Mappings'!$E638)),ISNUMBER(SEARCH(IF(K$1&lt;&gt;"",K$1,"NA"),'[1]MITRE ATT&amp;CK Mappings'!$F638))),ISNUMBER(SEARCH(IF(K$2&lt;&gt;"",K$2,"NA"),'[1]MITRE ATT&amp;CK Mappings'!$G638))),ISNUMBER(SEARCH(IF(K$2&lt;&gt;"",K$2,"NA"),'[1]MITRE ATT&amp;CK Mappings'!$H638))),ISNUMBER(SEARCH(IF(K$3&lt;&gt;"",K$3,"NA"),'[1]MITRE ATT&amp;CK Mappings'!$I638))),ISNUMBER(SEARCH(IF(K$3&lt;&gt;"",K$3,"NA"),'[1]MITRE ATT&amp;CK Mappings'!$J638))), '[1]MITRE ATT&amp;CK Mappings'!$B638,"")</f>
        <v/>
      </c>
      <c r="L642" s="31" t="str">
        <f>IF('[1]MITRE ATT&amp;CK Mappings'!D638 &lt;&gt;"",'[1]MITRE ATT&amp;CK Mappings'!D638,"" )</f>
        <v>Quarantine</v>
      </c>
    </row>
    <row r="643" spans="1:12" x14ac:dyDescent="0.25">
      <c r="A643" s="31" t="str">
        <f>IF(COUNTIF(B643:K643,"="&amp;'[1]MITRE ATT&amp;CK Mappings'!B639)&gt;0,'[1]MITRE ATT&amp;CK Mappings'!B639,"")</f>
        <v/>
      </c>
      <c r="B643" s="31" t="str">
        <f>IF(OR(OR(OR(OR(OR(ISNUMBER(SEARCH(IF(B$1&lt;&gt;"",B$1,"NA"),'[1]MITRE ATT&amp;CK Mappings'!$E639)),ISNUMBER(SEARCH(IF(B$1&lt;&gt;"",B$1,"NA"),'[1]MITRE ATT&amp;CK Mappings'!$F639))),ISNUMBER(SEARCH(IF(B$2&lt;&gt;"",B$2,"NA"),'[1]MITRE ATT&amp;CK Mappings'!$G639))),ISNUMBER(SEARCH(IF(B$2&lt;&gt;"",B$2,"NA"),'[1]MITRE ATT&amp;CK Mappings'!$H639))),ISNUMBER(SEARCH(IF(B$3&lt;&gt;"",B$3,"NA"),'[1]MITRE ATT&amp;CK Mappings'!$I639))),ISNUMBER(SEARCH(IF(B$3&lt;&gt;"",B$3,"NA"),'[1]MITRE ATT&amp;CK Mappings'!$J639))), '[1]MITRE ATT&amp;CK Mappings'!$B639,"")</f>
        <v/>
      </c>
      <c r="C643" s="31" t="str">
        <f>IF(OR(OR(OR(OR(OR(ISNUMBER(SEARCH(IF(C$1&lt;&gt;"",C$1,"NA"),'[1]MITRE ATT&amp;CK Mappings'!$E639)),ISNUMBER(SEARCH(IF(C$1&lt;&gt;"",C$1,"NA"),'[1]MITRE ATT&amp;CK Mappings'!$F639))),ISNUMBER(SEARCH(IF(C$2&lt;&gt;"",C$2,"NA"),'[1]MITRE ATT&amp;CK Mappings'!$G639))),ISNUMBER(SEARCH(IF(C$2&lt;&gt;"",C$2,"NA"),'[1]MITRE ATT&amp;CK Mappings'!$H639))),ISNUMBER(SEARCH(IF(C$3&lt;&gt;"",C$3,"NA"),'[1]MITRE ATT&amp;CK Mappings'!$I639))),ISNUMBER(SEARCH(IF(C$3&lt;&gt;"",C$3,"NA"),'[1]MITRE ATT&amp;CK Mappings'!$J639))), '[1]MITRE ATT&amp;CK Mappings'!$B639,"")</f>
        <v/>
      </c>
      <c r="D643" s="31" t="str">
        <f>IF(OR(OR(OR(OR(OR(ISNUMBER(SEARCH(IF(D$1&lt;&gt;"",D$1,"NA"),'[1]MITRE ATT&amp;CK Mappings'!$E639)),ISNUMBER(SEARCH(IF(D$1&lt;&gt;"",D$1,"NA"),'[1]MITRE ATT&amp;CK Mappings'!$F639))),ISNUMBER(SEARCH(IF(D$2&lt;&gt;"",D$2,"NA"),'[1]MITRE ATT&amp;CK Mappings'!$G639))),ISNUMBER(SEARCH(IF(D$2&lt;&gt;"",D$2,"NA"),'[1]MITRE ATT&amp;CK Mappings'!$H639))),ISNUMBER(SEARCH(IF(D$3&lt;&gt;"",D$3,"NA"),'[1]MITRE ATT&amp;CK Mappings'!$I639))),ISNUMBER(SEARCH(IF(D$3&lt;&gt;"",D$3,"NA"),'[1]MITRE ATT&amp;CK Mappings'!$J639))), '[1]MITRE ATT&amp;CK Mappings'!$B639,"")</f>
        <v/>
      </c>
      <c r="E643" s="31" t="str">
        <f>IF(OR(OR(OR(OR(OR(ISNUMBER(SEARCH(IF(E$1&lt;&gt;"",E$1,"NA"),'[1]MITRE ATT&amp;CK Mappings'!$E639)),ISNUMBER(SEARCH(IF(E$1&lt;&gt;"",E$1,"NA"),'[1]MITRE ATT&amp;CK Mappings'!$F639))),ISNUMBER(SEARCH(IF(E$2&lt;&gt;"",E$2,"NA"),'[1]MITRE ATT&amp;CK Mappings'!$G639))),ISNUMBER(SEARCH(IF(E$2&lt;&gt;"",E$2,"NA"),'[1]MITRE ATT&amp;CK Mappings'!$H639))),ISNUMBER(SEARCH(IF(E$3&lt;&gt;"",E$3,"NA"),'[1]MITRE ATT&amp;CK Mappings'!$I639))),ISNUMBER(SEARCH(IF(E$3&lt;&gt;"",E$3,"NA"),'[1]MITRE ATT&amp;CK Mappings'!$J639))), '[1]MITRE ATT&amp;CK Mappings'!$B639,"")</f>
        <v/>
      </c>
      <c r="F643" s="31" t="str">
        <f>IF(OR(OR(OR(OR(OR(ISNUMBER(SEARCH(IF(F$1&lt;&gt;"",F$1,"NA"),'[1]MITRE ATT&amp;CK Mappings'!$E639)),ISNUMBER(SEARCH(IF(F$1&lt;&gt;"",F$1,"NA"),'[1]MITRE ATT&amp;CK Mappings'!$F639))),ISNUMBER(SEARCH(IF(F$2&lt;&gt;"",F$2,"NA"),'[1]MITRE ATT&amp;CK Mappings'!$G639))),ISNUMBER(SEARCH(IF(F$2&lt;&gt;"",F$2,"NA"),'[1]MITRE ATT&amp;CK Mappings'!$H639))),ISNUMBER(SEARCH(IF(F$3&lt;&gt;"",F$3,"NA"),'[1]MITRE ATT&amp;CK Mappings'!$I639))),ISNUMBER(SEARCH(IF(F$3&lt;&gt;"",F$3,"NA"),'[1]MITRE ATT&amp;CK Mappings'!$J639))), '[1]MITRE ATT&amp;CK Mappings'!$B639,"")</f>
        <v/>
      </c>
      <c r="G643" s="31" t="str">
        <f>IF(OR(OR(OR(OR(OR(ISNUMBER(SEARCH(IF(G$1&lt;&gt;"",G$1,"NA"),'[1]MITRE ATT&amp;CK Mappings'!$E639)),ISNUMBER(SEARCH(IF(G$1&lt;&gt;"",G$1,"NA"),'[1]MITRE ATT&amp;CK Mappings'!$F639))),ISNUMBER(SEARCH(IF(G$2&lt;&gt;"",G$2,"NA"),'[1]MITRE ATT&amp;CK Mappings'!$G639))),ISNUMBER(SEARCH(IF(G$2&lt;&gt;"",G$2,"NA"),'[1]MITRE ATT&amp;CK Mappings'!$H639))),ISNUMBER(SEARCH(IF(G$3&lt;&gt;"",G$3,"NA"),'[1]MITRE ATT&amp;CK Mappings'!$I639))),ISNUMBER(SEARCH(IF(G$3&lt;&gt;"",G$3,"NA"),'[1]MITRE ATT&amp;CK Mappings'!$J639))), '[1]MITRE ATT&amp;CK Mappings'!$B639,"")</f>
        <v/>
      </c>
      <c r="H643" s="31" t="str">
        <f>IF(OR(OR(OR(OR(OR(ISNUMBER(SEARCH(IF(H$1&lt;&gt;"",H$1,"NA"),'[1]MITRE ATT&amp;CK Mappings'!$E639)),ISNUMBER(SEARCH(IF(H$1&lt;&gt;"",H$1,"NA"),'[1]MITRE ATT&amp;CK Mappings'!$F639))),ISNUMBER(SEARCH(IF(H$2&lt;&gt;"",H$2,"NA"),'[1]MITRE ATT&amp;CK Mappings'!$G639))),ISNUMBER(SEARCH(IF(H$2&lt;&gt;"",H$2,"NA"),'[1]MITRE ATT&amp;CK Mappings'!$H639))),ISNUMBER(SEARCH(IF(H$3&lt;&gt;"",H$3,"NA"),'[1]MITRE ATT&amp;CK Mappings'!$I639))),ISNUMBER(SEARCH(IF(H$3&lt;&gt;"",H$3,"NA"),'[1]MITRE ATT&amp;CK Mappings'!$J639))), '[1]MITRE ATT&amp;CK Mappings'!$B639,"")</f>
        <v/>
      </c>
      <c r="I643" s="31" t="str">
        <f>IF(OR(OR(OR(OR(OR(ISNUMBER(SEARCH(IF(I$1&lt;&gt;"",I$1,"NA"),'[1]MITRE ATT&amp;CK Mappings'!$E639)),ISNUMBER(SEARCH(IF(I$1&lt;&gt;"",I$1,"NA"),'[1]MITRE ATT&amp;CK Mappings'!$F639))),ISNUMBER(SEARCH(IF(I$2&lt;&gt;"",I$2,"NA"),'[1]MITRE ATT&amp;CK Mappings'!$G639))),ISNUMBER(SEARCH(IF(I$2&lt;&gt;"",I$2,"NA"),'[1]MITRE ATT&amp;CK Mappings'!$H639))),ISNUMBER(SEARCH(IF(I$3&lt;&gt;"",I$3,"NA"),'[1]MITRE ATT&amp;CK Mappings'!$I639))),ISNUMBER(SEARCH(IF(I$3&lt;&gt;"",I$3,"NA"),'[1]MITRE ATT&amp;CK Mappings'!$J639))), '[1]MITRE ATT&amp;CK Mappings'!$B639,"")</f>
        <v/>
      </c>
      <c r="J643" s="31" t="str">
        <f>IF(OR(OR(OR(OR(OR(ISNUMBER(SEARCH(IF(J$1&lt;&gt;"",J$1,"NA"),'[1]MITRE ATT&amp;CK Mappings'!$E639)),ISNUMBER(SEARCH(IF(J$1&lt;&gt;"",J$1,"NA"),'[1]MITRE ATT&amp;CK Mappings'!$F639))),ISNUMBER(SEARCH(IF(J$2&lt;&gt;"",J$2,"NA"),'[1]MITRE ATT&amp;CK Mappings'!$G639))),ISNUMBER(SEARCH(IF(J$2&lt;&gt;"",J$2,"NA"),'[1]MITRE ATT&amp;CK Mappings'!$H639))),ISNUMBER(SEARCH(IF(J$3&lt;&gt;"",J$3,"NA"),'[1]MITRE ATT&amp;CK Mappings'!$I639))),ISNUMBER(SEARCH(IF(J$3&lt;&gt;"",J$3,"NA"),'[1]MITRE ATT&amp;CK Mappings'!$J639))), '[1]MITRE ATT&amp;CK Mappings'!$B639,"")</f>
        <v/>
      </c>
      <c r="K643" s="31" t="str">
        <f>IF(OR(OR(OR(OR(OR(ISNUMBER(SEARCH(IF(K$1&lt;&gt;"",K$1,"NA"),'[1]MITRE ATT&amp;CK Mappings'!$E639)),ISNUMBER(SEARCH(IF(K$1&lt;&gt;"",K$1,"NA"),'[1]MITRE ATT&amp;CK Mappings'!$F639))),ISNUMBER(SEARCH(IF(K$2&lt;&gt;"",K$2,"NA"),'[1]MITRE ATT&amp;CK Mappings'!$G639))),ISNUMBER(SEARCH(IF(K$2&lt;&gt;"",K$2,"NA"),'[1]MITRE ATT&amp;CK Mappings'!$H639))),ISNUMBER(SEARCH(IF(K$3&lt;&gt;"",K$3,"NA"),'[1]MITRE ATT&amp;CK Mappings'!$I639))),ISNUMBER(SEARCH(IF(K$3&lt;&gt;"",K$3,"NA"),'[1]MITRE ATT&amp;CK Mappings'!$J639))), '[1]MITRE ATT&amp;CK Mappings'!$B639,"")</f>
        <v/>
      </c>
      <c r="L643" s="31" t="str">
        <f>IF('[1]MITRE ATT&amp;CK Mappings'!D639 &lt;&gt;"",'[1]MITRE ATT&amp;CK Mappings'!D639,"" )</f>
        <v>Real-time Protection</v>
      </c>
    </row>
    <row r="644" spans="1:12" x14ac:dyDescent="0.25">
      <c r="A644" s="31" t="str">
        <f>IF(COUNTIF(B644:K644,"="&amp;'[1]MITRE ATT&amp;CK Mappings'!B640)&gt;0,'[1]MITRE ATT&amp;CK Mappings'!B640,"")</f>
        <v/>
      </c>
      <c r="B644" s="31" t="str">
        <f>IF(OR(OR(OR(OR(OR(ISNUMBER(SEARCH(IF(B$1&lt;&gt;"",B$1,"NA"),'[1]MITRE ATT&amp;CK Mappings'!$E640)),ISNUMBER(SEARCH(IF(B$1&lt;&gt;"",B$1,"NA"),'[1]MITRE ATT&amp;CK Mappings'!$F640))),ISNUMBER(SEARCH(IF(B$2&lt;&gt;"",B$2,"NA"),'[1]MITRE ATT&amp;CK Mappings'!$G640))),ISNUMBER(SEARCH(IF(B$2&lt;&gt;"",B$2,"NA"),'[1]MITRE ATT&amp;CK Mappings'!$H640))),ISNUMBER(SEARCH(IF(B$3&lt;&gt;"",B$3,"NA"),'[1]MITRE ATT&amp;CK Mappings'!$I640))),ISNUMBER(SEARCH(IF(B$3&lt;&gt;"",B$3,"NA"),'[1]MITRE ATT&amp;CK Mappings'!$J640))), '[1]MITRE ATT&amp;CK Mappings'!$B640,"")</f>
        <v/>
      </c>
      <c r="C644" s="31" t="str">
        <f>IF(OR(OR(OR(OR(OR(ISNUMBER(SEARCH(IF(C$1&lt;&gt;"",C$1,"NA"),'[1]MITRE ATT&amp;CK Mappings'!$E640)),ISNUMBER(SEARCH(IF(C$1&lt;&gt;"",C$1,"NA"),'[1]MITRE ATT&amp;CK Mappings'!$F640))),ISNUMBER(SEARCH(IF(C$2&lt;&gt;"",C$2,"NA"),'[1]MITRE ATT&amp;CK Mappings'!$G640))),ISNUMBER(SEARCH(IF(C$2&lt;&gt;"",C$2,"NA"),'[1]MITRE ATT&amp;CK Mappings'!$H640))),ISNUMBER(SEARCH(IF(C$3&lt;&gt;"",C$3,"NA"),'[1]MITRE ATT&amp;CK Mappings'!$I640))),ISNUMBER(SEARCH(IF(C$3&lt;&gt;"",C$3,"NA"),'[1]MITRE ATT&amp;CK Mappings'!$J640))), '[1]MITRE ATT&amp;CK Mappings'!$B640,"")</f>
        <v/>
      </c>
      <c r="D644" s="31" t="str">
        <f>IF(OR(OR(OR(OR(OR(ISNUMBER(SEARCH(IF(D$1&lt;&gt;"",D$1,"NA"),'[1]MITRE ATT&amp;CK Mappings'!$E640)),ISNUMBER(SEARCH(IF(D$1&lt;&gt;"",D$1,"NA"),'[1]MITRE ATT&amp;CK Mappings'!$F640))),ISNUMBER(SEARCH(IF(D$2&lt;&gt;"",D$2,"NA"),'[1]MITRE ATT&amp;CK Mappings'!$G640))),ISNUMBER(SEARCH(IF(D$2&lt;&gt;"",D$2,"NA"),'[1]MITRE ATT&amp;CK Mappings'!$H640))),ISNUMBER(SEARCH(IF(D$3&lt;&gt;"",D$3,"NA"),'[1]MITRE ATT&amp;CK Mappings'!$I640))),ISNUMBER(SEARCH(IF(D$3&lt;&gt;"",D$3,"NA"),'[1]MITRE ATT&amp;CK Mappings'!$J640))), '[1]MITRE ATT&amp;CK Mappings'!$B640,"")</f>
        <v/>
      </c>
      <c r="E644" s="31" t="str">
        <f>IF(OR(OR(OR(OR(OR(ISNUMBER(SEARCH(IF(E$1&lt;&gt;"",E$1,"NA"),'[1]MITRE ATT&amp;CK Mappings'!$E640)),ISNUMBER(SEARCH(IF(E$1&lt;&gt;"",E$1,"NA"),'[1]MITRE ATT&amp;CK Mappings'!$F640))),ISNUMBER(SEARCH(IF(E$2&lt;&gt;"",E$2,"NA"),'[1]MITRE ATT&amp;CK Mappings'!$G640))),ISNUMBER(SEARCH(IF(E$2&lt;&gt;"",E$2,"NA"),'[1]MITRE ATT&amp;CK Mappings'!$H640))),ISNUMBER(SEARCH(IF(E$3&lt;&gt;"",E$3,"NA"),'[1]MITRE ATT&amp;CK Mappings'!$I640))),ISNUMBER(SEARCH(IF(E$3&lt;&gt;"",E$3,"NA"),'[1]MITRE ATT&amp;CK Mappings'!$J640))), '[1]MITRE ATT&amp;CK Mappings'!$B640,"")</f>
        <v/>
      </c>
      <c r="F644" s="31" t="str">
        <f>IF(OR(OR(OR(OR(OR(ISNUMBER(SEARCH(IF(F$1&lt;&gt;"",F$1,"NA"),'[1]MITRE ATT&amp;CK Mappings'!$E640)),ISNUMBER(SEARCH(IF(F$1&lt;&gt;"",F$1,"NA"),'[1]MITRE ATT&amp;CK Mappings'!$F640))),ISNUMBER(SEARCH(IF(F$2&lt;&gt;"",F$2,"NA"),'[1]MITRE ATT&amp;CK Mappings'!$G640))),ISNUMBER(SEARCH(IF(F$2&lt;&gt;"",F$2,"NA"),'[1]MITRE ATT&amp;CK Mappings'!$H640))),ISNUMBER(SEARCH(IF(F$3&lt;&gt;"",F$3,"NA"),'[1]MITRE ATT&amp;CK Mappings'!$I640))),ISNUMBER(SEARCH(IF(F$3&lt;&gt;"",F$3,"NA"),'[1]MITRE ATT&amp;CK Mappings'!$J640))), '[1]MITRE ATT&amp;CK Mappings'!$B640,"")</f>
        <v/>
      </c>
      <c r="G644" s="31" t="str">
        <f>IF(OR(OR(OR(OR(OR(ISNUMBER(SEARCH(IF(G$1&lt;&gt;"",G$1,"NA"),'[1]MITRE ATT&amp;CK Mappings'!$E640)),ISNUMBER(SEARCH(IF(G$1&lt;&gt;"",G$1,"NA"),'[1]MITRE ATT&amp;CK Mappings'!$F640))),ISNUMBER(SEARCH(IF(G$2&lt;&gt;"",G$2,"NA"),'[1]MITRE ATT&amp;CK Mappings'!$G640))),ISNUMBER(SEARCH(IF(G$2&lt;&gt;"",G$2,"NA"),'[1]MITRE ATT&amp;CK Mappings'!$H640))),ISNUMBER(SEARCH(IF(G$3&lt;&gt;"",G$3,"NA"),'[1]MITRE ATT&amp;CK Mappings'!$I640))),ISNUMBER(SEARCH(IF(G$3&lt;&gt;"",G$3,"NA"),'[1]MITRE ATT&amp;CK Mappings'!$J640))), '[1]MITRE ATT&amp;CK Mappings'!$B640,"")</f>
        <v/>
      </c>
      <c r="H644" s="31" t="str">
        <f>IF(OR(OR(OR(OR(OR(ISNUMBER(SEARCH(IF(H$1&lt;&gt;"",H$1,"NA"),'[1]MITRE ATT&amp;CK Mappings'!$E640)),ISNUMBER(SEARCH(IF(H$1&lt;&gt;"",H$1,"NA"),'[1]MITRE ATT&amp;CK Mappings'!$F640))),ISNUMBER(SEARCH(IF(H$2&lt;&gt;"",H$2,"NA"),'[1]MITRE ATT&amp;CK Mappings'!$G640))),ISNUMBER(SEARCH(IF(H$2&lt;&gt;"",H$2,"NA"),'[1]MITRE ATT&amp;CK Mappings'!$H640))),ISNUMBER(SEARCH(IF(H$3&lt;&gt;"",H$3,"NA"),'[1]MITRE ATT&amp;CK Mappings'!$I640))),ISNUMBER(SEARCH(IF(H$3&lt;&gt;"",H$3,"NA"),'[1]MITRE ATT&amp;CK Mappings'!$J640))), '[1]MITRE ATT&amp;CK Mappings'!$B640,"")</f>
        <v/>
      </c>
      <c r="I644" s="31" t="str">
        <f>IF(OR(OR(OR(OR(OR(ISNUMBER(SEARCH(IF(I$1&lt;&gt;"",I$1,"NA"),'[1]MITRE ATT&amp;CK Mappings'!$E640)),ISNUMBER(SEARCH(IF(I$1&lt;&gt;"",I$1,"NA"),'[1]MITRE ATT&amp;CK Mappings'!$F640))),ISNUMBER(SEARCH(IF(I$2&lt;&gt;"",I$2,"NA"),'[1]MITRE ATT&amp;CK Mappings'!$G640))),ISNUMBER(SEARCH(IF(I$2&lt;&gt;"",I$2,"NA"),'[1]MITRE ATT&amp;CK Mappings'!$H640))),ISNUMBER(SEARCH(IF(I$3&lt;&gt;"",I$3,"NA"),'[1]MITRE ATT&amp;CK Mappings'!$I640))),ISNUMBER(SEARCH(IF(I$3&lt;&gt;"",I$3,"NA"),'[1]MITRE ATT&amp;CK Mappings'!$J640))), '[1]MITRE ATT&amp;CK Mappings'!$B640,"")</f>
        <v/>
      </c>
      <c r="J644" s="31" t="str">
        <f>IF(OR(OR(OR(OR(OR(ISNUMBER(SEARCH(IF(J$1&lt;&gt;"",J$1,"NA"),'[1]MITRE ATT&amp;CK Mappings'!$E640)),ISNUMBER(SEARCH(IF(J$1&lt;&gt;"",J$1,"NA"),'[1]MITRE ATT&amp;CK Mappings'!$F640))),ISNUMBER(SEARCH(IF(J$2&lt;&gt;"",J$2,"NA"),'[1]MITRE ATT&amp;CK Mappings'!$G640))),ISNUMBER(SEARCH(IF(J$2&lt;&gt;"",J$2,"NA"),'[1]MITRE ATT&amp;CK Mappings'!$H640))),ISNUMBER(SEARCH(IF(J$3&lt;&gt;"",J$3,"NA"),'[1]MITRE ATT&amp;CK Mappings'!$I640))),ISNUMBER(SEARCH(IF(J$3&lt;&gt;"",J$3,"NA"),'[1]MITRE ATT&amp;CK Mappings'!$J640))), '[1]MITRE ATT&amp;CK Mappings'!$B640,"")</f>
        <v/>
      </c>
      <c r="K644" s="31" t="str">
        <f>IF(OR(OR(OR(OR(OR(ISNUMBER(SEARCH(IF(K$1&lt;&gt;"",K$1,"NA"),'[1]MITRE ATT&amp;CK Mappings'!$E640)),ISNUMBER(SEARCH(IF(K$1&lt;&gt;"",K$1,"NA"),'[1]MITRE ATT&amp;CK Mappings'!$F640))),ISNUMBER(SEARCH(IF(K$2&lt;&gt;"",K$2,"NA"),'[1]MITRE ATT&amp;CK Mappings'!$G640))),ISNUMBER(SEARCH(IF(K$2&lt;&gt;"",K$2,"NA"),'[1]MITRE ATT&amp;CK Mappings'!$H640))),ISNUMBER(SEARCH(IF(K$3&lt;&gt;"",K$3,"NA"),'[1]MITRE ATT&amp;CK Mappings'!$I640))),ISNUMBER(SEARCH(IF(K$3&lt;&gt;"",K$3,"NA"),'[1]MITRE ATT&amp;CK Mappings'!$J640))), '[1]MITRE ATT&amp;CK Mappings'!$B640,"")</f>
        <v/>
      </c>
      <c r="L644" s="31" t="str">
        <f>IF('[1]MITRE ATT&amp;CK Mappings'!D640 &lt;&gt;"",'[1]MITRE ATT&amp;CK Mappings'!D640,"" )</f>
        <v>Ensure 'Scan all downloaded files and attachments' is set to 'Enabled'</v>
      </c>
    </row>
    <row r="645" spans="1:12" x14ac:dyDescent="0.25">
      <c r="A645" s="31" t="str">
        <f>IF(COUNTIF(B645:K645,"="&amp;'[1]MITRE ATT&amp;CK Mappings'!B641)&gt;0,'[1]MITRE ATT&amp;CK Mappings'!B641,"")</f>
        <v/>
      </c>
      <c r="B645" s="31" t="str">
        <f>IF(OR(OR(OR(OR(OR(ISNUMBER(SEARCH(IF(B$1&lt;&gt;"",B$1,"NA"),'[1]MITRE ATT&amp;CK Mappings'!$E641)),ISNUMBER(SEARCH(IF(B$1&lt;&gt;"",B$1,"NA"),'[1]MITRE ATT&amp;CK Mappings'!$F641))),ISNUMBER(SEARCH(IF(B$2&lt;&gt;"",B$2,"NA"),'[1]MITRE ATT&amp;CK Mappings'!$G641))),ISNUMBER(SEARCH(IF(B$2&lt;&gt;"",B$2,"NA"),'[1]MITRE ATT&amp;CK Mappings'!$H641))),ISNUMBER(SEARCH(IF(B$3&lt;&gt;"",B$3,"NA"),'[1]MITRE ATT&amp;CK Mappings'!$I641))),ISNUMBER(SEARCH(IF(B$3&lt;&gt;"",B$3,"NA"),'[1]MITRE ATT&amp;CK Mappings'!$J641))), '[1]MITRE ATT&amp;CK Mappings'!$B641,"")</f>
        <v/>
      </c>
      <c r="C645" s="31" t="str">
        <f>IF(OR(OR(OR(OR(OR(ISNUMBER(SEARCH(IF(C$1&lt;&gt;"",C$1,"NA"),'[1]MITRE ATT&amp;CK Mappings'!$E641)),ISNUMBER(SEARCH(IF(C$1&lt;&gt;"",C$1,"NA"),'[1]MITRE ATT&amp;CK Mappings'!$F641))),ISNUMBER(SEARCH(IF(C$2&lt;&gt;"",C$2,"NA"),'[1]MITRE ATT&amp;CK Mappings'!$G641))),ISNUMBER(SEARCH(IF(C$2&lt;&gt;"",C$2,"NA"),'[1]MITRE ATT&amp;CK Mappings'!$H641))),ISNUMBER(SEARCH(IF(C$3&lt;&gt;"",C$3,"NA"),'[1]MITRE ATT&amp;CK Mappings'!$I641))),ISNUMBER(SEARCH(IF(C$3&lt;&gt;"",C$3,"NA"),'[1]MITRE ATT&amp;CK Mappings'!$J641))), '[1]MITRE ATT&amp;CK Mappings'!$B641,"")</f>
        <v/>
      </c>
      <c r="D645" s="31" t="str">
        <f>IF(OR(OR(OR(OR(OR(ISNUMBER(SEARCH(IF(D$1&lt;&gt;"",D$1,"NA"),'[1]MITRE ATT&amp;CK Mappings'!$E641)),ISNUMBER(SEARCH(IF(D$1&lt;&gt;"",D$1,"NA"),'[1]MITRE ATT&amp;CK Mappings'!$F641))),ISNUMBER(SEARCH(IF(D$2&lt;&gt;"",D$2,"NA"),'[1]MITRE ATT&amp;CK Mappings'!$G641))),ISNUMBER(SEARCH(IF(D$2&lt;&gt;"",D$2,"NA"),'[1]MITRE ATT&amp;CK Mappings'!$H641))),ISNUMBER(SEARCH(IF(D$3&lt;&gt;"",D$3,"NA"),'[1]MITRE ATT&amp;CK Mappings'!$I641))),ISNUMBER(SEARCH(IF(D$3&lt;&gt;"",D$3,"NA"),'[1]MITRE ATT&amp;CK Mappings'!$J641))), '[1]MITRE ATT&amp;CK Mappings'!$B641,"")</f>
        <v/>
      </c>
      <c r="E645" s="31" t="str">
        <f>IF(OR(OR(OR(OR(OR(ISNUMBER(SEARCH(IF(E$1&lt;&gt;"",E$1,"NA"),'[1]MITRE ATT&amp;CK Mappings'!$E641)),ISNUMBER(SEARCH(IF(E$1&lt;&gt;"",E$1,"NA"),'[1]MITRE ATT&amp;CK Mappings'!$F641))),ISNUMBER(SEARCH(IF(E$2&lt;&gt;"",E$2,"NA"),'[1]MITRE ATT&amp;CK Mappings'!$G641))),ISNUMBER(SEARCH(IF(E$2&lt;&gt;"",E$2,"NA"),'[1]MITRE ATT&amp;CK Mappings'!$H641))),ISNUMBER(SEARCH(IF(E$3&lt;&gt;"",E$3,"NA"),'[1]MITRE ATT&amp;CK Mappings'!$I641))),ISNUMBER(SEARCH(IF(E$3&lt;&gt;"",E$3,"NA"),'[1]MITRE ATT&amp;CK Mappings'!$J641))), '[1]MITRE ATT&amp;CK Mappings'!$B641,"")</f>
        <v/>
      </c>
      <c r="F645" s="31" t="str">
        <f>IF(OR(OR(OR(OR(OR(ISNUMBER(SEARCH(IF(F$1&lt;&gt;"",F$1,"NA"),'[1]MITRE ATT&amp;CK Mappings'!$E641)),ISNUMBER(SEARCH(IF(F$1&lt;&gt;"",F$1,"NA"),'[1]MITRE ATT&amp;CK Mappings'!$F641))),ISNUMBER(SEARCH(IF(F$2&lt;&gt;"",F$2,"NA"),'[1]MITRE ATT&amp;CK Mappings'!$G641))),ISNUMBER(SEARCH(IF(F$2&lt;&gt;"",F$2,"NA"),'[1]MITRE ATT&amp;CK Mappings'!$H641))),ISNUMBER(SEARCH(IF(F$3&lt;&gt;"",F$3,"NA"),'[1]MITRE ATT&amp;CK Mappings'!$I641))),ISNUMBER(SEARCH(IF(F$3&lt;&gt;"",F$3,"NA"),'[1]MITRE ATT&amp;CK Mappings'!$J641))), '[1]MITRE ATT&amp;CK Mappings'!$B641,"")</f>
        <v/>
      </c>
      <c r="G645" s="31" t="str">
        <f>IF(OR(OR(OR(OR(OR(ISNUMBER(SEARCH(IF(G$1&lt;&gt;"",G$1,"NA"),'[1]MITRE ATT&amp;CK Mappings'!$E641)),ISNUMBER(SEARCH(IF(G$1&lt;&gt;"",G$1,"NA"),'[1]MITRE ATT&amp;CK Mappings'!$F641))),ISNUMBER(SEARCH(IF(G$2&lt;&gt;"",G$2,"NA"),'[1]MITRE ATT&amp;CK Mappings'!$G641))),ISNUMBER(SEARCH(IF(G$2&lt;&gt;"",G$2,"NA"),'[1]MITRE ATT&amp;CK Mappings'!$H641))),ISNUMBER(SEARCH(IF(G$3&lt;&gt;"",G$3,"NA"),'[1]MITRE ATT&amp;CK Mappings'!$I641))),ISNUMBER(SEARCH(IF(G$3&lt;&gt;"",G$3,"NA"),'[1]MITRE ATT&amp;CK Mappings'!$J641))), '[1]MITRE ATT&amp;CK Mappings'!$B641,"")</f>
        <v/>
      </c>
      <c r="H645" s="31" t="str">
        <f>IF(OR(OR(OR(OR(OR(ISNUMBER(SEARCH(IF(H$1&lt;&gt;"",H$1,"NA"),'[1]MITRE ATT&amp;CK Mappings'!$E641)),ISNUMBER(SEARCH(IF(H$1&lt;&gt;"",H$1,"NA"),'[1]MITRE ATT&amp;CK Mappings'!$F641))),ISNUMBER(SEARCH(IF(H$2&lt;&gt;"",H$2,"NA"),'[1]MITRE ATT&amp;CK Mappings'!$G641))),ISNUMBER(SEARCH(IF(H$2&lt;&gt;"",H$2,"NA"),'[1]MITRE ATT&amp;CK Mappings'!$H641))),ISNUMBER(SEARCH(IF(H$3&lt;&gt;"",H$3,"NA"),'[1]MITRE ATT&amp;CK Mappings'!$I641))),ISNUMBER(SEARCH(IF(H$3&lt;&gt;"",H$3,"NA"),'[1]MITRE ATT&amp;CK Mappings'!$J641))), '[1]MITRE ATT&amp;CK Mappings'!$B641,"")</f>
        <v/>
      </c>
      <c r="I645" s="31" t="str">
        <f>IF(OR(OR(OR(OR(OR(ISNUMBER(SEARCH(IF(I$1&lt;&gt;"",I$1,"NA"),'[1]MITRE ATT&amp;CK Mappings'!$E641)),ISNUMBER(SEARCH(IF(I$1&lt;&gt;"",I$1,"NA"),'[1]MITRE ATT&amp;CK Mappings'!$F641))),ISNUMBER(SEARCH(IF(I$2&lt;&gt;"",I$2,"NA"),'[1]MITRE ATT&amp;CK Mappings'!$G641))),ISNUMBER(SEARCH(IF(I$2&lt;&gt;"",I$2,"NA"),'[1]MITRE ATT&amp;CK Mappings'!$H641))),ISNUMBER(SEARCH(IF(I$3&lt;&gt;"",I$3,"NA"),'[1]MITRE ATT&amp;CK Mappings'!$I641))),ISNUMBER(SEARCH(IF(I$3&lt;&gt;"",I$3,"NA"),'[1]MITRE ATT&amp;CK Mappings'!$J641))), '[1]MITRE ATT&amp;CK Mappings'!$B641,"")</f>
        <v/>
      </c>
      <c r="J645" s="31" t="str">
        <f>IF(OR(OR(OR(OR(OR(ISNUMBER(SEARCH(IF(J$1&lt;&gt;"",J$1,"NA"),'[1]MITRE ATT&amp;CK Mappings'!$E641)),ISNUMBER(SEARCH(IF(J$1&lt;&gt;"",J$1,"NA"),'[1]MITRE ATT&amp;CK Mappings'!$F641))),ISNUMBER(SEARCH(IF(J$2&lt;&gt;"",J$2,"NA"),'[1]MITRE ATT&amp;CK Mappings'!$G641))),ISNUMBER(SEARCH(IF(J$2&lt;&gt;"",J$2,"NA"),'[1]MITRE ATT&amp;CK Mappings'!$H641))),ISNUMBER(SEARCH(IF(J$3&lt;&gt;"",J$3,"NA"),'[1]MITRE ATT&amp;CK Mappings'!$I641))),ISNUMBER(SEARCH(IF(J$3&lt;&gt;"",J$3,"NA"),'[1]MITRE ATT&amp;CK Mappings'!$J641))), '[1]MITRE ATT&amp;CK Mappings'!$B641,"")</f>
        <v/>
      </c>
      <c r="K645" s="31" t="str">
        <f>IF(OR(OR(OR(OR(OR(ISNUMBER(SEARCH(IF(K$1&lt;&gt;"",K$1,"NA"),'[1]MITRE ATT&amp;CK Mappings'!$E641)),ISNUMBER(SEARCH(IF(K$1&lt;&gt;"",K$1,"NA"),'[1]MITRE ATT&amp;CK Mappings'!$F641))),ISNUMBER(SEARCH(IF(K$2&lt;&gt;"",K$2,"NA"),'[1]MITRE ATT&amp;CK Mappings'!$G641))),ISNUMBER(SEARCH(IF(K$2&lt;&gt;"",K$2,"NA"),'[1]MITRE ATT&amp;CK Mappings'!$H641))),ISNUMBER(SEARCH(IF(K$3&lt;&gt;"",K$3,"NA"),'[1]MITRE ATT&amp;CK Mappings'!$I641))),ISNUMBER(SEARCH(IF(K$3&lt;&gt;"",K$3,"NA"),'[1]MITRE ATT&amp;CK Mappings'!$J641))), '[1]MITRE ATT&amp;CK Mappings'!$B641,"")</f>
        <v/>
      </c>
      <c r="L645" s="31" t="str">
        <f>IF('[1]MITRE ATT&amp;CK Mappings'!D641 &lt;&gt;"",'[1]MITRE ATT&amp;CK Mappings'!D641,"" )</f>
        <v>Ensure 'Turn off real-time protection' is set to 'Disabled'</v>
      </c>
    </row>
    <row r="646" spans="1:12" x14ac:dyDescent="0.25">
      <c r="A646" s="31" t="str">
        <f>IF(COUNTIF(B646:K646,"="&amp;'[1]MITRE ATT&amp;CK Mappings'!B642)&gt;0,'[1]MITRE ATT&amp;CK Mappings'!B642,"")</f>
        <v/>
      </c>
      <c r="B646" s="31" t="str">
        <f>IF(OR(OR(OR(OR(OR(ISNUMBER(SEARCH(IF(B$1&lt;&gt;"",B$1,"NA"),'[1]MITRE ATT&amp;CK Mappings'!$E642)),ISNUMBER(SEARCH(IF(B$1&lt;&gt;"",B$1,"NA"),'[1]MITRE ATT&amp;CK Mappings'!$F642))),ISNUMBER(SEARCH(IF(B$2&lt;&gt;"",B$2,"NA"),'[1]MITRE ATT&amp;CK Mappings'!$G642))),ISNUMBER(SEARCH(IF(B$2&lt;&gt;"",B$2,"NA"),'[1]MITRE ATT&amp;CK Mappings'!$H642))),ISNUMBER(SEARCH(IF(B$3&lt;&gt;"",B$3,"NA"),'[1]MITRE ATT&amp;CK Mappings'!$I642))),ISNUMBER(SEARCH(IF(B$3&lt;&gt;"",B$3,"NA"),'[1]MITRE ATT&amp;CK Mappings'!$J642))), '[1]MITRE ATT&amp;CK Mappings'!$B642,"")</f>
        <v/>
      </c>
      <c r="C646" s="31" t="str">
        <f>IF(OR(OR(OR(OR(OR(ISNUMBER(SEARCH(IF(C$1&lt;&gt;"",C$1,"NA"),'[1]MITRE ATT&amp;CK Mappings'!$E642)),ISNUMBER(SEARCH(IF(C$1&lt;&gt;"",C$1,"NA"),'[1]MITRE ATT&amp;CK Mappings'!$F642))),ISNUMBER(SEARCH(IF(C$2&lt;&gt;"",C$2,"NA"),'[1]MITRE ATT&amp;CK Mappings'!$G642))),ISNUMBER(SEARCH(IF(C$2&lt;&gt;"",C$2,"NA"),'[1]MITRE ATT&amp;CK Mappings'!$H642))),ISNUMBER(SEARCH(IF(C$3&lt;&gt;"",C$3,"NA"),'[1]MITRE ATT&amp;CK Mappings'!$I642))),ISNUMBER(SEARCH(IF(C$3&lt;&gt;"",C$3,"NA"),'[1]MITRE ATT&amp;CK Mappings'!$J642))), '[1]MITRE ATT&amp;CK Mappings'!$B642,"")</f>
        <v/>
      </c>
      <c r="D646" s="31" t="str">
        <f>IF(OR(OR(OR(OR(OR(ISNUMBER(SEARCH(IF(D$1&lt;&gt;"",D$1,"NA"),'[1]MITRE ATT&amp;CK Mappings'!$E642)),ISNUMBER(SEARCH(IF(D$1&lt;&gt;"",D$1,"NA"),'[1]MITRE ATT&amp;CK Mappings'!$F642))),ISNUMBER(SEARCH(IF(D$2&lt;&gt;"",D$2,"NA"),'[1]MITRE ATT&amp;CK Mappings'!$G642))),ISNUMBER(SEARCH(IF(D$2&lt;&gt;"",D$2,"NA"),'[1]MITRE ATT&amp;CK Mappings'!$H642))),ISNUMBER(SEARCH(IF(D$3&lt;&gt;"",D$3,"NA"),'[1]MITRE ATT&amp;CK Mappings'!$I642))),ISNUMBER(SEARCH(IF(D$3&lt;&gt;"",D$3,"NA"),'[1]MITRE ATT&amp;CK Mappings'!$J642))), '[1]MITRE ATT&amp;CK Mappings'!$B642,"")</f>
        <v/>
      </c>
      <c r="E646" s="31" t="str">
        <f>IF(OR(OR(OR(OR(OR(ISNUMBER(SEARCH(IF(E$1&lt;&gt;"",E$1,"NA"),'[1]MITRE ATT&amp;CK Mappings'!$E642)),ISNUMBER(SEARCH(IF(E$1&lt;&gt;"",E$1,"NA"),'[1]MITRE ATT&amp;CK Mappings'!$F642))),ISNUMBER(SEARCH(IF(E$2&lt;&gt;"",E$2,"NA"),'[1]MITRE ATT&amp;CK Mappings'!$G642))),ISNUMBER(SEARCH(IF(E$2&lt;&gt;"",E$2,"NA"),'[1]MITRE ATT&amp;CK Mappings'!$H642))),ISNUMBER(SEARCH(IF(E$3&lt;&gt;"",E$3,"NA"),'[1]MITRE ATT&amp;CK Mappings'!$I642))),ISNUMBER(SEARCH(IF(E$3&lt;&gt;"",E$3,"NA"),'[1]MITRE ATT&amp;CK Mappings'!$J642))), '[1]MITRE ATT&amp;CK Mappings'!$B642,"")</f>
        <v/>
      </c>
      <c r="F646" s="31" t="str">
        <f>IF(OR(OR(OR(OR(OR(ISNUMBER(SEARCH(IF(F$1&lt;&gt;"",F$1,"NA"),'[1]MITRE ATT&amp;CK Mappings'!$E642)),ISNUMBER(SEARCH(IF(F$1&lt;&gt;"",F$1,"NA"),'[1]MITRE ATT&amp;CK Mappings'!$F642))),ISNUMBER(SEARCH(IF(F$2&lt;&gt;"",F$2,"NA"),'[1]MITRE ATT&amp;CK Mappings'!$G642))),ISNUMBER(SEARCH(IF(F$2&lt;&gt;"",F$2,"NA"),'[1]MITRE ATT&amp;CK Mappings'!$H642))),ISNUMBER(SEARCH(IF(F$3&lt;&gt;"",F$3,"NA"),'[1]MITRE ATT&amp;CK Mappings'!$I642))),ISNUMBER(SEARCH(IF(F$3&lt;&gt;"",F$3,"NA"),'[1]MITRE ATT&amp;CK Mappings'!$J642))), '[1]MITRE ATT&amp;CK Mappings'!$B642,"")</f>
        <v/>
      </c>
      <c r="G646" s="31" t="str">
        <f>IF(OR(OR(OR(OR(OR(ISNUMBER(SEARCH(IF(G$1&lt;&gt;"",G$1,"NA"),'[1]MITRE ATT&amp;CK Mappings'!$E642)),ISNUMBER(SEARCH(IF(G$1&lt;&gt;"",G$1,"NA"),'[1]MITRE ATT&amp;CK Mappings'!$F642))),ISNUMBER(SEARCH(IF(G$2&lt;&gt;"",G$2,"NA"),'[1]MITRE ATT&amp;CK Mappings'!$G642))),ISNUMBER(SEARCH(IF(G$2&lt;&gt;"",G$2,"NA"),'[1]MITRE ATT&amp;CK Mappings'!$H642))),ISNUMBER(SEARCH(IF(G$3&lt;&gt;"",G$3,"NA"),'[1]MITRE ATT&amp;CK Mappings'!$I642))),ISNUMBER(SEARCH(IF(G$3&lt;&gt;"",G$3,"NA"),'[1]MITRE ATT&amp;CK Mappings'!$J642))), '[1]MITRE ATT&amp;CK Mappings'!$B642,"")</f>
        <v/>
      </c>
      <c r="H646" s="31" t="str">
        <f>IF(OR(OR(OR(OR(OR(ISNUMBER(SEARCH(IF(H$1&lt;&gt;"",H$1,"NA"),'[1]MITRE ATT&amp;CK Mappings'!$E642)),ISNUMBER(SEARCH(IF(H$1&lt;&gt;"",H$1,"NA"),'[1]MITRE ATT&amp;CK Mappings'!$F642))),ISNUMBER(SEARCH(IF(H$2&lt;&gt;"",H$2,"NA"),'[1]MITRE ATT&amp;CK Mappings'!$G642))),ISNUMBER(SEARCH(IF(H$2&lt;&gt;"",H$2,"NA"),'[1]MITRE ATT&amp;CK Mappings'!$H642))),ISNUMBER(SEARCH(IF(H$3&lt;&gt;"",H$3,"NA"),'[1]MITRE ATT&amp;CK Mappings'!$I642))),ISNUMBER(SEARCH(IF(H$3&lt;&gt;"",H$3,"NA"),'[1]MITRE ATT&amp;CK Mappings'!$J642))), '[1]MITRE ATT&amp;CK Mappings'!$B642,"")</f>
        <v/>
      </c>
      <c r="I646" s="31" t="str">
        <f>IF(OR(OR(OR(OR(OR(ISNUMBER(SEARCH(IF(I$1&lt;&gt;"",I$1,"NA"),'[1]MITRE ATT&amp;CK Mappings'!$E642)),ISNUMBER(SEARCH(IF(I$1&lt;&gt;"",I$1,"NA"),'[1]MITRE ATT&amp;CK Mappings'!$F642))),ISNUMBER(SEARCH(IF(I$2&lt;&gt;"",I$2,"NA"),'[1]MITRE ATT&amp;CK Mappings'!$G642))),ISNUMBER(SEARCH(IF(I$2&lt;&gt;"",I$2,"NA"),'[1]MITRE ATT&amp;CK Mappings'!$H642))),ISNUMBER(SEARCH(IF(I$3&lt;&gt;"",I$3,"NA"),'[1]MITRE ATT&amp;CK Mappings'!$I642))),ISNUMBER(SEARCH(IF(I$3&lt;&gt;"",I$3,"NA"),'[1]MITRE ATT&amp;CK Mappings'!$J642))), '[1]MITRE ATT&amp;CK Mappings'!$B642,"")</f>
        <v/>
      </c>
      <c r="J646" s="31" t="str">
        <f>IF(OR(OR(OR(OR(OR(ISNUMBER(SEARCH(IF(J$1&lt;&gt;"",J$1,"NA"),'[1]MITRE ATT&amp;CK Mappings'!$E642)),ISNUMBER(SEARCH(IF(J$1&lt;&gt;"",J$1,"NA"),'[1]MITRE ATT&amp;CK Mappings'!$F642))),ISNUMBER(SEARCH(IF(J$2&lt;&gt;"",J$2,"NA"),'[1]MITRE ATT&amp;CK Mappings'!$G642))),ISNUMBER(SEARCH(IF(J$2&lt;&gt;"",J$2,"NA"),'[1]MITRE ATT&amp;CK Mappings'!$H642))),ISNUMBER(SEARCH(IF(J$3&lt;&gt;"",J$3,"NA"),'[1]MITRE ATT&amp;CK Mappings'!$I642))),ISNUMBER(SEARCH(IF(J$3&lt;&gt;"",J$3,"NA"),'[1]MITRE ATT&amp;CK Mappings'!$J642))), '[1]MITRE ATT&amp;CK Mappings'!$B642,"")</f>
        <v/>
      </c>
      <c r="K646" s="31" t="str">
        <f>IF(OR(OR(OR(OR(OR(ISNUMBER(SEARCH(IF(K$1&lt;&gt;"",K$1,"NA"),'[1]MITRE ATT&amp;CK Mappings'!$E642)),ISNUMBER(SEARCH(IF(K$1&lt;&gt;"",K$1,"NA"),'[1]MITRE ATT&amp;CK Mappings'!$F642))),ISNUMBER(SEARCH(IF(K$2&lt;&gt;"",K$2,"NA"),'[1]MITRE ATT&amp;CK Mappings'!$G642))),ISNUMBER(SEARCH(IF(K$2&lt;&gt;"",K$2,"NA"),'[1]MITRE ATT&amp;CK Mappings'!$H642))),ISNUMBER(SEARCH(IF(K$3&lt;&gt;"",K$3,"NA"),'[1]MITRE ATT&amp;CK Mappings'!$I642))),ISNUMBER(SEARCH(IF(K$3&lt;&gt;"",K$3,"NA"),'[1]MITRE ATT&amp;CK Mappings'!$J642))), '[1]MITRE ATT&amp;CK Mappings'!$B642,"")</f>
        <v/>
      </c>
      <c r="L646" s="31" t="str">
        <f>IF('[1]MITRE ATT&amp;CK Mappings'!D642 &lt;&gt;"",'[1]MITRE ATT&amp;CK Mappings'!D642,"" )</f>
        <v>Ensure 'Turn on behavior monitoring' is set to 'Enabled'</v>
      </c>
    </row>
    <row r="647" spans="1:12" x14ac:dyDescent="0.25">
      <c r="A647" s="31" t="str">
        <f>IF(COUNTIF(B647:K647,"="&amp;'[1]MITRE ATT&amp;CK Mappings'!B643)&gt;0,'[1]MITRE ATT&amp;CK Mappings'!B643,"")</f>
        <v/>
      </c>
      <c r="B647" s="31" t="str">
        <f>IF(OR(OR(OR(OR(OR(ISNUMBER(SEARCH(IF(B$1&lt;&gt;"",B$1,"NA"),'[1]MITRE ATT&amp;CK Mappings'!$E643)),ISNUMBER(SEARCH(IF(B$1&lt;&gt;"",B$1,"NA"),'[1]MITRE ATT&amp;CK Mappings'!$F643))),ISNUMBER(SEARCH(IF(B$2&lt;&gt;"",B$2,"NA"),'[1]MITRE ATT&amp;CK Mappings'!$G643))),ISNUMBER(SEARCH(IF(B$2&lt;&gt;"",B$2,"NA"),'[1]MITRE ATT&amp;CK Mappings'!$H643))),ISNUMBER(SEARCH(IF(B$3&lt;&gt;"",B$3,"NA"),'[1]MITRE ATT&amp;CK Mappings'!$I643))),ISNUMBER(SEARCH(IF(B$3&lt;&gt;"",B$3,"NA"),'[1]MITRE ATT&amp;CK Mappings'!$J643))), '[1]MITRE ATT&amp;CK Mappings'!$B643,"")</f>
        <v/>
      </c>
      <c r="C647" s="31" t="str">
        <f>IF(OR(OR(OR(OR(OR(ISNUMBER(SEARCH(IF(C$1&lt;&gt;"",C$1,"NA"),'[1]MITRE ATT&amp;CK Mappings'!$E643)),ISNUMBER(SEARCH(IF(C$1&lt;&gt;"",C$1,"NA"),'[1]MITRE ATT&amp;CK Mappings'!$F643))),ISNUMBER(SEARCH(IF(C$2&lt;&gt;"",C$2,"NA"),'[1]MITRE ATT&amp;CK Mappings'!$G643))),ISNUMBER(SEARCH(IF(C$2&lt;&gt;"",C$2,"NA"),'[1]MITRE ATT&amp;CK Mappings'!$H643))),ISNUMBER(SEARCH(IF(C$3&lt;&gt;"",C$3,"NA"),'[1]MITRE ATT&amp;CK Mappings'!$I643))),ISNUMBER(SEARCH(IF(C$3&lt;&gt;"",C$3,"NA"),'[1]MITRE ATT&amp;CK Mappings'!$J643))), '[1]MITRE ATT&amp;CK Mappings'!$B643,"")</f>
        <v/>
      </c>
      <c r="D647" s="31" t="str">
        <f>IF(OR(OR(OR(OR(OR(ISNUMBER(SEARCH(IF(D$1&lt;&gt;"",D$1,"NA"),'[1]MITRE ATT&amp;CK Mappings'!$E643)),ISNUMBER(SEARCH(IF(D$1&lt;&gt;"",D$1,"NA"),'[1]MITRE ATT&amp;CK Mappings'!$F643))),ISNUMBER(SEARCH(IF(D$2&lt;&gt;"",D$2,"NA"),'[1]MITRE ATT&amp;CK Mappings'!$G643))),ISNUMBER(SEARCH(IF(D$2&lt;&gt;"",D$2,"NA"),'[1]MITRE ATT&amp;CK Mappings'!$H643))),ISNUMBER(SEARCH(IF(D$3&lt;&gt;"",D$3,"NA"),'[1]MITRE ATT&amp;CK Mappings'!$I643))),ISNUMBER(SEARCH(IF(D$3&lt;&gt;"",D$3,"NA"),'[1]MITRE ATT&amp;CK Mappings'!$J643))), '[1]MITRE ATT&amp;CK Mappings'!$B643,"")</f>
        <v/>
      </c>
      <c r="E647" s="31" t="str">
        <f>IF(OR(OR(OR(OR(OR(ISNUMBER(SEARCH(IF(E$1&lt;&gt;"",E$1,"NA"),'[1]MITRE ATT&amp;CK Mappings'!$E643)),ISNUMBER(SEARCH(IF(E$1&lt;&gt;"",E$1,"NA"),'[1]MITRE ATT&amp;CK Mappings'!$F643))),ISNUMBER(SEARCH(IF(E$2&lt;&gt;"",E$2,"NA"),'[1]MITRE ATT&amp;CK Mappings'!$G643))),ISNUMBER(SEARCH(IF(E$2&lt;&gt;"",E$2,"NA"),'[1]MITRE ATT&amp;CK Mappings'!$H643))),ISNUMBER(SEARCH(IF(E$3&lt;&gt;"",E$3,"NA"),'[1]MITRE ATT&amp;CK Mappings'!$I643))),ISNUMBER(SEARCH(IF(E$3&lt;&gt;"",E$3,"NA"),'[1]MITRE ATT&amp;CK Mappings'!$J643))), '[1]MITRE ATT&amp;CK Mappings'!$B643,"")</f>
        <v/>
      </c>
      <c r="F647" s="31" t="str">
        <f>IF(OR(OR(OR(OR(OR(ISNUMBER(SEARCH(IF(F$1&lt;&gt;"",F$1,"NA"),'[1]MITRE ATT&amp;CK Mappings'!$E643)),ISNUMBER(SEARCH(IF(F$1&lt;&gt;"",F$1,"NA"),'[1]MITRE ATT&amp;CK Mappings'!$F643))),ISNUMBER(SEARCH(IF(F$2&lt;&gt;"",F$2,"NA"),'[1]MITRE ATT&amp;CK Mappings'!$G643))),ISNUMBER(SEARCH(IF(F$2&lt;&gt;"",F$2,"NA"),'[1]MITRE ATT&amp;CK Mappings'!$H643))),ISNUMBER(SEARCH(IF(F$3&lt;&gt;"",F$3,"NA"),'[1]MITRE ATT&amp;CK Mappings'!$I643))),ISNUMBER(SEARCH(IF(F$3&lt;&gt;"",F$3,"NA"),'[1]MITRE ATT&amp;CK Mappings'!$J643))), '[1]MITRE ATT&amp;CK Mappings'!$B643,"")</f>
        <v/>
      </c>
      <c r="G647" s="31" t="str">
        <f>IF(OR(OR(OR(OR(OR(ISNUMBER(SEARCH(IF(G$1&lt;&gt;"",G$1,"NA"),'[1]MITRE ATT&amp;CK Mappings'!$E643)),ISNUMBER(SEARCH(IF(G$1&lt;&gt;"",G$1,"NA"),'[1]MITRE ATT&amp;CK Mappings'!$F643))),ISNUMBER(SEARCH(IF(G$2&lt;&gt;"",G$2,"NA"),'[1]MITRE ATT&amp;CK Mappings'!$G643))),ISNUMBER(SEARCH(IF(G$2&lt;&gt;"",G$2,"NA"),'[1]MITRE ATT&amp;CK Mappings'!$H643))),ISNUMBER(SEARCH(IF(G$3&lt;&gt;"",G$3,"NA"),'[1]MITRE ATT&amp;CK Mappings'!$I643))),ISNUMBER(SEARCH(IF(G$3&lt;&gt;"",G$3,"NA"),'[1]MITRE ATT&amp;CK Mappings'!$J643))), '[1]MITRE ATT&amp;CK Mappings'!$B643,"")</f>
        <v/>
      </c>
      <c r="H647" s="31" t="str">
        <f>IF(OR(OR(OR(OR(OR(ISNUMBER(SEARCH(IF(H$1&lt;&gt;"",H$1,"NA"),'[1]MITRE ATT&amp;CK Mappings'!$E643)),ISNUMBER(SEARCH(IF(H$1&lt;&gt;"",H$1,"NA"),'[1]MITRE ATT&amp;CK Mappings'!$F643))),ISNUMBER(SEARCH(IF(H$2&lt;&gt;"",H$2,"NA"),'[1]MITRE ATT&amp;CK Mappings'!$G643))),ISNUMBER(SEARCH(IF(H$2&lt;&gt;"",H$2,"NA"),'[1]MITRE ATT&amp;CK Mappings'!$H643))),ISNUMBER(SEARCH(IF(H$3&lt;&gt;"",H$3,"NA"),'[1]MITRE ATT&amp;CK Mappings'!$I643))),ISNUMBER(SEARCH(IF(H$3&lt;&gt;"",H$3,"NA"),'[1]MITRE ATT&amp;CK Mappings'!$J643))), '[1]MITRE ATT&amp;CK Mappings'!$B643,"")</f>
        <v/>
      </c>
      <c r="I647" s="31" t="str">
        <f>IF(OR(OR(OR(OR(OR(ISNUMBER(SEARCH(IF(I$1&lt;&gt;"",I$1,"NA"),'[1]MITRE ATT&amp;CK Mappings'!$E643)),ISNUMBER(SEARCH(IF(I$1&lt;&gt;"",I$1,"NA"),'[1]MITRE ATT&amp;CK Mappings'!$F643))),ISNUMBER(SEARCH(IF(I$2&lt;&gt;"",I$2,"NA"),'[1]MITRE ATT&amp;CK Mappings'!$G643))),ISNUMBER(SEARCH(IF(I$2&lt;&gt;"",I$2,"NA"),'[1]MITRE ATT&amp;CK Mappings'!$H643))),ISNUMBER(SEARCH(IF(I$3&lt;&gt;"",I$3,"NA"),'[1]MITRE ATT&amp;CK Mappings'!$I643))),ISNUMBER(SEARCH(IF(I$3&lt;&gt;"",I$3,"NA"),'[1]MITRE ATT&amp;CK Mappings'!$J643))), '[1]MITRE ATT&amp;CK Mappings'!$B643,"")</f>
        <v/>
      </c>
      <c r="J647" s="31" t="str">
        <f>IF(OR(OR(OR(OR(OR(ISNUMBER(SEARCH(IF(J$1&lt;&gt;"",J$1,"NA"),'[1]MITRE ATT&amp;CK Mappings'!$E643)),ISNUMBER(SEARCH(IF(J$1&lt;&gt;"",J$1,"NA"),'[1]MITRE ATT&amp;CK Mappings'!$F643))),ISNUMBER(SEARCH(IF(J$2&lt;&gt;"",J$2,"NA"),'[1]MITRE ATT&amp;CK Mappings'!$G643))),ISNUMBER(SEARCH(IF(J$2&lt;&gt;"",J$2,"NA"),'[1]MITRE ATT&amp;CK Mappings'!$H643))),ISNUMBER(SEARCH(IF(J$3&lt;&gt;"",J$3,"NA"),'[1]MITRE ATT&amp;CK Mappings'!$I643))),ISNUMBER(SEARCH(IF(J$3&lt;&gt;"",J$3,"NA"),'[1]MITRE ATT&amp;CK Mappings'!$J643))), '[1]MITRE ATT&amp;CK Mappings'!$B643,"")</f>
        <v/>
      </c>
      <c r="K647" s="31" t="str">
        <f>IF(OR(OR(OR(OR(OR(ISNUMBER(SEARCH(IF(K$1&lt;&gt;"",K$1,"NA"),'[1]MITRE ATT&amp;CK Mappings'!$E643)),ISNUMBER(SEARCH(IF(K$1&lt;&gt;"",K$1,"NA"),'[1]MITRE ATT&amp;CK Mappings'!$F643))),ISNUMBER(SEARCH(IF(K$2&lt;&gt;"",K$2,"NA"),'[1]MITRE ATT&amp;CK Mappings'!$G643))),ISNUMBER(SEARCH(IF(K$2&lt;&gt;"",K$2,"NA"),'[1]MITRE ATT&amp;CK Mappings'!$H643))),ISNUMBER(SEARCH(IF(K$3&lt;&gt;"",K$3,"NA"),'[1]MITRE ATT&amp;CK Mappings'!$I643))),ISNUMBER(SEARCH(IF(K$3&lt;&gt;"",K$3,"NA"),'[1]MITRE ATT&amp;CK Mappings'!$J643))), '[1]MITRE ATT&amp;CK Mappings'!$B643,"")</f>
        <v/>
      </c>
      <c r="L647" s="31" t="str">
        <f>IF('[1]MITRE ATT&amp;CK Mappings'!D643 &lt;&gt;"",'[1]MITRE ATT&amp;CK Mappings'!D643,"" )</f>
        <v>Remediation</v>
      </c>
    </row>
    <row r="648" spans="1:12" x14ac:dyDescent="0.25">
      <c r="A648" s="31" t="str">
        <f>IF(COUNTIF(B648:K648,"="&amp;'[1]MITRE ATT&amp;CK Mappings'!B644)&gt;0,'[1]MITRE ATT&amp;CK Mappings'!B644,"")</f>
        <v/>
      </c>
      <c r="B648" s="31" t="str">
        <f>IF(OR(OR(OR(OR(OR(ISNUMBER(SEARCH(IF(B$1&lt;&gt;"",B$1,"NA"),'[1]MITRE ATT&amp;CK Mappings'!$E644)),ISNUMBER(SEARCH(IF(B$1&lt;&gt;"",B$1,"NA"),'[1]MITRE ATT&amp;CK Mappings'!$F644))),ISNUMBER(SEARCH(IF(B$2&lt;&gt;"",B$2,"NA"),'[1]MITRE ATT&amp;CK Mappings'!$G644))),ISNUMBER(SEARCH(IF(B$2&lt;&gt;"",B$2,"NA"),'[1]MITRE ATT&amp;CK Mappings'!$H644))),ISNUMBER(SEARCH(IF(B$3&lt;&gt;"",B$3,"NA"),'[1]MITRE ATT&amp;CK Mappings'!$I644))),ISNUMBER(SEARCH(IF(B$3&lt;&gt;"",B$3,"NA"),'[1]MITRE ATT&amp;CK Mappings'!$J644))), '[1]MITRE ATT&amp;CK Mappings'!$B644,"")</f>
        <v/>
      </c>
      <c r="C648" s="31" t="str">
        <f>IF(OR(OR(OR(OR(OR(ISNUMBER(SEARCH(IF(C$1&lt;&gt;"",C$1,"NA"),'[1]MITRE ATT&amp;CK Mappings'!$E644)),ISNUMBER(SEARCH(IF(C$1&lt;&gt;"",C$1,"NA"),'[1]MITRE ATT&amp;CK Mappings'!$F644))),ISNUMBER(SEARCH(IF(C$2&lt;&gt;"",C$2,"NA"),'[1]MITRE ATT&amp;CK Mappings'!$G644))),ISNUMBER(SEARCH(IF(C$2&lt;&gt;"",C$2,"NA"),'[1]MITRE ATT&amp;CK Mappings'!$H644))),ISNUMBER(SEARCH(IF(C$3&lt;&gt;"",C$3,"NA"),'[1]MITRE ATT&amp;CK Mappings'!$I644))),ISNUMBER(SEARCH(IF(C$3&lt;&gt;"",C$3,"NA"),'[1]MITRE ATT&amp;CK Mappings'!$J644))), '[1]MITRE ATT&amp;CK Mappings'!$B644,"")</f>
        <v/>
      </c>
      <c r="D648" s="31" t="str">
        <f>IF(OR(OR(OR(OR(OR(ISNUMBER(SEARCH(IF(D$1&lt;&gt;"",D$1,"NA"),'[1]MITRE ATT&amp;CK Mappings'!$E644)),ISNUMBER(SEARCH(IF(D$1&lt;&gt;"",D$1,"NA"),'[1]MITRE ATT&amp;CK Mappings'!$F644))),ISNUMBER(SEARCH(IF(D$2&lt;&gt;"",D$2,"NA"),'[1]MITRE ATT&amp;CK Mappings'!$G644))),ISNUMBER(SEARCH(IF(D$2&lt;&gt;"",D$2,"NA"),'[1]MITRE ATT&amp;CK Mappings'!$H644))),ISNUMBER(SEARCH(IF(D$3&lt;&gt;"",D$3,"NA"),'[1]MITRE ATT&amp;CK Mappings'!$I644))),ISNUMBER(SEARCH(IF(D$3&lt;&gt;"",D$3,"NA"),'[1]MITRE ATT&amp;CK Mappings'!$J644))), '[1]MITRE ATT&amp;CK Mappings'!$B644,"")</f>
        <v/>
      </c>
      <c r="E648" s="31" t="str">
        <f>IF(OR(OR(OR(OR(OR(ISNUMBER(SEARCH(IF(E$1&lt;&gt;"",E$1,"NA"),'[1]MITRE ATT&amp;CK Mappings'!$E644)),ISNUMBER(SEARCH(IF(E$1&lt;&gt;"",E$1,"NA"),'[1]MITRE ATT&amp;CK Mappings'!$F644))),ISNUMBER(SEARCH(IF(E$2&lt;&gt;"",E$2,"NA"),'[1]MITRE ATT&amp;CK Mappings'!$G644))),ISNUMBER(SEARCH(IF(E$2&lt;&gt;"",E$2,"NA"),'[1]MITRE ATT&amp;CK Mappings'!$H644))),ISNUMBER(SEARCH(IF(E$3&lt;&gt;"",E$3,"NA"),'[1]MITRE ATT&amp;CK Mappings'!$I644))),ISNUMBER(SEARCH(IF(E$3&lt;&gt;"",E$3,"NA"),'[1]MITRE ATT&amp;CK Mappings'!$J644))), '[1]MITRE ATT&amp;CK Mappings'!$B644,"")</f>
        <v/>
      </c>
      <c r="F648" s="31" t="str">
        <f>IF(OR(OR(OR(OR(OR(ISNUMBER(SEARCH(IF(F$1&lt;&gt;"",F$1,"NA"),'[1]MITRE ATT&amp;CK Mappings'!$E644)),ISNUMBER(SEARCH(IF(F$1&lt;&gt;"",F$1,"NA"),'[1]MITRE ATT&amp;CK Mappings'!$F644))),ISNUMBER(SEARCH(IF(F$2&lt;&gt;"",F$2,"NA"),'[1]MITRE ATT&amp;CK Mappings'!$G644))),ISNUMBER(SEARCH(IF(F$2&lt;&gt;"",F$2,"NA"),'[1]MITRE ATT&amp;CK Mappings'!$H644))),ISNUMBER(SEARCH(IF(F$3&lt;&gt;"",F$3,"NA"),'[1]MITRE ATT&amp;CK Mappings'!$I644))),ISNUMBER(SEARCH(IF(F$3&lt;&gt;"",F$3,"NA"),'[1]MITRE ATT&amp;CK Mappings'!$J644))), '[1]MITRE ATT&amp;CK Mappings'!$B644,"")</f>
        <v/>
      </c>
      <c r="G648" s="31" t="str">
        <f>IF(OR(OR(OR(OR(OR(ISNUMBER(SEARCH(IF(G$1&lt;&gt;"",G$1,"NA"),'[1]MITRE ATT&amp;CK Mappings'!$E644)),ISNUMBER(SEARCH(IF(G$1&lt;&gt;"",G$1,"NA"),'[1]MITRE ATT&amp;CK Mappings'!$F644))),ISNUMBER(SEARCH(IF(G$2&lt;&gt;"",G$2,"NA"),'[1]MITRE ATT&amp;CK Mappings'!$G644))),ISNUMBER(SEARCH(IF(G$2&lt;&gt;"",G$2,"NA"),'[1]MITRE ATT&amp;CK Mappings'!$H644))),ISNUMBER(SEARCH(IF(G$3&lt;&gt;"",G$3,"NA"),'[1]MITRE ATT&amp;CK Mappings'!$I644))),ISNUMBER(SEARCH(IF(G$3&lt;&gt;"",G$3,"NA"),'[1]MITRE ATT&amp;CK Mappings'!$J644))), '[1]MITRE ATT&amp;CK Mappings'!$B644,"")</f>
        <v/>
      </c>
      <c r="H648" s="31" t="str">
        <f>IF(OR(OR(OR(OR(OR(ISNUMBER(SEARCH(IF(H$1&lt;&gt;"",H$1,"NA"),'[1]MITRE ATT&amp;CK Mappings'!$E644)),ISNUMBER(SEARCH(IF(H$1&lt;&gt;"",H$1,"NA"),'[1]MITRE ATT&amp;CK Mappings'!$F644))),ISNUMBER(SEARCH(IF(H$2&lt;&gt;"",H$2,"NA"),'[1]MITRE ATT&amp;CK Mappings'!$G644))),ISNUMBER(SEARCH(IF(H$2&lt;&gt;"",H$2,"NA"),'[1]MITRE ATT&amp;CK Mappings'!$H644))),ISNUMBER(SEARCH(IF(H$3&lt;&gt;"",H$3,"NA"),'[1]MITRE ATT&amp;CK Mappings'!$I644))),ISNUMBER(SEARCH(IF(H$3&lt;&gt;"",H$3,"NA"),'[1]MITRE ATT&amp;CK Mappings'!$J644))), '[1]MITRE ATT&amp;CK Mappings'!$B644,"")</f>
        <v/>
      </c>
      <c r="I648" s="31" t="str">
        <f>IF(OR(OR(OR(OR(OR(ISNUMBER(SEARCH(IF(I$1&lt;&gt;"",I$1,"NA"),'[1]MITRE ATT&amp;CK Mappings'!$E644)),ISNUMBER(SEARCH(IF(I$1&lt;&gt;"",I$1,"NA"),'[1]MITRE ATT&amp;CK Mappings'!$F644))),ISNUMBER(SEARCH(IF(I$2&lt;&gt;"",I$2,"NA"),'[1]MITRE ATT&amp;CK Mappings'!$G644))),ISNUMBER(SEARCH(IF(I$2&lt;&gt;"",I$2,"NA"),'[1]MITRE ATT&amp;CK Mappings'!$H644))),ISNUMBER(SEARCH(IF(I$3&lt;&gt;"",I$3,"NA"),'[1]MITRE ATT&amp;CK Mappings'!$I644))),ISNUMBER(SEARCH(IF(I$3&lt;&gt;"",I$3,"NA"),'[1]MITRE ATT&amp;CK Mappings'!$J644))), '[1]MITRE ATT&amp;CK Mappings'!$B644,"")</f>
        <v/>
      </c>
      <c r="J648" s="31" t="str">
        <f>IF(OR(OR(OR(OR(OR(ISNUMBER(SEARCH(IF(J$1&lt;&gt;"",J$1,"NA"),'[1]MITRE ATT&amp;CK Mappings'!$E644)),ISNUMBER(SEARCH(IF(J$1&lt;&gt;"",J$1,"NA"),'[1]MITRE ATT&amp;CK Mappings'!$F644))),ISNUMBER(SEARCH(IF(J$2&lt;&gt;"",J$2,"NA"),'[1]MITRE ATT&amp;CK Mappings'!$G644))),ISNUMBER(SEARCH(IF(J$2&lt;&gt;"",J$2,"NA"),'[1]MITRE ATT&amp;CK Mappings'!$H644))),ISNUMBER(SEARCH(IF(J$3&lt;&gt;"",J$3,"NA"),'[1]MITRE ATT&amp;CK Mappings'!$I644))),ISNUMBER(SEARCH(IF(J$3&lt;&gt;"",J$3,"NA"),'[1]MITRE ATT&amp;CK Mappings'!$J644))), '[1]MITRE ATT&amp;CK Mappings'!$B644,"")</f>
        <v/>
      </c>
      <c r="K648" s="31" t="str">
        <f>IF(OR(OR(OR(OR(OR(ISNUMBER(SEARCH(IF(K$1&lt;&gt;"",K$1,"NA"),'[1]MITRE ATT&amp;CK Mappings'!$E644)),ISNUMBER(SEARCH(IF(K$1&lt;&gt;"",K$1,"NA"),'[1]MITRE ATT&amp;CK Mappings'!$F644))),ISNUMBER(SEARCH(IF(K$2&lt;&gt;"",K$2,"NA"),'[1]MITRE ATT&amp;CK Mappings'!$G644))),ISNUMBER(SEARCH(IF(K$2&lt;&gt;"",K$2,"NA"),'[1]MITRE ATT&amp;CK Mappings'!$H644))),ISNUMBER(SEARCH(IF(K$3&lt;&gt;"",K$3,"NA"),'[1]MITRE ATT&amp;CK Mappings'!$I644))),ISNUMBER(SEARCH(IF(K$3&lt;&gt;"",K$3,"NA"),'[1]MITRE ATT&amp;CK Mappings'!$J644))), '[1]MITRE ATT&amp;CK Mappings'!$B644,"")</f>
        <v/>
      </c>
      <c r="L648" s="31" t="str">
        <f>IF('[1]MITRE ATT&amp;CK Mappings'!D644 &lt;&gt;"",'[1]MITRE ATT&amp;CK Mappings'!D644,"" )</f>
        <v>Reporting</v>
      </c>
    </row>
    <row r="649" spans="1:12" x14ac:dyDescent="0.25">
      <c r="A649" s="31" t="str">
        <f>IF(COUNTIF(B649:K649,"="&amp;'[1]MITRE ATT&amp;CK Mappings'!B645)&gt;0,'[1]MITRE ATT&amp;CK Mappings'!B645,"")</f>
        <v/>
      </c>
      <c r="B649" s="31" t="str">
        <f>IF(OR(OR(OR(OR(OR(ISNUMBER(SEARCH(IF(B$1&lt;&gt;"",B$1,"NA"),'[1]MITRE ATT&amp;CK Mappings'!$E645)),ISNUMBER(SEARCH(IF(B$1&lt;&gt;"",B$1,"NA"),'[1]MITRE ATT&amp;CK Mappings'!$F645))),ISNUMBER(SEARCH(IF(B$2&lt;&gt;"",B$2,"NA"),'[1]MITRE ATT&amp;CK Mappings'!$G645))),ISNUMBER(SEARCH(IF(B$2&lt;&gt;"",B$2,"NA"),'[1]MITRE ATT&amp;CK Mappings'!$H645))),ISNUMBER(SEARCH(IF(B$3&lt;&gt;"",B$3,"NA"),'[1]MITRE ATT&amp;CK Mappings'!$I645))),ISNUMBER(SEARCH(IF(B$3&lt;&gt;"",B$3,"NA"),'[1]MITRE ATT&amp;CK Mappings'!$J645))), '[1]MITRE ATT&amp;CK Mappings'!$B645,"")</f>
        <v/>
      </c>
      <c r="C649" s="31" t="str">
        <f>IF(OR(OR(OR(OR(OR(ISNUMBER(SEARCH(IF(C$1&lt;&gt;"",C$1,"NA"),'[1]MITRE ATT&amp;CK Mappings'!$E645)),ISNUMBER(SEARCH(IF(C$1&lt;&gt;"",C$1,"NA"),'[1]MITRE ATT&amp;CK Mappings'!$F645))),ISNUMBER(SEARCH(IF(C$2&lt;&gt;"",C$2,"NA"),'[1]MITRE ATT&amp;CK Mappings'!$G645))),ISNUMBER(SEARCH(IF(C$2&lt;&gt;"",C$2,"NA"),'[1]MITRE ATT&amp;CK Mappings'!$H645))),ISNUMBER(SEARCH(IF(C$3&lt;&gt;"",C$3,"NA"),'[1]MITRE ATT&amp;CK Mappings'!$I645))),ISNUMBER(SEARCH(IF(C$3&lt;&gt;"",C$3,"NA"),'[1]MITRE ATT&amp;CK Mappings'!$J645))), '[1]MITRE ATT&amp;CK Mappings'!$B645,"")</f>
        <v/>
      </c>
      <c r="D649" s="31" t="str">
        <f>IF(OR(OR(OR(OR(OR(ISNUMBER(SEARCH(IF(D$1&lt;&gt;"",D$1,"NA"),'[1]MITRE ATT&amp;CK Mappings'!$E645)),ISNUMBER(SEARCH(IF(D$1&lt;&gt;"",D$1,"NA"),'[1]MITRE ATT&amp;CK Mappings'!$F645))),ISNUMBER(SEARCH(IF(D$2&lt;&gt;"",D$2,"NA"),'[1]MITRE ATT&amp;CK Mappings'!$G645))),ISNUMBER(SEARCH(IF(D$2&lt;&gt;"",D$2,"NA"),'[1]MITRE ATT&amp;CK Mappings'!$H645))),ISNUMBER(SEARCH(IF(D$3&lt;&gt;"",D$3,"NA"),'[1]MITRE ATT&amp;CK Mappings'!$I645))),ISNUMBER(SEARCH(IF(D$3&lt;&gt;"",D$3,"NA"),'[1]MITRE ATT&amp;CK Mappings'!$J645))), '[1]MITRE ATT&amp;CK Mappings'!$B645,"")</f>
        <v/>
      </c>
      <c r="E649" s="31" t="str">
        <f>IF(OR(OR(OR(OR(OR(ISNUMBER(SEARCH(IF(E$1&lt;&gt;"",E$1,"NA"),'[1]MITRE ATT&amp;CK Mappings'!$E645)),ISNUMBER(SEARCH(IF(E$1&lt;&gt;"",E$1,"NA"),'[1]MITRE ATT&amp;CK Mappings'!$F645))),ISNUMBER(SEARCH(IF(E$2&lt;&gt;"",E$2,"NA"),'[1]MITRE ATT&amp;CK Mappings'!$G645))),ISNUMBER(SEARCH(IF(E$2&lt;&gt;"",E$2,"NA"),'[1]MITRE ATT&amp;CK Mappings'!$H645))),ISNUMBER(SEARCH(IF(E$3&lt;&gt;"",E$3,"NA"),'[1]MITRE ATT&amp;CK Mappings'!$I645))),ISNUMBER(SEARCH(IF(E$3&lt;&gt;"",E$3,"NA"),'[1]MITRE ATT&amp;CK Mappings'!$J645))), '[1]MITRE ATT&amp;CK Mappings'!$B645,"")</f>
        <v/>
      </c>
      <c r="F649" s="31" t="str">
        <f>IF(OR(OR(OR(OR(OR(ISNUMBER(SEARCH(IF(F$1&lt;&gt;"",F$1,"NA"),'[1]MITRE ATT&amp;CK Mappings'!$E645)),ISNUMBER(SEARCH(IF(F$1&lt;&gt;"",F$1,"NA"),'[1]MITRE ATT&amp;CK Mappings'!$F645))),ISNUMBER(SEARCH(IF(F$2&lt;&gt;"",F$2,"NA"),'[1]MITRE ATT&amp;CK Mappings'!$G645))),ISNUMBER(SEARCH(IF(F$2&lt;&gt;"",F$2,"NA"),'[1]MITRE ATT&amp;CK Mappings'!$H645))),ISNUMBER(SEARCH(IF(F$3&lt;&gt;"",F$3,"NA"),'[1]MITRE ATT&amp;CK Mappings'!$I645))),ISNUMBER(SEARCH(IF(F$3&lt;&gt;"",F$3,"NA"),'[1]MITRE ATT&amp;CK Mappings'!$J645))), '[1]MITRE ATT&amp;CK Mappings'!$B645,"")</f>
        <v/>
      </c>
      <c r="G649" s="31" t="str">
        <f>IF(OR(OR(OR(OR(OR(ISNUMBER(SEARCH(IF(G$1&lt;&gt;"",G$1,"NA"),'[1]MITRE ATT&amp;CK Mappings'!$E645)),ISNUMBER(SEARCH(IF(G$1&lt;&gt;"",G$1,"NA"),'[1]MITRE ATT&amp;CK Mappings'!$F645))),ISNUMBER(SEARCH(IF(G$2&lt;&gt;"",G$2,"NA"),'[1]MITRE ATT&amp;CK Mappings'!$G645))),ISNUMBER(SEARCH(IF(G$2&lt;&gt;"",G$2,"NA"),'[1]MITRE ATT&amp;CK Mappings'!$H645))),ISNUMBER(SEARCH(IF(G$3&lt;&gt;"",G$3,"NA"),'[1]MITRE ATT&amp;CK Mappings'!$I645))),ISNUMBER(SEARCH(IF(G$3&lt;&gt;"",G$3,"NA"),'[1]MITRE ATT&amp;CK Mappings'!$J645))), '[1]MITRE ATT&amp;CK Mappings'!$B645,"")</f>
        <v/>
      </c>
      <c r="H649" s="31" t="str">
        <f>IF(OR(OR(OR(OR(OR(ISNUMBER(SEARCH(IF(H$1&lt;&gt;"",H$1,"NA"),'[1]MITRE ATT&amp;CK Mappings'!$E645)),ISNUMBER(SEARCH(IF(H$1&lt;&gt;"",H$1,"NA"),'[1]MITRE ATT&amp;CK Mappings'!$F645))),ISNUMBER(SEARCH(IF(H$2&lt;&gt;"",H$2,"NA"),'[1]MITRE ATT&amp;CK Mappings'!$G645))),ISNUMBER(SEARCH(IF(H$2&lt;&gt;"",H$2,"NA"),'[1]MITRE ATT&amp;CK Mappings'!$H645))),ISNUMBER(SEARCH(IF(H$3&lt;&gt;"",H$3,"NA"),'[1]MITRE ATT&amp;CK Mappings'!$I645))),ISNUMBER(SEARCH(IF(H$3&lt;&gt;"",H$3,"NA"),'[1]MITRE ATT&amp;CK Mappings'!$J645))), '[1]MITRE ATT&amp;CK Mappings'!$B645,"")</f>
        <v/>
      </c>
      <c r="I649" s="31" t="str">
        <f>IF(OR(OR(OR(OR(OR(ISNUMBER(SEARCH(IF(I$1&lt;&gt;"",I$1,"NA"),'[1]MITRE ATT&amp;CK Mappings'!$E645)),ISNUMBER(SEARCH(IF(I$1&lt;&gt;"",I$1,"NA"),'[1]MITRE ATT&amp;CK Mappings'!$F645))),ISNUMBER(SEARCH(IF(I$2&lt;&gt;"",I$2,"NA"),'[1]MITRE ATT&amp;CK Mappings'!$G645))),ISNUMBER(SEARCH(IF(I$2&lt;&gt;"",I$2,"NA"),'[1]MITRE ATT&amp;CK Mappings'!$H645))),ISNUMBER(SEARCH(IF(I$3&lt;&gt;"",I$3,"NA"),'[1]MITRE ATT&amp;CK Mappings'!$I645))),ISNUMBER(SEARCH(IF(I$3&lt;&gt;"",I$3,"NA"),'[1]MITRE ATT&amp;CK Mappings'!$J645))), '[1]MITRE ATT&amp;CK Mappings'!$B645,"")</f>
        <v/>
      </c>
      <c r="J649" s="31" t="str">
        <f>IF(OR(OR(OR(OR(OR(ISNUMBER(SEARCH(IF(J$1&lt;&gt;"",J$1,"NA"),'[1]MITRE ATT&amp;CK Mappings'!$E645)),ISNUMBER(SEARCH(IF(J$1&lt;&gt;"",J$1,"NA"),'[1]MITRE ATT&amp;CK Mappings'!$F645))),ISNUMBER(SEARCH(IF(J$2&lt;&gt;"",J$2,"NA"),'[1]MITRE ATT&amp;CK Mappings'!$G645))),ISNUMBER(SEARCH(IF(J$2&lt;&gt;"",J$2,"NA"),'[1]MITRE ATT&amp;CK Mappings'!$H645))),ISNUMBER(SEARCH(IF(J$3&lt;&gt;"",J$3,"NA"),'[1]MITRE ATT&amp;CK Mappings'!$I645))),ISNUMBER(SEARCH(IF(J$3&lt;&gt;"",J$3,"NA"),'[1]MITRE ATT&amp;CK Mappings'!$J645))), '[1]MITRE ATT&amp;CK Mappings'!$B645,"")</f>
        <v/>
      </c>
      <c r="K649" s="31" t="str">
        <f>IF(OR(OR(OR(OR(OR(ISNUMBER(SEARCH(IF(K$1&lt;&gt;"",K$1,"NA"),'[1]MITRE ATT&amp;CK Mappings'!$E645)),ISNUMBER(SEARCH(IF(K$1&lt;&gt;"",K$1,"NA"),'[1]MITRE ATT&amp;CK Mappings'!$F645))),ISNUMBER(SEARCH(IF(K$2&lt;&gt;"",K$2,"NA"),'[1]MITRE ATT&amp;CK Mappings'!$G645))),ISNUMBER(SEARCH(IF(K$2&lt;&gt;"",K$2,"NA"),'[1]MITRE ATT&amp;CK Mappings'!$H645))),ISNUMBER(SEARCH(IF(K$3&lt;&gt;"",K$3,"NA"),'[1]MITRE ATT&amp;CK Mappings'!$I645))),ISNUMBER(SEARCH(IF(K$3&lt;&gt;"",K$3,"NA"),'[1]MITRE ATT&amp;CK Mappings'!$J645))), '[1]MITRE ATT&amp;CK Mappings'!$B645,"")</f>
        <v/>
      </c>
      <c r="L649" s="31" t="str">
        <f>IF('[1]MITRE ATT&amp;CK Mappings'!D645 &lt;&gt;"",'[1]MITRE ATT&amp;CK Mappings'!D645,"" )</f>
        <v>Ensure 'Configure Watson events' is set to 'Disabled'</v>
      </c>
    </row>
    <row r="650" spans="1:12" x14ac:dyDescent="0.25">
      <c r="A650" s="31" t="str">
        <f>IF(COUNTIF(B650:K650,"="&amp;'[1]MITRE ATT&amp;CK Mappings'!B646)&gt;0,'[1]MITRE ATT&amp;CK Mappings'!B646,"")</f>
        <v/>
      </c>
      <c r="B650" s="31" t="str">
        <f>IF(OR(OR(OR(OR(OR(ISNUMBER(SEARCH(IF(B$1&lt;&gt;"",B$1,"NA"),'[1]MITRE ATT&amp;CK Mappings'!$E646)),ISNUMBER(SEARCH(IF(B$1&lt;&gt;"",B$1,"NA"),'[1]MITRE ATT&amp;CK Mappings'!$F646))),ISNUMBER(SEARCH(IF(B$2&lt;&gt;"",B$2,"NA"),'[1]MITRE ATT&amp;CK Mappings'!$G646))),ISNUMBER(SEARCH(IF(B$2&lt;&gt;"",B$2,"NA"),'[1]MITRE ATT&amp;CK Mappings'!$H646))),ISNUMBER(SEARCH(IF(B$3&lt;&gt;"",B$3,"NA"),'[1]MITRE ATT&amp;CK Mappings'!$I646))),ISNUMBER(SEARCH(IF(B$3&lt;&gt;"",B$3,"NA"),'[1]MITRE ATT&amp;CK Mappings'!$J646))), '[1]MITRE ATT&amp;CK Mappings'!$B646,"")</f>
        <v/>
      </c>
      <c r="C650" s="31" t="str">
        <f>IF(OR(OR(OR(OR(OR(ISNUMBER(SEARCH(IF(C$1&lt;&gt;"",C$1,"NA"),'[1]MITRE ATT&amp;CK Mappings'!$E646)),ISNUMBER(SEARCH(IF(C$1&lt;&gt;"",C$1,"NA"),'[1]MITRE ATT&amp;CK Mappings'!$F646))),ISNUMBER(SEARCH(IF(C$2&lt;&gt;"",C$2,"NA"),'[1]MITRE ATT&amp;CK Mappings'!$G646))),ISNUMBER(SEARCH(IF(C$2&lt;&gt;"",C$2,"NA"),'[1]MITRE ATT&amp;CK Mappings'!$H646))),ISNUMBER(SEARCH(IF(C$3&lt;&gt;"",C$3,"NA"),'[1]MITRE ATT&amp;CK Mappings'!$I646))),ISNUMBER(SEARCH(IF(C$3&lt;&gt;"",C$3,"NA"),'[1]MITRE ATT&amp;CK Mappings'!$J646))), '[1]MITRE ATT&amp;CK Mappings'!$B646,"")</f>
        <v/>
      </c>
      <c r="D650" s="31" t="str">
        <f>IF(OR(OR(OR(OR(OR(ISNUMBER(SEARCH(IF(D$1&lt;&gt;"",D$1,"NA"),'[1]MITRE ATT&amp;CK Mappings'!$E646)),ISNUMBER(SEARCH(IF(D$1&lt;&gt;"",D$1,"NA"),'[1]MITRE ATT&amp;CK Mappings'!$F646))),ISNUMBER(SEARCH(IF(D$2&lt;&gt;"",D$2,"NA"),'[1]MITRE ATT&amp;CK Mappings'!$G646))),ISNUMBER(SEARCH(IF(D$2&lt;&gt;"",D$2,"NA"),'[1]MITRE ATT&amp;CK Mappings'!$H646))),ISNUMBER(SEARCH(IF(D$3&lt;&gt;"",D$3,"NA"),'[1]MITRE ATT&amp;CK Mappings'!$I646))),ISNUMBER(SEARCH(IF(D$3&lt;&gt;"",D$3,"NA"),'[1]MITRE ATT&amp;CK Mappings'!$J646))), '[1]MITRE ATT&amp;CK Mappings'!$B646,"")</f>
        <v/>
      </c>
      <c r="E650" s="31" t="str">
        <f>IF(OR(OR(OR(OR(OR(ISNUMBER(SEARCH(IF(E$1&lt;&gt;"",E$1,"NA"),'[1]MITRE ATT&amp;CK Mappings'!$E646)),ISNUMBER(SEARCH(IF(E$1&lt;&gt;"",E$1,"NA"),'[1]MITRE ATT&amp;CK Mappings'!$F646))),ISNUMBER(SEARCH(IF(E$2&lt;&gt;"",E$2,"NA"),'[1]MITRE ATT&amp;CK Mappings'!$G646))),ISNUMBER(SEARCH(IF(E$2&lt;&gt;"",E$2,"NA"),'[1]MITRE ATT&amp;CK Mappings'!$H646))),ISNUMBER(SEARCH(IF(E$3&lt;&gt;"",E$3,"NA"),'[1]MITRE ATT&amp;CK Mappings'!$I646))),ISNUMBER(SEARCH(IF(E$3&lt;&gt;"",E$3,"NA"),'[1]MITRE ATT&amp;CK Mappings'!$J646))), '[1]MITRE ATT&amp;CK Mappings'!$B646,"")</f>
        <v/>
      </c>
      <c r="F650" s="31" t="str">
        <f>IF(OR(OR(OR(OR(OR(ISNUMBER(SEARCH(IF(F$1&lt;&gt;"",F$1,"NA"),'[1]MITRE ATT&amp;CK Mappings'!$E646)),ISNUMBER(SEARCH(IF(F$1&lt;&gt;"",F$1,"NA"),'[1]MITRE ATT&amp;CK Mappings'!$F646))),ISNUMBER(SEARCH(IF(F$2&lt;&gt;"",F$2,"NA"),'[1]MITRE ATT&amp;CK Mappings'!$G646))),ISNUMBER(SEARCH(IF(F$2&lt;&gt;"",F$2,"NA"),'[1]MITRE ATT&amp;CK Mappings'!$H646))),ISNUMBER(SEARCH(IF(F$3&lt;&gt;"",F$3,"NA"),'[1]MITRE ATT&amp;CK Mappings'!$I646))),ISNUMBER(SEARCH(IF(F$3&lt;&gt;"",F$3,"NA"),'[1]MITRE ATT&amp;CK Mappings'!$J646))), '[1]MITRE ATT&amp;CK Mappings'!$B646,"")</f>
        <v/>
      </c>
      <c r="G650" s="31" t="str">
        <f>IF(OR(OR(OR(OR(OR(ISNUMBER(SEARCH(IF(G$1&lt;&gt;"",G$1,"NA"),'[1]MITRE ATT&amp;CK Mappings'!$E646)),ISNUMBER(SEARCH(IF(G$1&lt;&gt;"",G$1,"NA"),'[1]MITRE ATT&amp;CK Mappings'!$F646))),ISNUMBER(SEARCH(IF(G$2&lt;&gt;"",G$2,"NA"),'[1]MITRE ATT&amp;CK Mappings'!$G646))),ISNUMBER(SEARCH(IF(G$2&lt;&gt;"",G$2,"NA"),'[1]MITRE ATT&amp;CK Mappings'!$H646))),ISNUMBER(SEARCH(IF(G$3&lt;&gt;"",G$3,"NA"),'[1]MITRE ATT&amp;CK Mappings'!$I646))),ISNUMBER(SEARCH(IF(G$3&lt;&gt;"",G$3,"NA"),'[1]MITRE ATT&amp;CK Mappings'!$J646))), '[1]MITRE ATT&amp;CK Mappings'!$B646,"")</f>
        <v/>
      </c>
      <c r="H650" s="31" t="str">
        <f>IF(OR(OR(OR(OR(OR(ISNUMBER(SEARCH(IF(H$1&lt;&gt;"",H$1,"NA"),'[1]MITRE ATT&amp;CK Mappings'!$E646)),ISNUMBER(SEARCH(IF(H$1&lt;&gt;"",H$1,"NA"),'[1]MITRE ATT&amp;CK Mappings'!$F646))),ISNUMBER(SEARCH(IF(H$2&lt;&gt;"",H$2,"NA"),'[1]MITRE ATT&amp;CK Mappings'!$G646))),ISNUMBER(SEARCH(IF(H$2&lt;&gt;"",H$2,"NA"),'[1]MITRE ATT&amp;CK Mappings'!$H646))),ISNUMBER(SEARCH(IF(H$3&lt;&gt;"",H$3,"NA"),'[1]MITRE ATT&amp;CK Mappings'!$I646))),ISNUMBER(SEARCH(IF(H$3&lt;&gt;"",H$3,"NA"),'[1]MITRE ATT&amp;CK Mappings'!$J646))), '[1]MITRE ATT&amp;CK Mappings'!$B646,"")</f>
        <v/>
      </c>
      <c r="I650" s="31" t="str">
        <f>IF(OR(OR(OR(OR(OR(ISNUMBER(SEARCH(IF(I$1&lt;&gt;"",I$1,"NA"),'[1]MITRE ATT&amp;CK Mappings'!$E646)),ISNUMBER(SEARCH(IF(I$1&lt;&gt;"",I$1,"NA"),'[1]MITRE ATT&amp;CK Mappings'!$F646))),ISNUMBER(SEARCH(IF(I$2&lt;&gt;"",I$2,"NA"),'[1]MITRE ATT&amp;CK Mappings'!$G646))),ISNUMBER(SEARCH(IF(I$2&lt;&gt;"",I$2,"NA"),'[1]MITRE ATT&amp;CK Mappings'!$H646))),ISNUMBER(SEARCH(IF(I$3&lt;&gt;"",I$3,"NA"),'[1]MITRE ATT&amp;CK Mappings'!$I646))),ISNUMBER(SEARCH(IF(I$3&lt;&gt;"",I$3,"NA"),'[1]MITRE ATT&amp;CK Mappings'!$J646))), '[1]MITRE ATT&amp;CK Mappings'!$B646,"")</f>
        <v/>
      </c>
      <c r="J650" s="31" t="str">
        <f>IF(OR(OR(OR(OR(OR(ISNUMBER(SEARCH(IF(J$1&lt;&gt;"",J$1,"NA"),'[1]MITRE ATT&amp;CK Mappings'!$E646)),ISNUMBER(SEARCH(IF(J$1&lt;&gt;"",J$1,"NA"),'[1]MITRE ATT&amp;CK Mappings'!$F646))),ISNUMBER(SEARCH(IF(J$2&lt;&gt;"",J$2,"NA"),'[1]MITRE ATT&amp;CK Mappings'!$G646))),ISNUMBER(SEARCH(IF(J$2&lt;&gt;"",J$2,"NA"),'[1]MITRE ATT&amp;CK Mappings'!$H646))),ISNUMBER(SEARCH(IF(J$3&lt;&gt;"",J$3,"NA"),'[1]MITRE ATT&amp;CK Mappings'!$I646))),ISNUMBER(SEARCH(IF(J$3&lt;&gt;"",J$3,"NA"),'[1]MITRE ATT&amp;CK Mappings'!$J646))), '[1]MITRE ATT&amp;CK Mappings'!$B646,"")</f>
        <v/>
      </c>
      <c r="K650" s="31" t="str">
        <f>IF(OR(OR(OR(OR(OR(ISNUMBER(SEARCH(IF(K$1&lt;&gt;"",K$1,"NA"),'[1]MITRE ATT&amp;CK Mappings'!$E646)),ISNUMBER(SEARCH(IF(K$1&lt;&gt;"",K$1,"NA"),'[1]MITRE ATT&amp;CK Mappings'!$F646))),ISNUMBER(SEARCH(IF(K$2&lt;&gt;"",K$2,"NA"),'[1]MITRE ATT&amp;CK Mappings'!$G646))),ISNUMBER(SEARCH(IF(K$2&lt;&gt;"",K$2,"NA"),'[1]MITRE ATT&amp;CK Mappings'!$H646))),ISNUMBER(SEARCH(IF(K$3&lt;&gt;"",K$3,"NA"),'[1]MITRE ATT&amp;CK Mappings'!$I646))),ISNUMBER(SEARCH(IF(K$3&lt;&gt;"",K$3,"NA"),'[1]MITRE ATT&amp;CK Mappings'!$J646))), '[1]MITRE ATT&amp;CK Mappings'!$B646,"")</f>
        <v/>
      </c>
      <c r="L650" s="31" t="str">
        <f>IF('[1]MITRE ATT&amp;CK Mappings'!D646 &lt;&gt;"",'[1]MITRE ATT&amp;CK Mappings'!D646,"" )</f>
        <v>Scan</v>
      </c>
    </row>
    <row r="651" spans="1:12" x14ac:dyDescent="0.25">
      <c r="A651" s="31" t="str">
        <f>IF(COUNTIF(B651:K651,"="&amp;'[1]MITRE ATT&amp;CK Mappings'!B647)&gt;0,'[1]MITRE ATT&amp;CK Mappings'!B647,"")</f>
        <v/>
      </c>
      <c r="B651" s="31" t="str">
        <f>IF(OR(OR(OR(OR(OR(ISNUMBER(SEARCH(IF(B$1&lt;&gt;"",B$1,"NA"),'[1]MITRE ATT&amp;CK Mappings'!$E647)),ISNUMBER(SEARCH(IF(B$1&lt;&gt;"",B$1,"NA"),'[1]MITRE ATT&amp;CK Mappings'!$F647))),ISNUMBER(SEARCH(IF(B$2&lt;&gt;"",B$2,"NA"),'[1]MITRE ATT&amp;CK Mappings'!$G647))),ISNUMBER(SEARCH(IF(B$2&lt;&gt;"",B$2,"NA"),'[1]MITRE ATT&amp;CK Mappings'!$H647))),ISNUMBER(SEARCH(IF(B$3&lt;&gt;"",B$3,"NA"),'[1]MITRE ATT&amp;CK Mappings'!$I647))),ISNUMBER(SEARCH(IF(B$3&lt;&gt;"",B$3,"NA"),'[1]MITRE ATT&amp;CK Mappings'!$J647))), '[1]MITRE ATT&amp;CK Mappings'!$B647,"")</f>
        <v/>
      </c>
      <c r="C651" s="31" t="str">
        <f>IF(OR(OR(OR(OR(OR(ISNUMBER(SEARCH(IF(C$1&lt;&gt;"",C$1,"NA"),'[1]MITRE ATT&amp;CK Mappings'!$E647)),ISNUMBER(SEARCH(IF(C$1&lt;&gt;"",C$1,"NA"),'[1]MITRE ATT&amp;CK Mappings'!$F647))),ISNUMBER(SEARCH(IF(C$2&lt;&gt;"",C$2,"NA"),'[1]MITRE ATT&amp;CK Mappings'!$G647))),ISNUMBER(SEARCH(IF(C$2&lt;&gt;"",C$2,"NA"),'[1]MITRE ATT&amp;CK Mappings'!$H647))),ISNUMBER(SEARCH(IF(C$3&lt;&gt;"",C$3,"NA"),'[1]MITRE ATT&amp;CK Mappings'!$I647))),ISNUMBER(SEARCH(IF(C$3&lt;&gt;"",C$3,"NA"),'[1]MITRE ATT&amp;CK Mappings'!$J647))), '[1]MITRE ATT&amp;CK Mappings'!$B647,"")</f>
        <v/>
      </c>
      <c r="D651" s="31" t="str">
        <f>IF(OR(OR(OR(OR(OR(ISNUMBER(SEARCH(IF(D$1&lt;&gt;"",D$1,"NA"),'[1]MITRE ATT&amp;CK Mappings'!$E647)),ISNUMBER(SEARCH(IF(D$1&lt;&gt;"",D$1,"NA"),'[1]MITRE ATT&amp;CK Mappings'!$F647))),ISNUMBER(SEARCH(IF(D$2&lt;&gt;"",D$2,"NA"),'[1]MITRE ATT&amp;CK Mappings'!$G647))),ISNUMBER(SEARCH(IF(D$2&lt;&gt;"",D$2,"NA"),'[1]MITRE ATT&amp;CK Mappings'!$H647))),ISNUMBER(SEARCH(IF(D$3&lt;&gt;"",D$3,"NA"),'[1]MITRE ATT&amp;CK Mappings'!$I647))),ISNUMBER(SEARCH(IF(D$3&lt;&gt;"",D$3,"NA"),'[1]MITRE ATT&amp;CK Mappings'!$J647))), '[1]MITRE ATT&amp;CK Mappings'!$B647,"")</f>
        <v/>
      </c>
      <c r="E651" s="31" t="str">
        <f>IF(OR(OR(OR(OR(OR(ISNUMBER(SEARCH(IF(E$1&lt;&gt;"",E$1,"NA"),'[1]MITRE ATT&amp;CK Mappings'!$E647)),ISNUMBER(SEARCH(IF(E$1&lt;&gt;"",E$1,"NA"),'[1]MITRE ATT&amp;CK Mappings'!$F647))),ISNUMBER(SEARCH(IF(E$2&lt;&gt;"",E$2,"NA"),'[1]MITRE ATT&amp;CK Mappings'!$G647))),ISNUMBER(SEARCH(IF(E$2&lt;&gt;"",E$2,"NA"),'[1]MITRE ATT&amp;CK Mappings'!$H647))),ISNUMBER(SEARCH(IF(E$3&lt;&gt;"",E$3,"NA"),'[1]MITRE ATT&amp;CK Mappings'!$I647))),ISNUMBER(SEARCH(IF(E$3&lt;&gt;"",E$3,"NA"),'[1]MITRE ATT&amp;CK Mappings'!$J647))), '[1]MITRE ATT&amp;CK Mappings'!$B647,"")</f>
        <v/>
      </c>
      <c r="F651" s="31" t="str">
        <f>IF(OR(OR(OR(OR(OR(ISNUMBER(SEARCH(IF(F$1&lt;&gt;"",F$1,"NA"),'[1]MITRE ATT&amp;CK Mappings'!$E647)),ISNUMBER(SEARCH(IF(F$1&lt;&gt;"",F$1,"NA"),'[1]MITRE ATT&amp;CK Mappings'!$F647))),ISNUMBER(SEARCH(IF(F$2&lt;&gt;"",F$2,"NA"),'[1]MITRE ATT&amp;CK Mappings'!$G647))),ISNUMBER(SEARCH(IF(F$2&lt;&gt;"",F$2,"NA"),'[1]MITRE ATT&amp;CK Mappings'!$H647))),ISNUMBER(SEARCH(IF(F$3&lt;&gt;"",F$3,"NA"),'[1]MITRE ATT&amp;CK Mappings'!$I647))),ISNUMBER(SEARCH(IF(F$3&lt;&gt;"",F$3,"NA"),'[1]MITRE ATT&amp;CK Mappings'!$J647))), '[1]MITRE ATT&amp;CK Mappings'!$B647,"")</f>
        <v/>
      </c>
      <c r="G651" s="31" t="str">
        <f>IF(OR(OR(OR(OR(OR(ISNUMBER(SEARCH(IF(G$1&lt;&gt;"",G$1,"NA"),'[1]MITRE ATT&amp;CK Mappings'!$E647)),ISNUMBER(SEARCH(IF(G$1&lt;&gt;"",G$1,"NA"),'[1]MITRE ATT&amp;CK Mappings'!$F647))),ISNUMBER(SEARCH(IF(G$2&lt;&gt;"",G$2,"NA"),'[1]MITRE ATT&amp;CK Mappings'!$G647))),ISNUMBER(SEARCH(IF(G$2&lt;&gt;"",G$2,"NA"),'[1]MITRE ATT&amp;CK Mappings'!$H647))),ISNUMBER(SEARCH(IF(G$3&lt;&gt;"",G$3,"NA"),'[1]MITRE ATT&amp;CK Mappings'!$I647))),ISNUMBER(SEARCH(IF(G$3&lt;&gt;"",G$3,"NA"),'[1]MITRE ATT&amp;CK Mappings'!$J647))), '[1]MITRE ATT&amp;CK Mappings'!$B647,"")</f>
        <v/>
      </c>
      <c r="H651" s="31" t="str">
        <f>IF(OR(OR(OR(OR(OR(ISNUMBER(SEARCH(IF(H$1&lt;&gt;"",H$1,"NA"),'[1]MITRE ATT&amp;CK Mappings'!$E647)),ISNUMBER(SEARCH(IF(H$1&lt;&gt;"",H$1,"NA"),'[1]MITRE ATT&amp;CK Mappings'!$F647))),ISNUMBER(SEARCH(IF(H$2&lt;&gt;"",H$2,"NA"),'[1]MITRE ATT&amp;CK Mappings'!$G647))),ISNUMBER(SEARCH(IF(H$2&lt;&gt;"",H$2,"NA"),'[1]MITRE ATT&amp;CK Mappings'!$H647))),ISNUMBER(SEARCH(IF(H$3&lt;&gt;"",H$3,"NA"),'[1]MITRE ATT&amp;CK Mappings'!$I647))),ISNUMBER(SEARCH(IF(H$3&lt;&gt;"",H$3,"NA"),'[1]MITRE ATT&amp;CK Mappings'!$J647))), '[1]MITRE ATT&amp;CK Mappings'!$B647,"")</f>
        <v/>
      </c>
      <c r="I651" s="31" t="str">
        <f>IF(OR(OR(OR(OR(OR(ISNUMBER(SEARCH(IF(I$1&lt;&gt;"",I$1,"NA"),'[1]MITRE ATT&amp;CK Mappings'!$E647)),ISNUMBER(SEARCH(IF(I$1&lt;&gt;"",I$1,"NA"),'[1]MITRE ATT&amp;CK Mappings'!$F647))),ISNUMBER(SEARCH(IF(I$2&lt;&gt;"",I$2,"NA"),'[1]MITRE ATT&amp;CK Mappings'!$G647))),ISNUMBER(SEARCH(IF(I$2&lt;&gt;"",I$2,"NA"),'[1]MITRE ATT&amp;CK Mappings'!$H647))),ISNUMBER(SEARCH(IF(I$3&lt;&gt;"",I$3,"NA"),'[1]MITRE ATT&amp;CK Mappings'!$I647))),ISNUMBER(SEARCH(IF(I$3&lt;&gt;"",I$3,"NA"),'[1]MITRE ATT&amp;CK Mappings'!$J647))), '[1]MITRE ATT&amp;CK Mappings'!$B647,"")</f>
        <v/>
      </c>
      <c r="J651" s="31" t="str">
        <f>IF(OR(OR(OR(OR(OR(ISNUMBER(SEARCH(IF(J$1&lt;&gt;"",J$1,"NA"),'[1]MITRE ATT&amp;CK Mappings'!$E647)),ISNUMBER(SEARCH(IF(J$1&lt;&gt;"",J$1,"NA"),'[1]MITRE ATT&amp;CK Mappings'!$F647))),ISNUMBER(SEARCH(IF(J$2&lt;&gt;"",J$2,"NA"),'[1]MITRE ATT&amp;CK Mappings'!$G647))),ISNUMBER(SEARCH(IF(J$2&lt;&gt;"",J$2,"NA"),'[1]MITRE ATT&amp;CK Mappings'!$H647))),ISNUMBER(SEARCH(IF(J$3&lt;&gt;"",J$3,"NA"),'[1]MITRE ATT&amp;CK Mappings'!$I647))),ISNUMBER(SEARCH(IF(J$3&lt;&gt;"",J$3,"NA"),'[1]MITRE ATT&amp;CK Mappings'!$J647))), '[1]MITRE ATT&amp;CK Mappings'!$B647,"")</f>
        <v/>
      </c>
      <c r="K651" s="31" t="str">
        <f>IF(OR(OR(OR(OR(OR(ISNUMBER(SEARCH(IF(K$1&lt;&gt;"",K$1,"NA"),'[1]MITRE ATT&amp;CK Mappings'!$E647)),ISNUMBER(SEARCH(IF(K$1&lt;&gt;"",K$1,"NA"),'[1]MITRE ATT&amp;CK Mappings'!$F647))),ISNUMBER(SEARCH(IF(K$2&lt;&gt;"",K$2,"NA"),'[1]MITRE ATT&amp;CK Mappings'!$G647))),ISNUMBER(SEARCH(IF(K$2&lt;&gt;"",K$2,"NA"),'[1]MITRE ATT&amp;CK Mappings'!$H647))),ISNUMBER(SEARCH(IF(K$3&lt;&gt;"",K$3,"NA"),'[1]MITRE ATT&amp;CK Mappings'!$I647))),ISNUMBER(SEARCH(IF(K$3&lt;&gt;"",K$3,"NA"),'[1]MITRE ATT&amp;CK Mappings'!$J647))), '[1]MITRE ATT&amp;CK Mappings'!$B647,"")</f>
        <v/>
      </c>
      <c r="L651" s="31" t="str">
        <f>IF('[1]MITRE ATT&amp;CK Mappings'!D647 &lt;&gt;"",'[1]MITRE ATT&amp;CK Mappings'!D647,"" )</f>
        <v>Ensure 'Scan removable drives' is set to 'Enabled'</v>
      </c>
    </row>
    <row r="652" spans="1:12" x14ac:dyDescent="0.25">
      <c r="A652" s="31" t="str">
        <f>IF(COUNTIF(B652:K652,"="&amp;'[1]MITRE ATT&amp;CK Mappings'!B648)&gt;0,'[1]MITRE ATT&amp;CK Mappings'!B648,"")</f>
        <v/>
      </c>
      <c r="B652" s="31" t="str">
        <f>IF(OR(OR(OR(OR(OR(ISNUMBER(SEARCH(IF(B$1&lt;&gt;"",B$1,"NA"),'[1]MITRE ATT&amp;CK Mappings'!$E648)),ISNUMBER(SEARCH(IF(B$1&lt;&gt;"",B$1,"NA"),'[1]MITRE ATT&amp;CK Mappings'!$F648))),ISNUMBER(SEARCH(IF(B$2&lt;&gt;"",B$2,"NA"),'[1]MITRE ATT&amp;CK Mappings'!$G648))),ISNUMBER(SEARCH(IF(B$2&lt;&gt;"",B$2,"NA"),'[1]MITRE ATT&amp;CK Mappings'!$H648))),ISNUMBER(SEARCH(IF(B$3&lt;&gt;"",B$3,"NA"),'[1]MITRE ATT&amp;CK Mappings'!$I648))),ISNUMBER(SEARCH(IF(B$3&lt;&gt;"",B$3,"NA"),'[1]MITRE ATT&amp;CK Mappings'!$J648))), '[1]MITRE ATT&amp;CK Mappings'!$B648,"")</f>
        <v/>
      </c>
      <c r="C652" s="31" t="str">
        <f>IF(OR(OR(OR(OR(OR(ISNUMBER(SEARCH(IF(C$1&lt;&gt;"",C$1,"NA"),'[1]MITRE ATT&amp;CK Mappings'!$E648)),ISNUMBER(SEARCH(IF(C$1&lt;&gt;"",C$1,"NA"),'[1]MITRE ATT&amp;CK Mappings'!$F648))),ISNUMBER(SEARCH(IF(C$2&lt;&gt;"",C$2,"NA"),'[1]MITRE ATT&amp;CK Mappings'!$G648))),ISNUMBER(SEARCH(IF(C$2&lt;&gt;"",C$2,"NA"),'[1]MITRE ATT&amp;CK Mappings'!$H648))),ISNUMBER(SEARCH(IF(C$3&lt;&gt;"",C$3,"NA"),'[1]MITRE ATT&amp;CK Mappings'!$I648))),ISNUMBER(SEARCH(IF(C$3&lt;&gt;"",C$3,"NA"),'[1]MITRE ATT&amp;CK Mappings'!$J648))), '[1]MITRE ATT&amp;CK Mappings'!$B648,"")</f>
        <v/>
      </c>
      <c r="D652" s="31" t="str">
        <f>IF(OR(OR(OR(OR(OR(ISNUMBER(SEARCH(IF(D$1&lt;&gt;"",D$1,"NA"),'[1]MITRE ATT&amp;CK Mappings'!$E648)),ISNUMBER(SEARCH(IF(D$1&lt;&gt;"",D$1,"NA"),'[1]MITRE ATT&amp;CK Mappings'!$F648))),ISNUMBER(SEARCH(IF(D$2&lt;&gt;"",D$2,"NA"),'[1]MITRE ATT&amp;CK Mappings'!$G648))),ISNUMBER(SEARCH(IF(D$2&lt;&gt;"",D$2,"NA"),'[1]MITRE ATT&amp;CK Mappings'!$H648))),ISNUMBER(SEARCH(IF(D$3&lt;&gt;"",D$3,"NA"),'[1]MITRE ATT&amp;CK Mappings'!$I648))),ISNUMBER(SEARCH(IF(D$3&lt;&gt;"",D$3,"NA"),'[1]MITRE ATT&amp;CK Mappings'!$J648))), '[1]MITRE ATT&amp;CK Mappings'!$B648,"")</f>
        <v/>
      </c>
      <c r="E652" s="31" t="str">
        <f>IF(OR(OR(OR(OR(OR(ISNUMBER(SEARCH(IF(E$1&lt;&gt;"",E$1,"NA"),'[1]MITRE ATT&amp;CK Mappings'!$E648)),ISNUMBER(SEARCH(IF(E$1&lt;&gt;"",E$1,"NA"),'[1]MITRE ATT&amp;CK Mappings'!$F648))),ISNUMBER(SEARCH(IF(E$2&lt;&gt;"",E$2,"NA"),'[1]MITRE ATT&amp;CK Mappings'!$G648))),ISNUMBER(SEARCH(IF(E$2&lt;&gt;"",E$2,"NA"),'[1]MITRE ATT&amp;CK Mappings'!$H648))),ISNUMBER(SEARCH(IF(E$3&lt;&gt;"",E$3,"NA"),'[1]MITRE ATT&amp;CK Mappings'!$I648))),ISNUMBER(SEARCH(IF(E$3&lt;&gt;"",E$3,"NA"),'[1]MITRE ATT&amp;CK Mappings'!$J648))), '[1]MITRE ATT&amp;CK Mappings'!$B648,"")</f>
        <v/>
      </c>
      <c r="F652" s="31" t="str">
        <f>IF(OR(OR(OR(OR(OR(ISNUMBER(SEARCH(IF(F$1&lt;&gt;"",F$1,"NA"),'[1]MITRE ATT&amp;CK Mappings'!$E648)),ISNUMBER(SEARCH(IF(F$1&lt;&gt;"",F$1,"NA"),'[1]MITRE ATT&amp;CK Mappings'!$F648))),ISNUMBER(SEARCH(IF(F$2&lt;&gt;"",F$2,"NA"),'[1]MITRE ATT&amp;CK Mappings'!$G648))),ISNUMBER(SEARCH(IF(F$2&lt;&gt;"",F$2,"NA"),'[1]MITRE ATT&amp;CK Mappings'!$H648))),ISNUMBER(SEARCH(IF(F$3&lt;&gt;"",F$3,"NA"),'[1]MITRE ATT&amp;CK Mappings'!$I648))),ISNUMBER(SEARCH(IF(F$3&lt;&gt;"",F$3,"NA"),'[1]MITRE ATT&amp;CK Mappings'!$J648))), '[1]MITRE ATT&amp;CK Mappings'!$B648,"")</f>
        <v/>
      </c>
      <c r="G652" s="31" t="str">
        <f>IF(OR(OR(OR(OR(OR(ISNUMBER(SEARCH(IF(G$1&lt;&gt;"",G$1,"NA"),'[1]MITRE ATT&amp;CK Mappings'!$E648)),ISNUMBER(SEARCH(IF(G$1&lt;&gt;"",G$1,"NA"),'[1]MITRE ATT&amp;CK Mappings'!$F648))),ISNUMBER(SEARCH(IF(G$2&lt;&gt;"",G$2,"NA"),'[1]MITRE ATT&amp;CK Mappings'!$G648))),ISNUMBER(SEARCH(IF(G$2&lt;&gt;"",G$2,"NA"),'[1]MITRE ATT&amp;CK Mappings'!$H648))),ISNUMBER(SEARCH(IF(G$3&lt;&gt;"",G$3,"NA"),'[1]MITRE ATT&amp;CK Mappings'!$I648))),ISNUMBER(SEARCH(IF(G$3&lt;&gt;"",G$3,"NA"),'[1]MITRE ATT&amp;CK Mappings'!$J648))), '[1]MITRE ATT&amp;CK Mappings'!$B648,"")</f>
        <v/>
      </c>
      <c r="H652" s="31" t="str">
        <f>IF(OR(OR(OR(OR(OR(ISNUMBER(SEARCH(IF(H$1&lt;&gt;"",H$1,"NA"),'[1]MITRE ATT&amp;CK Mappings'!$E648)),ISNUMBER(SEARCH(IF(H$1&lt;&gt;"",H$1,"NA"),'[1]MITRE ATT&amp;CK Mappings'!$F648))),ISNUMBER(SEARCH(IF(H$2&lt;&gt;"",H$2,"NA"),'[1]MITRE ATT&amp;CK Mappings'!$G648))),ISNUMBER(SEARCH(IF(H$2&lt;&gt;"",H$2,"NA"),'[1]MITRE ATT&amp;CK Mappings'!$H648))),ISNUMBER(SEARCH(IF(H$3&lt;&gt;"",H$3,"NA"),'[1]MITRE ATT&amp;CK Mappings'!$I648))),ISNUMBER(SEARCH(IF(H$3&lt;&gt;"",H$3,"NA"),'[1]MITRE ATT&amp;CK Mappings'!$J648))), '[1]MITRE ATT&amp;CK Mappings'!$B648,"")</f>
        <v/>
      </c>
      <c r="I652" s="31" t="str">
        <f>IF(OR(OR(OR(OR(OR(ISNUMBER(SEARCH(IF(I$1&lt;&gt;"",I$1,"NA"),'[1]MITRE ATT&amp;CK Mappings'!$E648)),ISNUMBER(SEARCH(IF(I$1&lt;&gt;"",I$1,"NA"),'[1]MITRE ATT&amp;CK Mappings'!$F648))),ISNUMBER(SEARCH(IF(I$2&lt;&gt;"",I$2,"NA"),'[1]MITRE ATT&amp;CK Mappings'!$G648))),ISNUMBER(SEARCH(IF(I$2&lt;&gt;"",I$2,"NA"),'[1]MITRE ATT&amp;CK Mappings'!$H648))),ISNUMBER(SEARCH(IF(I$3&lt;&gt;"",I$3,"NA"),'[1]MITRE ATT&amp;CK Mappings'!$I648))),ISNUMBER(SEARCH(IF(I$3&lt;&gt;"",I$3,"NA"),'[1]MITRE ATT&amp;CK Mappings'!$J648))), '[1]MITRE ATT&amp;CK Mappings'!$B648,"")</f>
        <v/>
      </c>
      <c r="J652" s="31" t="str">
        <f>IF(OR(OR(OR(OR(OR(ISNUMBER(SEARCH(IF(J$1&lt;&gt;"",J$1,"NA"),'[1]MITRE ATT&amp;CK Mappings'!$E648)),ISNUMBER(SEARCH(IF(J$1&lt;&gt;"",J$1,"NA"),'[1]MITRE ATT&amp;CK Mappings'!$F648))),ISNUMBER(SEARCH(IF(J$2&lt;&gt;"",J$2,"NA"),'[1]MITRE ATT&amp;CK Mappings'!$G648))),ISNUMBER(SEARCH(IF(J$2&lt;&gt;"",J$2,"NA"),'[1]MITRE ATT&amp;CK Mappings'!$H648))),ISNUMBER(SEARCH(IF(J$3&lt;&gt;"",J$3,"NA"),'[1]MITRE ATT&amp;CK Mappings'!$I648))),ISNUMBER(SEARCH(IF(J$3&lt;&gt;"",J$3,"NA"),'[1]MITRE ATT&amp;CK Mappings'!$J648))), '[1]MITRE ATT&amp;CK Mappings'!$B648,"")</f>
        <v/>
      </c>
      <c r="K652" s="31" t="str">
        <f>IF(OR(OR(OR(OR(OR(ISNUMBER(SEARCH(IF(K$1&lt;&gt;"",K$1,"NA"),'[1]MITRE ATT&amp;CK Mappings'!$E648)),ISNUMBER(SEARCH(IF(K$1&lt;&gt;"",K$1,"NA"),'[1]MITRE ATT&amp;CK Mappings'!$F648))),ISNUMBER(SEARCH(IF(K$2&lt;&gt;"",K$2,"NA"),'[1]MITRE ATT&amp;CK Mappings'!$G648))),ISNUMBER(SEARCH(IF(K$2&lt;&gt;"",K$2,"NA"),'[1]MITRE ATT&amp;CK Mappings'!$H648))),ISNUMBER(SEARCH(IF(K$3&lt;&gt;"",K$3,"NA"),'[1]MITRE ATT&amp;CK Mappings'!$I648))),ISNUMBER(SEARCH(IF(K$3&lt;&gt;"",K$3,"NA"),'[1]MITRE ATT&amp;CK Mappings'!$J648))), '[1]MITRE ATT&amp;CK Mappings'!$B648,"")</f>
        <v/>
      </c>
      <c r="L652" s="31" t="str">
        <f>IF('[1]MITRE ATT&amp;CK Mappings'!D648 &lt;&gt;"",'[1]MITRE ATT&amp;CK Mappings'!D648,"" )</f>
        <v>Ensure 'Turn on e-mail scanning' is set to 'Enabled'</v>
      </c>
    </row>
    <row r="653" spans="1:12" x14ac:dyDescent="0.25">
      <c r="A653" s="31" t="str">
        <f>IF(COUNTIF(B653:K653,"="&amp;'[1]MITRE ATT&amp;CK Mappings'!B649)&gt;0,'[1]MITRE ATT&amp;CK Mappings'!B649,"")</f>
        <v/>
      </c>
      <c r="B653" s="31" t="str">
        <f>IF(OR(OR(OR(OR(OR(ISNUMBER(SEARCH(IF(B$1&lt;&gt;"",B$1,"NA"),'[1]MITRE ATT&amp;CK Mappings'!$E649)),ISNUMBER(SEARCH(IF(B$1&lt;&gt;"",B$1,"NA"),'[1]MITRE ATT&amp;CK Mappings'!$F649))),ISNUMBER(SEARCH(IF(B$2&lt;&gt;"",B$2,"NA"),'[1]MITRE ATT&amp;CK Mappings'!$G649))),ISNUMBER(SEARCH(IF(B$2&lt;&gt;"",B$2,"NA"),'[1]MITRE ATT&amp;CK Mappings'!$H649))),ISNUMBER(SEARCH(IF(B$3&lt;&gt;"",B$3,"NA"),'[1]MITRE ATT&amp;CK Mappings'!$I649))),ISNUMBER(SEARCH(IF(B$3&lt;&gt;"",B$3,"NA"),'[1]MITRE ATT&amp;CK Mappings'!$J649))), '[1]MITRE ATT&amp;CK Mappings'!$B649,"")</f>
        <v/>
      </c>
      <c r="C653" s="31" t="str">
        <f>IF(OR(OR(OR(OR(OR(ISNUMBER(SEARCH(IF(C$1&lt;&gt;"",C$1,"NA"),'[1]MITRE ATT&amp;CK Mappings'!$E649)),ISNUMBER(SEARCH(IF(C$1&lt;&gt;"",C$1,"NA"),'[1]MITRE ATT&amp;CK Mappings'!$F649))),ISNUMBER(SEARCH(IF(C$2&lt;&gt;"",C$2,"NA"),'[1]MITRE ATT&amp;CK Mappings'!$G649))),ISNUMBER(SEARCH(IF(C$2&lt;&gt;"",C$2,"NA"),'[1]MITRE ATT&amp;CK Mappings'!$H649))),ISNUMBER(SEARCH(IF(C$3&lt;&gt;"",C$3,"NA"),'[1]MITRE ATT&amp;CK Mappings'!$I649))),ISNUMBER(SEARCH(IF(C$3&lt;&gt;"",C$3,"NA"),'[1]MITRE ATT&amp;CK Mappings'!$J649))), '[1]MITRE ATT&amp;CK Mappings'!$B649,"")</f>
        <v/>
      </c>
      <c r="D653" s="31" t="str">
        <f>IF(OR(OR(OR(OR(OR(ISNUMBER(SEARCH(IF(D$1&lt;&gt;"",D$1,"NA"),'[1]MITRE ATT&amp;CK Mappings'!$E649)),ISNUMBER(SEARCH(IF(D$1&lt;&gt;"",D$1,"NA"),'[1]MITRE ATT&amp;CK Mappings'!$F649))),ISNUMBER(SEARCH(IF(D$2&lt;&gt;"",D$2,"NA"),'[1]MITRE ATT&amp;CK Mappings'!$G649))),ISNUMBER(SEARCH(IF(D$2&lt;&gt;"",D$2,"NA"),'[1]MITRE ATT&amp;CK Mappings'!$H649))),ISNUMBER(SEARCH(IF(D$3&lt;&gt;"",D$3,"NA"),'[1]MITRE ATT&amp;CK Mappings'!$I649))),ISNUMBER(SEARCH(IF(D$3&lt;&gt;"",D$3,"NA"),'[1]MITRE ATT&amp;CK Mappings'!$J649))), '[1]MITRE ATT&amp;CK Mappings'!$B649,"")</f>
        <v/>
      </c>
      <c r="E653" s="31" t="str">
        <f>IF(OR(OR(OR(OR(OR(ISNUMBER(SEARCH(IF(E$1&lt;&gt;"",E$1,"NA"),'[1]MITRE ATT&amp;CK Mappings'!$E649)),ISNUMBER(SEARCH(IF(E$1&lt;&gt;"",E$1,"NA"),'[1]MITRE ATT&amp;CK Mappings'!$F649))),ISNUMBER(SEARCH(IF(E$2&lt;&gt;"",E$2,"NA"),'[1]MITRE ATT&amp;CK Mappings'!$G649))),ISNUMBER(SEARCH(IF(E$2&lt;&gt;"",E$2,"NA"),'[1]MITRE ATT&amp;CK Mappings'!$H649))),ISNUMBER(SEARCH(IF(E$3&lt;&gt;"",E$3,"NA"),'[1]MITRE ATT&amp;CK Mappings'!$I649))),ISNUMBER(SEARCH(IF(E$3&lt;&gt;"",E$3,"NA"),'[1]MITRE ATT&amp;CK Mappings'!$J649))), '[1]MITRE ATT&amp;CK Mappings'!$B649,"")</f>
        <v/>
      </c>
      <c r="F653" s="31" t="str">
        <f>IF(OR(OR(OR(OR(OR(ISNUMBER(SEARCH(IF(F$1&lt;&gt;"",F$1,"NA"),'[1]MITRE ATT&amp;CK Mappings'!$E649)),ISNUMBER(SEARCH(IF(F$1&lt;&gt;"",F$1,"NA"),'[1]MITRE ATT&amp;CK Mappings'!$F649))),ISNUMBER(SEARCH(IF(F$2&lt;&gt;"",F$2,"NA"),'[1]MITRE ATT&amp;CK Mappings'!$G649))),ISNUMBER(SEARCH(IF(F$2&lt;&gt;"",F$2,"NA"),'[1]MITRE ATT&amp;CK Mappings'!$H649))),ISNUMBER(SEARCH(IF(F$3&lt;&gt;"",F$3,"NA"),'[1]MITRE ATT&amp;CK Mappings'!$I649))),ISNUMBER(SEARCH(IF(F$3&lt;&gt;"",F$3,"NA"),'[1]MITRE ATT&amp;CK Mappings'!$J649))), '[1]MITRE ATT&amp;CK Mappings'!$B649,"")</f>
        <v/>
      </c>
      <c r="G653" s="31" t="str">
        <f>IF(OR(OR(OR(OR(OR(ISNUMBER(SEARCH(IF(G$1&lt;&gt;"",G$1,"NA"),'[1]MITRE ATT&amp;CK Mappings'!$E649)),ISNUMBER(SEARCH(IF(G$1&lt;&gt;"",G$1,"NA"),'[1]MITRE ATT&amp;CK Mappings'!$F649))),ISNUMBER(SEARCH(IF(G$2&lt;&gt;"",G$2,"NA"),'[1]MITRE ATT&amp;CK Mappings'!$G649))),ISNUMBER(SEARCH(IF(G$2&lt;&gt;"",G$2,"NA"),'[1]MITRE ATT&amp;CK Mappings'!$H649))),ISNUMBER(SEARCH(IF(G$3&lt;&gt;"",G$3,"NA"),'[1]MITRE ATT&amp;CK Mappings'!$I649))),ISNUMBER(SEARCH(IF(G$3&lt;&gt;"",G$3,"NA"),'[1]MITRE ATT&amp;CK Mappings'!$J649))), '[1]MITRE ATT&amp;CK Mappings'!$B649,"")</f>
        <v/>
      </c>
      <c r="H653" s="31" t="str">
        <f>IF(OR(OR(OR(OR(OR(ISNUMBER(SEARCH(IF(H$1&lt;&gt;"",H$1,"NA"),'[1]MITRE ATT&amp;CK Mappings'!$E649)),ISNUMBER(SEARCH(IF(H$1&lt;&gt;"",H$1,"NA"),'[1]MITRE ATT&amp;CK Mappings'!$F649))),ISNUMBER(SEARCH(IF(H$2&lt;&gt;"",H$2,"NA"),'[1]MITRE ATT&amp;CK Mappings'!$G649))),ISNUMBER(SEARCH(IF(H$2&lt;&gt;"",H$2,"NA"),'[1]MITRE ATT&amp;CK Mappings'!$H649))),ISNUMBER(SEARCH(IF(H$3&lt;&gt;"",H$3,"NA"),'[1]MITRE ATT&amp;CK Mappings'!$I649))),ISNUMBER(SEARCH(IF(H$3&lt;&gt;"",H$3,"NA"),'[1]MITRE ATT&amp;CK Mappings'!$J649))), '[1]MITRE ATT&amp;CK Mappings'!$B649,"")</f>
        <v/>
      </c>
      <c r="I653" s="31" t="str">
        <f>IF(OR(OR(OR(OR(OR(ISNUMBER(SEARCH(IF(I$1&lt;&gt;"",I$1,"NA"),'[1]MITRE ATT&amp;CK Mappings'!$E649)),ISNUMBER(SEARCH(IF(I$1&lt;&gt;"",I$1,"NA"),'[1]MITRE ATT&amp;CK Mappings'!$F649))),ISNUMBER(SEARCH(IF(I$2&lt;&gt;"",I$2,"NA"),'[1]MITRE ATT&amp;CK Mappings'!$G649))),ISNUMBER(SEARCH(IF(I$2&lt;&gt;"",I$2,"NA"),'[1]MITRE ATT&amp;CK Mappings'!$H649))),ISNUMBER(SEARCH(IF(I$3&lt;&gt;"",I$3,"NA"),'[1]MITRE ATT&amp;CK Mappings'!$I649))),ISNUMBER(SEARCH(IF(I$3&lt;&gt;"",I$3,"NA"),'[1]MITRE ATT&amp;CK Mappings'!$J649))), '[1]MITRE ATT&amp;CK Mappings'!$B649,"")</f>
        <v/>
      </c>
      <c r="J653" s="31" t="str">
        <f>IF(OR(OR(OR(OR(OR(ISNUMBER(SEARCH(IF(J$1&lt;&gt;"",J$1,"NA"),'[1]MITRE ATT&amp;CK Mappings'!$E649)),ISNUMBER(SEARCH(IF(J$1&lt;&gt;"",J$1,"NA"),'[1]MITRE ATT&amp;CK Mappings'!$F649))),ISNUMBER(SEARCH(IF(J$2&lt;&gt;"",J$2,"NA"),'[1]MITRE ATT&amp;CK Mappings'!$G649))),ISNUMBER(SEARCH(IF(J$2&lt;&gt;"",J$2,"NA"),'[1]MITRE ATT&amp;CK Mappings'!$H649))),ISNUMBER(SEARCH(IF(J$3&lt;&gt;"",J$3,"NA"),'[1]MITRE ATT&amp;CK Mappings'!$I649))),ISNUMBER(SEARCH(IF(J$3&lt;&gt;"",J$3,"NA"),'[1]MITRE ATT&amp;CK Mappings'!$J649))), '[1]MITRE ATT&amp;CK Mappings'!$B649,"")</f>
        <v/>
      </c>
      <c r="K653" s="31" t="str">
        <f>IF(OR(OR(OR(OR(OR(ISNUMBER(SEARCH(IF(K$1&lt;&gt;"",K$1,"NA"),'[1]MITRE ATT&amp;CK Mappings'!$E649)),ISNUMBER(SEARCH(IF(K$1&lt;&gt;"",K$1,"NA"),'[1]MITRE ATT&amp;CK Mappings'!$F649))),ISNUMBER(SEARCH(IF(K$2&lt;&gt;"",K$2,"NA"),'[1]MITRE ATT&amp;CK Mappings'!$G649))),ISNUMBER(SEARCH(IF(K$2&lt;&gt;"",K$2,"NA"),'[1]MITRE ATT&amp;CK Mappings'!$H649))),ISNUMBER(SEARCH(IF(K$3&lt;&gt;"",K$3,"NA"),'[1]MITRE ATT&amp;CK Mappings'!$I649))),ISNUMBER(SEARCH(IF(K$3&lt;&gt;"",K$3,"NA"),'[1]MITRE ATT&amp;CK Mappings'!$J649))), '[1]MITRE ATT&amp;CK Mappings'!$B649,"")</f>
        <v/>
      </c>
      <c r="L653" s="31" t="str">
        <f>IF('[1]MITRE ATT&amp;CK Mappings'!D649 &lt;&gt;"",'[1]MITRE ATT&amp;CK Mappings'!D649,"" )</f>
        <v>Security Intelligence Updates (formerly Signature Updates)</v>
      </c>
    </row>
    <row r="654" spans="1:12" x14ac:dyDescent="0.25">
      <c r="A654" s="31" t="str">
        <f>IF(COUNTIF(B654:K654,"="&amp;'[1]MITRE ATT&amp;CK Mappings'!B650)&gt;0,'[1]MITRE ATT&amp;CK Mappings'!B650,"")</f>
        <v/>
      </c>
      <c r="B654" s="31" t="str">
        <f>IF(OR(OR(OR(OR(OR(ISNUMBER(SEARCH(IF(B$1&lt;&gt;"",B$1,"NA"),'[1]MITRE ATT&amp;CK Mappings'!$E650)),ISNUMBER(SEARCH(IF(B$1&lt;&gt;"",B$1,"NA"),'[1]MITRE ATT&amp;CK Mappings'!$F650))),ISNUMBER(SEARCH(IF(B$2&lt;&gt;"",B$2,"NA"),'[1]MITRE ATT&amp;CK Mappings'!$G650))),ISNUMBER(SEARCH(IF(B$2&lt;&gt;"",B$2,"NA"),'[1]MITRE ATT&amp;CK Mappings'!$H650))),ISNUMBER(SEARCH(IF(B$3&lt;&gt;"",B$3,"NA"),'[1]MITRE ATT&amp;CK Mappings'!$I650))),ISNUMBER(SEARCH(IF(B$3&lt;&gt;"",B$3,"NA"),'[1]MITRE ATT&amp;CK Mappings'!$J650))), '[1]MITRE ATT&amp;CK Mappings'!$B650,"")</f>
        <v/>
      </c>
      <c r="C654" s="31" t="str">
        <f>IF(OR(OR(OR(OR(OR(ISNUMBER(SEARCH(IF(C$1&lt;&gt;"",C$1,"NA"),'[1]MITRE ATT&amp;CK Mappings'!$E650)),ISNUMBER(SEARCH(IF(C$1&lt;&gt;"",C$1,"NA"),'[1]MITRE ATT&amp;CK Mappings'!$F650))),ISNUMBER(SEARCH(IF(C$2&lt;&gt;"",C$2,"NA"),'[1]MITRE ATT&amp;CK Mappings'!$G650))),ISNUMBER(SEARCH(IF(C$2&lt;&gt;"",C$2,"NA"),'[1]MITRE ATT&amp;CK Mappings'!$H650))),ISNUMBER(SEARCH(IF(C$3&lt;&gt;"",C$3,"NA"),'[1]MITRE ATT&amp;CK Mappings'!$I650))),ISNUMBER(SEARCH(IF(C$3&lt;&gt;"",C$3,"NA"),'[1]MITRE ATT&amp;CK Mappings'!$J650))), '[1]MITRE ATT&amp;CK Mappings'!$B650,"")</f>
        <v/>
      </c>
      <c r="D654" s="31" t="str">
        <f>IF(OR(OR(OR(OR(OR(ISNUMBER(SEARCH(IF(D$1&lt;&gt;"",D$1,"NA"),'[1]MITRE ATT&amp;CK Mappings'!$E650)),ISNUMBER(SEARCH(IF(D$1&lt;&gt;"",D$1,"NA"),'[1]MITRE ATT&amp;CK Mappings'!$F650))),ISNUMBER(SEARCH(IF(D$2&lt;&gt;"",D$2,"NA"),'[1]MITRE ATT&amp;CK Mappings'!$G650))),ISNUMBER(SEARCH(IF(D$2&lt;&gt;"",D$2,"NA"),'[1]MITRE ATT&amp;CK Mappings'!$H650))),ISNUMBER(SEARCH(IF(D$3&lt;&gt;"",D$3,"NA"),'[1]MITRE ATT&amp;CK Mappings'!$I650))),ISNUMBER(SEARCH(IF(D$3&lt;&gt;"",D$3,"NA"),'[1]MITRE ATT&amp;CK Mappings'!$J650))), '[1]MITRE ATT&amp;CK Mappings'!$B650,"")</f>
        <v/>
      </c>
      <c r="E654" s="31" t="str">
        <f>IF(OR(OR(OR(OR(OR(ISNUMBER(SEARCH(IF(E$1&lt;&gt;"",E$1,"NA"),'[1]MITRE ATT&amp;CK Mappings'!$E650)),ISNUMBER(SEARCH(IF(E$1&lt;&gt;"",E$1,"NA"),'[1]MITRE ATT&amp;CK Mappings'!$F650))),ISNUMBER(SEARCH(IF(E$2&lt;&gt;"",E$2,"NA"),'[1]MITRE ATT&amp;CK Mappings'!$G650))),ISNUMBER(SEARCH(IF(E$2&lt;&gt;"",E$2,"NA"),'[1]MITRE ATT&amp;CK Mappings'!$H650))),ISNUMBER(SEARCH(IF(E$3&lt;&gt;"",E$3,"NA"),'[1]MITRE ATT&amp;CK Mappings'!$I650))),ISNUMBER(SEARCH(IF(E$3&lt;&gt;"",E$3,"NA"),'[1]MITRE ATT&amp;CK Mappings'!$J650))), '[1]MITRE ATT&amp;CK Mappings'!$B650,"")</f>
        <v/>
      </c>
      <c r="F654" s="31" t="str">
        <f>IF(OR(OR(OR(OR(OR(ISNUMBER(SEARCH(IF(F$1&lt;&gt;"",F$1,"NA"),'[1]MITRE ATT&amp;CK Mappings'!$E650)),ISNUMBER(SEARCH(IF(F$1&lt;&gt;"",F$1,"NA"),'[1]MITRE ATT&amp;CK Mappings'!$F650))),ISNUMBER(SEARCH(IF(F$2&lt;&gt;"",F$2,"NA"),'[1]MITRE ATT&amp;CK Mappings'!$G650))),ISNUMBER(SEARCH(IF(F$2&lt;&gt;"",F$2,"NA"),'[1]MITRE ATT&amp;CK Mappings'!$H650))),ISNUMBER(SEARCH(IF(F$3&lt;&gt;"",F$3,"NA"),'[1]MITRE ATT&amp;CK Mappings'!$I650))),ISNUMBER(SEARCH(IF(F$3&lt;&gt;"",F$3,"NA"),'[1]MITRE ATT&amp;CK Mappings'!$J650))), '[1]MITRE ATT&amp;CK Mappings'!$B650,"")</f>
        <v/>
      </c>
      <c r="G654" s="31" t="str">
        <f>IF(OR(OR(OR(OR(OR(ISNUMBER(SEARCH(IF(G$1&lt;&gt;"",G$1,"NA"),'[1]MITRE ATT&amp;CK Mappings'!$E650)),ISNUMBER(SEARCH(IF(G$1&lt;&gt;"",G$1,"NA"),'[1]MITRE ATT&amp;CK Mappings'!$F650))),ISNUMBER(SEARCH(IF(G$2&lt;&gt;"",G$2,"NA"),'[1]MITRE ATT&amp;CK Mappings'!$G650))),ISNUMBER(SEARCH(IF(G$2&lt;&gt;"",G$2,"NA"),'[1]MITRE ATT&amp;CK Mappings'!$H650))),ISNUMBER(SEARCH(IF(G$3&lt;&gt;"",G$3,"NA"),'[1]MITRE ATT&amp;CK Mappings'!$I650))),ISNUMBER(SEARCH(IF(G$3&lt;&gt;"",G$3,"NA"),'[1]MITRE ATT&amp;CK Mappings'!$J650))), '[1]MITRE ATT&amp;CK Mappings'!$B650,"")</f>
        <v/>
      </c>
      <c r="H654" s="31" t="str">
        <f>IF(OR(OR(OR(OR(OR(ISNUMBER(SEARCH(IF(H$1&lt;&gt;"",H$1,"NA"),'[1]MITRE ATT&amp;CK Mappings'!$E650)),ISNUMBER(SEARCH(IF(H$1&lt;&gt;"",H$1,"NA"),'[1]MITRE ATT&amp;CK Mappings'!$F650))),ISNUMBER(SEARCH(IF(H$2&lt;&gt;"",H$2,"NA"),'[1]MITRE ATT&amp;CK Mappings'!$G650))),ISNUMBER(SEARCH(IF(H$2&lt;&gt;"",H$2,"NA"),'[1]MITRE ATT&amp;CK Mappings'!$H650))),ISNUMBER(SEARCH(IF(H$3&lt;&gt;"",H$3,"NA"),'[1]MITRE ATT&amp;CK Mappings'!$I650))),ISNUMBER(SEARCH(IF(H$3&lt;&gt;"",H$3,"NA"),'[1]MITRE ATT&amp;CK Mappings'!$J650))), '[1]MITRE ATT&amp;CK Mappings'!$B650,"")</f>
        <v/>
      </c>
      <c r="I654" s="31" t="str">
        <f>IF(OR(OR(OR(OR(OR(ISNUMBER(SEARCH(IF(I$1&lt;&gt;"",I$1,"NA"),'[1]MITRE ATT&amp;CK Mappings'!$E650)),ISNUMBER(SEARCH(IF(I$1&lt;&gt;"",I$1,"NA"),'[1]MITRE ATT&amp;CK Mappings'!$F650))),ISNUMBER(SEARCH(IF(I$2&lt;&gt;"",I$2,"NA"),'[1]MITRE ATT&amp;CK Mappings'!$G650))),ISNUMBER(SEARCH(IF(I$2&lt;&gt;"",I$2,"NA"),'[1]MITRE ATT&amp;CK Mappings'!$H650))),ISNUMBER(SEARCH(IF(I$3&lt;&gt;"",I$3,"NA"),'[1]MITRE ATT&amp;CK Mappings'!$I650))),ISNUMBER(SEARCH(IF(I$3&lt;&gt;"",I$3,"NA"),'[1]MITRE ATT&amp;CK Mappings'!$J650))), '[1]MITRE ATT&amp;CK Mappings'!$B650,"")</f>
        <v/>
      </c>
      <c r="J654" s="31" t="str">
        <f>IF(OR(OR(OR(OR(OR(ISNUMBER(SEARCH(IF(J$1&lt;&gt;"",J$1,"NA"),'[1]MITRE ATT&amp;CK Mappings'!$E650)),ISNUMBER(SEARCH(IF(J$1&lt;&gt;"",J$1,"NA"),'[1]MITRE ATT&amp;CK Mappings'!$F650))),ISNUMBER(SEARCH(IF(J$2&lt;&gt;"",J$2,"NA"),'[1]MITRE ATT&amp;CK Mappings'!$G650))),ISNUMBER(SEARCH(IF(J$2&lt;&gt;"",J$2,"NA"),'[1]MITRE ATT&amp;CK Mappings'!$H650))),ISNUMBER(SEARCH(IF(J$3&lt;&gt;"",J$3,"NA"),'[1]MITRE ATT&amp;CK Mappings'!$I650))),ISNUMBER(SEARCH(IF(J$3&lt;&gt;"",J$3,"NA"),'[1]MITRE ATT&amp;CK Mappings'!$J650))), '[1]MITRE ATT&amp;CK Mappings'!$B650,"")</f>
        <v/>
      </c>
      <c r="K654" s="31" t="str">
        <f>IF(OR(OR(OR(OR(OR(ISNUMBER(SEARCH(IF(K$1&lt;&gt;"",K$1,"NA"),'[1]MITRE ATT&amp;CK Mappings'!$E650)),ISNUMBER(SEARCH(IF(K$1&lt;&gt;"",K$1,"NA"),'[1]MITRE ATT&amp;CK Mappings'!$F650))),ISNUMBER(SEARCH(IF(K$2&lt;&gt;"",K$2,"NA"),'[1]MITRE ATT&amp;CK Mappings'!$G650))),ISNUMBER(SEARCH(IF(K$2&lt;&gt;"",K$2,"NA"),'[1]MITRE ATT&amp;CK Mappings'!$H650))),ISNUMBER(SEARCH(IF(K$3&lt;&gt;"",K$3,"NA"),'[1]MITRE ATT&amp;CK Mappings'!$I650))),ISNUMBER(SEARCH(IF(K$3&lt;&gt;"",K$3,"NA"),'[1]MITRE ATT&amp;CK Mappings'!$J650))), '[1]MITRE ATT&amp;CK Mappings'!$B650,"")</f>
        <v/>
      </c>
      <c r="L654" s="31" t="str">
        <f>IF('[1]MITRE ATT&amp;CK Mappings'!D650 &lt;&gt;"",'[1]MITRE ATT&amp;CK Mappings'!D650,"" )</f>
        <v>Threats</v>
      </c>
    </row>
    <row r="655" spans="1:12" x14ac:dyDescent="0.25">
      <c r="A655" s="31" t="str">
        <f>IF(COUNTIF(B655:K655,"="&amp;'[1]MITRE ATT&amp;CK Mappings'!B651)&gt;0,'[1]MITRE ATT&amp;CK Mappings'!B651,"")</f>
        <v/>
      </c>
      <c r="B655" s="31" t="str">
        <f>IF(OR(OR(OR(OR(OR(ISNUMBER(SEARCH(IF(B$1&lt;&gt;"",B$1,"NA"),'[1]MITRE ATT&amp;CK Mappings'!$E651)),ISNUMBER(SEARCH(IF(B$1&lt;&gt;"",B$1,"NA"),'[1]MITRE ATT&amp;CK Mappings'!$F651))),ISNUMBER(SEARCH(IF(B$2&lt;&gt;"",B$2,"NA"),'[1]MITRE ATT&amp;CK Mappings'!$G651))),ISNUMBER(SEARCH(IF(B$2&lt;&gt;"",B$2,"NA"),'[1]MITRE ATT&amp;CK Mappings'!$H651))),ISNUMBER(SEARCH(IF(B$3&lt;&gt;"",B$3,"NA"),'[1]MITRE ATT&amp;CK Mappings'!$I651))),ISNUMBER(SEARCH(IF(B$3&lt;&gt;"",B$3,"NA"),'[1]MITRE ATT&amp;CK Mappings'!$J651))), '[1]MITRE ATT&amp;CK Mappings'!$B651,"")</f>
        <v/>
      </c>
      <c r="C655" s="31" t="str">
        <f>IF(OR(OR(OR(OR(OR(ISNUMBER(SEARCH(IF(C$1&lt;&gt;"",C$1,"NA"),'[1]MITRE ATT&amp;CK Mappings'!$E651)),ISNUMBER(SEARCH(IF(C$1&lt;&gt;"",C$1,"NA"),'[1]MITRE ATT&amp;CK Mappings'!$F651))),ISNUMBER(SEARCH(IF(C$2&lt;&gt;"",C$2,"NA"),'[1]MITRE ATT&amp;CK Mappings'!$G651))),ISNUMBER(SEARCH(IF(C$2&lt;&gt;"",C$2,"NA"),'[1]MITRE ATT&amp;CK Mappings'!$H651))),ISNUMBER(SEARCH(IF(C$3&lt;&gt;"",C$3,"NA"),'[1]MITRE ATT&amp;CK Mappings'!$I651))),ISNUMBER(SEARCH(IF(C$3&lt;&gt;"",C$3,"NA"),'[1]MITRE ATT&amp;CK Mappings'!$J651))), '[1]MITRE ATT&amp;CK Mappings'!$B651,"")</f>
        <v/>
      </c>
      <c r="D655" s="31" t="str">
        <f>IF(OR(OR(OR(OR(OR(ISNUMBER(SEARCH(IF(D$1&lt;&gt;"",D$1,"NA"),'[1]MITRE ATT&amp;CK Mappings'!$E651)),ISNUMBER(SEARCH(IF(D$1&lt;&gt;"",D$1,"NA"),'[1]MITRE ATT&amp;CK Mappings'!$F651))),ISNUMBER(SEARCH(IF(D$2&lt;&gt;"",D$2,"NA"),'[1]MITRE ATT&amp;CK Mappings'!$G651))),ISNUMBER(SEARCH(IF(D$2&lt;&gt;"",D$2,"NA"),'[1]MITRE ATT&amp;CK Mappings'!$H651))),ISNUMBER(SEARCH(IF(D$3&lt;&gt;"",D$3,"NA"),'[1]MITRE ATT&amp;CK Mappings'!$I651))),ISNUMBER(SEARCH(IF(D$3&lt;&gt;"",D$3,"NA"),'[1]MITRE ATT&amp;CK Mappings'!$J651))), '[1]MITRE ATT&amp;CK Mappings'!$B651,"")</f>
        <v/>
      </c>
      <c r="E655" s="31" t="str">
        <f>IF(OR(OR(OR(OR(OR(ISNUMBER(SEARCH(IF(E$1&lt;&gt;"",E$1,"NA"),'[1]MITRE ATT&amp;CK Mappings'!$E651)),ISNUMBER(SEARCH(IF(E$1&lt;&gt;"",E$1,"NA"),'[1]MITRE ATT&amp;CK Mappings'!$F651))),ISNUMBER(SEARCH(IF(E$2&lt;&gt;"",E$2,"NA"),'[1]MITRE ATT&amp;CK Mappings'!$G651))),ISNUMBER(SEARCH(IF(E$2&lt;&gt;"",E$2,"NA"),'[1]MITRE ATT&amp;CK Mappings'!$H651))),ISNUMBER(SEARCH(IF(E$3&lt;&gt;"",E$3,"NA"),'[1]MITRE ATT&amp;CK Mappings'!$I651))),ISNUMBER(SEARCH(IF(E$3&lt;&gt;"",E$3,"NA"),'[1]MITRE ATT&amp;CK Mappings'!$J651))), '[1]MITRE ATT&amp;CK Mappings'!$B651,"")</f>
        <v/>
      </c>
      <c r="F655" s="31" t="str">
        <f>IF(OR(OR(OR(OR(OR(ISNUMBER(SEARCH(IF(F$1&lt;&gt;"",F$1,"NA"),'[1]MITRE ATT&amp;CK Mappings'!$E651)),ISNUMBER(SEARCH(IF(F$1&lt;&gt;"",F$1,"NA"),'[1]MITRE ATT&amp;CK Mappings'!$F651))),ISNUMBER(SEARCH(IF(F$2&lt;&gt;"",F$2,"NA"),'[1]MITRE ATT&amp;CK Mappings'!$G651))),ISNUMBER(SEARCH(IF(F$2&lt;&gt;"",F$2,"NA"),'[1]MITRE ATT&amp;CK Mappings'!$H651))),ISNUMBER(SEARCH(IF(F$3&lt;&gt;"",F$3,"NA"),'[1]MITRE ATT&amp;CK Mappings'!$I651))),ISNUMBER(SEARCH(IF(F$3&lt;&gt;"",F$3,"NA"),'[1]MITRE ATT&amp;CK Mappings'!$J651))), '[1]MITRE ATT&amp;CK Mappings'!$B651,"")</f>
        <v/>
      </c>
      <c r="G655" s="31" t="str">
        <f>IF(OR(OR(OR(OR(OR(ISNUMBER(SEARCH(IF(G$1&lt;&gt;"",G$1,"NA"),'[1]MITRE ATT&amp;CK Mappings'!$E651)),ISNUMBER(SEARCH(IF(G$1&lt;&gt;"",G$1,"NA"),'[1]MITRE ATT&amp;CK Mappings'!$F651))),ISNUMBER(SEARCH(IF(G$2&lt;&gt;"",G$2,"NA"),'[1]MITRE ATT&amp;CK Mappings'!$G651))),ISNUMBER(SEARCH(IF(G$2&lt;&gt;"",G$2,"NA"),'[1]MITRE ATT&amp;CK Mappings'!$H651))),ISNUMBER(SEARCH(IF(G$3&lt;&gt;"",G$3,"NA"),'[1]MITRE ATT&amp;CK Mappings'!$I651))),ISNUMBER(SEARCH(IF(G$3&lt;&gt;"",G$3,"NA"),'[1]MITRE ATT&amp;CK Mappings'!$J651))), '[1]MITRE ATT&amp;CK Mappings'!$B651,"")</f>
        <v/>
      </c>
      <c r="H655" s="31" t="str">
        <f>IF(OR(OR(OR(OR(OR(ISNUMBER(SEARCH(IF(H$1&lt;&gt;"",H$1,"NA"),'[1]MITRE ATT&amp;CK Mappings'!$E651)),ISNUMBER(SEARCH(IF(H$1&lt;&gt;"",H$1,"NA"),'[1]MITRE ATT&amp;CK Mappings'!$F651))),ISNUMBER(SEARCH(IF(H$2&lt;&gt;"",H$2,"NA"),'[1]MITRE ATT&amp;CK Mappings'!$G651))),ISNUMBER(SEARCH(IF(H$2&lt;&gt;"",H$2,"NA"),'[1]MITRE ATT&amp;CK Mappings'!$H651))),ISNUMBER(SEARCH(IF(H$3&lt;&gt;"",H$3,"NA"),'[1]MITRE ATT&amp;CK Mappings'!$I651))),ISNUMBER(SEARCH(IF(H$3&lt;&gt;"",H$3,"NA"),'[1]MITRE ATT&amp;CK Mappings'!$J651))), '[1]MITRE ATT&amp;CK Mappings'!$B651,"")</f>
        <v/>
      </c>
      <c r="I655" s="31" t="str">
        <f>IF(OR(OR(OR(OR(OR(ISNUMBER(SEARCH(IF(I$1&lt;&gt;"",I$1,"NA"),'[1]MITRE ATT&amp;CK Mappings'!$E651)),ISNUMBER(SEARCH(IF(I$1&lt;&gt;"",I$1,"NA"),'[1]MITRE ATT&amp;CK Mappings'!$F651))),ISNUMBER(SEARCH(IF(I$2&lt;&gt;"",I$2,"NA"),'[1]MITRE ATT&amp;CK Mappings'!$G651))),ISNUMBER(SEARCH(IF(I$2&lt;&gt;"",I$2,"NA"),'[1]MITRE ATT&amp;CK Mappings'!$H651))),ISNUMBER(SEARCH(IF(I$3&lt;&gt;"",I$3,"NA"),'[1]MITRE ATT&amp;CK Mappings'!$I651))),ISNUMBER(SEARCH(IF(I$3&lt;&gt;"",I$3,"NA"),'[1]MITRE ATT&amp;CK Mappings'!$J651))), '[1]MITRE ATT&amp;CK Mappings'!$B651,"")</f>
        <v/>
      </c>
      <c r="J655" s="31" t="str">
        <f>IF(OR(OR(OR(OR(OR(ISNUMBER(SEARCH(IF(J$1&lt;&gt;"",J$1,"NA"),'[1]MITRE ATT&amp;CK Mappings'!$E651)),ISNUMBER(SEARCH(IF(J$1&lt;&gt;"",J$1,"NA"),'[1]MITRE ATT&amp;CK Mappings'!$F651))),ISNUMBER(SEARCH(IF(J$2&lt;&gt;"",J$2,"NA"),'[1]MITRE ATT&amp;CK Mappings'!$G651))),ISNUMBER(SEARCH(IF(J$2&lt;&gt;"",J$2,"NA"),'[1]MITRE ATT&amp;CK Mappings'!$H651))),ISNUMBER(SEARCH(IF(J$3&lt;&gt;"",J$3,"NA"),'[1]MITRE ATT&amp;CK Mappings'!$I651))),ISNUMBER(SEARCH(IF(J$3&lt;&gt;"",J$3,"NA"),'[1]MITRE ATT&amp;CK Mappings'!$J651))), '[1]MITRE ATT&amp;CK Mappings'!$B651,"")</f>
        <v/>
      </c>
      <c r="K655" s="31" t="str">
        <f>IF(OR(OR(OR(OR(OR(ISNUMBER(SEARCH(IF(K$1&lt;&gt;"",K$1,"NA"),'[1]MITRE ATT&amp;CK Mappings'!$E651)),ISNUMBER(SEARCH(IF(K$1&lt;&gt;"",K$1,"NA"),'[1]MITRE ATT&amp;CK Mappings'!$F651))),ISNUMBER(SEARCH(IF(K$2&lt;&gt;"",K$2,"NA"),'[1]MITRE ATT&amp;CK Mappings'!$G651))),ISNUMBER(SEARCH(IF(K$2&lt;&gt;"",K$2,"NA"),'[1]MITRE ATT&amp;CK Mappings'!$H651))),ISNUMBER(SEARCH(IF(K$3&lt;&gt;"",K$3,"NA"),'[1]MITRE ATT&amp;CK Mappings'!$I651))),ISNUMBER(SEARCH(IF(K$3&lt;&gt;"",K$3,"NA"),'[1]MITRE ATT&amp;CK Mappings'!$J651))), '[1]MITRE ATT&amp;CK Mappings'!$B651,"")</f>
        <v/>
      </c>
      <c r="L655" s="31" t="str">
        <f>IF('[1]MITRE ATT&amp;CK Mappings'!D651 &lt;&gt;"",'[1]MITRE ATT&amp;CK Mappings'!D651,"" )</f>
        <v>Microsoft Defender Application Guard (formerly Windows Defender Application Guard)</v>
      </c>
    </row>
    <row r="656" spans="1:12" x14ac:dyDescent="0.25">
      <c r="A656" s="31" t="str">
        <f>IF(COUNTIF(B656:K656,"="&amp;'[1]MITRE ATT&amp;CK Mappings'!B652)&gt;0,'[1]MITRE ATT&amp;CK Mappings'!B652,"")</f>
        <v/>
      </c>
      <c r="B656" s="31" t="str">
        <f>IF(OR(OR(OR(OR(OR(ISNUMBER(SEARCH(IF(B$1&lt;&gt;"",B$1,"NA"),'[1]MITRE ATT&amp;CK Mappings'!$E652)),ISNUMBER(SEARCH(IF(B$1&lt;&gt;"",B$1,"NA"),'[1]MITRE ATT&amp;CK Mappings'!$F652))),ISNUMBER(SEARCH(IF(B$2&lt;&gt;"",B$2,"NA"),'[1]MITRE ATT&amp;CK Mappings'!$G652))),ISNUMBER(SEARCH(IF(B$2&lt;&gt;"",B$2,"NA"),'[1]MITRE ATT&amp;CK Mappings'!$H652))),ISNUMBER(SEARCH(IF(B$3&lt;&gt;"",B$3,"NA"),'[1]MITRE ATT&amp;CK Mappings'!$I652))),ISNUMBER(SEARCH(IF(B$3&lt;&gt;"",B$3,"NA"),'[1]MITRE ATT&amp;CK Mappings'!$J652))), '[1]MITRE ATT&amp;CK Mappings'!$B652,"")</f>
        <v/>
      </c>
      <c r="C656" s="31" t="str">
        <f>IF(OR(OR(OR(OR(OR(ISNUMBER(SEARCH(IF(C$1&lt;&gt;"",C$1,"NA"),'[1]MITRE ATT&amp;CK Mappings'!$E652)),ISNUMBER(SEARCH(IF(C$1&lt;&gt;"",C$1,"NA"),'[1]MITRE ATT&amp;CK Mappings'!$F652))),ISNUMBER(SEARCH(IF(C$2&lt;&gt;"",C$2,"NA"),'[1]MITRE ATT&amp;CK Mappings'!$G652))),ISNUMBER(SEARCH(IF(C$2&lt;&gt;"",C$2,"NA"),'[1]MITRE ATT&amp;CK Mappings'!$H652))),ISNUMBER(SEARCH(IF(C$3&lt;&gt;"",C$3,"NA"),'[1]MITRE ATT&amp;CK Mappings'!$I652))),ISNUMBER(SEARCH(IF(C$3&lt;&gt;"",C$3,"NA"),'[1]MITRE ATT&amp;CK Mappings'!$J652))), '[1]MITRE ATT&amp;CK Mappings'!$B652,"")</f>
        <v/>
      </c>
      <c r="D656" s="31" t="str">
        <f>IF(OR(OR(OR(OR(OR(ISNUMBER(SEARCH(IF(D$1&lt;&gt;"",D$1,"NA"),'[1]MITRE ATT&amp;CK Mappings'!$E652)),ISNUMBER(SEARCH(IF(D$1&lt;&gt;"",D$1,"NA"),'[1]MITRE ATT&amp;CK Mappings'!$F652))),ISNUMBER(SEARCH(IF(D$2&lt;&gt;"",D$2,"NA"),'[1]MITRE ATT&amp;CK Mappings'!$G652))),ISNUMBER(SEARCH(IF(D$2&lt;&gt;"",D$2,"NA"),'[1]MITRE ATT&amp;CK Mappings'!$H652))),ISNUMBER(SEARCH(IF(D$3&lt;&gt;"",D$3,"NA"),'[1]MITRE ATT&amp;CK Mappings'!$I652))),ISNUMBER(SEARCH(IF(D$3&lt;&gt;"",D$3,"NA"),'[1]MITRE ATT&amp;CK Mappings'!$J652))), '[1]MITRE ATT&amp;CK Mappings'!$B652,"")</f>
        <v/>
      </c>
      <c r="E656" s="31" t="str">
        <f>IF(OR(OR(OR(OR(OR(ISNUMBER(SEARCH(IF(E$1&lt;&gt;"",E$1,"NA"),'[1]MITRE ATT&amp;CK Mappings'!$E652)),ISNUMBER(SEARCH(IF(E$1&lt;&gt;"",E$1,"NA"),'[1]MITRE ATT&amp;CK Mappings'!$F652))),ISNUMBER(SEARCH(IF(E$2&lt;&gt;"",E$2,"NA"),'[1]MITRE ATT&amp;CK Mappings'!$G652))),ISNUMBER(SEARCH(IF(E$2&lt;&gt;"",E$2,"NA"),'[1]MITRE ATT&amp;CK Mappings'!$H652))),ISNUMBER(SEARCH(IF(E$3&lt;&gt;"",E$3,"NA"),'[1]MITRE ATT&amp;CK Mappings'!$I652))),ISNUMBER(SEARCH(IF(E$3&lt;&gt;"",E$3,"NA"),'[1]MITRE ATT&amp;CK Mappings'!$J652))), '[1]MITRE ATT&amp;CK Mappings'!$B652,"")</f>
        <v/>
      </c>
      <c r="F656" s="31" t="str">
        <f>IF(OR(OR(OR(OR(OR(ISNUMBER(SEARCH(IF(F$1&lt;&gt;"",F$1,"NA"),'[1]MITRE ATT&amp;CK Mappings'!$E652)),ISNUMBER(SEARCH(IF(F$1&lt;&gt;"",F$1,"NA"),'[1]MITRE ATT&amp;CK Mappings'!$F652))),ISNUMBER(SEARCH(IF(F$2&lt;&gt;"",F$2,"NA"),'[1]MITRE ATT&amp;CK Mappings'!$G652))),ISNUMBER(SEARCH(IF(F$2&lt;&gt;"",F$2,"NA"),'[1]MITRE ATT&amp;CK Mappings'!$H652))),ISNUMBER(SEARCH(IF(F$3&lt;&gt;"",F$3,"NA"),'[1]MITRE ATT&amp;CK Mappings'!$I652))),ISNUMBER(SEARCH(IF(F$3&lt;&gt;"",F$3,"NA"),'[1]MITRE ATT&amp;CK Mappings'!$J652))), '[1]MITRE ATT&amp;CK Mappings'!$B652,"")</f>
        <v/>
      </c>
      <c r="G656" s="31" t="str">
        <f>IF(OR(OR(OR(OR(OR(ISNUMBER(SEARCH(IF(G$1&lt;&gt;"",G$1,"NA"),'[1]MITRE ATT&amp;CK Mappings'!$E652)),ISNUMBER(SEARCH(IF(G$1&lt;&gt;"",G$1,"NA"),'[1]MITRE ATT&amp;CK Mappings'!$F652))),ISNUMBER(SEARCH(IF(G$2&lt;&gt;"",G$2,"NA"),'[1]MITRE ATT&amp;CK Mappings'!$G652))),ISNUMBER(SEARCH(IF(G$2&lt;&gt;"",G$2,"NA"),'[1]MITRE ATT&amp;CK Mappings'!$H652))),ISNUMBER(SEARCH(IF(G$3&lt;&gt;"",G$3,"NA"),'[1]MITRE ATT&amp;CK Mappings'!$I652))),ISNUMBER(SEARCH(IF(G$3&lt;&gt;"",G$3,"NA"),'[1]MITRE ATT&amp;CK Mappings'!$J652))), '[1]MITRE ATT&amp;CK Mappings'!$B652,"")</f>
        <v/>
      </c>
      <c r="H656" s="31" t="str">
        <f>IF(OR(OR(OR(OR(OR(ISNUMBER(SEARCH(IF(H$1&lt;&gt;"",H$1,"NA"),'[1]MITRE ATT&amp;CK Mappings'!$E652)),ISNUMBER(SEARCH(IF(H$1&lt;&gt;"",H$1,"NA"),'[1]MITRE ATT&amp;CK Mappings'!$F652))),ISNUMBER(SEARCH(IF(H$2&lt;&gt;"",H$2,"NA"),'[1]MITRE ATT&amp;CK Mappings'!$G652))),ISNUMBER(SEARCH(IF(H$2&lt;&gt;"",H$2,"NA"),'[1]MITRE ATT&amp;CK Mappings'!$H652))),ISNUMBER(SEARCH(IF(H$3&lt;&gt;"",H$3,"NA"),'[1]MITRE ATT&amp;CK Mappings'!$I652))),ISNUMBER(SEARCH(IF(H$3&lt;&gt;"",H$3,"NA"),'[1]MITRE ATT&amp;CK Mappings'!$J652))), '[1]MITRE ATT&amp;CK Mappings'!$B652,"")</f>
        <v/>
      </c>
      <c r="I656" s="31" t="str">
        <f>IF(OR(OR(OR(OR(OR(ISNUMBER(SEARCH(IF(I$1&lt;&gt;"",I$1,"NA"),'[1]MITRE ATT&amp;CK Mappings'!$E652)),ISNUMBER(SEARCH(IF(I$1&lt;&gt;"",I$1,"NA"),'[1]MITRE ATT&amp;CK Mappings'!$F652))),ISNUMBER(SEARCH(IF(I$2&lt;&gt;"",I$2,"NA"),'[1]MITRE ATT&amp;CK Mappings'!$G652))),ISNUMBER(SEARCH(IF(I$2&lt;&gt;"",I$2,"NA"),'[1]MITRE ATT&amp;CK Mappings'!$H652))),ISNUMBER(SEARCH(IF(I$3&lt;&gt;"",I$3,"NA"),'[1]MITRE ATT&amp;CK Mappings'!$I652))),ISNUMBER(SEARCH(IF(I$3&lt;&gt;"",I$3,"NA"),'[1]MITRE ATT&amp;CK Mappings'!$J652))), '[1]MITRE ATT&amp;CK Mappings'!$B652,"")</f>
        <v/>
      </c>
      <c r="J656" s="31" t="str">
        <f>IF(OR(OR(OR(OR(OR(ISNUMBER(SEARCH(IF(J$1&lt;&gt;"",J$1,"NA"),'[1]MITRE ATT&amp;CK Mappings'!$E652)),ISNUMBER(SEARCH(IF(J$1&lt;&gt;"",J$1,"NA"),'[1]MITRE ATT&amp;CK Mappings'!$F652))),ISNUMBER(SEARCH(IF(J$2&lt;&gt;"",J$2,"NA"),'[1]MITRE ATT&amp;CK Mappings'!$G652))),ISNUMBER(SEARCH(IF(J$2&lt;&gt;"",J$2,"NA"),'[1]MITRE ATT&amp;CK Mappings'!$H652))),ISNUMBER(SEARCH(IF(J$3&lt;&gt;"",J$3,"NA"),'[1]MITRE ATT&amp;CK Mappings'!$I652))),ISNUMBER(SEARCH(IF(J$3&lt;&gt;"",J$3,"NA"),'[1]MITRE ATT&amp;CK Mappings'!$J652))), '[1]MITRE ATT&amp;CK Mappings'!$B652,"")</f>
        <v/>
      </c>
      <c r="K656" s="31" t="str">
        <f>IF(OR(OR(OR(OR(OR(ISNUMBER(SEARCH(IF(K$1&lt;&gt;"",K$1,"NA"),'[1]MITRE ATT&amp;CK Mappings'!$E652)),ISNUMBER(SEARCH(IF(K$1&lt;&gt;"",K$1,"NA"),'[1]MITRE ATT&amp;CK Mappings'!$F652))),ISNUMBER(SEARCH(IF(K$2&lt;&gt;"",K$2,"NA"),'[1]MITRE ATT&amp;CK Mappings'!$G652))),ISNUMBER(SEARCH(IF(K$2&lt;&gt;"",K$2,"NA"),'[1]MITRE ATT&amp;CK Mappings'!$H652))),ISNUMBER(SEARCH(IF(K$3&lt;&gt;"",K$3,"NA"),'[1]MITRE ATT&amp;CK Mappings'!$I652))),ISNUMBER(SEARCH(IF(K$3&lt;&gt;"",K$3,"NA"),'[1]MITRE ATT&amp;CK Mappings'!$J652))), '[1]MITRE ATT&amp;CK Mappings'!$B652,"")</f>
        <v/>
      </c>
      <c r="L656" s="31" t="str">
        <f>IF('[1]MITRE ATT&amp;CK Mappings'!D652 &lt;&gt;"",'[1]MITRE ATT&amp;CK Mappings'!D652,"" )</f>
        <v>Ensure 'Allow auditing events in Microsoft Defender Application Guard' is set to 'Enabled'</v>
      </c>
    </row>
    <row r="657" spans="1:12" x14ac:dyDescent="0.25">
      <c r="A657" s="31" t="str">
        <f>IF(COUNTIF(B657:K657,"="&amp;'[1]MITRE ATT&amp;CK Mappings'!B653)&gt;0,'[1]MITRE ATT&amp;CK Mappings'!B653,"")</f>
        <v/>
      </c>
      <c r="B657" s="31" t="str">
        <f>IF(OR(OR(OR(OR(OR(ISNUMBER(SEARCH(IF(B$1&lt;&gt;"",B$1,"NA"),'[1]MITRE ATT&amp;CK Mappings'!$E653)),ISNUMBER(SEARCH(IF(B$1&lt;&gt;"",B$1,"NA"),'[1]MITRE ATT&amp;CK Mappings'!$F653))),ISNUMBER(SEARCH(IF(B$2&lt;&gt;"",B$2,"NA"),'[1]MITRE ATT&amp;CK Mappings'!$G653))),ISNUMBER(SEARCH(IF(B$2&lt;&gt;"",B$2,"NA"),'[1]MITRE ATT&amp;CK Mappings'!$H653))),ISNUMBER(SEARCH(IF(B$3&lt;&gt;"",B$3,"NA"),'[1]MITRE ATT&amp;CK Mappings'!$I653))),ISNUMBER(SEARCH(IF(B$3&lt;&gt;"",B$3,"NA"),'[1]MITRE ATT&amp;CK Mappings'!$J653))), '[1]MITRE ATT&amp;CK Mappings'!$B653,"")</f>
        <v/>
      </c>
      <c r="C657" s="31" t="str">
        <f>IF(OR(OR(OR(OR(OR(ISNUMBER(SEARCH(IF(C$1&lt;&gt;"",C$1,"NA"),'[1]MITRE ATT&amp;CK Mappings'!$E653)),ISNUMBER(SEARCH(IF(C$1&lt;&gt;"",C$1,"NA"),'[1]MITRE ATT&amp;CK Mappings'!$F653))),ISNUMBER(SEARCH(IF(C$2&lt;&gt;"",C$2,"NA"),'[1]MITRE ATT&amp;CK Mappings'!$G653))),ISNUMBER(SEARCH(IF(C$2&lt;&gt;"",C$2,"NA"),'[1]MITRE ATT&amp;CK Mappings'!$H653))),ISNUMBER(SEARCH(IF(C$3&lt;&gt;"",C$3,"NA"),'[1]MITRE ATT&amp;CK Mappings'!$I653))),ISNUMBER(SEARCH(IF(C$3&lt;&gt;"",C$3,"NA"),'[1]MITRE ATT&amp;CK Mappings'!$J653))), '[1]MITRE ATT&amp;CK Mappings'!$B653,"")</f>
        <v/>
      </c>
      <c r="D657" s="31" t="str">
        <f>IF(OR(OR(OR(OR(OR(ISNUMBER(SEARCH(IF(D$1&lt;&gt;"",D$1,"NA"),'[1]MITRE ATT&amp;CK Mappings'!$E653)),ISNUMBER(SEARCH(IF(D$1&lt;&gt;"",D$1,"NA"),'[1]MITRE ATT&amp;CK Mappings'!$F653))),ISNUMBER(SEARCH(IF(D$2&lt;&gt;"",D$2,"NA"),'[1]MITRE ATT&amp;CK Mappings'!$G653))),ISNUMBER(SEARCH(IF(D$2&lt;&gt;"",D$2,"NA"),'[1]MITRE ATT&amp;CK Mappings'!$H653))),ISNUMBER(SEARCH(IF(D$3&lt;&gt;"",D$3,"NA"),'[1]MITRE ATT&amp;CK Mappings'!$I653))),ISNUMBER(SEARCH(IF(D$3&lt;&gt;"",D$3,"NA"),'[1]MITRE ATT&amp;CK Mappings'!$J653))), '[1]MITRE ATT&amp;CK Mappings'!$B653,"")</f>
        <v/>
      </c>
      <c r="E657" s="31" t="str">
        <f>IF(OR(OR(OR(OR(OR(ISNUMBER(SEARCH(IF(E$1&lt;&gt;"",E$1,"NA"),'[1]MITRE ATT&amp;CK Mappings'!$E653)),ISNUMBER(SEARCH(IF(E$1&lt;&gt;"",E$1,"NA"),'[1]MITRE ATT&amp;CK Mappings'!$F653))),ISNUMBER(SEARCH(IF(E$2&lt;&gt;"",E$2,"NA"),'[1]MITRE ATT&amp;CK Mappings'!$G653))),ISNUMBER(SEARCH(IF(E$2&lt;&gt;"",E$2,"NA"),'[1]MITRE ATT&amp;CK Mappings'!$H653))),ISNUMBER(SEARCH(IF(E$3&lt;&gt;"",E$3,"NA"),'[1]MITRE ATT&amp;CK Mappings'!$I653))),ISNUMBER(SEARCH(IF(E$3&lt;&gt;"",E$3,"NA"),'[1]MITRE ATT&amp;CK Mappings'!$J653))), '[1]MITRE ATT&amp;CK Mappings'!$B653,"")</f>
        <v/>
      </c>
      <c r="F657" s="31" t="str">
        <f>IF(OR(OR(OR(OR(OR(ISNUMBER(SEARCH(IF(F$1&lt;&gt;"",F$1,"NA"),'[1]MITRE ATT&amp;CK Mappings'!$E653)),ISNUMBER(SEARCH(IF(F$1&lt;&gt;"",F$1,"NA"),'[1]MITRE ATT&amp;CK Mappings'!$F653))),ISNUMBER(SEARCH(IF(F$2&lt;&gt;"",F$2,"NA"),'[1]MITRE ATT&amp;CK Mappings'!$G653))),ISNUMBER(SEARCH(IF(F$2&lt;&gt;"",F$2,"NA"),'[1]MITRE ATT&amp;CK Mappings'!$H653))),ISNUMBER(SEARCH(IF(F$3&lt;&gt;"",F$3,"NA"),'[1]MITRE ATT&amp;CK Mappings'!$I653))),ISNUMBER(SEARCH(IF(F$3&lt;&gt;"",F$3,"NA"),'[1]MITRE ATT&amp;CK Mappings'!$J653))), '[1]MITRE ATT&amp;CK Mappings'!$B653,"")</f>
        <v/>
      </c>
      <c r="G657" s="31" t="str">
        <f>IF(OR(OR(OR(OR(OR(ISNUMBER(SEARCH(IF(G$1&lt;&gt;"",G$1,"NA"),'[1]MITRE ATT&amp;CK Mappings'!$E653)),ISNUMBER(SEARCH(IF(G$1&lt;&gt;"",G$1,"NA"),'[1]MITRE ATT&amp;CK Mappings'!$F653))),ISNUMBER(SEARCH(IF(G$2&lt;&gt;"",G$2,"NA"),'[1]MITRE ATT&amp;CK Mappings'!$G653))),ISNUMBER(SEARCH(IF(G$2&lt;&gt;"",G$2,"NA"),'[1]MITRE ATT&amp;CK Mappings'!$H653))),ISNUMBER(SEARCH(IF(G$3&lt;&gt;"",G$3,"NA"),'[1]MITRE ATT&amp;CK Mappings'!$I653))),ISNUMBER(SEARCH(IF(G$3&lt;&gt;"",G$3,"NA"),'[1]MITRE ATT&amp;CK Mappings'!$J653))), '[1]MITRE ATT&amp;CK Mappings'!$B653,"")</f>
        <v/>
      </c>
      <c r="H657" s="31" t="str">
        <f>IF(OR(OR(OR(OR(OR(ISNUMBER(SEARCH(IF(H$1&lt;&gt;"",H$1,"NA"),'[1]MITRE ATT&amp;CK Mappings'!$E653)),ISNUMBER(SEARCH(IF(H$1&lt;&gt;"",H$1,"NA"),'[1]MITRE ATT&amp;CK Mappings'!$F653))),ISNUMBER(SEARCH(IF(H$2&lt;&gt;"",H$2,"NA"),'[1]MITRE ATT&amp;CK Mappings'!$G653))),ISNUMBER(SEARCH(IF(H$2&lt;&gt;"",H$2,"NA"),'[1]MITRE ATT&amp;CK Mappings'!$H653))),ISNUMBER(SEARCH(IF(H$3&lt;&gt;"",H$3,"NA"),'[1]MITRE ATT&amp;CK Mappings'!$I653))),ISNUMBER(SEARCH(IF(H$3&lt;&gt;"",H$3,"NA"),'[1]MITRE ATT&amp;CK Mappings'!$J653))), '[1]MITRE ATT&amp;CK Mappings'!$B653,"")</f>
        <v/>
      </c>
      <c r="I657" s="31" t="str">
        <f>IF(OR(OR(OR(OR(OR(ISNUMBER(SEARCH(IF(I$1&lt;&gt;"",I$1,"NA"),'[1]MITRE ATT&amp;CK Mappings'!$E653)),ISNUMBER(SEARCH(IF(I$1&lt;&gt;"",I$1,"NA"),'[1]MITRE ATT&amp;CK Mappings'!$F653))),ISNUMBER(SEARCH(IF(I$2&lt;&gt;"",I$2,"NA"),'[1]MITRE ATT&amp;CK Mappings'!$G653))),ISNUMBER(SEARCH(IF(I$2&lt;&gt;"",I$2,"NA"),'[1]MITRE ATT&amp;CK Mappings'!$H653))),ISNUMBER(SEARCH(IF(I$3&lt;&gt;"",I$3,"NA"),'[1]MITRE ATT&amp;CK Mappings'!$I653))),ISNUMBER(SEARCH(IF(I$3&lt;&gt;"",I$3,"NA"),'[1]MITRE ATT&amp;CK Mappings'!$J653))), '[1]MITRE ATT&amp;CK Mappings'!$B653,"")</f>
        <v/>
      </c>
      <c r="J657" s="31" t="str">
        <f>IF(OR(OR(OR(OR(OR(ISNUMBER(SEARCH(IF(J$1&lt;&gt;"",J$1,"NA"),'[1]MITRE ATT&amp;CK Mappings'!$E653)),ISNUMBER(SEARCH(IF(J$1&lt;&gt;"",J$1,"NA"),'[1]MITRE ATT&amp;CK Mappings'!$F653))),ISNUMBER(SEARCH(IF(J$2&lt;&gt;"",J$2,"NA"),'[1]MITRE ATT&amp;CK Mappings'!$G653))),ISNUMBER(SEARCH(IF(J$2&lt;&gt;"",J$2,"NA"),'[1]MITRE ATT&amp;CK Mappings'!$H653))),ISNUMBER(SEARCH(IF(J$3&lt;&gt;"",J$3,"NA"),'[1]MITRE ATT&amp;CK Mappings'!$I653))),ISNUMBER(SEARCH(IF(J$3&lt;&gt;"",J$3,"NA"),'[1]MITRE ATT&amp;CK Mappings'!$J653))), '[1]MITRE ATT&amp;CK Mappings'!$B653,"")</f>
        <v/>
      </c>
      <c r="K657" s="31" t="str">
        <f>IF(OR(OR(OR(OR(OR(ISNUMBER(SEARCH(IF(K$1&lt;&gt;"",K$1,"NA"),'[1]MITRE ATT&amp;CK Mappings'!$E653)),ISNUMBER(SEARCH(IF(K$1&lt;&gt;"",K$1,"NA"),'[1]MITRE ATT&amp;CK Mappings'!$F653))),ISNUMBER(SEARCH(IF(K$2&lt;&gt;"",K$2,"NA"),'[1]MITRE ATT&amp;CK Mappings'!$G653))),ISNUMBER(SEARCH(IF(K$2&lt;&gt;"",K$2,"NA"),'[1]MITRE ATT&amp;CK Mappings'!$H653))),ISNUMBER(SEARCH(IF(K$3&lt;&gt;"",K$3,"NA"),'[1]MITRE ATT&amp;CK Mappings'!$I653))),ISNUMBER(SEARCH(IF(K$3&lt;&gt;"",K$3,"NA"),'[1]MITRE ATT&amp;CK Mappings'!$J653))), '[1]MITRE ATT&amp;CK Mappings'!$B653,"")</f>
        <v/>
      </c>
      <c r="L657" s="31" t="str">
        <f>IF('[1]MITRE ATT&amp;CK Mappings'!D653 &lt;&gt;"",'[1]MITRE ATT&amp;CK Mappings'!D653,"" )</f>
        <v>Ensure 'Allow camera and microphone access in Microsoft Defender Application Guard' is set to 'Disabled'</v>
      </c>
    </row>
    <row r="658" spans="1:12" x14ac:dyDescent="0.25">
      <c r="A658" s="31" t="str">
        <f>IF(COUNTIF(B658:K658,"="&amp;'[1]MITRE ATT&amp;CK Mappings'!B654)&gt;0,'[1]MITRE ATT&amp;CK Mappings'!B654,"")</f>
        <v/>
      </c>
      <c r="B658" s="31" t="str">
        <f>IF(OR(OR(OR(OR(OR(ISNUMBER(SEARCH(IF(B$1&lt;&gt;"",B$1,"NA"),'[1]MITRE ATT&amp;CK Mappings'!$E654)),ISNUMBER(SEARCH(IF(B$1&lt;&gt;"",B$1,"NA"),'[1]MITRE ATT&amp;CK Mappings'!$F654))),ISNUMBER(SEARCH(IF(B$2&lt;&gt;"",B$2,"NA"),'[1]MITRE ATT&amp;CK Mappings'!$G654))),ISNUMBER(SEARCH(IF(B$2&lt;&gt;"",B$2,"NA"),'[1]MITRE ATT&amp;CK Mappings'!$H654))),ISNUMBER(SEARCH(IF(B$3&lt;&gt;"",B$3,"NA"),'[1]MITRE ATT&amp;CK Mappings'!$I654))),ISNUMBER(SEARCH(IF(B$3&lt;&gt;"",B$3,"NA"),'[1]MITRE ATT&amp;CK Mappings'!$J654))), '[1]MITRE ATT&amp;CK Mappings'!$B654,"")</f>
        <v/>
      </c>
      <c r="C658" s="31" t="str">
        <f>IF(OR(OR(OR(OR(OR(ISNUMBER(SEARCH(IF(C$1&lt;&gt;"",C$1,"NA"),'[1]MITRE ATT&amp;CK Mappings'!$E654)),ISNUMBER(SEARCH(IF(C$1&lt;&gt;"",C$1,"NA"),'[1]MITRE ATT&amp;CK Mappings'!$F654))),ISNUMBER(SEARCH(IF(C$2&lt;&gt;"",C$2,"NA"),'[1]MITRE ATT&amp;CK Mappings'!$G654))),ISNUMBER(SEARCH(IF(C$2&lt;&gt;"",C$2,"NA"),'[1]MITRE ATT&amp;CK Mappings'!$H654))),ISNUMBER(SEARCH(IF(C$3&lt;&gt;"",C$3,"NA"),'[1]MITRE ATT&amp;CK Mappings'!$I654))),ISNUMBER(SEARCH(IF(C$3&lt;&gt;"",C$3,"NA"),'[1]MITRE ATT&amp;CK Mappings'!$J654))), '[1]MITRE ATT&amp;CK Mappings'!$B654,"")</f>
        <v/>
      </c>
      <c r="D658" s="31" t="str">
        <f>IF(OR(OR(OR(OR(OR(ISNUMBER(SEARCH(IF(D$1&lt;&gt;"",D$1,"NA"),'[1]MITRE ATT&amp;CK Mappings'!$E654)),ISNUMBER(SEARCH(IF(D$1&lt;&gt;"",D$1,"NA"),'[1]MITRE ATT&amp;CK Mappings'!$F654))),ISNUMBER(SEARCH(IF(D$2&lt;&gt;"",D$2,"NA"),'[1]MITRE ATT&amp;CK Mappings'!$G654))),ISNUMBER(SEARCH(IF(D$2&lt;&gt;"",D$2,"NA"),'[1]MITRE ATT&amp;CK Mappings'!$H654))),ISNUMBER(SEARCH(IF(D$3&lt;&gt;"",D$3,"NA"),'[1]MITRE ATT&amp;CK Mappings'!$I654))),ISNUMBER(SEARCH(IF(D$3&lt;&gt;"",D$3,"NA"),'[1]MITRE ATT&amp;CK Mappings'!$J654))), '[1]MITRE ATT&amp;CK Mappings'!$B654,"")</f>
        <v/>
      </c>
      <c r="E658" s="31" t="str">
        <f>IF(OR(OR(OR(OR(OR(ISNUMBER(SEARCH(IF(E$1&lt;&gt;"",E$1,"NA"),'[1]MITRE ATT&amp;CK Mappings'!$E654)),ISNUMBER(SEARCH(IF(E$1&lt;&gt;"",E$1,"NA"),'[1]MITRE ATT&amp;CK Mappings'!$F654))),ISNUMBER(SEARCH(IF(E$2&lt;&gt;"",E$2,"NA"),'[1]MITRE ATT&amp;CK Mappings'!$G654))),ISNUMBER(SEARCH(IF(E$2&lt;&gt;"",E$2,"NA"),'[1]MITRE ATT&amp;CK Mappings'!$H654))),ISNUMBER(SEARCH(IF(E$3&lt;&gt;"",E$3,"NA"),'[1]MITRE ATT&amp;CK Mappings'!$I654))),ISNUMBER(SEARCH(IF(E$3&lt;&gt;"",E$3,"NA"),'[1]MITRE ATT&amp;CK Mappings'!$J654))), '[1]MITRE ATT&amp;CK Mappings'!$B654,"")</f>
        <v/>
      </c>
      <c r="F658" s="31" t="str">
        <f>IF(OR(OR(OR(OR(OR(ISNUMBER(SEARCH(IF(F$1&lt;&gt;"",F$1,"NA"),'[1]MITRE ATT&amp;CK Mappings'!$E654)),ISNUMBER(SEARCH(IF(F$1&lt;&gt;"",F$1,"NA"),'[1]MITRE ATT&amp;CK Mappings'!$F654))),ISNUMBER(SEARCH(IF(F$2&lt;&gt;"",F$2,"NA"),'[1]MITRE ATT&amp;CK Mappings'!$G654))),ISNUMBER(SEARCH(IF(F$2&lt;&gt;"",F$2,"NA"),'[1]MITRE ATT&amp;CK Mappings'!$H654))),ISNUMBER(SEARCH(IF(F$3&lt;&gt;"",F$3,"NA"),'[1]MITRE ATT&amp;CK Mappings'!$I654))),ISNUMBER(SEARCH(IF(F$3&lt;&gt;"",F$3,"NA"),'[1]MITRE ATT&amp;CK Mappings'!$J654))), '[1]MITRE ATT&amp;CK Mappings'!$B654,"")</f>
        <v/>
      </c>
      <c r="G658" s="31" t="str">
        <f>IF(OR(OR(OR(OR(OR(ISNUMBER(SEARCH(IF(G$1&lt;&gt;"",G$1,"NA"),'[1]MITRE ATT&amp;CK Mappings'!$E654)),ISNUMBER(SEARCH(IF(G$1&lt;&gt;"",G$1,"NA"),'[1]MITRE ATT&amp;CK Mappings'!$F654))),ISNUMBER(SEARCH(IF(G$2&lt;&gt;"",G$2,"NA"),'[1]MITRE ATT&amp;CK Mappings'!$G654))),ISNUMBER(SEARCH(IF(G$2&lt;&gt;"",G$2,"NA"),'[1]MITRE ATT&amp;CK Mappings'!$H654))),ISNUMBER(SEARCH(IF(G$3&lt;&gt;"",G$3,"NA"),'[1]MITRE ATT&amp;CK Mappings'!$I654))),ISNUMBER(SEARCH(IF(G$3&lt;&gt;"",G$3,"NA"),'[1]MITRE ATT&amp;CK Mappings'!$J654))), '[1]MITRE ATT&amp;CK Mappings'!$B654,"")</f>
        <v/>
      </c>
      <c r="H658" s="31" t="str">
        <f>IF(OR(OR(OR(OR(OR(ISNUMBER(SEARCH(IF(H$1&lt;&gt;"",H$1,"NA"),'[1]MITRE ATT&amp;CK Mappings'!$E654)),ISNUMBER(SEARCH(IF(H$1&lt;&gt;"",H$1,"NA"),'[1]MITRE ATT&amp;CK Mappings'!$F654))),ISNUMBER(SEARCH(IF(H$2&lt;&gt;"",H$2,"NA"),'[1]MITRE ATT&amp;CK Mappings'!$G654))),ISNUMBER(SEARCH(IF(H$2&lt;&gt;"",H$2,"NA"),'[1]MITRE ATT&amp;CK Mappings'!$H654))),ISNUMBER(SEARCH(IF(H$3&lt;&gt;"",H$3,"NA"),'[1]MITRE ATT&amp;CK Mappings'!$I654))),ISNUMBER(SEARCH(IF(H$3&lt;&gt;"",H$3,"NA"),'[1]MITRE ATT&amp;CK Mappings'!$J654))), '[1]MITRE ATT&amp;CK Mappings'!$B654,"")</f>
        <v/>
      </c>
      <c r="I658" s="31" t="str">
        <f>IF(OR(OR(OR(OR(OR(ISNUMBER(SEARCH(IF(I$1&lt;&gt;"",I$1,"NA"),'[1]MITRE ATT&amp;CK Mappings'!$E654)),ISNUMBER(SEARCH(IF(I$1&lt;&gt;"",I$1,"NA"),'[1]MITRE ATT&amp;CK Mappings'!$F654))),ISNUMBER(SEARCH(IF(I$2&lt;&gt;"",I$2,"NA"),'[1]MITRE ATT&amp;CK Mappings'!$G654))),ISNUMBER(SEARCH(IF(I$2&lt;&gt;"",I$2,"NA"),'[1]MITRE ATT&amp;CK Mappings'!$H654))),ISNUMBER(SEARCH(IF(I$3&lt;&gt;"",I$3,"NA"),'[1]MITRE ATT&amp;CK Mappings'!$I654))),ISNUMBER(SEARCH(IF(I$3&lt;&gt;"",I$3,"NA"),'[1]MITRE ATT&amp;CK Mappings'!$J654))), '[1]MITRE ATT&amp;CK Mappings'!$B654,"")</f>
        <v/>
      </c>
      <c r="J658" s="31" t="str">
        <f>IF(OR(OR(OR(OR(OR(ISNUMBER(SEARCH(IF(J$1&lt;&gt;"",J$1,"NA"),'[1]MITRE ATT&amp;CK Mappings'!$E654)),ISNUMBER(SEARCH(IF(J$1&lt;&gt;"",J$1,"NA"),'[1]MITRE ATT&amp;CK Mappings'!$F654))),ISNUMBER(SEARCH(IF(J$2&lt;&gt;"",J$2,"NA"),'[1]MITRE ATT&amp;CK Mappings'!$G654))),ISNUMBER(SEARCH(IF(J$2&lt;&gt;"",J$2,"NA"),'[1]MITRE ATT&amp;CK Mappings'!$H654))),ISNUMBER(SEARCH(IF(J$3&lt;&gt;"",J$3,"NA"),'[1]MITRE ATT&amp;CK Mappings'!$I654))),ISNUMBER(SEARCH(IF(J$3&lt;&gt;"",J$3,"NA"),'[1]MITRE ATT&amp;CK Mappings'!$J654))), '[1]MITRE ATT&amp;CK Mappings'!$B654,"")</f>
        <v/>
      </c>
      <c r="K658" s="31" t="str">
        <f>IF(OR(OR(OR(OR(OR(ISNUMBER(SEARCH(IF(K$1&lt;&gt;"",K$1,"NA"),'[1]MITRE ATT&amp;CK Mappings'!$E654)),ISNUMBER(SEARCH(IF(K$1&lt;&gt;"",K$1,"NA"),'[1]MITRE ATT&amp;CK Mappings'!$F654))),ISNUMBER(SEARCH(IF(K$2&lt;&gt;"",K$2,"NA"),'[1]MITRE ATT&amp;CK Mappings'!$G654))),ISNUMBER(SEARCH(IF(K$2&lt;&gt;"",K$2,"NA"),'[1]MITRE ATT&amp;CK Mappings'!$H654))),ISNUMBER(SEARCH(IF(K$3&lt;&gt;"",K$3,"NA"),'[1]MITRE ATT&amp;CK Mappings'!$I654))),ISNUMBER(SEARCH(IF(K$3&lt;&gt;"",K$3,"NA"),'[1]MITRE ATT&amp;CK Mappings'!$J654))), '[1]MITRE ATT&amp;CK Mappings'!$B654,"")</f>
        <v/>
      </c>
      <c r="L658" s="31" t="str">
        <f>IF('[1]MITRE ATT&amp;CK Mappings'!D654 &lt;&gt;"",'[1]MITRE ATT&amp;CK Mappings'!D654,"" )</f>
        <v>Ensure 'Allow data persistence for Microsoft Defender Application Guard' is set to 'Disabled'</v>
      </c>
    </row>
    <row r="659" spans="1:12" x14ac:dyDescent="0.25">
      <c r="A659" s="31" t="str">
        <f>IF(COUNTIF(B659:K659,"="&amp;'[1]MITRE ATT&amp;CK Mappings'!B655)&gt;0,'[1]MITRE ATT&amp;CK Mappings'!B655,"")</f>
        <v/>
      </c>
      <c r="B659" s="31" t="str">
        <f>IF(OR(OR(OR(OR(OR(ISNUMBER(SEARCH(IF(B$1&lt;&gt;"",B$1,"NA"),'[1]MITRE ATT&amp;CK Mappings'!$E655)),ISNUMBER(SEARCH(IF(B$1&lt;&gt;"",B$1,"NA"),'[1]MITRE ATT&amp;CK Mappings'!$F655))),ISNUMBER(SEARCH(IF(B$2&lt;&gt;"",B$2,"NA"),'[1]MITRE ATT&amp;CK Mappings'!$G655))),ISNUMBER(SEARCH(IF(B$2&lt;&gt;"",B$2,"NA"),'[1]MITRE ATT&amp;CK Mappings'!$H655))),ISNUMBER(SEARCH(IF(B$3&lt;&gt;"",B$3,"NA"),'[1]MITRE ATT&amp;CK Mappings'!$I655))),ISNUMBER(SEARCH(IF(B$3&lt;&gt;"",B$3,"NA"),'[1]MITRE ATT&amp;CK Mappings'!$J655))), '[1]MITRE ATT&amp;CK Mappings'!$B655,"")</f>
        <v/>
      </c>
      <c r="C659" s="31" t="str">
        <f>IF(OR(OR(OR(OR(OR(ISNUMBER(SEARCH(IF(C$1&lt;&gt;"",C$1,"NA"),'[1]MITRE ATT&amp;CK Mappings'!$E655)),ISNUMBER(SEARCH(IF(C$1&lt;&gt;"",C$1,"NA"),'[1]MITRE ATT&amp;CK Mappings'!$F655))),ISNUMBER(SEARCH(IF(C$2&lt;&gt;"",C$2,"NA"),'[1]MITRE ATT&amp;CK Mappings'!$G655))),ISNUMBER(SEARCH(IF(C$2&lt;&gt;"",C$2,"NA"),'[1]MITRE ATT&amp;CK Mappings'!$H655))),ISNUMBER(SEARCH(IF(C$3&lt;&gt;"",C$3,"NA"),'[1]MITRE ATT&amp;CK Mappings'!$I655))),ISNUMBER(SEARCH(IF(C$3&lt;&gt;"",C$3,"NA"),'[1]MITRE ATT&amp;CK Mappings'!$J655))), '[1]MITRE ATT&amp;CK Mappings'!$B655,"")</f>
        <v/>
      </c>
      <c r="D659" s="31" t="str">
        <f>IF(OR(OR(OR(OR(OR(ISNUMBER(SEARCH(IF(D$1&lt;&gt;"",D$1,"NA"),'[1]MITRE ATT&amp;CK Mappings'!$E655)),ISNUMBER(SEARCH(IF(D$1&lt;&gt;"",D$1,"NA"),'[1]MITRE ATT&amp;CK Mappings'!$F655))),ISNUMBER(SEARCH(IF(D$2&lt;&gt;"",D$2,"NA"),'[1]MITRE ATT&amp;CK Mappings'!$G655))),ISNUMBER(SEARCH(IF(D$2&lt;&gt;"",D$2,"NA"),'[1]MITRE ATT&amp;CK Mappings'!$H655))),ISNUMBER(SEARCH(IF(D$3&lt;&gt;"",D$3,"NA"),'[1]MITRE ATT&amp;CK Mappings'!$I655))),ISNUMBER(SEARCH(IF(D$3&lt;&gt;"",D$3,"NA"),'[1]MITRE ATT&amp;CK Mappings'!$J655))), '[1]MITRE ATT&amp;CK Mappings'!$B655,"")</f>
        <v/>
      </c>
      <c r="E659" s="31" t="str">
        <f>IF(OR(OR(OR(OR(OR(ISNUMBER(SEARCH(IF(E$1&lt;&gt;"",E$1,"NA"),'[1]MITRE ATT&amp;CK Mappings'!$E655)),ISNUMBER(SEARCH(IF(E$1&lt;&gt;"",E$1,"NA"),'[1]MITRE ATT&amp;CK Mappings'!$F655))),ISNUMBER(SEARCH(IF(E$2&lt;&gt;"",E$2,"NA"),'[1]MITRE ATT&amp;CK Mappings'!$G655))),ISNUMBER(SEARCH(IF(E$2&lt;&gt;"",E$2,"NA"),'[1]MITRE ATT&amp;CK Mappings'!$H655))),ISNUMBER(SEARCH(IF(E$3&lt;&gt;"",E$3,"NA"),'[1]MITRE ATT&amp;CK Mappings'!$I655))),ISNUMBER(SEARCH(IF(E$3&lt;&gt;"",E$3,"NA"),'[1]MITRE ATT&amp;CK Mappings'!$J655))), '[1]MITRE ATT&amp;CK Mappings'!$B655,"")</f>
        <v/>
      </c>
      <c r="F659" s="31" t="str">
        <f>IF(OR(OR(OR(OR(OR(ISNUMBER(SEARCH(IF(F$1&lt;&gt;"",F$1,"NA"),'[1]MITRE ATT&amp;CK Mappings'!$E655)),ISNUMBER(SEARCH(IF(F$1&lt;&gt;"",F$1,"NA"),'[1]MITRE ATT&amp;CK Mappings'!$F655))),ISNUMBER(SEARCH(IF(F$2&lt;&gt;"",F$2,"NA"),'[1]MITRE ATT&amp;CK Mappings'!$G655))),ISNUMBER(SEARCH(IF(F$2&lt;&gt;"",F$2,"NA"),'[1]MITRE ATT&amp;CK Mappings'!$H655))),ISNUMBER(SEARCH(IF(F$3&lt;&gt;"",F$3,"NA"),'[1]MITRE ATT&amp;CK Mappings'!$I655))),ISNUMBER(SEARCH(IF(F$3&lt;&gt;"",F$3,"NA"),'[1]MITRE ATT&amp;CK Mappings'!$J655))), '[1]MITRE ATT&amp;CK Mappings'!$B655,"")</f>
        <v/>
      </c>
      <c r="G659" s="31" t="str">
        <f>IF(OR(OR(OR(OR(OR(ISNUMBER(SEARCH(IF(G$1&lt;&gt;"",G$1,"NA"),'[1]MITRE ATT&amp;CK Mappings'!$E655)),ISNUMBER(SEARCH(IF(G$1&lt;&gt;"",G$1,"NA"),'[1]MITRE ATT&amp;CK Mappings'!$F655))),ISNUMBER(SEARCH(IF(G$2&lt;&gt;"",G$2,"NA"),'[1]MITRE ATT&amp;CK Mappings'!$G655))),ISNUMBER(SEARCH(IF(G$2&lt;&gt;"",G$2,"NA"),'[1]MITRE ATT&amp;CK Mappings'!$H655))),ISNUMBER(SEARCH(IF(G$3&lt;&gt;"",G$3,"NA"),'[1]MITRE ATT&amp;CK Mappings'!$I655))),ISNUMBER(SEARCH(IF(G$3&lt;&gt;"",G$3,"NA"),'[1]MITRE ATT&amp;CK Mappings'!$J655))), '[1]MITRE ATT&amp;CK Mappings'!$B655,"")</f>
        <v/>
      </c>
      <c r="H659" s="31" t="str">
        <f>IF(OR(OR(OR(OR(OR(ISNUMBER(SEARCH(IF(H$1&lt;&gt;"",H$1,"NA"),'[1]MITRE ATT&amp;CK Mappings'!$E655)),ISNUMBER(SEARCH(IF(H$1&lt;&gt;"",H$1,"NA"),'[1]MITRE ATT&amp;CK Mappings'!$F655))),ISNUMBER(SEARCH(IF(H$2&lt;&gt;"",H$2,"NA"),'[1]MITRE ATT&amp;CK Mappings'!$G655))),ISNUMBER(SEARCH(IF(H$2&lt;&gt;"",H$2,"NA"),'[1]MITRE ATT&amp;CK Mappings'!$H655))),ISNUMBER(SEARCH(IF(H$3&lt;&gt;"",H$3,"NA"),'[1]MITRE ATT&amp;CK Mappings'!$I655))),ISNUMBER(SEARCH(IF(H$3&lt;&gt;"",H$3,"NA"),'[1]MITRE ATT&amp;CK Mappings'!$J655))), '[1]MITRE ATT&amp;CK Mappings'!$B655,"")</f>
        <v/>
      </c>
      <c r="I659" s="31" t="str">
        <f>IF(OR(OR(OR(OR(OR(ISNUMBER(SEARCH(IF(I$1&lt;&gt;"",I$1,"NA"),'[1]MITRE ATT&amp;CK Mappings'!$E655)),ISNUMBER(SEARCH(IF(I$1&lt;&gt;"",I$1,"NA"),'[1]MITRE ATT&amp;CK Mappings'!$F655))),ISNUMBER(SEARCH(IF(I$2&lt;&gt;"",I$2,"NA"),'[1]MITRE ATT&amp;CK Mappings'!$G655))),ISNUMBER(SEARCH(IF(I$2&lt;&gt;"",I$2,"NA"),'[1]MITRE ATT&amp;CK Mappings'!$H655))),ISNUMBER(SEARCH(IF(I$3&lt;&gt;"",I$3,"NA"),'[1]MITRE ATT&amp;CK Mappings'!$I655))),ISNUMBER(SEARCH(IF(I$3&lt;&gt;"",I$3,"NA"),'[1]MITRE ATT&amp;CK Mappings'!$J655))), '[1]MITRE ATT&amp;CK Mappings'!$B655,"")</f>
        <v/>
      </c>
      <c r="J659" s="31" t="str">
        <f>IF(OR(OR(OR(OR(OR(ISNUMBER(SEARCH(IF(J$1&lt;&gt;"",J$1,"NA"),'[1]MITRE ATT&amp;CK Mappings'!$E655)),ISNUMBER(SEARCH(IF(J$1&lt;&gt;"",J$1,"NA"),'[1]MITRE ATT&amp;CK Mappings'!$F655))),ISNUMBER(SEARCH(IF(J$2&lt;&gt;"",J$2,"NA"),'[1]MITRE ATT&amp;CK Mappings'!$G655))),ISNUMBER(SEARCH(IF(J$2&lt;&gt;"",J$2,"NA"),'[1]MITRE ATT&amp;CK Mappings'!$H655))),ISNUMBER(SEARCH(IF(J$3&lt;&gt;"",J$3,"NA"),'[1]MITRE ATT&amp;CK Mappings'!$I655))),ISNUMBER(SEARCH(IF(J$3&lt;&gt;"",J$3,"NA"),'[1]MITRE ATT&amp;CK Mappings'!$J655))), '[1]MITRE ATT&amp;CK Mappings'!$B655,"")</f>
        <v/>
      </c>
      <c r="K659" s="31" t="str">
        <f>IF(OR(OR(OR(OR(OR(ISNUMBER(SEARCH(IF(K$1&lt;&gt;"",K$1,"NA"),'[1]MITRE ATT&amp;CK Mappings'!$E655)),ISNUMBER(SEARCH(IF(K$1&lt;&gt;"",K$1,"NA"),'[1]MITRE ATT&amp;CK Mappings'!$F655))),ISNUMBER(SEARCH(IF(K$2&lt;&gt;"",K$2,"NA"),'[1]MITRE ATT&amp;CK Mappings'!$G655))),ISNUMBER(SEARCH(IF(K$2&lt;&gt;"",K$2,"NA"),'[1]MITRE ATT&amp;CK Mappings'!$H655))),ISNUMBER(SEARCH(IF(K$3&lt;&gt;"",K$3,"NA"),'[1]MITRE ATT&amp;CK Mappings'!$I655))),ISNUMBER(SEARCH(IF(K$3&lt;&gt;"",K$3,"NA"),'[1]MITRE ATT&amp;CK Mappings'!$J655))), '[1]MITRE ATT&amp;CK Mappings'!$B655,"")</f>
        <v/>
      </c>
      <c r="L659" s="31" t="str">
        <f>IF('[1]MITRE ATT&amp;CK Mappings'!D655 &lt;&gt;"",'[1]MITRE ATT&amp;CK Mappings'!D655,"" )</f>
        <v>Ensure 'Allow files to download and save to the host operating system from Microsoft Defender Application Guard' is set to 'Disabled'</v>
      </c>
    </row>
    <row r="660" spans="1:12" x14ac:dyDescent="0.25">
      <c r="A660" s="31" t="str">
        <f>IF(COUNTIF(B660:K660,"="&amp;'[1]MITRE ATT&amp;CK Mappings'!B656)&gt;0,'[1]MITRE ATT&amp;CK Mappings'!B656,"")</f>
        <v/>
      </c>
      <c r="B660" s="31" t="str">
        <f>IF(OR(OR(OR(OR(OR(ISNUMBER(SEARCH(IF(B$1&lt;&gt;"",B$1,"NA"),'[1]MITRE ATT&amp;CK Mappings'!$E656)),ISNUMBER(SEARCH(IF(B$1&lt;&gt;"",B$1,"NA"),'[1]MITRE ATT&amp;CK Mappings'!$F656))),ISNUMBER(SEARCH(IF(B$2&lt;&gt;"",B$2,"NA"),'[1]MITRE ATT&amp;CK Mappings'!$G656))),ISNUMBER(SEARCH(IF(B$2&lt;&gt;"",B$2,"NA"),'[1]MITRE ATT&amp;CK Mappings'!$H656))),ISNUMBER(SEARCH(IF(B$3&lt;&gt;"",B$3,"NA"),'[1]MITRE ATT&amp;CK Mappings'!$I656))),ISNUMBER(SEARCH(IF(B$3&lt;&gt;"",B$3,"NA"),'[1]MITRE ATT&amp;CK Mappings'!$J656))), '[1]MITRE ATT&amp;CK Mappings'!$B656,"")</f>
        <v/>
      </c>
      <c r="C660" s="31" t="str">
        <f>IF(OR(OR(OR(OR(OR(ISNUMBER(SEARCH(IF(C$1&lt;&gt;"",C$1,"NA"),'[1]MITRE ATT&amp;CK Mappings'!$E656)),ISNUMBER(SEARCH(IF(C$1&lt;&gt;"",C$1,"NA"),'[1]MITRE ATT&amp;CK Mappings'!$F656))),ISNUMBER(SEARCH(IF(C$2&lt;&gt;"",C$2,"NA"),'[1]MITRE ATT&amp;CK Mappings'!$G656))),ISNUMBER(SEARCH(IF(C$2&lt;&gt;"",C$2,"NA"),'[1]MITRE ATT&amp;CK Mappings'!$H656))),ISNUMBER(SEARCH(IF(C$3&lt;&gt;"",C$3,"NA"),'[1]MITRE ATT&amp;CK Mappings'!$I656))),ISNUMBER(SEARCH(IF(C$3&lt;&gt;"",C$3,"NA"),'[1]MITRE ATT&amp;CK Mappings'!$J656))), '[1]MITRE ATT&amp;CK Mappings'!$B656,"")</f>
        <v/>
      </c>
      <c r="D660" s="31" t="str">
        <f>IF(OR(OR(OR(OR(OR(ISNUMBER(SEARCH(IF(D$1&lt;&gt;"",D$1,"NA"),'[1]MITRE ATT&amp;CK Mappings'!$E656)),ISNUMBER(SEARCH(IF(D$1&lt;&gt;"",D$1,"NA"),'[1]MITRE ATT&amp;CK Mappings'!$F656))),ISNUMBER(SEARCH(IF(D$2&lt;&gt;"",D$2,"NA"),'[1]MITRE ATT&amp;CK Mappings'!$G656))),ISNUMBER(SEARCH(IF(D$2&lt;&gt;"",D$2,"NA"),'[1]MITRE ATT&amp;CK Mappings'!$H656))),ISNUMBER(SEARCH(IF(D$3&lt;&gt;"",D$3,"NA"),'[1]MITRE ATT&amp;CK Mappings'!$I656))),ISNUMBER(SEARCH(IF(D$3&lt;&gt;"",D$3,"NA"),'[1]MITRE ATT&amp;CK Mappings'!$J656))), '[1]MITRE ATT&amp;CK Mappings'!$B656,"")</f>
        <v/>
      </c>
      <c r="E660" s="31" t="str">
        <f>IF(OR(OR(OR(OR(OR(ISNUMBER(SEARCH(IF(E$1&lt;&gt;"",E$1,"NA"),'[1]MITRE ATT&amp;CK Mappings'!$E656)),ISNUMBER(SEARCH(IF(E$1&lt;&gt;"",E$1,"NA"),'[1]MITRE ATT&amp;CK Mappings'!$F656))),ISNUMBER(SEARCH(IF(E$2&lt;&gt;"",E$2,"NA"),'[1]MITRE ATT&amp;CK Mappings'!$G656))),ISNUMBER(SEARCH(IF(E$2&lt;&gt;"",E$2,"NA"),'[1]MITRE ATT&amp;CK Mappings'!$H656))),ISNUMBER(SEARCH(IF(E$3&lt;&gt;"",E$3,"NA"),'[1]MITRE ATT&amp;CK Mappings'!$I656))),ISNUMBER(SEARCH(IF(E$3&lt;&gt;"",E$3,"NA"),'[1]MITRE ATT&amp;CK Mappings'!$J656))), '[1]MITRE ATT&amp;CK Mappings'!$B656,"")</f>
        <v/>
      </c>
      <c r="F660" s="31" t="str">
        <f>IF(OR(OR(OR(OR(OR(ISNUMBER(SEARCH(IF(F$1&lt;&gt;"",F$1,"NA"),'[1]MITRE ATT&amp;CK Mappings'!$E656)),ISNUMBER(SEARCH(IF(F$1&lt;&gt;"",F$1,"NA"),'[1]MITRE ATT&amp;CK Mappings'!$F656))),ISNUMBER(SEARCH(IF(F$2&lt;&gt;"",F$2,"NA"),'[1]MITRE ATT&amp;CK Mappings'!$G656))),ISNUMBER(SEARCH(IF(F$2&lt;&gt;"",F$2,"NA"),'[1]MITRE ATT&amp;CK Mappings'!$H656))),ISNUMBER(SEARCH(IF(F$3&lt;&gt;"",F$3,"NA"),'[1]MITRE ATT&amp;CK Mappings'!$I656))),ISNUMBER(SEARCH(IF(F$3&lt;&gt;"",F$3,"NA"),'[1]MITRE ATT&amp;CK Mappings'!$J656))), '[1]MITRE ATT&amp;CK Mappings'!$B656,"")</f>
        <v/>
      </c>
      <c r="G660" s="31" t="str">
        <f>IF(OR(OR(OR(OR(OR(ISNUMBER(SEARCH(IF(G$1&lt;&gt;"",G$1,"NA"),'[1]MITRE ATT&amp;CK Mappings'!$E656)),ISNUMBER(SEARCH(IF(G$1&lt;&gt;"",G$1,"NA"),'[1]MITRE ATT&amp;CK Mappings'!$F656))),ISNUMBER(SEARCH(IF(G$2&lt;&gt;"",G$2,"NA"),'[1]MITRE ATT&amp;CK Mappings'!$G656))),ISNUMBER(SEARCH(IF(G$2&lt;&gt;"",G$2,"NA"),'[1]MITRE ATT&amp;CK Mappings'!$H656))),ISNUMBER(SEARCH(IF(G$3&lt;&gt;"",G$3,"NA"),'[1]MITRE ATT&amp;CK Mappings'!$I656))),ISNUMBER(SEARCH(IF(G$3&lt;&gt;"",G$3,"NA"),'[1]MITRE ATT&amp;CK Mappings'!$J656))), '[1]MITRE ATT&amp;CK Mappings'!$B656,"")</f>
        <v/>
      </c>
      <c r="H660" s="31" t="str">
        <f>IF(OR(OR(OR(OR(OR(ISNUMBER(SEARCH(IF(H$1&lt;&gt;"",H$1,"NA"),'[1]MITRE ATT&amp;CK Mappings'!$E656)),ISNUMBER(SEARCH(IF(H$1&lt;&gt;"",H$1,"NA"),'[1]MITRE ATT&amp;CK Mappings'!$F656))),ISNUMBER(SEARCH(IF(H$2&lt;&gt;"",H$2,"NA"),'[1]MITRE ATT&amp;CK Mappings'!$G656))),ISNUMBER(SEARCH(IF(H$2&lt;&gt;"",H$2,"NA"),'[1]MITRE ATT&amp;CK Mappings'!$H656))),ISNUMBER(SEARCH(IF(H$3&lt;&gt;"",H$3,"NA"),'[1]MITRE ATT&amp;CK Mappings'!$I656))),ISNUMBER(SEARCH(IF(H$3&lt;&gt;"",H$3,"NA"),'[1]MITRE ATT&amp;CK Mappings'!$J656))), '[1]MITRE ATT&amp;CK Mappings'!$B656,"")</f>
        <v/>
      </c>
      <c r="I660" s="31" t="str">
        <f>IF(OR(OR(OR(OR(OR(ISNUMBER(SEARCH(IF(I$1&lt;&gt;"",I$1,"NA"),'[1]MITRE ATT&amp;CK Mappings'!$E656)),ISNUMBER(SEARCH(IF(I$1&lt;&gt;"",I$1,"NA"),'[1]MITRE ATT&amp;CK Mappings'!$F656))),ISNUMBER(SEARCH(IF(I$2&lt;&gt;"",I$2,"NA"),'[1]MITRE ATT&amp;CK Mappings'!$G656))),ISNUMBER(SEARCH(IF(I$2&lt;&gt;"",I$2,"NA"),'[1]MITRE ATT&amp;CK Mappings'!$H656))),ISNUMBER(SEARCH(IF(I$3&lt;&gt;"",I$3,"NA"),'[1]MITRE ATT&amp;CK Mappings'!$I656))),ISNUMBER(SEARCH(IF(I$3&lt;&gt;"",I$3,"NA"),'[1]MITRE ATT&amp;CK Mappings'!$J656))), '[1]MITRE ATT&amp;CK Mappings'!$B656,"")</f>
        <v/>
      </c>
      <c r="J660" s="31" t="str">
        <f>IF(OR(OR(OR(OR(OR(ISNUMBER(SEARCH(IF(J$1&lt;&gt;"",J$1,"NA"),'[1]MITRE ATT&amp;CK Mappings'!$E656)),ISNUMBER(SEARCH(IF(J$1&lt;&gt;"",J$1,"NA"),'[1]MITRE ATT&amp;CK Mappings'!$F656))),ISNUMBER(SEARCH(IF(J$2&lt;&gt;"",J$2,"NA"),'[1]MITRE ATT&amp;CK Mappings'!$G656))),ISNUMBER(SEARCH(IF(J$2&lt;&gt;"",J$2,"NA"),'[1]MITRE ATT&amp;CK Mappings'!$H656))),ISNUMBER(SEARCH(IF(J$3&lt;&gt;"",J$3,"NA"),'[1]MITRE ATT&amp;CK Mappings'!$I656))),ISNUMBER(SEARCH(IF(J$3&lt;&gt;"",J$3,"NA"),'[1]MITRE ATT&amp;CK Mappings'!$J656))), '[1]MITRE ATT&amp;CK Mappings'!$B656,"")</f>
        <v/>
      </c>
      <c r="K660" s="31" t="str">
        <f>IF(OR(OR(OR(OR(OR(ISNUMBER(SEARCH(IF(K$1&lt;&gt;"",K$1,"NA"),'[1]MITRE ATT&amp;CK Mappings'!$E656)),ISNUMBER(SEARCH(IF(K$1&lt;&gt;"",K$1,"NA"),'[1]MITRE ATT&amp;CK Mappings'!$F656))),ISNUMBER(SEARCH(IF(K$2&lt;&gt;"",K$2,"NA"),'[1]MITRE ATT&amp;CK Mappings'!$G656))),ISNUMBER(SEARCH(IF(K$2&lt;&gt;"",K$2,"NA"),'[1]MITRE ATT&amp;CK Mappings'!$H656))),ISNUMBER(SEARCH(IF(K$3&lt;&gt;"",K$3,"NA"),'[1]MITRE ATT&amp;CK Mappings'!$I656))),ISNUMBER(SEARCH(IF(K$3&lt;&gt;"",K$3,"NA"),'[1]MITRE ATT&amp;CK Mappings'!$J656))), '[1]MITRE ATT&amp;CK Mappings'!$B656,"")</f>
        <v/>
      </c>
      <c r="L660" s="31" t="str">
        <f>IF('[1]MITRE ATT&amp;CK Mappings'!D656 &lt;&gt;"",'[1]MITRE ATT&amp;CK Mappings'!D656,"" )</f>
        <v>Ensure 'Configure Microsoft Defender Application Guard clipboard settings: Clipboard behavior setting' is set to 'Enabled: Enable clipboard operation from an isolated session to the host'</v>
      </c>
    </row>
    <row r="661" spans="1:12" x14ac:dyDescent="0.25">
      <c r="A661" s="31" t="str">
        <f>IF(COUNTIF(B661:K661,"="&amp;'[1]MITRE ATT&amp;CK Mappings'!B657)&gt;0,'[1]MITRE ATT&amp;CK Mappings'!B657,"")</f>
        <v/>
      </c>
      <c r="B661" s="31" t="str">
        <f>IF(OR(OR(OR(OR(OR(ISNUMBER(SEARCH(IF(B$1&lt;&gt;"",B$1,"NA"),'[1]MITRE ATT&amp;CK Mappings'!$E657)),ISNUMBER(SEARCH(IF(B$1&lt;&gt;"",B$1,"NA"),'[1]MITRE ATT&amp;CK Mappings'!$F657))),ISNUMBER(SEARCH(IF(B$2&lt;&gt;"",B$2,"NA"),'[1]MITRE ATT&amp;CK Mappings'!$G657))),ISNUMBER(SEARCH(IF(B$2&lt;&gt;"",B$2,"NA"),'[1]MITRE ATT&amp;CK Mappings'!$H657))),ISNUMBER(SEARCH(IF(B$3&lt;&gt;"",B$3,"NA"),'[1]MITRE ATT&amp;CK Mappings'!$I657))),ISNUMBER(SEARCH(IF(B$3&lt;&gt;"",B$3,"NA"),'[1]MITRE ATT&amp;CK Mappings'!$J657))), '[1]MITRE ATT&amp;CK Mappings'!$B657,"")</f>
        <v/>
      </c>
      <c r="C661" s="31" t="str">
        <f>IF(OR(OR(OR(OR(OR(ISNUMBER(SEARCH(IF(C$1&lt;&gt;"",C$1,"NA"),'[1]MITRE ATT&amp;CK Mappings'!$E657)),ISNUMBER(SEARCH(IF(C$1&lt;&gt;"",C$1,"NA"),'[1]MITRE ATT&amp;CK Mappings'!$F657))),ISNUMBER(SEARCH(IF(C$2&lt;&gt;"",C$2,"NA"),'[1]MITRE ATT&amp;CK Mappings'!$G657))),ISNUMBER(SEARCH(IF(C$2&lt;&gt;"",C$2,"NA"),'[1]MITRE ATT&amp;CK Mappings'!$H657))),ISNUMBER(SEARCH(IF(C$3&lt;&gt;"",C$3,"NA"),'[1]MITRE ATT&amp;CK Mappings'!$I657))),ISNUMBER(SEARCH(IF(C$3&lt;&gt;"",C$3,"NA"),'[1]MITRE ATT&amp;CK Mappings'!$J657))), '[1]MITRE ATT&amp;CK Mappings'!$B657,"")</f>
        <v/>
      </c>
      <c r="D661" s="31" t="str">
        <f>IF(OR(OR(OR(OR(OR(ISNUMBER(SEARCH(IF(D$1&lt;&gt;"",D$1,"NA"),'[1]MITRE ATT&amp;CK Mappings'!$E657)),ISNUMBER(SEARCH(IF(D$1&lt;&gt;"",D$1,"NA"),'[1]MITRE ATT&amp;CK Mappings'!$F657))),ISNUMBER(SEARCH(IF(D$2&lt;&gt;"",D$2,"NA"),'[1]MITRE ATT&amp;CK Mappings'!$G657))),ISNUMBER(SEARCH(IF(D$2&lt;&gt;"",D$2,"NA"),'[1]MITRE ATT&amp;CK Mappings'!$H657))),ISNUMBER(SEARCH(IF(D$3&lt;&gt;"",D$3,"NA"),'[1]MITRE ATT&amp;CK Mappings'!$I657))),ISNUMBER(SEARCH(IF(D$3&lt;&gt;"",D$3,"NA"),'[1]MITRE ATT&amp;CK Mappings'!$J657))), '[1]MITRE ATT&amp;CK Mappings'!$B657,"")</f>
        <v/>
      </c>
      <c r="E661" s="31" t="str">
        <f>IF(OR(OR(OR(OR(OR(ISNUMBER(SEARCH(IF(E$1&lt;&gt;"",E$1,"NA"),'[1]MITRE ATT&amp;CK Mappings'!$E657)),ISNUMBER(SEARCH(IF(E$1&lt;&gt;"",E$1,"NA"),'[1]MITRE ATT&amp;CK Mappings'!$F657))),ISNUMBER(SEARCH(IF(E$2&lt;&gt;"",E$2,"NA"),'[1]MITRE ATT&amp;CK Mappings'!$G657))),ISNUMBER(SEARCH(IF(E$2&lt;&gt;"",E$2,"NA"),'[1]MITRE ATT&amp;CK Mappings'!$H657))),ISNUMBER(SEARCH(IF(E$3&lt;&gt;"",E$3,"NA"),'[1]MITRE ATT&amp;CK Mappings'!$I657))),ISNUMBER(SEARCH(IF(E$3&lt;&gt;"",E$3,"NA"),'[1]MITRE ATT&amp;CK Mappings'!$J657))), '[1]MITRE ATT&amp;CK Mappings'!$B657,"")</f>
        <v/>
      </c>
      <c r="F661" s="31" t="str">
        <f>IF(OR(OR(OR(OR(OR(ISNUMBER(SEARCH(IF(F$1&lt;&gt;"",F$1,"NA"),'[1]MITRE ATT&amp;CK Mappings'!$E657)),ISNUMBER(SEARCH(IF(F$1&lt;&gt;"",F$1,"NA"),'[1]MITRE ATT&amp;CK Mappings'!$F657))),ISNUMBER(SEARCH(IF(F$2&lt;&gt;"",F$2,"NA"),'[1]MITRE ATT&amp;CK Mappings'!$G657))),ISNUMBER(SEARCH(IF(F$2&lt;&gt;"",F$2,"NA"),'[1]MITRE ATT&amp;CK Mappings'!$H657))),ISNUMBER(SEARCH(IF(F$3&lt;&gt;"",F$3,"NA"),'[1]MITRE ATT&amp;CK Mappings'!$I657))),ISNUMBER(SEARCH(IF(F$3&lt;&gt;"",F$3,"NA"),'[1]MITRE ATT&amp;CK Mappings'!$J657))), '[1]MITRE ATT&amp;CK Mappings'!$B657,"")</f>
        <v/>
      </c>
      <c r="G661" s="31" t="str">
        <f>IF(OR(OR(OR(OR(OR(ISNUMBER(SEARCH(IF(G$1&lt;&gt;"",G$1,"NA"),'[1]MITRE ATT&amp;CK Mappings'!$E657)),ISNUMBER(SEARCH(IF(G$1&lt;&gt;"",G$1,"NA"),'[1]MITRE ATT&amp;CK Mappings'!$F657))),ISNUMBER(SEARCH(IF(G$2&lt;&gt;"",G$2,"NA"),'[1]MITRE ATT&amp;CK Mappings'!$G657))),ISNUMBER(SEARCH(IF(G$2&lt;&gt;"",G$2,"NA"),'[1]MITRE ATT&amp;CK Mappings'!$H657))),ISNUMBER(SEARCH(IF(G$3&lt;&gt;"",G$3,"NA"),'[1]MITRE ATT&amp;CK Mappings'!$I657))),ISNUMBER(SEARCH(IF(G$3&lt;&gt;"",G$3,"NA"),'[1]MITRE ATT&amp;CK Mappings'!$J657))), '[1]MITRE ATT&amp;CK Mappings'!$B657,"")</f>
        <v/>
      </c>
      <c r="H661" s="31" t="str">
        <f>IF(OR(OR(OR(OR(OR(ISNUMBER(SEARCH(IF(H$1&lt;&gt;"",H$1,"NA"),'[1]MITRE ATT&amp;CK Mappings'!$E657)),ISNUMBER(SEARCH(IF(H$1&lt;&gt;"",H$1,"NA"),'[1]MITRE ATT&amp;CK Mappings'!$F657))),ISNUMBER(SEARCH(IF(H$2&lt;&gt;"",H$2,"NA"),'[1]MITRE ATT&amp;CK Mappings'!$G657))),ISNUMBER(SEARCH(IF(H$2&lt;&gt;"",H$2,"NA"),'[1]MITRE ATT&amp;CK Mappings'!$H657))),ISNUMBER(SEARCH(IF(H$3&lt;&gt;"",H$3,"NA"),'[1]MITRE ATT&amp;CK Mappings'!$I657))),ISNUMBER(SEARCH(IF(H$3&lt;&gt;"",H$3,"NA"),'[1]MITRE ATT&amp;CK Mappings'!$J657))), '[1]MITRE ATT&amp;CK Mappings'!$B657,"")</f>
        <v/>
      </c>
      <c r="I661" s="31" t="str">
        <f>IF(OR(OR(OR(OR(OR(ISNUMBER(SEARCH(IF(I$1&lt;&gt;"",I$1,"NA"),'[1]MITRE ATT&amp;CK Mappings'!$E657)),ISNUMBER(SEARCH(IF(I$1&lt;&gt;"",I$1,"NA"),'[1]MITRE ATT&amp;CK Mappings'!$F657))),ISNUMBER(SEARCH(IF(I$2&lt;&gt;"",I$2,"NA"),'[1]MITRE ATT&amp;CK Mappings'!$G657))),ISNUMBER(SEARCH(IF(I$2&lt;&gt;"",I$2,"NA"),'[1]MITRE ATT&amp;CK Mappings'!$H657))),ISNUMBER(SEARCH(IF(I$3&lt;&gt;"",I$3,"NA"),'[1]MITRE ATT&amp;CK Mappings'!$I657))),ISNUMBER(SEARCH(IF(I$3&lt;&gt;"",I$3,"NA"),'[1]MITRE ATT&amp;CK Mappings'!$J657))), '[1]MITRE ATT&amp;CK Mappings'!$B657,"")</f>
        <v/>
      </c>
      <c r="J661" s="31" t="str">
        <f>IF(OR(OR(OR(OR(OR(ISNUMBER(SEARCH(IF(J$1&lt;&gt;"",J$1,"NA"),'[1]MITRE ATT&amp;CK Mappings'!$E657)),ISNUMBER(SEARCH(IF(J$1&lt;&gt;"",J$1,"NA"),'[1]MITRE ATT&amp;CK Mappings'!$F657))),ISNUMBER(SEARCH(IF(J$2&lt;&gt;"",J$2,"NA"),'[1]MITRE ATT&amp;CK Mappings'!$G657))),ISNUMBER(SEARCH(IF(J$2&lt;&gt;"",J$2,"NA"),'[1]MITRE ATT&amp;CK Mappings'!$H657))),ISNUMBER(SEARCH(IF(J$3&lt;&gt;"",J$3,"NA"),'[1]MITRE ATT&amp;CK Mappings'!$I657))),ISNUMBER(SEARCH(IF(J$3&lt;&gt;"",J$3,"NA"),'[1]MITRE ATT&amp;CK Mappings'!$J657))), '[1]MITRE ATT&amp;CK Mappings'!$B657,"")</f>
        <v/>
      </c>
      <c r="K661" s="31" t="str">
        <f>IF(OR(OR(OR(OR(OR(ISNUMBER(SEARCH(IF(K$1&lt;&gt;"",K$1,"NA"),'[1]MITRE ATT&amp;CK Mappings'!$E657)),ISNUMBER(SEARCH(IF(K$1&lt;&gt;"",K$1,"NA"),'[1]MITRE ATT&amp;CK Mappings'!$F657))),ISNUMBER(SEARCH(IF(K$2&lt;&gt;"",K$2,"NA"),'[1]MITRE ATT&amp;CK Mappings'!$G657))),ISNUMBER(SEARCH(IF(K$2&lt;&gt;"",K$2,"NA"),'[1]MITRE ATT&amp;CK Mappings'!$H657))),ISNUMBER(SEARCH(IF(K$3&lt;&gt;"",K$3,"NA"),'[1]MITRE ATT&amp;CK Mappings'!$I657))),ISNUMBER(SEARCH(IF(K$3&lt;&gt;"",K$3,"NA"),'[1]MITRE ATT&amp;CK Mappings'!$J657))), '[1]MITRE ATT&amp;CK Mappings'!$B657,"")</f>
        <v/>
      </c>
      <c r="L661" s="31" t="str">
        <f>IF('[1]MITRE ATT&amp;CK Mappings'!D657 &lt;&gt;"",'[1]MITRE ATT&amp;CK Mappings'!D657,"" )</f>
        <v>Ensure 'Turn on Microsoft Defender Application Guard in Managed Mode' is set to 'Enabled: 1'</v>
      </c>
    </row>
    <row r="662" spans="1:12" x14ac:dyDescent="0.25">
      <c r="A662" s="31" t="str">
        <f>IF(COUNTIF(B662:K662,"="&amp;'[1]MITRE ATT&amp;CK Mappings'!B658)&gt;0,'[1]MITRE ATT&amp;CK Mappings'!B658,"")</f>
        <v/>
      </c>
      <c r="B662" s="31" t="str">
        <f>IF(OR(OR(OR(OR(OR(ISNUMBER(SEARCH(IF(B$1&lt;&gt;"",B$1,"NA"),'[1]MITRE ATT&amp;CK Mappings'!$E658)),ISNUMBER(SEARCH(IF(B$1&lt;&gt;"",B$1,"NA"),'[1]MITRE ATT&amp;CK Mappings'!$F658))),ISNUMBER(SEARCH(IF(B$2&lt;&gt;"",B$2,"NA"),'[1]MITRE ATT&amp;CK Mappings'!$G658))),ISNUMBER(SEARCH(IF(B$2&lt;&gt;"",B$2,"NA"),'[1]MITRE ATT&amp;CK Mappings'!$H658))),ISNUMBER(SEARCH(IF(B$3&lt;&gt;"",B$3,"NA"),'[1]MITRE ATT&amp;CK Mappings'!$I658))),ISNUMBER(SEARCH(IF(B$3&lt;&gt;"",B$3,"NA"),'[1]MITRE ATT&amp;CK Mappings'!$J658))), '[1]MITRE ATT&amp;CK Mappings'!$B658,"")</f>
        <v/>
      </c>
      <c r="C662" s="31" t="str">
        <f>IF(OR(OR(OR(OR(OR(ISNUMBER(SEARCH(IF(C$1&lt;&gt;"",C$1,"NA"),'[1]MITRE ATT&amp;CK Mappings'!$E658)),ISNUMBER(SEARCH(IF(C$1&lt;&gt;"",C$1,"NA"),'[1]MITRE ATT&amp;CK Mappings'!$F658))),ISNUMBER(SEARCH(IF(C$2&lt;&gt;"",C$2,"NA"),'[1]MITRE ATT&amp;CK Mappings'!$G658))),ISNUMBER(SEARCH(IF(C$2&lt;&gt;"",C$2,"NA"),'[1]MITRE ATT&amp;CK Mappings'!$H658))),ISNUMBER(SEARCH(IF(C$3&lt;&gt;"",C$3,"NA"),'[1]MITRE ATT&amp;CK Mappings'!$I658))),ISNUMBER(SEARCH(IF(C$3&lt;&gt;"",C$3,"NA"),'[1]MITRE ATT&amp;CK Mappings'!$J658))), '[1]MITRE ATT&amp;CK Mappings'!$B658,"")</f>
        <v/>
      </c>
      <c r="D662" s="31" t="str">
        <f>IF(OR(OR(OR(OR(OR(ISNUMBER(SEARCH(IF(D$1&lt;&gt;"",D$1,"NA"),'[1]MITRE ATT&amp;CK Mappings'!$E658)),ISNUMBER(SEARCH(IF(D$1&lt;&gt;"",D$1,"NA"),'[1]MITRE ATT&amp;CK Mappings'!$F658))),ISNUMBER(SEARCH(IF(D$2&lt;&gt;"",D$2,"NA"),'[1]MITRE ATT&amp;CK Mappings'!$G658))),ISNUMBER(SEARCH(IF(D$2&lt;&gt;"",D$2,"NA"),'[1]MITRE ATT&amp;CK Mappings'!$H658))),ISNUMBER(SEARCH(IF(D$3&lt;&gt;"",D$3,"NA"),'[1]MITRE ATT&amp;CK Mappings'!$I658))),ISNUMBER(SEARCH(IF(D$3&lt;&gt;"",D$3,"NA"),'[1]MITRE ATT&amp;CK Mappings'!$J658))), '[1]MITRE ATT&amp;CK Mappings'!$B658,"")</f>
        <v/>
      </c>
      <c r="E662" s="31" t="str">
        <f>IF(OR(OR(OR(OR(OR(ISNUMBER(SEARCH(IF(E$1&lt;&gt;"",E$1,"NA"),'[1]MITRE ATT&amp;CK Mappings'!$E658)),ISNUMBER(SEARCH(IF(E$1&lt;&gt;"",E$1,"NA"),'[1]MITRE ATT&amp;CK Mappings'!$F658))),ISNUMBER(SEARCH(IF(E$2&lt;&gt;"",E$2,"NA"),'[1]MITRE ATT&amp;CK Mappings'!$G658))),ISNUMBER(SEARCH(IF(E$2&lt;&gt;"",E$2,"NA"),'[1]MITRE ATT&amp;CK Mappings'!$H658))),ISNUMBER(SEARCH(IF(E$3&lt;&gt;"",E$3,"NA"),'[1]MITRE ATT&amp;CK Mappings'!$I658))),ISNUMBER(SEARCH(IF(E$3&lt;&gt;"",E$3,"NA"),'[1]MITRE ATT&amp;CK Mappings'!$J658))), '[1]MITRE ATT&amp;CK Mappings'!$B658,"")</f>
        <v/>
      </c>
      <c r="F662" s="31" t="str">
        <f>IF(OR(OR(OR(OR(OR(ISNUMBER(SEARCH(IF(F$1&lt;&gt;"",F$1,"NA"),'[1]MITRE ATT&amp;CK Mappings'!$E658)),ISNUMBER(SEARCH(IF(F$1&lt;&gt;"",F$1,"NA"),'[1]MITRE ATT&amp;CK Mappings'!$F658))),ISNUMBER(SEARCH(IF(F$2&lt;&gt;"",F$2,"NA"),'[1]MITRE ATT&amp;CK Mappings'!$G658))),ISNUMBER(SEARCH(IF(F$2&lt;&gt;"",F$2,"NA"),'[1]MITRE ATT&amp;CK Mappings'!$H658))),ISNUMBER(SEARCH(IF(F$3&lt;&gt;"",F$3,"NA"),'[1]MITRE ATT&amp;CK Mappings'!$I658))),ISNUMBER(SEARCH(IF(F$3&lt;&gt;"",F$3,"NA"),'[1]MITRE ATT&amp;CK Mappings'!$J658))), '[1]MITRE ATT&amp;CK Mappings'!$B658,"")</f>
        <v/>
      </c>
      <c r="G662" s="31" t="str">
        <f>IF(OR(OR(OR(OR(OR(ISNUMBER(SEARCH(IF(G$1&lt;&gt;"",G$1,"NA"),'[1]MITRE ATT&amp;CK Mappings'!$E658)),ISNUMBER(SEARCH(IF(G$1&lt;&gt;"",G$1,"NA"),'[1]MITRE ATT&amp;CK Mappings'!$F658))),ISNUMBER(SEARCH(IF(G$2&lt;&gt;"",G$2,"NA"),'[1]MITRE ATT&amp;CK Mappings'!$G658))),ISNUMBER(SEARCH(IF(G$2&lt;&gt;"",G$2,"NA"),'[1]MITRE ATT&amp;CK Mappings'!$H658))),ISNUMBER(SEARCH(IF(G$3&lt;&gt;"",G$3,"NA"),'[1]MITRE ATT&amp;CK Mappings'!$I658))),ISNUMBER(SEARCH(IF(G$3&lt;&gt;"",G$3,"NA"),'[1]MITRE ATT&amp;CK Mappings'!$J658))), '[1]MITRE ATT&amp;CK Mappings'!$B658,"")</f>
        <v/>
      </c>
      <c r="H662" s="31" t="str">
        <f>IF(OR(OR(OR(OR(OR(ISNUMBER(SEARCH(IF(H$1&lt;&gt;"",H$1,"NA"),'[1]MITRE ATT&amp;CK Mappings'!$E658)),ISNUMBER(SEARCH(IF(H$1&lt;&gt;"",H$1,"NA"),'[1]MITRE ATT&amp;CK Mappings'!$F658))),ISNUMBER(SEARCH(IF(H$2&lt;&gt;"",H$2,"NA"),'[1]MITRE ATT&amp;CK Mappings'!$G658))),ISNUMBER(SEARCH(IF(H$2&lt;&gt;"",H$2,"NA"),'[1]MITRE ATT&amp;CK Mappings'!$H658))),ISNUMBER(SEARCH(IF(H$3&lt;&gt;"",H$3,"NA"),'[1]MITRE ATT&amp;CK Mappings'!$I658))),ISNUMBER(SEARCH(IF(H$3&lt;&gt;"",H$3,"NA"),'[1]MITRE ATT&amp;CK Mappings'!$J658))), '[1]MITRE ATT&amp;CK Mappings'!$B658,"")</f>
        <v/>
      </c>
      <c r="I662" s="31" t="str">
        <f>IF(OR(OR(OR(OR(OR(ISNUMBER(SEARCH(IF(I$1&lt;&gt;"",I$1,"NA"),'[1]MITRE ATT&amp;CK Mappings'!$E658)),ISNUMBER(SEARCH(IF(I$1&lt;&gt;"",I$1,"NA"),'[1]MITRE ATT&amp;CK Mappings'!$F658))),ISNUMBER(SEARCH(IF(I$2&lt;&gt;"",I$2,"NA"),'[1]MITRE ATT&amp;CK Mappings'!$G658))),ISNUMBER(SEARCH(IF(I$2&lt;&gt;"",I$2,"NA"),'[1]MITRE ATT&amp;CK Mappings'!$H658))),ISNUMBER(SEARCH(IF(I$3&lt;&gt;"",I$3,"NA"),'[1]MITRE ATT&amp;CK Mappings'!$I658))),ISNUMBER(SEARCH(IF(I$3&lt;&gt;"",I$3,"NA"),'[1]MITRE ATT&amp;CK Mappings'!$J658))), '[1]MITRE ATT&amp;CK Mappings'!$B658,"")</f>
        <v/>
      </c>
      <c r="J662" s="31" t="str">
        <f>IF(OR(OR(OR(OR(OR(ISNUMBER(SEARCH(IF(J$1&lt;&gt;"",J$1,"NA"),'[1]MITRE ATT&amp;CK Mappings'!$E658)),ISNUMBER(SEARCH(IF(J$1&lt;&gt;"",J$1,"NA"),'[1]MITRE ATT&amp;CK Mappings'!$F658))),ISNUMBER(SEARCH(IF(J$2&lt;&gt;"",J$2,"NA"),'[1]MITRE ATT&amp;CK Mappings'!$G658))),ISNUMBER(SEARCH(IF(J$2&lt;&gt;"",J$2,"NA"),'[1]MITRE ATT&amp;CK Mappings'!$H658))),ISNUMBER(SEARCH(IF(J$3&lt;&gt;"",J$3,"NA"),'[1]MITRE ATT&amp;CK Mappings'!$I658))),ISNUMBER(SEARCH(IF(J$3&lt;&gt;"",J$3,"NA"),'[1]MITRE ATT&amp;CK Mappings'!$J658))), '[1]MITRE ATT&amp;CK Mappings'!$B658,"")</f>
        <v/>
      </c>
      <c r="K662" s="31" t="str">
        <f>IF(OR(OR(OR(OR(OR(ISNUMBER(SEARCH(IF(K$1&lt;&gt;"",K$1,"NA"),'[1]MITRE ATT&amp;CK Mappings'!$E658)),ISNUMBER(SEARCH(IF(K$1&lt;&gt;"",K$1,"NA"),'[1]MITRE ATT&amp;CK Mappings'!$F658))),ISNUMBER(SEARCH(IF(K$2&lt;&gt;"",K$2,"NA"),'[1]MITRE ATT&amp;CK Mappings'!$G658))),ISNUMBER(SEARCH(IF(K$2&lt;&gt;"",K$2,"NA"),'[1]MITRE ATT&amp;CK Mappings'!$H658))),ISNUMBER(SEARCH(IF(K$3&lt;&gt;"",K$3,"NA"),'[1]MITRE ATT&amp;CK Mappings'!$I658))),ISNUMBER(SEARCH(IF(K$3&lt;&gt;"",K$3,"NA"),'[1]MITRE ATT&amp;CK Mappings'!$J658))), '[1]MITRE ATT&amp;CK Mappings'!$B658,"")</f>
        <v/>
      </c>
      <c r="L662" s="31" t="str">
        <f>IF('[1]MITRE ATT&amp;CK Mappings'!D658 &lt;&gt;"",'[1]MITRE ATT&amp;CK Mappings'!D658,"" )</f>
        <v>Microsoft Defender Exploit Guard (formerly Windows Defender Exploit Guard)</v>
      </c>
    </row>
    <row r="663" spans="1:12" x14ac:dyDescent="0.25">
      <c r="A663" s="31" t="str">
        <f>IF(COUNTIF(B663:K663,"="&amp;'[1]MITRE ATT&amp;CK Mappings'!B659)&gt;0,'[1]MITRE ATT&amp;CK Mappings'!B659,"")</f>
        <v/>
      </c>
      <c r="B663" s="31" t="str">
        <f>IF(OR(OR(OR(OR(OR(ISNUMBER(SEARCH(IF(B$1&lt;&gt;"",B$1,"NA"),'[1]MITRE ATT&amp;CK Mappings'!$E659)),ISNUMBER(SEARCH(IF(B$1&lt;&gt;"",B$1,"NA"),'[1]MITRE ATT&amp;CK Mappings'!$F659))),ISNUMBER(SEARCH(IF(B$2&lt;&gt;"",B$2,"NA"),'[1]MITRE ATT&amp;CK Mappings'!$G659))),ISNUMBER(SEARCH(IF(B$2&lt;&gt;"",B$2,"NA"),'[1]MITRE ATT&amp;CK Mappings'!$H659))),ISNUMBER(SEARCH(IF(B$3&lt;&gt;"",B$3,"NA"),'[1]MITRE ATT&amp;CK Mappings'!$I659))),ISNUMBER(SEARCH(IF(B$3&lt;&gt;"",B$3,"NA"),'[1]MITRE ATT&amp;CK Mappings'!$J659))), '[1]MITRE ATT&amp;CK Mappings'!$B659,"")</f>
        <v/>
      </c>
      <c r="C663" s="31" t="str">
        <f>IF(OR(OR(OR(OR(OR(ISNUMBER(SEARCH(IF(C$1&lt;&gt;"",C$1,"NA"),'[1]MITRE ATT&amp;CK Mappings'!$E659)),ISNUMBER(SEARCH(IF(C$1&lt;&gt;"",C$1,"NA"),'[1]MITRE ATT&amp;CK Mappings'!$F659))),ISNUMBER(SEARCH(IF(C$2&lt;&gt;"",C$2,"NA"),'[1]MITRE ATT&amp;CK Mappings'!$G659))),ISNUMBER(SEARCH(IF(C$2&lt;&gt;"",C$2,"NA"),'[1]MITRE ATT&amp;CK Mappings'!$H659))),ISNUMBER(SEARCH(IF(C$3&lt;&gt;"",C$3,"NA"),'[1]MITRE ATT&amp;CK Mappings'!$I659))),ISNUMBER(SEARCH(IF(C$3&lt;&gt;"",C$3,"NA"),'[1]MITRE ATT&amp;CK Mappings'!$J659))), '[1]MITRE ATT&amp;CK Mappings'!$B659,"")</f>
        <v/>
      </c>
      <c r="D663" s="31" t="str">
        <f>IF(OR(OR(OR(OR(OR(ISNUMBER(SEARCH(IF(D$1&lt;&gt;"",D$1,"NA"),'[1]MITRE ATT&amp;CK Mappings'!$E659)),ISNUMBER(SEARCH(IF(D$1&lt;&gt;"",D$1,"NA"),'[1]MITRE ATT&amp;CK Mappings'!$F659))),ISNUMBER(SEARCH(IF(D$2&lt;&gt;"",D$2,"NA"),'[1]MITRE ATT&amp;CK Mappings'!$G659))),ISNUMBER(SEARCH(IF(D$2&lt;&gt;"",D$2,"NA"),'[1]MITRE ATT&amp;CK Mappings'!$H659))),ISNUMBER(SEARCH(IF(D$3&lt;&gt;"",D$3,"NA"),'[1]MITRE ATT&amp;CK Mappings'!$I659))),ISNUMBER(SEARCH(IF(D$3&lt;&gt;"",D$3,"NA"),'[1]MITRE ATT&amp;CK Mappings'!$J659))), '[1]MITRE ATT&amp;CK Mappings'!$B659,"")</f>
        <v/>
      </c>
      <c r="E663" s="31" t="str">
        <f>IF(OR(OR(OR(OR(OR(ISNUMBER(SEARCH(IF(E$1&lt;&gt;"",E$1,"NA"),'[1]MITRE ATT&amp;CK Mappings'!$E659)),ISNUMBER(SEARCH(IF(E$1&lt;&gt;"",E$1,"NA"),'[1]MITRE ATT&amp;CK Mappings'!$F659))),ISNUMBER(SEARCH(IF(E$2&lt;&gt;"",E$2,"NA"),'[1]MITRE ATT&amp;CK Mappings'!$G659))),ISNUMBER(SEARCH(IF(E$2&lt;&gt;"",E$2,"NA"),'[1]MITRE ATT&amp;CK Mappings'!$H659))),ISNUMBER(SEARCH(IF(E$3&lt;&gt;"",E$3,"NA"),'[1]MITRE ATT&amp;CK Mappings'!$I659))),ISNUMBER(SEARCH(IF(E$3&lt;&gt;"",E$3,"NA"),'[1]MITRE ATT&amp;CK Mappings'!$J659))), '[1]MITRE ATT&amp;CK Mappings'!$B659,"")</f>
        <v/>
      </c>
      <c r="F663" s="31" t="str">
        <f>IF(OR(OR(OR(OR(OR(ISNUMBER(SEARCH(IF(F$1&lt;&gt;"",F$1,"NA"),'[1]MITRE ATT&amp;CK Mappings'!$E659)),ISNUMBER(SEARCH(IF(F$1&lt;&gt;"",F$1,"NA"),'[1]MITRE ATT&amp;CK Mappings'!$F659))),ISNUMBER(SEARCH(IF(F$2&lt;&gt;"",F$2,"NA"),'[1]MITRE ATT&amp;CK Mappings'!$G659))),ISNUMBER(SEARCH(IF(F$2&lt;&gt;"",F$2,"NA"),'[1]MITRE ATT&amp;CK Mappings'!$H659))),ISNUMBER(SEARCH(IF(F$3&lt;&gt;"",F$3,"NA"),'[1]MITRE ATT&amp;CK Mappings'!$I659))),ISNUMBER(SEARCH(IF(F$3&lt;&gt;"",F$3,"NA"),'[1]MITRE ATT&amp;CK Mappings'!$J659))), '[1]MITRE ATT&amp;CK Mappings'!$B659,"")</f>
        <v/>
      </c>
      <c r="G663" s="31" t="str">
        <f>IF(OR(OR(OR(OR(OR(ISNUMBER(SEARCH(IF(G$1&lt;&gt;"",G$1,"NA"),'[1]MITRE ATT&amp;CK Mappings'!$E659)),ISNUMBER(SEARCH(IF(G$1&lt;&gt;"",G$1,"NA"),'[1]MITRE ATT&amp;CK Mappings'!$F659))),ISNUMBER(SEARCH(IF(G$2&lt;&gt;"",G$2,"NA"),'[1]MITRE ATT&amp;CK Mappings'!$G659))),ISNUMBER(SEARCH(IF(G$2&lt;&gt;"",G$2,"NA"),'[1]MITRE ATT&amp;CK Mappings'!$H659))),ISNUMBER(SEARCH(IF(G$3&lt;&gt;"",G$3,"NA"),'[1]MITRE ATT&amp;CK Mappings'!$I659))),ISNUMBER(SEARCH(IF(G$3&lt;&gt;"",G$3,"NA"),'[1]MITRE ATT&amp;CK Mappings'!$J659))), '[1]MITRE ATT&amp;CK Mappings'!$B659,"")</f>
        <v/>
      </c>
      <c r="H663" s="31" t="str">
        <f>IF(OR(OR(OR(OR(OR(ISNUMBER(SEARCH(IF(H$1&lt;&gt;"",H$1,"NA"),'[1]MITRE ATT&amp;CK Mappings'!$E659)),ISNUMBER(SEARCH(IF(H$1&lt;&gt;"",H$1,"NA"),'[1]MITRE ATT&amp;CK Mappings'!$F659))),ISNUMBER(SEARCH(IF(H$2&lt;&gt;"",H$2,"NA"),'[1]MITRE ATT&amp;CK Mappings'!$G659))),ISNUMBER(SEARCH(IF(H$2&lt;&gt;"",H$2,"NA"),'[1]MITRE ATT&amp;CK Mappings'!$H659))),ISNUMBER(SEARCH(IF(H$3&lt;&gt;"",H$3,"NA"),'[1]MITRE ATT&amp;CK Mappings'!$I659))),ISNUMBER(SEARCH(IF(H$3&lt;&gt;"",H$3,"NA"),'[1]MITRE ATT&amp;CK Mappings'!$J659))), '[1]MITRE ATT&amp;CK Mappings'!$B659,"")</f>
        <v/>
      </c>
      <c r="I663" s="31" t="str">
        <f>IF(OR(OR(OR(OR(OR(ISNUMBER(SEARCH(IF(I$1&lt;&gt;"",I$1,"NA"),'[1]MITRE ATT&amp;CK Mappings'!$E659)),ISNUMBER(SEARCH(IF(I$1&lt;&gt;"",I$1,"NA"),'[1]MITRE ATT&amp;CK Mappings'!$F659))),ISNUMBER(SEARCH(IF(I$2&lt;&gt;"",I$2,"NA"),'[1]MITRE ATT&amp;CK Mappings'!$G659))),ISNUMBER(SEARCH(IF(I$2&lt;&gt;"",I$2,"NA"),'[1]MITRE ATT&amp;CK Mappings'!$H659))),ISNUMBER(SEARCH(IF(I$3&lt;&gt;"",I$3,"NA"),'[1]MITRE ATT&amp;CK Mappings'!$I659))),ISNUMBER(SEARCH(IF(I$3&lt;&gt;"",I$3,"NA"),'[1]MITRE ATT&amp;CK Mappings'!$J659))), '[1]MITRE ATT&amp;CK Mappings'!$B659,"")</f>
        <v/>
      </c>
      <c r="J663" s="31" t="str">
        <f>IF(OR(OR(OR(OR(OR(ISNUMBER(SEARCH(IF(J$1&lt;&gt;"",J$1,"NA"),'[1]MITRE ATT&amp;CK Mappings'!$E659)),ISNUMBER(SEARCH(IF(J$1&lt;&gt;"",J$1,"NA"),'[1]MITRE ATT&amp;CK Mappings'!$F659))),ISNUMBER(SEARCH(IF(J$2&lt;&gt;"",J$2,"NA"),'[1]MITRE ATT&amp;CK Mappings'!$G659))),ISNUMBER(SEARCH(IF(J$2&lt;&gt;"",J$2,"NA"),'[1]MITRE ATT&amp;CK Mappings'!$H659))),ISNUMBER(SEARCH(IF(J$3&lt;&gt;"",J$3,"NA"),'[1]MITRE ATT&amp;CK Mappings'!$I659))),ISNUMBER(SEARCH(IF(J$3&lt;&gt;"",J$3,"NA"),'[1]MITRE ATT&amp;CK Mappings'!$J659))), '[1]MITRE ATT&amp;CK Mappings'!$B659,"")</f>
        <v/>
      </c>
      <c r="K663" s="31" t="str">
        <f>IF(OR(OR(OR(OR(OR(ISNUMBER(SEARCH(IF(K$1&lt;&gt;"",K$1,"NA"),'[1]MITRE ATT&amp;CK Mappings'!$E659)),ISNUMBER(SEARCH(IF(K$1&lt;&gt;"",K$1,"NA"),'[1]MITRE ATT&amp;CK Mappings'!$F659))),ISNUMBER(SEARCH(IF(K$2&lt;&gt;"",K$2,"NA"),'[1]MITRE ATT&amp;CK Mappings'!$G659))),ISNUMBER(SEARCH(IF(K$2&lt;&gt;"",K$2,"NA"),'[1]MITRE ATT&amp;CK Mappings'!$H659))),ISNUMBER(SEARCH(IF(K$3&lt;&gt;"",K$3,"NA"),'[1]MITRE ATT&amp;CK Mappings'!$I659))),ISNUMBER(SEARCH(IF(K$3&lt;&gt;"",K$3,"NA"),'[1]MITRE ATT&amp;CK Mappings'!$J659))), '[1]MITRE ATT&amp;CK Mappings'!$B659,"")</f>
        <v/>
      </c>
      <c r="L663" s="31" t="str">
        <f>IF('[1]MITRE ATT&amp;CK Mappings'!D659 &lt;&gt;"",'[1]MITRE ATT&amp;CK Mappings'!D659,"" )</f>
        <v>Microsoft Edge</v>
      </c>
    </row>
    <row r="664" spans="1:12" x14ac:dyDescent="0.25">
      <c r="A664" s="31" t="str">
        <f>IF(COUNTIF(B664:K664,"="&amp;'[1]MITRE ATT&amp;CK Mappings'!B660)&gt;0,'[1]MITRE ATT&amp;CK Mappings'!B660,"")</f>
        <v/>
      </c>
      <c r="B664" s="31" t="str">
        <f>IF(OR(OR(OR(OR(OR(ISNUMBER(SEARCH(IF(B$1&lt;&gt;"",B$1,"NA"),'[1]MITRE ATT&amp;CK Mappings'!$E660)),ISNUMBER(SEARCH(IF(B$1&lt;&gt;"",B$1,"NA"),'[1]MITRE ATT&amp;CK Mappings'!$F660))),ISNUMBER(SEARCH(IF(B$2&lt;&gt;"",B$2,"NA"),'[1]MITRE ATT&amp;CK Mappings'!$G660))),ISNUMBER(SEARCH(IF(B$2&lt;&gt;"",B$2,"NA"),'[1]MITRE ATT&amp;CK Mappings'!$H660))),ISNUMBER(SEARCH(IF(B$3&lt;&gt;"",B$3,"NA"),'[1]MITRE ATT&amp;CK Mappings'!$I660))),ISNUMBER(SEARCH(IF(B$3&lt;&gt;"",B$3,"NA"),'[1]MITRE ATT&amp;CK Mappings'!$J660))), '[1]MITRE ATT&amp;CK Mappings'!$B660,"")</f>
        <v/>
      </c>
      <c r="C664" s="31" t="str">
        <f>IF(OR(OR(OR(OR(OR(ISNUMBER(SEARCH(IF(C$1&lt;&gt;"",C$1,"NA"),'[1]MITRE ATT&amp;CK Mappings'!$E660)),ISNUMBER(SEARCH(IF(C$1&lt;&gt;"",C$1,"NA"),'[1]MITRE ATT&amp;CK Mappings'!$F660))),ISNUMBER(SEARCH(IF(C$2&lt;&gt;"",C$2,"NA"),'[1]MITRE ATT&amp;CK Mappings'!$G660))),ISNUMBER(SEARCH(IF(C$2&lt;&gt;"",C$2,"NA"),'[1]MITRE ATT&amp;CK Mappings'!$H660))),ISNUMBER(SEARCH(IF(C$3&lt;&gt;"",C$3,"NA"),'[1]MITRE ATT&amp;CK Mappings'!$I660))),ISNUMBER(SEARCH(IF(C$3&lt;&gt;"",C$3,"NA"),'[1]MITRE ATT&amp;CK Mappings'!$J660))), '[1]MITRE ATT&amp;CK Mappings'!$B660,"")</f>
        <v/>
      </c>
      <c r="D664" s="31" t="str">
        <f>IF(OR(OR(OR(OR(OR(ISNUMBER(SEARCH(IF(D$1&lt;&gt;"",D$1,"NA"),'[1]MITRE ATT&amp;CK Mappings'!$E660)),ISNUMBER(SEARCH(IF(D$1&lt;&gt;"",D$1,"NA"),'[1]MITRE ATT&amp;CK Mappings'!$F660))),ISNUMBER(SEARCH(IF(D$2&lt;&gt;"",D$2,"NA"),'[1]MITRE ATT&amp;CK Mappings'!$G660))),ISNUMBER(SEARCH(IF(D$2&lt;&gt;"",D$2,"NA"),'[1]MITRE ATT&amp;CK Mappings'!$H660))),ISNUMBER(SEARCH(IF(D$3&lt;&gt;"",D$3,"NA"),'[1]MITRE ATT&amp;CK Mappings'!$I660))),ISNUMBER(SEARCH(IF(D$3&lt;&gt;"",D$3,"NA"),'[1]MITRE ATT&amp;CK Mappings'!$J660))), '[1]MITRE ATT&amp;CK Mappings'!$B660,"")</f>
        <v/>
      </c>
      <c r="E664" s="31" t="str">
        <f>IF(OR(OR(OR(OR(OR(ISNUMBER(SEARCH(IF(E$1&lt;&gt;"",E$1,"NA"),'[1]MITRE ATT&amp;CK Mappings'!$E660)),ISNUMBER(SEARCH(IF(E$1&lt;&gt;"",E$1,"NA"),'[1]MITRE ATT&amp;CK Mappings'!$F660))),ISNUMBER(SEARCH(IF(E$2&lt;&gt;"",E$2,"NA"),'[1]MITRE ATT&amp;CK Mappings'!$G660))),ISNUMBER(SEARCH(IF(E$2&lt;&gt;"",E$2,"NA"),'[1]MITRE ATT&amp;CK Mappings'!$H660))),ISNUMBER(SEARCH(IF(E$3&lt;&gt;"",E$3,"NA"),'[1]MITRE ATT&amp;CK Mappings'!$I660))),ISNUMBER(SEARCH(IF(E$3&lt;&gt;"",E$3,"NA"),'[1]MITRE ATT&amp;CK Mappings'!$J660))), '[1]MITRE ATT&amp;CK Mappings'!$B660,"")</f>
        <v/>
      </c>
      <c r="F664" s="31" t="str">
        <f>IF(OR(OR(OR(OR(OR(ISNUMBER(SEARCH(IF(F$1&lt;&gt;"",F$1,"NA"),'[1]MITRE ATT&amp;CK Mappings'!$E660)),ISNUMBER(SEARCH(IF(F$1&lt;&gt;"",F$1,"NA"),'[1]MITRE ATT&amp;CK Mappings'!$F660))),ISNUMBER(SEARCH(IF(F$2&lt;&gt;"",F$2,"NA"),'[1]MITRE ATT&amp;CK Mappings'!$G660))),ISNUMBER(SEARCH(IF(F$2&lt;&gt;"",F$2,"NA"),'[1]MITRE ATT&amp;CK Mappings'!$H660))),ISNUMBER(SEARCH(IF(F$3&lt;&gt;"",F$3,"NA"),'[1]MITRE ATT&amp;CK Mappings'!$I660))),ISNUMBER(SEARCH(IF(F$3&lt;&gt;"",F$3,"NA"),'[1]MITRE ATT&amp;CK Mappings'!$J660))), '[1]MITRE ATT&amp;CK Mappings'!$B660,"")</f>
        <v/>
      </c>
      <c r="G664" s="31" t="str">
        <f>IF(OR(OR(OR(OR(OR(ISNUMBER(SEARCH(IF(G$1&lt;&gt;"",G$1,"NA"),'[1]MITRE ATT&amp;CK Mappings'!$E660)),ISNUMBER(SEARCH(IF(G$1&lt;&gt;"",G$1,"NA"),'[1]MITRE ATT&amp;CK Mappings'!$F660))),ISNUMBER(SEARCH(IF(G$2&lt;&gt;"",G$2,"NA"),'[1]MITRE ATT&amp;CK Mappings'!$G660))),ISNUMBER(SEARCH(IF(G$2&lt;&gt;"",G$2,"NA"),'[1]MITRE ATT&amp;CK Mappings'!$H660))),ISNUMBER(SEARCH(IF(G$3&lt;&gt;"",G$3,"NA"),'[1]MITRE ATT&amp;CK Mappings'!$I660))),ISNUMBER(SEARCH(IF(G$3&lt;&gt;"",G$3,"NA"),'[1]MITRE ATT&amp;CK Mappings'!$J660))), '[1]MITRE ATT&amp;CK Mappings'!$B660,"")</f>
        <v/>
      </c>
      <c r="H664" s="31" t="str">
        <f>IF(OR(OR(OR(OR(OR(ISNUMBER(SEARCH(IF(H$1&lt;&gt;"",H$1,"NA"),'[1]MITRE ATT&amp;CK Mappings'!$E660)),ISNUMBER(SEARCH(IF(H$1&lt;&gt;"",H$1,"NA"),'[1]MITRE ATT&amp;CK Mappings'!$F660))),ISNUMBER(SEARCH(IF(H$2&lt;&gt;"",H$2,"NA"),'[1]MITRE ATT&amp;CK Mappings'!$G660))),ISNUMBER(SEARCH(IF(H$2&lt;&gt;"",H$2,"NA"),'[1]MITRE ATT&amp;CK Mappings'!$H660))),ISNUMBER(SEARCH(IF(H$3&lt;&gt;"",H$3,"NA"),'[1]MITRE ATT&amp;CK Mappings'!$I660))),ISNUMBER(SEARCH(IF(H$3&lt;&gt;"",H$3,"NA"),'[1]MITRE ATT&amp;CK Mappings'!$J660))), '[1]MITRE ATT&amp;CK Mappings'!$B660,"")</f>
        <v/>
      </c>
      <c r="I664" s="31" t="str">
        <f>IF(OR(OR(OR(OR(OR(ISNUMBER(SEARCH(IF(I$1&lt;&gt;"",I$1,"NA"),'[1]MITRE ATT&amp;CK Mappings'!$E660)),ISNUMBER(SEARCH(IF(I$1&lt;&gt;"",I$1,"NA"),'[1]MITRE ATT&amp;CK Mappings'!$F660))),ISNUMBER(SEARCH(IF(I$2&lt;&gt;"",I$2,"NA"),'[1]MITRE ATT&amp;CK Mappings'!$G660))),ISNUMBER(SEARCH(IF(I$2&lt;&gt;"",I$2,"NA"),'[1]MITRE ATT&amp;CK Mappings'!$H660))),ISNUMBER(SEARCH(IF(I$3&lt;&gt;"",I$3,"NA"),'[1]MITRE ATT&amp;CK Mappings'!$I660))),ISNUMBER(SEARCH(IF(I$3&lt;&gt;"",I$3,"NA"),'[1]MITRE ATT&amp;CK Mappings'!$J660))), '[1]MITRE ATT&amp;CK Mappings'!$B660,"")</f>
        <v/>
      </c>
      <c r="J664" s="31" t="str">
        <f>IF(OR(OR(OR(OR(OR(ISNUMBER(SEARCH(IF(J$1&lt;&gt;"",J$1,"NA"),'[1]MITRE ATT&amp;CK Mappings'!$E660)),ISNUMBER(SEARCH(IF(J$1&lt;&gt;"",J$1,"NA"),'[1]MITRE ATT&amp;CK Mappings'!$F660))),ISNUMBER(SEARCH(IF(J$2&lt;&gt;"",J$2,"NA"),'[1]MITRE ATT&amp;CK Mappings'!$G660))),ISNUMBER(SEARCH(IF(J$2&lt;&gt;"",J$2,"NA"),'[1]MITRE ATT&amp;CK Mappings'!$H660))),ISNUMBER(SEARCH(IF(J$3&lt;&gt;"",J$3,"NA"),'[1]MITRE ATT&amp;CK Mappings'!$I660))),ISNUMBER(SEARCH(IF(J$3&lt;&gt;"",J$3,"NA"),'[1]MITRE ATT&amp;CK Mappings'!$J660))), '[1]MITRE ATT&amp;CK Mappings'!$B660,"")</f>
        <v/>
      </c>
      <c r="K664" s="31" t="str">
        <f>IF(OR(OR(OR(OR(OR(ISNUMBER(SEARCH(IF(K$1&lt;&gt;"",K$1,"NA"),'[1]MITRE ATT&amp;CK Mappings'!$E660)),ISNUMBER(SEARCH(IF(K$1&lt;&gt;"",K$1,"NA"),'[1]MITRE ATT&amp;CK Mappings'!$F660))),ISNUMBER(SEARCH(IF(K$2&lt;&gt;"",K$2,"NA"),'[1]MITRE ATT&amp;CK Mappings'!$G660))),ISNUMBER(SEARCH(IF(K$2&lt;&gt;"",K$2,"NA"),'[1]MITRE ATT&amp;CK Mappings'!$H660))),ISNUMBER(SEARCH(IF(K$3&lt;&gt;"",K$3,"NA"),'[1]MITRE ATT&amp;CK Mappings'!$I660))),ISNUMBER(SEARCH(IF(K$3&lt;&gt;"",K$3,"NA"),'[1]MITRE ATT&amp;CK Mappings'!$J660))), '[1]MITRE ATT&amp;CK Mappings'!$B660,"")</f>
        <v/>
      </c>
      <c r="L664" s="31" t="str">
        <f>IF('[1]MITRE ATT&amp;CK Mappings'!D660 &lt;&gt;"",'[1]MITRE ATT&amp;CK Mappings'!D660,"" )</f>
        <v>Ensure 'Allow Address bar drop-down list suggestions' is set to 'Disabled'</v>
      </c>
    </row>
    <row r="665" spans="1:12" x14ac:dyDescent="0.25">
      <c r="A665" s="31" t="str">
        <f>IF(COUNTIF(B665:K665,"="&amp;'[1]MITRE ATT&amp;CK Mappings'!B661)&gt;0,'[1]MITRE ATT&amp;CK Mappings'!B661,"")</f>
        <v/>
      </c>
      <c r="B665" s="31" t="str">
        <f>IF(OR(OR(OR(OR(OR(ISNUMBER(SEARCH(IF(B$1&lt;&gt;"",B$1,"NA"),'[1]MITRE ATT&amp;CK Mappings'!$E661)),ISNUMBER(SEARCH(IF(B$1&lt;&gt;"",B$1,"NA"),'[1]MITRE ATT&amp;CK Mappings'!$F661))),ISNUMBER(SEARCH(IF(B$2&lt;&gt;"",B$2,"NA"),'[1]MITRE ATT&amp;CK Mappings'!$G661))),ISNUMBER(SEARCH(IF(B$2&lt;&gt;"",B$2,"NA"),'[1]MITRE ATT&amp;CK Mappings'!$H661))),ISNUMBER(SEARCH(IF(B$3&lt;&gt;"",B$3,"NA"),'[1]MITRE ATT&amp;CK Mappings'!$I661))),ISNUMBER(SEARCH(IF(B$3&lt;&gt;"",B$3,"NA"),'[1]MITRE ATT&amp;CK Mappings'!$J661))), '[1]MITRE ATT&amp;CK Mappings'!$B661,"")</f>
        <v/>
      </c>
      <c r="C665" s="31" t="str">
        <f>IF(OR(OR(OR(OR(OR(ISNUMBER(SEARCH(IF(C$1&lt;&gt;"",C$1,"NA"),'[1]MITRE ATT&amp;CK Mappings'!$E661)),ISNUMBER(SEARCH(IF(C$1&lt;&gt;"",C$1,"NA"),'[1]MITRE ATT&amp;CK Mappings'!$F661))),ISNUMBER(SEARCH(IF(C$2&lt;&gt;"",C$2,"NA"),'[1]MITRE ATT&amp;CK Mappings'!$G661))),ISNUMBER(SEARCH(IF(C$2&lt;&gt;"",C$2,"NA"),'[1]MITRE ATT&amp;CK Mappings'!$H661))),ISNUMBER(SEARCH(IF(C$3&lt;&gt;"",C$3,"NA"),'[1]MITRE ATT&amp;CK Mappings'!$I661))),ISNUMBER(SEARCH(IF(C$3&lt;&gt;"",C$3,"NA"),'[1]MITRE ATT&amp;CK Mappings'!$J661))), '[1]MITRE ATT&amp;CK Mappings'!$B661,"")</f>
        <v/>
      </c>
      <c r="D665" s="31" t="str">
        <f>IF(OR(OR(OR(OR(OR(ISNUMBER(SEARCH(IF(D$1&lt;&gt;"",D$1,"NA"),'[1]MITRE ATT&amp;CK Mappings'!$E661)),ISNUMBER(SEARCH(IF(D$1&lt;&gt;"",D$1,"NA"),'[1]MITRE ATT&amp;CK Mappings'!$F661))),ISNUMBER(SEARCH(IF(D$2&lt;&gt;"",D$2,"NA"),'[1]MITRE ATT&amp;CK Mappings'!$G661))),ISNUMBER(SEARCH(IF(D$2&lt;&gt;"",D$2,"NA"),'[1]MITRE ATT&amp;CK Mappings'!$H661))),ISNUMBER(SEARCH(IF(D$3&lt;&gt;"",D$3,"NA"),'[1]MITRE ATT&amp;CK Mappings'!$I661))),ISNUMBER(SEARCH(IF(D$3&lt;&gt;"",D$3,"NA"),'[1]MITRE ATT&amp;CK Mappings'!$J661))), '[1]MITRE ATT&amp;CK Mappings'!$B661,"")</f>
        <v/>
      </c>
      <c r="E665" s="31" t="str">
        <f>IF(OR(OR(OR(OR(OR(ISNUMBER(SEARCH(IF(E$1&lt;&gt;"",E$1,"NA"),'[1]MITRE ATT&amp;CK Mappings'!$E661)),ISNUMBER(SEARCH(IF(E$1&lt;&gt;"",E$1,"NA"),'[1]MITRE ATT&amp;CK Mappings'!$F661))),ISNUMBER(SEARCH(IF(E$2&lt;&gt;"",E$2,"NA"),'[1]MITRE ATT&amp;CK Mappings'!$G661))),ISNUMBER(SEARCH(IF(E$2&lt;&gt;"",E$2,"NA"),'[1]MITRE ATT&amp;CK Mappings'!$H661))),ISNUMBER(SEARCH(IF(E$3&lt;&gt;"",E$3,"NA"),'[1]MITRE ATT&amp;CK Mappings'!$I661))),ISNUMBER(SEARCH(IF(E$3&lt;&gt;"",E$3,"NA"),'[1]MITRE ATT&amp;CK Mappings'!$J661))), '[1]MITRE ATT&amp;CK Mappings'!$B661,"")</f>
        <v/>
      </c>
      <c r="F665" s="31" t="str">
        <f>IF(OR(OR(OR(OR(OR(ISNUMBER(SEARCH(IF(F$1&lt;&gt;"",F$1,"NA"),'[1]MITRE ATT&amp;CK Mappings'!$E661)),ISNUMBER(SEARCH(IF(F$1&lt;&gt;"",F$1,"NA"),'[1]MITRE ATT&amp;CK Mappings'!$F661))),ISNUMBER(SEARCH(IF(F$2&lt;&gt;"",F$2,"NA"),'[1]MITRE ATT&amp;CK Mappings'!$G661))),ISNUMBER(SEARCH(IF(F$2&lt;&gt;"",F$2,"NA"),'[1]MITRE ATT&amp;CK Mappings'!$H661))),ISNUMBER(SEARCH(IF(F$3&lt;&gt;"",F$3,"NA"),'[1]MITRE ATT&amp;CK Mappings'!$I661))),ISNUMBER(SEARCH(IF(F$3&lt;&gt;"",F$3,"NA"),'[1]MITRE ATT&amp;CK Mappings'!$J661))), '[1]MITRE ATT&amp;CK Mappings'!$B661,"")</f>
        <v/>
      </c>
      <c r="G665" s="31" t="str">
        <f>IF(OR(OR(OR(OR(OR(ISNUMBER(SEARCH(IF(G$1&lt;&gt;"",G$1,"NA"),'[1]MITRE ATT&amp;CK Mappings'!$E661)),ISNUMBER(SEARCH(IF(G$1&lt;&gt;"",G$1,"NA"),'[1]MITRE ATT&amp;CK Mappings'!$F661))),ISNUMBER(SEARCH(IF(G$2&lt;&gt;"",G$2,"NA"),'[1]MITRE ATT&amp;CK Mappings'!$G661))),ISNUMBER(SEARCH(IF(G$2&lt;&gt;"",G$2,"NA"),'[1]MITRE ATT&amp;CK Mappings'!$H661))),ISNUMBER(SEARCH(IF(G$3&lt;&gt;"",G$3,"NA"),'[1]MITRE ATT&amp;CK Mappings'!$I661))),ISNUMBER(SEARCH(IF(G$3&lt;&gt;"",G$3,"NA"),'[1]MITRE ATT&amp;CK Mappings'!$J661))), '[1]MITRE ATT&amp;CK Mappings'!$B661,"")</f>
        <v/>
      </c>
      <c r="H665" s="31" t="str">
        <f>IF(OR(OR(OR(OR(OR(ISNUMBER(SEARCH(IF(H$1&lt;&gt;"",H$1,"NA"),'[1]MITRE ATT&amp;CK Mappings'!$E661)),ISNUMBER(SEARCH(IF(H$1&lt;&gt;"",H$1,"NA"),'[1]MITRE ATT&amp;CK Mappings'!$F661))),ISNUMBER(SEARCH(IF(H$2&lt;&gt;"",H$2,"NA"),'[1]MITRE ATT&amp;CK Mappings'!$G661))),ISNUMBER(SEARCH(IF(H$2&lt;&gt;"",H$2,"NA"),'[1]MITRE ATT&amp;CK Mappings'!$H661))),ISNUMBER(SEARCH(IF(H$3&lt;&gt;"",H$3,"NA"),'[1]MITRE ATT&amp;CK Mappings'!$I661))),ISNUMBER(SEARCH(IF(H$3&lt;&gt;"",H$3,"NA"),'[1]MITRE ATT&amp;CK Mappings'!$J661))), '[1]MITRE ATT&amp;CK Mappings'!$B661,"")</f>
        <v/>
      </c>
      <c r="I665" s="31" t="str">
        <f>IF(OR(OR(OR(OR(OR(ISNUMBER(SEARCH(IF(I$1&lt;&gt;"",I$1,"NA"),'[1]MITRE ATT&amp;CK Mappings'!$E661)),ISNUMBER(SEARCH(IF(I$1&lt;&gt;"",I$1,"NA"),'[1]MITRE ATT&amp;CK Mappings'!$F661))),ISNUMBER(SEARCH(IF(I$2&lt;&gt;"",I$2,"NA"),'[1]MITRE ATT&amp;CK Mappings'!$G661))),ISNUMBER(SEARCH(IF(I$2&lt;&gt;"",I$2,"NA"),'[1]MITRE ATT&amp;CK Mappings'!$H661))),ISNUMBER(SEARCH(IF(I$3&lt;&gt;"",I$3,"NA"),'[1]MITRE ATT&amp;CK Mappings'!$I661))),ISNUMBER(SEARCH(IF(I$3&lt;&gt;"",I$3,"NA"),'[1]MITRE ATT&amp;CK Mappings'!$J661))), '[1]MITRE ATT&amp;CK Mappings'!$B661,"")</f>
        <v/>
      </c>
      <c r="J665" s="31" t="str">
        <f>IF(OR(OR(OR(OR(OR(ISNUMBER(SEARCH(IF(J$1&lt;&gt;"",J$1,"NA"),'[1]MITRE ATT&amp;CK Mappings'!$E661)),ISNUMBER(SEARCH(IF(J$1&lt;&gt;"",J$1,"NA"),'[1]MITRE ATT&amp;CK Mappings'!$F661))),ISNUMBER(SEARCH(IF(J$2&lt;&gt;"",J$2,"NA"),'[1]MITRE ATT&amp;CK Mappings'!$G661))),ISNUMBER(SEARCH(IF(J$2&lt;&gt;"",J$2,"NA"),'[1]MITRE ATT&amp;CK Mappings'!$H661))),ISNUMBER(SEARCH(IF(J$3&lt;&gt;"",J$3,"NA"),'[1]MITRE ATT&amp;CK Mappings'!$I661))),ISNUMBER(SEARCH(IF(J$3&lt;&gt;"",J$3,"NA"),'[1]MITRE ATT&amp;CK Mappings'!$J661))), '[1]MITRE ATT&amp;CK Mappings'!$B661,"")</f>
        <v/>
      </c>
      <c r="K665" s="31" t="str">
        <f>IF(OR(OR(OR(OR(OR(ISNUMBER(SEARCH(IF(K$1&lt;&gt;"",K$1,"NA"),'[1]MITRE ATT&amp;CK Mappings'!$E661)),ISNUMBER(SEARCH(IF(K$1&lt;&gt;"",K$1,"NA"),'[1]MITRE ATT&amp;CK Mappings'!$F661))),ISNUMBER(SEARCH(IF(K$2&lt;&gt;"",K$2,"NA"),'[1]MITRE ATT&amp;CK Mappings'!$G661))),ISNUMBER(SEARCH(IF(K$2&lt;&gt;"",K$2,"NA"),'[1]MITRE ATT&amp;CK Mappings'!$H661))),ISNUMBER(SEARCH(IF(K$3&lt;&gt;"",K$3,"NA"),'[1]MITRE ATT&amp;CK Mappings'!$I661))),ISNUMBER(SEARCH(IF(K$3&lt;&gt;"",K$3,"NA"),'[1]MITRE ATT&amp;CK Mappings'!$J661))), '[1]MITRE ATT&amp;CK Mappings'!$B661,"")</f>
        <v/>
      </c>
      <c r="L665" s="31" t="str">
        <f>IF('[1]MITRE ATT&amp;CK Mappings'!D661 &lt;&gt;"",'[1]MITRE ATT&amp;CK Mappings'!D661,"" )</f>
        <v>Ensure 'Allow Adobe Flash' is set to 'Disabled'</v>
      </c>
    </row>
    <row r="666" spans="1:12" x14ac:dyDescent="0.25">
      <c r="A666" s="31" t="str">
        <f>IF(COUNTIF(B666:K666,"="&amp;'[1]MITRE ATT&amp;CK Mappings'!B662)&gt;0,'[1]MITRE ATT&amp;CK Mappings'!B662,"")</f>
        <v/>
      </c>
      <c r="B666" s="31" t="str">
        <f>IF(OR(OR(OR(OR(OR(ISNUMBER(SEARCH(IF(B$1&lt;&gt;"",B$1,"NA"),'[1]MITRE ATT&amp;CK Mappings'!$E662)),ISNUMBER(SEARCH(IF(B$1&lt;&gt;"",B$1,"NA"),'[1]MITRE ATT&amp;CK Mappings'!$F662))),ISNUMBER(SEARCH(IF(B$2&lt;&gt;"",B$2,"NA"),'[1]MITRE ATT&amp;CK Mappings'!$G662))),ISNUMBER(SEARCH(IF(B$2&lt;&gt;"",B$2,"NA"),'[1]MITRE ATT&amp;CK Mappings'!$H662))),ISNUMBER(SEARCH(IF(B$3&lt;&gt;"",B$3,"NA"),'[1]MITRE ATT&amp;CK Mappings'!$I662))),ISNUMBER(SEARCH(IF(B$3&lt;&gt;"",B$3,"NA"),'[1]MITRE ATT&amp;CK Mappings'!$J662))), '[1]MITRE ATT&amp;CK Mappings'!$B662,"")</f>
        <v/>
      </c>
      <c r="C666" s="31" t="str">
        <f>IF(OR(OR(OR(OR(OR(ISNUMBER(SEARCH(IF(C$1&lt;&gt;"",C$1,"NA"),'[1]MITRE ATT&amp;CK Mappings'!$E662)),ISNUMBER(SEARCH(IF(C$1&lt;&gt;"",C$1,"NA"),'[1]MITRE ATT&amp;CK Mappings'!$F662))),ISNUMBER(SEARCH(IF(C$2&lt;&gt;"",C$2,"NA"),'[1]MITRE ATT&amp;CK Mappings'!$G662))),ISNUMBER(SEARCH(IF(C$2&lt;&gt;"",C$2,"NA"),'[1]MITRE ATT&amp;CK Mappings'!$H662))),ISNUMBER(SEARCH(IF(C$3&lt;&gt;"",C$3,"NA"),'[1]MITRE ATT&amp;CK Mappings'!$I662))),ISNUMBER(SEARCH(IF(C$3&lt;&gt;"",C$3,"NA"),'[1]MITRE ATT&amp;CK Mappings'!$J662))), '[1]MITRE ATT&amp;CK Mappings'!$B662,"")</f>
        <v/>
      </c>
      <c r="D666" s="31" t="str">
        <f>IF(OR(OR(OR(OR(OR(ISNUMBER(SEARCH(IF(D$1&lt;&gt;"",D$1,"NA"),'[1]MITRE ATT&amp;CK Mappings'!$E662)),ISNUMBER(SEARCH(IF(D$1&lt;&gt;"",D$1,"NA"),'[1]MITRE ATT&amp;CK Mappings'!$F662))),ISNUMBER(SEARCH(IF(D$2&lt;&gt;"",D$2,"NA"),'[1]MITRE ATT&amp;CK Mappings'!$G662))),ISNUMBER(SEARCH(IF(D$2&lt;&gt;"",D$2,"NA"),'[1]MITRE ATT&amp;CK Mappings'!$H662))),ISNUMBER(SEARCH(IF(D$3&lt;&gt;"",D$3,"NA"),'[1]MITRE ATT&amp;CK Mappings'!$I662))),ISNUMBER(SEARCH(IF(D$3&lt;&gt;"",D$3,"NA"),'[1]MITRE ATT&amp;CK Mappings'!$J662))), '[1]MITRE ATT&amp;CK Mappings'!$B662,"")</f>
        <v/>
      </c>
      <c r="E666" s="31" t="str">
        <f>IF(OR(OR(OR(OR(OR(ISNUMBER(SEARCH(IF(E$1&lt;&gt;"",E$1,"NA"),'[1]MITRE ATT&amp;CK Mappings'!$E662)),ISNUMBER(SEARCH(IF(E$1&lt;&gt;"",E$1,"NA"),'[1]MITRE ATT&amp;CK Mappings'!$F662))),ISNUMBER(SEARCH(IF(E$2&lt;&gt;"",E$2,"NA"),'[1]MITRE ATT&amp;CK Mappings'!$G662))),ISNUMBER(SEARCH(IF(E$2&lt;&gt;"",E$2,"NA"),'[1]MITRE ATT&amp;CK Mappings'!$H662))),ISNUMBER(SEARCH(IF(E$3&lt;&gt;"",E$3,"NA"),'[1]MITRE ATT&amp;CK Mappings'!$I662))),ISNUMBER(SEARCH(IF(E$3&lt;&gt;"",E$3,"NA"),'[1]MITRE ATT&amp;CK Mappings'!$J662))), '[1]MITRE ATT&amp;CK Mappings'!$B662,"")</f>
        <v/>
      </c>
      <c r="F666" s="31" t="str">
        <f>IF(OR(OR(OR(OR(OR(ISNUMBER(SEARCH(IF(F$1&lt;&gt;"",F$1,"NA"),'[1]MITRE ATT&amp;CK Mappings'!$E662)),ISNUMBER(SEARCH(IF(F$1&lt;&gt;"",F$1,"NA"),'[1]MITRE ATT&amp;CK Mappings'!$F662))),ISNUMBER(SEARCH(IF(F$2&lt;&gt;"",F$2,"NA"),'[1]MITRE ATT&amp;CK Mappings'!$G662))),ISNUMBER(SEARCH(IF(F$2&lt;&gt;"",F$2,"NA"),'[1]MITRE ATT&amp;CK Mappings'!$H662))),ISNUMBER(SEARCH(IF(F$3&lt;&gt;"",F$3,"NA"),'[1]MITRE ATT&amp;CK Mappings'!$I662))),ISNUMBER(SEARCH(IF(F$3&lt;&gt;"",F$3,"NA"),'[1]MITRE ATT&amp;CK Mappings'!$J662))), '[1]MITRE ATT&amp;CK Mappings'!$B662,"")</f>
        <v/>
      </c>
      <c r="G666" s="31" t="str">
        <f>IF(OR(OR(OR(OR(OR(ISNUMBER(SEARCH(IF(G$1&lt;&gt;"",G$1,"NA"),'[1]MITRE ATT&amp;CK Mappings'!$E662)),ISNUMBER(SEARCH(IF(G$1&lt;&gt;"",G$1,"NA"),'[1]MITRE ATT&amp;CK Mappings'!$F662))),ISNUMBER(SEARCH(IF(G$2&lt;&gt;"",G$2,"NA"),'[1]MITRE ATT&amp;CK Mappings'!$G662))),ISNUMBER(SEARCH(IF(G$2&lt;&gt;"",G$2,"NA"),'[1]MITRE ATT&amp;CK Mappings'!$H662))),ISNUMBER(SEARCH(IF(G$3&lt;&gt;"",G$3,"NA"),'[1]MITRE ATT&amp;CK Mappings'!$I662))),ISNUMBER(SEARCH(IF(G$3&lt;&gt;"",G$3,"NA"),'[1]MITRE ATT&amp;CK Mappings'!$J662))), '[1]MITRE ATT&amp;CK Mappings'!$B662,"")</f>
        <v/>
      </c>
      <c r="H666" s="31" t="str">
        <f>IF(OR(OR(OR(OR(OR(ISNUMBER(SEARCH(IF(H$1&lt;&gt;"",H$1,"NA"),'[1]MITRE ATT&amp;CK Mappings'!$E662)),ISNUMBER(SEARCH(IF(H$1&lt;&gt;"",H$1,"NA"),'[1]MITRE ATT&amp;CK Mappings'!$F662))),ISNUMBER(SEARCH(IF(H$2&lt;&gt;"",H$2,"NA"),'[1]MITRE ATT&amp;CK Mappings'!$G662))),ISNUMBER(SEARCH(IF(H$2&lt;&gt;"",H$2,"NA"),'[1]MITRE ATT&amp;CK Mappings'!$H662))),ISNUMBER(SEARCH(IF(H$3&lt;&gt;"",H$3,"NA"),'[1]MITRE ATT&amp;CK Mappings'!$I662))),ISNUMBER(SEARCH(IF(H$3&lt;&gt;"",H$3,"NA"),'[1]MITRE ATT&amp;CK Mappings'!$J662))), '[1]MITRE ATT&amp;CK Mappings'!$B662,"")</f>
        <v/>
      </c>
      <c r="I666" s="31" t="str">
        <f>IF(OR(OR(OR(OR(OR(ISNUMBER(SEARCH(IF(I$1&lt;&gt;"",I$1,"NA"),'[1]MITRE ATT&amp;CK Mappings'!$E662)),ISNUMBER(SEARCH(IF(I$1&lt;&gt;"",I$1,"NA"),'[1]MITRE ATT&amp;CK Mappings'!$F662))),ISNUMBER(SEARCH(IF(I$2&lt;&gt;"",I$2,"NA"),'[1]MITRE ATT&amp;CK Mappings'!$G662))),ISNUMBER(SEARCH(IF(I$2&lt;&gt;"",I$2,"NA"),'[1]MITRE ATT&amp;CK Mappings'!$H662))),ISNUMBER(SEARCH(IF(I$3&lt;&gt;"",I$3,"NA"),'[1]MITRE ATT&amp;CK Mappings'!$I662))),ISNUMBER(SEARCH(IF(I$3&lt;&gt;"",I$3,"NA"),'[1]MITRE ATT&amp;CK Mappings'!$J662))), '[1]MITRE ATT&amp;CK Mappings'!$B662,"")</f>
        <v/>
      </c>
      <c r="J666" s="31" t="str">
        <f>IF(OR(OR(OR(OR(OR(ISNUMBER(SEARCH(IF(J$1&lt;&gt;"",J$1,"NA"),'[1]MITRE ATT&amp;CK Mappings'!$E662)),ISNUMBER(SEARCH(IF(J$1&lt;&gt;"",J$1,"NA"),'[1]MITRE ATT&amp;CK Mappings'!$F662))),ISNUMBER(SEARCH(IF(J$2&lt;&gt;"",J$2,"NA"),'[1]MITRE ATT&amp;CK Mappings'!$G662))),ISNUMBER(SEARCH(IF(J$2&lt;&gt;"",J$2,"NA"),'[1]MITRE ATT&amp;CK Mappings'!$H662))),ISNUMBER(SEARCH(IF(J$3&lt;&gt;"",J$3,"NA"),'[1]MITRE ATT&amp;CK Mappings'!$I662))),ISNUMBER(SEARCH(IF(J$3&lt;&gt;"",J$3,"NA"),'[1]MITRE ATT&amp;CK Mappings'!$J662))), '[1]MITRE ATT&amp;CK Mappings'!$B662,"")</f>
        <v/>
      </c>
      <c r="K666" s="31" t="str">
        <f>IF(OR(OR(OR(OR(OR(ISNUMBER(SEARCH(IF(K$1&lt;&gt;"",K$1,"NA"),'[1]MITRE ATT&amp;CK Mappings'!$E662)),ISNUMBER(SEARCH(IF(K$1&lt;&gt;"",K$1,"NA"),'[1]MITRE ATT&amp;CK Mappings'!$F662))),ISNUMBER(SEARCH(IF(K$2&lt;&gt;"",K$2,"NA"),'[1]MITRE ATT&amp;CK Mappings'!$G662))),ISNUMBER(SEARCH(IF(K$2&lt;&gt;"",K$2,"NA"),'[1]MITRE ATT&amp;CK Mappings'!$H662))),ISNUMBER(SEARCH(IF(K$3&lt;&gt;"",K$3,"NA"),'[1]MITRE ATT&amp;CK Mappings'!$I662))),ISNUMBER(SEARCH(IF(K$3&lt;&gt;"",K$3,"NA"),'[1]MITRE ATT&amp;CK Mappings'!$J662))), '[1]MITRE ATT&amp;CK Mappings'!$B662,"")</f>
        <v/>
      </c>
      <c r="L666" s="31" t="str">
        <f>IF('[1]MITRE ATT&amp;CK Mappings'!D662 &lt;&gt;"",'[1]MITRE ATT&amp;CK Mappings'!D662,"" )</f>
        <v>Ensure 'Allow InPrivate Browsing' is set to 'Disabled'</v>
      </c>
    </row>
    <row r="667" spans="1:12" x14ac:dyDescent="0.25">
      <c r="A667" s="31" t="str">
        <f>IF(COUNTIF(B667:K667,"="&amp;'[1]MITRE ATT&amp;CK Mappings'!B663)&gt;0,'[1]MITRE ATT&amp;CK Mappings'!B663,"")</f>
        <v/>
      </c>
      <c r="B667" s="31" t="str">
        <f>IF(OR(OR(OR(OR(OR(ISNUMBER(SEARCH(IF(B$1&lt;&gt;"",B$1,"NA"),'[1]MITRE ATT&amp;CK Mappings'!$E663)),ISNUMBER(SEARCH(IF(B$1&lt;&gt;"",B$1,"NA"),'[1]MITRE ATT&amp;CK Mappings'!$F663))),ISNUMBER(SEARCH(IF(B$2&lt;&gt;"",B$2,"NA"),'[1]MITRE ATT&amp;CK Mappings'!$G663))),ISNUMBER(SEARCH(IF(B$2&lt;&gt;"",B$2,"NA"),'[1]MITRE ATT&amp;CK Mappings'!$H663))),ISNUMBER(SEARCH(IF(B$3&lt;&gt;"",B$3,"NA"),'[1]MITRE ATT&amp;CK Mappings'!$I663))),ISNUMBER(SEARCH(IF(B$3&lt;&gt;"",B$3,"NA"),'[1]MITRE ATT&amp;CK Mappings'!$J663))), '[1]MITRE ATT&amp;CK Mappings'!$B663,"")</f>
        <v/>
      </c>
      <c r="C667" s="31" t="str">
        <f>IF(OR(OR(OR(OR(OR(ISNUMBER(SEARCH(IF(C$1&lt;&gt;"",C$1,"NA"),'[1]MITRE ATT&amp;CK Mappings'!$E663)),ISNUMBER(SEARCH(IF(C$1&lt;&gt;"",C$1,"NA"),'[1]MITRE ATT&amp;CK Mappings'!$F663))),ISNUMBER(SEARCH(IF(C$2&lt;&gt;"",C$2,"NA"),'[1]MITRE ATT&amp;CK Mappings'!$G663))),ISNUMBER(SEARCH(IF(C$2&lt;&gt;"",C$2,"NA"),'[1]MITRE ATT&amp;CK Mappings'!$H663))),ISNUMBER(SEARCH(IF(C$3&lt;&gt;"",C$3,"NA"),'[1]MITRE ATT&amp;CK Mappings'!$I663))),ISNUMBER(SEARCH(IF(C$3&lt;&gt;"",C$3,"NA"),'[1]MITRE ATT&amp;CK Mappings'!$J663))), '[1]MITRE ATT&amp;CK Mappings'!$B663,"")</f>
        <v/>
      </c>
      <c r="D667" s="31" t="str">
        <f>IF(OR(OR(OR(OR(OR(ISNUMBER(SEARCH(IF(D$1&lt;&gt;"",D$1,"NA"),'[1]MITRE ATT&amp;CK Mappings'!$E663)),ISNUMBER(SEARCH(IF(D$1&lt;&gt;"",D$1,"NA"),'[1]MITRE ATT&amp;CK Mappings'!$F663))),ISNUMBER(SEARCH(IF(D$2&lt;&gt;"",D$2,"NA"),'[1]MITRE ATT&amp;CK Mappings'!$G663))),ISNUMBER(SEARCH(IF(D$2&lt;&gt;"",D$2,"NA"),'[1]MITRE ATT&amp;CK Mappings'!$H663))),ISNUMBER(SEARCH(IF(D$3&lt;&gt;"",D$3,"NA"),'[1]MITRE ATT&amp;CK Mappings'!$I663))),ISNUMBER(SEARCH(IF(D$3&lt;&gt;"",D$3,"NA"),'[1]MITRE ATT&amp;CK Mappings'!$J663))), '[1]MITRE ATT&amp;CK Mappings'!$B663,"")</f>
        <v/>
      </c>
      <c r="E667" s="31" t="str">
        <f>IF(OR(OR(OR(OR(OR(ISNUMBER(SEARCH(IF(E$1&lt;&gt;"",E$1,"NA"),'[1]MITRE ATT&amp;CK Mappings'!$E663)),ISNUMBER(SEARCH(IF(E$1&lt;&gt;"",E$1,"NA"),'[1]MITRE ATT&amp;CK Mappings'!$F663))),ISNUMBER(SEARCH(IF(E$2&lt;&gt;"",E$2,"NA"),'[1]MITRE ATT&amp;CK Mappings'!$G663))),ISNUMBER(SEARCH(IF(E$2&lt;&gt;"",E$2,"NA"),'[1]MITRE ATT&amp;CK Mappings'!$H663))),ISNUMBER(SEARCH(IF(E$3&lt;&gt;"",E$3,"NA"),'[1]MITRE ATT&amp;CK Mappings'!$I663))),ISNUMBER(SEARCH(IF(E$3&lt;&gt;"",E$3,"NA"),'[1]MITRE ATT&amp;CK Mappings'!$J663))), '[1]MITRE ATT&amp;CK Mappings'!$B663,"")</f>
        <v/>
      </c>
      <c r="F667" s="31" t="str">
        <f>IF(OR(OR(OR(OR(OR(ISNUMBER(SEARCH(IF(F$1&lt;&gt;"",F$1,"NA"),'[1]MITRE ATT&amp;CK Mappings'!$E663)),ISNUMBER(SEARCH(IF(F$1&lt;&gt;"",F$1,"NA"),'[1]MITRE ATT&amp;CK Mappings'!$F663))),ISNUMBER(SEARCH(IF(F$2&lt;&gt;"",F$2,"NA"),'[1]MITRE ATT&amp;CK Mappings'!$G663))),ISNUMBER(SEARCH(IF(F$2&lt;&gt;"",F$2,"NA"),'[1]MITRE ATT&amp;CK Mappings'!$H663))),ISNUMBER(SEARCH(IF(F$3&lt;&gt;"",F$3,"NA"),'[1]MITRE ATT&amp;CK Mappings'!$I663))),ISNUMBER(SEARCH(IF(F$3&lt;&gt;"",F$3,"NA"),'[1]MITRE ATT&amp;CK Mappings'!$J663))), '[1]MITRE ATT&amp;CK Mappings'!$B663,"")</f>
        <v/>
      </c>
      <c r="G667" s="31" t="str">
        <f>IF(OR(OR(OR(OR(OR(ISNUMBER(SEARCH(IF(G$1&lt;&gt;"",G$1,"NA"),'[1]MITRE ATT&amp;CK Mappings'!$E663)),ISNUMBER(SEARCH(IF(G$1&lt;&gt;"",G$1,"NA"),'[1]MITRE ATT&amp;CK Mappings'!$F663))),ISNUMBER(SEARCH(IF(G$2&lt;&gt;"",G$2,"NA"),'[1]MITRE ATT&amp;CK Mappings'!$G663))),ISNUMBER(SEARCH(IF(G$2&lt;&gt;"",G$2,"NA"),'[1]MITRE ATT&amp;CK Mappings'!$H663))),ISNUMBER(SEARCH(IF(G$3&lt;&gt;"",G$3,"NA"),'[1]MITRE ATT&amp;CK Mappings'!$I663))),ISNUMBER(SEARCH(IF(G$3&lt;&gt;"",G$3,"NA"),'[1]MITRE ATT&amp;CK Mappings'!$J663))), '[1]MITRE ATT&amp;CK Mappings'!$B663,"")</f>
        <v/>
      </c>
      <c r="H667" s="31" t="str">
        <f>IF(OR(OR(OR(OR(OR(ISNUMBER(SEARCH(IF(H$1&lt;&gt;"",H$1,"NA"),'[1]MITRE ATT&amp;CK Mappings'!$E663)),ISNUMBER(SEARCH(IF(H$1&lt;&gt;"",H$1,"NA"),'[1]MITRE ATT&amp;CK Mappings'!$F663))),ISNUMBER(SEARCH(IF(H$2&lt;&gt;"",H$2,"NA"),'[1]MITRE ATT&amp;CK Mappings'!$G663))),ISNUMBER(SEARCH(IF(H$2&lt;&gt;"",H$2,"NA"),'[1]MITRE ATT&amp;CK Mappings'!$H663))),ISNUMBER(SEARCH(IF(H$3&lt;&gt;"",H$3,"NA"),'[1]MITRE ATT&amp;CK Mappings'!$I663))),ISNUMBER(SEARCH(IF(H$3&lt;&gt;"",H$3,"NA"),'[1]MITRE ATT&amp;CK Mappings'!$J663))), '[1]MITRE ATT&amp;CK Mappings'!$B663,"")</f>
        <v/>
      </c>
      <c r="I667" s="31" t="str">
        <f>IF(OR(OR(OR(OR(OR(ISNUMBER(SEARCH(IF(I$1&lt;&gt;"",I$1,"NA"),'[1]MITRE ATT&amp;CK Mappings'!$E663)),ISNUMBER(SEARCH(IF(I$1&lt;&gt;"",I$1,"NA"),'[1]MITRE ATT&amp;CK Mappings'!$F663))),ISNUMBER(SEARCH(IF(I$2&lt;&gt;"",I$2,"NA"),'[1]MITRE ATT&amp;CK Mappings'!$G663))),ISNUMBER(SEARCH(IF(I$2&lt;&gt;"",I$2,"NA"),'[1]MITRE ATT&amp;CK Mappings'!$H663))),ISNUMBER(SEARCH(IF(I$3&lt;&gt;"",I$3,"NA"),'[1]MITRE ATT&amp;CK Mappings'!$I663))),ISNUMBER(SEARCH(IF(I$3&lt;&gt;"",I$3,"NA"),'[1]MITRE ATT&amp;CK Mappings'!$J663))), '[1]MITRE ATT&amp;CK Mappings'!$B663,"")</f>
        <v/>
      </c>
      <c r="J667" s="31" t="str">
        <f>IF(OR(OR(OR(OR(OR(ISNUMBER(SEARCH(IF(J$1&lt;&gt;"",J$1,"NA"),'[1]MITRE ATT&amp;CK Mappings'!$E663)),ISNUMBER(SEARCH(IF(J$1&lt;&gt;"",J$1,"NA"),'[1]MITRE ATT&amp;CK Mappings'!$F663))),ISNUMBER(SEARCH(IF(J$2&lt;&gt;"",J$2,"NA"),'[1]MITRE ATT&amp;CK Mappings'!$G663))),ISNUMBER(SEARCH(IF(J$2&lt;&gt;"",J$2,"NA"),'[1]MITRE ATT&amp;CK Mappings'!$H663))),ISNUMBER(SEARCH(IF(J$3&lt;&gt;"",J$3,"NA"),'[1]MITRE ATT&amp;CK Mappings'!$I663))),ISNUMBER(SEARCH(IF(J$3&lt;&gt;"",J$3,"NA"),'[1]MITRE ATT&amp;CK Mappings'!$J663))), '[1]MITRE ATT&amp;CK Mappings'!$B663,"")</f>
        <v/>
      </c>
      <c r="K667" s="31" t="str">
        <f>IF(OR(OR(OR(OR(OR(ISNUMBER(SEARCH(IF(K$1&lt;&gt;"",K$1,"NA"),'[1]MITRE ATT&amp;CK Mappings'!$E663)),ISNUMBER(SEARCH(IF(K$1&lt;&gt;"",K$1,"NA"),'[1]MITRE ATT&amp;CK Mappings'!$F663))),ISNUMBER(SEARCH(IF(K$2&lt;&gt;"",K$2,"NA"),'[1]MITRE ATT&amp;CK Mappings'!$G663))),ISNUMBER(SEARCH(IF(K$2&lt;&gt;"",K$2,"NA"),'[1]MITRE ATT&amp;CK Mappings'!$H663))),ISNUMBER(SEARCH(IF(K$3&lt;&gt;"",K$3,"NA"),'[1]MITRE ATT&amp;CK Mappings'!$I663))),ISNUMBER(SEARCH(IF(K$3&lt;&gt;"",K$3,"NA"),'[1]MITRE ATT&amp;CK Mappings'!$J663))), '[1]MITRE ATT&amp;CK Mappings'!$B663,"")</f>
        <v/>
      </c>
      <c r="L667" s="31" t="str">
        <f>IF('[1]MITRE ATT&amp;CK Mappings'!D663 &lt;&gt;"",'[1]MITRE ATT&amp;CK Mappings'!D663,"" )</f>
        <v>Ensure 'Configure Pop-up Blocker' is set to 'Enabled'</v>
      </c>
    </row>
    <row r="668" spans="1:12" x14ac:dyDescent="0.25">
      <c r="A668" s="31" t="str">
        <f>IF(COUNTIF(B668:K668,"="&amp;'[1]MITRE ATT&amp;CK Mappings'!B664)&gt;0,'[1]MITRE ATT&amp;CK Mappings'!B664,"")</f>
        <v/>
      </c>
      <c r="B668" s="31" t="str">
        <f>IF(OR(OR(OR(OR(OR(ISNUMBER(SEARCH(IF(B$1&lt;&gt;"",B$1,"NA"),'[1]MITRE ATT&amp;CK Mappings'!$E664)),ISNUMBER(SEARCH(IF(B$1&lt;&gt;"",B$1,"NA"),'[1]MITRE ATT&amp;CK Mappings'!$F664))),ISNUMBER(SEARCH(IF(B$2&lt;&gt;"",B$2,"NA"),'[1]MITRE ATT&amp;CK Mappings'!$G664))),ISNUMBER(SEARCH(IF(B$2&lt;&gt;"",B$2,"NA"),'[1]MITRE ATT&amp;CK Mappings'!$H664))),ISNUMBER(SEARCH(IF(B$3&lt;&gt;"",B$3,"NA"),'[1]MITRE ATT&amp;CK Mappings'!$I664))),ISNUMBER(SEARCH(IF(B$3&lt;&gt;"",B$3,"NA"),'[1]MITRE ATT&amp;CK Mappings'!$J664))), '[1]MITRE ATT&amp;CK Mappings'!$B664,"")</f>
        <v/>
      </c>
      <c r="C668" s="31" t="str">
        <f>IF(OR(OR(OR(OR(OR(ISNUMBER(SEARCH(IF(C$1&lt;&gt;"",C$1,"NA"),'[1]MITRE ATT&amp;CK Mappings'!$E664)),ISNUMBER(SEARCH(IF(C$1&lt;&gt;"",C$1,"NA"),'[1]MITRE ATT&amp;CK Mappings'!$F664))),ISNUMBER(SEARCH(IF(C$2&lt;&gt;"",C$2,"NA"),'[1]MITRE ATT&amp;CK Mappings'!$G664))),ISNUMBER(SEARCH(IF(C$2&lt;&gt;"",C$2,"NA"),'[1]MITRE ATT&amp;CK Mappings'!$H664))),ISNUMBER(SEARCH(IF(C$3&lt;&gt;"",C$3,"NA"),'[1]MITRE ATT&amp;CK Mappings'!$I664))),ISNUMBER(SEARCH(IF(C$3&lt;&gt;"",C$3,"NA"),'[1]MITRE ATT&amp;CK Mappings'!$J664))), '[1]MITRE ATT&amp;CK Mappings'!$B664,"")</f>
        <v/>
      </c>
      <c r="D668" s="31" t="str">
        <f>IF(OR(OR(OR(OR(OR(ISNUMBER(SEARCH(IF(D$1&lt;&gt;"",D$1,"NA"),'[1]MITRE ATT&amp;CK Mappings'!$E664)),ISNUMBER(SEARCH(IF(D$1&lt;&gt;"",D$1,"NA"),'[1]MITRE ATT&amp;CK Mappings'!$F664))),ISNUMBER(SEARCH(IF(D$2&lt;&gt;"",D$2,"NA"),'[1]MITRE ATT&amp;CK Mappings'!$G664))),ISNUMBER(SEARCH(IF(D$2&lt;&gt;"",D$2,"NA"),'[1]MITRE ATT&amp;CK Mappings'!$H664))),ISNUMBER(SEARCH(IF(D$3&lt;&gt;"",D$3,"NA"),'[1]MITRE ATT&amp;CK Mappings'!$I664))),ISNUMBER(SEARCH(IF(D$3&lt;&gt;"",D$3,"NA"),'[1]MITRE ATT&amp;CK Mappings'!$J664))), '[1]MITRE ATT&amp;CK Mappings'!$B664,"")</f>
        <v/>
      </c>
      <c r="E668" s="31" t="str">
        <f>IF(OR(OR(OR(OR(OR(ISNUMBER(SEARCH(IF(E$1&lt;&gt;"",E$1,"NA"),'[1]MITRE ATT&amp;CK Mappings'!$E664)),ISNUMBER(SEARCH(IF(E$1&lt;&gt;"",E$1,"NA"),'[1]MITRE ATT&amp;CK Mappings'!$F664))),ISNUMBER(SEARCH(IF(E$2&lt;&gt;"",E$2,"NA"),'[1]MITRE ATT&amp;CK Mappings'!$G664))),ISNUMBER(SEARCH(IF(E$2&lt;&gt;"",E$2,"NA"),'[1]MITRE ATT&amp;CK Mappings'!$H664))),ISNUMBER(SEARCH(IF(E$3&lt;&gt;"",E$3,"NA"),'[1]MITRE ATT&amp;CK Mappings'!$I664))),ISNUMBER(SEARCH(IF(E$3&lt;&gt;"",E$3,"NA"),'[1]MITRE ATT&amp;CK Mappings'!$J664))), '[1]MITRE ATT&amp;CK Mappings'!$B664,"")</f>
        <v/>
      </c>
      <c r="F668" s="31" t="str">
        <f>IF(OR(OR(OR(OR(OR(ISNUMBER(SEARCH(IF(F$1&lt;&gt;"",F$1,"NA"),'[1]MITRE ATT&amp;CK Mappings'!$E664)),ISNUMBER(SEARCH(IF(F$1&lt;&gt;"",F$1,"NA"),'[1]MITRE ATT&amp;CK Mappings'!$F664))),ISNUMBER(SEARCH(IF(F$2&lt;&gt;"",F$2,"NA"),'[1]MITRE ATT&amp;CK Mappings'!$G664))),ISNUMBER(SEARCH(IF(F$2&lt;&gt;"",F$2,"NA"),'[1]MITRE ATT&amp;CK Mappings'!$H664))),ISNUMBER(SEARCH(IF(F$3&lt;&gt;"",F$3,"NA"),'[1]MITRE ATT&amp;CK Mappings'!$I664))),ISNUMBER(SEARCH(IF(F$3&lt;&gt;"",F$3,"NA"),'[1]MITRE ATT&amp;CK Mappings'!$J664))), '[1]MITRE ATT&amp;CK Mappings'!$B664,"")</f>
        <v/>
      </c>
      <c r="G668" s="31" t="str">
        <f>IF(OR(OR(OR(OR(OR(ISNUMBER(SEARCH(IF(G$1&lt;&gt;"",G$1,"NA"),'[1]MITRE ATT&amp;CK Mappings'!$E664)),ISNUMBER(SEARCH(IF(G$1&lt;&gt;"",G$1,"NA"),'[1]MITRE ATT&amp;CK Mappings'!$F664))),ISNUMBER(SEARCH(IF(G$2&lt;&gt;"",G$2,"NA"),'[1]MITRE ATT&amp;CK Mappings'!$G664))),ISNUMBER(SEARCH(IF(G$2&lt;&gt;"",G$2,"NA"),'[1]MITRE ATT&amp;CK Mappings'!$H664))),ISNUMBER(SEARCH(IF(G$3&lt;&gt;"",G$3,"NA"),'[1]MITRE ATT&amp;CK Mappings'!$I664))),ISNUMBER(SEARCH(IF(G$3&lt;&gt;"",G$3,"NA"),'[1]MITRE ATT&amp;CK Mappings'!$J664))), '[1]MITRE ATT&amp;CK Mappings'!$B664,"")</f>
        <v/>
      </c>
      <c r="H668" s="31" t="str">
        <f>IF(OR(OR(OR(OR(OR(ISNUMBER(SEARCH(IF(H$1&lt;&gt;"",H$1,"NA"),'[1]MITRE ATT&amp;CK Mappings'!$E664)),ISNUMBER(SEARCH(IF(H$1&lt;&gt;"",H$1,"NA"),'[1]MITRE ATT&amp;CK Mappings'!$F664))),ISNUMBER(SEARCH(IF(H$2&lt;&gt;"",H$2,"NA"),'[1]MITRE ATT&amp;CK Mappings'!$G664))),ISNUMBER(SEARCH(IF(H$2&lt;&gt;"",H$2,"NA"),'[1]MITRE ATT&amp;CK Mappings'!$H664))),ISNUMBER(SEARCH(IF(H$3&lt;&gt;"",H$3,"NA"),'[1]MITRE ATT&amp;CK Mappings'!$I664))),ISNUMBER(SEARCH(IF(H$3&lt;&gt;"",H$3,"NA"),'[1]MITRE ATT&amp;CK Mappings'!$J664))), '[1]MITRE ATT&amp;CK Mappings'!$B664,"")</f>
        <v/>
      </c>
      <c r="I668" s="31" t="str">
        <f>IF(OR(OR(OR(OR(OR(ISNUMBER(SEARCH(IF(I$1&lt;&gt;"",I$1,"NA"),'[1]MITRE ATT&amp;CK Mappings'!$E664)),ISNUMBER(SEARCH(IF(I$1&lt;&gt;"",I$1,"NA"),'[1]MITRE ATT&amp;CK Mappings'!$F664))),ISNUMBER(SEARCH(IF(I$2&lt;&gt;"",I$2,"NA"),'[1]MITRE ATT&amp;CK Mappings'!$G664))),ISNUMBER(SEARCH(IF(I$2&lt;&gt;"",I$2,"NA"),'[1]MITRE ATT&amp;CK Mappings'!$H664))),ISNUMBER(SEARCH(IF(I$3&lt;&gt;"",I$3,"NA"),'[1]MITRE ATT&amp;CK Mappings'!$I664))),ISNUMBER(SEARCH(IF(I$3&lt;&gt;"",I$3,"NA"),'[1]MITRE ATT&amp;CK Mappings'!$J664))), '[1]MITRE ATT&amp;CK Mappings'!$B664,"")</f>
        <v/>
      </c>
      <c r="J668" s="31" t="str">
        <f>IF(OR(OR(OR(OR(OR(ISNUMBER(SEARCH(IF(J$1&lt;&gt;"",J$1,"NA"),'[1]MITRE ATT&amp;CK Mappings'!$E664)),ISNUMBER(SEARCH(IF(J$1&lt;&gt;"",J$1,"NA"),'[1]MITRE ATT&amp;CK Mappings'!$F664))),ISNUMBER(SEARCH(IF(J$2&lt;&gt;"",J$2,"NA"),'[1]MITRE ATT&amp;CK Mappings'!$G664))),ISNUMBER(SEARCH(IF(J$2&lt;&gt;"",J$2,"NA"),'[1]MITRE ATT&amp;CK Mappings'!$H664))),ISNUMBER(SEARCH(IF(J$3&lt;&gt;"",J$3,"NA"),'[1]MITRE ATT&amp;CK Mappings'!$I664))),ISNUMBER(SEARCH(IF(J$3&lt;&gt;"",J$3,"NA"),'[1]MITRE ATT&amp;CK Mappings'!$J664))), '[1]MITRE ATT&amp;CK Mappings'!$B664,"")</f>
        <v/>
      </c>
      <c r="K668" s="31" t="str">
        <f>IF(OR(OR(OR(OR(OR(ISNUMBER(SEARCH(IF(K$1&lt;&gt;"",K$1,"NA"),'[1]MITRE ATT&amp;CK Mappings'!$E664)),ISNUMBER(SEARCH(IF(K$1&lt;&gt;"",K$1,"NA"),'[1]MITRE ATT&amp;CK Mappings'!$F664))),ISNUMBER(SEARCH(IF(K$2&lt;&gt;"",K$2,"NA"),'[1]MITRE ATT&amp;CK Mappings'!$G664))),ISNUMBER(SEARCH(IF(K$2&lt;&gt;"",K$2,"NA"),'[1]MITRE ATT&amp;CK Mappings'!$H664))),ISNUMBER(SEARCH(IF(K$3&lt;&gt;"",K$3,"NA"),'[1]MITRE ATT&amp;CK Mappings'!$I664))),ISNUMBER(SEARCH(IF(K$3&lt;&gt;"",K$3,"NA"),'[1]MITRE ATT&amp;CK Mappings'!$J664))), '[1]MITRE ATT&amp;CK Mappings'!$B664,"")</f>
        <v/>
      </c>
      <c r="L668" s="31" t="str">
        <f>IF('[1]MITRE ATT&amp;CK Mappings'!D664 &lt;&gt;"",'[1]MITRE ATT&amp;CK Mappings'!D664,"" )</f>
        <v>Ensure 'Configure search suggestions in Address bar' is set to 'Disabled'</v>
      </c>
    </row>
    <row r="669" spans="1:12" x14ac:dyDescent="0.25">
      <c r="A669" s="31" t="str">
        <f>IF(COUNTIF(B669:K669,"="&amp;'[1]MITRE ATT&amp;CK Mappings'!B665)&gt;0,'[1]MITRE ATT&amp;CK Mappings'!B665,"")</f>
        <v/>
      </c>
      <c r="B669" s="31" t="str">
        <f>IF(OR(OR(OR(OR(OR(ISNUMBER(SEARCH(IF(B$1&lt;&gt;"",B$1,"NA"),'[1]MITRE ATT&amp;CK Mappings'!$E665)),ISNUMBER(SEARCH(IF(B$1&lt;&gt;"",B$1,"NA"),'[1]MITRE ATT&amp;CK Mappings'!$F665))),ISNUMBER(SEARCH(IF(B$2&lt;&gt;"",B$2,"NA"),'[1]MITRE ATT&amp;CK Mappings'!$G665))),ISNUMBER(SEARCH(IF(B$2&lt;&gt;"",B$2,"NA"),'[1]MITRE ATT&amp;CK Mappings'!$H665))),ISNUMBER(SEARCH(IF(B$3&lt;&gt;"",B$3,"NA"),'[1]MITRE ATT&amp;CK Mappings'!$I665))),ISNUMBER(SEARCH(IF(B$3&lt;&gt;"",B$3,"NA"),'[1]MITRE ATT&amp;CK Mappings'!$J665))), '[1]MITRE ATT&amp;CK Mappings'!$B665,"")</f>
        <v/>
      </c>
      <c r="C669" s="31" t="str">
        <f>IF(OR(OR(OR(OR(OR(ISNUMBER(SEARCH(IF(C$1&lt;&gt;"",C$1,"NA"),'[1]MITRE ATT&amp;CK Mappings'!$E665)),ISNUMBER(SEARCH(IF(C$1&lt;&gt;"",C$1,"NA"),'[1]MITRE ATT&amp;CK Mappings'!$F665))),ISNUMBER(SEARCH(IF(C$2&lt;&gt;"",C$2,"NA"),'[1]MITRE ATT&amp;CK Mappings'!$G665))),ISNUMBER(SEARCH(IF(C$2&lt;&gt;"",C$2,"NA"),'[1]MITRE ATT&amp;CK Mappings'!$H665))),ISNUMBER(SEARCH(IF(C$3&lt;&gt;"",C$3,"NA"),'[1]MITRE ATT&amp;CK Mappings'!$I665))),ISNUMBER(SEARCH(IF(C$3&lt;&gt;"",C$3,"NA"),'[1]MITRE ATT&amp;CK Mappings'!$J665))), '[1]MITRE ATT&amp;CK Mappings'!$B665,"")</f>
        <v/>
      </c>
      <c r="D669" s="31" t="str">
        <f>IF(OR(OR(OR(OR(OR(ISNUMBER(SEARCH(IF(D$1&lt;&gt;"",D$1,"NA"),'[1]MITRE ATT&amp;CK Mappings'!$E665)),ISNUMBER(SEARCH(IF(D$1&lt;&gt;"",D$1,"NA"),'[1]MITRE ATT&amp;CK Mappings'!$F665))),ISNUMBER(SEARCH(IF(D$2&lt;&gt;"",D$2,"NA"),'[1]MITRE ATT&amp;CK Mappings'!$G665))),ISNUMBER(SEARCH(IF(D$2&lt;&gt;"",D$2,"NA"),'[1]MITRE ATT&amp;CK Mappings'!$H665))),ISNUMBER(SEARCH(IF(D$3&lt;&gt;"",D$3,"NA"),'[1]MITRE ATT&amp;CK Mappings'!$I665))),ISNUMBER(SEARCH(IF(D$3&lt;&gt;"",D$3,"NA"),'[1]MITRE ATT&amp;CK Mappings'!$J665))), '[1]MITRE ATT&amp;CK Mappings'!$B665,"")</f>
        <v/>
      </c>
      <c r="E669" s="31" t="str">
        <f>IF(OR(OR(OR(OR(OR(ISNUMBER(SEARCH(IF(E$1&lt;&gt;"",E$1,"NA"),'[1]MITRE ATT&amp;CK Mappings'!$E665)),ISNUMBER(SEARCH(IF(E$1&lt;&gt;"",E$1,"NA"),'[1]MITRE ATT&amp;CK Mappings'!$F665))),ISNUMBER(SEARCH(IF(E$2&lt;&gt;"",E$2,"NA"),'[1]MITRE ATT&amp;CK Mappings'!$G665))),ISNUMBER(SEARCH(IF(E$2&lt;&gt;"",E$2,"NA"),'[1]MITRE ATT&amp;CK Mappings'!$H665))),ISNUMBER(SEARCH(IF(E$3&lt;&gt;"",E$3,"NA"),'[1]MITRE ATT&amp;CK Mappings'!$I665))),ISNUMBER(SEARCH(IF(E$3&lt;&gt;"",E$3,"NA"),'[1]MITRE ATT&amp;CK Mappings'!$J665))), '[1]MITRE ATT&amp;CK Mappings'!$B665,"")</f>
        <v/>
      </c>
      <c r="F669" s="31" t="str">
        <f>IF(OR(OR(OR(OR(OR(ISNUMBER(SEARCH(IF(F$1&lt;&gt;"",F$1,"NA"),'[1]MITRE ATT&amp;CK Mappings'!$E665)),ISNUMBER(SEARCH(IF(F$1&lt;&gt;"",F$1,"NA"),'[1]MITRE ATT&amp;CK Mappings'!$F665))),ISNUMBER(SEARCH(IF(F$2&lt;&gt;"",F$2,"NA"),'[1]MITRE ATT&amp;CK Mappings'!$G665))),ISNUMBER(SEARCH(IF(F$2&lt;&gt;"",F$2,"NA"),'[1]MITRE ATT&amp;CK Mappings'!$H665))),ISNUMBER(SEARCH(IF(F$3&lt;&gt;"",F$3,"NA"),'[1]MITRE ATT&amp;CK Mappings'!$I665))),ISNUMBER(SEARCH(IF(F$3&lt;&gt;"",F$3,"NA"),'[1]MITRE ATT&amp;CK Mappings'!$J665))), '[1]MITRE ATT&amp;CK Mappings'!$B665,"")</f>
        <v/>
      </c>
      <c r="G669" s="31" t="str">
        <f>IF(OR(OR(OR(OR(OR(ISNUMBER(SEARCH(IF(G$1&lt;&gt;"",G$1,"NA"),'[1]MITRE ATT&amp;CK Mappings'!$E665)),ISNUMBER(SEARCH(IF(G$1&lt;&gt;"",G$1,"NA"),'[1]MITRE ATT&amp;CK Mappings'!$F665))),ISNUMBER(SEARCH(IF(G$2&lt;&gt;"",G$2,"NA"),'[1]MITRE ATT&amp;CK Mappings'!$G665))),ISNUMBER(SEARCH(IF(G$2&lt;&gt;"",G$2,"NA"),'[1]MITRE ATT&amp;CK Mappings'!$H665))),ISNUMBER(SEARCH(IF(G$3&lt;&gt;"",G$3,"NA"),'[1]MITRE ATT&amp;CK Mappings'!$I665))),ISNUMBER(SEARCH(IF(G$3&lt;&gt;"",G$3,"NA"),'[1]MITRE ATT&amp;CK Mappings'!$J665))), '[1]MITRE ATT&amp;CK Mappings'!$B665,"")</f>
        <v/>
      </c>
      <c r="H669" s="31" t="str">
        <f>IF(OR(OR(OR(OR(OR(ISNUMBER(SEARCH(IF(H$1&lt;&gt;"",H$1,"NA"),'[1]MITRE ATT&amp;CK Mappings'!$E665)),ISNUMBER(SEARCH(IF(H$1&lt;&gt;"",H$1,"NA"),'[1]MITRE ATT&amp;CK Mappings'!$F665))),ISNUMBER(SEARCH(IF(H$2&lt;&gt;"",H$2,"NA"),'[1]MITRE ATT&amp;CK Mappings'!$G665))),ISNUMBER(SEARCH(IF(H$2&lt;&gt;"",H$2,"NA"),'[1]MITRE ATT&amp;CK Mappings'!$H665))),ISNUMBER(SEARCH(IF(H$3&lt;&gt;"",H$3,"NA"),'[1]MITRE ATT&amp;CK Mappings'!$I665))),ISNUMBER(SEARCH(IF(H$3&lt;&gt;"",H$3,"NA"),'[1]MITRE ATT&amp;CK Mappings'!$J665))), '[1]MITRE ATT&amp;CK Mappings'!$B665,"")</f>
        <v/>
      </c>
      <c r="I669" s="31" t="str">
        <f>IF(OR(OR(OR(OR(OR(ISNUMBER(SEARCH(IF(I$1&lt;&gt;"",I$1,"NA"),'[1]MITRE ATT&amp;CK Mappings'!$E665)),ISNUMBER(SEARCH(IF(I$1&lt;&gt;"",I$1,"NA"),'[1]MITRE ATT&amp;CK Mappings'!$F665))),ISNUMBER(SEARCH(IF(I$2&lt;&gt;"",I$2,"NA"),'[1]MITRE ATT&amp;CK Mappings'!$G665))),ISNUMBER(SEARCH(IF(I$2&lt;&gt;"",I$2,"NA"),'[1]MITRE ATT&amp;CK Mappings'!$H665))),ISNUMBER(SEARCH(IF(I$3&lt;&gt;"",I$3,"NA"),'[1]MITRE ATT&amp;CK Mappings'!$I665))),ISNUMBER(SEARCH(IF(I$3&lt;&gt;"",I$3,"NA"),'[1]MITRE ATT&amp;CK Mappings'!$J665))), '[1]MITRE ATT&amp;CK Mappings'!$B665,"")</f>
        <v/>
      </c>
      <c r="J669" s="31" t="str">
        <f>IF(OR(OR(OR(OR(OR(ISNUMBER(SEARCH(IF(J$1&lt;&gt;"",J$1,"NA"),'[1]MITRE ATT&amp;CK Mappings'!$E665)),ISNUMBER(SEARCH(IF(J$1&lt;&gt;"",J$1,"NA"),'[1]MITRE ATT&amp;CK Mappings'!$F665))),ISNUMBER(SEARCH(IF(J$2&lt;&gt;"",J$2,"NA"),'[1]MITRE ATT&amp;CK Mappings'!$G665))),ISNUMBER(SEARCH(IF(J$2&lt;&gt;"",J$2,"NA"),'[1]MITRE ATT&amp;CK Mappings'!$H665))),ISNUMBER(SEARCH(IF(J$3&lt;&gt;"",J$3,"NA"),'[1]MITRE ATT&amp;CK Mappings'!$I665))),ISNUMBER(SEARCH(IF(J$3&lt;&gt;"",J$3,"NA"),'[1]MITRE ATT&amp;CK Mappings'!$J665))), '[1]MITRE ATT&amp;CK Mappings'!$B665,"")</f>
        <v/>
      </c>
      <c r="K669" s="31" t="str">
        <f>IF(OR(OR(OR(OR(OR(ISNUMBER(SEARCH(IF(K$1&lt;&gt;"",K$1,"NA"),'[1]MITRE ATT&amp;CK Mappings'!$E665)),ISNUMBER(SEARCH(IF(K$1&lt;&gt;"",K$1,"NA"),'[1]MITRE ATT&amp;CK Mappings'!$F665))),ISNUMBER(SEARCH(IF(K$2&lt;&gt;"",K$2,"NA"),'[1]MITRE ATT&amp;CK Mappings'!$G665))),ISNUMBER(SEARCH(IF(K$2&lt;&gt;"",K$2,"NA"),'[1]MITRE ATT&amp;CK Mappings'!$H665))),ISNUMBER(SEARCH(IF(K$3&lt;&gt;"",K$3,"NA"),'[1]MITRE ATT&amp;CK Mappings'!$I665))),ISNUMBER(SEARCH(IF(K$3&lt;&gt;"",K$3,"NA"),'[1]MITRE ATT&amp;CK Mappings'!$J665))), '[1]MITRE ATT&amp;CK Mappings'!$B665,"")</f>
        <v/>
      </c>
      <c r="L669" s="31" t="str">
        <f>IF('[1]MITRE ATT&amp;CK Mappings'!D665 &lt;&gt;"",'[1]MITRE ATT&amp;CK Mappings'!D665,"" )</f>
        <v>Ensure 'Prevent access to the about:flags page in Microsoft Edge' is set to 'Enabled'</v>
      </c>
    </row>
    <row r="670" spans="1:12" x14ac:dyDescent="0.25">
      <c r="A670" s="31" t="str">
        <f>IF(COUNTIF(B670:K670,"="&amp;'[1]MITRE ATT&amp;CK Mappings'!B666)&gt;0,'[1]MITRE ATT&amp;CK Mappings'!B666,"")</f>
        <v/>
      </c>
      <c r="B670" s="31" t="str">
        <f>IF(OR(OR(OR(OR(OR(ISNUMBER(SEARCH(IF(B$1&lt;&gt;"",B$1,"NA"),'[1]MITRE ATT&amp;CK Mappings'!$E666)),ISNUMBER(SEARCH(IF(B$1&lt;&gt;"",B$1,"NA"),'[1]MITRE ATT&amp;CK Mappings'!$F666))),ISNUMBER(SEARCH(IF(B$2&lt;&gt;"",B$2,"NA"),'[1]MITRE ATT&amp;CK Mappings'!$G666))),ISNUMBER(SEARCH(IF(B$2&lt;&gt;"",B$2,"NA"),'[1]MITRE ATT&amp;CK Mappings'!$H666))),ISNUMBER(SEARCH(IF(B$3&lt;&gt;"",B$3,"NA"),'[1]MITRE ATT&amp;CK Mappings'!$I666))),ISNUMBER(SEARCH(IF(B$3&lt;&gt;"",B$3,"NA"),'[1]MITRE ATT&amp;CK Mappings'!$J666))), '[1]MITRE ATT&amp;CK Mappings'!$B666,"")</f>
        <v/>
      </c>
      <c r="C670" s="31" t="str">
        <f>IF(OR(OR(OR(OR(OR(ISNUMBER(SEARCH(IF(C$1&lt;&gt;"",C$1,"NA"),'[1]MITRE ATT&amp;CK Mappings'!$E666)),ISNUMBER(SEARCH(IF(C$1&lt;&gt;"",C$1,"NA"),'[1]MITRE ATT&amp;CK Mappings'!$F666))),ISNUMBER(SEARCH(IF(C$2&lt;&gt;"",C$2,"NA"),'[1]MITRE ATT&amp;CK Mappings'!$G666))),ISNUMBER(SEARCH(IF(C$2&lt;&gt;"",C$2,"NA"),'[1]MITRE ATT&amp;CK Mappings'!$H666))),ISNUMBER(SEARCH(IF(C$3&lt;&gt;"",C$3,"NA"),'[1]MITRE ATT&amp;CK Mappings'!$I666))),ISNUMBER(SEARCH(IF(C$3&lt;&gt;"",C$3,"NA"),'[1]MITRE ATT&amp;CK Mappings'!$J666))), '[1]MITRE ATT&amp;CK Mappings'!$B666,"")</f>
        <v/>
      </c>
      <c r="D670" s="31" t="str">
        <f>IF(OR(OR(OR(OR(OR(ISNUMBER(SEARCH(IF(D$1&lt;&gt;"",D$1,"NA"),'[1]MITRE ATT&amp;CK Mappings'!$E666)),ISNUMBER(SEARCH(IF(D$1&lt;&gt;"",D$1,"NA"),'[1]MITRE ATT&amp;CK Mappings'!$F666))),ISNUMBER(SEARCH(IF(D$2&lt;&gt;"",D$2,"NA"),'[1]MITRE ATT&amp;CK Mappings'!$G666))),ISNUMBER(SEARCH(IF(D$2&lt;&gt;"",D$2,"NA"),'[1]MITRE ATT&amp;CK Mappings'!$H666))),ISNUMBER(SEARCH(IF(D$3&lt;&gt;"",D$3,"NA"),'[1]MITRE ATT&amp;CK Mappings'!$I666))),ISNUMBER(SEARCH(IF(D$3&lt;&gt;"",D$3,"NA"),'[1]MITRE ATT&amp;CK Mappings'!$J666))), '[1]MITRE ATT&amp;CK Mappings'!$B666,"")</f>
        <v/>
      </c>
      <c r="E670" s="31" t="str">
        <f>IF(OR(OR(OR(OR(OR(ISNUMBER(SEARCH(IF(E$1&lt;&gt;"",E$1,"NA"),'[1]MITRE ATT&amp;CK Mappings'!$E666)),ISNUMBER(SEARCH(IF(E$1&lt;&gt;"",E$1,"NA"),'[1]MITRE ATT&amp;CK Mappings'!$F666))),ISNUMBER(SEARCH(IF(E$2&lt;&gt;"",E$2,"NA"),'[1]MITRE ATT&amp;CK Mappings'!$G666))),ISNUMBER(SEARCH(IF(E$2&lt;&gt;"",E$2,"NA"),'[1]MITRE ATT&amp;CK Mappings'!$H666))),ISNUMBER(SEARCH(IF(E$3&lt;&gt;"",E$3,"NA"),'[1]MITRE ATT&amp;CK Mappings'!$I666))),ISNUMBER(SEARCH(IF(E$3&lt;&gt;"",E$3,"NA"),'[1]MITRE ATT&amp;CK Mappings'!$J666))), '[1]MITRE ATT&amp;CK Mappings'!$B666,"")</f>
        <v/>
      </c>
      <c r="F670" s="31" t="str">
        <f>IF(OR(OR(OR(OR(OR(ISNUMBER(SEARCH(IF(F$1&lt;&gt;"",F$1,"NA"),'[1]MITRE ATT&amp;CK Mappings'!$E666)),ISNUMBER(SEARCH(IF(F$1&lt;&gt;"",F$1,"NA"),'[1]MITRE ATT&amp;CK Mappings'!$F666))),ISNUMBER(SEARCH(IF(F$2&lt;&gt;"",F$2,"NA"),'[1]MITRE ATT&amp;CK Mappings'!$G666))),ISNUMBER(SEARCH(IF(F$2&lt;&gt;"",F$2,"NA"),'[1]MITRE ATT&amp;CK Mappings'!$H666))),ISNUMBER(SEARCH(IF(F$3&lt;&gt;"",F$3,"NA"),'[1]MITRE ATT&amp;CK Mappings'!$I666))),ISNUMBER(SEARCH(IF(F$3&lt;&gt;"",F$3,"NA"),'[1]MITRE ATT&amp;CK Mappings'!$J666))), '[1]MITRE ATT&amp;CK Mappings'!$B666,"")</f>
        <v/>
      </c>
      <c r="G670" s="31" t="str">
        <f>IF(OR(OR(OR(OR(OR(ISNUMBER(SEARCH(IF(G$1&lt;&gt;"",G$1,"NA"),'[1]MITRE ATT&amp;CK Mappings'!$E666)),ISNUMBER(SEARCH(IF(G$1&lt;&gt;"",G$1,"NA"),'[1]MITRE ATT&amp;CK Mappings'!$F666))),ISNUMBER(SEARCH(IF(G$2&lt;&gt;"",G$2,"NA"),'[1]MITRE ATT&amp;CK Mappings'!$G666))),ISNUMBER(SEARCH(IF(G$2&lt;&gt;"",G$2,"NA"),'[1]MITRE ATT&amp;CK Mappings'!$H666))),ISNUMBER(SEARCH(IF(G$3&lt;&gt;"",G$3,"NA"),'[1]MITRE ATT&amp;CK Mappings'!$I666))),ISNUMBER(SEARCH(IF(G$3&lt;&gt;"",G$3,"NA"),'[1]MITRE ATT&amp;CK Mappings'!$J666))), '[1]MITRE ATT&amp;CK Mappings'!$B666,"")</f>
        <v/>
      </c>
      <c r="H670" s="31" t="str">
        <f>IF(OR(OR(OR(OR(OR(ISNUMBER(SEARCH(IF(H$1&lt;&gt;"",H$1,"NA"),'[1]MITRE ATT&amp;CK Mappings'!$E666)),ISNUMBER(SEARCH(IF(H$1&lt;&gt;"",H$1,"NA"),'[1]MITRE ATT&amp;CK Mappings'!$F666))),ISNUMBER(SEARCH(IF(H$2&lt;&gt;"",H$2,"NA"),'[1]MITRE ATT&amp;CK Mappings'!$G666))),ISNUMBER(SEARCH(IF(H$2&lt;&gt;"",H$2,"NA"),'[1]MITRE ATT&amp;CK Mappings'!$H666))),ISNUMBER(SEARCH(IF(H$3&lt;&gt;"",H$3,"NA"),'[1]MITRE ATT&amp;CK Mappings'!$I666))),ISNUMBER(SEARCH(IF(H$3&lt;&gt;"",H$3,"NA"),'[1]MITRE ATT&amp;CK Mappings'!$J666))), '[1]MITRE ATT&amp;CK Mappings'!$B666,"")</f>
        <v/>
      </c>
      <c r="I670" s="31" t="str">
        <f>IF(OR(OR(OR(OR(OR(ISNUMBER(SEARCH(IF(I$1&lt;&gt;"",I$1,"NA"),'[1]MITRE ATT&amp;CK Mappings'!$E666)),ISNUMBER(SEARCH(IF(I$1&lt;&gt;"",I$1,"NA"),'[1]MITRE ATT&amp;CK Mappings'!$F666))),ISNUMBER(SEARCH(IF(I$2&lt;&gt;"",I$2,"NA"),'[1]MITRE ATT&amp;CK Mappings'!$G666))),ISNUMBER(SEARCH(IF(I$2&lt;&gt;"",I$2,"NA"),'[1]MITRE ATT&amp;CK Mappings'!$H666))),ISNUMBER(SEARCH(IF(I$3&lt;&gt;"",I$3,"NA"),'[1]MITRE ATT&amp;CK Mappings'!$I666))),ISNUMBER(SEARCH(IF(I$3&lt;&gt;"",I$3,"NA"),'[1]MITRE ATT&amp;CK Mappings'!$J666))), '[1]MITRE ATT&amp;CK Mappings'!$B666,"")</f>
        <v/>
      </c>
      <c r="J670" s="31" t="str">
        <f>IF(OR(OR(OR(OR(OR(ISNUMBER(SEARCH(IF(J$1&lt;&gt;"",J$1,"NA"),'[1]MITRE ATT&amp;CK Mappings'!$E666)),ISNUMBER(SEARCH(IF(J$1&lt;&gt;"",J$1,"NA"),'[1]MITRE ATT&amp;CK Mappings'!$F666))),ISNUMBER(SEARCH(IF(J$2&lt;&gt;"",J$2,"NA"),'[1]MITRE ATT&amp;CK Mappings'!$G666))),ISNUMBER(SEARCH(IF(J$2&lt;&gt;"",J$2,"NA"),'[1]MITRE ATT&amp;CK Mappings'!$H666))),ISNUMBER(SEARCH(IF(J$3&lt;&gt;"",J$3,"NA"),'[1]MITRE ATT&amp;CK Mappings'!$I666))),ISNUMBER(SEARCH(IF(J$3&lt;&gt;"",J$3,"NA"),'[1]MITRE ATT&amp;CK Mappings'!$J666))), '[1]MITRE ATT&amp;CK Mappings'!$B666,"")</f>
        <v/>
      </c>
      <c r="K670" s="31" t="str">
        <f>IF(OR(OR(OR(OR(OR(ISNUMBER(SEARCH(IF(K$1&lt;&gt;"",K$1,"NA"),'[1]MITRE ATT&amp;CK Mappings'!$E666)),ISNUMBER(SEARCH(IF(K$1&lt;&gt;"",K$1,"NA"),'[1]MITRE ATT&amp;CK Mappings'!$F666))),ISNUMBER(SEARCH(IF(K$2&lt;&gt;"",K$2,"NA"),'[1]MITRE ATT&amp;CK Mappings'!$G666))),ISNUMBER(SEARCH(IF(K$2&lt;&gt;"",K$2,"NA"),'[1]MITRE ATT&amp;CK Mappings'!$H666))),ISNUMBER(SEARCH(IF(K$3&lt;&gt;"",K$3,"NA"),'[1]MITRE ATT&amp;CK Mappings'!$I666))),ISNUMBER(SEARCH(IF(K$3&lt;&gt;"",K$3,"NA"),'[1]MITRE ATT&amp;CK Mappings'!$J666))), '[1]MITRE ATT&amp;CK Mappings'!$B666,"")</f>
        <v/>
      </c>
      <c r="L670" s="31" t="str">
        <f>IF('[1]MITRE ATT&amp;CK Mappings'!D666 &lt;&gt;"",'[1]MITRE ATT&amp;CK Mappings'!D666,"" )</f>
        <v>Ensure 'Prevent using Localhost IP address for WebRTC' is set to 'Enabled'</v>
      </c>
    </row>
    <row r="671" spans="1:12" x14ac:dyDescent="0.25">
      <c r="A671" s="31" t="str">
        <f>IF(COUNTIF(B671:K671,"="&amp;'[1]MITRE ATT&amp;CK Mappings'!B667)&gt;0,'[1]MITRE ATT&amp;CK Mappings'!B667,"")</f>
        <v/>
      </c>
      <c r="B671" s="31" t="str">
        <f>IF(OR(OR(OR(OR(OR(ISNUMBER(SEARCH(IF(B$1&lt;&gt;"",B$1,"NA"),'[1]MITRE ATT&amp;CK Mappings'!$E667)),ISNUMBER(SEARCH(IF(B$1&lt;&gt;"",B$1,"NA"),'[1]MITRE ATT&amp;CK Mappings'!$F667))),ISNUMBER(SEARCH(IF(B$2&lt;&gt;"",B$2,"NA"),'[1]MITRE ATT&amp;CK Mappings'!$G667))),ISNUMBER(SEARCH(IF(B$2&lt;&gt;"",B$2,"NA"),'[1]MITRE ATT&amp;CK Mappings'!$H667))),ISNUMBER(SEARCH(IF(B$3&lt;&gt;"",B$3,"NA"),'[1]MITRE ATT&amp;CK Mappings'!$I667))),ISNUMBER(SEARCH(IF(B$3&lt;&gt;"",B$3,"NA"),'[1]MITRE ATT&amp;CK Mappings'!$J667))), '[1]MITRE ATT&amp;CK Mappings'!$B667,"")</f>
        <v/>
      </c>
      <c r="C671" s="31" t="str">
        <f>IF(OR(OR(OR(OR(OR(ISNUMBER(SEARCH(IF(C$1&lt;&gt;"",C$1,"NA"),'[1]MITRE ATT&amp;CK Mappings'!$E667)),ISNUMBER(SEARCH(IF(C$1&lt;&gt;"",C$1,"NA"),'[1]MITRE ATT&amp;CK Mappings'!$F667))),ISNUMBER(SEARCH(IF(C$2&lt;&gt;"",C$2,"NA"),'[1]MITRE ATT&amp;CK Mappings'!$G667))),ISNUMBER(SEARCH(IF(C$2&lt;&gt;"",C$2,"NA"),'[1]MITRE ATT&amp;CK Mappings'!$H667))),ISNUMBER(SEARCH(IF(C$3&lt;&gt;"",C$3,"NA"),'[1]MITRE ATT&amp;CK Mappings'!$I667))),ISNUMBER(SEARCH(IF(C$3&lt;&gt;"",C$3,"NA"),'[1]MITRE ATT&amp;CK Mappings'!$J667))), '[1]MITRE ATT&amp;CK Mappings'!$B667,"")</f>
        <v/>
      </c>
      <c r="D671" s="31" t="str">
        <f>IF(OR(OR(OR(OR(OR(ISNUMBER(SEARCH(IF(D$1&lt;&gt;"",D$1,"NA"),'[1]MITRE ATT&amp;CK Mappings'!$E667)),ISNUMBER(SEARCH(IF(D$1&lt;&gt;"",D$1,"NA"),'[1]MITRE ATT&amp;CK Mappings'!$F667))),ISNUMBER(SEARCH(IF(D$2&lt;&gt;"",D$2,"NA"),'[1]MITRE ATT&amp;CK Mappings'!$G667))),ISNUMBER(SEARCH(IF(D$2&lt;&gt;"",D$2,"NA"),'[1]MITRE ATT&amp;CK Mappings'!$H667))),ISNUMBER(SEARCH(IF(D$3&lt;&gt;"",D$3,"NA"),'[1]MITRE ATT&amp;CK Mappings'!$I667))),ISNUMBER(SEARCH(IF(D$3&lt;&gt;"",D$3,"NA"),'[1]MITRE ATT&amp;CK Mappings'!$J667))), '[1]MITRE ATT&amp;CK Mappings'!$B667,"")</f>
        <v/>
      </c>
      <c r="E671" s="31" t="str">
        <f>IF(OR(OR(OR(OR(OR(ISNUMBER(SEARCH(IF(E$1&lt;&gt;"",E$1,"NA"),'[1]MITRE ATT&amp;CK Mappings'!$E667)),ISNUMBER(SEARCH(IF(E$1&lt;&gt;"",E$1,"NA"),'[1]MITRE ATT&amp;CK Mappings'!$F667))),ISNUMBER(SEARCH(IF(E$2&lt;&gt;"",E$2,"NA"),'[1]MITRE ATT&amp;CK Mappings'!$G667))),ISNUMBER(SEARCH(IF(E$2&lt;&gt;"",E$2,"NA"),'[1]MITRE ATT&amp;CK Mappings'!$H667))),ISNUMBER(SEARCH(IF(E$3&lt;&gt;"",E$3,"NA"),'[1]MITRE ATT&amp;CK Mappings'!$I667))),ISNUMBER(SEARCH(IF(E$3&lt;&gt;"",E$3,"NA"),'[1]MITRE ATT&amp;CK Mappings'!$J667))), '[1]MITRE ATT&amp;CK Mappings'!$B667,"")</f>
        <v/>
      </c>
      <c r="F671" s="31" t="str">
        <f>IF(OR(OR(OR(OR(OR(ISNUMBER(SEARCH(IF(F$1&lt;&gt;"",F$1,"NA"),'[1]MITRE ATT&amp;CK Mappings'!$E667)),ISNUMBER(SEARCH(IF(F$1&lt;&gt;"",F$1,"NA"),'[1]MITRE ATT&amp;CK Mappings'!$F667))),ISNUMBER(SEARCH(IF(F$2&lt;&gt;"",F$2,"NA"),'[1]MITRE ATT&amp;CK Mappings'!$G667))),ISNUMBER(SEARCH(IF(F$2&lt;&gt;"",F$2,"NA"),'[1]MITRE ATT&amp;CK Mappings'!$H667))),ISNUMBER(SEARCH(IF(F$3&lt;&gt;"",F$3,"NA"),'[1]MITRE ATT&amp;CK Mappings'!$I667))),ISNUMBER(SEARCH(IF(F$3&lt;&gt;"",F$3,"NA"),'[1]MITRE ATT&amp;CK Mappings'!$J667))), '[1]MITRE ATT&amp;CK Mappings'!$B667,"")</f>
        <v/>
      </c>
      <c r="G671" s="31" t="str">
        <f>IF(OR(OR(OR(OR(OR(ISNUMBER(SEARCH(IF(G$1&lt;&gt;"",G$1,"NA"),'[1]MITRE ATT&amp;CK Mappings'!$E667)),ISNUMBER(SEARCH(IF(G$1&lt;&gt;"",G$1,"NA"),'[1]MITRE ATT&amp;CK Mappings'!$F667))),ISNUMBER(SEARCH(IF(G$2&lt;&gt;"",G$2,"NA"),'[1]MITRE ATT&amp;CK Mappings'!$G667))),ISNUMBER(SEARCH(IF(G$2&lt;&gt;"",G$2,"NA"),'[1]MITRE ATT&amp;CK Mappings'!$H667))),ISNUMBER(SEARCH(IF(G$3&lt;&gt;"",G$3,"NA"),'[1]MITRE ATT&amp;CK Mappings'!$I667))),ISNUMBER(SEARCH(IF(G$3&lt;&gt;"",G$3,"NA"),'[1]MITRE ATT&amp;CK Mappings'!$J667))), '[1]MITRE ATT&amp;CK Mappings'!$B667,"")</f>
        <v/>
      </c>
      <c r="H671" s="31" t="str">
        <f>IF(OR(OR(OR(OR(OR(ISNUMBER(SEARCH(IF(H$1&lt;&gt;"",H$1,"NA"),'[1]MITRE ATT&amp;CK Mappings'!$E667)),ISNUMBER(SEARCH(IF(H$1&lt;&gt;"",H$1,"NA"),'[1]MITRE ATT&amp;CK Mappings'!$F667))),ISNUMBER(SEARCH(IF(H$2&lt;&gt;"",H$2,"NA"),'[1]MITRE ATT&amp;CK Mappings'!$G667))),ISNUMBER(SEARCH(IF(H$2&lt;&gt;"",H$2,"NA"),'[1]MITRE ATT&amp;CK Mappings'!$H667))),ISNUMBER(SEARCH(IF(H$3&lt;&gt;"",H$3,"NA"),'[1]MITRE ATT&amp;CK Mappings'!$I667))),ISNUMBER(SEARCH(IF(H$3&lt;&gt;"",H$3,"NA"),'[1]MITRE ATT&amp;CK Mappings'!$J667))), '[1]MITRE ATT&amp;CK Mappings'!$B667,"")</f>
        <v/>
      </c>
      <c r="I671" s="31" t="str">
        <f>IF(OR(OR(OR(OR(OR(ISNUMBER(SEARCH(IF(I$1&lt;&gt;"",I$1,"NA"),'[1]MITRE ATT&amp;CK Mappings'!$E667)),ISNUMBER(SEARCH(IF(I$1&lt;&gt;"",I$1,"NA"),'[1]MITRE ATT&amp;CK Mappings'!$F667))),ISNUMBER(SEARCH(IF(I$2&lt;&gt;"",I$2,"NA"),'[1]MITRE ATT&amp;CK Mappings'!$G667))),ISNUMBER(SEARCH(IF(I$2&lt;&gt;"",I$2,"NA"),'[1]MITRE ATT&amp;CK Mappings'!$H667))),ISNUMBER(SEARCH(IF(I$3&lt;&gt;"",I$3,"NA"),'[1]MITRE ATT&amp;CK Mappings'!$I667))),ISNUMBER(SEARCH(IF(I$3&lt;&gt;"",I$3,"NA"),'[1]MITRE ATT&amp;CK Mappings'!$J667))), '[1]MITRE ATT&amp;CK Mappings'!$B667,"")</f>
        <v/>
      </c>
      <c r="J671" s="31" t="str">
        <f>IF(OR(OR(OR(OR(OR(ISNUMBER(SEARCH(IF(J$1&lt;&gt;"",J$1,"NA"),'[1]MITRE ATT&amp;CK Mappings'!$E667)),ISNUMBER(SEARCH(IF(J$1&lt;&gt;"",J$1,"NA"),'[1]MITRE ATT&amp;CK Mappings'!$F667))),ISNUMBER(SEARCH(IF(J$2&lt;&gt;"",J$2,"NA"),'[1]MITRE ATT&amp;CK Mappings'!$G667))),ISNUMBER(SEARCH(IF(J$2&lt;&gt;"",J$2,"NA"),'[1]MITRE ATT&amp;CK Mappings'!$H667))),ISNUMBER(SEARCH(IF(J$3&lt;&gt;"",J$3,"NA"),'[1]MITRE ATT&amp;CK Mappings'!$I667))),ISNUMBER(SEARCH(IF(J$3&lt;&gt;"",J$3,"NA"),'[1]MITRE ATT&amp;CK Mappings'!$J667))), '[1]MITRE ATT&amp;CK Mappings'!$B667,"")</f>
        <v/>
      </c>
      <c r="K671" s="31" t="str">
        <f>IF(OR(OR(OR(OR(OR(ISNUMBER(SEARCH(IF(K$1&lt;&gt;"",K$1,"NA"),'[1]MITRE ATT&amp;CK Mappings'!$E667)),ISNUMBER(SEARCH(IF(K$1&lt;&gt;"",K$1,"NA"),'[1]MITRE ATT&amp;CK Mappings'!$F667))),ISNUMBER(SEARCH(IF(K$2&lt;&gt;"",K$2,"NA"),'[1]MITRE ATT&amp;CK Mappings'!$G667))),ISNUMBER(SEARCH(IF(K$2&lt;&gt;"",K$2,"NA"),'[1]MITRE ATT&amp;CK Mappings'!$H667))),ISNUMBER(SEARCH(IF(K$3&lt;&gt;"",K$3,"NA"),'[1]MITRE ATT&amp;CK Mappings'!$I667))),ISNUMBER(SEARCH(IF(K$3&lt;&gt;"",K$3,"NA"),'[1]MITRE ATT&amp;CK Mappings'!$J667))), '[1]MITRE ATT&amp;CK Mappings'!$B667,"")</f>
        <v/>
      </c>
      <c r="L671" s="31" t="str">
        <f>IF('[1]MITRE ATT&amp;CK Mappings'!D667 &lt;&gt;"",'[1]MITRE ATT&amp;CK Mappings'!D667,"" )</f>
        <v>Microsoft FIDO Authentication</v>
      </c>
    </row>
    <row r="672" spans="1:12" x14ac:dyDescent="0.25">
      <c r="A672" s="31" t="str">
        <f>IF(COUNTIF(B672:K672,"="&amp;'[1]MITRE ATT&amp;CK Mappings'!B668)&gt;0,'[1]MITRE ATT&amp;CK Mappings'!B668,"")</f>
        <v/>
      </c>
      <c r="B672" s="31" t="str">
        <f>IF(OR(OR(OR(OR(OR(ISNUMBER(SEARCH(IF(B$1&lt;&gt;"",B$1,"NA"),'[1]MITRE ATT&amp;CK Mappings'!$E668)),ISNUMBER(SEARCH(IF(B$1&lt;&gt;"",B$1,"NA"),'[1]MITRE ATT&amp;CK Mappings'!$F668))),ISNUMBER(SEARCH(IF(B$2&lt;&gt;"",B$2,"NA"),'[1]MITRE ATT&amp;CK Mappings'!$G668))),ISNUMBER(SEARCH(IF(B$2&lt;&gt;"",B$2,"NA"),'[1]MITRE ATT&amp;CK Mappings'!$H668))),ISNUMBER(SEARCH(IF(B$3&lt;&gt;"",B$3,"NA"),'[1]MITRE ATT&amp;CK Mappings'!$I668))),ISNUMBER(SEARCH(IF(B$3&lt;&gt;"",B$3,"NA"),'[1]MITRE ATT&amp;CK Mappings'!$J668))), '[1]MITRE ATT&amp;CK Mappings'!$B668,"")</f>
        <v/>
      </c>
      <c r="C672" s="31" t="str">
        <f>IF(OR(OR(OR(OR(OR(ISNUMBER(SEARCH(IF(C$1&lt;&gt;"",C$1,"NA"),'[1]MITRE ATT&amp;CK Mappings'!$E668)),ISNUMBER(SEARCH(IF(C$1&lt;&gt;"",C$1,"NA"),'[1]MITRE ATT&amp;CK Mappings'!$F668))),ISNUMBER(SEARCH(IF(C$2&lt;&gt;"",C$2,"NA"),'[1]MITRE ATT&amp;CK Mappings'!$G668))),ISNUMBER(SEARCH(IF(C$2&lt;&gt;"",C$2,"NA"),'[1]MITRE ATT&amp;CK Mappings'!$H668))),ISNUMBER(SEARCH(IF(C$3&lt;&gt;"",C$3,"NA"),'[1]MITRE ATT&amp;CK Mappings'!$I668))),ISNUMBER(SEARCH(IF(C$3&lt;&gt;"",C$3,"NA"),'[1]MITRE ATT&amp;CK Mappings'!$J668))), '[1]MITRE ATT&amp;CK Mappings'!$B668,"")</f>
        <v/>
      </c>
      <c r="D672" s="31" t="str">
        <f>IF(OR(OR(OR(OR(OR(ISNUMBER(SEARCH(IF(D$1&lt;&gt;"",D$1,"NA"),'[1]MITRE ATT&amp;CK Mappings'!$E668)),ISNUMBER(SEARCH(IF(D$1&lt;&gt;"",D$1,"NA"),'[1]MITRE ATT&amp;CK Mappings'!$F668))),ISNUMBER(SEARCH(IF(D$2&lt;&gt;"",D$2,"NA"),'[1]MITRE ATT&amp;CK Mappings'!$G668))),ISNUMBER(SEARCH(IF(D$2&lt;&gt;"",D$2,"NA"),'[1]MITRE ATT&amp;CK Mappings'!$H668))),ISNUMBER(SEARCH(IF(D$3&lt;&gt;"",D$3,"NA"),'[1]MITRE ATT&amp;CK Mappings'!$I668))),ISNUMBER(SEARCH(IF(D$3&lt;&gt;"",D$3,"NA"),'[1]MITRE ATT&amp;CK Mappings'!$J668))), '[1]MITRE ATT&amp;CK Mappings'!$B668,"")</f>
        <v/>
      </c>
      <c r="E672" s="31" t="str">
        <f>IF(OR(OR(OR(OR(OR(ISNUMBER(SEARCH(IF(E$1&lt;&gt;"",E$1,"NA"),'[1]MITRE ATT&amp;CK Mappings'!$E668)),ISNUMBER(SEARCH(IF(E$1&lt;&gt;"",E$1,"NA"),'[1]MITRE ATT&amp;CK Mappings'!$F668))),ISNUMBER(SEARCH(IF(E$2&lt;&gt;"",E$2,"NA"),'[1]MITRE ATT&amp;CK Mappings'!$G668))),ISNUMBER(SEARCH(IF(E$2&lt;&gt;"",E$2,"NA"),'[1]MITRE ATT&amp;CK Mappings'!$H668))),ISNUMBER(SEARCH(IF(E$3&lt;&gt;"",E$3,"NA"),'[1]MITRE ATT&amp;CK Mappings'!$I668))),ISNUMBER(SEARCH(IF(E$3&lt;&gt;"",E$3,"NA"),'[1]MITRE ATT&amp;CK Mappings'!$J668))), '[1]MITRE ATT&amp;CK Mappings'!$B668,"")</f>
        <v/>
      </c>
      <c r="F672" s="31" t="str">
        <f>IF(OR(OR(OR(OR(OR(ISNUMBER(SEARCH(IF(F$1&lt;&gt;"",F$1,"NA"),'[1]MITRE ATT&amp;CK Mappings'!$E668)),ISNUMBER(SEARCH(IF(F$1&lt;&gt;"",F$1,"NA"),'[1]MITRE ATT&amp;CK Mappings'!$F668))),ISNUMBER(SEARCH(IF(F$2&lt;&gt;"",F$2,"NA"),'[1]MITRE ATT&amp;CK Mappings'!$G668))),ISNUMBER(SEARCH(IF(F$2&lt;&gt;"",F$2,"NA"),'[1]MITRE ATT&amp;CK Mappings'!$H668))),ISNUMBER(SEARCH(IF(F$3&lt;&gt;"",F$3,"NA"),'[1]MITRE ATT&amp;CK Mappings'!$I668))),ISNUMBER(SEARCH(IF(F$3&lt;&gt;"",F$3,"NA"),'[1]MITRE ATT&amp;CK Mappings'!$J668))), '[1]MITRE ATT&amp;CK Mappings'!$B668,"")</f>
        <v/>
      </c>
      <c r="G672" s="31" t="str">
        <f>IF(OR(OR(OR(OR(OR(ISNUMBER(SEARCH(IF(G$1&lt;&gt;"",G$1,"NA"),'[1]MITRE ATT&amp;CK Mappings'!$E668)),ISNUMBER(SEARCH(IF(G$1&lt;&gt;"",G$1,"NA"),'[1]MITRE ATT&amp;CK Mappings'!$F668))),ISNUMBER(SEARCH(IF(G$2&lt;&gt;"",G$2,"NA"),'[1]MITRE ATT&amp;CK Mappings'!$G668))),ISNUMBER(SEARCH(IF(G$2&lt;&gt;"",G$2,"NA"),'[1]MITRE ATT&amp;CK Mappings'!$H668))),ISNUMBER(SEARCH(IF(G$3&lt;&gt;"",G$3,"NA"),'[1]MITRE ATT&amp;CK Mappings'!$I668))),ISNUMBER(SEARCH(IF(G$3&lt;&gt;"",G$3,"NA"),'[1]MITRE ATT&amp;CK Mappings'!$J668))), '[1]MITRE ATT&amp;CK Mappings'!$B668,"")</f>
        <v/>
      </c>
      <c r="H672" s="31" t="str">
        <f>IF(OR(OR(OR(OR(OR(ISNUMBER(SEARCH(IF(H$1&lt;&gt;"",H$1,"NA"),'[1]MITRE ATT&amp;CK Mappings'!$E668)),ISNUMBER(SEARCH(IF(H$1&lt;&gt;"",H$1,"NA"),'[1]MITRE ATT&amp;CK Mappings'!$F668))),ISNUMBER(SEARCH(IF(H$2&lt;&gt;"",H$2,"NA"),'[1]MITRE ATT&amp;CK Mappings'!$G668))),ISNUMBER(SEARCH(IF(H$2&lt;&gt;"",H$2,"NA"),'[1]MITRE ATT&amp;CK Mappings'!$H668))),ISNUMBER(SEARCH(IF(H$3&lt;&gt;"",H$3,"NA"),'[1]MITRE ATT&amp;CK Mappings'!$I668))),ISNUMBER(SEARCH(IF(H$3&lt;&gt;"",H$3,"NA"),'[1]MITRE ATT&amp;CK Mappings'!$J668))), '[1]MITRE ATT&amp;CK Mappings'!$B668,"")</f>
        <v/>
      </c>
      <c r="I672" s="31" t="str">
        <f>IF(OR(OR(OR(OR(OR(ISNUMBER(SEARCH(IF(I$1&lt;&gt;"",I$1,"NA"),'[1]MITRE ATT&amp;CK Mappings'!$E668)),ISNUMBER(SEARCH(IF(I$1&lt;&gt;"",I$1,"NA"),'[1]MITRE ATT&amp;CK Mappings'!$F668))),ISNUMBER(SEARCH(IF(I$2&lt;&gt;"",I$2,"NA"),'[1]MITRE ATT&amp;CK Mappings'!$G668))),ISNUMBER(SEARCH(IF(I$2&lt;&gt;"",I$2,"NA"),'[1]MITRE ATT&amp;CK Mappings'!$H668))),ISNUMBER(SEARCH(IF(I$3&lt;&gt;"",I$3,"NA"),'[1]MITRE ATT&amp;CK Mappings'!$I668))),ISNUMBER(SEARCH(IF(I$3&lt;&gt;"",I$3,"NA"),'[1]MITRE ATT&amp;CK Mappings'!$J668))), '[1]MITRE ATT&amp;CK Mappings'!$B668,"")</f>
        <v/>
      </c>
      <c r="J672" s="31" t="str">
        <f>IF(OR(OR(OR(OR(OR(ISNUMBER(SEARCH(IF(J$1&lt;&gt;"",J$1,"NA"),'[1]MITRE ATT&amp;CK Mappings'!$E668)),ISNUMBER(SEARCH(IF(J$1&lt;&gt;"",J$1,"NA"),'[1]MITRE ATT&amp;CK Mappings'!$F668))),ISNUMBER(SEARCH(IF(J$2&lt;&gt;"",J$2,"NA"),'[1]MITRE ATT&amp;CK Mappings'!$G668))),ISNUMBER(SEARCH(IF(J$2&lt;&gt;"",J$2,"NA"),'[1]MITRE ATT&amp;CK Mappings'!$H668))),ISNUMBER(SEARCH(IF(J$3&lt;&gt;"",J$3,"NA"),'[1]MITRE ATT&amp;CK Mappings'!$I668))),ISNUMBER(SEARCH(IF(J$3&lt;&gt;"",J$3,"NA"),'[1]MITRE ATT&amp;CK Mappings'!$J668))), '[1]MITRE ATT&amp;CK Mappings'!$B668,"")</f>
        <v/>
      </c>
      <c r="K672" s="31" t="str">
        <f>IF(OR(OR(OR(OR(OR(ISNUMBER(SEARCH(IF(K$1&lt;&gt;"",K$1,"NA"),'[1]MITRE ATT&amp;CK Mappings'!$E668)),ISNUMBER(SEARCH(IF(K$1&lt;&gt;"",K$1,"NA"),'[1]MITRE ATT&amp;CK Mappings'!$F668))),ISNUMBER(SEARCH(IF(K$2&lt;&gt;"",K$2,"NA"),'[1]MITRE ATT&amp;CK Mappings'!$G668))),ISNUMBER(SEARCH(IF(K$2&lt;&gt;"",K$2,"NA"),'[1]MITRE ATT&amp;CK Mappings'!$H668))),ISNUMBER(SEARCH(IF(K$3&lt;&gt;"",K$3,"NA"),'[1]MITRE ATT&amp;CK Mappings'!$I668))),ISNUMBER(SEARCH(IF(K$3&lt;&gt;"",K$3,"NA"),'[1]MITRE ATT&amp;CK Mappings'!$J668))), '[1]MITRE ATT&amp;CK Mappings'!$B668,"")</f>
        <v/>
      </c>
      <c r="L672" s="31" t="str">
        <f>IF('[1]MITRE ATT&amp;CK Mappings'!D668 &lt;&gt;"",'[1]MITRE ATT&amp;CK Mappings'!D668,"" )</f>
        <v>Microsoft Secondary Authentication Factor</v>
      </c>
    </row>
    <row r="673" spans="1:12" x14ac:dyDescent="0.25">
      <c r="A673" s="31" t="str">
        <f>IF(COUNTIF(B673:K673,"="&amp;'[1]MITRE ATT&amp;CK Mappings'!B669)&gt;0,'[1]MITRE ATT&amp;CK Mappings'!B669,"")</f>
        <v/>
      </c>
      <c r="B673" s="31" t="str">
        <f>IF(OR(OR(OR(OR(OR(ISNUMBER(SEARCH(IF(B$1&lt;&gt;"",B$1,"NA"),'[1]MITRE ATT&amp;CK Mappings'!$E669)),ISNUMBER(SEARCH(IF(B$1&lt;&gt;"",B$1,"NA"),'[1]MITRE ATT&amp;CK Mappings'!$F669))),ISNUMBER(SEARCH(IF(B$2&lt;&gt;"",B$2,"NA"),'[1]MITRE ATT&amp;CK Mappings'!$G669))),ISNUMBER(SEARCH(IF(B$2&lt;&gt;"",B$2,"NA"),'[1]MITRE ATT&amp;CK Mappings'!$H669))),ISNUMBER(SEARCH(IF(B$3&lt;&gt;"",B$3,"NA"),'[1]MITRE ATT&amp;CK Mappings'!$I669))),ISNUMBER(SEARCH(IF(B$3&lt;&gt;"",B$3,"NA"),'[1]MITRE ATT&amp;CK Mappings'!$J669))), '[1]MITRE ATT&amp;CK Mappings'!$B669,"")</f>
        <v/>
      </c>
      <c r="C673" s="31" t="str">
        <f>IF(OR(OR(OR(OR(OR(ISNUMBER(SEARCH(IF(C$1&lt;&gt;"",C$1,"NA"),'[1]MITRE ATT&amp;CK Mappings'!$E669)),ISNUMBER(SEARCH(IF(C$1&lt;&gt;"",C$1,"NA"),'[1]MITRE ATT&amp;CK Mappings'!$F669))),ISNUMBER(SEARCH(IF(C$2&lt;&gt;"",C$2,"NA"),'[1]MITRE ATT&amp;CK Mappings'!$G669))),ISNUMBER(SEARCH(IF(C$2&lt;&gt;"",C$2,"NA"),'[1]MITRE ATT&amp;CK Mappings'!$H669))),ISNUMBER(SEARCH(IF(C$3&lt;&gt;"",C$3,"NA"),'[1]MITRE ATT&amp;CK Mappings'!$I669))),ISNUMBER(SEARCH(IF(C$3&lt;&gt;"",C$3,"NA"),'[1]MITRE ATT&amp;CK Mappings'!$J669))), '[1]MITRE ATT&amp;CK Mappings'!$B669,"")</f>
        <v/>
      </c>
      <c r="D673" s="31" t="str">
        <f>IF(OR(OR(OR(OR(OR(ISNUMBER(SEARCH(IF(D$1&lt;&gt;"",D$1,"NA"),'[1]MITRE ATT&amp;CK Mappings'!$E669)),ISNUMBER(SEARCH(IF(D$1&lt;&gt;"",D$1,"NA"),'[1]MITRE ATT&amp;CK Mappings'!$F669))),ISNUMBER(SEARCH(IF(D$2&lt;&gt;"",D$2,"NA"),'[1]MITRE ATT&amp;CK Mappings'!$G669))),ISNUMBER(SEARCH(IF(D$2&lt;&gt;"",D$2,"NA"),'[1]MITRE ATT&amp;CK Mappings'!$H669))),ISNUMBER(SEARCH(IF(D$3&lt;&gt;"",D$3,"NA"),'[1]MITRE ATT&amp;CK Mappings'!$I669))),ISNUMBER(SEARCH(IF(D$3&lt;&gt;"",D$3,"NA"),'[1]MITRE ATT&amp;CK Mappings'!$J669))), '[1]MITRE ATT&amp;CK Mappings'!$B669,"")</f>
        <v/>
      </c>
      <c r="E673" s="31" t="str">
        <f>IF(OR(OR(OR(OR(OR(ISNUMBER(SEARCH(IF(E$1&lt;&gt;"",E$1,"NA"),'[1]MITRE ATT&amp;CK Mappings'!$E669)),ISNUMBER(SEARCH(IF(E$1&lt;&gt;"",E$1,"NA"),'[1]MITRE ATT&amp;CK Mappings'!$F669))),ISNUMBER(SEARCH(IF(E$2&lt;&gt;"",E$2,"NA"),'[1]MITRE ATT&amp;CK Mappings'!$G669))),ISNUMBER(SEARCH(IF(E$2&lt;&gt;"",E$2,"NA"),'[1]MITRE ATT&amp;CK Mappings'!$H669))),ISNUMBER(SEARCH(IF(E$3&lt;&gt;"",E$3,"NA"),'[1]MITRE ATT&amp;CK Mappings'!$I669))),ISNUMBER(SEARCH(IF(E$3&lt;&gt;"",E$3,"NA"),'[1]MITRE ATT&amp;CK Mappings'!$J669))), '[1]MITRE ATT&amp;CK Mappings'!$B669,"")</f>
        <v/>
      </c>
      <c r="F673" s="31" t="str">
        <f>IF(OR(OR(OR(OR(OR(ISNUMBER(SEARCH(IF(F$1&lt;&gt;"",F$1,"NA"),'[1]MITRE ATT&amp;CK Mappings'!$E669)),ISNUMBER(SEARCH(IF(F$1&lt;&gt;"",F$1,"NA"),'[1]MITRE ATT&amp;CK Mappings'!$F669))),ISNUMBER(SEARCH(IF(F$2&lt;&gt;"",F$2,"NA"),'[1]MITRE ATT&amp;CK Mappings'!$G669))),ISNUMBER(SEARCH(IF(F$2&lt;&gt;"",F$2,"NA"),'[1]MITRE ATT&amp;CK Mappings'!$H669))),ISNUMBER(SEARCH(IF(F$3&lt;&gt;"",F$3,"NA"),'[1]MITRE ATT&amp;CK Mappings'!$I669))),ISNUMBER(SEARCH(IF(F$3&lt;&gt;"",F$3,"NA"),'[1]MITRE ATT&amp;CK Mappings'!$J669))), '[1]MITRE ATT&amp;CK Mappings'!$B669,"")</f>
        <v/>
      </c>
      <c r="G673" s="31" t="str">
        <f>IF(OR(OR(OR(OR(OR(ISNUMBER(SEARCH(IF(G$1&lt;&gt;"",G$1,"NA"),'[1]MITRE ATT&amp;CK Mappings'!$E669)),ISNUMBER(SEARCH(IF(G$1&lt;&gt;"",G$1,"NA"),'[1]MITRE ATT&amp;CK Mappings'!$F669))),ISNUMBER(SEARCH(IF(G$2&lt;&gt;"",G$2,"NA"),'[1]MITRE ATT&amp;CK Mappings'!$G669))),ISNUMBER(SEARCH(IF(G$2&lt;&gt;"",G$2,"NA"),'[1]MITRE ATT&amp;CK Mappings'!$H669))),ISNUMBER(SEARCH(IF(G$3&lt;&gt;"",G$3,"NA"),'[1]MITRE ATT&amp;CK Mappings'!$I669))),ISNUMBER(SEARCH(IF(G$3&lt;&gt;"",G$3,"NA"),'[1]MITRE ATT&amp;CK Mappings'!$J669))), '[1]MITRE ATT&amp;CK Mappings'!$B669,"")</f>
        <v/>
      </c>
      <c r="H673" s="31" t="str">
        <f>IF(OR(OR(OR(OR(OR(ISNUMBER(SEARCH(IF(H$1&lt;&gt;"",H$1,"NA"),'[1]MITRE ATT&amp;CK Mappings'!$E669)),ISNUMBER(SEARCH(IF(H$1&lt;&gt;"",H$1,"NA"),'[1]MITRE ATT&amp;CK Mappings'!$F669))),ISNUMBER(SEARCH(IF(H$2&lt;&gt;"",H$2,"NA"),'[1]MITRE ATT&amp;CK Mappings'!$G669))),ISNUMBER(SEARCH(IF(H$2&lt;&gt;"",H$2,"NA"),'[1]MITRE ATT&amp;CK Mappings'!$H669))),ISNUMBER(SEARCH(IF(H$3&lt;&gt;"",H$3,"NA"),'[1]MITRE ATT&amp;CK Mappings'!$I669))),ISNUMBER(SEARCH(IF(H$3&lt;&gt;"",H$3,"NA"),'[1]MITRE ATT&amp;CK Mappings'!$J669))), '[1]MITRE ATT&amp;CK Mappings'!$B669,"")</f>
        <v/>
      </c>
      <c r="I673" s="31" t="str">
        <f>IF(OR(OR(OR(OR(OR(ISNUMBER(SEARCH(IF(I$1&lt;&gt;"",I$1,"NA"),'[1]MITRE ATT&amp;CK Mappings'!$E669)),ISNUMBER(SEARCH(IF(I$1&lt;&gt;"",I$1,"NA"),'[1]MITRE ATT&amp;CK Mappings'!$F669))),ISNUMBER(SEARCH(IF(I$2&lt;&gt;"",I$2,"NA"),'[1]MITRE ATT&amp;CK Mappings'!$G669))),ISNUMBER(SEARCH(IF(I$2&lt;&gt;"",I$2,"NA"),'[1]MITRE ATT&amp;CK Mappings'!$H669))),ISNUMBER(SEARCH(IF(I$3&lt;&gt;"",I$3,"NA"),'[1]MITRE ATT&amp;CK Mappings'!$I669))),ISNUMBER(SEARCH(IF(I$3&lt;&gt;"",I$3,"NA"),'[1]MITRE ATT&amp;CK Mappings'!$J669))), '[1]MITRE ATT&amp;CK Mappings'!$B669,"")</f>
        <v/>
      </c>
      <c r="J673" s="31" t="str">
        <f>IF(OR(OR(OR(OR(OR(ISNUMBER(SEARCH(IF(J$1&lt;&gt;"",J$1,"NA"),'[1]MITRE ATT&amp;CK Mappings'!$E669)),ISNUMBER(SEARCH(IF(J$1&lt;&gt;"",J$1,"NA"),'[1]MITRE ATT&amp;CK Mappings'!$F669))),ISNUMBER(SEARCH(IF(J$2&lt;&gt;"",J$2,"NA"),'[1]MITRE ATT&amp;CK Mappings'!$G669))),ISNUMBER(SEARCH(IF(J$2&lt;&gt;"",J$2,"NA"),'[1]MITRE ATT&amp;CK Mappings'!$H669))),ISNUMBER(SEARCH(IF(J$3&lt;&gt;"",J$3,"NA"),'[1]MITRE ATT&amp;CK Mappings'!$I669))),ISNUMBER(SEARCH(IF(J$3&lt;&gt;"",J$3,"NA"),'[1]MITRE ATT&amp;CK Mappings'!$J669))), '[1]MITRE ATT&amp;CK Mappings'!$B669,"")</f>
        <v/>
      </c>
      <c r="K673" s="31" t="str">
        <f>IF(OR(OR(OR(OR(OR(ISNUMBER(SEARCH(IF(K$1&lt;&gt;"",K$1,"NA"),'[1]MITRE ATT&amp;CK Mappings'!$E669)),ISNUMBER(SEARCH(IF(K$1&lt;&gt;"",K$1,"NA"),'[1]MITRE ATT&amp;CK Mappings'!$F669))),ISNUMBER(SEARCH(IF(K$2&lt;&gt;"",K$2,"NA"),'[1]MITRE ATT&amp;CK Mappings'!$G669))),ISNUMBER(SEARCH(IF(K$2&lt;&gt;"",K$2,"NA"),'[1]MITRE ATT&amp;CK Mappings'!$H669))),ISNUMBER(SEARCH(IF(K$3&lt;&gt;"",K$3,"NA"),'[1]MITRE ATT&amp;CK Mappings'!$I669))),ISNUMBER(SEARCH(IF(K$3&lt;&gt;"",K$3,"NA"),'[1]MITRE ATT&amp;CK Mappings'!$J669))), '[1]MITRE ATT&amp;CK Mappings'!$B669,"")</f>
        <v/>
      </c>
      <c r="L673" s="31" t="str">
        <f>IF('[1]MITRE ATT&amp;CK Mappings'!D669 &lt;&gt;"",'[1]MITRE ATT&amp;CK Mappings'!D669,"" )</f>
        <v>Microsoft User Experience Virtualization</v>
      </c>
    </row>
    <row r="674" spans="1:12" x14ac:dyDescent="0.25">
      <c r="A674" s="31" t="str">
        <f>IF(COUNTIF(B674:K674,"="&amp;'[1]MITRE ATT&amp;CK Mappings'!B670)&gt;0,'[1]MITRE ATT&amp;CK Mappings'!B670,"")</f>
        <v/>
      </c>
      <c r="B674" s="31" t="str">
        <f>IF(OR(OR(OR(OR(OR(ISNUMBER(SEARCH(IF(B$1&lt;&gt;"",B$1,"NA"),'[1]MITRE ATT&amp;CK Mappings'!$E670)),ISNUMBER(SEARCH(IF(B$1&lt;&gt;"",B$1,"NA"),'[1]MITRE ATT&amp;CK Mappings'!$F670))),ISNUMBER(SEARCH(IF(B$2&lt;&gt;"",B$2,"NA"),'[1]MITRE ATT&amp;CK Mappings'!$G670))),ISNUMBER(SEARCH(IF(B$2&lt;&gt;"",B$2,"NA"),'[1]MITRE ATT&amp;CK Mappings'!$H670))),ISNUMBER(SEARCH(IF(B$3&lt;&gt;"",B$3,"NA"),'[1]MITRE ATT&amp;CK Mappings'!$I670))),ISNUMBER(SEARCH(IF(B$3&lt;&gt;"",B$3,"NA"),'[1]MITRE ATT&amp;CK Mappings'!$J670))), '[1]MITRE ATT&amp;CK Mappings'!$B670,"")</f>
        <v/>
      </c>
      <c r="C674" s="31" t="str">
        <f>IF(OR(OR(OR(OR(OR(ISNUMBER(SEARCH(IF(C$1&lt;&gt;"",C$1,"NA"),'[1]MITRE ATT&amp;CK Mappings'!$E670)),ISNUMBER(SEARCH(IF(C$1&lt;&gt;"",C$1,"NA"),'[1]MITRE ATT&amp;CK Mappings'!$F670))),ISNUMBER(SEARCH(IF(C$2&lt;&gt;"",C$2,"NA"),'[1]MITRE ATT&amp;CK Mappings'!$G670))),ISNUMBER(SEARCH(IF(C$2&lt;&gt;"",C$2,"NA"),'[1]MITRE ATT&amp;CK Mappings'!$H670))),ISNUMBER(SEARCH(IF(C$3&lt;&gt;"",C$3,"NA"),'[1]MITRE ATT&amp;CK Mappings'!$I670))),ISNUMBER(SEARCH(IF(C$3&lt;&gt;"",C$3,"NA"),'[1]MITRE ATT&amp;CK Mappings'!$J670))), '[1]MITRE ATT&amp;CK Mappings'!$B670,"")</f>
        <v/>
      </c>
      <c r="D674" s="31" t="str">
        <f>IF(OR(OR(OR(OR(OR(ISNUMBER(SEARCH(IF(D$1&lt;&gt;"",D$1,"NA"),'[1]MITRE ATT&amp;CK Mappings'!$E670)),ISNUMBER(SEARCH(IF(D$1&lt;&gt;"",D$1,"NA"),'[1]MITRE ATT&amp;CK Mappings'!$F670))),ISNUMBER(SEARCH(IF(D$2&lt;&gt;"",D$2,"NA"),'[1]MITRE ATT&amp;CK Mappings'!$G670))),ISNUMBER(SEARCH(IF(D$2&lt;&gt;"",D$2,"NA"),'[1]MITRE ATT&amp;CK Mappings'!$H670))),ISNUMBER(SEARCH(IF(D$3&lt;&gt;"",D$3,"NA"),'[1]MITRE ATT&amp;CK Mappings'!$I670))),ISNUMBER(SEARCH(IF(D$3&lt;&gt;"",D$3,"NA"),'[1]MITRE ATT&amp;CK Mappings'!$J670))), '[1]MITRE ATT&amp;CK Mappings'!$B670,"")</f>
        <v/>
      </c>
      <c r="E674" s="31" t="str">
        <f>IF(OR(OR(OR(OR(OR(ISNUMBER(SEARCH(IF(E$1&lt;&gt;"",E$1,"NA"),'[1]MITRE ATT&amp;CK Mappings'!$E670)),ISNUMBER(SEARCH(IF(E$1&lt;&gt;"",E$1,"NA"),'[1]MITRE ATT&amp;CK Mappings'!$F670))),ISNUMBER(SEARCH(IF(E$2&lt;&gt;"",E$2,"NA"),'[1]MITRE ATT&amp;CK Mappings'!$G670))),ISNUMBER(SEARCH(IF(E$2&lt;&gt;"",E$2,"NA"),'[1]MITRE ATT&amp;CK Mappings'!$H670))),ISNUMBER(SEARCH(IF(E$3&lt;&gt;"",E$3,"NA"),'[1]MITRE ATT&amp;CK Mappings'!$I670))),ISNUMBER(SEARCH(IF(E$3&lt;&gt;"",E$3,"NA"),'[1]MITRE ATT&amp;CK Mappings'!$J670))), '[1]MITRE ATT&amp;CK Mappings'!$B670,"")</f>
        <v/>
      </c>
      <c r="F674" s="31" t="str">
        <f>IF(OR(OR(OR(OR(OR(ISNUMBER(SEARCH(IF(F$1&lt;&gt;"",F$1,"NA"),'[1]MITRE ATT&amp;CK Mappings'!$E670)),ISNUMBER(SEARCH(IF(F$1&lt;&gt;"",F$1,"NA"),'[1]MITRE ATT&amp;CK Mappings'!$F670))),ISNUMBER(SEARCH(IF(F$2&lt;&gt;"",F$2,"NA"),'[1]MITRE ATT&amp;CK Mappings'!$G670))),ISNUMBER(SEARCH(IF(F$2&lt;&gt;"",F$2,"NA"),'[1]MITRE ATT&amp;CK Mappings'!$H670))),ISNUMBER(SEARCH(IF(F$3&lt;&gt;"",F$3,"NA"),'[1]MITRE ATT&amp;CK Mappings'!$I670))),ISNUMBER(SEARCH(IF(F$3&lt;&gt;"",F$3,"NA"),'[1]MITRE ATT&amp;CK Mappings'!$J670))), '[1]MITRE ATT&amp;CK Mappings'!$B670,"")</f>
        <v/>
      </c>
      <c r="G674" s="31" t="str">
        <f>IF(OR(OR(OR(OR(OR(ISNUMBER(SEARCH(IF(G$1&lt;&gt;"",G$1,"NA"),'[1]MITRE ATT&amp;CK Mappings'!$E670)),ISNUMBER(SEARCH(IF(G$1&lt;&gt;"",G$1,"NA"),'[1]MITRE ATT&amp;CK Mappings'!$F670))),ISNUMBER(SEARCH(IF(G$2&lt;&gt;"",G$2,"NA"),'[1]MITRE ATT&amp;CK Mappings'!$G670))),ISNUMBER(SEARCH(IF(G$2&lt;&gt;"",G$2,"NA"),'[1]MITRE ATT&amp;CK Mappings'!$H670))),ISNUMBER(SEARCH(IF(G$3&lt;&gt;"",G$3,"NA"),'[1]MITRE ATT&amp;CK Mappings'!$I670))),ISNUMBER(SEARCH(IF(G$3&lt;&gt;"",G$3,"NA"),'[1]MITRE ATT&amp;CK Mappings'!$J670))), '[1]MITRE ATT&amp;CK Mappings'!$B670,"")</f>
        <v/>
      </c>
      <c r="H674" s="31" t="str">
        <f>IF(OR(OR(OR(OR(OR(ISNUMBER(SEARCH(IF(H$1&lt;&gt;"",H$1,"NA"),'[1]MITRE ATT&amp;CK Mappings'!$E670)),ISNUMBER(SEARCH(IF(H$1&lt;&gt;"",H$1,"NA"),'[1]MITRE ATT&amp;CK Mappings'!$F670))),ISNUMBER(SEARCH(IF(H$2&lt;&gt;"",H$2,"NA"),'[1]MITRE ATT&amp;CK Mappings'!$G670))),ISNUMBER(SEARCH(IF(H$2&lt;&gt;"",H$2,"NA"),'[1]MITRE ATT&amp;CK Mappings'!$H670))),ISNUMBER(SEARCH(IF(H$3&lt;&gt;"",H$3,"NA"),'[1]MITRE ATT&amp;CK Mappings'!$I670))),ISNUMBER(SEARCH(IF(H$3&lt;&gt;"",H$3,"NA"),'[1]MITRE ATT&amp;CK Mappings'!$J670))), '[1]MITRE ATT&amp;CK Mappings'!$B670,"")</f>
        <v/>
      </c>
      <c r="I674" s="31" t="str">
        <f>IF(OR(OR(OR(OR(OR(ISNUMBER(SEARCH(IF(I$1&lt;&gt;"",I$1,"NA"),'[1]MITRE ATT&amp;CK Mappings'!$E670)),ISNUMBER(SEARCH(IF(I$1&lt;&gt;"",I$1,"NA"),'[1]MITRE ATT&amp;CK Mappings'!$F670))),ISNUMBER(SEARCH(IF(I$2&lt;&gt;"",I$2,"NA"),'[1]MITRE ATT&amp;CK Mappings'!$G670))),ISNUMBER(SEARCH(IF(I$2&lt;&gt;"",I$2,"NA"),'[1]MITRE ATT&amp;CK Mappings'!$H670))),ISNUMBER(SEARCH(IF(I$3&lt;&gt;"",I$3,"NA"),'[1]MITRE ATT&amp;CK Mappings'!$I670))),ISNUMBER(SEARCH(IF(I$3&lt;&gt;"",I$3,"NA"),'[1]MITRE ATT&amp;CK Mappings'!$J670))), '[1]MITRE ATT&amp;CK Mappings'!$B670,"")</f>
        <v/>
      </c>
      <c r="J674" s="31" t="str">
        <f>IF(OR(OR(OR(OR(OR(ISNUMBER(SEARCH(IF(J$1&lt;&gt;"",J$1,"NA"),'[1]MITRE ATT&amp;CK Mappings'!$E670)),ISNUMBER(SEARCH(IF(J$1&lt;&gt;"",J$1,"NA"),'[1]MITRE ATT&amp;CK Mappings'!$F670))),ISNUMBER(SEARCH(IF(J$2&lt;&gt;"",J$2,"NA"),'[1]MITRE ATT&amp;CK Mappings'!$G670))),ISNUMBER(SEARCH(IF(J$2&lt;&gt;"",J$2,"NA"),'[1]MITRE ATT&amp;CK Mappings'!$H670))),ISNUMBER(SEARCH(IF(J$3&lt;&gt;"",J$3,"NA"),'[1]MITRE ATT&amp;CK Mappings'!$I670))),ISNUMBER(SEARCH(IF(J$3&lt;&gt;"",J$3,"NA"),'[1]MITRE ATT&amp;CK Mappings'!$J670))), '[1]MITRE ATT&amp;CK Mappings'!$B670,"")</f>
        <v/>
      </c>
      <c r="K674" s="31" t="str">
        <f>IF(OR(OR(OR(OR(OR(ISNUMBER(SEARCH(IF(K$1&lt;&gt;"",K$1,"NA"),'[1]MITRE ATT&amp;CK Mappings'!$E670)),ISNUMBER(SEARCH(IF(K$1&lt;&gt;"",K$1,"NA"),'[1]MITRE ATT&amp;CK Mappings'!$F670))),ISNUMBER(SEARCH(IF(K$2&lt;&gt;"",K$2,"NA"),'[1]MITRE ATT&amp;CK Mappings'!$G670))),ISNUMBER(SEARCH(IF(K$2&lt;&gt;"",K$2,"NA"),'[1]MITRE ATT&amp;CK Mappings'!$H670))),ISNUMBER(SEARCH(IF(K$3&lt;&gt;"",K$3,"NA"),'[1]MITRE ATT&amp;CK Mappings'!$I670))),ISNUMBER(SEARCH(IF(K$3&lt;&gt;"",K$3,"NA"),'[1]MITRE ATT&amp;CK Mappings'!$J670))), '[1]MITRE ATT&amp;CK Mappings'!$B670,"")</f>
        <v/>
      </c>
      <c r="L674" s="31" t="str">
        <f>IF('[1]MITRE ATT&amp;CK Mappings'!D670 &lt;&gt;"",'[1]MITRE ATT&amp;CK Mappings'!D670,"" )</f>
        <v>NetMeeting</v>
      </c>
    </row>
    <row r="675" spans="1:12" x14ac:dyDescent="0.25">
      <c r="A675" s="31" t="str">
        <f>IF(COUNTIF(B675:K675,"="&amp;'[1]MITRE ATT&amp;CK Mappings'!B671)&gt;0,'[1]MITRE ATT&amp;CK Mappings'!B671,"")</f>
        <v/>
      </c>
      <c r="B675" s="31" t="str">
        <f>IF(OR(OR(OR(OR(OR(ISNUMBER(SEARCH(IF(B$1&lt;&gt;"",B$1,"NA"),'[1]MITRE ATT&amp;CK Mappings'!$E671)),ISNUMBER(SEARCH(IF(B$1&lt;&gt;"",B$1,"NA"),'[1]MITRE ATT&amp;CK Mappings'!$F671))),ISNUMBER(SEARCH(IF(B$2&lt;&gt;"",B$2,"NA"),'[1]MITRE ATT&amp;CK Mappings'!$G671))),ISNUMBER(SEARCH(IF(B$2&lt;&gt;"",B$2,"NA"),'[1]MITRE ATT&amp;CK Mappings'!$H671))),ISNUMBER(SEARCH(IF(B$3&lt;&gt;"",B$3,"NA"),'[1]MITRE ATT&amp;CK Mappings'!$I671))),ISNUMBER(SEARCH(IF(B$3&lt;&gt;"",B$3,"NA"),'[1]MITRE ATT&amp;CK Mappings'!$J671))), '[1]MITRE ATT&amp;CK Mappings'!$B671,"")</f>
        <v/>
      </c>
      <c r="C675" s="31" t="str">
        <f>IF(OR(OR(OR(OR(OR(ISNUMBER(SEARCH(IF(C$1&lt;&gt;"",C$1,"NA"),'[1]MITRE ATT&amp;CK Mappings'!$E671)),ISNUMBER(SEARCH(IF(C$1&lt;&gt;"",C$1,"NA"),'[1]MITRE ATT&amp;CK Mappings'!$F671))),ISNUMBER(SEARCH(IF(C$2&lt;&gt;"",C$2,"NA"),'[1]MITRE ATT&amp;CK Mappings'!$G671))),ISNUMBER(SEARCH(IF(C$2&lt;&gt;"",C$2,"NA"),'[1]MITRE ATT&amp;CK Mappings'!$H671))),ISNUMBER(SEARCH(IF(C$3&lt;&gt;"",C$3,"NA"),'[1]MITRE ATT&amp;CK Mappings'!$I671))),ISNUMBER(SEARCH(IF(C$3&lt;&gt;"",C$3,"NA"),'[1]MITRE ATT&amp;CK Mappings'!$J671))), '[1]MITRE ATT&amp;CK Mappings'!$B671,"")</f>
        <v/>
      </c>
      <c r="D675" s="31" t="str">
        <f>IF(OR(OR(OR(OR(OR(ISNUMBER(SEARCH(IF(D$1&lt;&gt;"",D$1,"NA"),'[1]MITRE ATT&amp;CK Mappings'!$E671)),ISNUMBER(SEARCH(IF(D$1&lt;&gt;"",D$1,"NA"),'[1]MITRE ATT&amp;CK Mappings'!$F671))),ISNUMBER(SEARCH(IF(D$2&lt;&gt;"",D$2,"NA"),'[1]MITRE ATT&amp;CK Mappings'!$G671))),ISNUMBER(SEARCH(IF(D$2&lt;&gt;"",D$2,"NA"),'[1]MITRE ATT&amp;CK Mappings'!$H671))),ISNUMBER(SEARCH(IF(D$3&lt;&gt;"",D$3,"NA"),'[1]MITRE ATT&amp;CK Mappings'!$I671))),ISNUMBER(SEARCH(IF(D$3&lt;&gt;"",D$3,"NA"),'[1]MITRE ATT&amp;CK Mappings'!$J671))), '[1]MITRE ATT&amp;CK Mappings'!$B671,"")</f>
        <v/>
      </c>
      <c r="E675" s="31" t="str">
        <f>IF(OR(OR(OR(OR(OR(ISNUMBER(SEARCH(IF(E$1&lt;&gt;"",E$1,"NA"),'[1]MITRE ATT&amp;CK Mappings'!$E671)),ISNUMBER(SEARCH(IF(E$1&lt;&gt;"",E$1,"NA"),'[1]MITRE ATT&amp;CK Mappings'!$F671))),ISNUMBER(SEARCH(IF(E$2&lt;&gt;"",E$2,"NA"),'[1]MITRE ATT&amp;CK Mappings'!$G671))),ISNUMBER(SEARCH(IF(E$2&lt;&gt;"",E$2,"NA"),'[1]MITRE ATT&amp;CK Mappings'!$H671))),ISNUMBER(SEARCH(IF(E$3&lt;&gt;"",E$3,"NA"),'[1]MITRE ATT&amp;CK Mappings'!$I671))),ISNUMBER(SEARCH(IF(E$3&lt;&gt;"",E$3,"NA"),'[1]MITRE ATT&amp;CK Mappings'!$J671))), '[1]MITRE ATT&amp;CK Mappings'!$B671,"")</f>
        <v/>
      </c>
      <c r="F675" s="31" t="str">
        <f>IF(OR(OR(OR(OR(OR(ISNUMBER(SEARCH(IF(F$1&lt;&gt;"",F$1,"NA"),'[1]MITRE ATT&amp;CK Mappings'!$E671)),ISNUMBER(SEARCH(IF(F$1&lt;&gt;"",F$1,"NA"),'[1]MITRE ATT&amp;CK Mappings'!$F671))),ISNUMBER(SEARCH(IF(F$2&lt;&gt;"",F$2,"NA"),'[1]MITRE ATT&amp;CK Mappings'!$G671))),ISNUMBER(SEARCH(IF(F$2&lt;&gt;"",F$2,"NA"),'[1]MITRE ATT&amp;CK Mappings'!$H671))),ISNUMBER(SEARCH(IF(F$3&lt;&gt;"",F$3,"NA"),'[1]MITRE ATT&amp;CK Mappings'!$I671))),ISNUMBER(SEARCH(IF(F$3&lt;&gt;"",F$3,"NA"),'[1]MITRE ATT&amp;CK Mappings'!$J671))), '[1]MITRE ATT&amp;CK Mappings'!$B671,"")</f>
        <v/>
      </c>
      <c r="G675" s="31" t="str">
        <f>IF(OR(OR(OR(OR(OR(ISNUMBER(SEARCH(IF(G$1&lt;&gt;"",G$1,"NA"),'[1]MITRE ATT&amp;CK Mappings'!$E671)),ISNUMBER(SEARCH(IF(G$1&lt;&gt;"",G$1,"NA"),'[1]MITRE ATT&amp;CK Mappings'!$F671))),ISNUMBER(SEARCH(IF(G$2&lt;&gt;"",G$2,"NA"),'[1]MITRE ATT&amp;CK Mappings'!$G671))),ISNUMBER(SEARCH(IF(G$2&lt;&gt;"",G$2,"NA"),'[1]MITRE ATT&amp;CK Mappings'!$H671))),ISNUMBER(SEARCH(IF(G$3&lt;&gt;"",G$3,"NA"),'[1]MITRE ATT&amp;CK Mappings'!$I671))),ISNUMBER(SEARCH(IF(G$3&lt;&gt;"",G$3,"NA"),'[1]MITRE ATT&amp;CK Mappings'!$J671))), '[1]MITRE ATT&amp;CK Mappings'!$B671,"")</f>
        <v/>
      </c>
      <c r="H675" s="31" t="str">
        <f>IF(OR(OR(OR(OR(OR(ISNUMBER(SEARCH(IF(H$1&lt;&gt;"",H$1,"NA"),'[1]MITRE ATT&amp;CK Mappings'!$E671)),ISNUMBER(SEARCH(IF(H$1&lt;&gt;"",H$1,"NA"),'[1]MITRE ATT&amp;CK Mappings'!$F671))),ISNUMBER(SEARCH(IF(H$2&lt;&gt;"",H$2,"NA"),'[1]MITRE ATT&amp;CK Mappings'!$G671))),ISNUMBER(SEARCH(IF(H$2&lt;&gt;"",H$2,"NA"),'[1]MITRE ATT&amp;CK Mappings'!$H671))),ISNUMBER(SEARCH(IF(H$3&lt;&gt;"",H$3,"NA"),'[1]MITRE ATT&amp;CK Mappings'!$I671))),ISNUMBER(SEARCH(IF(H$3&lt;&gt;"",H$3,"NA"),'[1]MITRE ATT&amp;CK Mappings'!$J671))), '[1]MITRE ATT&amp;CK Mappings'!$B671,"")</f>
        <v/>
      </c>
      <c r="I675" s="31" t="str">
        <f>IF(OR(OR(OR(OR(OR(ISNUMBER(SEARCH(IF(I$1&lt;&gt;"",I$1,"NA"),'[1]MITRE ATT&amp;CK Mappings'!$E671)),ISNUMBER(SEARCH(IF(I$1&lt;&gt;"",I$1,"NA"),'[1]MITRE ATT&amp;CK Mappings'!$F671))),ISNUMBER(SEARCH(IF(I$2&lt;&gt;"",I$2,"NA"),'[1]MITRE ATT&amp;CK Mappings'!$G671))),ISNUMBER(SEARCH(IF(I$2&lt;&gt;"",I$2,"NA"),'[1]MITRE ATT&amp;CK Mappings'!$H671))),ISNUMBER(SEARCH(IF(I$3&lt;&gt;"",I$3,"NA"),'[1]MITRE ATT&amp;CK Mappings'!$I671))),ISNUMBER(SEARCH(IF(I$3&lt;&gt;"",I$3,"NA"),'[1]MITRE ATT&amp;CK Mappings'!$J671))), '[1]MITRE ATT&amp;CK Mappings'!$B671,"")</f>
        <v/>
      </c>
      <c r="J675" s="31" t="str">
        <f>IF(OR(OR(OR(OR(OR(ISNUMBER(SEARCH(IF(J$1&lt;&gt;"",J$1,"NA"),'[1]MITRE ATT&amp;CK Mappings'!$E671)),ISNUMBER(SEARCH(IF(J$1&lt;&gt;"",J$1,"NA"),'[1]MITRE ATT&amp;CK Mappings'!$F671))),ISNUMBER(SEARCH(IF(J$2&lt;&gt;"",J$2,"NA"),'[1]MITRE ATT&amp;CK Mappings'!$G671))),ISNUMBER(SEARCH(IF(J$2&lt;&gt;"",J$2,"NA"),'[1]MITRE ATT&amp;CK Mappings'!$H671))),ISNUMBER(SEARCH(IF(J$3&lt;&gt;"",J$3,"NA"),'[1]MITRE ATT&amp;CK Mappings'!$I671))),ISNUMBER(SEARCH(IF(J$3&lt;&gt;"",J$3,"NA"),'[1]MITRE ATT&amp;CK Mappings'!$J671))), '[1]MITRE ATT&amp;CK Mappings'!$B671,"")</f>
        <v/>
      </c>
      <c r="K675" s="31" t="str">
        <f>IF(OR(OR(OR(OR(OR(ISNUMBER(SEARCH(IF(K$1&lt;&gt;"",K$1,"NA"),'[1]MITRE ATT&amp;CK Mappings'!$E671)),ISNUMBER(SEARCH(IF(K$1&lt;&gt;"",K$1,"NA"),'[1]MITRE ATT&amp;CK Mappings'!$F671))),ISNUMBER(SEARCH(IF(K$2&lt;&gt;"",K$2,"NA"),'[1]MITRE ATT&amp;CK Mappings'!$G671))),ISNUMBER(SEARCH(IF(K$2&lt;&gt;"",K$2,"NA"),'[1]MITRE ATT&amp;CK Mappings'!$H671))),ISNUMBER(SEARCH(IF(K$3&lt;&gt;"",K$3,"NA"),'[1]MITRE ATT&amp;CK Mappings'!$I671))),ISNUMBER(SEARCH(IF(K$3&lt;&gt;"",K$3,"NA"),'[1]MITRE ATT&amp;CK Mappings'!$J671))), '[1]MITRE ATT&amp;CK Mappings'!$B671,"")</f>
        <v/>
      </c>
      <c r="L675" s="31" t="str">
        <f>IF('[1]MITRE ATT&amp;CK Mappings'!D671 &lt;&gt;"",'[1]MITRE ATT&amp;CK Mappings'!D671,"" )</f>
        <v>Network Access Protection</v>
      </c>
    </row>
    <row r="676" spans="1:12" x14ac:dyDescent="0.25">
      <c r="A676" s="31" t="str">
        <f>IF(COUNTIF(B676:K676,"="&amp;'[1]MITRE ATT&amp;CK Mappings'!B672)&gt;0,'[1]MITRE ATT&amp;CK Mappings'!B672,"")</f>
        <v/>
      </c>
      <c r="B676" s="31" t="str">
        <f>IF(OR(OR(OR(OR(OR(ISNUMBER(SEARCH(IF(B$1&lt;&gt;"",B$1,"NA"),'[1]MITRE ATT&amp;CK Mappings'!$E672)),ISNUMBER(SEARCH(IF(B$1&lt;&gt;"",B$1,"NA"),'[1]MITRE ATT&amp;CK Mappings'!$F672))),ISNUMBER(SEARCH(IF(B$2&lt;&gt;"",B$2,"NA"),'[1]MITRE ATT&amp;CK Mappings'!$G672))),ISNUMBER(SEARCH(IF(B$2&lt;&gt;"",B$2,"NA"),'[1]MITRE ATT&amp;CK Mappings'!$H672))),ISNUMBER(SEARCH(IF(B$3&lt;&gt;"",B$3,"NA"),'[1]MITRE ATT&amp;CK Mappings'!$I672))),ISNUMBER(SEARCH(IF(B$3&lt;&gt;"",B$3,"NA"),'[1]MITRE ATT&amp;CK Mappings'!$J672))), '[1]MITRE ATT&amp;CK Mappings'!$B672,"")</f>
        <v/>
      </c>
      <c r="C676" s="31" t="str">
        <f>IF(OR(OR(OR(OR(OR(ISNUMBER(SEARCH(IF(C$1&lt;&gt;"",C$1,"NA"),'[1]MITRE ATT&amp;CK Mappings'!$E672)),ISNUMBER(SEARCH(IF(C$1&lt;&gt;"",C$1,"NA"),'[1]MITRE ATT&amp;CK Mappings'!$F672))),ISNUMBER(SEARCH(IF(C$2&lt;&gt;"",C$2,"NA"),'[1]MITRE ATT&amp;CK Mappings'!$G672))),ISNUMBER(SEARCH(IF(C$2&lt;&gt;"",C$2,"NA"),'[1]MITRE ATT&amp;CK Mappings'!$H672))),ISNUMBER(SEARCH(IF(C$3&lt;&gt;"",C$3,"NA"),'[1]MITRE ATT&amp;CK Mappings'!$I672))),ISNUMBER(SEARCH(IF(C$3&lt;&gt;"",C$3,"NA"),'[1]MITRE ATT&amp;CK Mappings'!$J672))), '[1]MITRE ATT&amp;CK Mappings'!$B672,"")</f>
        <v/>
      </c>
      <c r="D676" s="31" t="str">
        <f>IF(OR(OR(OR(OR(OR(ISNUMBER(SEARCH(IF(D$1&lt;&gt;"",D$1,"NA"),'[1]MITRE ATT&amp;CK Mappings'!$E672)),ISNUMBER(SEARCH(IF(D$1&lt;&gt;"",D$1,"NA"),'[1]MITRE ATT&amp;CK Mappings'!$F672))),ISNUMBER(SEARCH(IF(D$2&lt;&gt;"",D$2,"NA"),'[1]MITRE ATT&amp;CK Mappings'!$G672))),ISNUMBER(SEARCH(IF(D$2&lt;&gt;"",D$2,"NA"),'[1]MITRE ATT&amp;CK Mappings'!$H672))),ISNUMBER(SEARCH(IF(D$3&lt;&gt;"",D$3,"NA"),'[1]MITRE ATT&amp;CK Mappings'!$I672))),ISNUMBER(SEARCH(IF(D$3&lt;&gt;"",D$3,"NA"),'[1]MITRE ATT&amp;CK Mappings'!$J672))), '[1]MITRE ATT&amp;CK Mappings'!$B672,"")</f>
        <v/>
      </c>
      <c r="E676" s="31" t="str">
        <f>IF(OR(OR(OR(OR(OR(ISNUMBER(SEARCH(IF(E$1&lt;&gt;"",E$1,"NA"),'[1]MITRE ATT&amp;CK Mappings'!$E672)),ISNUMBER(SEARCH(IF(E$1&lt;&gt;"",E$1,"NA"),'[1]MITRE ATT&amp;CK Mappings'!$F672))),ISNUMBER(SEARCH(IF(E$2&lt;&gt;"",E$2,"NA"),'[1]MITRE ATT&amp;CK Mappings'!$G672))),ISNUMBER(SEARCH(IF(E$2&lt;&gt;"",E$2,"NA"),'[1]MITRE ATT&amp;CK Mappings'!$H672))),ISNUMBER(SEARCH(IF(E$3&lt;&gt;"",E$3,"NA"),'[1]MITRE ATT&amp;CK Mappings'!$I672))),ISNUMBER(SEARCH(IF(E$3&lt;&gt;"",E$3,"NA"),'[1]MITRE ATT&amp;CK Mappings'!$J672))), '[1]MITRE ATT&amp;CK Mappings'!$B672,"")</f>
        <v/>
      </c>
      <c r="F676" s="31" t="str">
        <f>IF(OR(OR(OR(OR(OR(ISNUMBER(SEARCH(IF(F$1&lt;&gt;"",F$1,"NA"),'[1]MITRE ATT&amp;CK Mappings'!$E672)),ISNUMBER(SEARCH(IF(F$1&lt;&gt;"",F$1,"NA"),'[1]MITRE ATT&amp;CK Mappings'!$F672))),ISNUMBER(SEARCH(IF(F$2&lt;&gt;"",F$2,"NA"),'[1]MITRE ATT&amp;CK Mappings'!$G672))),ISNUMBER(SEARCH(IF(F$2&lt;&gt;"",F$2,"NA"),'[1]MITRE ATT&amp;CK Mappings'!$H672))),ISNUMBER(SEARCH(IF(F$3&lt;&gt;"",F$3,"NA"),'[1]MITRE ATT&amp;CK Mappings'!$I672))),ISNUMBER(SEARCH(IF(F$3&lt;&gt;"",F$3,"NA"),'[1]MITRE ATT&amp;CK Mappings'!$J672))), '[1]MITRE ATT&amp;CK Mappings'!$B672,"")</f>
        <v/>
      </c>
      <c r="G676" s="31" t="str">
        <f>IF(OR(OR(OR(OR(OR(ISNUMBER(SEARCH(IF(G$1&lt;&gt;"",G$1,"NA"),'[1]MITRE ATT&amp;CK Mappings'!$E672)),ISNUMBER(SEARCH(IF(G$1&lt;&gt;"",G$1,"NA"),'[1]MITRE ATT&amp;CK Mappings'!$F672))),ISNUMBER(SEARCH(IF(G$2&lt;&gt;"",G$2,"NA"),'[1]MITRE ATT&amp;CK Mappings'!$G672))),ISNUMBER(SEARCH(IF(G$2&lt;&gt;"",G$2,"NA"),'[1]MITRE ATT&amp;CK Mappings'!$H672))),ISNUMBER(SEARCH(IF(G$3&lt;&gt;"",G$3,"NA"),'[1]MITRE ATT&amp;CK Mappings'!$I672))),ISNUMBER(SEARCH(IF(G$3&lt;&gt;"",G$3,"NA"),'[1]MITRE ATT&amp;CK Mappings'!$J672))), '[1]MITRE ATT&amp;CK Mappings'!$B672,"")</f>
        <v/>
      </c>
      <c r="H676" s="31" t="str">
        <f>IF(OR(OR(OR(OR(OR(ISNUMBER(SEARCH(IF(H$1&lt;&gt;"",H$1,"NA"),'[1]MITRE ATT&amp;CK Mappings'!$E672)),ISNUMBER(SEARCH(IF(H$1&lt;&gt;"",H$1,"NA"),'[1]MITRE ATT&amp;CK Mappings'!$F672))),ISNUMBER(SEARCH(IF(H$2&lt;&gt;"",H$2,"NA"),'[1]MITRE ATT&amp;CK Mappings'!$G672))),ISNUMBER(SEARCH(IF(H$2&lt;&gt;"",H$2,"NA"),'[1]MITRE ATT&amp;CK Mappings'!$H672))),ISNUMBER(SEARCH(IF(H$3&lt;&gt;"",H$3,"NA"),'[1]MITRE ATT&amp;CK Mappings'!$I672))),ISNUMBER(SEARCH(IF(H$3&lt;&gt;"",H$3,"NA"),'[1]MITRE ATT&amp;CK Mappings'!$J672))), '[1]MITRE ATT&amp;CK Mappings'!$B672,"")</f>
        <v/>
      </c>
      <c r="I676" s="31" t="str">
        <f>IF(OR(OR(OR(OR(OR(ISNUMBER(SEARCH(IF(I$1&lt;&gt;"",I$1,"NA"),'[1]MITRE ATT&amp;CK Mappings'!$E672)),ISNUMBER(SEARCH(IF(I$1&lt;&gt;"",I$1,"NA"),'[1]MITRE ATT&amp;CK Mappings'!$F672))),ISNUMBER(SEARCH(IF(I$2&lt;&gt;"",I$2,"NA"),'[1]MITRE ATT&amp;CK Mappings'!$G672))),ISNUMBER(SEARCH(IF(I$2&lt;&gt;"",I$2,"NA"),'[1]MITRE ATT&amp;CK Mappings'!$H672))),ISNUMBER(SEARCH(IF(I$3&lt;&gt;"",I$3,"NA"),'[1]MITRE ATT&amp;CK Mappings'!$I672))),ISNUMBER(SEARCH(IF(I$3&lt;&gt;"",I$3,"NA"),'[1]MITRE ATT&amp;CK Mappings'!$J672))), '[1]MITRE ATT&amp;CK Mappings'!$B672,"")</f>
        <v/>
      </c>
      <c r="J676" s="31" t="str">
        <f>IF(OR(OR(OR(OR(OR(ISNUMBER(SEARCH(IF(J$1&lt;&gt;"",J$1,"NA"),'[1]MITRE ATT&amp;CK Mappings'!$E672)),ISNUMBER(SEARCH(IF(J$1&lt;&gt;"",J$1,"NA"),'[1]MITRE ATT&amp;CK Mappings'!$F672))),ISNUMBER(SEARCH(IF(J$2&lt;&gt;"",J$2,"NA"),'[1]MITRE ATT&amp;CK Mappings'!$G672))),ISNUMBER(SEARCH(IF(J$2&lt;&gt;"",J$2,"NA"),'[1]MITRE ATT&amp;CK Mappings'!$H672))),ISNUMBER(SEARCH(IF(J$3&lt;&gt;"",J$3,"NA"),'[1]MITRE ATT&amp;CK Mappings'!$I672))),ISNUMBER(SEARCH(IF(J$3&lt;&gt;"",J$3,"NA"),'[1]MITRE ATT&amp;CK Mappings'!$J672))), '[1]MITRE ATT&amp;CK Mappings'!$B672,"")</f>
        <v/>
      </c>
      <c r="K676" s="31" t="str">
        <f>IF(OR(OR(OR(OR(OR(ISNUMBER(SEARCH(IF(K$1&lt;&gt;"",K$1,"NA"),'[1]MITRE ATT&amp;CK Mappings'!$E672)),ISNUMBER(SEARCH(IF(K$1&lt;&gt;"",K$1,"NA"),'[1]MITRE ATT&amp;CK Mappings'!$F672))),ISNUMBER(SEARCH(IF(K$2&lt;&gt;"",K$2,"NA"),'[1]MITRE ATT&amp;CK Mappings'!$G672))),ISNUMBER(SEARCH(IF(K$2&lt;&gt;"",K$2,"NA"),'[1]MITRE ATT&amp;CK Mappings'!$H672))),ISNUMBER(SEARCH(IF(K$3&lt;&gt;"",K$3,"NA"),'[1]MITRE ATT&amp;CK Mappings'!$I672))),ISNUMBER(SEARCH(IF(K$3&lt;&gt;"",K$3,"NA"),'[1]MITRE ATT&amp;CK Mappings'!$J672))), '[1]MITRE ATT&amp;CK Mappings'!$B672,"")</f>
        <v/>
      </c>
      <c r="L676" s="31" t="str">
        <f>IF('[1]MITRE ATT&amp;CK Mappings'!D672 &lt;&gt;"",'[1]MITRE ATT&amp;CK Mappings'!D672,"" )</f>
        <v>Network Projector</v>
      </c>
    </row>
    <row r="677" spans="1:12" x14ac:dyDescent="0.25">
      <c r="A677" s="31" t="str">
        <f>IF(COUNTIF(B677:K677,"="&amp;'[1]MITRE ATT&amp;CK Mappings'!B673)&gt;0,'[1]MITRE ATT&amp;CK Mappings'!B673,"")</f>
        <v/>
      </c>
      <c r="B677" s="31" t="str">
        <f>IF(OR(OR(OR(OR(OR(ISNUMBER(SEARCH(IF(B$1&lt;&gt;"",B$1,"NA"),'[1]MITRE ATT&amp;CK Mappings'!$E673)),ISNUMBER(SEARCH(IF(B$1&lt;&gt;"",B$1,"NA"),'[1]MITRE ATT&amp;CK Mappings'!$F673))),ISNUMBER(SEARCH(IF(B$2&lt;&gt;"",B$2,"NA"),'[1]MITRE ATT&amp;CK Mappings'!$G673))),ISNUMBER(SEARCH(IF(B$2&lt;&gt;"",B$2,"NA"),'[1]MITRE ATT&amp;CK Mappings'!$H673))),ISNUMBER(SEARCH(IF(B$3&lt;&gt;"",B$3,"NA"),'[1]MITRE ATT&amp;CK Mappings'!$I673))),ISNUMBER(SEARCH(IF(B$3&lt;&gt;"",B$3,"NA"),'[1]MITRE ATT&amp;CK Mappings'!$J673))), '[1]MITRE ATT&amp;CK Mappings'!$B673,"")</f>
        <v/>
      </c>
      <c r="C677" s="31" t="str">
        <f>IF(OR(OR(OR(OR(OR(ISNUMBER(SEARCH(IF(C$1&lt;&gt;"",C$1,"NA"),'[1]MITRE ATT&amp;CK Mappings'!$E673)),ISNUMBER(SEARCH(IF(C$1&lt;&gt;"",C$1,"NA"),'[1]MITRE ATT&amp;CK Mappings'!$F673))),ISNUMBER(SEARCH(IF(C$2&lt;&gt;"",C$2,"NA"),'[1]MITRE ATT&amp;CK Mappings'!$G673))),ISNUMBER(SEARCH(IF(C$2&lt;&gt;"",C$2,"NA"),'[1]MITRE ATT&amp;CK Mappings'!$H673))),ISNUMBER(SEARCH(IF(C$3&lt;&gt;"",C$3,"NA"),'[1]MITRE ATT&amp;CK Mappings'!$I673))),ISNUMBER(SEARCH(IF(C$3&lt;&gt;"",C$3,"NA"),'[1]MITRE ATT&amp;CK Mappings'!$J673))), '[1]MITRE ATT&amp;CK Mappings'!$B673,"")</f>
        <v/>
      </c>
      <c r="D677" s="31" t="str">
        <f>IF(OR(OR(OR(OR(OR(ISNUMBER(SEARCH(IF(D$1&lt;&gt;"",D$1,"NA"),'[1]MITRE ATT&amp;CK Mappings'!$E673)),ISNUMBER(SEARCH(IF(D$1&lt;&gt;"",D$1,"NA"),'[1]MITRE ATT&amp;CK Mappings'!$F673))),ISNUMBER(SEARCH(IF(D$2&lt;&gt;"",D$2,"NA"),'[1]MITRE ATT&amp;CK Mappings'!$G673))),ISNUMBER(SEARCH(IF(D$2&lt;&gt;"",D$2,"NA"),'[1]MITRE ATT&amp;CK Mappings'!$H673))),ISNUMBER(SEARCH(IF(D$3&lt;&gt;"",D$3,"NA"),'[1]MITRE ATT&amp;CK Mappings'!$I673))),ISNUMBER(SEARCH(IF(D$3&lt;&gt;"",D$3,"NA"),'[1]MITRE ATT&amp;CK Mappings'!$J673))), '[1]MITRE ATT&amp;CK Mappings'!$B673,"")</f>
        <v/>
      </c>
      <c r="E677" s="31" t="str">
        <f>IF(OR(OR(OR(OR(OR(ISNUMBER(SEARCH(IF(E$1&lt;&gt;"",E$1,"NA"),'[1]MITRE ATT&amp;CK Mappings'!$E673)),ISNUMBER(SEARCH(IF(E$1&lt;&gt;"",E$1,"NA"),'[1]MITRE ATT&amp;CK Mappings'!$F673))),ISNUMBER(SEARCH(IF(E$2&lt;&gt;"",E$2,"NA"),'[1]MITRE ATT&amp;CK Mappings'!$G673))),ISNUMBER(SEARCH(IF(E$2&lt;&gt;"",E$2,"NA"),'[1]MITRE ATT&amp;CK Mappings'!$H673))),ISNUMBER(SEARCH(IF(E$3&lt;&gt;"",E$3,"NA"),'[1]MITRE ATT&amp;CK Mappings'!$I673))),ISNUMBER(SEARCH(IF(E$3&lt;&gt;"",E$3,"NA"),'[1]MITRE ATT&amp;CK Mappings'!$J673))), '[1]MITRE ATT&amp;CK Mappings'!$B673,"")</f>
        <v/>
      </c>
      <c r="F677" s="31" t="str">
        <f>IF(OR(OR(OR(OR(OR(ISNUMBER(SEARCH(IF(F$1&lt;&gt;"",F$1,"NA"),'[1]MITRE ATT&amp;CK Mappings'!$E673)),ISNUMBER(SEARCH(IF(F$1&lt;&gt;"",F$1,"NA"),'[1]MITRE ATT&amp;CK Mappings'!$F673))),ISNUMBER(SEARCH(IF(F$2&lt;&gt;"",F$2,"NA"),'[1]MITRE ATT&amp;CK Mappings'!$G673))),ISNUMBER(SEARCH(IF(F$2&lt;&gt;"",F$2,"NA"),'[1]MITRE ATT&amp;CK Mappings'!$H673))),ISNUMBER(SEARCH(IF(F$3&lt;&gt;"",F$3,"NA"),'[1]MITRE ATT&amp;CK Mappings'!$I673))),ISNUMBER(SEARCH(IF(F$3&lt;&gt;"",F$3,"NA"),'[1]MITRE ATT&amp;CK Mappings'!$J673))), '[1]MITRE ATT&amp;CK Mappings'!$B673,"")</f>
        <v/>
      </c>
      <c r="G677" s="31" t="str">
        <f>IF(OR(OR(OR(OR(OR(ISNUMBER(SEARCH(IF(G$1&lt;&gt;"",G$1,"NA"),'[1]MITRE ATT&amp;CK Mappings'!$E673)),ISNUMBER(SEARCH(IF(G$1&lt;&gt;"",G$1,"NA"),'[1]MITRE ATT&amp;CK Mappings'!$F673))),ISNUMBER(SEARCH(IF(G$2&lt;&gt;"",G$2,"NA"),'[1]MITRE ATT&amp;CK Mappings'!$G673))),ISNUMBER(SEARCH(IF(G$2&lt;&gt;"",G$2,"NA"),'[1]MITRE ATT&amp;CK Mappings'!$H673))),ISNUMBER(SEARCH(IF(G$3&lt;&gt;"",G$3,"NA"),'[1]MITRE ATT&amp;CK Mappings'!$I673))),ISNUMBER(SEARCH(IF(G$3&lt;&gt;"",G$3,"NA"),'[1]MITRE ATT&amp;CK Mappings'!$J673))), '[1]MITRE ATT&amp;CK Mappings'!$B673,"")</f>
        <v/>
      </c>
      <c r="H677" s="31" t="str">
        <f>IF(OR(OR(OR(OR(OR(ISNUMBER(SEARCH(IF(H$1&lt;&gt;"",H$1,"NA"),'[1]MITRE ATT&amp;CK Mappings'!$E673)),ISNUMBER(SEARCH(IF(H$1&lt;&gt;"",H$1,"NA"),'[1]MITRE ATT&amp;CK Mappings'!$F673))),ISNUMBER(SEARCH(IF(H$2&lt;&gt;"",H$2,"NA"),'[1]MITRE ATT&amp;CK Mappings'!$G673))),ISNUMBER(SEARCH(IF(H$2&lt;&gt;"",H$2,"NA"),'[1]MITRE ATT&amp;CK Mappings'!$H673))),ISNUMBER(SEARCH(IF(H$3&lt;&gt;"",H$3,"NA"),'[1]MITRE ATT&amp;CK Mappings'!$I673))),ISNUMBER(SEARCH(IF(H$3&lt;&gt;"",H$3,"NA"),'[1]MITRE ATT&amp;CK Mappings'!$J673))), '[1]MITRE ATT&amp;CK Mappings'!$B673,"")</f>
        <v/>
      </c>
      <c r="I677" s="31" t="str">
        <f>IF(OR(OR(OR(OR(OR(ISNUMBER(SEARCH(IF(I$1&lt;&gt;"",I$1,"NA"),'[1]MITRE ATT&amp;CK Mappings'!$E673)),ISNUMBER(SEARCH(IF(I$1&lt;&gt;"",I$1,"NA"),'[1]MITRE ATT&amp;CK Mappings'!$F673))),ISNUMBER(SEARCH(IF(I$2&lt;&gt;"",I$2,"NA"),'[1]MITRE ATT&amp;CK Mappings'!$G673))),ISNUMBER(SEARCH(IF(I$2&lt;&gt;"",I$2,"NA"),'[1]MITRE ATT&amp;CK Mappings'!$H673))),ISNUMBER(SEARCH(IF(I$3&lt;&gt;"",I$3,"NA"),'[1]MITRE ATT&amp;CK Mappings'!$I673))),ISNUMBER(SEARCH(IF(I$3&lt;&gt;"",I$3,"NA"),'[1]MITRE ATT&amp;CK Mappings'!$J673))), '[1]MITRE ATT&amp;CK Mappings'!$B673,"")</f>
        <v/>
      </c>
      <c r="J677" s="31" t="str">
        <f>IF(OR(OR(OR(OR(OR(ISNUMBER(SEARCH(IF(J$1&lt;&gt;"",J$1,"NA"),'[1]MITRE ATT&amp;CK Mappings'!$E673)),ISNUMBER(SEARCH(IF(J$1&lt;&gt;"",J$1,"NA"),'[1]MITRE ATT&amp;CK Mappings'!$F673))),ISNUMBER(SEARCH(IF(J$2&lt;&gt;"",J$2,"NA"),'[1]MITRE ATT&amp;CK Mappings'!$G673))),ISNUMBER(SEARCH(IF(J$2&lt;&gt;"",J$2,"NA"),'[1]MITRE ATT&amp;CK Mappings'!$H673))),ISNUMBER(SEARCH(IF(J$3&lt;&gt;"",J$3,"NA"),'[1]MITRE ATT&amp;CK Mappings'!$I673))),ISNUMBER(SEARCH(IF(J$3&lt;&gt;"",J$3,"NA"),'[1]MITRE ATT&amp;CK Mappings'!$J673))), '[1]MITRE ATT&amp;CK Mappings'!$B673,"")</f>
        <v/>
      </c>
      <c r="K677" s="31" t="str">
        <f>IF(OR(OR(OR(OR(OR(ISNUMBER(SEARCH(IF(K$1&lt;&gt;"",K$1,"NA"),'[1]MITRE ATT&amp;CK Mappings'!$E673)),ISNUMBER(SEARCH(IF(K$1&lt;&gt;"",K$1,"NA"),'[1]MITRE ATT&amp;CK Mappings'!$F673))),ISNUMBER(SEARCH(IF(K$2&lt;&gt;"",K$2,"NA"),'[1]MITRE ATT&amp;CK Mappings'!$G673))),ISNUMBER(SEARCH(IF(K$2&lt;&gt;"",K$2,"NA"),'[1]MITRE ATT&amp;CK Mappings'!$H673))),ISNUMBER(SEARCH(IF(K$3&lt;&gt;"",K$3,"NA"),'[1]MITRE ATT&amp;CK Mappings'!$I673))),ISNUMBER(SEARCH(IF(K$3&lt;&gt;"",K$3,"NA"),'[1]MITRE ATT&amp;CK Mappings'!$J673))), '[1]MITRE ATT&amp;CK Mappings'!$B673,"")</f>
        <v/>
      </c>
      <c r="L677" s="31" t="str">
        <f>IF('[1]MITRE ATT&amp;CK Mappings'!D673 &lt;&gt;"",'[1]MITRE ATT&amp;CK Mappings'!D673,"" )</f>
        <v>News and interests</v>
      </c>
    </row>
    <row r="678" spans="1:12" x14ac:dyDescent="0.25">
      <c r="A678" s="31" t="str">
        <f>IF(COUNTIF(B678:K678,"="&amp;'[1]MITRE ATT&amp;CK Mappings'!B674)&gt;0,'[1]MITRE ATT&amp;CK Mappings'!B674,"")</f>
        <v/>
      </c>
      <c r="B678" s="31" t="str">
        <f>IF(OR(OR(OR(OR(OR(ISNUMBER(SEARCH(IF(B$1&lt;&gt;"",B$1,"NA"),'[1]MITRE ATT&amp;CK Mappings'!$E674)),ISNUMBER(SEARCH(IF(B$1&lt;&gt;"",B$1,"NA"),'[1]MITRE ATT&amp;CK Mappings'!$F674))),ISNUMBER(SEARCH(IF(B$2&lt;&gt;"",B$2,"NA"),'[1]MITRE ATT&amp;CK Mappings'!$G674))),ISNUMBER(SEARCH(IF(B$2&lt;&gt;"",B$2,"NA"),'[1]MITRE ATT&amp;CK Mappings'!$H674))),ISNUMBER(SEARCH(IF(B$3&lt;&gt;"",B$3,"NA"),'[1]MITRE ATT&amp;CK Mappings'!$I674))),ISNUMBER(SEARCH(IF(B$3&lt;&gt;"",B$3,"NA"),'[1]MITRE ATT&amp;CK Mappings'!$J674))), '[1]MITRE ATT&amp;CK Mappings'!$B674,"")</f>
        <v/>
      </c>
      <c r="C678" s="31" t="str">
        <f>IF(OR(OR(OR(OR(OR(ISNUMBER(SEARCH(IF(C$1&lt;&gt;"",C$1,"NA"),'[1]MITRE ATT&amp;CK Mappings'!$E674)),ISNUMBER(SEARCH(IF(C$1&lt;&gt;"",C$1,"NA"),'[1]MITRE ATT&amp;CK Mappings'!$F674))),ISNUMBER(SEARCH(IF(C$2&lt;&gt;"",C$2,"NA"),'[1]MITRE ATT&amp;CK Mappings'!$G674))),ISNUMBER(SEARCH(IF(C$2&lt;&gt;"",C$2,"NA"),'[1]MITRE ATT&amp;CK Mappings'!$H674))),ISNUMBER(SEARCH(IF(C$3&lt;&gt;"",C$3,"NA"),'[1]MITRE ATT&amp;CK Mappings'!$I674))),ISNUMBER(SEARCH(IF(C$3&lt;&gt;"",C$3,"NA"),'[1]MITRE ATT&amp;CK Mappings'!$J674))), '[1]MITRE ATT&amp;CK Mappings'!$B674,"")</f>
        <v/>
      </c>
      <c r="D678" s="31" t="str">
        <f>IF(OR(OR(OR(OR(OR(ISNUMBER(SEARCH(IF(D$1&lt;&gt;"",D$1,"NA"),'[1]MITRE ATT&amp;CK Mappings'!$E674)),ISNUMBER(SEARCH(IF(D$1&lt;&gt;"",D$1,"NA"),'[1]MITRE ATT&amp;CK Mappings'!$F674))),ISNUMBER(SEARCH(IF(D$2&lt;&gt;"",D$2,"NA"),'[1]MITRE ATT&amp;CK Mappings'!$G674))),ISNUMBER(SEARCH(IF(D$2&lt;&gt;"",D$2,"NA"),'[1]MITRE ATT&amp;CK Mappings'!$H674))),ISNUMBER(SEARCH(IF(D$3&lt;&gt;"",D$3,"NA"),'[1]MITRE ATT&amp;CK Mappings'!$I674))),ISNUMBER(SEARCH(IF(D$3&lt;&gt;"",D$3,"NA"),'[1]MITRE ATT&amp;CK Mappings'!$J674))), '[1]MITRE ATT&amp;CK Mappings'!$B674,"")</f>
        <v/>
      </c>
      <c r="E678" s="31" t="str">
        <f>IF(OR(OR(OR(OR(OR(ISNUMBER(SEARCH(IF(E$1&lt;&gt;"",E$1,"NA"),'[1]MITRE ATT&amp;CK Mappings'!$E674)),ISNUMBER(SEARCH(IF(E$1&lt;&gt;"",E$1,"NA"),'[1]MITRE ATT&amp;CK Mappings'!$F674))),ISNUMBER(SEARCH(IF(E$2&lt;&gt;"",E$2,"NA"),'[1]MITRE ATT&amp;CK Mappings'!$G674))),ISNUMBER(SEARCH(IF(E$2&lt;&gt;"",E$2,"NA"),'[1]MITRE ATT&amp;CK Mappings'!$H674))),ISNUMBER(SEARCH(IF(E$3&lt;&gt;"",E$3,"NA"),'[1]MITRE ATT&amp;CK Mappings'!$I674))),ISNUMBER(SEARCH(IF(E$3&lt;&gt;"",E$3,"NA"),'[1]MITRE ATT&amp;CK Mappings'!$J674))), '[1]MITRE ATT&amp;CK Mappings'!$B674,"")</f>
        <v/>
      </c>
      <c r="F678" s="31" t="str">
        <f>IF(OR(OR(OR(OR(OR(ISNUMBER(SEARCH(IF(F$1&lt;&gt;"",F$1,"NA"),'[1]MITRE ATT&amp;CK Mappings'!$E674)),ISNUMBER(SEARCH(IF(F$1&lt;&gt;"",F$1,"NA"),'[1]MITRE ATT&amp;CK Mappings'!$F674))),ISNUMBER(SEARCH(IF(F$2&lt;&gt;"",F$2,"NA"),'[1]MITRE ATT&amp;CK Mappings'!$G674))),ISNUMBER(SEARCH(IF(F$2&lt;&gt;"",F$2,"NA"),'[1]MITRE ATT&amp;CK Mappings'!$H674))),ISNUMBER(SEARCH(IF(F$3&lt;&gt;"",F$3,"NA"),'[1]MITRE ATT&amp;CK Mappings'!$I674))),ISNUMBER(SEARCH(IF(F$3&lt;&gt;"",F$3,"NA"),'[1]MITRE ATT&amp;CK Mappings'!$J674))), '[1]MITRE ATT&amp;CK Mappings'!$B674,"")</f>
        <v/>
      </c>
      <c r="G678" s="31" t="str">
        <f>IF(OR(OR(OR(OR(OR(ISNUMBER(SEARCH(IF(G$1&lt;&gt;"",G$1,"NA"),'[1]MITRE ATT&amp;CK Mappings'!$E674)),ISNUMBER(SEARCH(IF(G$1&lt;&gt;"",G$1,"NA"),'[1]MITRE ATT&amp;CK Mappings'!$F674))),ISNUMBER(SEARCH(IF(G$2&lt;&gt;"",G$2,"NA"),'[1]MITRE ATT&amp;CK Mappings'!$G674))),ISNUMBER(SEARCH(IF(G$2&lt;&gt;"",G$2,"NA"),'[1]MITRE ATT&amp;CK Mappings'!$H674))),ISNUMBER(SEARCH(IF(G$3&lt;&gt;"",G$3,"NA"),'[1]MITRE ATT&amp;CK Mappings'!$I674))),ISNUMBER(SEARCH(IF(G$3&lt;&gt;"",G$3,"NA"),'[1]MITRE ATT&amp;CK Mappings'!$J674))), '[1]MITRE ATT&amp;CK Mappings'!$B674,"")</f>
        <v/>
      </c>
      <c r="H678" s="31" t="str">
        <f>IF(OR(OR(OR(OR(OR(ISNUMBER(SEARCH(IF(H$1&lt;&gt;"",H$1,"NA"),'[1]MITRE ATT&amp;CK Mappings'!$E674)),ISNUMBER(SEARCH(IF(H$1&lt;&gt;"",H$1,"NA"),'[1]MITRE ATT&amp;CK Mappings'!$F674))),ISNUMBER(SEARCH(IF(H$2&lt;&gt;"",H$2,"NA"),'[1]MITRE ATT&amp;CK Mappings'!$G674))),ISNUMBER(SEARCH(IF(H$2&lt;&gt;"",H$2,"NA"),'[1]MITRE ATT&amp;CK Mappings'!$H674))),ISNUMBER(SEARCH(IF(H$3&lt;&gt;"",H$3,"NA"),'[1]MITRE ATT&amp;CK Mappings'!$I674))),ISNUMBER(SEARCH(IF(H$3&lt;&gt;"",H$3,"NA"),'[1]MITRE ATT&amp;CK Mappings'!$J674))), '[1]MITRE ATT&amp;CK Mappings'!$B674,"")</f>
        <v/>
      </c>
      <c r="I678" s="31" t="str">
        <f>IF(OR(OR(OR(OR(OR(ISNUMBER(SEARCH(IF(I$1&lt;&gt;"",I$1,"NA"),'[1]MITRE ATT&amp;CK Mappings'!$E674)),ISNUMBER(SEARCH(IF(I$1&lt;&gt;"",I$1,"NA"),'[1]MITRE ATT&amp;CK Mappings'!$F674))),ISNUMBER(SEARCH(IF(I$2&lt;&gt;"",I$2,"NA"),'[1]MITRE ATT&amp;CK Mappings'!$G674))),ISNUMBER(SEARCH(IF(I$2&lt;&gt;"",I$2,"NA"),'[1]MITRE ATT&amp;CK Mappings'!$H674))),ISNUMBER(SEARCH(IF(I$3&lt;&gt;"",I$3,"NA"),'[1]MITRE ATT&amp;CK Mappings'!$I674))),ISNUMBER(SEARCH(IF(I$3&lt;&gt;"",I$3,"NA"),'[1]MITRE ATT&amp;CK Mappings'!$J674))), '[1]MITRE ATT&amp;CK Mappings'!$B674,"")</f>
        <v/>
      </c>
      <c r="J678" s="31" t="str">
        <f>IF(OR(OR(OR(OR(OR(ISNUMBER(SEARCH(IF(J$1&lt;&gt;"",J$1,"NA"),'[1]MITRE ATT&amp;CK Mappings'!$E674)),ISNUMBER(SEARCH(IF(J$1&lt;&gt;"",J$1,"NA"),'[1]MITRE ATT&amp;CK Mappings'!$F674))),ISNUMBER(SEARCH(IF(J$2&lt;&gt;"",J$2,"NA"),'[1]MITRE ATT&amp;CK Mappings'!$G674))),ISNUMBER(SEARCH(IF(J$2&lt;&gt;"",J$2,"NA"),'[1]MITRE ATT&amp;CK Mappings'!$H674))),ISNUMBER(SEARCH(IF(J$3&lt;&gt;"",J$3,"NA"),'[1]MITRE ATT&amp;CK Mappings'!$I674))),ISNUMBER(SEARCH(IF(J$3&lt;&gt;"",J$3,"NA"),'[1]MITRE ATT&amp;CK Mappings'!$J674))), '[1]MITRE ATT&amp;CK Mappings'!$B674,"")</f>
        <v/>
      </c>
      <c r="K678" s="31" t="str">
        <f>IF(OR(OR(OR(OR(OR(ISNUMBER(SEARCH(IF(K$1&lt;&gt;"",K$1,"NA"),'[1]MITRE ATT&amp;CK Mappings'!$E674)),ISNUMBER(SEARCH(IF(K$1&lt;&gt;"",K$1,"NA"),'[1]MITRE ATT&amp;CK Mappings'!$F674))),ISNUMBER(SEARCH(IF(K$2&lt;&gt;"",K$2,"NA"),'[1]MITRE ATT&amp;CK Mappings'!$G674))),ISNUMBER(SEARCH(IF(K$2&lt;&gt;"",K$2,"NA"),'[1]MITRE ATT&amp;CK Mappings'!$H674))),ISNUMBER(SEARCH(IF(K$3&lt;&gt;"",K$3,"NA"),'[1]MITRE ATT&amp;CK Mappings'!$I674))),ISNUMBER(SEARCH(IF(K$3&lt;&gt;"",K$3,"NA"),'[1]MITRE ATT&amp;CK Mappings'!$J674))), '[1]MITRE ATT&amp;CK Mappings'!$B674,"")</f>
        <v/>
      </c>
      <c r="L678" s="31" t="str">
        <f>IF('[1]MITRE ATT&amp;CK Mappings'!D674 &lt;&gt;"",'[1]MITRE ATT&amp;CK Mappings'!D674,"" )</f>
        <v>OneDrive (formerly SkyDrive)</v>
      </c>
    </row>
    <row r="679" spans="1:12" x14ac:dyDescent="0.25">
      <c r="A679" s="31" t="str">
        <f>IF(COUNTIF(B679:K679,"="&amp;'[1]MITRE ATT&amp;CK Mappings'!B675)&gt;0,'[1]MITRE ATT&amp;CK Mappings'!B675,"")</f>
        <v/>
      </c>
      <c r="B679" s="31" t="str">
        <f>IF(OR(OR(OR(OR(OR(ISNUMBER(SEARCH(IF(B$1&lt;&gt;"",B$1,"NA"),'[1]MITRE ATT&amp;CK Mappings'!$E675)),ISNUMBER(SEARCH(IF(B$1&lt;&gt;"",B$1,"NA"),'[1]MITRE ATT&amp;CK Mappings'!$F675))),ISNUMBER(SEARCH(IF(B$2&lt;&gt;"",B$2,"NA"),'[1]MITRE ATT&amp;CK Mappings'!$G675))),ISNUMBER(SEARCH(IF(B$2&lt;&gt;"",B$2,"NA"),'[1]MITRE ATT&amp;CK Mappings'!$H675))),ISNUMBER(SEARCH(IF(B$3&lt;&gt;"",B$3,"NA"),'[1]MITRE ATT&amp;CK Mappings'!$I675))),ISNUMBER(SEARCH(IF(B$3&lt;&gt;"",B$3,"NA"),'[1]MITRE ATT&amp;CK Mappings'!$J675))), '[1]MITRE ATT&amp;CK Mappings'!$B675,"")</f>
        <v/>
      </c>
      <c r="C679" s="31" t="str">
        <f>IF(OR(OR(OR(OR(OR(ISNUMBER(SEARCH(IF(C$1&lt;&gt;"",C$1,"NA"),'[1]MITRE ATT&amp;CK Mappings'!$E675)),ISNUMBER(SEARCH(IF(C$1&lt;&gt;"",C$1,"NA"),'[1]MITRE ATT&amp;CK Mappings'!$F675))),ISNUMBER(SEARCH(IF(C$2&lt;&gt;"",C$2,"NA"),'[1]MITRE ATT&amp;CK Mappings'!$G675))),ISNUMBER(SEARCH(IF(C$2&lt;&gt;"",C$2,"NA"),'[1]MITRE ATT&amp;CK Mappings'!$H675))),ISNUMBER(SEARCH(IF(C$3&lt;&gt;"",C$3,"NA"),'[1]MITRE ATT&amp;CK Mappings'!$I675))),ISNUMBER(SEARCH(IF(C$3&lt;&gt;"",C$3,"NA"),'[1]MITRE ATT&amp;CK Mappings'!$J675))), '[1]MITRE ATT&amp;CK Mappings'!$B675,"")</f>
        <v/>
      </c>
      <c r="D679" s="31" t="str">
        <f>IF(OR(OR(OR(OR(OR(ISNUMBER(SEARCH(IF(D$1&lt;&gt;"",D$1,"NA"),'[1]MITRE ATT&amp;CK Mappings'!$E675)),ISNUMBER(SEARCH(IF(D$1&lt;&gt;"",D$1,"NA"),'[1]MITRE ATT&amp;CK Mappings'!$F675))),ISNUMBER(SEARCH(IF(D$2&lt;&gt;"",D$2,"NA"),'[1]MITRE ATT&amp;CK Mappings'!$G675))),ISNUMBER(SEARCH(IF(D$2&lt;&gt;"",D$2,"NA"),'[1]MITRE ATT&amp;CK Mappings'!$H675))),ISNUMBER(SEARCH(IF(D$3&lt;&gt;"",D$3,"NA"),'[1]MITRE ATT&amp;CK Mappings'!$I675))),ISNUMBER(SEARCH(IF(D$3&lt;&gt;"",D$3,"NA"),'[1]MITRE ATT&amp;CK Mappings'!$J675))), '[1]MITRE ATT&amp;CK Mappings'!$B675,"")</f>
        <v/>
      </c>
      <c r="E679" s="31" t="str">
        <f>IF(OR(OR(OR(OR(OR(ISNUMBER(SEARCH(IF(E$1&lt;&gt;"",E$1,"NA"),'[1]MITRE ATT&amp;CK Mappings'!$E675)),ISNUMBER(SEARCH(IF(E$1&lt;&gt;"",E$1,"NA"),'[1]MITRE ATT&amp;CK Mappings'!$F675))),ISNUMBER(SEARCH(IF(E$2&lt;&gt;"",E$2,"NA"),'[1]MITRE ATT&amp;CK Mappings'!$G675))),ISNUMBER(SEARCH(IF(E$2&lt;&gt;"",E$2,"NA"),'[1]MITRE ATT&amp;CK Mappings'!$H675))),ISNUMBER(SEARCH(IF(E$3&lt;&gt;"",E$3,"NA"),'[1]MITRE ATT&amp;CK Mappings'!$I675))),ISNUMBER(SEARCH(IF(E$3&lt;&gt;"",E$3,"NA"),'[1]MITRE ATT&amp;CK Mappings'!$J675))), '[1]MITRE ATT&amp;CK Mappings'!$B675,"")</f>
        <v/>
      </c>
      <c r="F679" s="31" t="str">
        <f>IF(OR(OR(OR(OR(OR(ISNUMBER(SEARCH(IF(F$1&lt;&gt;"",F$1,"NA"),'[1]MITRE ATT&amp;CK Mappings'!$E675)),ISNUMBER(SEARCH(IF(F$1&lt;&gt;"",F$1,"NA"),'[1]MITRE ATT&amp;CK Mappings'!$F675))),ISNUMBER(SEARCH(IF(F$2&lt;&gt;"",F$2,"NA"),'[1]MITRE ATT&amp;CK Mappings'!$G675))),ISNUMBER(SEARCH(IF(F$2&lt;&gt;"",F$2,"NA"),'[1]MITRE ATT&amp;CK Mappings'!$H675))),ISNUMBER(SEARCH(IF(F$3&lt;&gt;"",F$3,"NA"),'[1]MITRE ATT&amp;CK Mappings'!$I675))),ISNUMBER(SEARCH(IF(F$3&lt;&gt;"",F$3,"NA"),'[1]MITRE ATT&amp;CK Mappings'!$J675))), '[1]MITRE ATT&amp;CK Mappings'!$B675,"")</f>
        <v/>
      </c>
      <c r="G679" s="31" t="str">
        <f>IF(OR(OR(OR(OR(OR(ISNUMBER(SEARCH(IF(G$1&lt;&gt;"",G$1,"NA"),'[1]MITRE ATT&amp;CK Mappings'!$E675)),ISNUMBER(SEARCH(IF(G$1&lt;&gt;"",G$1,"NA"),'[1]MITRE ATT&amp;CK Mappings'!$F675))),ISNUMBER(SEARCH(IF(G$2&lt;&gt;"",G$2,"NA"),'[1]MITRE ATT&amp;CK Mappings'!$G675))),ISNUMBER(SEARCH(IF(G$2&lt;&gt;"",G$2,"NA"),'[1]MITRE ATT&amp;CK Mappings'!$H675))),ISNUMBER(SEARCH(IF(G$3&lt;&gt;"",G$3,"NA"),'[1]MITRE ATT&amp;CK Mappings'!$I675))),ISNUMBER(SEARCH(IF(G$3&lt;&gt;"",G$3,"NA"),'[1]MITRE ATT&amp;CK Mappings'!$J675))), '[1]MITRE ATT&amp;CK Mappings'!$B675,"")</f>
        <v/>
      </c>
      <c r="H679" s="31" t="str">
        <f>IF(OR(OR(OR(OR(OR(ISNUMBER(SEARCH(IF(H$1&lt;&gt;"",H$1,"NA"),'[1]MITRE ATT&amp;CK Mappings'!$E675)),ISNUMBER(SEARCH(IF(H$1&lt;&gt;"",H$1,"NA"),'[1]MITRE ATT&amp;CK Mappings'!$F675))),ISNUMBER(SEARCH(IF(H$2&lt;&gt;"",H$2,"NA"),'[1]MITRE ATT&amp;CK Mappings'!$G675))),ISNUMBER(SEARCH(IF(H$2&lt;&gt;"",H$2,"NA"),'[1]MITRE ATT&amp;CK Mappings'!$H675))),ISNUMBER(SEARCH(IF(H$3&lt;&gt;"",H$3,"NA"),'[1]MITRE ATT&amp;CK Mappings'!$I675))),ISNUMBER(SEARCH(IF(H$3&lt;&gt;"",H$3,"NA"),'[1]MITRE ATT&amp;CK Mappings'!$J675))), '[1]MITRE ATT&amp;CK Mappings'!$B675,"")</f>
        <v/>
      </c>
      <c r="I679" s="31" t="str">
        <f>IF(OR(OR(OR(OR(OR(ISNUMBER(SEARCH(IF(I$1&lt;&gt;"",I$1,"NA"),'[1]MITRE ATT&amp;CK Mappings'!$E675)),ISNUMBER(SEARCH(IF(I$1&lt;&gt;"",I$1,"NA"),'[1]MITRE ATT&amp;CK Mappings'!$F675))),ISNUMBER(SEARCH(IF(I$2&lt;&gt;"",I$2,"NA"),'[1]MITRE ATT&amp;CK Mappings'!$G675))),ISNUMBER(SEARCH(IF(I$2&lt;&gt;"",I$2,"NA"),'[1]MITRE ATT&amp;CK Mappings'!$H675))),ISNUMBER(SEARCH(IF(I$3&lt;&gt;"",I$3,"NA"),'[1]MITRE ATT&amp;CK Mappings'!$I675))),ISNUMBER(SEARCH(IF(I$3&lt;&gt;"",I$3,"NA"),'[1]MITRE ATT&amp;CK Mappings'!$J675))), '[1]MITRE ATT&amp;CK Mappings'!$B675,"")</f>
        <v/>
      </c>
      <c r="J679" s="31" t="str">
        <f>IF(OR(OR(OR(OR(OR(ISNUMBER(SEARCH(IF(J$1&lt;&gt;"",J$1,"NA"),'[1]MITRE ATT&amp;CK Mappings'!$E675)),ISNUMBER(SEARCH(IF(J$1&lt;&gt;"",J$1,"NA"),'[1]MITRE ATT&amp;CK Mappings'!$F675))),ISNUMBER(SEARCH(IF(J$2&lt;&gt;"",J$2,"NA"),'[1]MITRE ATT&amp;CK Mappings'!$G675))),ISNUMBER(SEARCH(IF(J$2&lt;&gt;"",J$2,"NA"),'[1]MITRE ATT&amp;CK Mappings'!$H675))),ISNUMBER(SEARCH(IF(J$3&lt;&gt;"",J$3,"NA"),'[1]MITRE ATT&amp;CK Mappings'!$I675))),ISNUMBER(SEARCH(IF(J$3&lt;&gt;"",J$3,"NA"),'[1]MITRE ATT&amp;CK Mappings'!$J675))), '[1]MITRE ATT&amp;CK Mappings'!$B675,"")</f>
        <v/>
      </c>
      <c r="K679" s="31" t="str">
        <f>IF(OR(OR(OR(OR(OR(ISNUMBER(SEARCH(IF(K$1&lt;&gt;"",K$1,"NA"),'[1]MITRE ATT&amp;CK Mappings'!$E675)),ISNUMBER(SEARCH(IF(K$1&lt;&gt;"",K$1,"NA"),'[1]MITRE ATT&amp;CK Mappings'!$F675))),ISNUMBER(SEARCH(IF(K$2&lt;&gt;"",K$2,"NA"),'[1]MITRE ATT&amp;CK Mappings'!$G675))),ISNUMBER(SEARCH(IF(K$2&lt;&gt;"",K$2,"NA"),'[1]MITRE ATT&amp;CK Mappings'!$H675))),ISNUMBER(SEARCH(IF(K$3&lt;&gt;"",K$3,"NA"),'[1]MITRE ATT&amp;CK Mappings'!$I675))),ISNUMBER(SEARCH(IF(K$3&lt;&gt;"",K$3,"NA"),'[1]MITRE ATT&amp;CK Mappings'!$J675))), '[1]MITRE ATT&amp;CK Mappings'!$B675,"")</f>
        <v/>
      </c>
      <c r="L679" s="31" t="str">
        <f>IF('[1]MITRE ATT&amp;CK Mappings'!D675 &lt;&gt;"",'[1]MITRE ATT&amp;CK Mappings'!D675,"" )</f>
        <v>Ensure 'Prevent the usage of OneDrive for file storage' is set to 'Enabled'</v>
      </c>
    </row>
    <row r="680" spans="1:12" x14ac:dyDescent="0.25">
      <c r="A680" s="31" t="str">
        <f>IF(COUNTIF(B680:K680,"="&amp;'[1]MITRE ATT&amp;CK Mappings'!B676)&gt;0,'[1]MITRE ATT&amp;CK Mappings'!B676,"")</f>
        <v/>
      </c>
      <c r="B680" s="31" t="str">
        <f>IF(OR(OR(OR(OR(OR(ISNUMBER(SEARCH(IF(B$1&lt;&gt;"",B$1,"NA"),'[1]MITRE ATT&amp;CK Mappings'!$E676)),ISNUMBER(SEARCH(IF(B$1&lt;&gt;"",B$1,"NA"),'[1]MITRE ATT&amp;CK Mappings'!$F676))),ISNUMBER(SEARCH(IF(B$2&lt;&gt;"",B$2,"NA"),'[1]MITRE ATT&amp;CK Mappings'!$G676))),ISNUMBER(SEARCH(IF(B$2&lt;&gt;"",B$2,"NA"),'[1]MITRE ATT&amp;CK Mappings'!$H676))),ISNUMBER(SEARCH(IF(B$3&lt;&gt;"",B$3,"NA"),'[1]MITRE ATT&amp;CK Mappings'!$I676))),ISNUMBER(SEARCH(IF(B$3&lt;&gt;"",B$3,"NA"),'[1]MITRE ATT&amp;CK Mappings'!$J676))), '[1]MITRE ATT&amp;CK Mappings'!$B676,"")</f>
        <v/>
      </c>
      <c r="C680" s="31" t="str">
        <f>IF(OR(OR(OR(OR(OR(ISNUMBER(SEARCH(IF(C$1&lt;&gt;"",C$1,"NA"),'[1]MITRE ATT&amp;CK Mappings'!$E676)),ISNUMBER(SEARCH(IF(C$1&lt;&gt;"",C$1,"NA"),'[1]MITRE ATT&amp;CK Mappings'!$F676))),ISNUMBER(SEARCH(IF(C$2&lt;&gt;"",C$2,"NA"),'[1]MITRE ATT&amp;CK Mappings'!$G676))),ISNUMBER(SEARCH(IF(C$2&lt;&gt;"",C$2,"NA"),'[1]MITRE ATT&amp;CK Mappings'!$H676))),ISNUMBER(SEARCH(IF(C$3&lt;&gt;"",C$3,"NA"),'[1]MITRE ATT&amp;CK Mappings'!$I676))),ISNUMBER(SEARCH(IF(C$3&lt;&gt;"",C$3,"NA"),'[1]MITRE ATT&amp;CK Mappings'!$J676))), '[1]MITRE ATT&amp;CK Mappings'!$B676,"")</f>
        <v/>
      </c>
      <c r="D680" s="31" t="str">
        <f>IF(OR(OR(OR(OR(OR(ISNUMBER(SEARCH(IF(D$1&lt;&gt;"",D$1,"NA"),'[1]MITRE ATT&amp;CK Mappings'!$E676)),ISNUMBER(SEARCH(IF(D$1&lt;&gt;"",D$1,"NA"),'[1]MITRE ATT&amp;CK Mappings'!$F676))),ISNUMBER(SEARCH(IF(D$2&lt;&gt;"",D$2,"NA"),'[1]MITRE ATT&amp;CK Mappings'!$G676))),ISNUMBER(SEARCH(IF(D$2&lt;&gt;"",D$2,"NA"),'[1]MITRE ATT&amp;CK Mappings'!$H676))),ISNUMBER(SEARCH(IF(D$3&lt;&gt;"",D$3,"NA"),'[1]MITRE ATT&amp;CK Mappings'!$I676))),ISNUMBER(SEARCH(IF(D$3&lt;&gt;"",D$3,"NA"),'[1]MITRE ATT&amp;CK Mappings'!$J676))), '[1]MITRE ATT&amp;CK Mappings'!$B676,"")</f>
        <v/>
      </c>
      <c r="E680" s="31" t="str">
        <f>IF(OR(OR(OR(OR(OR(ISNUMBER(SEARCH(IF(E$1&lt;&gt;"",E$1,"NA"),'[1]MITRE ATT&amp;CK Mappings'!$E676)),ISNUMBER(SEARCH(IF(E$1&lt;&gt;"",E$1,"NA"),'[1]MITRE ATT&amp;CK Mappings'!$F676))),ISNUMBER(SEARCH(IF(E$2&lt;&gt;"",E$2,"NA"),'[1]MITRE ATT&amp;CK Mappings'!$G676))),ISNUMBER(SEARCH(IF(E$2&lt;&gt;"",E$2,"NA"),'[1]MITRE ATT&amp;CK Mappings'!$H676))),ISNUMBER(SEARCH(IF(E$3&lt;&gt;"",E$3,"NA"),'[1]MITRE ATT&amp;CK Mappings'!$I676))),ISNUMBER(SEARCH(IF(E$3&lt;&gt;"",E$3,"NA"),'[1]MITRE ATT&amp;CK Mappings'!$J676))), '[1]MITRE ATT&amp;CK Mappings'!$B676,"")</f>
        <v/>
      </c>
      <c r="F680" s="31" t="str">
        <f>IF(OR(OR(OR(OR(OR(ISNUMBER(SEARCH(IF(F$1&lt;&gt;"",F$1,"NA"),'[1]MITRE ATT&amp;CK Mappings'!$E676)),ISNUMBER(SEARCH(IF(F$1&lt;&gt;"",F$1,"NA"),'[1]MITRE ATT&amp;CK Mappings'!$F676))),ISNUMBER(SEARCH(IF(F$2&lt;&gt;"",F$2,"NA"),'[1]MITRE ATT&amp;CK Mappings'!$G676))),ISNUMBER(SEARCH(IF(F$2&lt;&gt;"",F$2,"NA"),'[1]MITRE ATT&amp;CK Mappings'!$H676))),ISNUMBER(SEARCH(IF(F$3&lt;&gt;"",F$3,"NA"),'[1]MITRE ATT&amp;CK Mappings'!$I676))),ISNUMBER(SEARCH(IF(F$3&lt;&gt;"",F$3,"NA"),'[1]MITRE ATT&amp;CK Mappings'!$J676))), '[1]MITRE ATT&amp;CK Mappings'!$B676,"")</f>
        <v/>
      </c>
      <c r="G680" s="31" t="str">
        <f>IF(OR(OR(OR(OR(OR(ISNUMBER(SEARCH(IF(G$1&lt;&gt;"",G$1,"NA"),'[1]MITRE ATT&amp;CK Mappings'!$E676)),ISNUMBER(SEARCH(IF(G$1&lt;&gt;"",G$1,"NA"),'[1]MITRE ATT&amp;CK Mappings'!$F676))),ISNUMBER(SEARCH(IF(G$2&lt;&gt;"",G$2,"NA"),'[1]MITRE ATT&amp;CK Mappings'!$G676))),ISNUMBER(SEARCH(IF(G$2&lt;&gt;"",G$2,"NA"),'[1]MITRE ATT&amp;CK Mappings'!$H676))),ISNUMBER(SEARCH(IF(G$3&lt;&gt;"",G$3,"NA"),'[1]MITRE ATT&amp;CK Mappings'!$I676))),ISNUMBER(SEARCH(IF(G$3&lt;&gt;"",G$3,"NA"),'[1]MITRE ATT&amp;CK Mappings'!$J676))), '[1]MITRE ATT&amp;CK Mappings'!$B676,"")</f>
        <v/>
      </c>
      <c r="H680" s="31" t="str">
        <f>IF(OR(OR(OR(OR(OR(ISNUMBER(SEARCH(IF(H$1&lt;&gt;"",H$1,"NA"),'[1]MITRE ATT&amp;CK Mappings'!$E676)),ISNUMBER(SEARCH(IF(H$1&lt;&gt;"",H$1,"NA"),'[1]MITRE ATT&amp;CK Mappings'!$F676))),ISNUMBER(SEARCH(IF(H$2&lt;&gt;"",H$2,"NA"),'[1]MITRE ATT&amp;CK Mappings'!$G676))),ISNUMBER(SEARCH(IF(H$2&lt;&gt;"",H$2,"NA"),'[1]MITRE ATT&amp;CK Mappings'!$H676))),ISNUMBER(SEARCH(IF(H$3&lt;&gt;"",H$3,"NA"),'[1]MITRE ATT&amp;CK Mappings'!$I676))),ISNUMBER(SEARCH(IF(H$3&lt;&gt;"",H$3,"NA"),'[1]MITRE ATT&amp;CK Mappings'!$J676))), '[1]MITRE ATT&amp;CK Mappings'!$B676,"")</f>
        <v/>
      </c>
      <c r="I680" s="31" t="str">
        <f>IF(OR(OR(OR(OR(OR(ISNUMBER(SEARCH(IF(I$1&lt;&gt;"",I$1,"NA"),'[1]MITRE ATT&amp;CK Mappings'!$E676)),ISNUMBER(SEARCH(IF(I$1&lt;&gt;"",I$1,"NA"),'[1]MITRE ATT&amp;CK Mappings'!$F676))),ISNUMBER(SEARCH(IF(I$2&lt;&gt;"",I$2,"NA"),'[1]MITRE ATT&amp;CK Mappings'!$G676))),ISNUMBER(SEARCH(IF(I$2&lt;&gt;"",I$2,"NA"),'[1]MITRE ATT&amp;CK Mappings'!$H676))),ISNUMBER(SEARCH(IF(I$3&lt;&gt;"",I$3,"NA"),'[1]MITRE ATT&amp;CK Mappings'!$I676))),ISNUMBER(SEARCH(IF(I$3&lt;&gt;"",I$3,"NA"),'[1]MITRE ATT&amp;CK Mappings'!$J676))), '[1]MITRE ATT&amp;CK Mappings'!$B676,"")</f>
        <v/>
      </c>
      <c r="J680" s="31" t="str">
        <f>IF(OR(OR(OR(OR(OR(ISNUMBER(SEARCH(IF(J$1&lt;&gt;"",J$1,"NA"),'[1]MITRE ATT&amp;CK Mappings'!$E676)),ISNUMBER(SEARCH(IF(J$1&lt;&gt;"",J$1,"NA"),'[1]MITRE ATT&amp;CK Mappings'!$F676))),ISNUMBER(SEARCH(IF(J$2&lt;&gt;"",J$2,"NA"),'[1]MITRE ATT&amp;CK Mappings'!$G676))),ISNUMBER(SEARCH(IF(J$2&lt;&gt;"",J$2,"NA"),'[1]MITRE ATT&amp;CK Mappings'!$H676))),ISNUMBER(SEARCH(IF(J$3&lt;&gt;"",J$3,"NA"),'[1]MITRE ATT&amp;CK Mappings'!$I676))),ISNUMBER(SEARCH(IF(J$3&lt;&gt;"",J$3,"NA"),'[1]MITRE ATT&amp;CK Mappings'!$J676))), '[1]MITRE ATT&amp;CK Mappings'!$B676,"")</f>
        <v/>
      </c>
      <c r="K680" s="31" t="str">
        <f>IF(OR(OR(OR(OR(OR(ISNUMBER(SEARCH(IF(K$1&lt;&gt;"",K$1,"NA"),'[1]MITRE ATT&amp;CK Mappings'!$E676)),ISNUMBER(SEARCH(IF(K$1&lt;&gt;"",K$1,"NA"),'[1]MITRE ATT&amp;CK Mappings'!$F676))),ISNUMBER(SEARCH(IF(K$2&lt;&gt;"",K$2,"NA"),'[1]MITRE ATT&amp;CK Mappings'!$G676))),ISNUMBER(SEARCH(IF(K$2&lt;&gt;"",K$2,"NA"),'[1]MITRE ATT&amp;CK Mappings'!$H676))),ISNUMBER(SEARCH(IF(K$3&lt;&gt;"",K$3,"NA"),'[1]MITRE ATT&amp;CK Mappings'!$I676))),ISNUMBER(SEARCH(IF(K$3&lt;&gt;"",K$3,"NA"),'[1]MITRE ATT&amp;CK Mappings'!$J676))), '[1]MITRE ATT&amp;CK Mappings'!$B676,"")</f>
        <v/>
      </c>
      <c r="L680" s="31" t="str">
        <f>IF('[1]MITRE ATT&amp;CK Mappings'!D676 &lt;&gt;"",'[1]MITRE ATT&amp;CK Mappings'!D676,"" )</f>
        <v>Online Assistance</v>
      </c>
    </row>
    <row r="681" spans="1:12" x14ac:dyDescent="0.25">
      <c r="A681" s="31" t="str">
        <f>IF(COUNTIF(B681:K681,"="&amp;'[1]MITRE ATT&amp;CK Mappings'!B677)&gt;0,'[1]MITRE ATT&amp;CK Mappings'!B677,"")</f>
        <v/>
      </c>
      <c r="B681" s="31" t="str">
        <f>IF(OR(OR(OR(OR(OR(ISNUMBER(SEARCH(IF(B$1&lt;&gt;"",B$1,"NA"),'[1]MITRE ATT&amp;CK Mappings'!$E677)),ISNUMBER(SEARCH(IF(B$1&lt;&gt;"",B$1,"NA"),'[1]MITRE ATT&amp;CK Mappings'!$F677))),ISNUMBER(SEARCH(IF(B$2&lt;&gt;"",B$2,"NA"),'[1]MITRE ATT&amp;CK Mappings'!$G677))),ISNUMBER(SEARCH(IF(B$2&lt;&gt;"",B$2,"NA"),'[1]MITRE ATT&amp;CK Mappings'!$H677))),ISNUMBER(SEARCH(IF(B$3&lt;&gt;"",B$3,"NA"),'[1]MITRE ATT&amp;CK Mappings'!$I677))),ISNUMBER(SEARCH(IF(B$3&lt;&gt;"",B$3,"NA"),'[1]MITRE ATT&amp;CK Mappings'!$J677))), '[1]MITRE ATT&amp;CK Mappings'!$B677,"")</f>
        <v/>
      </c>
      <c r="C681" s="31" t="str">
        <f>IF(OR(OR(OR(OR(OR(ISNUMBER(SEARCH(IF(C$1&lt;&gt;"",C$1,"NA"),'[1]MITRE ATT&amp;CK Mappings'!$E677)),ISNUMBER(SEARCH(IF(C$1&lt;&gt;"",C$1,"NA"),'[1]MITRE ATT&amp;CK Mappings'!$F677))),ISNUMBER(SEARCH(IF(C$2&lt;&gt;"",C$2,"NA"),'[1]MITRE ATT&amp;CK Mappings'!$G677))),ISNUMBER(SEARCH(IF(C$2&lt;&gt;"",C$2,"NA"),'[1]MITRE ATT&amp;CK Mappings'!$H677))),ISNUMBER(SEARCH(IF(C$3&lt;&gt;"",C$3,"NA"),'[1]MITRE ATT&amp;CK Mappings'!$I677))),ISNUMBER(SEARCH(IF(C$3&lt;&gt;"",C$3,"NA"),'[1]MITRE ATT&amp;CK Mappings'!$J677))), '[1]MITRE ATT&amp;CK Mappings'!$B677,"")</f>
        <v/>
      </c>
      <c r="D681" s="31" t="str">
        <f>IF(OR(OR(OR(OR(OR(ISNUMBER(SEARCH(IF(D$1&lt;&gt;"",D$1,"NA"),'[1]MITRE ATT&amp;CK Mappings'!$E677)),ISNUMBER(SEARCH(IF(D$1&lt;&gt;"",D$1,"NA"),'[1]MITRE ATT&amp;CK Mappings'!$F677))),ISNUMBER(SEARCH(IF(D$2&lt;&gt;"",D$2,"NA"),'[1]MITRE ATT&amp;CK Mappings'!$G677))),ISNUMBER(SEARCH(IF(D$2&lt;&gt;"",D$2,"NA"),'[1]MITRE ATT&amp;CK Mappings'!$H677))),ISNUMBER(SEARCH(IF(D$3&lt;&gt;"",D$3,"NA"),'[1]MITRE ATT&amp;CK Mappings'!$I677))),ISNUMBER(SEARCH(IF(D$3&lt;&gt;"",D$3,"NA"),'[1]MITRE ATT&amp;CK Mappings'!$J677))), '[1]MITRE ATT&amp;CK Mappings'!$B677,"")</f>
        <v/>
      </c>
      <c r="E681" s="31" t="str">
        <f>IF(OR(OR(OR(OR(OR(ISNUMBER(SEARCH(IF(E$1&lt;&gt;"",E$1,"NA"),'[1]MITRE ATT&amp;CK Mappings'!$E677)),ISNUMBER(SEARCH(IF(E$1&lt;&gt;"",E$1,"NA"),'[1]MITRE ATT&amp;CK Mappings'!$F677))),ISNUMBER(SEARCH(IF(E$2&lt;&gt;"",E$2,"NA"),'[1]MITRE ATT&amp;CK Mappings'!$G677))),ISNUMBER(SEARCH(IF(E$2&lt;&gt;"",E$2,"NA"),'[1]MITRE ATT&amp;CK Mappings'!$H677))),ISNUMBER(SEARCH(IF(E$3&lt;&gt;"",E$3,"NA"),'[1]MITRE ATT&amp;CK Mappings'!$I677))),ISNUMBER(SEARCH(IF(E$3&lt;&gt;"",E$3,"NA"),'[1]MITRE ATT&amp;CK Mappings'!$J677))), '[1]MITRE ATT&amp;CK Mappings'!$B677,"")</f>
        <v/>
      </c>
      <c r="F681" s="31" t="str">
        <f>IF(OR(OR(OR(OR(OR(ISNUMBER(SEARCH(IF(F$1&lt;&gt;"",F$1,"NA"),'[1]MITRE ATT&amp;CK Mappings'!$E677)),ISNUMBER(SEARCH(IF(F$1&lt;&gt;"",F$1,"NA"),'[1]MITRE ATT&amp;CK Mappings'!$F677))),ISNUMBER(SEARCH(IF(F$2&lt;&gt;"",F$2,"NA"),'[1]MITRE ATT&amp;CK Mappings'!$G677))),ISNUMBER(SEARCH(IF(F$2&lt;&gt;"",F$2,"NA"),'[1]MITRE ATT&amp;CK Mappings'!$H677))),ISNUMBER(SEARCH(IF(F$3&lt;&gt;"",F$3,"NA"),'[1]MITRE ATT&amp;CK Mappings'!$I677))),ISNUMBER(SEARCH(IF(F$3&lt;&gt;"",F$3,"NA"),'[1]MITRE ATT&amp;CK Mappings'!$J677))), '[1]MITRE ATT&amp;CK Mappings'!$B677,"")</f>
        <v/>
      </c>
      <c r="G681" s="31" t="str">
        <f>IF(OR(OR(OR(OR(OR(ISNUMBER(SEARCH(IF(G$1&lt;&gt;"",G$1,"NA"),'[1]MITRE ATT&amp;CK Mappings'!$E677)),ISNUMBER(SEARCH(IF(G$1&lt;&gt;"",G$1,"NA"),'[1]MITRE ATT&amp;CK Mappings'!$F677))),ISNUMBER(SEARCH(IF(G$2&lt;&gt;"",G$2,"NA"),'[1]MITRE ATT&amp;CK Mappings'!$G677))),ISNUMBER(SEARCH(IF(G$2&lt;&gt;"",G$2,"NA"),'[1]MITRE ATT&amp;CK Mappings'!$H677))),ISNUMBER(SEARCH(IF(G$3&lt;&gt;"",G$3,"NA"),'[1]MITRE ATT&amp;CK Mappings'!$I677))),ISNUMBER(SEARCH(IF(G$3&lt;&gt;"",G$3,"NA"),'[1]MITRE ATT&amp;CK Mappings'!$J677))), '[1]MITRE ATT&amp;CK Mappings'!$B677,"")</f>
        <v/>
      </c>
      <c r="H681" s="31" t="str">
        <f>IF(OR(OR(OR(OR(OR(ISNUMBER(SEARCH(IF(H$1&lt;&gt;"",H$1,"NA"),'[1]MITRE ATT&amp;CK Mappings'!$E677)),ISNUMBER(SEARCH(IF(H$1&lt;&gt;"",H$1,"NA"),'[1]MITRE ATT&amp;CK Mappings'!$F677))),ISNUMBER(SEARCH(IF(H$2&lt;&gt;"",H$2,"NA"),'[1]MITRE ATT&amp;CK Mappings'!$G677))),ISNUMBER(SEARCH(IF(H$2&lt;&gt;"",H$2,"NA"),'[1]MITRE ATT&amp;CK Mappings'!$H677))),ISNUMBER(SEARCH(IF(H$3&lt;&gt;"",H$3,"NA"),'[1]MITRE ATT&amp;CK Mappings'!$I677))),ISNUMBER(SEARCH(IF(H$3&lt;&gt;"",H$3,"NA"),'[1]MITRE ATT&amp;CK Mappings'!$J677))), '[1]MITRE ATT&amp;CK Mappings'!$B677,"")</f>
        <v/>
      </c>
      <c r="I681" s="31" t="str">
        <f>IF(OR(OR(OR(OR(OR(ISNUMBER(SEARCH(IF(I$1&lt;&gt;"",I$1,"NA"),'[1]MITRE ATT&amp;CK Mappings'!$E677)),ISNUMBER(SEARCH(IF(I$1&lt;&gt;"",I$1,"NA"),'[1]MITRE ATT&amp;CK Mappings'!$F677))),ISNUMBER(SEARCH(IF(I$2&lt;&gt;"",I$2,"NA"),'[1]MITRE ATT&amp;CK Mappings'!$G677))),ISNUMBER(SEARCH(IF(I$2&lt;&gt;"",I$2,"NA"),'[1]MITRE ATT&amp;CK Mappings'!$H677))),ISNUMBER(SEARCH(IF(I$3&lt;&gt;"",I$3,"NA"),'[1]MITRE ATT&amp;CK Mappings'!$I677))),ISNUMBER(SEARCH(IF(I$3&lt;&gt;"",I$3,"NA"),'[1]MITRE ATT&amp;CK Mappings'!$J677))), '[1]MITRE ATT&amp;CK Mappings'!$B677,"")</f>
        <v/>
      </c>
      <c r="J681" s="31" t="str">
        <f>IF(OR(OR(OR(OR(OR(ISNUMBER(SEARCH(IF(J$1&lt;&gt;"",J$1,"NA"),'[1]MITRE ATT&amp;CK Mappings'!$E677)),ISNUMBER(SEARCH(IF(J$1&lt;&gt;"",J$1,"NA"),'[1]MITRE ATT&amp;CK Mappings'!$F677))),ISNUMBER(SEARCH(IF(J$2&lt;&gt;"",J$2,"NA"),'[1]MITRE ATT&amp;CK Mappings'!$G677))),ISNUMBER(SEARCH(IF(J$2&lt;&gt;"",J$2,"NA"),'[1]MITRE ATT&amp;CK Mappings'!$H677))),ISNUMBER(SEARCH(IF(J$3&lt;&gt;"",J$3,"NA"),'[1]MITRE ATT&amp;CK Mappings'!$I677))),ISNUMBER(SEARCH(IF(J$3&lt;&gt;"",J$3,"NA"),'[1]MITRE ATT&amp;CK Mappings'!$J677))), '[1]MITRE ATT&amp;CK Mappings'!$B677,"")</f>
        <v/>
      </c>
      <c r="K681" s="31" t="str">
        <f>IF(OR(OR(OR(OR(OR(ISNUMBER(SEARCH(IF(K$1&lt;&gt;"",K$1,"NA"),'[1]MITRE ATT&amp;CK Mappings'!$E677)),ISNUMBER(SEARCH(IF(K$1&lt;&gt;"",K$1,"NA"),'[1]MITRE ATT&amp;CK Mappings'!$F677))),ISNUMBER(SEARCH(IF(K$2&lt;&gt;"",K$2,"NA"),'[1]MITRE ATT&amp;CK Mappings'!$G677))),ISNUMBER(SEARCH(IF(K$2&lt;&gt;"",K$2,"NA"),'[1]MITRE ATT&amp;CK Mappings'!$H677))),ISNUMBER(SEARCH(IF(K$3&lt;&gt;"",K$3,"NA"),'[1]MITRE ATT&amp;CK Mappings'!$I677))),ISNUMBER(SEARCH(IF(K$3&lt;&gt;"",K$3,"NA"),'[1]MITRE ATT&amp;CK Mappings'!$J677))), '[1]MITRE ATT&amp;CK Mappings'!$B677,"")</f>
        <v/>
      </c>
      <c r="L681" s="31" t="str">
        <f>IF('[1]MITRE ATT&amp;CK Mappings'!D677 &lt;&gt;"",'[1]MITRE ATT&amp;CK Mappings'!D677,"" )</f>
        <v>OOBE</v>
      </c>
    </row>
    <row r="682" spans="1:12" x14ac:dyDescent="0.25">
      <c r="A682" s="31" t="str">
        <f>IF(COUNTIF(B682:K682,"="&amp;'[1]MITRE ATT&amp;CK Mappings'!B678)&gt;0,'[1]MITRE ATT&amp;CK Mappings'!B678,"")</f>
        <v/>
      </c>
      <c r="B682" s="31" t="str">
        <f>IF(OR(OR(OR(OR(OR(ISNUMBER(SEARCH(IF(B$1&lt;&gt;"",B$1,"NA"),'[1]MITRE ATT&amp;CK Mappings'!$E678)),ISNUMBER(SEARCH(IF(B$1&lt;&gt;"",B$1,"NA"),'[1]MITRE ATT&amp;CK Mappings'!$F678))),ISNUMBER(SEARCH(IF(B$2&lt;&gt;"",B$2,"NA"),'[1]MITRE ATT&amp;CK Mappings'!$G678))),ISNUMBER(SEARCH(IF(B$2&lt;&gt;"",B$2,"NA"),'[1]MITRE ATT&amp;CK Mappings'!$H678))),ISNUMBER(SEARCH(IF(B$3&lt;&gt;"",B$3,"NA"),'[1]MITRE ATT&amp;CK Mappings'!$I678))),ISNUMBER(SEARCH(IF(B$3&lt;&gt;"",B$3,"NA"),'[1]MITRE ATT&amp;CK Mappings'!$J678))), '[1]MITRE ATT&amp;CK Mappings'!$B678,"")</f>
        <v/>
      </c>
      <c r="C682" s="31" t="str">
        <f>IF(OR(OR(OR(OR(OR(ISNUMBER(SEARCH(IF(C$1&lt;&gt;"",C$1,"NA"),'[1]MITRE ATT&amp;CK Mappings'!$E678)),ISNUMBER(SEARCH(IF(C$1&lt;&gt;"",C$1,"NA"),'[1]MITRE ATT&amp;CK Mappings'!$F678))),ISNUMBER(SEARCH(IF(C$2&lt;&gt;"",C$2,"NA"),'[1]MITRE ATT&amp;CK Mappings'!$G678))),ISNUMBER(SEARCH(IF(C$2&lt;&gt;"",C$2,"NA"),'[1]MITRE ATT&amp;CK Mappings'!$H678))),ISNUMBER(SEARCH(IF(C$3&lt;&gt;"",C$3,"NA"),'[1]MITRE ATT&amp;CK Mappings'!$I678))),ISNUMBER(SEARCH(IF(C$3&lt;&gt;"",C$3,"NA"),'[1]MITRE ATT&amp;CK Mappings'!$J678))), '[1]MITRE ATT&amp;CK Mappings'!$B678,"")</f>
        <v/>
      </c>
      <c r="D682" s="31" t="str">
        <f>IF(OR(OR(OR(OR(OR(ISNUMBER(SEARCH(IF(D$1&lt;&gt;"",D$1,"NA"),'[1]MITRE ATT&amp;CK Mappings'!$E678)),ISNUMBER(SEARCH(IF(D$1&lt;&gt;"",D$1,"NA"),'[1]MITRE ATT&amp;CK Mappings'!$F678))),ISNUMBER(SEARCH(IF(D$2&lt;&gt;"",D$2,"NA"),'[1]MITRE ATT&amp;CK Mappings'!$G678))),ISNUMBER(SEARCH(IF(D$2&lt;&gt;"",D$2,"NA"),'[1]MITRE ATT&amp;CK Mappings'!$H678))),ISNUMBER(SEARCH(IF(D$3&lt;&gt;"",D$3,"NA"),'[1]MITRE ATT&amp;CK Mappings'!$I678))),ISNUMBER(SEARCH(IF(D$3&lt;&gt;"",D$3,"NA"),'[1]MITRE ATT&amp;CK Mappings'!$J678))), '[1]MITRE ATT&amp;CK Mappings'!$B678,"")</f>
        <v/>
      </c>
      <c r="E682" s="31" t="str">
        <f>IF(OR(OR(OR(OR(OR(ISNUMBER(SEARCH(IF(E$1&lt;&gt;"",E$1,"NA"),'[1]MITRE ATT&amp;CK Mappings'!$E678)),ISNUMBER(SEARCH(IF(E$1&lt;&gt;"",E$1,"NA"),'[1]MITRE ATT&amp;CK Mappings'!$F678))),ISNUMBER(SEARCH(IF(E$2&lt;&gt;"",E$2,"NA"),'[1]MITRE ATT&amp;CK Mappings'!$G678))),ISNUMBER(SEARCH(IF(E$2&lt;&gt;"",E$2,"NA"),'[1]MITRE ATT&amp;CK Mappings'!$H678))),ISNUMBER(SEARCH(IF(E$3&lt;&gt;"",E$3,"NA"),'[1]MITRE ATT&amp;CK Mappings'!$I678))),ISNUMBER(SEARCH(IF(E$3&lt;&gt;"",E$3,"NA"),'[1]MITRE ATT&amp;CK Mappings'!$J678))), '[1]MITRE ATT&amp;CK Mappings'!$B678,"")</f>
        <v/>
      </c>
      <c r="F682" s="31" t="str">
        <f>IF(OR(OR(OR(OR(OR(ISNUMBER(SEARCH(IF(F$1&lt;&gt;"",F$1,"NA"),'[1]MITRE ATT&amp;CK Mappings'!$E678)),ISNUMBER(SEARCH(IF(F$1&lt;&gt;"",F$1,"NA"),'[1]MITRE ATT&amp;CK Mappings'!$F678))),ISNUMBER(SEARCH(IF(F$2&lt;&gt;"",F$2,"NA"),'[1]MITRE ATT&amp;CK Mappings'!$G678))),ISNUMBER(SEARCH(IF(F$2&lt;&gt;"",F$2,"NA"),'[1]MITRE ATT&amp;CK Mappings'!$H678))),ISNUMBER(SEARCH(IF(F$3&lt;&gt;"",F$3,"NA"),'[1]MITRE ATT&amp;CK Mappings'!$I678))),ISNUMBER(SEARCH(IF(F$3&lt;&gt;"",F$3,"NA"),'[1]MITRE ATT&amp;CK Mappings'!$J678))), '[1]MITRE ATT&amp;CK Mappings'!$B678,"")</f>
        <v/>
      </c>
      <c r="G682" s="31" t="str">
        <f>IF(OR(OR(OR(OR(OR(ISNUMBER(SEARCH(IF(G$1&lt;&gt;"",G$1,"NA"),'[1]MITRE ATT&amp;CK Mappings'!$E678)),ISNUMBER(SEARCH(IF(G$1&lt;&gt;"",G$1,"NA"),'[1]MITRE ATT&amp;CK Mappings'!$F678))),ISNUMBER(SEARCH(IF(G$2&lt;&gt;"",G$2,"NA"),'[1]MITRE ATT&amp;CK Mappings'!$G678))),ISNUMBER(SEARCH(IF(G$2&lt;&gt;"",G$2,"NA"),'[1]MITRE ATT&amp;CK Mappings'!$H678))),ISNUMBER(SEARCH(IF(G$3&lt;&gt;"",G$3,"NA"),'[1]MITRE ATT&amp;CK Mappings'!$I678))),ISNUMBER(SEARCH(IF(G$3&lt;&gt;"",G$3,"NA"),'[1]MITRE ATT&amp;CK Mappings'!$J678))), '[1]MITRE ATT&amp;CK Mappings'!$B678,"")</f>
        <v/>
      </c>
      <c r="H682" s="31" t="str">
        <f>IF(OR(OR(OR(OR(OR(ISNUMBER(SEARCH(IF(H$1&lt;&gt;"",H$1,"NA"),'[1]MITRE ATT&amp;CK Mappings'!$E678)),ISNUMBER(SEARCH(IF(H$1&lt;&gt;"",H$1,"NA"),'[1]MITRE ATT&amp;CK Mappings'!$F678))),ISNUMBER(SEARCH(IF(H$2&lt;&gt;"",H$2,"NA"),'[1]MITRE ATT&amp;CK Mappings'!$G678))),ISNUMBER(SEARCH(IF(H$2&lt;&gt;"",H$2,"NA"),'[1]MITRE ATT&amp;CK Mappings'!$H678))),ISNUMBER(SEARCH(IF(H$3&lt;&gt;"",H$3,"NA"),'[1]MITRE ATT&amp;CK Mappings'!$I678))),ISNUMBER(SEARCH(IF(H$3&lt;&gt;"",H$3,"NA"),'[1]MITRE ATT&amp;CK Mappings'!$J678))), '[1]MITRE ATT&amp;CK Mappings'!$B678,"")</f>
        <v/>
      </c>
      <c r="I682" s="31" t="str">
        <f>IF(OR(OR(OR(OR(OR(ISNUMBER(SEARCH(IF(I$1&lt;&gt;"",I$1,"NA"),'[1]MITRE ATT&amp;CK Mappings'!$E678)),ISNUMBER(SEARCH(IF(I$1&lt;&gt;"",I$1,"NA"),'[1]MITRE ATT&amp;CK Mappings'!$F678))),ISNUMBER(SEARCH(IF(I$2&lt;&gt;"",I$2,"NA"),'[1]MITRE ATT&amp;CK Mappings'!$G678))),ISNUMBER(SEARCH(IF(I$2&lt;&gt;"",I$2,"NA"),'[1]MITRE ATT&amp;CK Mappings'!$H678))),ISNUMBER(SEARCH(IF(I$3&lt;&gt;"",I$3,"NA"),'[1]MITRE ATT&amp;CK Mappings'!$I678))),ISNUMBER(SEARCH(IF(I$3&lt;&gt;"",I$3,"NA"),'[1]MITRE ATT&amp;CK Mappings'!$J678))), '[1]MITRE ATT&amp;CK Mappings'!$B678,"")</f>
        <v/>
      </c>
      <c r="J682" s="31" t="str">
        <f>IF(OR(OR(OR(OR(OR(ISNUMBER(SEARCH(IF(J$1&lt;&gt;"",J$1,"NA"),'[1]MITRE ATT&amp;CK Mappings'!$E678)),ISNUMBER(SEARCH(IF(J$1&lt;&gt;"",J$1,"NA"),'[1]MITRE ATT&amp;CK Mappings'!$F678))),ISNUMBER(SEARCH(IF(J$2&lt;&gt;"",J$2,"NA"),'[1]MITRE ATT&amp;CK Mappings'!$G678))),ISNUMBER(SEARCH(IF(J$2&lt;&gt;"",J$2,"NA"),'[1]MITRE ATT&amp;CK Mappings'!$H678))),ISNUMBER(SEARCH(IF(J$3&lt;&gt;"",J$3,"NA"),'[1]MITRE ATT&amp;CK Mappings'!$I678))),ISNUMBER(SEARCH(IF(J$3&lt;&gt;"",J$3,"NA"),'[1]MITRE ATT&amp;CK Mappings'!$J678))), '[1]MITRE ATT&amp;CK Mappings'!$B678,"")</f>
        <v/>
      </c>
      <c r="K682" s="31" t="str">
        <f>IF(OR(OR(OR(OR(OR(ISNUMBER(SEARCH(IF(K$1&lt;&gt;"",K$1,"NA"),'[1]MITRE ATT&amp;CK Mappings'!$E678)),ISNUMBER(SEARCH(IF(K$1&lt;&gt;"",K$1,"NA"),'[1]MITRE ATT&amp;CK Mappings'!$F678))),ISNUMBER(SEARCH(IF(K$2&lt;&gt;"",K$2,"NA"),'[1]MITRE ATT&amp;CK Mappings'!$G678))),ISNUMBER(SEARCH(IF(K$2&lt;&gt;"",K$2,"NA"),'[1]MITRE ATT&amp;CK Mappings'!$H678))),ISNUMBER(SEARCH(IF(K$3&lt;&gt;"",K$3,"NA"),'[1]MITRE ATT&amp;CK Mappings'!$I678))),ISNUMBER(SEARCH(IF(K$3&lt;&gt;"",K$3,"NA"),'[1]MITRE ATT&amp;CK Mappings'!$J678))), '[1]MITRE ATT&amp;CK Mappings'!$B678,"")</f>
        <v/>
      </c>
      <c r="L682" s="31" t="str">
        <f>IF('[1]MITRE ATT&amp;CK Mappings'!D678 &lt;&gt;"",'[1]MITRE ATT&amp;CK Mappings'!D678,"" )</f>
        <v>Password Synchronization</v>
      </c>
    </row>
    <row r="683" spans="1:12" x14ac:dyDescent="0.25">
      <c r="A683" s="31" t="str">
        <f>IF(COUNTIF(B683:K683,"="&amp;'[1]MITRE ATT&amp;CK Mappings'!B679)&gt;0,'[1]MITRE ATT&amp;CK Mappings'!B679,"")</f>
        <v/>
      </c>
      <c r="B683" s="31" t="str">
        <f>IF(OR(OR(OR(OR(OR(ISNUMBER(SEARCH(IF(B$1&lt;&gt;"",B$1,"NA"),'[1]MITRE ATT&amp;CK Mappings'!$E679)),ISNUMBER(SEARCH(IF(B$1&lt;&gt;"",B$1,"NA"),'[1]MITRE ATT&amp;CK Mappings'!$F679))),ISNUMBER(SEARCH(IF(B$2&lt;&gt;"",B$2,"NA"),'[1]MITRE ATT&amp;CK Mappings'!$G679))),ISNUMBER(SEARCH(IF(B$2&lt;&gt;"",B$2,"NA"),'[1]MITRE ATT&amp;CK Mappings'!$H679))),ISNUMBER(SEARCH(IF(B$3&lt;&gt;"",B$3,"NA"),'[1]MITRE ATT&amp;CK Mappings'!$I679))),ISNUMBER(SEARCH(IF(B$3&lt;&gt;"",B$3,"NA"),'[1]MITRE ATT&amp;CK Mappings'!$J679))), '[1]MITRE ATT&amp;CK Mappings'!$B679,"")</f>
        <v/>
      </c>
      <c r="C683" s="31" t="str">
        <f>IF(OR(OR(OR(OR(OR(ISNUMBER(SEARCH(IF(C$1&lt;&gt;"",C$1,"NA"),'[1]MITRE ATT&amp;CK Mappings'!$E679)),ISNUMBER(SEARCH(IF(C$1&lt;&gt;"",C$1,"NA"),'[1]MITRE ATT&amp;CK Mappings'!$F679))),ISNUMBER(SEARCH(IF(C$2&lt;&gt;"",C$2,"NA"),'[1]MITRE ATT&amp;CK Mappings'!$G679))),ISNUMBER(SEARCH(IF(C$2&lt;&gt;"",C$2,"NA"),'[1]MITRE ATT&amp;CK Mappings'!$H679))),ISNUMBER(SEARCH(IF(C$3&lt;&gt;"",C$3,"NA"),'[1]MITRE ATT&amp;CK Mappings'!$I679))),ISNUMBER(SEARCH(IF(C$3&lt;&gt;"",C$3,"NA"),'[1]MITRE ATT&amp;CK Mappings'!$J679))), '[1]MITRE ATT&amp;CK Mappings'!$B679,"")</f>
        <v/>
      </c>
      <c r="D683" s="31" t="str">
        <f>IF(OR(OR(OR(OR(OR(ISNUMBER(SEARCH(IF(D$1&lt;&gt;"",D$1,"NA"),'[1]MITRE ATT&amp;CK Mappings'!$E679)),ISNUMBER(SEARCH(IF(D$1&lt;&gt;"",D$1,"NA"),'[1]MITRE ATT&amp;CK Mappings'!$F679))),ISNUMBER(SEARCH(IF(D$2&lt;&gt;"",D$2,"NA"),'[1]MITRE ATT&amp;CK Mappings'!$G679))),ISNUMBER(SEARCH(IF(D$2&lt;&gt;"",D$2,"NA"),'[1]MITRE ATT&amp;CK Mappings'!$H679))),ISNUMBER(SEARCH(IF(D$3&lt;&gt;"",D$3,"NA"),'[1]MITRE ATT&amp;CK Mappings'!$I679))),ISNUMBER(SEARCH(IF(D$3&lt;&gt;"",D$3,"NA"),'[1]MITRE ATT&amp;CK Mappings'!$J679))), '[1]MITRE ATT&amp;CK Mappings'!$B679,"")</f>
        <v/>
      </c>
      <c r="E683" s="31" t="str">
        <f>IF(OR(OR(OR(OR(OR(ISNUMBER(SEARCH(IF(E$1&lt;&gt;"",E$1,"NA"),'[1]MITRE ATT&amp;CK Mappings'!$E679)),ISNUMBER(SEARCH(IF(E$1&lt;&gt;"",E$1,"NA"),'[1]MITRE ATT&amp;CK Mappings'!$F679))),ISNUMBER(SEARCH(IF(E$2&lt;&gt;"",E$2,"NA"),'[1]MITRE ATT&amp;CK Mappings'!$G679))),ISNUMBER(SEARCH(IF(E$2&lt;&gt;"",E$2,"NA"),'[1]MITRE ATT&amp;CK Mappings'!$H679))),ISNUMBER(SEARCH(IF(E$3&lt;&gt;"",E$3,"NA"),'[1]MITRE ATT&amp;CK Mappings'!$I679))),ISNUMBER(SEARCH(IF(E$3&lt;&gt;"",E$3,"NA"),'[1]MITRE ATT&amp;CK Mappings'!$J679))), '[1]MITRE ATT&amp;CK Mappings'!$B679,"")</f>
        <v/>
      </c>
      <c r="F683" s="31" t="str">
        <f>IF(OR(OR(OR(OR(OR(ISNUMBER(SEARCH(IF(F$1&lt;&gt;"",F$1,"NA"),'[1]MITRE ATT&amp;CK Mappings'!$E679)),ISNUMBER(SEARCH(IF(F$1&lt;&gt;"",F$1,"NA"),'[1]MITRE ATT&amp;CK Mappings'!$F679))),ISNUMBER(SEARCH(IF(F$2&lt;&gt;"",F$2,"NA"),'[1]MITRE ATT&amp;CK Mappings'!$G679))),ISNUMBER(SEARCH(IF(F$2&lt;&gt;"",F$2,"NA"),'[1]MITRE ATT&amp;CK Mappings'!$H679))),ISNUMBER(SEARCH(IF(F$3&lt;&gt;"",F$3,"NA"),'[1]MITRE ATT&amp;CK Mappings'!$I679))),ISNUMBER(SEARCH(IF(F$3&lt;&gt;"",F$3,"NA"),'[1]MITRE ATT&amp;CK Mappings'!$J679))), '[1]MITRE ATT&amp;CK Mappings'!$B679,"")</f>
        <v/>
      </c>
      <c r="G683" s="31" t="str">
        <f>IF(OR(OR(OR(OR(OR(ISNUMBER(SEARCH(IF(G$1&lt;&gt;"",G$1,"NA"),'[1]MITRE ATT&amp;CK Mappings'!$E679)),ISNUMBER(SEARCH(IF(G$1&lt;&gt;"",G$1,"NA"),'[1]MITRE ATT&amp;CK Mappings'!$F679))),ISNUMBER(SEARCH(IF(G$2&lt;&gt;"",G$2,"NA"),'[1]MITRE ATT&amp;CK Mappings'!$G679))),ISNUMBER(SEARCH(IF(G$2&lt;&gt;"",G$2,"NA"),'[1]MITRE ATT&amp;CK Mappings'!$H679))),ISNUMBER(SEARCH(IF(G$3&lt;&gt;"",G$3,"NA"),'[1]MITRE ATT&amp;CK Mappings'!$I679))),ISNUMBER(SEARCH(IF(G$3&lt;&gt;"",G$3,"NA"),'[1]MITRE ATT&amp;CK Mappings'!$J679))), '[1]MITRE ATT&amp;CK Mappings'!$B679,"")</f>
        <v/>
      </c>
      <c r="H683" s="31" t="str">
        <f>IF(OR(OR(OR(OR(OR(ISNUMBER(SEARCH(IF(H$1&lt;&gt;"",H$1,"NA"),'[1]MITRE ATT&amp;CK Mappings'!$E679)),ISNUMBER(SEARCH(IF(H$1&lt;&gt;"",H$1,"NA"),'[1]MITRE ATT&amp;CK Mappings'!$F679))),ISNUMBER(SEARCH(IF(H$2&lt;&gt;"",H$2,"NA"),'[1]MITRE ATT&amp;CK Mappings'!$G679))),ISNUMBER(SEARCH(IF(H$2&lt;&gt;"",H$2,"NA"),'[1]MITRE ATT&amp;CK Mappings'!$H679))),ISNUMBER(SEARCH(IF(H$3&lt;&gt;"",H$3,"NA"),'[1]MITRE ATT&amp;CK Mappings'!$I679))),ISNUMBER(SEARCH(IF(H$3&lt;&gt;"",H$3,"NA"),'[1]MITRE ATT&amp;CK Mappings'!$J679))), '[1]MITRE ATT&amp;CK Mappings'!$B679,"")</f>
        <v/>
      </c>
      <c r="I683" s="31" t="str">
        <f>IF(OR(OR(OR(OR(OR(ISNUMBER(SEARCH(IF(I$1&lt;&gt;"",I$1,"NA"),'[1]MITRE ATT&amp;CK Mappings'!$E679)),ISNUMBER(SEARCH(IF(I$1&lt;&gt;"",I$1,"NA"),'[1]MITRE ATT&amp;CK Mappings'!$F679))),ISNUMBER(SEARCH(IF(I$2&lt;&gt;"",I$2,"NA"),'[1]MITRE ATT&amp;CK Mappings'!$G679))),ISNUMBER(SEARCH(IF(I$2&lt;&gt;"",I$2,"NA"),'[1]MITRE ATT&amp;CK Mappings'!$H679))),ISNUMBER(SEARCH(IF(I$3&lt;&gt;"",I$3,"NA"),'[1]MITRE ATT&amp;CK Mappings'!$I679))),ISNUMBER(SEARCH(IF(I$3&lt;&gt;"",I$3,"NA"),'[1]MITRE ATT&amp;CK Mappings'!$J679))), '[1]MITRE ATT&amp;CK Mappings'!$B679,"")</f>
        <v/>
      </c>
      <c r="J683" s="31" t="str">
        <f>IF(OR(OR(OR(OR(OR(ISNUMBER(SEARCH(IF(J$1&lt;&gt;"",J$1,"NA"),'[1]MITRE ATT&amp;CK Mappings'!$E679)),ISNUMBER(SEARCH(IF(J$1&lt;&gt;"",J$1,"NA"),'[1]MITRE ATT&amp;CK Mappings'!$F679))),ISNUMBER(SEARCH(IF(J$2&lt;&gt;"",J$2,"NA"),'[1]MITRE ATT&amp;CK Mappings'!$G679))),ISNUMBER(SEARCH(IF(J$2&lt;&gt;"",J$2,"NA"),'[1]MITRE ATT&amp;CK Mappings'!$H679))),ISNUMBER(SEARCH(IF(J$3&lt;&gt;"",J$3,"NA"),'[1]MITRE ATT&amp;CK Mappings'!$I679))),ISNUMBER(SEARCH(IF(J$3&lt;&gt;"",J$3,"NA"),'[1]MITRE ATT&amp;CK Mappings'!$J679))), '[1]MITRE ATT&amp;CK Mappings'!$B679,"")</f>
        <v/>
      </c>
      <c r="K683" s="31" t="str">
        <f>IF(OR(OR(OR(OR(OR(ISNUMBER(SEARCH(IF(K$1&lt;&gt;"",K$1,"NA"),'[1]MITRE ATT&amp;CK Mappings'!$E679)),ISNUMBER(SEARCH(IF(K$1&lt;&gt;"",K$1,"NA"),'[1]MITRE ATT&amp;CK Mappings'!$F679))),ISNUMBER(SEARCH(IF(K$2&lt;&gt;"",K$2,"NA"),'[1]MITRE ATT&amp;CK Mappings'!$G679))),ISNUMBER(SEARCH(IF(K$2&lt;&gt;"",K$2,"NA"),'[1]MITRE ATT&amp;CK Mappings'!$H679))),ISNUMBER(SEARCH(IF(K$3&lt;&gt;"",K$3,"NA"),'[1]MITRE ATT&amp;CK Mappings'!$I679))),ISNUMBER(SEARCH(IF(K$3&lt;&gt;"",K$3,"NA"),'[1]MITRE ATT&amp;CK Mappings'!$J679))), '[1]MITRE ATT&amp;CK Mappings'!$B679,"")</f>
        <v/>
      </c>
      <c r="L683" s="31" t="str">
        <f>IF('[1]MITRE ATT&amp;CK Mappings'!D679 &lt;&gt;"",'[1]MITRE ATT&amp;CK Mappings'!D679,"" )</f>
        <v>Portable Operating System</v>
      </c>
    </row>
    <row r="684" spans="1:12" x14ac:dyDescent="0.25">
      <c r="A684" s="31" t="str">
        <f>IF(COUNTIF(B684:K684,"="&amp;'[1]MITRE ATT&amp;CK Mappings'!B680)&gt;0,'[1]MITRE ATT&amp;CK Mappings'!B680,"")</f>
        <v/>
      </c>
      <c r="B684" s="31" t="str">
        <f>IF(OR(OR(OR(OR(OR(ISNUMBER(SEARCH(IF(B$1&lt;&gt;"",B$1,"NA"),'[1]MITRE ATT&amp;CK Mappings'!$E680)),ISNUMBER(SEARCH(IF(B$1&lt;&gt;"",B$1,"NA"),'[1]MITRE ATT&amp;CK Mappings'!$F680))),ISNUMBER(SEARCH(IF(B$2&lt;&gt;"",B$2,"NA"),'[1]MITRE ATT&amp;CK Mappings'!$G680))),ISNUMBER(SEARCH(IF(B$2&lt;&gt;"",B$2,"NA"),'[1]MITRE ATT&amp;CK Mappings'!$H680))),ISNUMBER(SEARCH(IF(B$3&lt;&gt;"",B$3,"NA"),'[1]MITRE ATT&amp;CK Mappings'!$I680))),ISNUMBER(SEARCH(IF(B$3&lt;&gt;"",B$3,"NA"),'[1]MITRE ATT&amp;CK Mappings'!$J680))), '[1]MITRE ATT&amp;CK Mappings'!$B680,"")</f>
        <v/>
      </c>
      <c r="C684" s="31" t="str">
        <f>IF(OR(OR(OR(OR(OR(ISNUMBER(SEARCH(IF(C$1&lt;&gt;"",C$1,"NA"),'[1]MITRE ATT&amp;CK Mappings'!$E680)),ISNUMBER(SEARCH(IF(C$1&lt;&gt;"",C$1,"NA"),'[1]MITRE ATT&amp;CK Mappings'!$F680))),ISNUMBER(SEARCH(IF(C$2&lt;&gt;"",C$2,"NA"),'[1]MITRE ATT&amp;CK Mappings'!$G680))),ISNUMBER(SEARCH(IF(C$2&lt;&gt;"",C$2,"NA"),'[1]MITRE ATT&amp;CK Mappings'!$H680))),ISNUMBER(SEARCH(IF(C$3&lt;&gt;"",C$3,"NA"),'[1]MITRE ATT&amp;CK Mappings'!$I680))),ISNUMBER(SEARCH(IF(C$3&lt;&gt;"",C$3,"NA"),'[1]MITRE ATT&amp;CK Mappings'!$J680))), '[1]MITRE ATT&amp;CK Mappings'!$B680,"")</f>
        <v/>
      </c>
      <c r="D684" s="31" t="str">
        <f>IF(OR(OR(OR(OR(OR(ISNUMBER(SEARCH(IF(D$1&lt;&gt;"",D$1,"NA"),'[1]MITRE ATT&amp;CK Mappings'!$E680)),ISNUMBER(SEARCH(IF(D$1&lt;&gt;"",D$1,"NA"),'[1]MITRE ATT&amp;CK Mappings'!$F680))),ISNUMBER(SEARCH(IF(D$2&lt;&gt;"",D$2,"NA"),'[1]MITRE ATT&amp;CK Mappings'!$G680))),ISNUMBER(SEARCH(IF(D$2&lt;&gt;"",D$2,"NA"),'[1]MITRE ATT&amp;CK Mappings'!$H680))),ISNUMBER(SEARCH(IF(D$3&lt;&gt;"",D$3,"NA"),'[1]MITRE ATT&amp;CK Mappings'!$I680))),ISNUMBER(SEARCH(IF(D$3&lt;&gt;"",D$3,"NA"),'[1]MITRE ATT&amp;CK Mappings'!$J680))), '[1]MITRE ATT&amp;CK Mappings'!$B680,"")</f>
        <v/>
      </c>
      <c r="E684" s="31" t="str">
        <f>IF(OR(OR(OR(OR(OR(ISNUMBER(SEARCH(IF(E$1&lt;&gt;"",E$1,"NA"),'[1]MITRE ATT&amp;CK Mappings'!$E680)),ISNUMBER(SEARCH(IF(E$1&lt;&gt;"",E$1,"NA"),'[1]MITRE ATT&amp;CK Mappings'!$F680))),ISNUMBER(SEARCH(IF(E$2&lt;&gt;"",E$2,"NA"),'[1]MITRE ATT&amp;CK Mappings'!$G680))),ISNUMBER(SEARCH(IF(E$2&lt;&gt;"",E$2,"NA"),'[1]MITRE ATT&amp;CK Mappings'!$H680))),ISNUMBER(SEARCH(IF(E$3&lt;&gt;"",E$3,"NA"),'[1]MITRE ATT&amp;CK Mappings'!$I680))),ISNUMBER(SEARCH(IF(E$3&lt;&gt;"",E$3,"NA"),'[1]MITRE ATT&amp;CK Mappings'!$J680))), '[1]MITRE ATT&amp;CK Mappings'!$B680,"")</f>
        <v/>
      </c>
      <c r="F684" s="31" t="str">
        <f>IF(OR(OR(OR(OR(OR(ISNUMBER(SEARCH(IF(F$1&lt;&gt;"",F$1,"NA"),'[1]MITRE ATT&amp;CK Mappings'!$E680)),ISNUMBER(SEARCH(IF(F$1&lt;&gt;"",F$1,"NA"),'[1]MITRE ATT&amp;CK Mappings'!$F680))),ISNUMBER(SEARCH(IF(F$2&lt;&gt;"",F$2,"NA"),'[1]MITRE ATT&amp;CK Mappings'!$G680))),ISNUMBER(SEARCH(IF(F$2&lt;&gt;"",F$2,"NA"),'[1]MITRE ATT&amp;CK Mappings'!$H680))),ISNUMBER(SEARCH(IF(F$3&lt;&gt;"",F$3,"NA"),'[1]MITRE ATT&amp;CK Mappings'!$I680))),ISNUMBER(SEARCH(IF(F$3&lt;&gt;"",F$3,"NA"),'[1]MITRE ATT&amp;CK Mappings'!$J680))), '[1]MITRE ATT&amp;CK Mappings'!$B680,"")</f>
        <v/>
      </c>
      <c r="G684" s="31" t="str">
        <f>IF(OR(OR(OR(OR(OR(ISNUMBER(SEARCH(IF(G$1&lt;&gt;"",G$1,"NA"),'[1]MITRE ATT&amp;CK Mappings'!$E680)),ISNUMBER(SEARCH(IF(G$1&lt;&gt;"",G$1,"NA"),'[1]MITRE ATT&amp;CK Mappings'!$F680))),ISNUMBER(SEARCH(IF(G$2&lt;&gt;"",G$2,"NA"),'[1]MITRE ATT&amp;CK Mappings'!$G680))),ISNUMBER(SEARCH(IF(G$2&lt;&gt;"",G$2,"NA"),'[1]MITRE ATT&amp;CK Mappings'!$H680))),ISNUMBER(SEARCH(IF(G$3&lt;&gt;"",G$3,"NA"),'[1]MITRE ATT&amp;CK Mappings'!$I680))),ISNUMBER(SEARCH(IF(G$3&lt;&gt;"",G$3,"NA"),'[1]MITRE ATT&amp;CK Mappings'!$J680))), '[1]MITRE ATT&amp;CK Mappings'!$B680,"")</f>
        <v/>
      </c>
      <c r="H684" s="31" t="str">
        <f>IF(OR(OR(OR(OR(OR(ISNUMBER(SEARCH(IF(H$1&lt;&gt;"",H$1,"NA"),'[1]MITRE ATT&amp;CK Mappings'!$E680)),ISNUMBER(SEARCH(IF(H$1&lt;&gt;"",H$1,"NA"),'[1]MITRE ATT&amp;CK Mappings'!$F680))),ISNUMBER(SEARCH(IF(H$2&lt;&gt;"",H$2,"NA"),'[1]MITRE ATT&amp;CK Mappings'!$G680))),ISNUMBER(SEARCH(IF(H$2&lt;&gt;"",H$2,"NA"),'[1]MITRE ATT&amp;CK Mappings'!$H680))),ISNUMBER(SEARCH(IF(H$3&lt;&gt;"",H$3,"NA"),'[1]MITRE ATT&amp;CK Mappings'!$I680))),ISNUMBER(SEARCH(IF(H$3&lt;&gt;"",H$3,"NA"),'[1]MITRE ATT&amp;CK Mappings'!$J680))), '[1]MITRE ATT&amp;CK Mappings'!$B680,"")</f>
        <v/>
      </c>
      <c r="I684" s="31" t="str">
        <f>IF(OR(OR(OR(OR(OR(ISNUMBER(SEARCH(IF(I$1&lt;&gt;"",I$1,"NA"),'[1]MITRE ATT&amp;CK Mappings'!$E680)),ISNUMBER(SEARCH(IF(I$1&lt;&gt;"",I$1,"NA"),'[1]MITRE ATT&amp;CK Mappings'!$F680))),ISNUMBER(SEARCH(IF(I$2&lt;&gt;"",I$2,"NA"),'[1]MITRE ATT&amp;CK Mappings'!$G680))),ISNUMBER(SEARCH(IF(I$2&lt;&gt;"",I$2,"NA"),'[1]MITRE ATT&amp;CK Mappings'!$H680))),ISNUMBER(SEARCH(IF(I$3&lt;&gt;"",I$3,"NA"),'[1]MITRE ATT&amp;CK Mappings'!$I680))),ISNUMBER(SEARCH(IF(I$3&lt;&gt;"",I$3,"NA"),'[1]MITRE ATT&amp;CK Mappings'!$J680))), '[1]MITRE ATT&amp;CK Mappings'!$B680,"")</f>
        <v/>
      </c>
      <c r="J684" s="31" t="str">
        <f>IF(OR(OR(OR(OR(OR(ISNUMBER(SEARCH(IF(J$1&lt;&gt;"",J$1,"NA"),'[1]MITRE ATT&amp;CK Mappings'!$E680)),ISNUMBER(SEARCH(IF(J$1&lt;&gt;"",J$1,"NA"),'[1]MITRE ATT&amp;CK Mappings'!$F680))),ISNUMBER(SEARCH(IF(J$2&lt;&gt;"",J$2,"NA"),'[1]MITRE ATT&amp;CK Mappings'!$G680))),ISNUMBER(SEARCH(IF(J$2&lt;&gt;"",J$2,"NA"),'[1]MITRE ATT&amp;CK Mappings'!$H680))),ISNUMBER(SEARCH(IF(J$3&lt;&gt;"",J$3,"NA"),'[1]MITRE ATT&amp;CK Mappings'!$I680))),ISNUMBER(SEARCH(IF(J$3&lt;&gt;"",J$3,"NA"),'[1]MITRE ATT&amp;CK Mappings'!$J680))), '[1]MITRE ATT&amp;CK Mappings'!$B680,"")</f>
        <v/>
      </c>
      <c r="K684" s="31" t="str">
        <f>IF(OR(OR(OR(OR(OR(ISNUMBER(SEARCH(IF(K$1&lt;&gt;"",K$1,"NA"),'[1]MITRE ATT&amp;CK Mappings'!$E680)),ISNUMBER(SEARCH(IF(K$1&lt;&gt;"",K$1,"NA"),'[1]MITRE ATT&amp;CK Mappings'!$F680))),ISNUMBER(SEARCH(IF(K$2&lt;&gt;"",K$2,"NA"),'[1]MITRE ATT&amp;CK Mappings'!$G680))),ISNUMBER(SEARCH(IF(K$2&lt;&gt;"",K$2,"NA"),'[1]MITRE ATT&amp;CK Mappings'!$H680))),ISNUMBER(SEARCH(IF(K$3&lt;&gt;"",K$3,"NA"),'[1]MITRE ATT&amp;CK Mappings'!$I680))),ISNUMBER(SEARCH(IF(K$3&lt;&gt;"",K$3,"NA"),'[1]MITRE ATT&amp;CK Mappings'!$J680))), '[1]MITRE ATT&amp;CK Mappings'!$B680,"")</f>
        <v/>
      </c>
      <c r="L684" s="31" t="str">
        <f>IF('[1]MITRE ATT&amp;CK Mappings'!D680 &lt;&gt;"",'[1]MITRE ATT&amp;CK Mappings'!D680,"" )</f>
        <v>Presentation Settings</v>
      </c>
    </row>
    <row r="685" spans="1:12" x14ac:dyDescent="0.25">
      <c r="A685" s="31" t="str">
        <f>IF(COUNTIF(B685:K685,"="&amp;'[1]MITRE ATT&amp;CK Mappings'!B681)&gt;0,'[1]MITRE ATT&amp;CK Mappings'!B681,"")</f>
        <v/>
      </c>
      <c r="B685" s="31" t="str">
        <f>IF(OR(OR(OR(OR(OR(ISNUMBER(SEARCH(IF(B$1&lt;&gt;"",B$1,"NA"),'[1]MITRE ATT&amp;CK Mappings'!$E681)),ISNUMBER(SEARCH(IF(B$1&lt;&gt;"",B$1,"NA"),'[1]MITRE ATT&amp;CK Mappings'!$F681))),ISNUMBER(SEARCH(IF(B$2&lt;&gt;"",B$2,"NA"),'[1]MITRE ATT&amp;CK Mappings'!$G681))),ISNUMBER(SEARCH(IF(B$2&lt;&gt;"",B$2,"NA"),'[1]MITRE ATT&amp;CK Mappings'!$H681))),ISNUMBER(SEARCH(IF(B$3&lt;&gt;"",B$3,"NA"),'[1]MITRE ATT&amp;CK Mappings'!$I681))),ISNUMBER(SEARCH(IF(B$3&lt;&gt;"",B$3,"NA"),'[1]MITRE ATT&amp;CK Mappings'!$J681))), '[1]MITRE ATT&amp;CK Mappings'!$B681,"")</f>
        <v/>
      </c>
      <c r="C685" s="31" t="str">
        <f>IF(OR(OR(OR(OR(OR(ISNUMBER(SEARCH(IF(C$1&lt;&gt;"",C$1,"NA"),'[1]MITRE ATT&amp;CK Mappings'!$E681)),ISNUMBER(SEARCH(IF(C$1&lt;&gt;"",C$1,"NA"),'[1]MITRE ATT&amp;CK Mappings'!$F681))),ISNUMBER(SEARCH(IF(C$2&lt;&gt;"",C$2,"NA"),'[1]MITRE ATT&amp;CK Mappings'!$G681))),ISNUMBER(SEARCH(IF(C$2&lt;&gt;"",C$2,"NA"),'[1]MITRE ATT&amp;CK Mappings'!$H681))),ISNUMBER(SEARCH(IF(C$3&lt;&gt;"",C$3,"NA"),'[1]MITRE ATT&amp;CK Mappings'!$I681))),ISNUMBER(SEARCH(IF(C$3&lt;&gt;"",C$3,"NA"),'[1]MITRE ATT&amp;CK Mappings'!$J681))), '[1]MITRE ATT&amp;CK Mappings'!$B681,"")</f>
        <v/>
      </c>
      <c r="D685" s="31" t="str">
        <f>IF(OR(OR(OR(OR(OR(ISNUMBER(SEARCH(IF(D$1&lt;&gt;"",D$1,"NA"),'[1]MITRE ATT&amp;CK Mappings'!$E681)),ISNUMBER(SEARCH(IF(D$1&lt;&gt;"",D$1,"NA"),'[1]MITRE ATT&amp;CK Mappings'!$F681))),ISNUMBER(SEARCH(IF(D$2&lt;&gt;"",D$2,"NA"),'[1]MITRE ATT&amp;CK Mappings'!$G681))),ISNUMBER(SEARCH(IF(D$2&lt;&gt;"",D$2,"NA"),'[1]MITRE ATT&amp;CK Mappings'!$H681))),ISNUMBER(SEARCH(IF(D$3&lt;&gt;"",D$3,"NA"),'[1]MITRE ATT&amp;CK Mappings'!$I681))),ISNUMBER(SEARCH(IF(D$3&lt;&gt;"",D$3,"NA"),'[1]MITRE ATT&amp;CK Mappings'!$J681))), '[1]MITRE ATT&amp;CK Mappings'!$B681,"")</f>
        <v/>
      </c>
      <c r="E685" s="31" t="str">
        <f>IF(OR(OR(OR(OR(OR(ISNUMBER(SEARCH(IF(E$1&lt;&gt;"",E$1,"NA"),'[1]MITRE ATT&amp;CK Mappings'!$E681)),ISNUMBER(SEARCH(IF(E$1&lt;&gt;"",E$1,"NA"),'[1]MITRE ATT&amp;CK Mappings'!$F681))),ISNUMBER(SEARCH(IF(E$2&lt;&gt;"",E$2,"NA"),'[1]MITRE ATT&amp;CK Mappings'!$G681))),ISNUMBER(SEARCH(IF(E$2&lt;&gt;"",E$2,"NA"),'[1]MITRE ATT&amp;CK Mappings'!$H681))),ISNUMBER(SEARCH(IF(E$3&lt;&gt;"",E$3,"NA"),'[1]MITRE ATT&amp;CK Mappings'!$I681))),ISNUMBER(SEARCH(IF(E$3&lt;&gt;"",E$3,"NA"),'[1]MITRE ATT&amp;CK Mappings'!$J681))), '[1]MITRE ATT&amp;CK Mappings'!$B681,"")</f>
        <v/>
      </c>
      <c r="F685" s="31" t="str">
        <f>IF(OR(OR(OR(OR(OR(ISNUMBER(SEARCH(IF(F$1&lt;&gt;"",F$1,"NA"),'[1]MITRE ATT&amp;CK Mappings'!$E681)),ISNUMBER(SEARCH(IF(F$1&lt;&gt;"",F$1,"NA"),'[1]MITRE ATT&amp;CK Mappings'!$F681))),ISNUMBER(SEARCH(IF(F$2&lt;&gt;"",F$2,"NA"),'[1]MITRE ATT&amp;CK Mappings'!$G681))),ISNUMBER(SEARCH(IF(F$2&lt;&gt;"",F$2,"NA"),'[1]MITRE ATT&amp;CK Mappings'!$H681))),ISNUMBER(SEARCH(IF(F$3&lt;&gt;"",F$3,"NA"),'[1]MITRE ATT&amp;CK Mappings'!$I681))),ISNUMBER(SEARCH(IF(F$3&lt;&gt;"",F$3,"NA"),'[1]MITRE ATT&amp;CK Mappings'!$J681))), '[1]MITRE ATT&amp;CK Mappings'!$B681,"")</f>
        <v/>
      </c>
      <c r="G685" s="31" t="str">
        <f>IF(OR(OR(OR(OR(OR(ISNUMBER(SEARCH(IF(G$1&lt;&gt;"",G$1,"NA"),'[1]MITRE ATT&amp;CK Mappings'!$E681)),ISNUMBER(SEARCH(IF(G$1&lt;&gt;"",G$1,"NA"),'[1]MITRE ATT&amp;CK Mappings'!$F681))),ISNUMBER(SEARCH(IF(G$2&lt;&gt;"",G$2,"NA"),'[1]MITRE ATT&amp;CK Mappings'!$G681))),ISNUMBER(SEARCH(IF(G$2&lt;&gt;"",G$2,"NA"),'[1]MITRE ATT&amp;CK Mappings'!$H681))),ISNUMBER(SEARCH(IF(G$3&lt;&gt;"",G$3,"NA"),'[1]MITRE ATT&amp;CK Mappings'!$I681))),ISNUMBER(SEARCH(IF(G$3&lt;&gt;"",G$3,"NA"),'[1]MITRE ATT&amp;CK Mappings'!$J681))), '[1]MITRE ATT&amp;CK Mappings'!$B681,"")</f>
        <v/>
      </c>
      <c r="H685" s="31" t="str">
        <f>IF(OR(OR(OR(OR(OR(ISNUMBER(SEARCH(IF(H$1&lt;&gt;"",H$1,"NA"),'[1]MITRE ATT&amp;CK Mappings'!$E681)),ISNUMBER(SEARCH(IF(H$1&lt;&gt;"",H$1,"NA"),'[1]MITRE ATT&amp;CK Mappings'!$F681))),ISNUMBER(SEARCH(IF(H$2&lt;&gt;"",H$2,"NA"),'[1]MITRE ATT&amp;CK Mappings'!$G681))),ISNUMBER(SEARCH(IF(H$2&lt;&gt;"",H$2,"NA"),'[1]MITRE ATT&amp;CK Mappings'!$H681))),ISNUMBER(SEARCH(IF(H$3&lt;&gt;"",H$3,"NA"),'[1]MITRE ATT&amp;CK Mappings'!$I681))),ISNUMBER(SEARCH(IF(H$3&lt;&gt;"",H$3,"NA"),'[1]MITRE ATT&amp;CK Mappings'!$J681))), '[1]MITRE ATT&amp;CK Mappings'!$B681,"")</f>
        <v/>
      </c>
      <c r="I685" s="31" t="str">
        <f>IF(OR(OR(OR(OR(OR(ISNUMBER(SEARCH(IF(I$1&lt;&gt;"",I$1,"NA"),'[1]MITRE ATT&amp;CK Mappings'!$E681)),ISNUMBER(SEARCH(IF(I$1&lt;&gt;"",I$1,"NA"),'[1]MITRE ATT&amp;CK Mappings'!$F681))),ISNUMBER(SEARCH(IF(I$2&lt;&gt;"",I$2,"NA"),'[1]MITRE ATT&amp;CK Mappings'!$G681))),ISNUMBER(SEARCH(IF(I$2&lt;&gt;"",I$2,"NA"),'[1]MITRE ATT&amp;CK Mappings'!$H681))),ISNUMBER(SEARCH(IF(I$3&lt;&gt;"",I$3,"NA"),'[1]MITRE ATT&amp;CK Mappings'!$I681))),ISNUMBER(SEARCH(IF(I$3&lt;&gt;"",I$3,"NA"),'[1]MITRE ATT&amp;CK Mappings'!$J681))), '[1]MITRE ATT&amp;CK Mappings'!$B681,"")</f>
        <v/>
      </c>
      <c r="J685" s="31" t="str">
        <f>IF(OR(OR(OR(OR(OR(ISNUMBER(SEARCH(IF(J$1&lt;&gt;"",J$1,"NA"),'[1]MITRE ATT&amp;CK Mappings'!$E681)),ISNUMBER(SEARCH(IF(J$1&lt;&gt;"",J$1,"NA"),'[1]MITRE ATT&amp;CK Mappings'!$F681))),ISNUMBER(SEARCH(IF(J$2&lt;&gt;"",J$2,"NA"),'[1]MITRE ATT&amp;CK Mappings'!$G681))),ISNUMBER(SEARCH(IF(J$2&lt;&gt;"",J$2,"NA"),'[1]MITRE ATT&amp;CK Mappings'!$H681))),ISNUMBER(SEARCH(IF(J$3&lt;&gt;"",J$3,"NA"),'[1]MITRE ATT&amp;CK Mappings'!$I681))),ISNUMBER(SEARCH(IF(J$3&lt;&gt;"",J$3,"NA"),'[1]MITRE ATT&amp;CK Mappings'!$J681))), '[1]MITRE ATT&amp;CK Mappings'!$B681,"")</f>
        <v/>
      </c>
      <c r="K685" s="31" t="str">
        <f>IF(OR(OR(OR(OR(OR(ISNUMBER(SEARCH(IF(K$1&lt;&gt;"",K$1,"NA"),'[1]MITRE ATT&amp;CK Mappings'!$E681)),ISNUMBER(SEARCH(IF(K$1&lt;&gt;"",K$1,"NA"),'[1]MITRE ATT&amp;CK Mappings'!$F681))),ISNUMBER(SEARCH(IF(K$2&lt;&gt;"",K$2,"NA"),'[1]MITRE ATT&amp;CK Mappings'!$G681))),ISNUMBER(SEARCH(IF(K$2&lt;&gt;"",K$2,"NA"),'[1]MITRE ATT&amp;CK Mappings'!$H681))),ISNUMBER(SEARCH(IF(K$3&lt;&gt;"",K$3,"NA"),'[1]MITRE ATT&amp;CK Mappings'!$I681))),ISNUMBER(SEARCH(IF(K$3&lt;&gt;"",K$3,"NA"),'[1]MITRE ATT&amp;CK Mappings'!$J681))), '[1]MITRE ATT&amp;CK Mappings'!$B681,"")</f>
        <v/>
      </c>
      <c r="L685" s="31" t="str">
        <f>IF('[1]MITRE ATT&amp;CK Mappings'!D681 &lt;&gt;"",'[1]MITRE ATT&amp;CK Mappings'!D681,"" )</f>
        <v>Push To Install</v>
      </c>
    </row>
    <row r="686" spans="1:12" x14ac:dyDescent="0.25">
      <c r="A686" s="31" t="str">
        <f>IF(COUNTIF(B686:K686,"="&amp;'[1]MITRE ATT&amp;CK Mappings'!B682)&gt;0,'[1]MITRE ATT&amp;CK Mappings'!B682,"")</f>
        <v/>
      </c>
      <c r="B686" s="31" t="str">
        <f>IF(OR(OR(OR(OR(OR(ISNUMBER(SEARCH(IF(B$1&lt;&gt;"",B$1,"NA"),'[1]MITRE ATT&amp;CK Mappings'!$E682)),ISNUMBER(SEARCH(IF(B$1&lt;&gt;"",B$1,"NA"),'[1]MITRE ATT&amp;CK Mappings'!$F682))),ISNUMBER(SEARCH(IF(B$2&lt;&gt;"",B$2,"NA"),'[1]MITRE ATT&amp;CK Mappings'!$G682))),ISNUMBER(SEARCH(IF(B$2&lt;&gt;"",B$2,"NA"),'[1]MITRE ATT&amp;CK Mappings'!$H682))),ISNUMBER(SEARCH(IF(B$3&lt;&gt;"",B$3,"NA"),'[1]MITRE ATT&amp;CK Mappings'!$I682))),ISNUMBER(SEARCH(IF(B$3&lt;&gt;"",B$3,"NA"),'[1]MITRE ATT&amp;CK Mappings'!$J682))), '[1]MITRE ATT&amp;CK Mappings'!$B682,"")</f>
        <v/>
      </c>
      <c r="C686" s="31" t="str">
        <f>IF(OR(OR(OR(OR(OR(ISNUMBER(SEARCH(IF(C$1&lt;&gt;"",C$1,"NA"),'[1]MITRE ATT&amp;CK Mappings'!$E682)),ISNUMBER(SEARCH(IF(C$1&lt;&gt;"",C$1,"NA"),'[1]MITRE ATT&amp;CK Mappings'!$F682))),ISNUMBER(SEARCH(IF(C$2&lt;&gt;"",C$2,"NA"),'[1]MITRE ATT&amp;CK Mappings'!$G682))),ISNUMBER(SEARCH(IF(C$2&lt;&gt;"",C$2,"NA"),'[1]MITRE ATT&amp;CK Mappings'!$H682))),ISNUMBER(SEARCH(IF(C$3&lt;&gt;"",C$3,"NA"),'[1]MITRE ATT&amp;CK Mappings'!$I682))),ISNUMBER(SEARCH(IF(C$3&lt;&gt;"",C$3,"NA"),'[1]MITRE ATT&amp;CK Mappings'!$J682))), '[1]MITRE ATT&amp;CK Mappings'!$B682,"")</f>
        <v/>
      </c>
      <c r="D686" s="31" t="str">
        <f>IF(OR(OR(OR(OR(OR(ISNUMBER(SEARCH(IF(D$1&lt;&gt;"",D$1,"NA"),'[1]MITRE ATT&amp;CK Mappings'!$E682)),ISNUMBER(SEARCH(IF(D$1&lt;&gt;"",D$1,"NA"),'[1]MITRE ATT&amp;CK Mappings'!$F682))),ISNUMBER(SEARCH(IF(D$2&lt;&gt;"",D$2,"NA"),'[1]MITRE ATT&amp;CK Mappings'!$G682))),ISNUMBER(SEARCH(IF(D$2&lt;&gt;"",D$2,"NA"),'[1]MITRE ATT&amp;CK Mappings'!$H682))),ISNUMBER(SEARCH(IF(D$3&lt;&gt;"",D$3,"NA"),'[1]MITRE ATT&amp;CK Mappings'!$I682))),ISNUMBER(SEARCH(IF(D$3&lt;&gt;"",D$3,"NA"),'[1]MITRE ATT&amp;CK Mappings'!$J682))), '[1]MITRE ATT&amp;CK Mappings'!$B682,"")</f>
        <v/>
      </c>
      <c r="E686" s="31" t="str">
        <f>IF(OR(OR(OR(OR(OR(ISNUMBER(SEARCH(IF(E$1&lt;&gt;"",E$1,"NA"),'[1]MITRE ATT&amp;CK Mappings'!$E682)),ISNUMBER(SEARCH(IF(E$1&lt;&gt;"",E$1,"NA"),'[1]MITRE ATT&amp;CK Mappings'!$F682))),ISNUMBER(SEARCH(IF(E$2&lt;&gt;"",E$2,"NA"),'[1]MITRE ATT&amp;CK Mappings'!$G682))),ISNUMBER(SEARCH(IF(E$2&lt;&gt;"",E$2,"NA"),'[1]MITRE ATT&amp;CK Mappings'!$H682))),ISNUMBER(SEARCH(IF(E$3&lt;&gt;"",E$3,"NA"),'[1]MITRE ATT&amp;CK Mappings'!$I682))),ISNUMBER(SEARCH(IF(E$3&lt;&gt;"",E$3,"NA"),'[1]MITRE ATT&amp;CK Mappings'!$J682))), '[1]MITRE ATT&amp;CK Mappings'!$B682,"")</f>
        <v/>
      </c>
      <c r="F686" s="31" t="str">
        <f>IF(OR(OR(OR(OR(OR(ISNUMBER(SEARCH(IF(F$1&lt;&gt;"",F$1,"NA"),'[1]MITRE ATT&amp;CK Mappings'!$E682)),ISNUMBER(SEARCH(IF(F$1&lt;&gt;"",F$1,"NA"),'[1]MITRE ATT&amp;CK Mappings'!$F682))),ISNUMBER(SEARCH(IF(F$2&lt;&gt;"",F$2,"NA"),'[1]MITRE ATT&amp;CK Mappings'!$G682))),ISNUMBER(SEARCH(IF(F$2&lt;&gt;"",F$2,"NA"),'[1]MITRE ATT&amp;CK Mappings'!$H682))),ISNUMBER(SEARCH(IF(F$3&lt;&gt;"",F$3,"NA"),'[1]MITRE ATT&amp;CK Mappings'!$I682))),ISNUMBER(SEARCH(IF(F$3&lt;&gt;"",F$3,"NA"),'[1]MITRE ATT&amp;CK Mappings'!$J682))), '[1]MITRE ATT&amp;CK Mappings'!$B682,"")</f>
        <v/>
      </c>
      <c r="G686" s="31" t="str">
        <f>IF(OR(OR(OR(OR(OR(ISNUMBER(SEARCH(IF(G$1&lt;&gt;"",G$1,"NA"),'[1]MITRE ATT&amp;CK Mappings'!$E682)),ISNUMBER(SEARCH(IF(G$1&lt;&gt;"",G$1,"NA"),'[1]MITRE ATT&amp;CK Mappings'!$F682))),ISNUMBER(SEARCH(IF(G$2&lt;&gt;"",G$2,"NA"),'[1]MITRE ATT&amp;CK Mappings'!$G682))),ISNUMBER(SEARCH(IF(G$2&lt;&gt;"",G$2,"NA"),'[1]MITRE ATT&amp;CK Mappings'!$H682))),ISNUMBER(SEARCH(IF(G$3&lt;&gt;"",G$3,"NA"),'[1]MITRE ATT&amp;CK Mappings'!$I682))),ISNUMBER(SEARCH(IF(G$3&lt;&gt;"",G$3,"NA"),'[1]MITRE ATT&amp;CK Mappings'!$J682))), '[1]MITRE ATT&amp;CK Mappings'!$B682,"")</f>
        <v/>
      </c>
      <c r="H686" s="31" t="str">
        <f>IF(OR(OR(OR(OR(OR(ISNUMBER(SEARCH(IF(H$1&lt;&gt;"",H$1,"NA"),'[1]MITRE ATT&amp;CK Mappings'!$E682)),ISNUMBER(SEARCH(IF(H$1&lt;&gt;"",H$1,"NA"),'[1]MITRE ATT&amp;CK Mappings'!$F682))),ISNUMBER(SEARCH(IF(H$2&lt;&gt;"",H$2,"NA"),'[1]MITRE ATT&amp;CK Mappings'!$G682))),ISNUMBER(SEARCH(IF(H$2&lt;&gt;"",H$2,"NA"),'[1]MITRE ATT&amp;CK Mappings'!$H682))),ISNUMBER(SEARCH(IF(H$3&lt;&gt;"",H$3,"NA"),'[1]MITRE ATT&amp;CK Mappings'!$I682))),ISNUMBER(SEARCH(IF(H$3&lt;&gt;"",H$3,"NA"),'[1]MITRE ATT&amp;CK Mappings'!$J682))), '[1]MITRE ATT&amp;CK Mappings'!$B682,"")</f>
        <v/>
      </c>
      <c r="I686" s="31" t="str">
        <f>IF(OR(OR(OR(OR(OR(ISNUMBER(SEARCH(IF(I$1&lt;&gt;"",I$1,"NA"),'[1]MITRE ATT&amp;CK Mappings'!$E682)),ISNUMBER(SEARCH(IF(I$1&lt;&gt;"",I$1,"NA"),'[1]MITRE ATT&amp;CK Mappings'!$F682))),ISNUMBER(SEARCH(IF(I$2&lt;&gt;"",I$2,"NA"),'[1]MITRE ATT&amp;CK Mappings'!$G682))),ISNUMBER(SEARCH(IF(I$2&lt;&gt;"",I$2,"NA"),'[1]MITRE ATT&amp;CK Mappings'!$H682))),ISNUMBER(SEARCH(IF(I$3&lt;&gt;"",I$3,"NA"),'[1]MITRE ATT&amp;CK Mappings'!$I682))),ISNUMBER(SEARCH(IF(I$3&lt;&gt;"",I$3,"NA"),'[1]MITRE ATT&amp;CK Mappings'!$J682))), '[1]MITRE ATT&amp;CK Mappings'!$B682,"")</f>
        <v/>
      </c>
      <c r="J686" s="31" t="str">
        <f>IF(OR(OR(OR(OR(OR(ISNUMBER(SEARCH(IF(J$1&lt;&gt;"",J$1,"NA"),'[1]MITRE ATT&amp;CK Mappings'!$E682)),ISNUMBER(SEARCH(IF(J$1&lt;&gt;"",J$1,"NA"),'[1]MITRE ATT&amp;CK Mappings'!$F682))),ISNUMBER(SEARCH(IF(J$2&lt;&gt;"",J$2,"NA"),'[1]MITRE ATT&amp;CK Mappings'!$G682))),ISNUMBER(SEARCH(IF(J$2&lt;&gt;"",J$2,"NA"),'[1]MITRE ATT&amp;CK Mappings'!$H682))),ISNUMBER(SEARCH(IF(J$3&lt;&gt;"",J$3,"NA"),'[1]MITRE ATT&amp;CK Mappings'!$I682))),ISNUMBER(SEARCH(IF(J$3&lt;&gt;"",J$3,"NA"),'[1]MITRE ATT&amp;CK Mappings'!$J682))), '[1]MITRE ATT&amp;CK Mappings'!$B682,"")</f>
        <v/>
      </c>
      <c r="K686" s="31" t="str">
        <f>IF(OR(OR(OR(OR(OR(ISNUMBER(SEARCH(IF(K$1&lt;&gt;"",K$1,"NA"),'[1]MITRE ATT&amp;CK Mappings'!$E682)),ISNUMBER(SEARCH(IF(K$1&lt;&gt;"",K$1,"NA"),'[1]MITRE ATT&amp;CK Mappings'!$F682))),ISNUMBER(SEARCH(IF(K$2&lt;&gt;"",K$2,"NA"),'[1]MITRE ATT&amp;CK Mappings'!$G682))),ISNUMBER(SEARCH(IF(K$2&lt;&gt;"",K$2,"NA"),'[1]MITRE ATT&amp;CK Mappings'!$H682))),ISNUMBER(SEARCH(IF(K$3&lt;&gt;"",K$3,"NA"),'[1]MITRE ATT&amp;CK Mappings'!$I682))),ISNUMBER(SEARCH(IF(K$3&lt;&gt;"",K$3,"NA"),'[1]MITRE ATT&amp;CK Mappings'!$J682))), '[1]MITRE ATT&amp;CK Mappings'!$B682,"")</f>
        <v/>
      </c>
      <c r="L686" s="31" t="str">
        <f>IF('[1]MITRE ATT&amp;CK Mappings'!D682 &lt;&gt;"",'[1]MITRE ATT&amp;CK Mappings'!D682,"" )</f>
        <v>Ensure 'Turn off Push To Install service' is set to 'Enabled'</v>
      </c>
    </row>
    <row r="687" spans="1:12" x14ac:dyDescent="0.25">
      <c r="A687" s="31" t="str">
        <f>IF(COUNTIF(B687:K687,"="&amp;'[1]MITRE ATT&amp;CK Mappings'!B683)&gt;0,'[1]MITRE ATT&amp;CK Mappings'!B683,"")</f>
        <v/>
      </c>
      <c r="B687" s="31" t="str">
        <f>IF(OR(OR(OR(OR(OR(ISNUMBER(SEARCH(IF(B$1&lt;&gt;"",B$1,"NA"),'[1]MITRE ATT&amp;CK Mappings'!$E683)),ISNUMBER(SEARCH(IF(B$1&lt;&gt;"",B$1,"NA"),'[1]MITRE ATT&amp;CK Mappings'!$F683))),ISNUMBER(SEARCH(IF(B$2&lt;&gt;"",B$2,"NA"),'[1]MITRE ATT&amp;CK Mappings'!$G683))),ISNUMBER(SEARCH(IF(B$2&lt;&gt;"",B$2,"NA"),'[1]MITRE ATT&amp;CK Mappings'!$H683))),ISNUMBER(SEARCH(IF(B$3&lt;&gt;"",B$3,"NA"),'[1]MITRE ATT&amp;CK Mappings'!$I683))),ISNUMBER(SEARCH(IF(B$3&lt;&gt;"",B$3,"NA"),'[1]MITRE ATT&amp;CK Mappings'!$J683))), '[1]MITRE ATT&amp;CK Mappings'!$B683,"")</f>
        <v/>
      </c>
      <c r="C687" s="31" t="str">
        <f>IF(OR(OR(OR(OR(OR(ISNUMBER(SEARCH(IF(C$1&lt;&gt;"",C$1,"NA"),'[1]MITRE ATT&amp;CK Mappings'!$E683)),ISNUMBER(SEARCH(IF(C$1&lt;&gt;"",C$1,"NA"),'[1]MITRE ATT&amp;CK Mappings'!$F683))),ISNUMBER(SEARCH(IF(C$2&lt;&gt;"",C$2,"NA"),'[1]MITRE ATT&amp;CK Mappings'!$G683))),ISNUMBER(SEARCH(IF(C$2&lt;&gt;"",C$2,"NA"),'[1]MITRE ATT&amp;CK Mappings'!$H683))),ISNUMBER(SEARCH(IF(C$3&lt;&gt;"",C$3,"NA"),'[1]MITRE ATT&amp;CK Mappings'!$I683))),ISNUMBER(SEARCH(IF(C$3&lt;&gt;"",C$3,"NA"),'[1]MITRE ATT&amp;CK Mappings'!$J683))), '[1]MITRE ATT&amp;CK Mappings'!$B683,"")</f>
        <v/>
      </c>
      <c r="D687" s="31" t="str">
        <f>IF(OR(OR(OR(OR(OR(ISNUMBER(SEARCH(IF(D$1&lt;&gt;"",D$1,"NA"),'[1]MITRE ATT&amp;CK Mappings'!$E683)),ISNUMBER(SEARCH(IF(D$1&lt;&gt;"",D$1,"NA"),'[1]MITRE ATT&amp;CK Mappings'!$F683))),ISNUMBER(SEARCH(IF(D$2&lt;&gt;"",D$2,"NA"),'[1]MITRE ATT&amp;CK Mappings'!$G683))),ISNUMBER(SEARCH(IF(D$2&lt;&gt;"",D$2,"NA"),'[1]MITRE ATT&amp;CK Mappings'!$H683))),ISNUMBER(SEARCH(IF(D$3&lt;&gt;"",D$3,"NA"),'[1]MITRE ATT&amp;CK Mappings'!$I683))),ISNUMBER(SEARCH(IF(D$3&lt;&gt;"",D$3,"NA"),'[1]MITRE ATT&amp;CK Mappings'!$J683))), '[1]MITRE ATT&amp;CK Mappings'!$B683,"")</f>
        <v/>
      </c>
      <c r="E687" s="31" t="str">
        <f>IF(OR(OR(OR(OR(OR(ISNUMBER(SEARCH(IF(E$1&lt;&gt;"",E$1,"NA"),'[1]MITRE ATT&amp;CK Mappings'!$E683)),ISNUMBER(SEARCH(IF(E$1&lt;&gt;"",E$1,"NA"),'[1]MITRE ATT&amp;CK Mappings'!$F683))),ISNUMBER(SEARCH(IF(E$2&lt;&gt;"",E$2,"NA"),'[1]MITRE ATT&amp;CK Mappings'!$G683))),ISNUMBER(SEARCH(IF(E$2&lt;&gt;"",E$2,"NA"),'[1]MITRE ATT&amp;CK Mappings'!$H683))),ISNUMBER(SEARCH(IF(E$3&lt;&gt;"",E$3,"NA"),'[1]MITRE ATT&amp;CK Mappings'!$I683))),ISNUMBER(SEARCH(IF(E$3&lt;&gt;"",E$3,"NA"),'[1]MITRE ATT&amp;CK Mappings'!$J683))), '[1]MITRE ATT&amp;CK Mappings'!$B683,"")</f>
        <v/>
      </c>
      <c r="F687" s="31" t="str">
        <f>IF(OR(OR(OR(OR(OR(ISNUMBER(SEARCH(IF(F$1&lt;&gt;"",F$1,"NA"),'[1]MITRE ATT&amp;CK Mappings'!$E683)),ISNUMBER(SEARCH(IF(F$1&lt;&gt;"",F$1,"NA"),'[1]MITRE ATT&amp;CK Mappings'!$F683))),ISNUMBER(SEARCH(IF(F$2&lt;&gt;"",F$2,"NA"),'[1]MITRE ATT&amp;CK Mappings'!$G683))),ISNUMBER(SEARCH(IF(F$2&lt;&gt;"",F$2,"NA"),'[1]MITRE ATT&amp;CK Mappings'!$H683))),ISNUMBER(SEARCH(IF(F$3&lt;&gt;"",F$3,"NA"),'[1]MITRE ATT&amp;CK Mappings'!$I683))),ISNUMBER(SEARCH(IF(F$3&lt;&gt;"",F$3,"NA"),'[1]MITRE ATT&amp;CK Mappings'!$J683))), '[1]MITRE ATT&amp;CK Mappings'!$B683,"")</f>
        <v/>
      </c>
      <c r="G687" s="31" t="str">
        <f>IF(OR(OR(OR(OR(OR(ISNUMBER(SEARCH(IF(G$1&lt;&gt;"",G$1,"NA"),'[1]MITRE ATT&amp;CK Mappings'!$E683)),ISNUMBER(SEARCH(IF(G$1&lt;&gt;"",G$1,"NA"),'[1]MITRE ATT&amp;CK Mappings'!$F683))),ISNUMBER(SEARCH(IF(G$2&lt;&gt;"",G$2,"NA"),'[1]MITRE ATT&amp;CK Mappings'!$G683))),ISNUMBER(SEARCH(IF(G$2&lt;&gt;"",G$2,"NA"),'[1]MITRE ATT&amp;CK Mappings'!$H683))),ISNUMBER(SEARCH(IF(G$3&lt;&gt;"",G$3,"NA"),'[1]MITRE ATT&amp;CK Mappings'!$I683))),ISNUMBER(SEARCH(IF(G$3&lt;&gt;"",G$3,"NA"),'[1]MITRE ATT&amp;CK Mappings'!$J683))), '[1]MITRE ATT&amp;CK Mappings'!$B683,"")</f>
        <v/>
      </c>
      <c r="H687" s="31" t="str">
        <f>IF(OR(OR(OR(OR(OR(ISNUMBER(SEARCH(IF(H$1&lt;&gt;"",H$1,"NA"),'[1]MITRE ATT&amp;CK Mappings'!$E683)),ISNUMBER(SEARCH(IF(H$1&lt;&gt;"",H$1,"NA"),'[1]MITRE ATT&amp;CK Mappings'!$F683))),ISNUMBER(SEARCH(IF(H$2&lt;&gt;"",H$2,"NA"),'[1]MITRE ATT&amp;CK Mappings'!$G683))),ISNUMBER(SEARCH(IF(H$2&lt;&gt;"",H$2,"NA"),'[1]MITRE ATT&amp;CK Mappings'!$H683))),ISNUMBER(SEARCH(IF(H$3&lt;&gt;"",H$3,"NA"),'[1]MITRE ATT&amp;CK Mappings'!$I683))),ISNUMBER(SEARCH(IF(H$3&lt;&gt;"",H$3,"NA"),'[1]MITRE ATT&amp;CK Mappings'!$J683))), '[1]MITRE ATT&amp;CK Mappings'!$B683,"")</f>
        <v/>
      </c>
      <c r="I687" s="31" t="str">
        <f>IF(OR(OR(OR(OR(OR(ISNUMBER(SEARCH(IF(I$1&lt;&gt;"",I$1,"NA"),'[1]MITRE ATT&amp;CK Mappings'!$E683)),ISNUMBER(SEARCH(IF(I$1&lt;&gt;"",I$1,"NA"),'[1]MITRE ATT&amp;CK Mappings'!$F683))),ISNUMBER(SEARCH(IF(I$2&lt;&gt;"",I$2,"NA"),'[1]MITRE ATT&amp;CK Mappings'!$G683))),ISNUMBER(SEARCH(IF(I$2&lt;&gt;"",I$2,"NA"),'[1]MITRE ATT&amp;CK Mappings'!$H683))),ISNUMBER(SEARCH(IF(I$3&lt;&gt;"",I$3,"NA"),'[1]MITRE ATT&amp;CK Mappings'!$I683))),ISNUMBER(SEARCH(IF(I$3&lt;&gt;"",I$3,"NA"),'[1]MITRE ATT&amp;CK Mappings'!$J683))), '[1]MITRE ATT&amp;CK Mappings'!$B683,"")</f>
        <v/>
      </c>
      <c r="J687" s="31" t="str">
        <f>IF(OR(OR(OR(OR(OR(ISNUMBER(SEARCH(IF(J$1&lt;&gt;"",J$1,"NA"),'[1]MITRE ATT&amp;CK Mappings'!$E683)),ISNUMBER(SEARCH(IF(J$1&lt;&gt;"",J$1,"NA"),'[1]MITRE ATT&amp;CK Mappings'!$F683))),ISNUMBER(SEARCH(IF(J$2&lt;&gt;"",J$2,"NA"),'[1]MITRE ATT&amp;CK Mappings'!$G683))),ISNUMBER(SEARCH(IF(J$2&lt;&gt;"",J$2,"NA"),'[1]MITRE ATT&amp;CK Mappings'!$H683))),ISNUMBER(SEARCH(IF(J$3&lt;&gt;"",J$3,"NA"),'[1]MITRE ATT&amp;CK Mappings'!$I683))),ISNUMBER(SEARCH(IF(J$3&lt;&gt;"",J$3,"NA"),'[1]MITRE ATT&amp;CK Mappings'!$J683))), '[1]MITRE ATT&amp;CK Mappings'!$B683,"")</f>
        <v/>
      </c>
      <c r="K687" s="31" t="str">
        <f>IF(OR(OR(OR(OR(OR(ISNUMBER(SEARCH(IF(K$1&lt;&gt;"",K$1,"NA"),'[1]MITRE ATT&amp;CK Mappings'!$E683)),ISNUMBER(SEARCH(IF(K$1&lt;&gt;"",K$1,"NA"),'[1]MITRE ATT&amp;CK Mappings'!$F683))),ISNUMBER(SEARCH(IF(K$2&lt;&gt;"",K$2,"NA"),'[1]MITRE ATT&amp;CK Mappings'!$G683))),ISNUMBER(SEARCH(IF(K$2&lt;&gt;"",K$2,"NA"),'[1]MITRE ATT&amp;CK Mappings'!$H683))),ISNUMBER(SEARCH(IF(K$3&lt;&gt;"",K$3,"NA"),'[1]MITRE ATT&amp;CK Mappings'!$I683))),ISNUMBER(SEARCH(IF(K$3&lt;&gt;"",K$3,"NA"),'[1]MITRE ATT&amp;CK Mappings'!$J683))), '[1]MITRE ATT&amp;CK Mappings'!$B683,"")</f>
        <v/>
      </c>
      <c r="L687" s="31" t="str">
        <f>IF('[1]MITRE ATT&amp;CK Mappings'!D683 &lt;&gt;"",'[1]MITRE ATT&amp;CK Mappings'!D683,"" )</f>
        <v>Remote Desktop Services (formerly Terminal Services)</v>
      </c>
    </row>
    <row r="688" spans="1:12" x14ac:dyDescent="0.25">
      <c r="A688" s="31" t="str">
        <f>IF(COUNTIF(B688:K688,"="&amp;'[1]MITRE ATT&amp;CK Mappings'!B684)&gt;0,'[1]MITRE ATT&amp;CK Mappings'!B684,"")</f>
        <v/>
      </c>
      <c r="B688" s="31" t="str">
        <f>IF(OR(OR(OR(OR(OR(ISNUMBER(SEARCH(IF(B$1&lt;&gt;"",B$1,"NA"),'[1]MITRE ATT&amp;CK Mappings'!$E684)),ISNUMBER(SEARCH(IF(B$1&lt;&gt;"",B$1,"NA"),'[1]MITRE ATT&amp;CK Mappings'!$F684))),ISNUMBER(SEARCH(IF(B$2&lt;&gt;"",B$2,"NA"),'[1]MITRE ATT&amp;CK Mappings'!$G684))),ISNUMBER(SEARCH(IF(B$2&lt;&gt;"",B$2,"NA"),'[1]MITRE ATT&amp;CK Mappings'!$H684))),ISNUMBER(SEARCH(IF(B$3&lt;&gt;"",B$3,"NA"),'[1]MITRE ATT&amp;CK Mappings'!$I684))),ISNUMBER(SEARCH(IF(B$3&lt;&gt;"",B$3,"NA"),'[1]MITRE ATT&amp;CK Mappings'!$J684))), '[1]MITRE ATT&amp;CK Mappings'!$B684,"")</f>
        <v/>
      </c>
      <c r="C688" s="31" t="str">
        <f>IF(OR(OR(OR(OR(OR(ISNUMBER(SEARCH(IF(C$1&lt;&gt;"",C$1,"NA"),'[1]MITRE ATT&amp;CK Mappings'!$E684)),ISNUMBER(SEARCH(IF(C$1&lt;&gt;"",C$1,"NA"),'[1]MITRE ATT&amp;CK Mappings'!$F684))),ISNUMBER(SEARCH(IF(C$2&lt;&gt;"",C$2,"NA"),'[1]MITRE ATT&amp;CK Mappings'!$G684))),ISNUMBER(SEARCH(IF(C$2&lt;&gt;"",C$2,"NA"),'[1]MITRE ATT&amp;CK Mappings'!$H684))),ISNUMBER(SEARCH(IF(C$3&lt;&gt;"",C$3,"NA"),'[1]MITRE ATT&amp;CK Mappings'!$I684))),ISNUMBER(SEARCH(IF(C$3&lt;&gt;"",C$3,"NA"),'[1]MITRE ATT&amp;CK Mappings'!$J684))), '[1]MITRE ATT&amp;CK Mappings'!$B684,"")</f>
        <v/>
      </c>
      <c r="D688" s="31" t="str">
        <f>IF(OR(OR(OR(OR(OR(ISNUMBER(SEARCH(IF(D$1&lt;&gt;"",D$1,"NA"),'[1]MITRE ATT&amp;CK Mappings'!$E684)),ISNUMBER(SEARCH(IF(D$1&lt;&gt;"",D$1,"NA"),'[1]MITRE ATT&amp;CK Mappings'!$F684))),ISNUMBER(SEARCH(IF(D$2&lt;&gt;"",D$2,"NA"),'[1]MITRE ATT&amp;CK Mappings'!$G684))),ISNUMBER(SEARCH(IF(D$2&lt;&gt;"",D$2,"NA"),'[1]MITRE ATT&amp;CK Mappings'!$H684))),ISNUMBER(SEARCH(IF(D$3&lt;&gt;"",D$3,"NA"),'[1]MITRE ATT&amp;CK Mappings'!$I684))),ISNUMBER(SEARCH(IF(D$3&lt;&gt;"",D$3,"NA"),'[1]MITRE ATT&amp;CK Mappings'!$J684))), '[1]MITRE ATT&amp;CK Mappings'!$B684,"")</f>
        <v/>
      </c>
      <c r="E688" s="31" t="str">
        <f>IF(OR(OR(OR(OR(OR(ISNUMBER(SEARCH(IF(E$1&lt;&gt;"",E$1,"NA"),'[1]MITRE ATT&amp;CK Mappings'!$E684)),ISNUMBER(SEARCH(IF(E$1&lt;&gt;"",E$1,"NA"),'[1]MITRE ATT&amp;CK Mappings'!$F684))),ISNUMBER(SEARCH(IF(E$2&lt;&gt;"",E$2,"NA"),'[1]MITRE ATT&amp;CK Mappings'!$G684))),ISNUMBER(SEARCH(IF(E$2&lt;&gt;"",E$2,"NA"),'[1]MITRE ATT&amp;CK Mappings'!$H684))),ISNUMBER(SEARCH(IF(E$3&lt;&gt;"",E$3,"NA"),'[1]MITRE ATT&amp;CK Mappings'!$I684))),ISNUMBER(SEARCH(IF(E$3&lt;&gt;"",E$3,"NA"),'[1]MITRE ATT&amp;CK Mappings'!$J684))), '[1]MITRE ATT&amp;CK Mappings'!$B684,"")</f>
        <v/>
      </c>
      <c r="F688" s="31" t="str">
        <f>IF(OR(OR(OR(OR(OR(ISNUMBER(SEARCH(IF(F$1&lt;&gt;"",F$1,"NA"),'[1]MITRE ATT&amp;CK Mappings'!$E684)),ISNUMBER(SEARCH(IF(F$1&lt;&gt;"",F$1,"NA"),'[1]MITRE ATT&amp;CK Mappings'!$F684))),ISNUMBER(SEARCH(IF(F$2&lt;&gt;"",F$2,"NA"),'[1]MITRE ATT&amp;CK Mappings'!$G684))),ISNUMBER(SEARCH(IF(F$2&lt;&gt;"",F$2,"NA"),'[1]MITRE ATT&amp;CK Mappings'!$H684))),ISNUMBER(SEARCH(IF(F$3&lt;&gt;"",F$3,"NA"),'[1]MITRE ATT&amp;CK Mappings'!$I684))),ISNUMBER(SEARCH(IF(F$3&lt;&gt;"",F$3,"NA"),'[1]MITRE ATT&amp;CK Mappings'!$J684))), '[1]MITRE ATT&amp;CK Mappings'!$B684,"")</f>
        <v/>
      </c>
      <c r="G688" s="31" t="str">
        <f>IF(OR(OR(OR(OR(OR(ISNUMBER(SEARCH(IF(G$1&lt;&gt;"",G$1,"NA"),'[1]MITRE ATT&amp;CK Mappings'!$E684)),ISNUMBER(SEARCH(IF(G$1&lt;&gt;"",G$1,"NA"),'[1]MITRE ATT&amp;CK Mappings'!$F684))),ISNUMBER(SEARCH(IF(G$2&lt;&gt;"",G$2,"NA"),'[1]MITRE ATT&amp;CK Mappings'!$G684))),ISNUMBER(SEARCH(IF(G$2&lt;&gt;"",G$2,"NA"),'[1]MITRE ATT&amp;CK Mappings'!$H684))),ISNUMBER(SEARCH(IF(G$3&lt;&gt;"",G$3,"NA"),'[1]MITRE ATT&amp;CK Mappings'!$I684))),ISNUMBER(SEARCH(IF(G$3&lt;&gt;"",G$3,"NA"),'[1]MITRE ATT&amp;CK Mappings'!$J684))), '[1]MITRE ATT&amp;CK Mappings'!$B684,"")</f>
        <v/>
      </c>
      <c r="H688" s="31" t="str">
        <f>IF(OR(OR(OR(OR(OR(ISNUMBER(SEARCH(IF(H$1&lt;&gt;"",H$1,"NA"),'[1]MITRE ATT&amp;CK Mappings'!$E684)),ISNUMBER(SEARCH(IF(H$1&lt;&gt;"",H$1,"NA"),'[1]MITRE ATT&amp;CK Mappings'!$F684))),ISNUMBER(SEARCH(IF(H$2&lt;&gt;"",H$2,"NA"),'[1]MITRE ATT&amp;CK Mappings'!$G684))),ISNUMBER(SEARCH(IF(H$2&lt;&gt;"",H$2,"NA"),'[1]MITRE ATT&amp;CK Mappings'!$H684))),ISNUMBER(SEARCH(IF(H$3&lt;&gt;"",H$3,"NA"),'[1]MITRE ATT&amp;CK Mappings'!$I684))),ISNUMBER(SEARCH(IF(H$3&lt;&gt;"",H$3,"NA"),'[1]MITRE ATT&amp;CK Mappings'!$J684))), '[1]MITRE ATT&amp;CK Mappings'!$B684,"")</f>
        <v/>
      </c>
      <c r="I688" s="31" t="str">
        <f>IF(OR(OR(OR(OR(OR(ISNUMBER(SEARCH(IF(I$1&lt;&gt;"",I$1,"NA"),'[1]MITRE ATT&amp;CK Mappings'!$E684)),ISNUMBER(SEARCH(IF(I$1&lt;&gt;"",I$1,"NA"),'[1]MITRE ATT&amp;CK Mappings'!$F684))),ISNUMBER(SEARCH(IF(I$2&lt;&gt;"",I$2,"NA"),'[1]MITRE ATT&amp;CK Mappings'!$G684))),ISNUMBER(SEARCH(IF(I$2&lt;&gt;"",I$2,"NA"),'[1]MITRE ATT&amp;CK Mappings'!$H684))),ISNUMBER(SEARCH(IF(I$3&lt;&gt;"",I$3,"NA"),'[1]MITRE ATT&amp;CK Mappings'!$I684))),ISNUMBER(SEARCH(IF(I$3&lt;&gt;"",I$3,"NA"),'[1]MITRE ATT&amp;CK Mappings'!$J684))), '[1]MITRE ATT&amp;CK Mappings'!$B684,"")</f>
        <v/>
      </c>
      <c r="J688" s="31" t="str">
        <f>IF(OR(OR(OR(OR(OR(ISNUMBER(SEARCH(IF(J$1&lt;&gt;"",J$1,"NA"),'[1]MITRE ATT&amp;CK Mappings'!$E684)),ISNUMBER(SEARCH(IF(J$1&lt;&gt;"",J$1,"NA"),'[1]MITRE ATT&amp;CK Mappings'!$F684))),ISNUMBER(SEARCH(IF(J$2&lt;&gt;"",J$2,"NA"),'[1]MITRE ATT&amp;CK Mappings'!$G684))),ISNUMBER(SEARCH(IF(J$2&lt;&gt;"",J$2,"NA"),'[1]MITRE ATT&amp;CK Mappings'!$H684))),ISNUMBER(SEARCH(IF(J$3&lt;&gt;"",J$3,"NA"),'[1]MITRE ATT&amp;CK Mappings'!$I684))),ISNUMBER(SEARCH(IF(J$3&lt;&gt;"",J$3,"NA"),'[1]MITRE ATT&amp;CK Mappings'!$J684))), '[1]MITRE ATT&amp;CK Mappings'!$B684,"")</f>
        <v/>
      </c>
      <c r="K688" s="31" t="str">
        <f>IF(OR(OR(OR(OR(OR(ISNUMBER(SEARCH(IF(K$1&lt;&gt;"",K$1,"NA"),'[1]MITRE ATT&amp;CK Mappings'!$E684)),ISNUMBER(SEARCH(IF(K$1&lt;&gt;"",K$1,"NA"),'[1]MITRE ATT&amp;CK Mappings'!$F684))),ISNUMBER(SEARCH(IF(K$2&lt;&gt;"",K$2,"NA"),'[1]MITRE ATT&amp;CK Mappings'!$G684))),ISNUMBER(SEARCH(IF(K$2&lt;&gt;"",K$2,"NA"),'[1]MITRE ATT&amp;CK Mappings'!$H684))),ISNUMBER(SEARCH(IF(K$3&lt;&gt;"",K$3,"NA"),'[1]MITRE ATT&amp;CK Mappings'!$I684))),ISNUMBER(SEARCH(IF(K$3&lt;&gt;"",K$3,"NA"),'[1]MITRE ATT&amp;CK Mappings'!$J684))), '[1]MITRE ATT&amp;CK Mappings'!$B684,"")</f>
        <v/>
      </c>
      <c r="L688" s="31" t="str">
        <f>IF('[1]MITRE ATT&amp;CK Mappings'!D684 &lt;&gt;"",'[1]MITRE ATT&amp;CK Mappings'!D684,"" )</f>
        <v>RD Licensing (formerly TS Licensing)</v>
      </c>
    </row>
    <row r="689" spans="1:12" x14ac:dyDescent="0.25">
      <c r="A689" s="31" t="str">
        <f>IF(COUNTIF(B689:K689,"="&amp;'[1]MITRE ATT&amp;CK Mappings'!B685)&gt;0,'[1]MITRE ATT&amp;CK Mappings'!B685,"")</f>
        <v/>
      </c>
      <c r="B689" s="31" t="str">
        <f>IF(OR(OR(OR(OR(OR(ISNUMBER(SEARCH(IF(B$1&lt;&gt;"",B$1,"NA"),'[1]MITRE ATT&amp;CK Mappings'!$E685)),ISNUMBER(SEARCH(IF(B$1&lt;&gt;"",B$1,"NA"),'[1]MITRE ATT&amp;CK Mappings'!$F685))),ISNUMBER(SEARCH(IF(B$2&lt;&gt;"",B$2,"NA"),'[1]MITRE ATT&amp;CK Mappings'!$G685))),ISNUMBER(SEARCH(IF(B$2&lt;&gt;"",B$2,"NA"),'[1]MITRE ATT&amp;CK Mappings'!$H685))),ISNUMBER(SEARCH(IF(B$3&lt;&gt;"",B$3,"NA"),'[1]MITRE ATT&amp;CK Mappings'!$I685))),ISNUMBER(SEARCH(IF(B$3&lt;&gt;"",B$3,"NA"),'[1]MITRE ATT&amp;CK Mappings'!$J685))), '[1]MITRE ATT&amp;CK Mappings'!$B685,"")</f>
        <v/>
      </c>
      <c r="C689" s="31" t="str">
        <f>IF(OR(OR(OR(OR(OR(ISNUMBER(SEARCH(IF(C$1&lt;&gt;"",C$1,"NA"),'[1]MITRE ATT&amp;CK Mappings'!$E685)),ISNUMBER(SEARCH(IF(C$1&lt;&gt;"",C$1,"NA"),'[1]MITRE ATT&amp;CK Mappings'!$F685))),ISNUMBER(SEARCH(IF(C$2&lt;&gt;"",C$2,"NA"),'[1]MITRE ATT&amp;CK Mappings'!$G685))),ISNUMBER(SEARCH(IF(C$2&lt;&gt;"",C$2,"NA"),'[1]MITRE ATT&amp;CK Mappings'!$H685))),ISNUMBER(SEARCH(IF(C$3&lt;&gt;"",C$3,"NA"),'[1]MITRE ATT&amp;CK Mappings'!$I685))),ISNUMBER(SEARCH(IF(C$3&lt;&gt;"",C$3,"NA"),'[1]MITRE ATT&amp;CK Mappings'!$J685))), '[1]MITRE ATT&amp;CK Mappings'!$B685,"")</f>
        <v/>
      </c>
      <c r="D689" s="31" t="str">
        <f>IF(OR(OR(OR(OR(OR(ISNUMBER(SEARCH(IF(D$1&lt;&gt;"",D$1,"NA"),'[1]MITRE ATT&amp;CK Mappings'!$E685)),ISNUMBER(SEARCH(IF(D$1&lt;&gt;"",D$1,"NA"),'[1]MITRE ATT&amp;CK Mappings'!$F685))),ISNUMBER(SEARCH(IF(D$2&lt;&gt;"",D$2,"NA"),'[1]MITRE ATT&amp;CK Mappings'!$G685))),ISNUMBER(SEARCH(IF(D$2&lt;&gt;"",D$2,"NA"),'[1]MITRE ATT&amp;CK Mappings'!$H685))),ISNUMBER(SEARCH(IF(D$3&lt;&gt;"",D$3,"NA"),'[1]MITRE ATT&amp;CK Mappings'!$I685))),ISNUMBER(SEARCH(IF(D$3&lt;&gt;"",D$3,"NA"),'[1]MITRE ATT&amp;CK Mappings'!$J685))), '[1]MITRE ATT&amp;CK Mappings'!$B685,"")</f>
        <v/>
      </c>
      <c r="E689" s="31" t="str">
        <f>IF(OR(OR(OR(OR(OR(ISNUMBER(SEARCH(IF(E$1&lt;&gt;"",E$1,"NA"),'[1]MITRE ATT&amp;CK Mappings'!$E685)),ISNUMBER(SEARCH(IF(E$1&lt;&gt;"",E$1,"NA"),'[1]MITRE ATT&amp;CK Mappings'!$F685))),ISNUMBER(SEARCH(IF(E$2&lt;&gt;"",E$2,"NA"),'[1]MITRE ATT&amp;CK Mappings'!$G685))),ISNUMBER(SEARCH(IF(E$2&lt;&gt;"",E$2,"NA"),'[1]MITRE ATT&amp;CK Mappings'!$H685))),ISNUMBER(SEARCH(IF(E$3&lt;&gt;"",E$3,"NA"),'[1]MITRE ATT&amp;CK Mappings'!$I685))),ISNUMBER(SEARCH(IF(E$3&lt;&gt;"",E$3,"NA"),'[1]MITRE ATT&amp;CK Mappings'!$J685))), '[1]MITRE ATT&amp;CK Mappings'!$B685,"")</f>
        <v/>
      </c>
      <c r="F689" s="31" t="str">
        <f>IF(OR(OR(OR(OR(OR(ISNUMBER(SEARCH(IF(F$1&lt;&gt;"",F$1,"NA"),'[1]MITRE ATT&amp;CK Mappings'!$E685)),ISNUMBER(SEARCH(IF(F$1&lt;&gt;"",F$1,"NA"),'[1]MITRE ATT&amp;CK Mappings'!$F685))),ISNUMBER(SEARCH(IF(F$2&lt;&gt;"",F$2,"NA"),'[1]MITRE ATT&amp;CK Mappings'!$G685))),ISNUMBER(SEARCH(IF(F$2&lt;&gt;"",F$2,"NA"),'[1]MITRE ATT&amp;CK Mappings'!$H685))),ISNUMBER(SEARCH(IF(F$3&lt;&gt;"",F$3,"NA"),'[1]MITRE ATT&amp;CK Mappings'!$I685))),ISNUMBER(SEARCH(IF(F$3&lt;&gt;"",F$3,"NA"),'[1]MITRE ATT&amp;CK Mappings'!$J685))), '[1]MITRE ATT&amp;CK Mappings'!$B685,"")</f>
        <v/>
      </c>
      <c r="G689" s="31" t="str">
        <f>IF(OR(OR(OR(OR(OR(ISNUMBER(SEARCH(IF(G$1&lt;&gt;"",G$1,"NA"),'[1]MITRE ATT&amp;CK Mappings'!$E685)),ISNUMBER(SEARCH(IF(G$1&lt;&gt;"",G$1,"NA"),'[1]MITRE ATT&amp;CK Mappings'!$F685))),ISNUMBER(SEARCH(IF(G$2&lt;&gt;"",G$2,"NA"),'[1]MITRE ATT&amp;CK Mappings'!$G685))),ISNUMBER(SEARCH(IF(G$2&lt;&gt;"",G$2,"NA"),'[1]MITRE ATT&amp;CK Mappings'!$H685))),ISNUMBER(SEARCH(IF(G$3&lt;&gt;"",G$3,"NA"),'[1]MITRE ATT&amp;CK Mappings'!$I685))),ISNUMBER(SEARCH(IF(G$3&lt;&gt;"",G$3,"NA"),'[1]MITRE ATT&amp;CK Mappings'!$J685))), '[1]MITRE ATT&amp;CK Mappings'!$B685,"")</f>
        <v/>
      </c>
      <c r="H689" s="31" t="str">
        <f>IF(OR(OR(OR(OR(OR(ISNUMBER(SEARCH(IF(H$1&lt;&gt;"",H$1,"NA"),'[1]MITRE ATT&amp;CK Mappings'!$E685)),ISNUMBER(SEARCH(IF(H$1&lt;&gt;"",H$1,"NA"),'[1]MITRE ATT&amp;CK Mappings'!$F685))),ISNUMBER(SEARCH(IF(H$2&lt;&gt;"",H$2,"NA"),'[1]MITRE ATT&amp;CK Mappings'!$G685))),ISNUMBER(SEARCH(IF(H$2&lt;&gt;"",H$2,"NA"),'[1]MITRE ATT&amp;CK Mappings'!$H685))),ISNUMBER(SEARCH(IF(H$3&lt;&gt;"",H$3,"NA"),'[1]MITRE ATT&amp;CK Mappings'!$I685))),ISNUMBER(SEARCH(IF(H$3&lt;&gt;"",H$3,"NA"),'[1]MITRE ATT&amp;CK Mappings'!$J685))), '[1]MITRE ATT&amp;CK Mappings'!$B685,"")</f>
        <v/>
      </c>
      <c r="I689" s="31" t="str">
        <f>IF(OR(OR(OR(OR(OR(ISNUMBER(SEARCH(IF(I$1&lt;&gt;"",I$1,"NA"),'[1]MITRE ATT&amp;CK Mappings'!$E685)),ISNUMBER(SEARCH(IF(I$1&lt;&gt;"",I$1,"NA"),'[1]MITRE ATT&amp;CK Mappings'!$F685))),ISNUMBER(SEARCH(IF(I$2&lt;&gt;"",I$2,"NA"),'[1]MITRE ATT&amp;CK Mappings'!$G685))),ISNUMBER(SEARCH(IF(I$2&lt;&gt;"",I$2,"NA"),'[1]MITRE ATT&amp;CK Mappings'!$H685))),ISNUMBER(SEARCH(IF(I$3&lt;&gt;"",I$3,"NA"),'[1]MITRE ATT&amp;CK Mappings'!$I685))),ISNUMBER(SEARCH(IF(I$3&lt;&gt;"",I$3,"NA"),'[1]MITRE ATT&amp;CK Mappings'!$J685))), '[1]MITRE ATT&amp;CK Mappings'!$B685,"")</f>
        <v/>
      </c>
      <c r="J689" s="31" t="str">
        <f>IF(OR(OR(OR(OR(OR(ISNUMBER(SEARCH(IF(J$1&lt;&gt;"",J$1,"NA"),'[1]MITRE ATT&amp;CK Mappings'!$E685)),ISNUMBER(SEARCH(IF(J$1&lt;&gt;"",J$1,"NA"),'[1]MITRE ATT&amp;CK Mappings'!$F685))),ISNUMBER(SEARCH(IF(J$2&lt;&gt;"",J$2,"NA"),'[1]MITRE ATT&amp;CK Mappings'!$G685))),ISNUMBER(SEARCH(IF(J$2&lt;&gt;"",J$2,"NA"),'[1]MITRE ATT&amp;CK Mappings'!$H685))),ISNUMBER(SEARCH(IF(J$3&lt;&gt;"",J$3,"NA"),'[1]MITRE ATT&amp;CK Mappings'!$I685))),ISNUMBER(SEARCH(IF(J$3&lt;&gt;"",J$3,"NA"),'[1]MITRE ATT&amp;CK Mappings'!$J685))), '[1]MITRE ATT&amp;CK Mappings'!$B685,"")</f>
        <v/>
      </c>
      <c r="K689" s="31" t="str">
        <f>IF(OR(OR(OR(OR(OR(ISNUMBER(SEARCH(IF(K$1&lt;&gt;"",K$1,"NA"),'[1]MITRE ATT&amp;CK Mappings'!$E685)),ISNUMBER(SEARCH(IF(K$1&lt;&gt;"",K$1,"NA"),'[1]MITRE ATT&amp;CK Mappings'!$F685))),ISNUMBER(SEARCH(IF(K$2&lt;&gt;"",K$2,"NA"),'[1]MITRE ATT&amp;CK Mappings'!$G685))),ISNUMBER(SEARCH(IF(K$2&lt;&gt;"",K$2,"NA"),'[1]MITRE ATT&amp;CK Mappings'!$H685))),ISNUMBER(SEARCH(IF(K$3&lt;&gt;"",K$3,"NA"),'[1]MITRE ATT&amp;CK Mappings'!$I685))),ISNUMBER(SEARCH(IF(K$3&lt;&gt;"",K$3,"NA"),'[1]MITRE ATT&amp;CK Mappings'!$J685))), '[1]MITRE ATT&amp;CK Mappings'!$B685,"")</f>
        <v/>
      </c>
      <c r="L689" s="31" t="str">
        <f>IF('[1]MITRE ATT&amp;CK Mappings'!D685 &lt;&gt;"",'[1]MITRE ATT&amp;CK Mappings'!D685,"" )</f>
        <v>Remote Desktop Connection Client</v>
      </c>
    </row>
    <row r="690" spans="1:12" x14ac:dyDescent="0.25">
      <c r="A690" s="31" t="str">
        <f>IF(COUNTIF(B690:K690,"="&amp;'[1]MITRE ATT&amp;CK Mappings'!B686)&gt;0,'[1]MITRE ATT&amp;CK Mappings'!B686,"")</f>
        <v/>
      </c>
      <c r="B690" s="31" t="str">
        <f>IF(OR(OR(OR(OR(OR(ISNUMBER(SEARCH(IF(B$1&lt;&gt;"",B$1,"NA"),'[1]MITRE ATT&amp;CK Mappings'!$E686)),ISNUMBER(SEARCH(IF(B$1&lt;&gt;"",B$1,"NA"),'[1]MITRE ATT&amp;CK Mappings'!$F686))),ISNUMBER(SEARCH(IF(B$2&lt;&gt;"",B$2,"NA"),'[1]MITRE ATT&amp;CK Mappings'!$G686))),ISNUMBER(SEARCH(IF(B$2&lt;&gt;"",B$2,"NA"),'[1]MITRE ATT&amp;CK Mappings'!$H686))),ISNUMBER(SEARCH(IF(B$3&lt;&gt;"",B$3,"NA"),'[1]MITRE ATT&amp;CK Mappings'!$I686))),ISNUMBER(SEARCH(IF(B$3&lt;&gt;"",B$3,"NA"),'[1]MITRE ATT&amp;CK Mappings'!$J686))), '[1]MITRE ATT&amp;CK Mappings'!$B686,"")</f>
        <v/>
      </c>
      <c r="C690" s="31" t="str">
        <f>IF(OR(OR(OR(OR(OR(ISNUMBER(SEARCH(IF(C$1&lt;&gt;"",C$1,"NA"),'[1]MITRE ATT&amp;CK Mappings'!$E686)),ISNUMBER(SEARCH(IF(C$1&lt;&gt;"",C$1,"NA"),'[1]MITRE ATT&amp;CK Mappings'!$F686))),ISNUMBER(SEARCH(IF(C$2&lt;&gt;"",C$2,"NA"),'[1]MITRE ATT&amp;CK Mappings'!$G686))),ISNUMBER(SEARCH(IF(C$2&lt;&gt;"",C$2,"NA"),'[1]MITRE ATT&amp;CK Mappings'!$H686))),ISNUMBER(SEARCH(IF(C$3&lt;&gt;"",C$3,"NA"),'[1]MITRE ATT&amp;CK Mappings'!$I686))),ISNUMBER(SEARCH(IF(C$3&lt;&gt;"",C$3,"NA"),'[1]MITRE ATT&amp;CK Mappings'!$J686))), '[1]MITRE ATT&amp;CK Mappings'!$B686,"")</f>
        <v/>
      </c>
      <c r="D690" s="31" t="str">
        <f>IF(OR(OR(OR(OR(OR(ISNUMBER(SEARCH(IF(D$1&lt;&gt;"",D$1,"NA"),'[1]MITRE ATT&amp;CK Mappings'!$E686)),ISNUMBER(SEARCH(IF(D$1&lt;&gt;"",D$1,"NA"),'[1]MITRE ATT&amp;CK Mappings'!$F686))),ISNUMBER(SEARCH(IF(D$2&lt;&gt;"",D$2,"NA"),'[1]MITRE ATT&amp;CK Mappings'!$G686))),ISNUMBER(SEARCH(IF(D$2&lt;&gt;"",D$2,"NA"),'[1]MITRE ATT&amp;CK Mappings'!$H686))),ISNUMBER(SEARCH(IF(D$3&lt;&gt;"",D$3,"NA"),'[1]MITRE ATT&amp;CK Mappings'!$I686))),ISNUMBER(SEARCH(IF(D$3&lt;&gt;"",D$3,"NA"),'[1]MITRE ATT&amp;CK Mappings'!$J686))), '[1]MITRE ATT&amp;CK Mappings'!$B686,"")</f>
        <v/>
      </c>
      <c r="E690" s="31" t="str">
        <f>IF(OR(OR(OR(OR(OR(ISNUMBER(SEARCH(IF(E$1&lt;&gt;"",E$1,"NA"),'[1]MITRE ATT&amp;CK Mappings'!$E686)),ISNUMBER(SEARCH(IF(E$1&lt;&gt;"",E$1,"NA"),'[1]MITRE ATT&amp;CK Mappings'!$F686))),ISNUMBER(SEARCH(IF(E$2&lt;&gt;"",E$2,"NA"),'[1]MITRE ATT&amp;CK Mappings'!$G686))),ISNUMBER(SEARCH(IF(E$2&lt;&gt;"",E$2,"NA"),'[1]MITRE ATT&amp;CK Mappings'!$H686))),ISNUMBER(SEARCH(IF(E$3&lt;&gt;"",E$3,"NA"),'[1]MITRE ATT&amp;CK Mappings'!$I686))),ISNUMBER(SEARCH(IF(E$3&lt;&gt;"",E$3,"NA"),'[1]MITRE ATT&amp;CK Mappings'!$J686))), '[1]MITRE ATT&amp;CK Mappings'!$B686,"")</f>
        <v/>
      </c>
      <c r="F690" s="31" t="str">
        <f>IF(OR(OR(OR(OR(OR(ISNUMBER(SEARCH(IF(F$1&lt;&gt;"",F$1,"NA"),'[1]MITRE ATT&amp;CK Mappings'!$E686)),ISNUMBER(SEARCH(IF(F$1&lt;&gt;"",F$1,"NA"),'[1]MITRE ATT&amp;CK Mappings'!$F686))),ISNUMBER(SEARCH(IF(F$2&lt;&gt;"",F$2,"NA"),'[1]MITRE ATT&amp;CK Mappings'!$G686))),ISNUMBER(SEARCH(IF(F$2&lt;&gt;"",F$2,"NA"),'[1]MITRE ATT&amp;CK Mappings'!$H686))),ISNUMBER(SEARCH(IF(F$3&lt;&gt;"",F$3,"NA"),'[1]MITRE ATT&amp;CK Mappings'!$I686))),ISNUMBER(SEARCH(IF(F$3&lt;&gt;"",F$3,"NA"),'[1]MITRE ATT&amp;CK Mappings'!$J686))), '[1]MITRE ATT&amp;CK Mappings'!$B686,"")</f>
        <v/>
      </c>
      <c r="G690" s="31" t="str">
        <f>IF(OR(OR(OR(OR(OR(ISNUMBER(SEARCH(IF(G$1&lt;&gt;"",G$1,"NA"),'[1]MITRE ATT&amp;CK Mappings'!$E686)),ISNUMBER(SEARCH(IF(G$1&lt;&gt;"",G$1,"NA"),'[1]MITRE ATT&amp;CK Mappings'!$F686))),ISNUMBER(SEARCH(IF(G$2&lt;&gt;"",G$2,"NA"),'[1]MITRE ATT&amp;CK Mappings'!$G686))),ISNUMBER(SEARCH(IF(G$2&lt;&gt;"",G$2,"NA"),'[1]MITRE ATT&amp;CK Mappings'!$H686))),ISNUMBER(SEARCH(IF(G$3&lt;&gt;"",G$3,"NA"),'[1]MITRE ATT&amp;CK Mappings'!$I686))),ISNUMBER(SEARCH(IF(G$3&lt;&gt;"",G$3,"NA"),'[1]MITRE ATT&amp;CK Mappings'!$J686))), '[1]MITRE ATT&amp;CK Mappings'!$B686,"")</f>
        <v/>
      </c>
      <c r="H690" s="31" t="str">
        <f>IF(OR(OR(OR(OR(OR(ISNUMBER(SEARCH(IF(H$1&lt;&gt;"",H$1,"NA"),'[1]MITRE ATT&amp;CK Mappings'!$E686)),ISNUMBER(SEARCH(IF(H$1&lt;&gt;"",H$1,"NA"),'[1]MITRE ATT&amp;CK Mappings'!$F686))),ISNUMBER(SEARCH(IF(H$2&lt;&gt;"",H$2,"NA"),'[1]MITRE ATT&amp;CK Mappings'!$G686))),ISNUMBER(SEARCH(IF(H$2&lt;&gt;"",H$2,"NA"),'[1]MITRE ATT&amp;CK Mappings'!$H686))),ISNUMBER(SEARCH(IF(H$3&lt;&gt;"",H$3,"NA"),'[1]MITRE ATT&amp;CK Mappings'!$I686))),ISNUMBER(SEARCH(IF(H$3&lt;&gt;"",H$3,"NA"),'[1]MITRE ATT&amp;CK Mappings'!$J686))), '[1]MITRE ATT&amp;CK Mappings'!$B686,"")</f>
        <v/>
      </c>
      <c r="I690" s="31" t="str">
        <f>IF(OR(OR(OR(OR(OR(ISNUMBER(SEARCH(IF(I$1&lt;&gt;"",I$1,"NA"),'[1]MITRE ATT&amp;CK Mappings'!$E686)),ISNUMBER(SEARCH(IF(I$1&lt;&gt;"",I$1,"NA"),'[1]MITRE ATT&amp;CK Mappings'!$F686))),ISNUMBER(SEARCH(IF(I$2&lt;&gt;"",I$2,"NA"),'[1]MITRE ATT&amp;CK Mappings'!$G686))),ISNUMBER(SEARCH(IF(I$2&lt;&gt;"",I$2,"NA"),'[1]MITRE ATT&amp;CK Mappings'!$H686))),ISNUMBER(SEARCH(IF(I$3&lt;&gt;"",I$3,"NA"),'[1]MITRE ATT&amp;CK Mappings'!$I686))),ISNUMBER(SEARCH(IF(I$3&lt;&gt;"",I$3,"NA"),'[1]MITRE ATT&amp;CK Mappings'!$J686))), '[1]MITRE ATT&amp;CK Mappings'!$B686,"")</f>
        <v/>
      </c>
      <c r="J690" s="31" t="str">
        <f>IF(OR(OR(OR(OR(OR(ISNUMBER(SEARCH(IF(J$1&lt;&gt;"",J$1,"NA"),'[1]MITRE ATT&amp;CK Mappings'!$E686)),ISNUMBER(SEARCH(IF(J$1&lt;&gt;"",J$1,"NA"),'[1]MITRE ATT&amp;CK Mappings'!$F686))),ISNUMBER(SEARCH(IF(J$2&lt;&gt;"",J$2,"NA"),'[1]MITRE ATT&amp;CK Mappings'!$G686))),ISNUMBER(SEARCH(IF(J$2&lt;&gt;"",J$2,"NA"),'[1]MITRE ATT&amp;CK Mappings'!$H686))),ISNUMBER(SEARCH(IF(J$3&lt;&gt;"",J$3,"NA"),'[1]MITRE ATT&amp;CK Mappings'!$I686))),ISNUMBER(SEARCH(IF(J$3&lt;&gt;"",J$3,"NA"),'[1]MITRE ATT&amp;CK Mappings'!$J686))), '[1]MITRE ATT&amp;CK Mappings'!$B686,"")</f>
        <v/>
      </c>
      <c r="K690" s="31" t="str">
        <f>IF(OR(OR(OR(OR(OR(ISNUMBER(SEARCH(IF(K$1&lt;&gt;"",K$1,"NA"),'[1]MITRE ATT&amp;CK Mappings'!$E686)),ISNUMBER(SEARCH(IF(K$1&lt;&gt;"",K$1,"NA"),'[1]MITRE ATT&amp;CK Mappings'!$F686))),ISNUMBER(SEARCH(IF(K$2&lt;&gt;"",K$2,"NA"),'[1]MITRE ATT&amp;CK Mappings'!$G686))),ISNUMBER(SEARCH(IF(K$2&lt;&gt;"",K$2,"NA"),'[1]MITRE ATT&amp;CK Mappings'!$H686))),ISNUMBER(SEARCH(IF(K$3&lt;&gt;"",K$3,"NA"),'[1]MITRE ATT&amp;CK Mappings'!$I686))),ISNUMBER(SEARCH(IF(K$3&lt;&gt;"",K$3,"NA"),'[1]MITRE ATT&amp;CK Mappings'!$J686))), '[1]MITRE ATT&amp;CK Mappings'!$B686,"")</f>
        <v/>
      </c>
      <c r="L690" s="31" t="str">
        <f>IF('[1]MITRE ATT&amp;CK Mappings'!D686 &lt;&gt;"",'[1]MITRE ATT&amp;CK Mappings'!D686,"" )</f>
        <v>Ensure 'Do not allow passwords to be saved' is set to 'Enabled'</v>
      </c>
    </row>
    <row r="691" spans="1:12" x14ac:dyDescent="0.25">
      <c r="A691" s="31" t="str">
        <f>IF(COUNTIF(B691:K691,"="&amp;'[1]MITRE ATT&amp;CK Mappings'!B687)&gt;0,'[1]MITRE ATT&amp;CK Mappings'!B687,"")</f>
        <v/>
      </c>
      <c r="B691" s="31" t="str">
        <f>IF(OR(OR(OR(OR(OR(ISNUMBER(SEARCH(IF(B$1&lt;&gt;"",B$1,"NA"),'[1]MITRE ATT&amp;CK Mappings'!$E687)),ISNUMBER(SEARCH(IF(B$1&lt;&gt;"",B$1,"NA"),'[1]MITRE ATT&amp;CK Mappings'!$F687))),ISNUMBER(SEARCH(IF(B$2&lt;&gt;"",B$2,"NA"),'[1]MITRE ATT&amp;CK Mappings'!$G687))),ISNUMBER(SEARCH(IF(B$2&lt;&gt;"",B$2,"NA"),'[1]MITRE ATT&amp;CK Mappings'!$H687))),ISNUMBER(SEARCH(IF(B$3&lt;&gt;"",B$3,"NA"),'[1]MITRE ATT&amp;CK Mappings'!$I687))),ISNUMBER(SEARCH(IF(B$3&lt;&gt;"",B$3,"NA"),'[1]MITRE ATT&amp;CK Mappings'!$J687))), '[1]MITRE ATT&amp;CK Mappings'!$B687,"")</f>
        <v/>
      </c>
      <c r="C691" s="31" t="str">
        <f>IF(OR(OR(OR(OR(OR(ISNUMBER(SEARCH(IF(C$1&lt;&gt;"",C$1,"NA"),'[1]MITRE ATT&amp;CK Mappings'!$E687)),ISNUMBER(SEARCH(IF(C$1&lt;&gt;"",C$1,"NA"),'[1]MITRE ATT&amp;CK Mappings'!$F687))),ISNUMBER(SEARCH(IF(C$2&lt;&gt;"",C$2,"NA"),'[1]MITRE ATT&amp;CK Mappings'!$G687))),ISNUMBER(SEARCH(IF(C$2&lt;&gt;"",C$2,"NA"),'[1]MITRE ATT&amp;CK Mappings'!$H687))),ISNUMBER(SEARCH(IF(C$3&lt;&gt;"",C$3,"NA"),'[1]MITRE ATT&amp;CK Mappings'!$I687))),ISNUMBER(SEARCH(IF(C$3&lt;&gt;"",C$3,"NA"),'[1]MITRE ATT&amp;CK Mappings'!$J687))), '[1]MITRE ATT&amp;CK Mappings'!$B687,"")</f>
        <v/>
      </c>
      <c r="D691" s="31" t="str">
        <f>IF(OR(OR(OR(OR(OR(ISNUMBER(SEARCH(IF(D$1&lt;&gt;"",D$1,"NA"),'[1]MITRE ATT&amp;CK Mappings'!$E687)),ISNUMBER(SEARCH(IF(D$1&lt;&gt;"",D$1,"NA"),'[1]MITRE ATT&amp;CK Mappings'!$F687))),ISNUMBER(SEARCH(IF(D$2&lt;&gt;"",D$2,"NA"),'[1]MITRE ATT&amp;CK Mappings'!$G687))),ISNUMBER(SEARCH(IF(D$2&lt;&gt;"",D$2,"NA"),'[1]MITRE ATT&amp;CK Mappings'!$H687))),ISNUMBER(SEARCH(IF(D$3&lt;&gt;"",D$3,"NA"),'[1]MITRE ATT&amp;CK Mappings'!$I687))),ISNUMBER(SEARCH(IF(D$3&lt;&gt;"",D$3,"NA"),'[1]MITRE ATT&amp;CK Mappings'!$J687))), '[1]MITRE ATT&amp;CK Mappings'!$B687,"")</f>
        <v/>
      </c>
      <c r="E691" s="31" t="str">
        <f>IF(OR(OR(OR(OR(OR(ISNUMBER(SEARCH(IF(E$1&lt;&gt;"",E$1,"NA"),'[1]MITRE ATT&amp;CK Mappings'!$E687)),ISNUMBER(SEARCH(IF(E$1&lt;&gt;"",E$1,"NA"),'[1]MITRE ATT&amp;CK Mappings'!$F687))),ISNUMBER(SEARCH(IF(E$2&lt;&gt;"",E$2,"NA"),'[1]MITRE ATT&amp;CK Mappings'!$G687))),ISNUMBER(SEARCH(IF(E$2&lt;&gt;"",E$2,"NA"),'[1]MITRE ATT&amp;CK Mappings'!$H687))),ISNUMBER(SEARCH(IF(E$3&lt;&gt;"",E$3,"NA"),'[1]MITRE ATT&amp;CK Mappings'!$I687))),ISNUMBER(SEARCH(IF(E$3&lt;&gt;"",E$3,"NA"),'[1]MITRE ATT&amp;CK Mappings'!$J687))), '[1]MITRE ATT&amp;CK Mappings'!$B687,"")</f>
        <v/>
      </c>
      <c r="F691" s="31" t="str">
        <f>IF(OR(OR(OR(OR(OR(ISNUMBER(SEARCH(IF(F$1&lt;&gt;"",F$1,"NA"),'[1]MITRE ATT&amp;CK Mappings'!$E687)),ISNUMBER(SEARCH(IF(F$1&lt;&gt;"",F$1,"NA"),'[1]MITRE ATT&amp;CK Mappings'!$F687))),ISNUMBER(SEARCH(IF(F$2&lt;&gt;"",F$2,"NA"),'[1]MITRE ATT&amp;CK Mappings'!$G687))),ISNUMBER(SEARCH(IF(F$2&lt;&gt;"",F$2,"NA"),'[1]MITRE ATT&amp;CK Mappings'!$H687))),ISNUMBER(SEARCH(IF(F$3&lt;&gt;"",F$3,"NA"),'[1]MITRE ATT&amp;CK Mappings'!$I687))),ISNUMBER(SEARCH(IF(F$3&lt;&gt;"",F$3,"NA"),'[1]MITRE ATT&amp;CK Mappings'!$J687))), '[1]MITRE ATT&amp;CK Mappings'!$B687,"")</f>
        <v/>
      </c>
      <c r="G691" s="31" t="str">
        <f>IF(OR(OR(OR(OR(OR(ISNUMBER(SEARCH(IF(G$1&lt;&gt;"",G$1,"NA"),'[1]MITRE ATT&amp;CK Mappings'!$E687)),ISNUMBER(SEARCH(IF(G$1&lt;&gt;"",G$1,"NA"),'[1]MITRE ATT&amp;CK Mappings'!$F687))),ISNUMBER(SEARCH(IF(G$2&lt;&gt;"",G$2,"NA"),'[1]MITRE ATT&amp;CK Mappings'!$G687))),ISNUMBER(SEARCH(IF(G$2&lt;&gt;"",G$2,"NA"),'[1]MITRE ATT&amp;CK Mappings'!$H687))),ISNUMBER(SEARCH(IF(G$3&lt;&gt;"",G$3,"NA"),'[1]MITRE ATT&amp;CK Mappings'!$I687))),ISNUMBER(SEARCH(IF(G$3&lt;&gt;"",G$3,"NA"),'[1]MITRE ATT&amp;CK Mappings'!$J687))), '[1]MITRE ATT&amp;CK Mappings'!$B687,"")</f>
        <v/>
      </c>
      <c r="H691" s="31" t="str">
        <f>IF(OR(OR(OR(OR(OR(ISNUMBER(SEARCH(IF(H$1&lt;&gt;"",H$1,"NA"),'[1]MITRE ATT&amp;CK Mappings'!$E687)),ISNUMBER(SEARCH(IF(H$1&lt;&gt;"",H$1,"NA"),'[1]MITRE ATT&amp;CK Mappings'!$F687))),ISNUMBER(SEARCH(IF(H$2&lt;&gt;"",H$2,"NA"),'[1]MITRE ATT&amp;CK Mappings'!$G687))),ISNUMBER(SEARCH(IF(H$2&lt;&gt;"",H$2,"NA"),'[1]MITRE ATT&amp;CK Mappings'!$H687))),ISNUMBER(SEARCH(IF(H$3&lt;&gt;"",H$3,"NA"),'[1]MITRE ATT&amp;CK Mappings'!$I687))),ISNUMBER(SEARCH(IF(H$3&lt;&gt;"",H$3,"NA"),'[1]MITRE ATT&amp;CK Mappings'!$J687))), '[1]MITRE ATT&amp;CK Mappings'!$B687,"")</f>
        <v/>
      </c>
      <c r="I691" s="31" t="str">
        <f>IF(OR(OR(OR(OR(OR(ISNUMBER(SEARCH(IF(I$1&lt;&gt;"",I$1,"NA"),'[1]MITRE ATT&amp;CK Mappings'!$E687)),ISNUMBER(SEARCH(IF(I$1&lt;&gt;"",I$1,"NA"),'[1]MITRE ATT&amp;CK Mappings'!$F687))),ISNUMBER(SEARCH(IF(I$2&lt;&gt;"",I$2,"NA"),'[1]MITRE ATT&amp;CK Mappings'!$G687))),ISNUMBER(SEARCH(IF(I$2&lt;&gt;"",I$2,"NA"),'[1]MITRE ATT&amp;CK Mappings'!$H687))),ISNUMBER(SEARCH(IF(I$3&lt;&gt;"",I$3,"NA"),'[1]MITRE ATT&amp;CK Mappings'!$I687))),ISNUMBER(SEARCH(IF(I$3&lt;&gt;"",I$3,"NA"),'[1]MITRE ATT&amp;CK Mappings'!$J687))), '[1]MITRE ATT&amp;CK Mappings'!$B687,"")</f>
        <v/>
      </c>
      <c r="J691" s="31" t="str">
        <f>IF(OR(OR(OR(OR(OR(ISNUMBER(SEARCH(IF(J$1&lt;&gt;"",J$1,"NA"),'[1]MITRE ATT&amp;CK Mappings'!$E687)),ISNUMBER(SEARCH(IF(J$1&lt;&gt;"",J$1,"NA"),'[1]MITRE ATT&amp;CK Mappings'!$F687))),ISNUMBER(SEARCH(IF(J$2&lt;&gt;"",J$2,"NA"),'[1]MITRE ATT&amp;CK Mappings'!$G687))),ISNUMBER(SEARCH(IF(J$2&lt;&gt;"",J$2,"NA"),'[1]MITRE ATT&amp;CK Mappings'!$H687))),ISNUMBER(SEARCH(IF(J$3&lt;&gt;"",J$3,"NA"),'[1]MITRE ATT&amp;CK Mappings'!$I687))),ISNUMBER(SEARCH(IF(J$3&lt;&gt;"",J$3,"NA"),'[1]MITRE ATT&amp;CK Mappings'!$J687))), '[1]MITRE ATT&amp;CK Mappings'!$B687,"")</f>
        <v/>
      </c>
      <c r="K691" s="31" t="str">
        <f>IF(OR(OR(OR(OR(OR(ISNUMBER(SEARCH(IF(K$1&lt;&gt;"",K$1,"NA"),'[1]MITRE ATT&amp;CK Mappings'!$E687)),ISNUMBER(SEARCH(IF(K$1&lt;&gt;"",K$1,"NA"),'[1]MITRE ATT&amp;CK Mappings'!$F687))),ISNUMBER(SEARCH(IF(K$2&lt;&gt;"",K$2,"NA"),'[1]MITRE ATT&amp;CK Mappings'!$G687))),ISNUMBER(SEARCH(IF(K$2&lt;&gt;"",K$2,"NA"),'[1]MITRE ATT&amp;CK Mappings'!$H687))),ISNUMBER(SEARCH(IF(K$3&lt;&gt;"",K$3,"NA"),'[1]MITRE ATT&amp;CK Mappings'!$I687))),ISNUMBER(SEARCH(IF(K$3&lt;&gt;"",K$3,"NA"),'[1]MITRE ATT&amp;CK Mappings'!$J687))), '[1]MITRE ATT&amp;CK Mappings'!$B687,"")</f>
        <v/>
      </c>
      <c r="L691" s="31" t="str">
        <f>IF('[1]MITRE ATT&amp;CK Mappings'!D687 &lt;&gt;"",'[1]MITRE ATT&amp;CK Mappings'!D687,"" )</f>
        <v>RemoteFX USB Device Redirection</v>
      </c>
    </row>
    <row r="692" spans="1:12" x14ac:dyDescent="0.25">
      <c r="A692" s="31" t="str">
        <f>IF(COUNTIF(B692:K692,"="&amp;'[1]MITRE ATT&amp;CK Mappings'!B688)&gt;0,'[1]MITRE ATT&amp;CK Mappings'!B688,"")</f>
        <v/>
      </c>
      <c r="B692" s="31" t="str">
        <f>IF(OR(OR(OR(OR(OR(ISNUMBER(SEARCH(IF(B$1&lt;&gt;"",B$1,"NA"),'[1]MITRE ATT&amp;CK Mappings'!$E688)),ISNUMBER(SEARCH(IF(B$1&lt;&gt;"",B$1,"NA"),'[1]MITRE ATT&amp;CK Mappings'!$F688))),ISNUMBER(SEARCH(IF(B$2&lt;&gt;"",B$2,"NA"),'[1]MITRE ATT&amp;CK Mappings'!$G688))),ISNUMBER(SEARCH(IF(B$2&lt;&gt;"",B$2,"NA"),'[1]MITRE ATT&amp;CK Mappings'!$H688))),ISNUMBER(SEARCH(IF(B$3&lt;&gt;"",B$3,"NA"),'[1]MITRE ATT&amp;CK Mappings'!$I688))),ISNUMBER(SEARCH(IF(B$3&lt;&gt;"",B$3,"NA"),'[1]MITRE ATT&amp;CK Mappings'!$J688))), '[1]MITRE ATT&amp;CK Mappings'!$B688,"")</f>
        <v/>
      </c>
      <c r="C692" s="31" t="str">
        <f>IF(OR(OR(OR(OR(OR(ISNUMBER(SEARCH(IF(C$1&lt;&gt;"",C$1,"NA"),'[1]MITRE ATT&amp;CK Mappings'!$E688)),ISNUMBER(SEARCH(IF(C$1&lt;&gt;"",C$1,"NA"),'[1]MITRE ATT&amp;CK Mappings'!$F688))),ISNUMBER(SEARCH(IF(C$2&lt;&gt;"",C$2,"NA"),'[1]MITRE ATT&amp;CK Mappings'!$G688))),ISNUMBER(SEARCH(IF(C$2&lt;&gt;"",C$2,"NA"),'[1]MITRE ATT&amp;CK Mappings'!$H688))),ISNUMBER(SEARCH(IF(C$3&lt;&gt;"",C$3,"NA"),'[1]MITRE ATT&amp;CK Mappings'!$I688))),ISNUMBER(SEARCH(IF(C$3&lt;&gt;"",C$3,"NA"),'[1]MITRE ATT&amp;CK Mappings'!$J688))), '[1]MITRE ATT&amp;CK Mappings'!$B688,"")</f>
        <v/>
      </c>
      <c r="D692" s="31" t="str">
        <f>IF(OR(OR(OR(OR(OR(ISNUMBER(SEARCH(IF(D$1&lt;&gt;"",D$1,"NA"),'[1]MITRE ATT&amp;CK Mappings'!$E688)),ISNUMBER(SEARCH(IF(D$1&lt;&gt;"",D$1,"NA"),'[1]MITRE ATT&amp;CK Mappings'!$F688))),ISNUMBER(SEARCH(IF(D$2&lt;&gt;"",D$2,"NA"),'[1]MITRE ATT&amp;CK Mappings'!$G688))),ISNUMBER(SEARCH(IF(D$2&lt;&gt;"",D$2,"NA"),'[1]MITRE ATT&amp;CK Mappings'!$H688))),ISNUMBER(SEARCH(IF(D$3&lt;&gt;"",D$3,"NA"),'[1]MITRE ATT&amp;CK Mappings'!$I688))),ISNUMBER(SEARCH(IF(D$3&lt;&gt;"",D$3,"NA"),'[1]MITRE ATT&amp;CK Mappings'!$J688))), '[1]MITRE ATT&amp;CK Mappings'!$B688,"")</f>
        <v/>
      </c>
      <c r="E692" s="31" t="str">
        <f>IF(OR(OR(OR(OR(OR(ISNUMBER(SEARCH(IF(E$1&lt;&gt;"",E$1,"NA"),'[1]MITRE ATT&amp;CK Mappings'!$E688)),ISNUMBER(SEARCH(IF(E$1&lt;&gt;"",E$1,"NA"),'[1]MITRE ATT&amp;CK Mappings'!$F688))),ISNUMBER(SEARCH(IF(E$2&lt;&gt;"",E$2,"NA"),'[1]MITRE ATT&amp;CK Mappings'!$G688))),ISNUMBER(SEARCH(IF(E$2&lt;&gt;"",E$2,"NA"),'[1]MITRE ATT&amp;CK Mappings'!$H688))),ISNUMBER(SEARCH(IF(E$3&lt;&gt;"",E$3,"NA"),'[1]MITRE ATT&amp;CK Mappings'!$I688))),ISNUMBER(SEARCH(IF(E$3&lt;&gt;"",E$3,"NA"),'[1]MITRE ATT&amp;CK Mappings'!$J688))), '[1]MITRE ATT&amp;CK Mappings'!$B688,"")</f>
        <v/>
      </c>
      <c r="F692" s="31" t="str">
        <f>IF(OR(OR(OR(OR(OR(ISNUMBER(SEARCH(IF(F$1&lt;&gt;"",F$1,"NA"),'[1]MITRE ATT&amp;CK Mappings'!$E688)),ISNUMBER(SEARCH(IF(F$1&lt;&gt;"",F$1,"NA"),'[1]MITRE ATT&amp;CK Mappings'!$F688))),ISNUMBER(SEARCH(IF(F$2&lt;&gt;"",F$2,"NA"),'[1]MITRE ATT&amp;CK Mappings'!$G688))),ISNUMBER(SEARCH(IF(F$2&lt;&gt;"",F$2,"NA"),'[1]MITRE ATT&amp;CK Mappings'!$H688))),ISNUMBER(SEARCH(IF(F$3&lt;&gt;"",F$3,"NA"),'[1]MITRE ATT&amp;CK Mappings'!$I688))),ISNUMBER(SEARCH(IF(F$3&lt;&gt;"",F$3,"NA"),'[1]MITRE ATT&amp;CK Mappings'!$J688))), '[1]MITRE ATT&amp;CK Mappings'!$B688,"")</f>
        <v/>
      </c>
      <c r="G692" s="31" t="str">
        <f>IF(OR(OR(OR(OR(OR(ISNUMBER(SEARCH(IF(G$1&lt;&gt;"",G$1,"NA"),'[1]MITRE ATT&amp;CK Mappings'!$E688)),ISNUMBER(SEARCH(IF(G$1&lt;&gt;"",G$1,"NA"),'[1]MITRE ATT&amp;CK Mappings'!$F688))),ISNUMBER(SEARCH(IF(G$2&lt;&gt;"",G$2,"NA"),'[1]MITRE ATT&amp;CK Mappings'!$G688))),ISNUMBER(SEARCH(IF(G$2&lt;&gt;"",G$2,"NA"),'[1]MITRE ATT&amp;CK Mappings'!$H688))),ISNUMBER(SEARCH(IF(G$3&lt;&gt;"",G$3,"NA"),'[1]MITRE ATT&amp;CK Mappings'!$I688))),ISNUMBER(SEARCH(IF(G$3&lt;&gt;"",G$3,"NA"),'[1]MITRE ATT&amp;CK Mappings'!$J688))), '[1]MITRE ATT&amp;CK Mappings'!$B688,"")</f>
        <v/>
      </c>
      <c r="H692" s="31" t="str">
        <f>IF(OR(OR(OR(OR(OR(ISNUMBER(SEARCH(IF(H$1&lt;&gt;"",H$1,"NA"),'[1]MITRE ATT&amp;CK Mappings'!$E688)),ISNUMBER(SEARCH(IF(H$1&lt;&gt;"",H$1,"NA"),'[1]MITRE ATT&amp;CK Mappings'!$F688))),ISNUMBER(SEARCH(IF(H$2&lt;&gt;"",H$2,"NA"),'[1]MITRE ATT&amp;CK Mappings'!$G688))),ISNUMBER(SEARCH(IF(H$2&lt;&gt;"",H$2,"NA"),'[1]MITRE ATT&amp;CK Mappings'!$H688))),ISNUMBER(SEARCH(IF(H$3&lt;&gt;"",H$3,"NA"),'[1]MITRE ATT&amp;CK Mappings'!$I688))),ISNUMBER(SEARCH(IF(H$3&lt;&gt;"",H$3,"NA"),'[1]MITRE ATT&amp;CK Mappings'!$J688))), '[1]MITRE ATT&amp;CK Mappings'!$B688,"")</f>
        <v/>
      </c>
      <c r="I692" s="31" t="str">
        <f>IF(OR(OR(OR(OR(OR(ISNUMBER(SEARCH(IF(I$1&lt;&gt;"",I$1,"NA"),'[1]MITRE ATT&amp;CK Mappings'!$E688)),ISNUMBER(SEARCH(IF(I$1&lt;&gt;"",I$1,"NA"),'[1]MITRE ATT&amp;CK Mappings'!$F688))),ISNUMBER(SEARCH(IF(I$2&lt;&gt;"",I$2,"NA"),'[1]MITRE ATT&amp;CK Mappings'!$G688))),ISNUMBER(SEARCH(IF(I$2&lt;&gt;"",I$2,"NA"),'[1]MITRE ATT&amp;CK Mappings'!$H688))),ISNUMBER(SEARCH(IF(I$3&lt;&gt;"",I$3,"NA"),'[1]MITRE ATT&amp;CK Mappings'!$I688))),ISNUMBER(SEARCH(IF(I$3&lt;&gt;"",I$3,"NA"),'[1]MITRE ATT&amp;CK Mappings'!$J688))), '[1]MITRE ATT&amp;CK Mappings'!$B688,"")</f>
        <v/>
      </c>
      <c r="J692" s="31" t="str">
        <f>IF(OR(OR(OR(OR(OR(ISNUMBER(SEARCH(IF(J$1&lt;&gt;"",J$1,"NA"),'[1]MITRE ATT&amp;CK Mappings'!$E688)),ISNUMBER(SEARCH(IF(J$1&lt;&gt;"",J$1,"NA"),'[1]MITRE ATT&amp;CK Mappings'!$F688))),ISNUMBER(SEARCH(IF(J$2&lt;&gt;"",J$2,"NA"),'[1]MITRE ATT&amp;CK Mappings'!$G688))),ISNUMBER(SEARCH(IF(J$2&lt;&gt;"",J$2,"NA"),'[1]MITRE ATT&amp;CK Mappings'!$H688))),ISNUMBER(SEARCH(IF(J$3&lt;&gt;"",J$3,"NA"),'[1]MITRE ATT&amp;CK Mappings'!$I688))),ISNUMBER(SEARCH(IF(J$3&lt;&gt;"",J$3,"NA"),'[1]MITRE ATT&amp;CK Mappings'!$J688))), '[1]MITRE ATT&amp;CK Mappings'!$B688,"")</f>
        <v/>
      </c>
      <c r="K692" s="31" t="str">
        <f>IF(OR(OR(OR(OR(OR(ISNUMBER(SEARCH(IF(K$1&lt;&gt;"",K$1,"NA"),'[1]MITRE ATT&amp;CK Mappings'!$E688)),ISNUMBER(SEARCH(IF(K$1&lt;&gt;"",K$1,"NA"),'[1]MITRE ATT&amp;CK Mappings'!$F688))),ISNUMBER(SEARCH(IF(K$2&lt;&gt;"",K$2,"NA"),'[1]MITRE ATT&amp;CK Mappings'!$G688))),ISNUMBER(SEARCH(IF(K$2&lt;&gt;"",K$2,"NA"),'[1]MITRE ATT&amp;CK Mappings'!$H688))),ISNUMBER(SEARCH(IF(K$3&lt;&gt;"",K$3,"NA"),'[1]MITRE ATT&amp;CK Mappings'!$I688))),ISNUMBER(SEARCH(IF(K$3&lt;&gt;"",K$3,"NA"),'[1]MITRE ATT&amp;CK Mappings'!$J688))), '[1]MITRE ATT&amp;CK Mappings'!$B688,"")</f>
        <v/>
      </c>
      <c r="L692" s="31" t="str">
        <f>IF('[1]MITRE ATT&amp;CK Mappings'!D688 &lt;&gt;"",'[1]MITRE ATT&amp;CK Mappings'!D688,"" )</f>
        <v>Remote Desktop Session Host (formerly Terminal Server)</v>
      </c>
    </row>
    <row r="693" spans="1:12" x14ac:dyDescent="0.25">
      <c r="A693" s="31" t="str">
        <f>IF(COUNTIF(B693:K693,"="&amp;'[1]MITRE ATT&amp;CK Mappings'!B689)&gt;0,'[1]MITRE ATT&amp;CK Mappings'!B689,"")</f>
        <v/>
      </c>
      <c r="B693" s="31" t="str">
        <f>IF(OR(OR(OR(OR(OR(ISNUMBER(SEARCH(IF(B$1&lt;&gt;"",B$1,"NA"),'[1]MITRE ATT&amp;CK Mappings'!$E689)),ISNUMBER(SEARCH(IF(B$1&lt;&gt;"",B$1,"NA"),'[1]MITRE ATT&amp;CK Mappings'!$F689))),ISNUMBER(SEARCH(IF(B$2&lt;&gt;"",B$2,"NA"),'[1]MITRE ATT&amp;CK Mappings'!$G689))),ISNUMBER(SEARCH(IF(B$2&lt;&gt;"",B$2,"NA"),'[1]MITRE ATT&amp;CK Mappings'!$H689))),ISNUMBER(SEARCH(IF(B$3&lt;&gt;"",B$3,"NA"),'[1]MITRE ATT&amp;CK Mappings'!$I689))),ISNUMBER(SEARCH(IF(B$3&lt;&gt;"",B$3,"NA"),'[1]MITRE ATT&amp;CK Mappings'!$J689))), '[1]MITRE ATT&amp;CK Mappings'!$B689,"")</f>
        <v/>
      </c>
      <c r="C693" s="31" t="str">
        <f>IF(OR(OR(OR(OR(OR(ISNUMBER(SEARCH(IF(C$1&lt;&gt;"",C$1,"NA"),'[1]MITRE ATT&amp;CK Mappings'!$E689)),ISNUMBER(SEARCH(IF(C$1&lt;&gt;"",C$1,"NA"),'[1]MITRE ATT&amp;CK Mappings'!$F689))),ISNUMBER(SEARCH(IF(C$2&lt;&gt;"",C$2,"NA"),'[1]MITRE ATT&amp;CK Mappings'!$G689))),ISNUMBER(SEARCH(IF(C$2&lt;&gt;"",C$2,"NA"),'[1]MITRE ATT&amp;CK Mappings'!$H689))),ISNUMBER(SEARCH(IF(C$3&lt;&gt;"",C$3,"NA"),'[1]MITRE ATT&amp;CK Mappings'!$I689))),ISNUMBER(SEARCH(IF(C$3&lt;&gt;"",C$3,"NA"),'[1]MITRE ATT&amp;CK Mappings'!$J689))), '[1]MITRE ATT&amp;CK Mappings'!$B689,"")</f>
        <v/>
      </c>
      <c r="D693" s="31" t="str">
        <f>IF(OR(OR(OR(OR(OR(ISNUMBER(SEARCH(IF(D$1&lt;&gt;"",D$1,"NA"),'[1]MITRE ATT&amp;CK Mappings'!$E689)),ISNUMBER(SEARCH(IF(D$1&lt;&gt;"",D$1,"NA"),'[1]MITRE ATT&amp;CK Mappings'!$F689))),ISNUMBER(SEARCH(IF(D$2&lt;&gt;"",D$2,"NA"),'[1]MITRE ATT&amp;CK Mappings'!$G689))),ISNUMBER(SEARCH(IF(D$2&lt;&gt;"",D$2,"NA"),'[1]MITRE ATT&amp;CK Mappings'!$H689))),ISNUMBER(SEARCH(IF(D$3&lt;&gt;"",D$3,"NA"),'[1]MITRE ATT&amp;CK Mappings'!$I689))),ISNUMBER(SEARCH(IF(D$3&lt;&gt;"",D$3,"NA"),'[1]MITRE ATT&amp;CK Mappings'!$J689))), '[1]MITRE ATT&amp;CK Mappings'!$B689,"")</f>
        <v/>
      </c>
      <c r="E693" s="31" t="str">
        <f>IF(OR(OR(OR(OR(OR(ISNUMBER(SEARCH(IF(E$1&lt;&gt;"",E$1,"NA"),'[1]MITRE ATT&amp;CK Mappings'!$E689)),ISNUMBER(SEARCH(IF(E$1&lt;&gt;"",E$1,"NA"),'[1]MITRE ATT&amp;CK Mappings'!$F689))),ISNUMBER(SEARCH(IF(E$2&lt;&gt;"",E$2,"NA"),'[1]MITRE ATT&amp;CK Mappings'!$G689))),ISNUMBER(SEARCH(IF(E$2&lt;&gt;"",E$2,"NA"),'[1]MITRE ATT&amp;CK Mappings'!$H689))),ISNUMBER(SEARCH(IF(E$3&lt;&gt;"",E$3,"NA"),'[1]MITRE ATT&amp;CK Mappings'!$I689))),ISNUMBER(SEARCH(IF(E$3&lt;&gt;"",E$3,"NA"),'[1]MITRE ATT&amp;CK Mappings'!$J689))), '[1]MITRE ATT&amp;CK Mappings'!$B689,"")</f>
        <v/>
      </c>
      <c r="F693" s="31" t="str">
        <f>IF(OR(OR(OR(OR(OR(ISNUMBER(SEARCH(IF(F$1&lt;&gt;"",F$1,"NA"),'[1]MITRE ATT&amp;CK Mappings'!$E689)),ISNUMBER(SEARCH(IF(F$1&lt;&gt;"",F$1,"NA"),'[1]MITRE ATT&amp;CK Mappings'!$F689))),ISNUMBER(SEARCH(IF(F$2&lt;&gt;"",F$2,"NA"),'[1]MITRE ATT&amp;CK Mappings'!$G689))),ISNUMBER(SEARCH(IF(F$2&lt;&gt;"",F$2,"NA"),'[1]MITRE ATT&amp;CK Mappings'!$H689))),ISNUMBER(SEARCH(IF(F$3&lt;&gt;"",F$3,"NA"),'[1]MITRE ATT&amp;CK Mappings'!$I689))),ISNUMBER(SEARCH(IF(F$3&lt;&gt;"",F$3,"NA"),'[1]MITRE ATT&amp;CK Mappings'!$J689))), '[1]MITRE ATT&amp;CK Mappings'!$B689,"")</f>
        <v/>
      </c>
      <c r="G693" s="31" t="str">
        <f>IF(OR(OR(OR(OR(OR(ISNUMBER(SEARCH(IF(G$1&lt;&gt;"",G$1,"NA"),'[1]MITRE ATT&amp;CK Mappings'!$E689)),ISNUMBER(SEARCH(IF(G$1&lt;&gt;"",G$1,"NA"),'[1]MITRE ATT&amp;CK Mappings'!$F689))),ISNUMBER(SEARCH(IF(G$2&lt;&gt;"",G$2,"NA"),'[1]MITRE ATT&amp;CK Mappings'!$G689))),ISNUMBER(SEARCH(IF(G$2&lt;&gt;"",G$2,"NA"),'[1]MITRE ATT&amp;CK Mappings'!$H689))),ISNUMBER(SEARCH(IF(G$3&lt;&gt;"",G$3,"NA"),'[1]MITRE ATT&amp;CK Mappings'!$I689))),ISNUMBER(SEARCH(IF(G$3&lt;&gt;"",G$3,"NA"),'[1]MITRE ATT&amp;CK Mappings'!$J689))), '[1]MITRE ATT&amp;CK Mappings'!$B689,"")</f>
        <v/>
      </c>
      <c r="H693" s="31" t="str">
        <f>IF(OR(OR(OR(OR(OR(ISNUMBER(SEARCH(IF(H$1&lt;&gt;"",H$1,"NA"),'[1]MITRE ATT&amp;CK Mappings'!$E689)),ISNUMBER(SEARCH(IF(H$1&lt;&gt;"",H$1,"NA"),'[1]MITRE ATT&amp;CK Mappings'!$F689))),ISNUMBER(SEARCH(IF(H$2&lt;&gt;"",H$2,"NA"),'[1]MITRE ATT&amp;CK Mappings'!$G689))),ISNUMBER(SEARCH(IF(H$2&lt;&gt;"",H$2,"NA"),'[1]MITRE ATT&amp;CK Mappings'!$H689))),ISNUMBER(SEARCH(IF(H$3&lt;&gt;"",H$3,"NA"),'[1]MITRE ATT&amp;CK Mappings'!$I689))),ISNUMBER(SEARCH(IF(H$3&lt;&gt;"",H$3,"NA"),'[1]MITRE ATT&amp;CK Mappings'!$J689))), '[1]MITRE ATT&amp;CK Mappings'!$B689,"")</f>
        <v/>
      </c>
      <c r="I693" s="31" t="str">
        <f>IF(OR(OR(OR(OR(OR(ISNUMBER(SEARCH(IF(I$1&lt;&gt;"",I$1,"NA"),'[1]MITRE ATT&amp;CK Mappings'!$E689)),ISNUMBER(SEARCH(IF(I$1&lt;&gt;"",I$1,"NA"),'[1]MITRE ATT&amp;CK Mappings'!$F689))),ISNUMBER(SEARCH(IF(I$2&lt;&gt;"",I$2,"NA"),'[1]MITRE ATT&amp;CK Mappings'!$G689))),ISNUMBER(SEARCH(IF(I$2&lt;&gt;"",I$2,"NA"),'[1]MITRE ATT&amp;CK Mappings'!$H689))),ISNUMBER(SEARCH(IF(I$3&lt;&gt;"",I$3,"NA"),'[1]MITRE ATT&amp;CK Mappings'!$I689))),ISNUMBER(SEARCH(IF(I$3&lt;&gt;"",I$3,"NA"),'[1]MITRE ATT&amp;CK Mappings'!$J689))), '[1]MITRE ATT&amp;CK Mappings'!$B689,"")</f>
        <v/>
      </c>
      <c r="J693" s="31" t="str">
        <f>IF(OR(OR(OR(OR(OR(ISNUMBER(SEARCH(IF(J$1&lt;&gt;"",J$1,"NA"),'[1]MITRE ATT&amp;CK Mappings'!$E689)),ISNUMBER(SEARCH(IF(J$1&lt;&gt;"",J$1,"NA"),'[1]MITRE ATT&amp;CK Mappings'!$F689))),ISNUMBER(SEARCH(IF(J$2&lt;&gt;"",J$2,"NA"),'[1]MITRE ATT&amp;CK Mappings'!$G689))),ISNUMBER(SEARCH(IF(J$2&lt;&gt;"",J$2,"NA"),'[1]MITRE ATT&amp;CK Mappings'!$H689))),ISNUMBER(SEARCH(IF(J$3&lt;&gt;"",J$3,"NA"),'[1]MITRE ATT&amp;CK Mappings'!$I689))),ISNUMBER(SEARCH(IF(J$3&lt;&gt;"",J$3,"NA"),'[1]MITRE ATT&amp;CK Mappings'!$J689))), '[1]MITRE ATT&amp;CK Mappings'!$B689,"")</f>
        <v/>
      </c>
      <c r="K693" s="31" t="str">
        <f>IF(OR(OR(OR(OR(OR(ISNUMBER(SEARCH(IF(K$1&lt;&gt;"",K$1,"NA"),'[1]MITRE ATT&amp;CK Mappings'!$E689)),ISNUMBER(SEARCH(IF(K$1&lt;&gt;"",K$1,"NA"),'[1]MITRE ATT&amp;CK Mappings'!$F689))),ISNUMBER(SEARCH(IF(K$2&lt;&gt;"",K$2,"NA"),'[1]MITRE ATT&amp;CK Mappings'!$G689))),ISNUMBER(SEARCH(IF(K$2&lt;&gt;"",K$2,"NA"),'[1]MITRE ATT&amp;CK Mappings'!$H689))),ISNUMBER(SEARCH(IF(K$3&lt;&gt;"",K$3,"NA"),'[1]MITRE ATT&amp;CK Mappings'!$I689))),ISNUMBER(SEARCH(IF(K$3&lt;&gt;"",K$3,"NA"),'[1]MITRE ATT&amp;CK Mappings'!$J689))), '[1]MITRE ATT&amp;CK Mappings'!$B689,"")</f>
        <v/>
      </c>
      <c r="L693" s="31" t="str">
        <f>IF('[1]MITRE ATT&amp;CK Mappings'!D689 &lt;&gt;"",'[1]MITRE ATT&amp;CK Mappings'!D689,"" )</f>
        <v>Application Compatibility</v>
      </c>
    </row>
    <row r="694" spans="1:12" x14ac:dyDescent="0.25">
      <c r="A694" s="31" t="str">
        <f>IF(COUNTIF(B694:K694,"="&amp;'[1]MITRE ATT&amp;CK Mappings'!B690)&gt;0,'[1]MITRE ATT&amp;CK Mappings'!B690,"")</f>
        <v/>
      </c>
      <c r="B694" s="31" t="str">
        <f>IF(OR(OR(OR(OR(OR(ISNUMBER(SEARCH(IF(B$1&lt;&gt;"",B$1,"NA"),'[1]MITRE ATT&amp;CK Mappings'!$E690)),ISNUMBER(SEARCH(IF(B$1&lt;&gt;"",B$1,"NA"),'[1]MITRE ATT&amp;CK Mappings'!$F690))),ISNUMBER(SEARCH(IF(B$2&lt;&gt;"",B$2,"NA"),'[1]MITRE ATT&amp;CK Mappings'!$G690))),ISNUMBER(SEARCH(IF(B$2&lt;&gt;"",B$2,"NA"),'[1]MITRE ATT&amp;CK Mappings'!$H690))),ISNUMBER(SEARCH(IF(B$3&lt;&gt;"",B$3,"NA"),'[1]MITRE ATT&amp;CK Mappings'!$I690))),ISNUMBER(SEARCH(IF(B$3&lt;&gt;"",B$3,"NA"),'[1]MITRE ATT&amp;CK Mappings'!$J690))), '[1]MITRE ATT&amp;CK Mappings'!$B690,"")</f>
        <v/>
      </c>
      <c r="C694" s="31" t="str">
        <f>IF(OR(OR(OR(OR(OR(ISNUMBER(SEARCH(IF(C$1&lt;&gt;"",C$1,"NA"),'[1]MITRE ATT&amp;CK Mappings'!$E690)),ISNUMBER(SEARCH(IF(C$1&lt;&gt;"",C$1,"NA"),'[1]MITRE ATT&amp;CK Mappings'!$F690))),ISNUMBER(SEARCH(IF(C$2&lt;&gt;"",C$2,"NA"),'[1]MITRE ATT&amp;CK Mappings'!$G690))),ISNUMBER(SEARCH(IF(C$2&lt;&gt;"",C$2,"NA"),'[1]MITRE ATT&amp;CK Mappings'!$H690))),ISNUMBER(SEARCH(IF(C$3&lt;&gt;"",C$3,"NA"),'[1]MITRE ATT&amp;CK Mappings'!$I690))),ISNUMBER(SEARCH(IF(C$3&lt;&gt;"",C$3,"NA"),'[1]MITRE ATT&amp;CK Mappings'!$J690))), '[1]MITRE ATT&amp;CK Mappings'!$B690,"")</f>
        <v/>
      </c>
      <c r="D694" s="31" t="str">
        <f>IF(OR(OR(OR(OR(OR(ISNUMBER(SEARCH(IF(D$1&lt;&gt;"",D$1,"NA"),'[1]MITRE ATT&amp;CK Mappings'!$E690)),ISNUMBER(SEARCH(IF(D$1&lt;&gt;"",D$1,"NA"),'[1]MITRE ATT&amp;CK Mappings'!$F690))),ISNUMBER(SEARCH(IF(D$2&lt;&gt;"",D$2,"NA"),'[1]MITRE ATT&amp;CK Mappings'!$G690))),ISNUMBER(SEARCH(IF(D$2&lt;&gt;"",D$2,"NA"),'[1]MITRE ATT&amp;CK Mappings'!$H690))),ISNUMBER(SEARCH(IF(D$3&lt;&gt;"",D$3,"NA"),'[1]MITRE ATT&amp;CK Mappings'!$I690))),ISNUMBER(SEARCH(IF(D$3&lt;&gt;"",D$3,"NA"),'[1]MITRE ATT&amp;CK Mappings'!$J690))), '[1]MITRE ATT&amp;CK Mappings'!$B690,"")</f>
        <v/>
      </c>
      <c r="E694" s="31" t="str">
        <f>IF(OR(OR(OR(OR(OR(ISNUMBER(SEARCH(IF(E$1&lt;&gt;"",E$1,"NA"),'[1]MITRE ATT&amp;CK Mappings'!$E690)),ISNUMBER(SEARCH(IF(E$1&lt;&gt;"",E$1,"NA"),'[1]MITRE ATT&amp;CK Mappings'!$F690))),ISNUMBER(SEARCH(IF(E$2&lt;&gt;"",E$2,"NA"),'[1]MITRE ATT&amp;CK Mappings'!$G690))),ISNUMBER(SEARCH(IF(E$2&lt;&gt;"",E$2,"NA"),'[1]MITRE ATT&amp;CK Mappings'!$H690))),ISNUMBER(SEARCH(IF(E$3&lt;&gt;"",E$3,"NA"),'[1]MITRE ATT&amp;CK Mappings'!$I690))),ISNUMBER(SEARCH(IF(E$3&lt;&gt;"",E$3,"NA"),'[1]MITRE ATT&amp;CK Mappings'!$J690))), '[1]MITRE ATT&amp;CK Mappings'!$B690,"")</f>
        <v/>
      </c>
      <c r="F694" s="31" t="str">
        <f>IF(OR(OR(OR(OR(OR(ISNUMBER(SEARCH(IF(F$1&lt;&gt;"",F$1,"NA"),'[1]MITRE ATT&amp;CK Mappings'!$E690)),ISNUMBER(SEARCH(IF(F$1&lt;&gt;"",F$1,"NA"),'[1]MITRE ATT&amp;CK Mappings'!$F690))),ISNUMBER(SEARCH(IF(F$2&lt;&gt;"",F$2,"NA"),'[1]MITRE ATT&amp;CK Mappings'!$G690))),ISNUMBER(SEARCH(IF(F$2&lt;&gt;"",F$2,"NA"),'[1]MITRE ATT&amp;CK Mappings'!$H690))),ISNUMBER(SEARCH(IF(F$3&lt;&gt;"",F$3,"NA"),'[1]MITRE ATT&amp;CK Mappings'!$I690))),ISNUMBER(SEARCH(IF(F$3&lt;&gt;"",F$3,"NA"),'[1]MITRE ATT&amp;CK Mappings'!$J690))), '[1]MITRE ATT&amp;CK Mappings'!$B690,"")</f>
        <v/>
      </c>
      <c r="G694" s="31" t="str">
        <f>IF(OR(OR(OR(OR(OR(ISNUMBER(SEARCH(IF(G$1&lt;&gt;"",G$1,"NA"),'[1]MITRE ATT&amp;CK Mappings'!$E690)),ISNUMBER(SEARCH(IF(G$1&lt;&gt;"",G$1,"NA"),'[1]MITRE ATT&amp;CK Mappings'!$F690))),ISNUMBER(SEARCH(IF(G$2&lt;&gt;"",G$2,"NA"),'[1]MITRE ATT&amp;CK Mappings'!$G690))),ISNUMBER(SEARCH(IF(G$2&lt;&gt;"",G$2,"NA"),'[1]MITRE ATT&amp;CK Mappings'!$H690))),ISNUMBER(SEARCH(IF(G$3&lt;&gt;"",G$3,"NA"),'[1]MITRE ATT&amp;CK Mappings'!$I690))),ISNUMBER(SEARCH(IF(G$3&lt;&gt;"",G$3,"NA"),'[1]MITRE ATT&amp;CK Mappings'!$J690))), '[1]MITRE ATT&amp;CK Mappings'!$B690,"")</f>
        <v/>
      </c>
      <c r="H694" s="31" t="str">
        <f>IF(OR(OR(OR(OR(OR(ISNUMBER(SEARCH(IF(H$1&lt;&gt;"",H$1,"NA"),'[1]MITRE ATT&amp;CK Mappings'!$E690)),ISNUMBER(SEARCH(IF(H$1&lt;&gt;"",H$1,"NA"),'[1]MITRE ATT&amp;CK Mappings'!$F690))),ISNUMBER(SEARCH(IF(H$2&lt;&gt;"",H$2,"NA"),'[1]MITRE ATT&amp;CK Mappings'!$G690))),ISNUMBER(SEARCH(IF(H$2&lt;&gt;"",H$2,"NA"),'[1]MITRE ATT&amp;CK Mappings'!$H690))),ISNUMBER(SEARCH(IF(H$3&lt;&gt;"",H$3,"NA"),'[1]MITRE ATT&amp;CK Mappings'!$I690))),ISNUMBER(SEARCH(IF(H$3&lt;&gt;"",H$3,"NA"),'[1]MITRE ATT&amp;CK Mappings'!$J690))), '[1]MITRE ATT&amp;CK Mappings'!$B690,"")</f>
        <v/>
      </c>
      <c r="I694" s="31" t="str">
        <f>IF(OR(OR(OR(OR(OR(ISNUMBER(SEARCH(IF(I$1&lt;&gt;"",I$1,"NA"),'[1]MITRE ATT&amp;CK Mappings'!$E690)),ISNUMBER(SEARCH(IF(I$1&lt;&gt;"",I$1,"NA"),'[1]MITRE ATT&amp;CK Mappings'!$F690))),ISNUMBER(SEARCH(IF(I$2&lt;&gt;"",I$2,"NA"),'[1]MITRE ATT&amp;CK Mappings'!$G690))),ISNUMBER(SEARCH(IF(I$2&lt;&gt;"",I$2,"NA"),'[1]MITRE ATT&amp;CK Mappings'!$H690))),ISNUMBER(SEARCH(IF(I$3&lt;&gt;"",I$3,"NA"),'[1]MITRE ATT&amp;CK Mappings'!$I690))),ISNUMBER(SEARCH(IF(I$3&lt;&gt;"",I$3,"NA"),'[1]MITRE ATT&amp;CK Mappings'!$J690))), '[1]MITRE ATT&amp;CK Mappings'!$B690,"")</f>
        <v/>
      </c>
      <c r="J694" s="31" t="str">
        <f>IF(OR(OR(OR(OR(OR(ISNUMBER(SEARCH(IF(J$1&lt;&gt;"",J$1,"NA"),'[1]MITRE ATT&amp;CK Mappings'!$E690)),ISNUMBER(SEARCH(IF(J$1&lt;&gt;"",J$1,"NA"),'[1]MITRE ATT&amp;CK Mappings'!$F690))),ISNUMBER(SEARCH(IF(J$2&lt;&gt;"",J$2,"NA"),'[1]MITRE ATT&amp;CK Mappings'!$G690))),ISNUMBER(SEARCH(IF(J$2&lt;&gt;"",J$2,"NA"),'[1]MITRE ATT&amp;CK Mappings'!$H690))),ISNUMBER(SEARCH(IF(J$3&lt;&gt;"",J$3,"NA"),'[1]MITRE ATT&amp;CK Mappings'!$I690))),ISNUMBER(SEARCH(IF(J$3&lt;&gt;"",J$3,"NA"),'[1]MITRE ATT&amp;CK Mappings'!$J690))), '[1]MITRE ATT&amp;CK Mappings'!$B690,"")</f>
        <v/>
      </c>
      <c r="K694" s="31" t="str">
        <f>IF(OR(OR(OR(OR(OR(ISNUMBER(SEARCH(IF(K$1&lt;&gt;"",K$1,"NA"),'[1]MITRE ATT&amp;CK Mappings'!$E690)),ISNUMBER(SEARCH(IF(K$1&lt;&gt;"",K$1,"NA"),'[1]MITRE ATT&amp;CK Mappings'!$F690))),ISNUMBER(SEARCH(IF(K$2&lt;&gt;"",K$2,"NA"),'[1]MITRE ATT&amp;CK Mappings'!$G690))),ISNUMBER(SEARCH(IF(K$2&lt;&gt;"",K$2,"NA"),'[1]MITRE ATT&amp;CK Mappings'!$H690))),ISNUMBER(SEARCH(IF(K$3&lt;&gt;"",K$3,"NA"),'[1]MITRE ATT&amp;CK Mappings'!$I690))),ISNUMBER(SEARCH(IF(K$3&lt;&gt;"",K$3,"NA"),'[1]MITRE ATT&amp;CK Mappings'!$J690))), '[1]MITRE ATT&amp;CK Mappings'!$B690,"")</f>
        <v/>
      </c>
      <c r="L694" s="31" t="str">
        <f>IF('[1]MITRE ATT&amp;CK Mappings'!D690 &lt;&gt;"",'[1]MITRE ATT&amp;CK Mappings'!D690,"" )</f>
        <v>Connections</v>
      </c>
    </row>
    <row r="695" spans="1:12" x14ac:dyDescent="0.25">
      <c r="A695" s="31" t="str">
        <f>IF(COUNTIF(B695:K695,"="&amp;'[1]MITRE ATT&amp;CK Mappings'!B691)&gt;0,'[1]MITRE ATT&amp;CK Mappings'!B691,"")</f>
        <v/>
      </c>
      <c r="B695" s="31" t="str">
        <f>IF(OR(OR(OR(OR(OR(ISNUMBER(SEARCH(IF(B$1&lt;&gt;"",B$1,"NA"),'[1]MITRE ATT&amp;CK Mappings'!$E691)),ISNUMBER(SEARCH(IF(B$1&lt;&gt;"",B$1,"NA"),'[1]MITRE ATT&amp;CK Mappings'!$F691))),ISNUMBER(SEARCH(IF(B$2&lt;&gt;"",B$2,"NA"),'[1]MITRE ATT&amp;CK Mappings'!$G691))),ISNUMBER(SEARCH(IF(B$2&lt;&gt;"",B$2,"NA"),'[1]MITRE ATT&amp;CK Mappings'!$H691))),ISNUMBER(SEARCH(IF(B$3&lt;&gt;"",B$3,"NA"),'[1]MITRE ATT&amp;CK Mappings'!$I691))),ISNUMBER(SEARCH(IF(B$3&lt;&gt;"",B$3,"NA"),'[1]MITRE ATT&amp;CK Mappings'!$J691))), '[1]MITRE ATT&amp;CK Mappings'!$B691,"")</f>
        <v/>
      </c>
      <c r="C695" s="31" t="str">
        <f>IF(OR(OR(OR(OR(OR(ISNUMBER(SEARCH(IF(C$1&lt;&gt;"",C$1,"NA"),'[1]MITRE ATT&amp;CK Mappings'!$E691)),ISNUMBER(SEARCH(IF(C$1&lt;&gt;"",C$1,"NA"),'[1]MITRE ATT&amp;CK Mappings'!$F691))),ISNUMBER(SEARCH(IF(C$2&lt;&gt;"",C$2,"NA"),'[1]MITRE ATT&amp;CK Mappings'!$G691))),ISNUMBER(SEARCH(IF(C$2&lt;&gt;"",C$2,"NA"),'[1]MITRE ATT&amp;CK Mappings'!$H691))),ISNUMBER(SEARCH(IF(C$3&lt;&gt;"",C$3,"NA"),'[1]MITRE ATT&amp;CK Mappings'!$I691))),ISNUMBER(SEARCH(IF(C$3&lt;&gt;"",C$3,"NA"),'[1]MITRE ATT&amp;CK Mappings'!$J691))), '[1]MITRE ATT&amp;CK Mappings'!$B691,"")</f>
        <v/>
      </c>
      <c r="D695" s="31" t="str">
        <f>IF(OR(OR(OR(OR(OR(ISNUMBER(SEARCH(IF(D$1&lt;&gt;"",D$1,"NA"),'[1]MITRE ATT&amp;CK Mappings'!$E691)),ISNUMBER(SEARCH(IF(D$1&lt;&gt;"",D$1,"NA"),'[1]MITRE ATT&amp;CK Mappings'!$F691))),ISNUMBER(SEARCH(IF(D$2&lt;&gt;"",D$2,"NA"),'[1]MITRE ATT&amp;CK Mappings'!$G691))),ISNUMBER(SEARCH(IF(D$2&lt;&gt;"",D$2,"NA"),'[1]MITRE ATT&amp;CK Mappings'!$H691))),ISNUMBER(SEARCH(IF(D$3&lt;&gt;"",D$3,"NA"),'[1]MITRE ATT&amp;CK Mappings'!$I691))),ISNUMBER(SEARCH(IF(D$3&lt;&gt;"",D$3,"NA"),'[1]MITRE ATT&amp;CK Mappings'!$J691))), '[1]MITRE ATT&amp;CK Mappings'!$B691,"")</f>
        <v/>
      </c>
      <c r="E695" s="31" t="str">
        <f>IF(OR(OR(OR(OR(OR(ISNUMBER(SEARCH(IF(E$1&lt;&gt;"",E$1,"NA"),'[1]MITRE ATT&amp;CK Mappings'!$E691)),ISNUMBER(SEARCH(IF(E$1&lt;&gt;"",E$1,"NA"),'[1]MITRE ATT&amp;CK Mappings'!$F691))),ISNUMBER(SEARCH(IF(E$2&lt;&gt;"",E$2,"NA"),'[1]MITRE ATT&amp;CK Mappings'!$G691))),ISNUMBER(SEARCH(IF(E$2&lt;&gt;"",E$2,"NA"),'[1]MITRE ATT&amp;CK Mappings'!$H691))),ISNUMBER(SEARCH(IF(E$3&lt;&gt;"",E$3,"NA"),'[1]MITRE ATT&amp;CK Mappings'!$I691))),ISNUMBER(SEARCH(IF(E$3&lt;&gt;"",E$3,"NA"),'[1]MITRE ATT&amp;CK Mappings'!$J691))), '[1]MITRE ATT&amp;CK Mappings'!$B691,"")</f>
        <v/>
      </c>
      <c r="F695" s="31" t="str">
        <f>IF(OR(OR(OR(OR(OR(ISNUMBER(SEARCH(IF(F$1&lt;&gt;"",F$1,"NA"),'[1]MITRE ATT&amp;CK Mappings'!$E691)),ISNUMBER(SEARCH(IF(F$1&lt;&gt;"",F$1,"NA"),'[1]MITRE ATT&amp;CK Mappings'!$F691))),ISNUMBER(SEARCH(IF(F$2&lt;&gt;"",F$2,"NA"),'[1]MITRE ATT&amp;CK Mappings'!$G691))),ISNUMBER(SEARCH(IF(F$2&lt;&gt;"",F$2,"NA"),'[1]MITRE ATT&amp;CK Mappings'!$H691))),ISNUMBER(SEARCH(IF(F$3&lt;&gt;"",F$3,"NA"),'[1]MITRE ATT&amp;CK Mappings'!$I691))),ISNUMBER(SEARCH(IF(F$3&lt;&gt;"",F$3,"NA"),'[1]MITRE ATT&amp;CK Mappings'!$J691))), '[1]MITRE ATT&amp;CK Mappings'!$B691,"")</f>
        <v/>
      </c>
      <c r="G695" s="31" t="str">
        <f>IF(OR(OR(OR(OR(OR(ISNUMBER(SEARCH(IF(G$1&lt;&gt;"",G$1,"NA"),'[1]MITRE ATT&amp;CK Mappings'!$E691)),ISNUMBER(SEARCH(IF(G$1&lt;&gt;"",G$1,"NA"),'[1]MITRE ATT&amp;CK Mappings'!$F691))),ISNUMBER(SEARCH(IF(G$2&lt;&gt;"",G$2,"NA"),'[1]MITRE ATT&amp;CK Mappings'!$G691))),ISNUMBER(SEARCH(IF(G$2&lt;&gt;"",G$2,"NA"),'[1]MITRE ATT&amp;CK Mappings'!$H691))),ISNUMBER(SEARCH(IF(G$3&lt;&gt;"",G$3,"NA"),'[1]MITRE ATT&amp;CK Mappings'!$I691))),ISNUMBER(SEARCH(IF(G$3&lt;&gt;"",G$3,"NA"),'[1]MITRE ATT&amp;CK Mappings'!$J691))), '[1]MITRE ATT&amp;CK Mappings'!$B691,"")</f>
        <v/>
      </c>
      <c r="H695" s="31" t="str">
        <f>IF(OR(OR(OR(OR(OR(ISNUMBER(SEARCH(IF(H$1&lt;&gt;"",H$1,"NA"),'[1]MITRE ATT&amp;CK Mappings'!$E691)),ISNUMBER(SEARCH(IF(H$1&lt;&gt;"",H$1,"NA"),'[1]MITRE ATT&amp;CK Mappings'!$F691))),ISNUMBER(SEARCH(IF(H$2&lt;&gt;"",H$2,"NA"),'[1]MITRE ATT&amp;CK Mappings'!$G691))),ISNUMBER(SEARCH(IF(H$2&lt;&gt;"",H$2,"NA"),'[1]MITRE ATT&amp;CK Mappings'!$H691))),ISNUMBER(SEARCH(IF(H$3&lt;&gt;"",H$3,"NA"),'[1]MITRE ATT&amp;CK Mappings'!$I691))),ISNUMBER(SEARCH(IF(H$3&lt;&gt;"",H$3,"NA"),'[1]MITRE ATT&amp;CK Mappings'!$J691))), '[1]MITRE ATT&amp;CK Mappings'!$B691,"")</f>
        <v/>
      </c>
      <c r="I695" s="31" t="str">
        <f>IF(OR(OR(OR(OR(OR(ISNUMBER(SEARCH(IF(I$1&lt;&gt;"",I$1,"NA"),'[1]MITRE ATT&amp;CK Mappings'!$E691)),ISNUMBER(SEARCH(IF(I$1&lt;&gt;"",I$1,"NA"),'[1]MITRE ATT&amp;CK Mappings'!$F691))),ISNUMBER(SEARCH(IF(I$2&lt;&gt;"",I$2,"NA"),'[1]MITRE ATT&amp;CK Mappings'!$G691))),ISNUMBER(SEARCH(IF(I$2&lt;&gt;"",I$2,"NA"),'[1]MITRE ATT&amp;CK Mappings'!$H691))),ISNUMBER(SEARCH(IF(I$3&lt;&gt;"",I$3,"NA"),'[1]MITRE ATT&amp;CK Mappings'!$I691))),ISNUMBER(SEARCH(IF(I$3&lt;&gt;"",I$3,"NA"),'[1]MITRE ATT&amp;CK Mappings'!$J691))), '[1]MITRE ATT&amp;CK Mappings'!$B691,"")</f>
        <v/>
      </c>
      <c r="J695" s="31" t="str">
        <f>IF(OR(OR(OR(OR(OR(ISNUMBER(SEARCH(IF(J$1&lt;&gt;"",J$1,"NA"),'[1]MITRE ATT&amp;CK Mappings'!$E691)),ISNUMBER(SEARCH(IF(J$1&lt;&gt;"",J$1,"NA"),'[1]MITRE ATT&amp;CK Mappings'!$F691))),ISNUMBER(SEARCH(IF(J$2&lt;&gt;"",J$2,"NA"),'[1]MITRE ATT&amp;CK Mappings'!$G691))),ISNUMBER(SEARCH(IF(J$2&lt;&gt;"",J$2,"NA"),'[1]MITRE ATT&amp;CK Mappings'!$H691))),ISNUMBER(SEARCH(IF(J$3&lt;&gt;"",J$3,"NA"),'[1]MITRE ATT&amp;CK Mappings'!$I691))),ISNUMBER(SEARCH(IF(J$3&lt;&gt;"",J$3,"NA"),'[1]MITRE ATT&amp;CK Mappings'!$J691))), '[1]MITRE ATT&amp;CK Mappings'!$B691,"")</f>
        <v/>
      </c>
      <c r="K695" s="31" t="str">
        <f>IF(OR(OR(OR(OR(OR(ISNUMBER(SEARCH(IF(K$1&lt;&gt;"",K$1,"NA"),'[1]MITRE ATT&amp;CK Mappings'!$E691)),ISNUMBER(SEARCH(IF(K$1&lt;&gt;"",K$1,"NA"),'[1]MITRE ATT&amp;CK Mappings'!$F691))),ISNUMBER(SEARCH(IF(K$2&lt;&gt;"",K$2,"NA"),'[1]MITRE ATT&amp;CK Mappings'!$G691))),ISNUMBER(SEARCH(IF(K$2&lt;&gt;"",K$2,"NA"),'[1]MITRE ATT&amp;CK Mappings'!$H691))),ISNUMBER(SEARCH(IF(K$3&lt;&gt;"",K$3,"NA"),'[1]MITRE ATT&amp;CK Mappings'!$I691))),ISNUMBER(SEARCH(IF(K$3&lt;&gt;"",K$3,"NA"),'[1]MITRE ATT&amp;CK Mappings'!$J691))), '[1]MITRE ATT&amp;CK Mappings'!$B691,"")</f>
        <v/>
      </c>
      <c r="L695" s="31" t="str">
        <f>IF('[1]MITRE ATT&amp;CK Mappings'!D691 &lt;&gt;"",'[1]MITRE ATT&amp;CK Mappings'!D691,"" )</f>
        <v>Ensure 'Allow users to connect remotely by using Remote Desktop Services' is set to 'Disabled'</v>
      </c>
    </row>
    <row r="696" spans="1:12" x14ac:dyDescent="0.25">
      <c r="A696" s="31" t="str">
        <f>IF(COUNTIF(B696:K696,"="&amp;'[1]MITRE ATT&amp;CK Mappings'!B692)&gt;0,'[1]MITRE ATT&amp;CK Mappings'!B692,"")</f>
        <v/>
      </c>
      <c r="B696" s="31" t="str">
        <f>IF(OR(OR(OR(OR(OR(ISNUMBER(SEARCH(IF(B$1&lt;&gt;"",B$1,"NA"),'[1]MITRE ATT&amp;CK Mappings'!$E692)),ISNUMBER(SEARCH(IF(B$1&lt;&gt;"",B$1,"NA"),'[1]MITRE ATT&amp;CK Mappings'!$F692))),ISNUMBER(SEARCH(IF(B$2&lt;&gt;"",B$2,"NA"),'[1]MITRE ATT&amp;CK Mappings'!$G692))),ISNUMBER(SEARCH(IF(B$2&lt;&gt;"",B$2,"NA"),'[1]MITRE ATT&amp;CK Mappings'!$H692))),ISNUMBER(SEARCH(IF(B$3&lt;&gt;"",B$3,"NA"),'[1]MITRE ATT&amp;CK Mappings'!$I692))),ISNUMBER(SEARCH(IF(B$3&lt;&gt;"",B$3,"NA"),'[1]MITRE ATT&amp;CK Mappings'!$J692))), '[1]MITRE ATT&amp;CK Mappings'!$B692,"")</f>
        <v/>
      </c>
      <c r="C696" s="31" t="str">
        <f>IF(OR(OR(OR(OR(OR(ISNUMBER(SEARCH(IF(C$1&lt;&gt;"",C$1,"NA"),'[1]MITRE ATT&amp;CK Mappings'!$E692)),ISNUMBER(SEARCH(IF(C$1&lt;&gt;"",C$1,"NA"),'[1]MITRE ATT&amp;CK Mappings'!$F692))),ISNUMBER(SEARCH(IF(C$2&lt;&gt;"",C$2,"NA"),'[1]MITRE ATT&amp;CK Mappings'!$G692))),ISNUMBER(SEARCH(IF(C$2&lt;&gt;"",C$2,"NA"),'[1]MITRE ATT&amp;CK Mappings'!$H692))),ISNUMBER(SEARCH(IF(C$3&lt;&gt;"",C$3,"NA"),'[1]MITRE ATT&amp;CK Mappings'!$I692))),ISNUMBER(SEARCH(IF(C$3&lt;&gt;"",C$3,"NA"),'[1]MITRE ATT&amp;CK Mappings'!$J692))), '[1]MITRE ATT&amp;CK Mappings'!$B692,"")</f>
        <v/>
      </c>
      <c r="D696" s="31" t="str">
        <f>IF(OR(OR(OR(OR(OR(ISNUMBER(SEARCH(IF(D$1&lt;&gt;"",D$1,"NA"),'[1]MITRE ATT&amp;CK Mappings'!$E692)),ISNUMBER(SEARCH(IF(D$1&lt;&gt;"",D$1,"NA"),'[1]MITRE ATT&amp;CK Mappings'!$F692))),ISNUMBER(SEARCH(IF(D$2&lt;&gt;"",D$2,"NA"),'[1]MITRE ATT&amp;CK Mappings'!$G692))),ISNUMBER(SEARCH(IF(D$2&lt;&gt;"",D$2,"NA"),'[1]MITRE ATT&amp;CK Mappings'!$H692))),ISNUMBER(SEARCH(IF(D$3&lt;&gt;"",D$3,"NA"),'[1]MITRE ATT&amp;CK Mappings'!$I692))),ISNUMBER(SEARCH(IF(D$3&lt;&gt;"",D$3,"NA"),'[1]MITRE ATT&amp;CK Mappings'!$J692))), '[1]MITRE ATT&amp;CK Mappings'!$B692,"")</f>
        <v/>
      </c>
      <c r="E696" s="31" t="str">
        <f>IF(OR(OR(OR(OR(OR(ISNUMBER(SEARCH(IF(E$1&lt;&gt;"",E$1,"NA"),'[1]MITRE ATT&amp;CK Mappings'!$E692)),ISNUMBER(SEARCH(IF(E$1&lt;&gt;"",E$1,"NA"),'[1]MITRE ATT&amp;CK Mappings'!$F692))),ISNUMBER(SEARCH(IF(E$2&lt;&gt;"",E$2,"NA"),'[1]MITRE ATT&amp;CK Mappings'!$G692))),ISNUMBER(SEARCH(IF(E$2&lt;&gt;"",E$2,"NA"),'[1]MITRE ATT&amp;CK Mappings'!$H692))),ISNUMBER(SEARCH(IF(E$3&lt;&gt;"",E$3,"NA"),'[1]MITRE ATT&amp;CK Mappings'!$I692))),ISNUMBER(SEARCH(IF(E$3&lt;&gt;"",E$3,"NA"),'[1]MITRE ATT&amp;CK Mappings'!$J692))), '[1]MITRE ATT&amp;CK Mappings'!$B692,"")</f>
        <v/>
      </c>
      <c r="F696" s="31" t="str">
        <f>IF(OR(OR(OR(OR(OR(ISNUMBER(SEARCH(IF(F$1&lt;&gt;"",F$1,"NA"),'[1]MITRE ATT&amp;CK Mappings'!$E692)),ISNUMBER(SEARCH(IF(F$1&lt;&gt;"",F$1,"NA"),'[1]MITRE ATT&amp;CK Mappings'!$F692))),ISNUMBER(SEARCH(IF(F$2&lt;&gt;"",F$2,"NA"),'[1]MITRE ATT&amp;CK Mappings'!$G692))),ISNUMBER(SEARCH(IF(F$2&lt;&gt;"",F$2,"NA"),'[1]MITRE ATT&amp;CK Mappings'!$H692))),ISNUMBER(SEARCH(IF(F$3&lt;&gt;"",F$3,"NA"),'[1]MITRE ATT&amp;CK Mappings'!$I692))),ISNUMBER(SEARCH(IF(F$3&lt;&gt;"",F$3,"NA"),'[1]MITRE ATT&amp;CK Mappings'!$J692))), '[1]MITRE ATT&amp;CK Mappings'!$B692,"")</f>
        <v/>
      </c>
      <c r="G696" s="31" t="str">
        <f>IF(OR(OR(OR(OR(OR(ISNUMBER(SEARCH(IF(G$1&lt;&gt;"",G$1,"NA"),'[1]MITRE ATT&amp;CK Mappings'!$E692)),ISNUMBER(SEARCH(IF(G$1&lt;&gt;"",G$1,"NA"),'[1]MITRE ATT&amp;CK Mappings'!$F692))),ISNUMBER(SEARCH(IF(G$2&lt;&gt;"",G$2,"NA"),'[1]MITRE ATT&amp;CK Mappings'!$G692))),ISNUMBER(SEARCH(IF(G$2&lt;&gt;"",G$2,"NA"),'[1]MITRE ATT&amp;CK Mappings'!$H692))),ISNUMBER(SEARCH(IF(G$3&lt;&gt;"",G$3,"NA"),'[1]MITRE ATT&amp;CK Mappings'!$I692))),ISNUMBER(SEARCH(IF(G$3&lt;&gt;"",G$3,"NA"),'[1]MITRE ATT&amp;CK Mappings'!$J692))), '[1]MITRE ATT&amp;CK Mappings'!$B692,"")</f>
        <v/>
      </c>
      <c r="H696" s="31" t="str">
        <f>IF(OR(OR(OR(OR(OR(ISNUMBER(SEARCH(IF(H$1&lt;&gt;"",H$1,"NA"),'[1]MITRE ATT&amp;CK Mappings'!$E692)),ISNUMBER(SEARCH(IF(H$1&lt;&gt;"",H$1,"NA"),'[1]MITRE ATT&amp;CK Mappings'!$F692))),ISNUMBER(SEARCH(IF(H$2&lt;&gt;"",H$2,"NA"),'[1]MITRE ATT&amp;CK Mappings'!$G692))),ISNUMBER(SEARCH(IF(H$2&lt;&gt;"",H$2,"NA"),'[1]MITRE ATT&amp;CK Mappings'!$H692))),ISNUMBER(SEARCH(IF(H$3&lt;&gt;"",H$3,"NA"),'[1]MITRE ATT&amp;CK Mappings'!$I692))),ISNUMBER(SEARCH(IF(H$3&lt;&gt;"",H$3,"NA"),'[1]MITRE ATT&amp;CK Mappings'!$J692))), '[1]MITRE ATT&amp;CK Mappings'!$B692,"")</f>
        <v/>
      </c>
      <c r="I696" s="31" t="str">
        <f>IF(OR(OR(OR(OR(OR(ISNUMBER(SEARCH(IF(I$1&lt;&gt;"",I$1,"NA"),'[1]MITRE ATT&amp;CK Mappings'!$E692)),ISNUMBER(SEARCH(IF(I$1&lt;&gt;"",I$1,"NA"),'[1]MITRE ATT&amp;CK Mappings'!$F692))),ISNUMBER(SEARCH(IF(I$2&lt;&gt;"",I$2,"NA"),'[1]MITRE ATT&amp;CK Mappings'!$G692))),ISNUMBER(SEARCH(IF(I$2&lt;&gt;"",I$2,"NA"),'[1]MITRE ATT&amp;CK Mappings'!$H692))),ISNUMBER(SEARCH(IF(I$3&lt;&gt;"",I$3,"NA"),'[1]MITRE ATT&amp;CK Mappings'!$I692))),ISNUMBER(SEARCH(IF(I$3&lt;&gt;"",I$3,"NA"),'[1]MITRE ATT&amp;CK Mappings'!$J692))), '[1]MITRE ATT&amp;CK Mappings'!$B692,"")</f>
        <v/>
      </c>
      <c r="J696" s="31" t="str">
        <f>IF(OR(OR(OR(OR(OR(ISNUMBER(SEARCH(IF(J$1&lt;&gt;"",J$1,"NA"),'[1]MITRE ATT&amp;CK Mappings'!$E692)),ISNUMBER(SEARCH(IF(J$1&lt;&gt;"",J$1,"NA"),'[1]MITRE ATT&amp;CK Mappings'!$F692))),ISNUMBER(SEARCH(IF(J$2&lt;&gt;"",J$2,"NA"),'[1]MITRE ATT&amp;CK Mappings'!$G692))),ISNUMBER(SEARCH(IF(J$2&lt;&gt;"",J$2,"NA"),'[1]MITRE ATT&amp;CK Mappings'!$H692))),ISNUMBER(SEARCH(IF(J$3&lt;&gt;"",J$3,"NA"),'[1]MITRE ATT&amp;CK Mappings'!$I692))),ISNUMBER(SEARCH(IF(J$3&lt;&gt;"",J$3,"NA"),'[1]MITRE ATT&amp;CK Mappings'!$J692))), '[1]MITRE ATT&amp;CK Mappings'!$B692,"")</f>
        <v/>
      </c>
      <c r="K696" s="31" t="str">
        <f>IF(OR(OR(OR(OR(OR(ISNUMBER(SEARCH(IF(K$1&lt;&gt;"",K$1,"NA"),'[1]MITRE ATT&amp;CK Mappings'!$E692)),ISNUMBER(SEARCH(IF(K$1&lt;&gt;"",K$1,"NA"),'[1]MITRE ATT&amp;CK Mappings'!$F692))),ISNUMBER(SEARCH(IF(K$2&lt;&gt;"",K$2,"NA"),'[1]MITRE ATT&amp;CK Mappings'!$G692))),ISNUMBER(SEARCH(IF(K$2&lt;&gt;"",K$2,"NA"),'[1]MITRE ATT&amp;CK Mappings'!$H692))),ISNUMBER(SEARCH(IF(K$3&lt;&gt;"",K$3,"NA"),'[1]MITRE ATT&amp;CK Mappings'!$I692))),ISNUMBER(SEARCH(IF(K$3&lt;&gt;"",K$3,"NA"),'[1]MITRE ATT&amp;CK Mappings'!$J692))), '[1]MITRE ATT&amp;CK Mappings'!$B692,"")</f>
        <v/>
      </c>
      <c r="L696" s="31" t="str">
        <f>IF('[1]MITRE ATT&amp;CK Mappings'!D692 &lt;&gt;"",'[1]MITRE ATT&amp;CK Mappings'!D692,"" )</f>
        <v>Device and Resource Redirection</v>
      </c>
    </row>
    <row r="697" spans="1:12" x14ac:dyDescent="0.25">
      <c r="A697" s="31" t="str">
        <f>IF(COUNTIF(B697:K697,"="&amp;'[1]MITRE ATT&amp;CK Mappings'!B693)&gt;0,'[1]MITRE ATT&amp;CK Mappings'!B693,"")</f>
        <v/>
      </c>
      <c r="B697" s="31" t="str">
        <f>IF(OR(OR(OR(OR(OR(ISNUMBER(SEARCH(IF(B$1&lt;&gt;"",B$1,"NA"),'[1]MITRE ATT&amp;CK Mappings'!$E693)),ISNUMBER(SEARCH(IF(B$1&lt;&gt;"",B$1,"NA"),'[1]MITRE ATT&amp;CK Mappings'!$F693))),ISNUMBER(SEARCH(IF(B$2&lt;&gt;"",B$2,"NA"),'[1]MITRE ATT&amp;CK Mappings'!$G693))),ISNUMBER(SEARCH(IF(B$2&lt;&gt;"",B$2,"NA"),'[1]MITRE ATT&amp;CK Mappings'!$H693))),ISNUMBER(SEARCH(IF(B$3&lt;&gt;"",B$3,"NA"),'[1]MITRE ATT&amp;CK Mappings'!$I693))),ISNUMBER(SEARCH(IF(B$3&lt;&gt;"",B$3,"NA"),'[1]MITRE ATT&amp;CK Mappings'!$J693))), '[1]MITRE ATT&amp;CK Mappings'!$B693,"")</f>
        <v/>
      </c>
      <c r="C697" s="31" t="str">
        <f>IF(OR(OR(OR(OR(OR(ISNUMBER(SEARCH(IF(C$1&lt;&gt;"",C$1,"NA"),'[1]MITRE ATT&amp;CK Mappings'!$E693)),ISNUMBER(SEARCH(IF(C$1&lt;&gt;"",C$1,"NA"),'[1]MITRE ATT&amp;CK Mappings'!$F693))),ISNUMBER(SEARCH(IF(C$2&lt;&gt;"",C$2,"NA"),'[1]MITRE ATT&amp;CK Mappings'!$G693))),ISNUMBER(SEARCH(IF(C$2&lt;&gt;"",C$2,"NA"),'[1]MITRE ATT&amp;CK Mappings'!$H693))),ISNUMBER(SEARCH(IF(C$3&lt;&gt;"",C$3,"NA"),'[1]MITRE ATT&amp;CK Mappings'!$I693))),ISNUMBER(SEARCH(IF(C$3&lt;&gt;"",C$3,"NA"),'[1]MITRE ATT&amp;CK Mappings'!$J693))), '[1]MITRE ATT&amp;CK Mappings'!$B693,"")</f>
        <v/>
      </c>
      <c r="D697" s="31" t="str">
        <f>IF(OR(OR(OR(OR(OR(ISNUMBER(SEARCH(IF(D$1&lt;&gt;"",D$1,"NA"),'[1]MITRE ATT&amp;CK Mappings'!$E693)),ISNUMBER(SEARCH(IF(D$1&lt;&gt;"",D$1,"NA"),'[1]MITRE ATT&amp;CK Mappings'!$F693))),ISNUMBER(SEARCH(IF(D$2&lt;&gt;"",D$2,"NA"),'[1]MITRE ATT&amp;CK Mappings'!$G693))),ISNUMBER(SEARCH(IF(D$2&lt;&gt;"",D$2,"NA"),'[1]MITRE ATT&amp;CK Mappings'!$H693))),ISNUMBER(SEARCH(IF(D$3&lt;&gt;"",D$3,"NA"),'[1]MITRE ATT&amp;CK Mappings'!$I693))),ISNUMBER(SEARCH(IF(D$3&lt;&gt;"",D$3,"NA"),'[1]MITRE ATT&amp;CK Mappings'!$J693))), '[1]MITRE ATT&amp;CK Mappings'!$B693,"")</f>
        <v/>
      </c>
      <c r="E697" s="31" t="str">
        <f>IF(OR(OR(OR(OR(OR(ISNUMBER(SEARCH(IF(E$1&lt;&gt;"",E$1,"NA"),'[1]MITRE ATT&amp;CK Mappings'!$E693)),ISNUMBER(SEARCH(IF(E$1&lt;&gt;"",E$1,"NA"),'[1]MITRE ATT&amp;CK Mappings'!$F693))),ISNUMBER(SEARCH(IF(E$2&lt;&gt;"",E$2,"NA"),'[1]MITRE ATT&amp;CK Mappings'!$G693))),ISNUMBER(SEARCH(IF(E$2&lt;&gt;"",E$2,"NA"),'[1]MITRE ATT&amp;CK Mappings'!$H693))),ISNUMBER(SEARCH(IF(E$3&lt;&gt;"",E$3,"NA"),'[1]MITRE ATT&amp;CK Mappings'!$I693))),ISNUMBER(SEARCH(IF(E$3&lt;&gt;"",E$3,"NA"),'[1]MITRE ATT&amp;CK Mappings'!$J693))), '[1]MITRE ATT&amp;CK Mappings'!$B693,"")</f>
        <v/>
      </c>
      <c r="F697" s="31" t="str">
        <f>IF(OR(OR(OR(OR(OR(ISNUMBER(SEARCH(IF(F$1&lt;&gt;"",F$1,"NA"),'[1]MITRE ATT&amp;CK Mappings'!$E693)),ISNUMBER(SEARCH(IF(F$1&lt;&gt;"",F$1,"NA"),'[1]MITRE ATT&amp;CK Mappings'!$F693))),ISNUMBER(SEARCH(IF(F$2&lt;&gt;"",F$2,"NA"),'[1]MITRE ATT&amp;CK Mappings'!$G693))),ISNUMBER(SEARCH(IF(F$2&lt;&gt;"",F$2,"NA"),'[1]MITRE ATT&amp;CK Mappings'!$H693))),ISNUMBER(SEARCH(IF(F$3&lt;&gt;"",F$3,"NA"),'[1]MITRE ATT&amp;CK Mappings'!$I693))),ISNUMBER(SEARCH(IF(F$3&lt;&gt;"",F$3,"NA"),'[1]MITRE ATT&amp;CK Mappings'!$J693))), '[1]MITRE ATT&amp;CK Mappings'!$B693,"")</f>
        <v/>
      </c>
      <c r="G697" s="31" t="str">
        <f>IF(OR(OR(OR(OR(OR(ISNUMBER(SEARCH(IF(G$1&lt;&gt;"",G$1,"NA"),'[1]MITRE ATT&amp;CK Mappings'!$E693)),ISNUMBER(SEARCH(IF(G$1&lt;&gt;"",G$1,"NA"),'[1]MITRE ATT&amp;CK Mappings'!$F693))),ISNUMBER(SEARCH(IF(G$2&lt;&gt;"",G$2,"NA"),'[1]MITRE ATT&amp;CK Mappings'!$G693))),ISNUMBER(SEARCH(IF(G$2&lt;&gt;"",G$2,"NA"),'[1]MITRE ATT&amp;CK Mappings'!$H693))),ISNUMBER(SEARCH(IF(G$3&lt;&gt;"",G$3,"NA"),'[1]MITRE ATT&amp;CK Mappings'!$I693))),ISNUMBER(SEARCH(IF(G$3&lt;&gt;"",G$3,"NA"),'[1]MITRE ATT&amp;CK Mappings'!$J693))), '[1]MITRE ATT&amp;CK Mappings'!$B693,"")</f>
        <v/>
      </c>
      <c r="H697" s="31" t="str">
        <f>IF(OR(OR(OR(OR(OR(ISNUMBER(SEARCH(IF(H$1&lt;&gt;"",H$1,"NA"),'[1]MITRE ATT&amp;CK Mappings'!$E693)),ISNUMBER(SEARCH(IF(H$1&lt;&gt;"",H$1,"NA"),'[1]MITRE ATT&amp;CK Mappings'!$F693))),ISNUMBER(SEARCH(IF(H$2&lt;&gt;"",H$2,"NA"),'[1]MITRE ATT&amp;CK Mappings'!$G693))),ISNUMBER(SEARCH(IF(H$2&lt;&gt;"",H$2,"NA"),'[1]MITRE ATT&amp;CK Mappings'!$H693))),ISNUMBER(SEARCH(IF(H$3&lt;&gt;"",H$3,"NA"),'[1]MITRE ATT&amp;CK Mappings'!$I693))),ISNUMBER(SEARCH(IF(H$3&lt;&gt;"",H$3,"NA"),'[1]MITRE ATT&amp;CK Mappings'!$J693))), '[1]MITRE ATT&amp;CK Mappings'!$B693,"")</f>
        <v/>
      </c>
      <c r="I697" s="31" t="str">
        <f>IF(OR(OR(OR(OR(OR(ISNUMBER(SEARCH(IF(I$1&lt;&gt;"",I$1,"NA"),'[1]MITRE ATT&amp;CK Mappings'!$E693)),ISNUMBER(SEARCH(IF(I$1&lt;&gt;"",I$1,"NA"),'[1]MITRE ATT&amp;CK Mappings'!$F693))),ISNUMBER(SEARCH(IF(I$2&lt;&gt;"",I$2,"NA"),'[1]MITRE ATT&amp;CK Mappings'!$G693))),ISNUMBER(SEARCH(IF(I$2&lt;&gt;"",I$2,"NA"),'[1]MITRE ATT&amp;CK Mappings'!$H693))),ISNUMBER(SEARCH(IF(I$3&lt;&gt;"",I$3,"NA"),'[1]MITRE ATT&amp;CK Mappings'!$I693))),ISNUMBER(SEARCH(IF(I$3&lt;&gt;"",I$3,"NA"),'[1]MITRE ATT&amp;CK Mappings'!$J693))), '[1]MITRE ATT&amp;CK Mappings'!$B693,"")</f>
        <v/>
      </c>
      <c r="J697" s="31" t="str">
        <f>IF(OR(OR(OR(OR(OR(ISNUMBER(SEARCH(IF(J$1&lt;&gt;"",J$1,"NA"),'[1]MITRE ATT&amp;CK Mappings'!$E693)),ISNUMBER(SEARCH(IF(J$1&lt;&gt;"",J$1,"NA"),'[1]MITRE ATT&amp;CK Mappings'!$F693))),ISNUMBER(SEARCH(IF(J$2&lt;&gt;"",J$2,"NA"),'[1]MITRE ATT&amp;CK Mappings'!$G693))),ISNUMBER(SEARCH(IF(J$2&lt;&gt;"",J$2,"NA"),'[1]MITRE ATT&amp;CK Mappings'!$H693))),ISNUMBER(SEARCH(IF(J$3&lt;&gt;"",J$3,"NA"),'[1]MITRE ATT&amp;CK Mappings'!$I693))),ISNUMBER(SEARCH(IF(J$3&lt;&gt;"",J$3,"NA"),'[1]MITRE ATT&amp;CK Mappings'!$J693))), '[1]MITRE ATT&amp;CK Mappings'!$B693,"")</f>
        <v/>
      </c>
      <c r="K697" s="31" t="str">
        <f>IF(OR(OR(OR(OR(OR(ISNUMBER(SEARCH(IF(K$1&lt;&gt;"",K$1,"NA"),'[1]MITRE ATT&amp;CK Mappings'!$E693)),ISNUMBER(SEARCH(IF(K$1&lt;&gt;"",K$1,"NA"),'[1]MITRE ATT&amp;CK Mappings'!$F693))),ISNUMBER(SEARCH(IF(K$2&lt;&gt;"",K$2,"NA"),'[1]MITRE ATT&amp;CK Mappings'!$G693))),ISNUMBER(SEARCH(IF(K$2&lt;&gt;"",K$2,"NA"),'[1]MITRE ATT&amp;CK Mappings'!$H693))),ISNUMBER(SEARCH(IF(K$3&lt;&gt;"",K$3,"NA"),'[1]MITRE ATT&amp;CK Mappings'!$I693))),ISNUMBER(SEARCH(IF(K$3&lt;&gt;"",K$3,"NA"),'[1]MITRE ATT&amp;CK Mappings'!$J693))), '[1]MITRE ATT&amp;CK Mappings'!$B693,"")</f>
        <v/>
      </c>
      <c r="L697" s="31" t="str">
        <f>IF('[1]MITRE ATT&amp;CK Mappings'!D693 &lt;&gt;"",'[1]MITRE ATT&amp;CK Mappings'!D693,"" )</f>
        <v>Ensure 'Do not allow COM port redirection' is set to 'Enabled'</v>
      </c>
    </row>
    <row r="698" spans="1:12" x14ac:dyDescent="0.25">
      <c r="A698" s="31" t="str">
        <f>IF(COUNTIF(B698:K698,"="&amp;'[1]MITRE ATT&amp;CK Mappings'!B694)&gt;0,'[1]MITRE ATT&amp;CK Mappings'!B694,"")</f>
        <v/>
      </c>
      <c r="B698" s="31" t="str">
        <f>IF(OR(OR(OR(OR(OR(ISNUMBER(SEARCH(IF(B$1&lt;&gt;"",B$1,"NA"),'[1]MITRE ATT&amp;CK Mappings'!$E694)),ISNUMBER(SEARCH(IF(B$1&lt;&gt;"",B$1,"NA"),'[1]MITRE ATT&amp;CK Mappings'!$F694))),ISNUMBER(SEARCH(IF(B$2&lt;&gt;"",B$2,"NA"),'[1]MITRE ATT&amp;CK Mappings'!$G694))),ISNUMBER(SEARCH(IF(B$2&lt;&gt;"",B$2,"NA"),'[1]MITRE ATT&amp;CK Mappings'!$H694))),ISNUMBER(SEARCH(IF(B$3&lt;&gt;"",B$3,"NA"),'[1]MITRE ATT&amp;CK Mappings'!$I694))),ISNUMBER(SEARCH(IF(B$3&lt;&gt;"",B$3,"NA"),'[1]MITRE ATT&amp;CK Mappings'!$J694))), '[1]MITRE ATT&amp;CK Mappings'!$B694,"")</f>
        <v/>
      </c>
      <c r="C698" s="31" t="str">
        <f>IF(OR(OR(OR(OR(OR(ISNUMBER(SEARCH(IF(C$1&lt;&gt;"",C$1,"NA"),'[1]MITRE ATT&amp;CK Mappings'!$E694)),ISNUMBER(SEARCH(IF(C$1&lt;&gt;"",C$1,"NA"),'[1]MITRE ATT&amp;CK Mappings'!$F694))),ISNUMBER(SEARCH(IF(C$2&lt;&gt;"",C$2,"NA"),'[1]MITRE ATT&amp;CK Mappings'!$G694))),ISNUMBER(SEARCH(IF(C$2&lt;&gt;"",C$2,"NA"),'[1]MITRE ATT&amp;CK Mappings'!$H694))),ISNUMBER(SEARCH(IF(C$3&lt;&gt;"",C$3,"NA"),'[1]MITRE ATT&amp;CK Mappings'!$I694))),ISNUMBER(SEARCH(IF(C$3&lt;&gt;"",C$3,"NA"),'[1]MITRE ATT&amp;CK Mappings'!$J694))), '[1]MITRE ATT&amp;CK Mappings'!$B694,"")</f>
        <v/>
      </c>
      <c r="D698" s="31" t="str">
        <f>IF(OR(OR(OR(OR(OR(ISNUMBER(SEARCH(IF(D$1&lt;&gt;"",D$1,"NA"),'[1]MITRE ATT&amp;CK Mappings'!$E694)),ISNUMBER(SEARCH(IF(D$1&lt;&gt;"",D$1,"NA"),'[1]MITRE ATT&amp;CK Mappings'!$F694))),ISNUMBER(SEARCH(IF(D$2&lt;&gt;"",D$2,"NA"),'[1]MITRE ATT&amp;CK Mappings'!$G694))),ISNUMBER(SEARCH(IF(D$2&lt;&gt;"",D$2,"NA"),'[1]MITRE ATT&amp;CK Mappings'!$H694))),ISNUMBER(SEARCH(IF(D$3&lt;&gt;"",D$3,"NA"),'[1]MITRE ATT&amp;CK Mappings'!$I694))),ISNUMBER(SEARCH(IF(D$3&lt;&gt;"",D$3,"NA"),'[1]MITRE ATT&amp;CK Mappings'!$J694))), '[1]MITRE ATT&amp;CK Mappings'!$B694,"")</f>
        <v/>
      </c>
      <c r="E698" s="31" t="str">
        <f>IF(OR(OR(OR(OR(OR(ISNUMBER(SEARCH(IF(E$1&lt;&gt;"",E$1,"NA"),'[1]MITRE ATT&amp;CK Mappings'!$E694)),ISNUMBER(SEARCH(IF(E$1&lt;&gt;"",E$1,"NA"),'[1]MITRE ATT&amp;CK Mappings'!$F694))),ISNUMBER(SEARCH(IF(E$2&lt;&gt;"",E$2,"NA"),'[1]MITRE ATT&amp;CK Mappings'!$G694))),ISNUMBER(SEARCH(IF(E$2&lt;&gt;"",E$2,"NA"),'[1]MITRE ATT&amp;CK Mappings'!$H694))),ISNUMBER(SEARCH(IF(E$3&lt;&gt;"",E$3,"NA"),'[1]MITRE ATT&amp;CK Mappings'!$I694))),ISNUMBER(SEARCH(IF(E$3&lt;&gt;"",E$3,"NA"),'[1]MITRE ATT&amp;CK Mappings'!$J694))), '[1]MITRE ATT&amp;CK Mappings'!$B694,"")</f>
        <v/>
      </c>
      <c r="F698" s="31" t="str">
        <f>IF(OR(OR(OR(OR(OR(ISNUMBER(SEARCH(IF(F$1&lt;&gt;"",F$1,"NA"),'[1]MITRE ATT&amp;CK Mappings'!$E694)),ISNUMBER(SEARCH(IF(F$1&lt;&gt;"",F$1,"NA"),'[1]MITRE ATT&amp;CK Mappings'!$F694))),ISNUMBER(SEARCH(IF(F$2&lt;&gt;"",F$2,"NA"),'[1]MITRE ATT&amp;CK Mappings'!$G694))),ISNUMBER(SEARCH(IF(F$2&lt;&gt;"",F$2,"NA"),'[1]MITRE ATT&amp;CK Mappings'!$H694))),ISNUMBER(SEARCH(IF(F$3&lt;&gt;"",F$3,"NA"),'[1]MITRE ATT&amp;CK Mappings'!$I694))),ISNUMBER(SEARCH(IF(F$3&lt;&gt;"",F$3,"NA"),'[1]MITRE ATT&amp;CK Mappings'!$J694))), '[1]MITRE ATT&amp;CK Mappings'!$B694,"")</f>
        <v/>
      </c>
      <c r="G698" s="31" t="str">
        <f>IF(OR(OR(OR(OR(OR(ISNUMBER(SEARCH(IF(G$1&lt;&gt;"",G$1,"NA"),'[1]MITRE ATT&amp;CK Mappings'!$E694)),ISNUMBER(SEARCH(IF(G$1&lt;&gt;"",G$1,"NA"),'[1]MITRE ATT&amp;CK Mappings'!$F694))),ISNUMBER(SEARCH(IF(G$2&lt;&gt;"",G$2,"NA"),'[1]MITRE ATT&amp;CK Mappings'!$G694))),ISNUMBER(SEARCH(IF(G$2&lt;&gt;"",G$2,"NA"),'[1]MITRE ATT&amp;CK Mappings'!$H694))),ISNUMBER(SEARCH(IF(G$3&lt;&gt;"",G$3,"NA"),'[1]MITRE ATT&amp;CK Mappings'!$I694))),ISNUMBER(SEARCH(IF(G$3&lt;&gt;"",G$3,"NA"),'[1]MITRE ATT&amp;CK Mappings'!$J694))), '[1]MITRE ATT&amp;CK Mappings'!$B694,"")</f>
        <v/>
      </c>
      <c r="H698" s="31" t="str">
        <f>IF(OR(OR(OR(OR(OR(ISNUMBER(SEARCH(IF(H$1&lt;&gt;"",H$1,"NA"),'[1]MITRE ATT&amp;CK Mappings'!$E694)),ISNUMBER(SEARCH(IF(H$1&lt;&gt;"",H$1,"NA"),'[1]MITRE ATT&amp;CK Mappings'!$F694))),ISNUMBER(SEARCH(IF(H$2&lt;&gt;"",H$2,"NA"),'[1]MITRE ATT&amp;CK Mappings'!$G694))),ISNUMBER(SEARCH(IF(H$2&lt;&gt;"",H$2,"NA"),'[1]MITRE ATT&amp;CK Mappings'!$H694))),ISNUMBER(SEARCH(IF(H$3&lt;&gt;"",H$3,"NA"),'[1]MITRE ATT&amp;CK Mappings'!$I694))),ISNUMBER(SEARCH(IF(H$3&lt;&gt;"",H$3,"NA"),'[1]MITRE ATT&amp;CK Mappings'!$J694))), '[1]MITRE ATT&amp;CK Mappings'!$B694,"")</f>
        <v/>
      </c>
      <c r="I698" s="31" t="str">
        <f>IF(OR(OR(OR(OR(OR(ISNUMBER(SEARCH(IF(I$1&lt;&gt;"",I$1,"NA"),'[1]MITRE ATT&amp;CK Mappings'!$E694)),ISNUMBER(SEARCH(IF(I$1&lt;&gt;"",I$1,"NA"),'[1]MITRE ATT&amp;CK Mappings'!$F694))),ISNUMBER(SEARCH(IF(I$2&lt;&gt;"",I$2,"NA"),'[1]MITRE ATT&amp;CK Mappings'!$G694))),ISNUMBER(SEARCH(IF(I$2&lt;&gt;"",I$2,"NA"),'[1]MITRE ATT&amp;CK Mappings'!$H694))),ISNUMBER(SEARCH(IF(I$3&lt;&gt;"",I$3,"NA"),'[1]MITRE ATT&amp;CK Mappings'!$I694))),ISNUMBER(SEARCH(IF(I$3&lt;&gt;"",I$3,"NA"),'[1]MITRE ATT&amp;CK Mappings'!$J694))), '[1]MITRE ATT&amp;CK Mappings'!$B694,"")</f>
        <v/>
      </c>
      <c r="J698" s="31" t="str">
        <f>IF(OR(OR(OR(OR(OR(ISNUMBER(SEARCH(IF(J$1&lt;&gt;"",J$1,"NA"),'[1]MITRE ATT&amp;CK Mappings'!$E694)),ISNUMBER(SEARCH(IF(J$1&lt;&gt;"",J$1,"NA"),'[1]MITRE ATT&amp;CK Mappings'!$F694))),ISNUMBER(SEARCH(IF(J$2&lt;&gt;"",J$2,"NA"),'[1]MITRE ATT&amp;CK Mappings'!$G694))),ISNUMBER(SEARCH(IF(J$2&lt;&gt;"",J$2,"NA"),'[1]MITRE ATT&amp;CK Mappings'!$H694))),ISNUMBER(SEARCH(IF(J$3&lt;&gt;"",J$3,"NA"),'[1]MITRE ATT&amp;CK Mappings'!$I694))),ISNUMBER(SEARCH(IF(J$3&lt;&gt;"",J$3,"NA"),'[1]MITRE ATT&amp;CK Mappings'!$J694))), '[1]MITRE ATT&amp;CK Mappings'!$B694,"")</f>
        <v/>
      </c>
      <c r="K698" s="31" t="str">
        <f>IF(OR(OR(OR(OR(OR(ISNUMBER(SEARCH(IF(K$1&lt;&gt;"",K$1,"NA"),'[1]MITRE ATT&amp;CK Mappings'!$E694)),ISNUMBER(SEARCH(IF(K$1&lt;&gt;"",K$1,"NA"),'[1]MITRE ATT&amp;CK Mappings'!$F694))),ISNUMBER(SEARCH(IF(K$2&lt;&gt;"",K$2,"NA"),'[1]MITRE ATT&amp;CK Mappings'!$G694))),ISNUMBER(SEARCH(IF(K$2&lt;&gt;"",K$2,"NA"),'[1]MITRE ATT&amp;CK Mappings'!$H694))),ISNUMBER(SEARCH(IF(K$3&lt;&gt;"",K$3,"NA"),'[1]MITRE ATT&amp;CK Mappings'!$I694))),ISNUMBER(SEARCH(IF(K$3&lt;&gt;"",K$3,"NA"),'[1]MITRE ATT&amp;CK Mappings'!$J694))), '[1]MITRE ATT&amp;CK Mappings'!$B694,"")</f>
        <v/>
      </c>
      <c r="L698" s="31" t="str">
        <f>IF('[1]MITRE ATT&amp;CK Mappings'!D694 &lt;&gt;"",'[1]MITRE ATT&amp;CK Mappings'!D694,"" )</f>
        <v>Ensure 'Do not allow drive redirection' is set to 'Enabled'</v>
      </c>
    </row>
    <row r="699" spans="1:12" x14ac:dyDescent="0.25">
      <c r="A699" s="31" t="str">
        <f>IF(COUNTIF(B699:K699,"="&amp;'[1]MITRE ATT&amp;CK Mappings'!B695)&gt;0,'[1]MITRE ATT&amp;CK Mappings'!B695,"")</f>
        <v/>
      </c>
      <c r="B699" s="31" t="str">
        <f>IF(OR(OR(OR(OR(OR(ISNUMBER(SEARCH(IF(B$1&lt;&gt;"",B$1,"NA"),'[1]MITRE ATT&amp;CK Mappings'!$E695)),ISNUMBER(SEARCH(IF(B$1&lt;&gt;"",B$1,"NA"),'[1]MITRE ATT&amp;CK Mappings'!$F695))),ISNUMBER(SEARCH(IF(B$2&lt;&gt;"",B$2,"NA"),'[1]MITRE ATT&amp;CK Mappings'!$G695))),ISNUMBER(SEARCH(IF(B$2&lt;&gt;"",B$2,"NA"),'[1]MITRE ATT&amp;CK Mappings'!$H695))),ISNUMBER(SEARCH(IF(B$3&lt;&gt;"",B$3,"NA"),'[1]MITRE ATT&amp;CK Mappings'!$I695))),ISNUMBER(SEARCH(IF(B$3&lt;&gt;"",B$3,"NA"),'[1]MITRE ATT&amp;CK Mappings'!$J695))), '[1]MITRE ATT&amp;CK Mappings'!$B695,"")</f>
        <v/>
      </c>
      <c r="C699" s="31" t="str">
        <f>IF(OR(OR(OR(OR(OR(ISNUMBER(SEARCH(IF(C$1&lt;&gt;"",C$1,"NA"),'[1]MITRE ATT&amp;CK Mappings'!$E695)),ISNUMBER(SEARCH(IF(C$1&lt;&gt;"",C$1,"NA"),'[1]MITRE ATT&amp;CK Mappings'!$F695))),ISNUMBER(SEARCH(IF(C$2&lt;&gt;"",C$2,"NA"),'[1]MITRE ATT&amp;CK Mappings'!$G695))),ISNUMBER(SEARCH(IF(C$2&lt;&gt;"",C$2,"NA"),'[1]MITRE ATT&amp;CK Mappings'!$H695))),ISNUMBER(SEARCH(IF(C$3&lt;&gt;"",C$3,"NA"),'[1]MITRE ATT&amp;CK Mappings'!$I695))),ISNUMBER(SEARCH(IF(C$3&lt;&gt;"",C$3,"NA"),'[1]MITRE ATT&amp;CK Mappings'!$J695))), '[1]MITRE ATT&amp;CK Mappings'!$B695,"")</f>
        <v/>
      </c>
      <c r="D699" s="31" t="str">
        <f>IF(OR(OR(OR(OR(OR(ISNUMBER(SEARCH(IF(D$1&lt;&gt;"",D$1,"NA"),'[1]MITRE ATT&amp;CK Mappings'!$E695)),ISNUMBER(SEARCH(IF(D$1&lt;&gt;"",D$1,"NA"),'[1]MITRE ATT&amp;CK Mappings'!$F695))),ISNUMBER(SEARCH(IF(D$2&lt;&gt;"",D$2,"NA"),'[1]MITRE ATT&amp;CK Mappings'!$G695))),ISNUMBER(SEARCH(IF(D$2&lt;&gt;"",D$2,"NA"),'[1]MITRE ATT&amp;CK Mappings'!$H695))),ISNUMBER(SEARCH(IF(D$3&lt;&gt;"",D$3,"NA"),'[1]MITRE ATT&amp;CK Mappings'!$I695))),ISNUMBER(SEARCH(IF(D$3&lt;&gt;"",D$3,"NA"),'[1]MITRE ATT&amp;CK Mappings'!$J695))), '[1]MITRE ATT&amp;CK Mappings'!$B695,"")</f>
        <v/>
      </c>
      <c r="E699" s="31" t="str">
        <f>IF(OR(OR(OR(OR(OR(ISNUMBER(SEARCH(IF(E$1&lt;&gt;"",E$1,"NA"),'[1]MITRE ATT&amp;CK Mappings'!$E695)),ISNUMBER(SEARCH(IF(E$1&lt;&gt;"",E$1,"NA"),'[1]MITRE ATT&amp;CK Mappings'!$F695))),ISNUMBER(SEARCH(IF(E$2&lt;&gt;"",E$2,"NA"),'[1]MITRE ATT&amp;CK Mappings'!$G695))),ISNUMBER(SEARCH(IF(E$2&lt;&gt;"",E$2,"NA"),'[1]MITRE ATT&amp;CK Mappings'!$H695))),ISNUMBER(SEARCH(IF(E$3&lt;&gt;"",E$3,"NA"),'[1]MITRE ATT&amp;CK Mappings'!$I695))),ISNUMBER(SEARCH(IF(E$3&lt;&gt;"",E$3,"NA"),'[1]MITRE ATT&amp;CK Mappings'!$J695))), '[1]MITRE ATT&amp;CK Mappings'!$B695,"")</f>
        <v/>
      </c>
      <c r="F699" s="31" t="str">
        <f>IF(OR(OR(OR(OR(OR(ISNUMBER(SEARCH(IF(F$1&lt;&gt;"",F$1,"NA"),'[1]MITRE ATT&amp;CK Mappings'!$E695)),ISNUMBER(SEARCH(IF(F$1&lt;&gt;"",F$1,"NA"),'[1]MITRE ATT&amp;CK Mappings'!$F695))),ISNUMBER(SEARCH(IF(F$2&lt;&gt;"",F$2,"NA"),'[1]MITRE ATT&amp;CK Mappings'!$G695))),ISNUMBER(SEARCH(IF(F$2&lt;&gt;"",F$2,"NA"),'[1]MITRE ATT&amp;CK Mappings'!$H695))),ISNUMBER(SEARCH(IF(F$3&lt;&gt;"",F$3,"NA"),'[1]MITRE ATT&amp;CK Mappings'!$I695))),ISNUMBER(SEARCH(IF(F$3&lt;&gt;"",F$3,"NA"),'[1]MITRE ATT&amp;CK Mappings'!$J695))), '[1]MITRE ATT&amp;CK Mappings'!$B695,"")</f>
        <v/>
      </c>
      <c r="G699" s="31" t="str">
        <f>IF(OR(OR(OR(OR(OR(ISNUMBER(SEARCH(IF(G$1&lt;&gt;"",G$1,"NA"),'[1]MITRE ATT&amp;CK Mappings'!$E695)),ISNUMBER(SEARCH(IF(G$1&lt;&gt;"",G$1,"NA"),'[1]MITRE ATT&amp;CK Mappings'!$F695))),ISNUMBER(SEARCH(IF(G$2&lt;&gt;"",G$2,"NA"),'[1]MITRE ATT&amp;CK Mappings'!$G695))),ISNUMBER(SEARCH(IF(G$2&lt;&gt;"",G$2,"NA"),'[1]MITRE ATT&amp;CK Mappings'!$H695))),ISNUMBER(SEARCH(IF(G$3&lt;&gt;"",G$3,"NA"),'[1]MITRE ATT&amp;CK Mappings'!$I695))),ISNUMBER(SEARCH(IF(G$3&lt;&gt;"",G$3,"NA"),'[1]MITRE ATT&amp;CK Mappings'!$J695))), '[1]MITRE ATT&amp;CK Mappings'!$B695,"")</f>
        <v/>
      </c>
      <c r="H699" s="31" t="str">
        <f>IF(OR(OR(OR(OR(OR(ISNUMBER(SEARCH(IF(H$1&lt;&gt;"",H$1,"NA"),'[1]MITRE ATT&amp;CK Mappings'!$E695)),ISNUMBER(SEARCH(IF(H$1&lt;&gt;"",H$1,"NA"),'[1]MITRE ATT&amp;CK Mappings'!$F695))),ISNUMBER(SEARCH(IF(H$2&lt;&gt;"",H$2,"NA"),'[1]MITRE ATT&amp;CK Mappings'!$G695))),ISNUMBER(SEARCH(IF(H$2&lt;&gt;"",H$2,"NA"),'[1]MITRE ATT&amp;CK Mappings'!$H695))),ISNUMBER(SEARCH(IF(H$3&lt;&gt;"",H$3,"NA"),'[1]MITRE ATT&amp;CK Mappings'!$I695))),ISNUMBER(SEARCH(IF(H$3&lt;&gt;"",H$3,"NA"),'[1]MITRE ATT&amp;CK Mappings'!$J695))), '[1]MITRE ATT&amp;CK Mappings'!$B695,"")</f>
        <v/>
      </c>
      <c r="I699" s="31" t="str">
        <f>IF(OR(OR(OR(OR(OR(ISNUMBER(SEARCH(IF(I$1&lt;&gt;"",I$1,"NA"),'[1]MITRE ATT&amp;CK Mappings'!$E695)),ISNUMBER(SEARCH(IF(I$1&lt;&gt;"",I$1,"NA"),'[1]MITRE ATT&amp;CK Mappings'!$F695))),ISNUMBER(SEARCH(IF(I$2&lt;&gt;"",I$2,"NA"),'[1]MITRE ATT&amp;CK Mappings'!$G695))),ISNUMBER(SEARCH(IF(I$2&lt;&gt;"",I$2,"NA"),'[1]MITRE ATT&amp;CK Mappings'!$H695))),ISNUMBER(SEARCH(IF(I$3&lt;&gt;"",I$3,"NA"),'[1]MITRE ATT&amp;CK Mappings'!$I695))),ISNUMBER(SEARCH(IF(I$3&lt;&gt;"",I$3,"NA"),'[1]MITRE ATT&amp;CK Mappings'!$J695))), '[1]MITRE ATT&amp;CK Mappings'!$B695,"")</f>
        <v/>
      </c>
      <c r="J699" s="31" t="str">
        <f>IF(OR(OR(OR(OR(OR(ISNUMBER(SEARCH(IF(J$1&lt;&gt;"",J$1,"NA"),'[1]MITRE ATT&amp;CK Mappings'!$E695)),ISNUMBER(SEARCH(IF(J$1&lt;&gt;"",J$1,"NA"),'[1]MITRE ATT&amp;CK Mappings'!$F695))),ISNUMBER(SEARCH(IF(J$2&lt;&gt;"",J$2,"NA"),'[1]MITRE ATT&amp;CK Mappings'!$G695))),ISNUMBER(SEARCH(IF(J$2&lt;&gt;"",J$2,"NA"),'[1]MITRE ATT&amp;CK Mappings'!$H695))),ISNUMBER(SEARCH(IF(J$3&lt;&gt;"",J$3,"NA"),'[1]MITRE ATT&amp;CK Mappings'!$I695))),ISNUMBER(SEARCH(IF(J$3&lt;&gt;"",J$3,"NA"),'[1]MITRE ATT&amp;CK Mappings'!$J695))), '[1]MITRE ATT&amp;CK Mappings'!$B695,"")</f>
        <v/>
      </c>
      <c r="K699" s="31" t="str">
        <f>IF(OR(OR(OR(OR(OR(ISNUMBER(SEARCH(IF(K$1&lt;&gt;"",K$1,"NA"),'[1]MITRE ATT&amp;CK Mappings'!$E695)),ISNUMBER(SEARCH(IF(K$1&lt;&gt;"",K$1,"NA"),'[1]MITRE ATT&amp;CK Mappings'!$F695))),ISNUMBER(SEARCH(IF(K$2&lt;&gt;"",K$2,"NA"),'[1]MITRE ATT&amp;CK Mappings'!$G695))),ISNUMBER(SEARCH(IF(K$2&lt;&gt;"",K$2,"NA"),'[1]MITRE ATT&amp;CK Mappings'!$H695))),ISNUMBER(SEARCH(IF(K$3&lt;&gt;"",K$3,"NA"),'[1]MITRE ATT&amp;CK Mappings'!$I695))),ISNUMBER(SEARCH(IF(K$3&lt;&gt;"",K$3,"NA"),'[1]MITRE ATT&amp;CK Mappings'!$J695))), '[1]MITRE ATT&amp;CK Mappings'!$B695,"")</f>
        <v/>
      </c>
      <c r="L699" s="31" t="str">
        <f>IF('[1]MITRE ATT&amp;CK Mappings'!D695 &lt;&gt;"",'[1]MITRE ATT&amp;CK Mappings'!D695,"" )</f>
        <v>Ensure 'Do not allow LPT port redirection' is set to 'Enabled'</v>
      </c>
    </row>
    <row r="700" spans="1:12" x14ac:dyDescent="0.25">
      <c r="A700" s="31" t="str">
        <f>IF(COUNTIF(B700:K700,"="&amp;'[1]MITRE ATT&amp;CK Mappings'!B696)&gt;0,'[1]MITRE ATT&amp;CK Mappings'!B696,"")</f>
        <v/>
      </c>
      <c r="B700" s="31" t="str">
        <f>IF(OR(OR(OR(OR(OR(ISNUMBER(SEARCH(IF(B$1&lt;&gt;"",B$1,"NA"),'[1]MITRE ATT&amp;CK Mappings'!$E696)),ISNUMBER(SEARCH(IF(B$1&lt;&gt;"",B$1,"NA"),'[1]MITRE ATT&amp;CK Mappings'!$F696))),ISNUMBER(SEARCH(IF(B$2&lt;&gt;"",B$2,"NA"),'[1]MITRE ATT&amp;CK Mappings'!$G696))),ISNUMBER(SEARCH(IF(B$2&lt;&gt;"",B$2,"NA"),'[1]MITRE ATT&amp;CK Mappings'!$H696))),ISNUMBER(SEARCH(IF(B$3&lt;&gt;"",B$3,"NA"),'[1]MITRE ATT&amp;CK Mappings'!$I696))),ISNUMBER(SEARCH(IF(B$3&lt;&gt;"",B$3,"NA"),'[1]MITRE ATT&amp;CK Mappings'!$J696))), '[1]MITRE ATT&amp;CK Mappings'!$B696,"")</f>
        <v/>
      </c>
      <c r="C700" s="31" t="str">
        <f>IF(OR(OR(OR(OR(OR(ISNUMBER(SEARCH(IF(C$1&lt;&gt;"",C$1,"NA"),'[1]MITRE ATT&amp;CK Mappings'!$E696)),ISNUMBER(SEARCH(IF(C$1&lt;&gt;"",C$1,"NA"),'[1]MITRE ATT&amp;CK Mappings'!$F696))),ISNUMBER(SEARCH(IF(C$2&lt;&gt;"",C$2,"NA"),'[1]MITRE ATT&amp;CK Mappings'!$G696))),ISNUMBER(SEARCH(IF(C$2&lt;&gt;"",C$2,"NA"),'[1]MITRE ATT&amp;CK Mappings'!$H696))),ISNUMBER(SEARCH(IF(C$3&lt;&gt;"",C$3,"NA"),'[1]MITRE ATT&amp;CK Mappings'!$I696))),ISNUMBER(SEARCH(IF(C$3&lt;&gt;"",C$3,"NA"),'[1]MITRE ATT&amp;CK Mappings'!$J696))), '[1]MITRE ATT&amp;CK Mappings'!$B696,"")</f>
        <v/>
      </c>
      <c r="D700" s="31" t="str">
        <f>IF(OR(OR(OR(OR(OR(ISNUMBER(SEARCH(IF(D$1&lt;&gt;"",D$1,"NA"),'[1]MITRE ATT&amp;CK Mappings'!$E696)),ISNUMBER(SEARCH(IF(D$1&lt;&gt;"",D$1,"NA"),'[1]MITRE ATT&amp;CK Mappings'!$F696))),ISNUMBER(SEARCH(IF(D$2&lt;&gt;"",D$2,"NA"),'[1]MITRE ATT&amp;CK Mappings'!$G696))),ISNUMBER(SEARCH(IF(D$2&lt;&gt;"",D$2,"NA"),'[1]MITRE ATT&amp;CK Mappings'!$H696))),ISNUMBER(SEARCH(IF(D$3&lt;&gt;"",D$3,"NA"),'[1]MITRE ATT&amp;CK Mappings'!$I696))),ISNUMBER(SEARCH(IF(D$3&lt;&gt;"",D$3,"NA"),'[1]MITRE ATT&amp;CK Mappings'!$J696))), '[1]MITRE ATT&amp;CK Mappings'!$B696,"")</f>
        <v/>
      </c>
      <c r="E700" s="31" t="str">
        <f>IF(OR(OR(OR(OR(OR(ISNUMBER(SEARCH(IF(E$1&lt;&gt;"",E$1,"NA"),'[1]MITRE ATT&amp;CK Mappings'!$E696)),ISNUMBER(SEARCH(IF(E$1&lt;&gt;"",E$1,"NA"),'[1]MITRE ATT&amp;CK Mappings'!$F696))),ISNUMBER(SEARCH(IF(E$2&lt;&gt;"",E$2,"NA"),'[1]MITRE ATT&amp;CK Mappings'!$G696))),ISNUMBER(SEARCH(IF(E$2&lt;&gt;"",E$2,"NA"),'[1]MITRE ATT&amp;CK Mappings'!$H696))),ISNUMBER(SEARCH(IF(E$3&lt;&gt;"",E$3,"NA"),'[1]MITRE ATT&amp;CK Mappings'!$I696))),ISNUMBER(SEARCH(IF(E$3&lt;&gt;"",E$3,"NA"),'[1]MITRE ATT&amp;CK Mappings'!$J696))), '[1]MITRE ATT&amp;CK Mappings'!$B696,"")</f>
        <v/>
      </c>
      <c r="F700" s="31" t="str">
        <f>IF(OR(OR(OR(OR(OR(ISNUMBER(SEARCH(IF(F$1&lt;&gt;"",F$1,"NA"),'[1]MITRE ATT&amp;CK Mappings'!$E696)),ISNUMBER(SEARCH(IF(F$1&lt;&gt;"",F$1,"NA"),'[1]MITRE ATT&amp;CK Mappings'!$F696))),ISNUMBER(SEARCH(IF(F$2&lt;&gt;"",F$2,"NA"),'[1]MITRE ATT&amp;CK Mappings'!$G696))),ISNUMBER(SEARCH(IF(F$2&lt;&gt;"",F$2,"NA"),'[1]MITRE ATT&amp;CK Mappings'!$H696))),ISNUMBER(SEARCH(IF(F$3&lt;&gt;"",F$3,"NA"),'[1]MITRE ATT&amp;CK Mappings'!$I696))),ISNUMBER(SEARCH(IF(F$3&lt;&gt;"",F$3,"NA"),'[1]MITRE ATT&amp;CK Mappings'!$J696))), '[1]MITRE ATT&amp;CK Mappings'!$B696,"")</f>
        <v/>
      </c>
      <c r="G700" s="31" t="str">
        <f>IF(OR(OR(OR(OR(OR(ISNUMBER(SEARCH(IF(G$1&lt;&gt;"",G$1,"NA"),'[1]MITRE ATT&amp;CK Mappings'!$E696)),ISNUMBER(SEARCH(IF(G$1&lt;&gt;"",G$1,"NA"),'[1]MITRE ATT&amp;CK Mappings'!$F696))),ISNUMBER(SEARCH(IF(G$2&lt;&gt;"",G$2,"NA"),'[1]MITRE ATT&amp;CK Mappings'!$G696))),ISNUMBER(SEARCH(IF(G$2&lt;&gt;"",G$2,"NA"),'[1]MITRE ATT&amp;CK Mappings'!$H696))),ISNUMBER(SEARCH(IF(G$3&lt;&gt;"",G$3,"NA"),'[1]MITRE ATT&amp;CK Mappings'!$I696))),ISNUMBER(SEARCH(IF(G$3&lt;&gt;"",G$3,"NA"),'[1]MITRE ATT&amp;CK Mappings'!$J696))), '[1]MITRE ATT&amp;CK Mappings'!$B696,"")</f>
        <v/>
      </c>
      <c r="H700" s="31" t="str">
        <f>IF(OR(OR(OR(OR(OR(ISNUMBER(SEARCH(IF(H$1&lt;&gt;"",H$1,"NA"),'[1]MITRE ATT&amp;CK Mappings'!$E696)),ISNUMBER(SEARCH(IF(H$1&lt;&gt;"",H$1,"NA"),'[1]MITRE ATT&amp;CK Mappings'!$F696))),ISNUMBER(SEARCH(IF(H$2&lt;&gt;"",H$2,"NA"),'[1]MITRE ATT&amp;CK Mappings'!$G696))),ISNUMBER(SEARCH(IF(H$2&lt;&gt;"",H$2,"NA"),'[1]MITRE ATT&amp;CK Mappings'!$H696))),ISNUMBER(SEARCH(IF(H$3&lt;&gt;"",H$3,"NA"),'[1]MITRE ATT&amp;CK Mappings'!$I696))),ISNUMBER(SEARCH(IF(H$3&lt;&gt;"",H$3,"NA"),'[1]MITRE ATT&amp;CK Mappings'!$J696))), '[1]MITRE ATT&amp;CK Mappings'!$B696,"")</f>
        <v/>
      </c>
      <c r="I700" s="31" t="str">
        <f>IF(OR(OR(OR(OR(OR(ISNUMBER(SEARCH(IF(I$1&lt;&gt;"",I$1,"NA"),'[1]MITRE ATT&amp;CK Mappings'!$E696)),ISNUMBER(SEARCH(IF(I$1&lt;&gt;"",I$1,"NA"),'[1]MITRE ATT&amp;CK Mappings'!$F696))),ISNUMBER(SEARCH(IF(I$2&lt;&gt;"",I$2,"NA"),'[1]MITRE ATT&amp;CK Mappings'!$G696))),ISNUMBER(SEARCH(IF(I$2&lt;&gt;"",I$2,"NA"),'[1]MITRE ATT&amp;CK Mappings'!$H696))),ISNUMBER(SEARCH(IF(I$3&lt;&gt;"",I$3,"NA"),'[1]MITRE ATT&amp;CK Mappings'!$I696))),ISNUMBER(SEARCH(IF(I$3&lt;&gt;"",I$3,"NA"),'[1]MITRE ATT&amp;CK Mappings'!$J696))), '[1]MITRE ATT&amp;CK Mappings'!$B696,"")</f>
        <v/>
      </c>
      <c r="J700" s="31" t="str">
        <f>IF(OR(OR(OR(OR(OR(ISNUMBER(SEARCH(IF(J$1&lt;&gt;"",J$1,"NA"),'[1]MITRE ATT&amp;CK Mappings'!$E696)),ISNUMBER(SEARCH(IF(J$1&lt;&gt;"",J$1,"NA"),'[1]MITRE ATT&amp;CK Mappings'!$F696))),ISNUMBER(SEARCH(IF(J$2&lt;&gt;"",J$2,"NA"),'[1]MITRE ATT&amp;CK Mappings'!$G696))),ISNUMBER(SEARCH(IF(J$2&lt;&gt;"",J$2,"NA"),'[1]MITRE ATT&amp;CK Mappings'!$H696))),ISNUMBER(SEARCH(IF(J$3&lt;&gt;"",J$3,"NA"),'[1]MITRE ATT&amp;CK Mappings'!$I696))),ISNUMBER(SEARCH(IF(J$3&lt;&gt;"",J$3,"NA"),'[1]MITRE ATT&amp;CK Mappings'!$J696))), '[1]MITRE ATT&amp;CK Mappings'!$B696,"")</f>
        <v/>
      </c>
      <c r="K700" s="31" t="str">
        <f>IF(OR(OR(OR(OR(OR(ISNUMBER(SEARCH(IF(K$1&lt;&gt;"",K$1,"NA"),'[1]MITRE ATT&amp;CK Mappings'!$E696)),ISNUMBER(SEARCH(IF(K$1&lt;&gt;"",K$1,"NA"),'[1]MITRE ATT&amp;CK Mappings'!$F696))),ISNUMBER(SEARCH(IF(K$2&lt;&gt;"",K$2,"NA"),'[1]MITRE ATT&amp;CK Mappings'!$G696))),ISNUMBER(SEARCH(IF(K$2&lt;&gt;"",K$2,"NA"),'[1]MITRE ATT&amp;CK Mappings'!$H696))),ISNUMBER(SEARCH(IF(K$3&lt;&gt;"",K$3,"NA"),'[1]MITRE ATT&amp;CK Mappings'!$I696))),ISNUMBER(SEARCH(IF(K$3&lt;&gt;"",K$3,"NA"),'[1]MITRE ATT&amp;CK Mappings'!$J696))), '[1]MITRE ATT&amp;CK Mappings'!$B696,"")</f>
        <v/>
      </c>
      <c r="L700" s="31" t="str">
        <f>IF('[1]MITRE ATT&amp;CK Mappings'!D696 &lt;&gt;"",'[1]MITRE ATT&amp;CK Mappings'!D696,"" )</f>
        <v>Ensure 'Do not allow supported Plug and Play device redirection' is set to 'Enabled'</v>
      </c>
    </row>
    <row r="701" spans="1:12" x14ac:dyDescent="0.25">
      <c r="A701" s="31" t="str">
        <f>IF(COUNTIF(B701:K701,"="&amp;'[1]MITRE ATT&amp;CK Mappings'!B697)&gt;0,'[1]MITRE ATT&amp;CK Mappings'!B697,"")</f>
        <v/>
      </c>
      <c r="B701" s="31" t="str">
        <f>IF(OR(OR(OR(OR(OR(ISNUMBER(SEARCH(IF(B$1&lt;&gt;"",B$1,"NA"),'[1]MITRE ATT&amp;CK Mappings'!$E697)),ISNUMBER(SEARCH(IF(B$1&lt;&gt;"",B$1,"NA"),'[1]MITRE ATT&amp;CK Mappings'!$F697))),ISNUMBER(SEARCH(IF(B$2&lt;&gt;"",B$2,"NA"),'[1]MITRE ATT&amp;CK Mappings'!$G697))),ISNUMBER(SEARCH(IF(B$2&lt;&gt;"",B$2,"NA"),'[1]MITRE ATT&amp;CK Mappings'!$H697))),ISNUMBER(SEARCH(IF(B$3&lt;&gt;"",B$3,"NA"),'[1]MITRE ATT&amp;CK Mappings'!$I697))),ISNUMBER(SEARCH(IF(B$3&lt;&gt;"",B$3,"NA"),'[1]MITRE ATT&amp;CK Mappings'!$J697))), '[1]MITRE ATT&amp;CK Mappings'!$B697,"")</f>
        <v/>
      </c>
      <c r="C701" s="31" t="str">
        <f>IF(OR(OR(OR(OR(OR(ISNUMBER(SEARCH(IF(C$1&lt;&gt;"",C$1,"NA"),'[1]MITRE ATT&amp;CK Mappings'!$E697)),ISNUMBER(SEARCH(IF(C$1&lt;&gt;"",C$1,"NA"),'[1]MITRE ATT&amp;CK Mappings'!$F697))),ISNUMBER(SEARCH(IF(C$2&lt;&gt;"",C$2,"NA"),'[1]MITRE ATT&amp;CK Mappings'!$G697))),ISNUMBER(SEARCH(IF(C$2&lt;&gt;"",C$2,"NA"),'[1]MITRE ATT&amp;CK Mappings'!$H697))),ISNUMBER(SEARCH(IF(C$3&lt;&gt;"",C$3,"NA"),'[1]MITRE ATT&amp;CK Mappings'!$I697))),ISNUMBER(SEARCH(IF(C$3&lt;&gt;"",C$3,"NA"),'[1]MITRE ATT&amp;CK Mappings'!$J697))), '[1]MITRE ATT&amp;CK Mappings'!$B697,"")</f>
        <v/>
      </c>
      <c r="D701" s="31" t="str">
        <f>IF(OR(OR(OR(OR(OR(ISNUMBER(SEARCH(IF(D$1&lt;&gt;"",D$1,"NA"),'[1]MITRE ATT&amp;CK Mappings'!$E697)),ISNUMBER(SEARCH(IF(D$1&lt;&gt;"",D$1,"NA"),'[1]MITRE ATT&amp;CK Mappings'!$F697))),ISNUMBER(SEARCH(IF(D$2&lt;&gt;"",D$2,"NA"),'[1]MITRE ATT&amp;CK Mappings'!$G697))),ISNUMBER(SEARCH(IF(D$2&lt;&gt;"",D$2,"NA"),'[1]MITRE ATT&amp;CK Mappings'!$H697))),ISNUMBER(SEARCH(IF(D$3&lt;&gt;"",D$3,"NA"),'[1]MITRE ATT&amp;CK Mappings'!$I697))),ISNUMBER(SEARCH(IF(D$3&lt;&gt;"",D$3,"NA"),'[1]MITRE ATT&amp;CK Mappings'!$J697))), '[1]MITRE ATT&amp;CK Mappings'!$B697,"")</f>
        <v/>
      </c>
      <c r="E701" s="31" t="str">
        <f>IF(OR(OR(OR(OR(OR(ISNUMBER(SEARCH(IF(E$1&lt;&gt;"",E$1,"NA"),'[1]MITRE ATT&amp;CK Mappings'!$E697)),ISNUMBER(SEARCH(IF(E$1&lt;&gt;"",E$1,"NA"),'[1]MITRE ATT&amp;CK Mappings'!$F697))),ISNUMBER(SEARCH(IF(E$2&lt;&gt;"",E$2,"NA"),'[1]MITRE ATT&amp;CK Mappings'!$G697))),ISNUMBER(SEARCH(IF(E$2&lt;&gt;"",E$2,"NA"),'[1]MITRE ATT&amp;CK Mappings'!$H697))),ISNUMBER(SEARCH(IF(E$3&lt;&gt;"",E$3,"NA"),'[1]MITRE ATT&amp;CK Mappings'!$I697))),ISNUMBER(SEARCH(IF(E$3&lt;&gt;"",E$3,"NA"),'[1]MITRE ATT&amp;CK Mappings'!$J697))), '[1]MITRE ATT&amp;CK Mappings'!$B697,"")</f>
        <v/>
      </c>
      <c r="F701" s="31" t="str">
        <f>IF(OR(OR(OR(OR(OR(ISNUMBER(SEARCH(IF(F$1&lt;&gt;"",F$1,"NA"),'[1]MITRE ATT&amp;CK Mappings'!$E697)),ISNUMBER(SEARCH(IF(F$1&lt;&gt;"",F$1,"NA"),'[1]MITRE ATT&amp;CK Mappings'!$F697))),ISNUMBER(SEARCH(IF(F$2&lt;&gt;"",F$2,"NA"),'[1]MITRE ATT&amp;CK Mappings'!$G697))),ISNUMBER(SEARCH(IF(F$2&lt;&gt;"",F$2,"NA"),'[1]MITRE ATT&amp;CK Mappings'!$H697))),ISNUMBER(SEARCH(IF(F$3&lt;&gt;"",F$3,"NA"),'[1]MITRE ATT&amp;CK Mappings'!$I697))),ISNUMBER(SEARCH(IF(F$3&lt;&gt;"",F$3,"NA"),'[1]MITRE ATT&amp;CK Mappings'!$J697))), '[1]MITRE ATT&amp;CK Mappings'!$B697,"")</f>
        <v/>
      </c>
      <c r="G701" s="31" t="str">
        <f>IF(OR(OR(OR(OR(OR(ISNUMBER(SEARCH(IF(G$1&lt;&gt;"",G$1,"NA"),'[1]MITRE ATT&amp;CK Mappings'!$E697)),ISNUMBER(SEARCH(IF(G$1&lt;&gt;"",G$1,"NA"),'[1]MITRE ATT&amp;CK Mappings'!$F697))),ISNUMBER(SEARCH(IF(G$2&lt;&gt;"",G$2,"NA"),'[1]MITRE ATT&amp;CK Mappings'!$G697))),ISNUMBER(SEARCH(IF(G$2&lt;&gt;"",G$2,"NA"),'[1]MITRE ATT&amp;CK Mappings'!$H697))),ISNUMBER(SEARCH(IF(G$3&lt;&gt;"",G$3,"NA"),'[1]MITRE ATT&amp;CK Mappings'!$I697))),ISNUMBER(SEARCH(IF(G$3&lt;&gt;"",G$3,"NA"),'[1]MITRE ATT&amp;CK Mappings'!$J697))), '[1]MITRE ATT&amp;CK Mappings'!$B697,"")</f>
        <v/>
      </c>
      <c r="H701" s="31" t="str">
        <f>IF(OR(OR(OR(OR(OR(ISNUMBER(SEARCH(IF(H$1&lt;&gt;"",H$1,"NA"),'[1]MITRE ATT&amp;CK Mappings'!$E697)),ISNUMBER(SEARCH(IF(H$1&lt;&gt;"",H$1,"NA"),'[1]MITRE ATT&amp;CK Mappings'!$F697))),ISNUMBER(SEARCH(IF(H$2&lt;&gt;"",H$2,"NA"),'[1]MITRE ATT&amp;CK Mappings'!$G697))),ISNUMBER(SEARCH(IF(H$2&lt;&gt;"",H$2,"NA"),'[1]MITRE ATT&amp;CK Mappings'!$H697))),ISNUMBER(SEARCH(IF(H$3&lt;&gt;"",H$3,"NA"),'[1]MITRE ATT&amp;CK Mappings'!$I697))),ISNUMBER(SEARCH(IF(H$3&lt;&gt;"",H$3,"NA"),'[1]MITRE ATT&amp;CK Mappings'!$J697))), '[1]MITRE ATT&amp;CK Mappings'!$B697,"")</f>
        <v/>
      </c>
      <c r="I701" s="31" t="str">
        <f>IF(OR(OR(OR(OR(OR(ISNUMBER(SEARCH(IF(I$1&lt;&gt;"",I$1,"NA"),'[1]MITRE ATT&amp;CK Mappings'!$E697)),ISNUMBER(SEARCH(IF(I$1&lt;&gt;"",I$1,"NA"),'[1]MITRE ATT&amp;CK Mappings'!$F697))),ISNUMBER(SEARCH(IF(I$2&lt;&gt;"",I$2,"NA"),'[1]MITRE ATT&amp;CK Mappings'!$G697))),ISNUMBER(SEARCH(IF(I$2&lt;&gt;"",I$2,"NA"),'[1]MITRE ATT&amp;CK Mappings'!$H697))),ISNUMBER(SEARCH(IF(I$3&lt;&gt;"",I$3,"NA"),'[1]MITRE ATT&amp;CK Mappings'!$I697))),ISNUMBER(SEARCH(IF(I$3&lt;&gt;"",I$3,"NA"),'[1]MITRE ATT&amp;CK Mappings'!$J697))), '[1]MITRE ATT&amp;CK Mappings'!$B697,"")</f>
        <v/>
      </c>
      <c r="J701" s="31" t="str">
        <f>IF(OR(OR(OR(OR(OR(ISNUMBER(SEARCH(IF(J$1&lt;&gt;"",J$1,"NA"),'[1]MITRE ATT&amp;CK Mappings'!$E697)),ISNUMBER(SEARCH(IF(J$1&lt;&gt;"",J$1,"NA"),'[1]MITRE ATT&amp;CK Mappings'!$F697))),ISNUMBER(SEARCH(IF(J$2&lt;&gt;"",J$2,"NA"),'[1]MITRE ATT&amp;CK Mappings'!$G697))),ISNUMBER(SEARCH(IF(J$2&lt;&gt;"",J$2,"NA"),'[1]MITRE ATT&amp;CK Mappings'!$H697))),ISNUMBER(SEARCH(IF(J$3&lt;&gt;"",J$3,"NA"),'[1]MITRE ATT&amp;CK Mappings'!$I697))),ISNUMBER(SEARCH(IF(J$3&lt;&gt;"",J$3,"NA"),'[1]MITRE ATT&amp;CK Mappings'!$J697))), '[1]MITRE ATT&amp;CK Mappings'!$B697,"")</f>
        <v/>
      </c>
      <c r="K701" s="31" t="str">
        <f>IF(OR(OR(OR(OR(OR(ISNUMBER(SEARCH(IF(K$1&lt;&gt;"",K$1,"NA"),'[1]MITRE ATT&amp;CK Mappings'!$E697)),ISNUMBER(SEARCH(IF(K$1&lt;&gt;"",K$1,"NA"),'[1]MITRE ATT&amp;CK Mappings'!$F697))),ISNUMBER(SEARCH(IF(K$2&lt;&gt;"",K$2,"NA"),'[1]MITRE ATT&amp;CK Mappings'!$G697))),ISNUMBER(SEARCH(IF(K$2&lt;&gt;"",K$2,"NA"),'[1]MITRE ATT&amp;CK Mappings'!$H697))),ISNUMBER(SEARCH(IF(K$3&lt;&gt;"",K$3,"NA"),'[1]MITRE ATT&amp;CK Mappings'!$I697))),ISNUMBER(SEARCH(IF(K$3&lt;&gt;"",K$3,"NA"),'[1]MITRE ATT&amp;CK Mappings'!$J697))), '[1]MITRE ATT&amp;CK Mappings'!$B697,"")</f>
        <v/>
      </c>
      <c r="L701" s="31" t="str">
        <f>IF('[1]MITRE ATT&amp;CK Mappings'!D697 &lt;&gt;"",'[1]MITRE ATT&amp;CK Mappings'!D697,"" )</f>
        <v>Licensing</v>
      </c>
    </row>
    <row r="702" spans="1:12" x14ac:dyDescent="0.25">
      <c r="A702" s="31" t="str">
        <f>IF(COUNTIF(B702:K702,"="&amp;'[1]MITRE ATT&amp;CK Mappings'!B698)&gt;0,'[1]MITRE ATT&amp;CK Mappings'!B698,"")</f>
        <v/>
      </c>
      <c r="B702" s="31" t="str">
        <f>IF(OR(OR(OR(OR(OR(ISNUMBER(SEARCH(IF(B$1&lt;&gt;"",B$1,"NA"),'[1]MITRE ATT&amp;CK Mappings'!$E698)),ISNUMBER(SEARCH(IF(B$1&lt;&gt;"",B$1,"NA"),'[1]MITRE ATT&amp;CK Mappings'!$F698))),ISNUMBER(SEARCH(IF(B$2&lt;&gt;"",B$2,"NA"),'[1]MITRE ATT&amp;CK Mappings'!$G698))),ISNUMBER(SEARCH(IF(B$2&lt;&gt;"",B$2,"NA"),'[1]MITRE ATT&amp;CK Mappings'!$H698))),ISNUMBER(SEARCH(IF(B$3&lt;&gt;"",B$3,"NA"),'[1]MITRE ATT&amp;CK Mappings'!$I698))),ISNUMBER(SEARCH(IF(B$3&lt;&gt;"",B$3,"NA"),'[1]MITRE ATT&amp;CK Mappings'!$J698))), '[1]MITRE ATT&amp;CK Mappings'!$B698,"")</f>
        <v/>
      </c>
      <c r="C702" s="31" t="str">
        <f>IF(OR(OR(OR(OR(OR(ISNUMBER(SEARCH(IF(C$1&lt;&gt;"",C$1,"NA"),'[1]MITRE ATT&amp;CK Mappings'!$E698)),ISNUMBER(SEARCH(IF(C$1&lt;&gt;"",C$1,"NA"),'[1]MITRE ATT&amp;CK Mappings'!$F698))),ISNUMBER(SEARCH(IF(C$2&lt;&gt;"",C$2,"NA"),'[1]MITRE ATT&amp;CK Mappings'!$G698))),ISNUMBER(SEARCH(IF(C$2&lt;&gt;"",C$2,"NA"),'[1]MITRE ATT&amp;CK Mappings'!$H698))),ISNUMBER(SEARCH(IF(C$3&lt;&gt;"",C$3,"NA"),'[1]MITRE ATT&amp;CK Mappings'!$I698))),ISNUMBER(SEARCH(IF(C$3&lt;&gt;"",C$3,"NA"),'[1]MITRE ATT&amp;CK Mappings'!$J698))), '[1]MITRE ATT&amp;CK Mappings'!$B698,"")</f>
        <v/>
      </c>
      <c r="D702" s="31" t="str">
        <f>IF(OR(OR(OR(OR(OR(ISNUMBER(SEARCH(IF(D$1&lt;&gt;"",D$1,"NA"),'[1]MITRE ATT&amp;CK Mappings'!$E698)),ISNUMBER(SEARCH(IF(D$1&lt;&gt;"",D$1,"NA"),'[1]MITRE ATT&amp;CK Mappings'!$F698))),ISNUMBER(SEARCH(IF(D$2&lt;&gt;"",D$2,"NA"),'[1]MITRE ATT&amp;CK Mappings'!$G698))),ISNUMBER(SEARCH(IF(D$2&lt;&gt;"",D$2,"NA"),'[1]MITRE ATT&amp;CK Mappings'!$H698))),ISNUMBER(SEARCH(IF(D$3&lt;&gt;"",D$3,"NA"),'[1]MITRE ATT&amp;CK Mappings'!$I698))),ISNUMBER(SEARCH(IF(D$3&lt;&gt;"",D$3,"NA"),'[1]MITRE ATT&amp;CK Mappings'!$J698))), '[1]MITRE ATT&amp;CK Mappings'!$B698,"")</f>
        <v/>
      </c>
      <c r="E702" s="31" t="str">
        <f>IF(OR(OR(OR(OR(OR(ISNUMBER(SEARCH(IF(E$1&lt;&gt;"",E$1,"NA"),'[1]MITRE ATT&amp;CK Mappings'!$E698)),ISNUMBER(SEARCH(IF(E$1&lt;&gt;"",E$1,"NA"),'[1]MITRE ATT&amp;CK Mappings'!$F698))),ISNUMBER(SEARCH(IF(E$2&lt;&gt;"",E$2,"NA"),'[1]MITRE ATT&amp;CK Mappings'!$G698))),ISNUMBER(SEARCH(IF(E$2&lt;&gt;"",E$2,"NA"),'[1]MITRE ATT&amp;CK Mappings'!$H698))),ISNUMBER(SEARCH(IF(E$3&lt;&gt;"",E$3,"NA"),'[1]MITRE ATT&amp;CK Mappings'!$I698))),ISNUMBER(SEARCH(IF(E$3&lt;&gt;"",E$3,"NA"),'[1]MITRE ATT&amp;CK Mappings'!$J698))), '[1]MITRE ATT&amp;CK Mappings'!$B698,"")</f>
        <v/>
      </c>
      <c r="F702" s="31" t="str">
        <f>IF(OR(OR(OR(OR(OR(ISNUMBER(SEARCH(IF(F$1&lt;&gt;"",F$1,"NA"),'[1]MITRE ATT&amp;CK Mappings'!$E698)),ISNUMBER(SEARCH(IF(F$1&lt;&gt;"",F$1,"NA"),'[1]MITRE ATT&amp;CK Mappings'!$F698))),ISNUMBER(SEARCH(IF(F$2&lt;&gt;"",F$2,"NA"),'[1]MITRE ATT&amp;CK Mappings'!$G698))),ISNUMBER(SEARCH(IF(F$2&lt;&gt;"",F$2,"NA"),'[1]MITRE ATT&amp;CK Mappings'!$H698))),ISNUMBER(SEARCH(IF(F$3&lt;&gt;"",F$3,"NA"),'[1]MITRE ATT&amp;CK Mappings'!$I698))),ISNUMBER(SEARCH(IF(F$3&lt;&gt;"",F$3,"NA"),'[1]MITRE ATT&amp;CK Mappings'!$J698))), '[1]MITRE ATT&amp;CK Mappings'!$B698,"")</f>
        <v/>
      </c>
      <c r="G702" s="31" t="str">
        <f>IF(OR(OR(OR(OR(OR(ISNUMBER(SEARCH(IF(G$1&lt;&gt;"",G$1,"NA"),'[1]MITRE ATT&amp;CK Mappings'!$E698)),ISNUMBER(SEARCH(IF(G$1&lt;&gt;"",G$1,"NA"),'[1]MITRE ATT&amp;CK Mappings'!$F698))),ISNUMBER(SEARCH(IF(G$2&lt;&gt;"",G$2,"NA"),'[1]MITRE ATT&amp;CK Mappings'!$G698))),ISNUMBER(SEARCH(IF(G$2&lt;&gt;"",G$2,"NA"),'[1]MITRE ATT&amp;CK Mappings'!$H698))),ISNUMBER(SEARCH(IF(G$3&lt;&gt;"",G$3,"NA"),'[1]MITRE ATT&amp;CK Mappings'!$I698))),ISNUMBER(SEARCH(IF(G$3&lt;&gt;"",G$3,"NA"),'[1]MITRE ATT&amp;CK Mappings'!$J698))), '[1]MITRE ATT&amp;CK Mappings'!$B698,"")</f>
        <v/>
      </c>
      <c r="H702" s="31" t="str">
        <f>IF(OR(OR(OR(OR(OR(ISNUMBER(SEARCH(IF(H$1&lt;&gt;"",H$1,"NA"),'[1]MITRE ATT&amp;CK Mappings'!$E698)),ISNUMBER(SEARCH(IF(H$1&lt;&gt;"",H$1,"NA"),'[1]MITRE ATT&amp;CK Mappings'!$F698))),ISNUMBER(SEARCH(IF(H$2&lt;&gt;"",H$2,"NA"),'[1]MITRE ATT&amp;CK Mappings'!$G698))),ISNUMBER(SEARCH(IF(H$2&lt;&gt;"",H$2,"NA"),'[1]MITRE ATT&amp;CK Mappings'!$H698))),ISNUMBER(SEARCH(IF(H$3&lt;&gt;"",H$3,"NA"),'[1]MITRE ATT&amp;CK Mappings'!$I698))),ISNUMBER(SEARCH(IF(H$3&lt;&gt;"",H$3,"NA"),'[1]MITRE ATT&amp;CK Mappings'!$J698))), '[1]MITRE ATT&amp;CK Mappings'!$B698,"")</f>
        <v/>
      </c>
      <c r="I702" s="31" t="str">
        <f>IF(OR(OR(OR(OR(OR(ISNUMBER(SEARCH(IF(I$1&lt;&gt;"",I$1,"NA"),'[1]MITRE ATT&amp;CK Mappings'!$E698)),ISNUMBER(SEARCH(IF(I$1&lt;&gt;"",I$1,"NA"),'[1]MITRE ATT&amp;CK Mappings'!$F698))),ISNUMBER(SEARCH(IF(I$2&lt;&gt;"",I$2,"NA"),'[1]MITRE ATT&amp;CK Mappings'!$G698))),ISNUMBER(SEARCH(IF(I$2&lt;&gt;"",I$2,"NA"),'[1]MITRE ATT&amp;CK Mappings'!$H698))),ISNUMBER(SEARCH(IF(I$3&lt;&gt;"",I$3,"NA"),'[1]MITRE ATT&amp;CK Mappings'!$I698))),ISNUMBER(SEARCH(IF(I$3&lt;&gt;"",I$3,"NA"),'[1]MITRE ATT&amp;CK Mappings'!$J698))), '[1]MITRE ATT&amp;CK Mappings'!$B698,"")</f>
        <v/>
      </c>
      <c r="J702" s="31" t="str">
        <f>IF(OR(OR(OR(OR(OR(ISNUMBER(SEARCH(IF(J$1&lt;&gt;"",J$1,"NA"),'[1]MITRE ATT&amp;CK Mappings'!$E698)),ISNUMBER(SEARCH(IF(J$1&lt;&gt;"",J$1,"NA"),'[1]MITRE ATT&amp;CK Mappings'!$F698))),ISNUMBER(SEARCH(IF(J$2&lt;&gt;"",J$2,"NA"),'[1]MITRE ATT&amp;CK Mappings'!$G698))),ISNUMBER(SEARCH(IF(J$2&lt;&gt;"",J$2,"NA"),'[1]MITRE ATT&amp;CK Mappings'!$H698))),ISNUMBER(SEARCH(IF(J$3&lt;&gt;"",J$3,"NA"),'[1]MITRE ATT&amp;CK Mappings'!$I698))),ISNUMBER(SEARCH(IF(J$3&lt;&gt;"",J$3,"NA"),'[1]MITRE ATT&amp;CK Mappings'!$J698))), '[1]MITRE ATT&amp;CK Mappings'!$B698,"")</f>
        <v/>
      </c>
      <c r="K702" s="31" t="str">
        <f>IF(OR(OR(OR(OR(OR(ISNUMBER(SEARCH(IF(K$1&lt;&gt;"",K$1,"NA"),'[1]MITRE ATT&amp;CK Mappings'!$E698)),ISNUMBER(SEARCH(IF(K$1&lt;&gt;"",K$1,"NA"),'[1]MITRE ATT&amp;CK Mappings'!$F698))),ISNUMBER(SEARCH(IF(K$2&lt;&gt;"",K$2,"NA"),'[1]MITRE ATT&amp;CK Mappings'!$G698))),ISNUMBER(SEARCH(IF(K$2&lt;&gt;"",K$2,"NA"),'[1]MITRE ATT&amp;CK Mappings'!$H698))),ISNUMBER(SEARCH(IF(K$3&lt;&gt;"",K$3,"NA"),'[1]MITRE ATT&amp;CK Mappings'!$I698))),ISNUMBER(SEARCH(IF(K$3&lt;&gt;"",K$3,"NA"),'[1]MITRE ATT&amp;CK Mappings'!$J698))), '[1]MITRE ATT&amp;CK Mappings'!$B698,"")</f>
        <v/>
      </c>
      <c r="L702" s="31" t="str">
        <f>IF('[1]MITRE ATT&amp;CK Mappings'!D698 &lt;&gt;"",'[1]MITRE ATT&amp;CK Mappings'!D698,"" )</f>
        <v>Printer Redirection</v>
      </c>
    </row>
    <row r="703" spans="1:12" x14ac:dyDescent="0.25">
      <c r="A703" s="31" t="str">
        <f>IF(COUNTIF(B703:K703,"="&amp;'[1]MITRE ATT&amp;CK Mappings'!B699)&gt;0,'[1]MITRE ATT&amp;CK Mappings'!B699,"")</f>
        <v/>
      </c>
      <c r="B703" s="31" t="str">
        <f>IF(OR(OR(OR(OR(OR(ISNUMBER(SEARCH(IF(B$1&lt;&gt;"",B$1,"NA"),'[1]MITRE ATT&amp;CK Mappings'!$E699)),ISNUMBER(SEARCH(IF(B$1&lt;&gt;"",B$1,"NA"),'[1]MITRE ATT&amp;CK Mappings'!$F699))),ISNUMBER(SEARCH(IF(B$2&lt;&gt;"",B$2,"NA"),'[1]MITRE ATT&amp;CK Mappings'!$G699))),ISNUMBER(SEARCH(IF(B$2&lt;&gt;"",B$2,"NA"),'[1]MITRE ATT&amp;CK Mappings'!$H699))),ISNUMBER(SEARCH(IF(B$3&lt;&gt;"",B$3,"NA"),'[1]MITRE ATT&amp;CK Mappings'!$I699))),ISNUMBER(SEARCH(IF(B$3&lt;&gt;"",B$3,"NA"),'[1]MITRE ATT&amp;CK Mappings'!$J699))), '[1]MITRE ATT&amp;CK Mappings'!$B699,"")</f>
        <v/>
      </c>
      <c r="C703" s="31" t="str">
        <f>IF(OR(OR(OR(OR(OR(ISNUMBER(SEARCH(IF(C$1&lt;&gt;"",C$1,"NA"),'[1]MITRE ATT&amp;CK Mappings'!$E699)),ISNUMBER(SEARCH(IF(C$1&lt;&gt;"",C$1,"NA"),'[1]MITRE ATT&amp;CK Mappings'!$F699))),ISNUMBER(SEARCH(IF(C$2&lt;&gt;"",C$2,"NA"),'[1]MITRE ATT&amp;CK Mappings'!$G699))),ISNUMBER(SEARCH(IF(C$2&lt;&gt;"",C$2,"NA"),'[1]MITRE ATT&amp;CK Mappings'!$H699))),ISNUMBER(SEARCH(IF(C$3&lt;&gt;"",C$3,"NA"),'[1]MITRE ATT&amp;CK Mappings'!$I699))),ISNUMBER(SEARCH(IF(C$3&lt;&gt;"",C$3,"NA"),'[1]MITRE ATT&amp;CK Mappings'!$J699))), '[1]MITRE ATT&amp;CK Mappings'!$B699,"")</f>
        <v/>
      </c>
      <c r="D703" s="31" t="str">
        <f>IF(OR(OR(OR(OR(OR(ISNUMBER(SEARCH(IF(D$1&lt;&gt;"",D$1,"NA"),'[1]MITRE ATT&amp;CK Mappings'!$E699)),ISNUMBER(SEARCH(IF(D$1&lt;&gt;"",D$1,"NA"),'[1]MITRE ATT&amp;CK Mappings'!$F699))),ISNUMBER(SEARCH(IF(D$2&lt;&gt;"",D$2,"NA"),'[1]MITRE ATT&amp;CK Mappings'!$G699))),ISNUMBER(SEARCH(IF(D$2&lt;&gt;"",D$2,"NA"),'[1]MITRE ATT&amp;CK Mappings'!$H699))),ISNUMBER(SEARCH(IF(D$3&lt;&gt;"",D$3,"NA"),'[1]MITRE ATT&amp;CK Mappings'!$I699))),ISNUMBER(SEARCH(IF(D$3&lt;&gt;"",D$3,"NA"),'[1]MITRE ATT&amp;CK Mappings'!$J699))), '[1]MITRE ATT&amp;CK Mappings'!$B699,"")</f>
        <v/>
      </c>
      <c r="E703" s="31" t="str">
        <f>IF(OR(OR(OR(OR(OR(ISNUMBER(SEARCH(IF(E$1&lt;&gt;"",E$1,"NA"),'[1]MITRE ATT&amp;CK Mappings'!$E699)),ISNUMBER(SEARCH(IF(E$1&lt;&gt;"",E$1,"NA"),'[1]MITRE ATT&amp;CK Mappings'!$F699))),ISNUMBER(SEARCH(IF(E$2&lt;&gt;"",E$2,"NA"),'[1]MITRE ATT&amp;CK Mappings'!$G699))),ISNUMBER(SEARCH(IF(E$2&lt;&gt;"",E$2,"NA"),'[1]MITRE ATT&amp;CK Mappings'!$H699))),ISNUMBER(SEARCH(IF(E$3&lt;&gt;"",E$3,"NA"),'[1]MITRE ATT&amp;CK Mappings'!$I699))),ISNUMBER(SEARCH(IF(E$3&lt;&gt;"",E$3,"NA"),'[1]MITRE ATT&amp;CK Mappings'!$J699))), '[1]MITRE ATT&amp;CK Mappings'!$B699,"")</f>
        <v/>
      </c>
      <c r="F703" s="31" t="str">
        <f>IF(OR(OR(OR(OR(OR(ISNUMBER(SEARCH(IF(F$1&lt;&gt;"",F$1,"NA"),'[1]MITRE ATT&amp;CK Mappings'!$E699)),ISNUMBER(SEARCH(IF(F$1&lt;&gt;"",F$1,"NA"),'[1]MITRE ATT&amp;CK Mappings'!$F699))),ISNUMBER(SEARCH(IF(F$2&lt;&gt;"",F$2,"NA"),'[1]MITRE ATT&amp;CK Mappings'!$G699))),ISNUMBER(SEARCH(IF(F$2&lt;&gt;"",F$2,"NA"),'[1]MITRE ATT&amp;CK Mappings'!$H699))),ISNUMBER(SEARCH(IF(F$3&lt;&gt;"",F$3,"NA"),'[1]MITRE ATT&amp;CK Mappings'!$I699))),ISNUMBER(SEARCH(IF(F$3&lt;&gt;"",F$3,"NA"),'[1]MITRE ATT&amp;CK Mappings'!$J699))), '[1]MITRE ATT&amp;CK Mappings'!$B699,"")</f>
        <v/>
      </c>
      <c r="G703" s="31" t="str">
        <f>IF(OR(OR(OR(OR(OR(ISNUMBER(SEARCH(IF(G$1&lt;&gt;"",G$1,"NA"),'[1]MITRE ATT&amp;CK Mappings'!$E699)),ISNUMBER(SEARCH(IF(G$1&lt;&gt;"",G$1,"NA"),'[1]MITRE ATT&amp;CK Mappings'!$F699))),ISNUMBER(SEARCH(IF(G$2&lt;&gt;"",G$2,"NA"),'[1]MITRE ATT&amp;CK Mappings'!$G699))),ISNUMBER(SEARCH(IF(G$2&lt;&gt;"",G$2,"NA"),'[1]MITRE ATT&amp;CK Mappings'!$H699))),ISNUMBER(SEARCH(IF(G$3&lt;&gt;"",G$3,"NA"),'[1]MITRE ATT&amp;CK Mappings'!$I699))),ISNUMBER(SEARCH(IF(G$3&lt;&gt;"",G$3,"NA"),'[1]MITRE ATT&amp;CK Mappings'!$J699))), '[1]MITRE ATT&amp;CK Mappings'!$B699,"")</f>
        <v/>
      </c>
      <c r="H703" s="31" t="str">
        <f>IF(OR(OR(OR(OR(OR(ISNUMBER(SEARCH(IF(H$1&lt;&gt;"",H$1,"NA"),'[1]MITRE ATT&amp;CK Mappings'!$E699)),ISNUMBER(SEARCH(IF(H$1&lt;&gt;"",H$1,"NA"),'[1]MITRE ATT&amp;CK Mappings'!$F699))),ISNUMBER(SEARCH(IF(H$2&lt;&gt;"",H$2,"NA"),'[1]MITRE ATT&amp;CK Mappings'!$G699))),ISNUMBER(SEARCH(IF(H$2&lt;&gt;"",H$2,"NA"),'[1]MITRE ATT&amp;CK Mappings'!$H699))),ISNUMBER(SEARCH(IF(H$3&lt;&gt;"",H$3,"NA"),'[1]MITRE ATT&amp;CK Mappings'!$I699))),ISNUMBER(SEARCH(IF(H$3&lt;&gt;"",H$3,"NA"),'[1]MITRE ATT&amp;CK Mappings'!$J699))), '[1]MITRE ATT&amp;CK Mappings'!$B699,"")</f>
        <v/>
      </c>
      <c r="I703" s="31" t="str">
        <f>IF(OR(OR(OR(OR(OR(ISNUMBER(SEARCH(IF(I$1&lt;&gt;"",I$1,"NA"),'[1]MITRE ATT&amp;CK Mappings'!$E699)),ISNUMBER(SEARCH(IF(I$1&lt;&gt;"",I$1,"NA"),'[1]MITRE ATT&amp;CK Mappings'!$F699))),ISNUMBER(SEARCH(IF(I$2&lt;&gt;"",I$2,"NA"),'[1]MITRE ATT&amp;CK Mappings'!$G699))),ISNUMBER(SEARCH(IF(I$2&lt;&gt;"",I$2,"NA"),'[1]MITRE ATT&amp;CK Mappings'!$H699))),ISNUMBER(SEARCH(IF(I$3&lt;&gt;"",I$3,"NA"),'[1]MITRE ATT&amp;CK Mappings'!$I699))),ISNUMBER(SEARCH(IF(I$3&lt;&gt;"",I$3,"NA"),'[1]MITRE ATT&amp;CK Mappings'!$J699))), '[1]MITRE ATT&amp;CK Mappings'!$B699,"")</f>
        <v/>
      </c>
      <c r="J703" s="31" t="str">
        <f>IF(OR(OR(OR(OR(OR(ISNUMBER(SEARCH(IF(J$1&lt;&gt;"",J$1,"NA"),'[1]MITRE ATT&amp;CK Mappings'!$E699)),ISNUMBER(SEARCH(IF(J$1&lt;&gt;"",J$1,"NA"),'[1]MITRE ATT&amp;CK Mappings'!$F699))),ISNUMBER(SEARCH(IF(J$2&lt;&gt;"",J$2,"NA"),'[1]MITRE ATT&amp;CK Mappings'!$G699))),ISNUMBER(SEARCH(IF(J$2&lt;&gt;"",J$2,"NA"),'[1]MITRE ATT&amp;CK Mappings'!$H699))),ISNUMBER(SEARCH(IF(J$3&lt;&gt;"",J$3,"NA"),'[1]MITRE ATT&amp;CK Mappings'!$I699))),ISNUMBER(SEARCH(IF(J$3&lt;&gt;"",J$3,"NA"),'[1]MITRE ATT&amp;CK Mappings'!$J699))), '[1]MITRE ATT&amp;CK Mappings'!$B699,"")</f>
        <v/>
      </c>
      <c r="K703" s="31" t="str">
        <f>IF(OR(OR(OR(OR(OR(ISNUMBER(SEARCH(IF(K$1&lt;&gt;"",K$1,"NA"),'[1]MITRE ATT&amp;CK Mappings'!$E699)),ISNUMBER(SEARCH(IF(K$1&lt;&gt;"",K$1,"NA"),'[1]MITRE ATT&amp;CK Mappings'!$F699))),ISNUMBER(SEARCH(IF(K$2&lt;&gt;"",K$2,"NA"),'[1]MITRE ATT&amp;CK Mappings'!$G699))),ISNUMBER(SEARCH(IF(K$2&lt;&gt;"",K$2,"NA"),'[1]MITRE ATT&amp;CK Mappings'!$H699))),ISNUMBER(SEARCH(IF(K$3&lt;&gt;"",K$3,"NA"),'[1]MITRE ATT&amp;CK Mappings'!$I699))),ISNUMBER(SEARCH(IF(K$3&lt;&gt;"",K$3,"NA"),'[1]MITRE ATT&amp;CK Mappings'!$J699))), '[1]MITRE ATT&amp;CK Mappings'!$B699,"")</f>
        <v/>
      </c>
      <c r="L703" s="31" t="str">
        <f>IF('[1]MITRE ATT&amp;CK Mappings'!D699 &lt;&gt;"",'[1]MITRE ATT&amp;CK Mappings'!D699,"" )</f>
        <v>Profiles</v>
      </c>
    </row>
    <row r="704" spans="1:12" x14ac:dyDescent="0.25">
      <c r="A704" s="31" t="str">
        <f>IF(COUNTIF(B704:K704,"="&amp;'[1]MITRE ATT&amp;CK Mappings'!B700)&gt;0,'[1]MITRE ATT&amp;CK Mappings'!B700,"")</f>
        <v/>
      </c>
      <c r="B704" s="31" t="str">
        <f>IF(OR(OR(OR(OR(OR(ISNUMBER(SEARCH(IF(B$1&lt;&gt;"",B$1,"NA"),'[1]MITRE ATT&amp;CK Mappings'!$E700)),ISNUMBER(SEARCH(IF(B$1&lt;&gt;"",B$1,"NA"),'[1]MITRE ATT&amp;CK Mappings'!$F700))),ISNUMBER(SEARCH(IF(B$2&lt;&gt;"",B$2,"NA"),'[1]MITRE ATT&amp;CK Mappings'!$G700))),ISNUMBER(SEARCH(IF(B$2&lt;&gt;"",B$2,"NA"),'[1]MITRE ATT&amp;CK Mappings'!$H700))),ISNUMBER(SEARCH(IF(B$3&lt;&gt;"",B$3,"NA"),'[1]MITRE ATT&amp;CK Mappings'!$I700))),ISNUMBER(SEARCH(IF(B$3&lt;&gt;"",B$3,"NA"),'[1]MITRE ATT&amp;CK Mappings'!$J700))), '[1]MITRE ATT&amp;CK Mappings'!$B700,"")</f>
        <v/>
      </c>
      <c r="C704" s="31" t="str">
        <f>IF(OR(OR(OR(OR(OR(ISNUMBER(SEARCH(IF(C$1&lt;&gt;"",C$1,"NA"),'[1]MITRE ATT&amp;CK Mappings'!$E700)),ISNUMBER(SEARCH(IF(C$1&lt;&gt;"",C$1,"NA"),'[1]MITRE ATT&amp;CK Mappings'!$F700))),ISNUMBER(SEARCH(IF(C$2&lt;&gt;"",C$2,"NA"),'[1]MITRE ATT&amp;CK Mappings'!$G700))),ISNUMBER(SEARCH(IF(C$2&lt;&gt;"",C$2,"NA"),'[1]MITRE ATT&amp;CK Mappings'!$H700))),ISNUMBER(SEARCH(IF(C$3&lt;&gt;"",C$3,"NA"),'[1]MITRE ATT&amp;CK Mappings'!$I700))),ISNUMBER(SEARCH(IF(C$3&lt;&gt;"",C$3,"NA"),'[1]MITRE ATT&amp;CK Mappings'!$J700))), '[1]MITRE ATT&amp;CK Mappings'!$B700,"")</f>
        <v/>
      </c>
      <c r="D704" s="31" t="str">
        <f>IF(OR(OR(OR(OR(OR(ISNUMBER(SEARCH(IF(D$1&lt;&gt;"",D$1,"NA"),'[1]MITRE ATT&amp;CK Mappings'!$E700)),ISNUMBER(SEARCH(IF(D$1&lt;&gt;"",D$1,"NA"),'[1]MITRE ATT&amp;CK Mappings'!$F700))),ISNUMBER(SEARCH(IF(D$2&lt;&gt;"",D$2,"NA"),'[1]MITRE ATT&amp;CK Mappings'!$G700))),ISNUMBER(SEARCH(IF(D$2&lt;&gt;"",D$2,"NA"),'[1]MITRE ATT&amp;CK Mappings'!$H700))),ISNUMBER(SEARCH(IF(D$3&lt;&gt;"",D$3,"NA"),'[1]MITRE ATT&amp;CK Mappings'!$I700))),ISNUMBER(SEARCH(IF(D$3&lt;&gt;"",D$3,"NA"),'[1]MITRE ATT&amp;CK Mappings'!$J700))), '[1]MITRE ATT&amp;CK Mappings'!$B700,"")</f>
        <v/>
      </c>
      <c r="E704" s="31" t="str">
        <f>IF(OR(OR(OR(OR(OR(ISNUMBER(SEARCH(IF(E$1&lt;&gt;"",E$1,"NA"),'[1]MITRE ATT&amp;CK Mappings'!$E700)),ISNUMBER(SEARCH(IF(E$1&lt;&gt;"",E$1,"NA"),'[1]MITRE ATT&amp;CK Mappings'!$F700))),ISNUMBER(SEARCH(IF(E$2&lt;&gt;"",E$2,"NA"),'[1]MITRE ATT&amp;CK Mappings'!$G700))),ISNUMBER(SEARCH(IF(E$2&lt;&gt;"",E$2,"NA"),'[1]MITRE ATT&amp;CK Mappings'!$H700))),ISNUMBER(SEARCH(IF(E$3&lt;&gt;"",E$3,"NA"),'[1]MITRE ATT&amp;CK Mappings'!$I700))),ISNUMBER(SEARCH(IF(E$3&lt;&gt;"",E$3,"NA"),'[1]MITRE ATT&amp;CK Mappings'!$J700))), '[1]MITRE ATT&amp;CK Mappings'!$B700,"")</f>
        <v/>
      </c>
      <c r="F704" s="31" t="str">
        <f>IF(OR(OR(OR(OR(OR(ISNUMBER(SEARCH(IF(F$1&lt;&gt;"",F$1,"NA"),'[1]MITRE ATT&amp;CK Mappings'!$E700)),ISNUMBER(SEARCH(IF(F$1&lt;&gt;"",F$1,"NA"),'[1]MITRE ATT&amp;CK Mappings'!$F700))),ISNUMBER(SEARCH(IF(F$2&lt;&gt;"",F$2,"NA"),'[1]MITRE ATT&amp;CK Mappings'!$G700))),ISNUMBER(SEARCH(IF(F$2&lt;&gt;"",F$2,"NA"),'[1]MITRE ATT&amp;CK Mappings'!$H700))),ISNUMBER(SEARCH(IF(F$3&lt;&gt;"",F$3,"NA"),'[1]MITRE ATT&amp;CK Mappings'!$I700))),ISNUMBER(SEARCH(IF(F$3&lt;&gt;"",F$3,"NA"),'[1]MITRE ATT&amp;CK Mappings'!$J700))), '[1]MITRE ATT&amp;CK Mappings'!$B700,"")</f>
        <v/>
      </c>
      <c r="G704" s="31" t="str">
        <f>IF(OR(OR(OR(OR(OR(ISNUMBER(SEARCH(IF(G$1&lt;&gt;"",G$1,"NA"),'[1]MITRE ATT&amp;CK Mappings'!$E700)),ISNUMBER(SEARCH(IF(G$1&lt;&gt;"",G$1,"NA"),'[1]MITRE ATT&amp;CK Mappings'!$F700))),ISNUMBER(SEARCH(IF(G$2&lt;&gt;"",G$2,"NA"),'[1]MITRE ATT&amp;CK Mappings'!$G700))),ISNUMBER(SEARCH(IF(G$2&lt;&gt;"",G$2,"NA"),'[1]MITRE ATT&amp;CK Mappings'!$H700))),ISNUMBER(SEARCH(IF(G$3&lt;&gt;"",G$3,"NA"),'[1]MITRE ATT&amp;CK Mappings'!$I700))),ISNUMBER(SEARCH(IF(G$3&lt;&gt;"",G$3,"NA"),'[1]MITRE ATT&amp;CK Mappings'!$J700))), '[1]MITRE ATT&amp;CK Mappings'!$B700,"")</f>
        <v/>
      </c>
      <c r="H704" s="31" t="str">
        <f>IF(OR(OR(OR(OR(OR(ISNUMBER(SEARCH(IF(H$1&lt;&gt;"",H$1,"NA"),'[1]MITRE ATT&amp;CK Mappings'!$E700)),ISNUMBER(SEARCH(IF(H$1&lt;&gt;"",H$1,"NA"),'[1]MITRE ATT&amp;CK Mappings'!$F700))),ISNUMBER(SEARCH(IF(H$2&lt;&gt;"",H$2,"NA"),'[1]MITRE ATT&amp;CK Mappings'!$G700))),ISNUMBER(SEARCH(IF(H$2&lt;&gt;"",H$2,"NA"),'[1]MITRE ATT&amp;CK Mappings'!$H700))),ISNUMBER(SEARCH(IF(H$3&lt;&gt;"",H$3,"NA"),'[1]MITRE ATT&amp;CK Mappings'!$I700))),ISNUMBER(SEARCH(IF(H$3&lt;&gt;"",H$3,"NA"),'[1]MITRE ATT&amp;CK Mappings'!$J700))), '[1]MITRE ATT&amp;CK Mappings'!$B700,"")</f>
        <v/>
      </c>
      <c r="I704" s="31" t="str">
        <f>IF(OR(OR(OR(OR(OR(ISNUMBER(SEARCH(IF(I$1&lt;&gt;"",I$1,"NA"),'[1]MITRE ATT&amp;CK Mappings'!$E700)),ISNUMBER(SEARCH(IF(I$1&lt;&gt;"",I$1,"NA"),'[1]MITRE ATT&amp;CK Mappings'!$F700))),ISNUMBER(SEARCH(IF(I$2&lt;&gt;"",I$2,"NA"),'[1]MITRE ATT&amp;CK Mappings'!$G700))),ISNUMBER(SEARCH(IF(I$2&lt;&gt;"",I$2,"NA"),'[1]MITRE ATT&amp;CK Mappings'!$H700))),ISNUMBER(SEARCH(IF(I$3&lt;&gt;"",I$3,"NA"),'[1]MITRE ATT&amp;CK Mappings'!$I700))),ISNUMBER(SEARCH(IF(I$3&lt;&gt;"",I$3,"NA"),'[1]MITRE ATT&amp;CK Mappings'!$J700))), '[1]MITRE ATT&amp;CK Mappings'!$B700,"")</f>
        <v/>
      </c>
      <c r="J704" s="31" t="str">
        <f>IF(OR(OR(OR(OR(OR(ISNUMBER(SEARCH(IF(J$1&lt;&gt;"",J$1,"NA"),'[1]MITRE ATT&amp;CK Mappings'!$E700)),ISNUMBER(SEARCH(IF(J$1&lt;&gt;"",J$1,"NA"),'[1]MITRE ATT&amp;CK Mappings'!$F700))),ISNUMBER(SEARCH(IF(J$2&lt;&gt;"",J$2,"NA"),'[1]MITRE ATT&amp;CK Mappings'!$G700))),ISNUMBER(SEARCH(IF(J$2&lt;&gt;"",J$2,"NA"),'[1]MITRE ATT&amp;CK Mappings'!$H700))),ISNUMBER(SEARCH(IF(J$3&lt;&gt;"",J$3,"NA"),'[1]MITRE ATT&amp;CK Mappings'!$I700))),ISNUMBER(SEARCH(IF(J$3&lt;&gt;"",J$3,"NA"),'[1]MITRE ATT&amp;CK Mappings'!$J700))), '[1]MITRE ATT&amp;CK Mappings'!$B700,"")</f>
        <v/>
      </c>
      <c r="K704" s="31" t="str">
        <f>IF(OR(OR(OR(OR(OR(ISNUMBER(SEARCH(IF(K$1&lt;&gt;"",K$1,"NA"),'[1]MITRE ATT&amp;CK Mappings'!$E700)),ISNUMBER(SEARCH(IF(K$1&lt;&gt;"",K$1,"NA"),'[1]MITRE ATT&amp;CK Mappings'!$F700))),ISNUMBER(SEARCH(IF(K$2&lt;&gt;"",K$2,"NA"),'[1]MITRE ATT&amp;CK Mappings'!$G700))),ISNUMBER(SEARCH(IF(K$2&lt;&gt;"",K$2,"NA"),'[1]MITRE ATT&amp;CK Mappings'!$H700))),ISNUMBER(SEARCH(IF(K$3&lt;&gt;"",K$3,"NA"),'[1]MITRE ATT&amp;CK Mappings'!$I700))),ISNUMBER(SEARCH(IF(K$3&lt;&gt;"",K$3,"NA"),'[1]MITRE ATT&amp;CK Mappings'!$J700))), '[1]MITRE ATT&amp;CK Mappings'!$B700,"")</f>
        <v/>
      </c>
      <c r="L704" s="31" t="str">
        <f>IF('[1]MITRE ATT&amp;CK Mappings'!D700 &lt;&gt;"",'[1]MITRE ATT&amp;CK Mappings'!D700,"" )</f>
        <v>RD Connection Broker (formerly TS Connection Broker)</v>
      </c>
    </row>
    <row r="705" spans="1:12" x14ac:dyDescent="0.25">
      <c r="A705" s="31" t="str">
        <f>IF(COUNTIF(B705:K705,"="&amp;'[1]MITRE ATT&amp;CK Mappings'!B701)&gt;0,'[1]MITRE ATT&amp;CK Mappings'!B701,"")</f>
        <v/>
      </c>
      <c r="B705" s="31" t="str">
        <f>IF(OR(OR(OR(OR(OR(ISNUMBER(SEARCH(IF(B$1&lt;&gt;"",B$1,"NA"),'[1]MITRE ATT&amp;CK Mappings'!$E701)),ISNUMBER(SEARCH(IF(B$1&lt;&gt;"",B$1,"NA"),'[1]MITRE ATT&amp;CK Mappings'!$F701))),ISNUMBER(SEARCH(IF(B$2&lt;&gt;"",B$2,"NA"),'[1]MITRE ATT&amp;CK Mappings'!$G701))),ISNUMBER(SEARCH(IF(B$2&lt;&gt;"",B$2,"NA"),'[1]MITRE ATT&amp;CK Mappings'!$H701))),ISNUMBER(SEARCH(IF(B$3&lt;&gt;"",B$3,"NA"),'[1]MITRE ATT&amp;CK Mappings'!$I701))),ISNUMBER(SEARCH(IF(B$3&lt;&gt;"",B$3,"NA"),'[1]MITRE ATT&amp;CK Mappings'!$J701))), '[1]MITRE ATT&amp;CK Mappings'!$B701,"")</f>
        <v/>
      </c>
      <c r="C705" s="31" t="str">
        <f>IF(OR(OR(OR(OR(OR(ISNUMBER(SEARCH(IF(C$1&lt;&gt;"",C$1,"NA"),'[1]MITRE ATT&amp;CK Mappings'!$E701)),ISNUMBER(SEARCH(IF(C$1&lt;&gt;"",C$1,"NA"),'[1]MITRE ATT&amp;CK Mappings'!$F701))),ISNUMBER(SEARCH(IF(C$2&lt;&gt;"",C$2,"NA"),'[1]MITRE ATT&amp;CK Mappings'!$G701))),ISNUMBER(SEARCH(IF(C$2&lt;&gt;"",C$2,"NA"),'[1]MITRE ATT&amp;CK Mappings'!$H701))),ISNUMBER(SEARCH(IF(C$3&lt;&gt;"",C$3,"NA"),'[1]MITRE ATT&amp;CK Mappings'!$I701))),ISNUMBER(SEARCH(IF(C$3&lt;&gt;"",C$3,"NA"),'[1]MITRE ATT&amp;CK Mappings'!$J701))), '[1]MITRE ATT&amp;CK Mappings'!$B701,"")</f>
        <v/>
      </c>
      <c r="D705" s="31" t="str">
        <f>IF(OR(OR(OR(OR(OR(ISNUMBER(SEARCH(IF(D$1&lt;&gt;"",D$1,"NA"),'[1]MITRE ATT&amp;CK Mappings'!$E701)),ISNUMBER(SEARCH(IF(D$1&lt;&gt;"",D$1,"NA"),'[1]MITRE ATT&amp;CK Mappings'!$F701))),ISNUMBER(SEARCH(IF(D$2&lt;&gt;"",D$2,"NA"),'[1]MITRE ATT&amp;CK Mappings'!$G701))),ISNUMBER(SEARCH(IF(D$2&lt;&gt;"",D$2,"NA"),'[1]MITRE ATT&amp;CK Mappings'!$H701))),ISNUMBER(SEARCH(IF(D$3&lt;&gt;"",D$3,"NA"),'[1]MITRE ATT&amp;CK Mappings'!$I701))),ISNUMBER(SEARCH(IF(D$3&lt;&gt;"",D$3,"NA"),'[1]MITRE ATT&amp;CK Mappings'!$J701))), '[1]MITRE ATT&amp;CK Mappings'!$B701,"")</f>
        <v/>
      </c>
      <c r="E705" s="31" t="str">
        <f>IF(OR(OR(OR(OR(OR(ISNUMBER(SEARCH(IF(E$1&lt;&gt;"",E$1,"NA"),'[1]MITRE ATT&amp;CK Mappings'!$E701)),ISNUMBER(SEARCH(IF(E$1&lt;&gt;"",E$1,"NA"),'[1]MITRE ATT&amp;CK Mappings'!$F701))),ISNUMBER(SEARCH(IF(E$2&lt;&gt;"",E$2,"NA"),'[1]MITRE ATT&amp;CK Mappings'!$G701))),ISNUMBER(SEARCH(IF(E$2&lt;&gt;"",E$2,"NA"),'[1]MITRE ATT&amp;CK Mappings'!$H701))),ISNUMBER(SEARCH(IF(E$3&lt;&gt;"",E$3,"NA"),'[1]MITRE ATT&amp;CK Mappings'!$I701))),ISNUMBER(SEARCH(IF(E$3&lt;&gt;"",E$3,"NA"),'[1]MITRE ATT&amp;CK Mappings'!$J701))), '[1]MITRE ATT&amp;CK Mappings'!$B701,"")</f>
        <v/>
      </c>
      <c r="F705" s="31" t="str">
        <f>IF(OR(OR(OR(OR(OR(ISNUMBER(SEARCH(IF(F$1&lt;&gt;"",F$1,"NA"),'[1]MITRE ATT&amp;CK Mappings'!$E701)),ISNUMBER(SEARCH(IF(F$1&lt;&gt;"",F$1,"NA"),'[1]MITRE ATT&amp;CK Mappings'!$F701))),ISNUMBER(SEARCH(IF(F$2&lt;&gt;"",F$2,"NA"),'[1]MITRE ATT&amp;CK Mappings'!$G701))),ISNUMBER(SEARCH(IF(F$2&lt;&gt;"",F$2,"NA"),'[1]MITRE ATT&amp;CK Mappings'!$H701))),ISNUMBER(SEARCH(IF(F$3&lt;&gt;"",F$3,"NA"),'[1]MITRE ATT&amp;CK Mappings'!$I701))),ISNUMBER(SEARCH(IF(F$3&lt;&gt;"",F$3,"NA"),'[1]MITRE ATT&amp;CK Mappings'!$J701))), '[1]MITRE ATT&amp;CK Mappings'!$B701,"")</f>
        <v/>
      </c>
      <c r="G705" s="31" t="str">
        <f>IF(OR(OR(OR(OR(OR(ISNUMBER(SEARCH(IF(G$1&lt;&gt;"",G$1,"NA"),'[1]MITRE ATT&amp;CK Mappings'!$E701)),ISNUMBER(SEARCH(IF(G$1&lt;&gt;"",G$1,"NA"),'[1]MITRE ATT&amp;CK Mappings'!$F701))),ISNUMBER(SEARCH(IF(G$2&lt;&gt;"",G$2,"NA"),'[1]MITRE ATT&amp;CK Mappings'!$G701))),ISNUMBER(SEARCH(IF(G$2&lt;&gt;"",G$2,"NA"),'[1]MITRE ATT&amp;CK Mappings'!$H701))),ISNUMBER(SEARCH(IF(G$3&lt;&gt;"",G$3,"NA"),'[1]MITRE ATT&amp;CK Mappings'!$I701))),ISNUMBER(SEARCH(IF(G$3&lt;&gt;"",G$3,"NA"),'[1]MITRE ATT&amp;CK Mappings'!$J701))), '[1]MITRE ATT&amp;CK Mappings'!$B701,"")</f>
        <v/>
      </c>
      <c r="H705" s="31" t="str">
        <f>IF(OR(OR(OR(OR(OR(ISNUMBER(SEARCH(IF(H$1&lt;&gt;"",H$1,"NA"),'[1]MITRE ATT&amp;CK Mappings'!$E701)),ISNUMBER(SEARCH(IF(H$1&lt;&gt;"",H$1,"NA"),'[1]MITRE ATT&amp;CK Mappings'!$F701))),ISNUMBER(SEARCH(IF(H$2&lt;&gt;"",H$2,"NA"),'[1]MITRE ATT&amp;CK Mappings'!$G701))),ISNUMBER(SEARCH(IF(H$2&lt;&gt;"",H$2,"NA"),'[1]MITRE ATT&amp;CK Mappings'!$H701))),ISNUMBER(SEARCH(IF(H$3&lt;&gt;"",H$3,"NA"),'[1]MITRE ATT&amp;CK Mappings'!$I701))),ISNUMBER(SEARCH(IF(H$3&lt;&gt;"",H$3,"NA"),'[1]MITRE ATT&amp;CK Mappings'!$J701))), '[1]MITRE ATT&amp;CK Mappings'!$B701,"")</f>
        <v/>
      </c>
      <c r="I705" s="31" t="str">
        <f>IF(OR(OR(OR(OR(OR(ISNUMBER(SEARCH(IF(I$1&lt;&gt;"",I$1,"NA"),'[1]MITRE ATT&amp;CK Mappings'!$E701)),ISNUMBER(SEARCH(IF(I$1&lt;&gt;"",I$1,"NA"),'[1]MITRE ATT&amp;CK Mappings'!$F701))),ISNUMBER(SEARCH(IF(I$2&lt;&gt;"",I$2,"NA"),'[1]MITRE ATT&amp;CK Mappings'!$G701))),ISNUMBER(SEARCH(IF(I$2&lt;&gt;"",I$2,"NA"),'[1]MITRE ATT&amp;CK Mappings'!$H701))),ISNUMBER(SEARCH(IF(I$3&lt;&gt;"",I$3,"NA"),'[1]MITRE ATT&amp;CK Mappings'!$I701))),ISNUMBER(SEARCH(IF(I$3&lt;&gt;"",I$3,"NA"),'[1]MITRE ATT&amp;CK Mappings'!$J701))), '[1]MITRE ATT&amp;CK Mappings'!$B701,"")</f>
        <v/>
      </c>
      <c r="J705" s="31" t="str">
        <f>IF(OR(OR(OR(OR(OR(ISNUMBER(SEARCH(IF(J$1&lt;&gt;"",J$1,"NA"),'[1]MITRE ATT&amp;CK Mappings'!$E701)),ISNUMBER(SEARCH(IF(J$1&lt;&gt;"",J$1,"NA"),'[1]MITRE ATT&amp;CK Mappings'!$F701))),ISNUMBER(SEARCH(IF(J$2&lt;&gt;"",J$2,"NA"),'[1]MITRE ATT&amp;CK Mappings'!$G701))),ISNUMBER(SEARCH(IF(J$2&lt;&gt;"",J$2,"NA"),'[1]MITRE ATT&amp;CK Mappings'!$H701))),ISNUMBER(SEARCH(IF(J$3&lt;&gt;"",J$3,"NA"),'[1]MITRE ATT&amp;CK Mappings'!$I701))),ISNUMBER(SEARCH(IF(J$3&lt;&gt;"",J$3,"NA"),'[1]MITRE ATT&amp;CK Mappings'!$J701))), '[1]MITRE ATT&amp;CK Mappings'!$B701,"")</f>
        <v/>
      </c>
      <c r="K705" s="31" t="str">
        <f>IF(OR(OR(OR(OR(OR(ISNUMBER(SEARCH(IF(K$1&lt;&gt;"",K$1,"NA"),'[1]MITRE ATT&amp;CK Mappings'!$E701)),ISNUMBER(SEARCH(IF(K$1&lt;&gt;"",K$1,"NA"),'[1]MITRE ATT&amp;CK Mappings'!$F701))),ISNUMBER(SEARCH(IF(K$2&lt;&gt;"",K$2,"NA"),'[1]MITRE ATT&amp;CK Mappings'!$G701))),ISNUMBER(SEARCH(IF(K$2&lt;&gt;"",K$2,"NA"),'[1]MITRE ATT&amp;CK Mappings'!$H701))),ISNUMBER(SEARCH(IF(K$3&lt;&gt;"",K$3,"NA"),'[1]MITRE ATT&amp;CK Mappings'!$I701))),ISNUMBER(SEARCH(IF(K$3&lt;&gt;"",K$3,"NA"),'[1]MITRE ATT&amp;CK Mappings'!$J701))), '[1]MITRE ATT&amp;CK Mappings'!$B701,"")</f>
        <v/>
      </c>
      <c r="L705" s="31" t="str">
        <f>IF('[1]MITRE ATT&amp;CK Mappings'!D701 &lt;&gt;"",'[1]MITRE ATT&amp;CK Mappings'!D701,"" )</f>
        <v>Remote Session Environment</v>
      </c>
    </row>
    <row r="706" spans="1:12" x14ac:dyDescent="0.25">
      <c r="A706" s="31" t="str">
        <f>IF(COUNTIF(B706:K706,"="&amp;'[1]MITRE ATT&amp;CK Mappings'!B702)&gt;0,'[1]MITRE ATT&amp;CK Mappings'!B702,"")</f>
        <v/>
      </c>
      <c r="B706" s="31" t="str">
        <f>IF(OR(OR(OR(OR(OR(ISNUMBER(SEARCH(IF(B$1&lt;&gt;"",B$1,"NA"),'[1]MITRE ATT&amp;CK Mappings'!$E702)),ISNUMBER(SEARCH(IF(B$1&lt;&gt;"",B$1,"NA"),'[1]MITRE ATT&amp;CK Mappings'!$F702))),ISNUMBER(SEARCH(IF(B$2&lt;&gt;"",B$2,"NA"),'[1]MITRE ATT&amp;CK Mappings'!$G702))),ISNUMBER(SEARCH(IF(B$2&lt;&gt;"",B$2,"NA"),'[1]MITRE ATT&amp;CK Mappings'!$H702))),ISNUMBER(SEARCH(IF(B$3&lt;&gt;"",B$3,"NA"),'[1]MITRE ATT&amp;CK Mappings'!$I702))),ISNUMBER(SEARCH(IF(B$3&lt;&gt;"",B$3,"NA"),'[1]MITRE ATT&amp;CK Mappings'!$J702))), '[1]MITRE ATT&amp;CK Mappings'!$B702,"")</f>
        <v/>
      </c>
      <c r="C706" s="31" t="str">
        <f>IF(OR(OR(OR(OR(OR(ISNUMBER(SEARCH(IF(C$1&lt;&gt;"",C$1,"NA"),'[1]MITRE ATT&amp;CK Mappings'!$E702)),ISNUMBER(SEARCH(IF(C$1&lt;&gt;"",C$1,"NA"),'[1]MITRE ATT&amp;CK Mappings'!$F702))),ISNUMBER(SEARCH(IF(C$2&lt;&gt;"",C$2,"NA"),'[1]MITRE ATT&amp;CK Mappings'!$G702))),ISNUMBER(SEARCH(IF(C$2&lt;&gt;"",C$2,"NA"),'[1]MITRE ATT&amp;CK Mappings'!$H702))),ISNUMBER(SEARCH(IF(C$3&lt;&gt;"",C$3,"NA"),'[1]MITRE ATT&amp;CK Mappings'!$I702))),ISNUMBER(SEARCH(IF(C$3&lt;&gt;"",C$3,"NA"),'[1]MITRE ATT&amp;CK Mappings'!$J702))), '[1]MITRE ATT&amp;CK Mappings'!$B702,"")</f>
        <v/>
      </c>
      <c r="D706" s="31" t="str">
        <f>IF(OR(OR(OR(OR(OR(ISNUMBER(SEARCH(IF(D$1&lt;&gt;"",D$1,"NA"),'[1]MITRE ATT&amp;CK Mappings'!$E702)),ISNUMBER(SEARCH(IF(D$1&lt;&gt;"",D$1,"NA"),'[1]MITRE ATT&amp;CK Mappings'!$F702))),ISNUMBER(SEARCH(IF(D$2&lt;&gt;"",D$2,"NA"),'[1]MITRE ATT&amp;CK Mappings'!$G702))),ISNUMBER(SEARCH(IF(D$2&lt;&gt;"",D$2,"NA"),'[1]MITRE ATT&amp;CK Mappings'!$H702))),ISNUMBER(SEARCH(IF(D$3&lt;&gt;"",D$3,"NA"),'[1]MITRE ATT&amp;CK Mappings'!$I702))),ISNUMBER(SEARCH(IF(D$3&lt;&gt;"",D$3,"NA"),'[1]MITRE ATT&amp;CK Mappings'!$J702))), '[1]MITRE ATT&amp;CK Mappings'!$B702,"")</f>
        <v/>
      </c>
      <c r="E706" s="31" t="str">
        <f>IF(OR(OR(OR(OR(OR(ISNUMBER(SEARCH(IF(E$1&lt;&gt;"",E$1,"NA"),'[1]MITRE ATT&amp;CK Mappings'!$E702)),ISNUMBER(SEARCH(IF(E$1&lt;&gt;"",E$1,"NA"),'[1]MITRE ATT&amp;CK Mappings'!$F702))),ISNUMBER(SEARCH(IF(E$2&lt;&gt;"",E$2,"NA"),'[1]MITRE ATT&amp;CK Mappings'!$G702))),ISNUMBER(SEARCH(IF(E$2&lt;&gt;"",E$2,"NA"),'[1]MITRE ATT&amp;CK Mappings'!$H702))),ISNUMBER(SEARCH(IF(E$3&lt;&gt;"",E$3,"NA"),'[1]MITRE ATT&amp;CK Mappings'!$I702))),ISNUMBER(SEARCH(IF(E$3&lt;&gt;"",E$3,"NA"),'[1]MITRE ATT&amp;CK Mappings'!$J702))), '[1]MITRE ATT&amp;CK Mappings'!$B702,"")</f>
        <v/>
      </c>
      <c r="F706" s="31" t="str">
        <f>IF(OR(OR(OR(OR(OR(ISNUMBER(SEARCH(IF(F$1&lt;&gt;"",F$1,"NA"),'[1]MITRE ATT&amp;CK Mappings'!$E702)),ISNUMBER(SEARCH(IF(F$1&lt;&gt;"",F$1,"NA"),'[1]MITRE ATT&amp;CK Mappings'!$F702))),ISNUMBER(SEARCH(IF(F$2&lt;&gt;"",F$2,"NA"),'[1]MITRE ATT&amp;CK Mappings'!$G702))),ISNUMBER(SEARCH(IF(F$2&lt;&gt;"",F$2,"NA"),'[1]MITRE ATT&amp;CK Mappings'!$H702))),ISNUMBER(SEARCH(IF(F$3&lt;&gt;"",F$3,"NA"),'[1]MITRE ATT&amp;CK Mappings'!$I702))),ISNUMBER(SEARCH(IF(F$3&lt;&gt;"",F$3,"NA"),'[1]MITRE ATT&amp;CK Mappings'!$J702))), '[1]MITRE ATT&amp;CK Mappings'!$B702,"")</f>
        <v/>
      </c>
      <c r="G706" s="31" t="str">
        <f>IF(OR(OR(OR(OR(OR(ISNUMBER(SEARCH(IF(G$1&lt;&gt;"",G$1,"NA"),'[1]MITRE ATT&amp;CK Mappings'!$E702)),ISNUMBER(SEARCH(IF(G$1&lt;&gt;"",G$1,"NA"),'[1]MITRE ATT&amp;CK Mappings'!$F702))),ISNUMBER(SEARCH(IF(G$2&lt;&gt;"",G$2,"NA"),'[1]MITRE ATT&amp;CK Mappings'!$G702))),ISNUMBER(SEARCH(IF(G$2&lt;&gt;"",G$2,"NA"),'[1]MITRE ATT&amp;CK Mappings'!$H702))),ISNUMBER(SEARCH(IF(G$3&lt;&gt;"",G$3,"NA"),'[1]MITRE ATT&amp;CK Mappings'!$I702))),ISNUMBER(SEARCH(IF(G$3&lt;&gt;"",G$3,"NA"),'[1]MITRE ATT&amp;CK Mappings'!$J702))), '[1]MITRE ATT&amp;CK Mappings'!$B702,"")</f>
        <v/>
      </c>
      <c r="H706" s="31" t="str">
        <f>IF(OR(OR(OR(OR(OR(ISNUMBER(SEARCH(IF(H$1&lt;&gt;"",H$1,"NA"),'[1]MITRE ATT&amp;CK Mappings'!$E702)),ISNUMBER(SEARCH(IF(H$1&lt;&gt;"",H$1,"NA"),'[1]MITRE ATT&amp;CK Mappings'!$F702))),ISNUMBER(SEARCH(IF(H$2&lt;&gt;"",H$2,"NA"),'[1]MITRE ATT&amp;CK Mappings'!$G702))),ISNUMBER(SEARCH(IF(H$2&lt;&gt;"",H$2,"NA"),'[1]MITRE ATT&amp;CK Mappings'!$H702))),ISNUMBER(SEARCH(IF(H$3&lt;&gt;"",H$3,"NA"),'[1]MITRE ATT&amp;CK Mappings'!$I702))),ISNUMBER(SEARCH(IF(H$3&lt;&gt;"",H$3,"NA"),'[1]MITRE ATT&amp;CK Mappings'!$J702))), '[1]MITRE ATT&amp;CK Mappings'!$B702,"")</f>
        <v/>
      </c>
      <c r="I706" s="31" t="str">
        <f>IF(OR(OR(OR(OR(OR(ISNUMBER(SEARCH(IF(I$1&lt;&gt;"",I$1,"NA"),'[1]MITRE ATT&amp;CK Mappings'!$E702)),ISNUMBER(SEARCH(IF(I$1&lt;&gt;"",I$1,"NA"),'[1]MITRE ATT&amp;CK Mappings'!$F702))),ISNUMBER(SEARCH(IF(I$2&lt;&gt;"",I$2,"NA"),'[1]MITRE ATT&amp;CK Mappings'!$G702))),ISNUMBER(SEARCH(IF(I$2&lt;&gt;"",I$2,"NA"),'[1]MITRE ATT&amp;CK Mappings'!$H702))),ISNUMBER(SEARCH(IF(I$3&lt;&gt;"",I$3,"NA"),'[1]MITRE ATT&amp;CK Mappings'!$I702))),ISNUMBER(SEARCH(IF(I$3&lt;&gt;"",I$3,"NA"),'[1]MITRE ATT&amp;CK Mappings'!$J702))), '[1]MITRE ATT&amp;CK Mappings'!$B702,"")</f>
        <v/>
      </c>
      <c r="J706" s="31" t="str">
        <f>IF(OR(OR(OR(OR(OR(ISNUMBER(SEARCH(IF(J$1&lt;&gt;"",J$1,"NA"),'[1]MITRE ATT&amp;CK Mappings'!$E702)),ISNUMBER(SEARCH(IF(J$1&lt;&gt;"",J$1,"NA"),'[1]MITRE ATT&amp;CK Mappings'!$F702))),ISNUMBER(SEARCH(IF(J$2&lt;&gt;"",J$2,"NA"),'[1]MITRE ATT&amp;CK Mappings'!$G702))),ISNUMBER(SEARCH(IF(J$2&lt;&gt;"",J$2,"NA"),'[1]MITRE ATT&amp;CK Mappings'!$H702))),ISNUMBER(SEARCH(IF(J$3&lt;&gt;"",J$3,"NA"),'[1]MITRE ATT&amp;CK Mappings'!$I702))),ISNUMBER(SEARCH(IF(J$3&lt;&gt;"",J$3,"NA"),'[1]MITRE ATT&amp;CK Mappings'!$J702))), '[1]MITRE ATT&amp;CK Mappings'!$B702,"")</f>
        <v/>
      </c>
      <c r="K706" s="31" t="str">
        <f>IF(OR(OR(OR(OR(OR(ISNUMBER(SEARCH(IF(K$1&lt;&gt;"",K$1,"NA"),'[1]MITRE ATT&amp;CK Mappings'!$E702)),ISNUMBER(SEARCH(IF(K$1&lt;&gt;"",K$1,"NA"),'[1]MITRE ATT&amp;CK Mappings'!$F702))),ISNUMBER(SEARCH(IF(K$2&lt;&gt;"",K$2,"NA"),'[1]MITRE ATT&amp;CK Mappings'!$G702))),ISNUMBER(SEARCH(IF(K$2&lt;&gt;"",K$2,"NA"),'[1]MITRE ATT&amp;CK Mappings'!$H702))),ISNUMBER(SEARCH(IF(K$3&lt;&gt;"",K$3,"NA"),'[1]MITRE ATT&amp;CK Mappings'!$I702))),ISNUMBER(SEARCH(IF(K$3&lt;&gt;"",K$3,"NA"),'[1]MITRE ATT&amp;CK Mappings'!$J702))), '[1]MITRE ATT&amp;CK Mappings'!$B702,"")</f>
        <v/>
      </c>
      <c r="L706" s="31" t="str">
        <f>IF('[1]MITRE ATT&amp;CK Mappings'!D702 &lt;&gt;"",'[1]MITRE ATT&amp;CK Mappings'!D702,"" )</f>
        <v>Security</v>
      </c>
    </row>
    <row r="707" spans="1:12" x14ac:dyDescent="0.25">
      <c r="A707" s="31" t="str">
        <f>IF(COUNTIF(B707:K707,"="&amp;'[1]MITRE ATT&amp;CK Mappings'!B703)&gt;0,'[1]MITRE ATT&amp;CK Mappings'!B703,"")</f>
        <v/>
      </c>
      <c r="B707" s="31" t="str">
        <f>IF(OR(OR(OR(OR(OR(ISNUMBER(SEARCH(IF(B$1&lt;&gt;"",B$1,"NA"),'[1]MITRE ATT&amp;CK Mappings'!$E703)),ISNUMBER(SEARCH(IF(B$1&lt;&gt;"",B$1,"NA"),'[1]MITRE ATT&amp;CK Mappings'!$F703))),ISNUMBER(SEARCH(IF(B$2&lt;&gt;"",B$2,"NA"),'[1]MITRE ATT&amp;CK Mappings'!$G703))),ISNUMBER(SEARCH(IF(B$2&lt;&gt;"",B$2,"NA"),'[1]MITRE ATT&amp;CK Mappings'!$H703))),ISNUMBER(SEARCH(IF(B$3&lt;&gt;"",B$3,"NA"),'[1]MITRE ATT&amp;CK Mappings'!$I703))),ISNUMBER(SEARCH(IF(B$3&lt;&gt;"",B$3,"NA"),'[1]MITRE ATT&amp;CK Mappings'!$J703))), '[1]MITRE ATT&amp;CK Mappings'!$B703,"")</f>
        <v/>
      </c>
      <c r="C707" s="31" t="str">
        <f>IF(OR(OR(OR(OR(OR(ISNUMBER(SEARCH(IF(C$1&lt;&gt;"",C$1,"NA"),'[1]MITRE ATT&amp;CK Mappings'!$E703)),ISNUMBER(SEARCH(IF(C$1&lt;&gt;"",C$1,"NA"),'[1]MITRE ATT&amp;CK Mappings'!$F703))),ISNUMBER(SEARCH(IF(C$2&lt;&gt;"",C$2,"NA"),'[1]MITRE ATT&amp;CK Mappings'!$G703))),ISNUMBER(SEARCH(IF(C$2&lt;&gt;"",C$2,"NA"),'[1]MITRE ATT&amp;CK Mappings'!$H703))),ISNUMBER(SEARCH(IF(C$3&lt;&gt;"",C$3,"NA"),'[1]MITRE ATT&amp;CK Mappings'!$I703))),ISNUMBER(SEARCH(IF(C$3&lt;&gt;"",C$3,"NA"),'[1]MITRE ATT&amp;CK Mappings'!$J703))), '[1]MITRE ATT&amp;CK Mappings'!$B703,"")</f>
        <v/>
      </c>
      <c r="D707" s="31" t="str">
        <f>IF(OR(OR(OR(OR(OR(ISNUMBER(SEARCH(IF(D$1&lt;&gt;"",D$1,"NA"),'[1]MITRE ATT&amp;CK Mappings'!$E703)),ISNUMBER(SEARCH(IF(D$1&lt;&gt;"",D$1,"NA"),'[1]MITRE ATT&amp;CK Mappings'!$F703))),ISNUMBER(SEARCH(IF(D$2&lt;&gt;"",D$2,"NA"),'[1]MITRE ATT&amp;CK Mappings'!$G703))),ISNUMBER(SEARCH(IF(D$2&lt;&gt;"",D$2,"NA"),'[1]MITRE ATT&amp;CK Mappings'!$H703))),ISNUMBER(SEARCH(IF(D$3&lt;&gt;"",D$3,"NA"),'[1]MITRE ATT&amp;CK Mappings'!$I703))),ISNUMBER(SEARCH(IF(D$3&lt;&gt;"",D$3,"NA"),'[1]MITRE ATT&amp;CK Mappings'!$J703))), '[1]MITRE ATT&amp;CK Mappings'!$B703,"")</f>
        <v/>
      </c>
      <c r="E707" s="31" t="str">
        <f>IF(OR(OR(OR(OR(OR(ISNUMBER(SEARCH(IF(E$1&lt;&gt;"",E$1,"NA"),'[1]MITRE ATT&amp;CK Mappings'!$E703)),ISNUMBER(SEARCH(IF(E$1&lt;&gt;"",E$1,"NA"),'[1]MITRE ATT&amp;CK Mappings'!$F703))),ISNUMBER(SEARCH(IF(E$2&lt;&gt;"",E$2,"NA"),'[1]MITRE ATT&amp;CK Mappings'!$G703))),ISNUMBER(SEARCH(IF(E$2&lt;&gt;"",E$2,"NA"),'[1]MITRE ATT&amp;CK Mappings'!$H703))),ISNUMBER(SEARCH(IF(E$3&lt;&gt;"",E$3,"NA"),'[1]MITRE ATT&amp;CK Mappings'!$I703))),ISNUMBER(SEARCH(IF(E$3&lt;&gt;"",E$3,"NA"),'[1]MITRE ATT&amp;CK Mappings'!$J703))), '[1]MITRE ATT&amp;CK Mappings'!$B703,"")</f>
        <v/>
      </c>
      <c r="F707" s="31" t="str">
        <f>IF(OR(OR(OR(OR(OR(ISNUMBER(SEARCH(IF(F$1&lt;&gt;"",F$1,"NA"),'[1]MITRE ATT&amp;CK Mappings'!$E703)),ISNUMBER(SEARCH(IF(F$1&lt;&gt;"",F$1,"NA"),'[1]MITRE ATT&amp;CK Mappings'!$F703))),ISNUMBER(SEARCH(IF(F$2&lt;&gt;"",F$2,"NA"),'[1]MITRE ATT&amp;CK Mappings'!$G703))),ISNUMBER(SEARCH(IF(F$2&lt;&gt;"",F$2,"NA"),'[1]MITRE ATT&amp;CK Mappings'!$H703))),ISNUMBER(SEARCH(IF(F$3&lt;&gt;"",F$3,"NA"),'[1]MITRE ATT&amp;CK Mappings'!$I703))),ISNUMBER(SEARCH(IF(F$3&lt;&gt;"",F$3,"NA"),'[1]MITRE ATT&amp;CK Mappings'!$J703))), '[1]MITRE ATT&amp;CK Mappings'!$B703,"")</f>
        <v/>
      </c>
      <c r="G707" s="31" t="str">
        <f>IF(OR(OR(OR(OR(OR(ISNUMBER(SEARCH(IF(G$1&lt;&gt;"",G$1,"NA"),'[1]MITRE ATT&amp;CK Mappings'!$E703)),ISNUMBER(SEARCH(IF(G$1&lt;&gt;"",G$1,"NA"),'[1]MITRE ATT&amp;CK Mappings'!$F703))),ISNUMBER(SEARCH(IF(G$2&lt;&gt;"",G$2,"NA"),'[1]MITRE ATT&amp;CK Mappings'!$G703))),ISNUMBER(SEARCH(IF(G$2&lt;&gt;"",G$2,"NA"),'[1]MITRE ATT&amp;CK Mappings'!$H703))),ISNUMBER(SEARCH(IF(G$3&lt;&gt;"",G$3,"NA"),'[1]MITRE ATT&amp;CK Mappings'!$I703))),ISNUMBER(SEARCH(IF(G$3&lt;&gt;"",G$3,"NA"),'[1]MITRE ATT&amp;CK Mappings'!$J703))), '[1]MITRE ATT&amp;CK Mappings'!$B703,"")</f>
        <v/>
      </c>
      <c r="H707" s="31" t="str">
        <f>IF(OR(OR(OR(OR(OR(ISNUMBER(SEARCH(IF(H$1&lt;&gt;"",H$1,"NA"),'[1]MITRE ATT&amp;CK Mappings'!$E703)),ISNUMBER(SEARCH(IF(H$1&lt;&gt;"",H$1,"NA"),'[1]MITRE ATT&amp;CK Mappings'!$F703))),ISNUMBER(SEARCH(IF(H$2&lt;&gt;"",H$2,"NA"),'[1]MITRE ATT&amp;CK Mappings'!$G703))),ISNUMBER(SEARCH(IF(H$2&lt;&gt;"",H$2,"NA"),'[1]MITRE ATT&amp;CK Mappings'!$H703))),ISNUMBER(SEARCH(IF(H$3&lt;&gt;"",H$3,"NA"),'[1]MITRE ATT&amp;CK Mappings'!$I703))),ISNUMBER(SEARCH(IF(H$3&lt;&gt;"",H$3,"NA"),'[1]MITRE ATT&amp;CK Mappings'!$J703))), '[1]MITRE ATT&amp;CK Mappings'!$B703,"")</f>
        <v/>
      </c>
      <c r="I707" s="31" t="str">
        <f>IF(OR(OR(OR(OR(OR(ISNUMBER(SEARCH(IF(I$1&lt;&gt;"",I$1,"NA"),'[1]MITRE ATT&amp;CK Mappings'!$E703)),ISNUMBER(SEARCH(IF(I$1&lt;&gt;"",I$1,"NA"),'[1]MITRE ATT&amp;CK Mappings'!$F703))),ISNUMBER(SEARCH(IF(I$2&lt;&gt;"",I$2,"NA"),'[1]MITRE ATT&amp;CK Mappings'!$G703))),ISNUMBER(SEARCH(IF(I$2&lt;&gt;"",I$2,"NA"),'[1]MITRE ATT&amp;CK Mappings'!$H703))),ISNUMBER(SEARCH(IF(I$3&lt;&gt;"",I$3,"NA"),'[1]MITRE ATT&amp;CK Mappings'!$I703))),ISNUMBER(SEARCH(IF(I$3&lt;&gt;"",I$3,"NA"),'[1]MITRE ATT&amp;CK Mappings'!$J703))), '[1]MITRE ATT&amp;CK Mappings'!$B703,"")</f>
        <v/>
      </c>
      <c r="J707" s="31" t="str">
        <f>IF(OR(OR(OR(OR(OR(ISNUMBER(SEARCH(IF(J$1&lt;&gt;"",J$1,"NA"),'[1]MITRE ATT&amp;CK Mappings'!$E703)),ISNUMBER(SEARCH(IF(J$1&lt;&gt;"",J$1,"NA"),'[1]MITRE ATT&amp;CK Mappings'!$F703))),ISNUMBER(SEARCH(IF(J$2&lt;&gt;"",J$2,"NA"),'[1]MITRE ATT&amp;CK Mappings'!$G703))),ISNUMBER(SEARCH(IF(J$2&lt;&gt;"",J$2,"NA"),'[1]MITRE ATT&amp;CK Mappings'!$H703))),ISNUMBER(SEARCH(IF(J$3&lt;&gt;"",J$3,"NA"),'[1]MITRE ATT&amp;CK Mappings'!$I703))),ISNUMBER(SEARCH(IF(J$3&lt;&gt;"",J$3,"NA"),'[1]MITRE ATT&amp;CK Mappings'!$J703))), '[1]MITRE ATT&amp;CK Mappings'!$B703,"")</f>
        <v/>
      </c>
      <c r="K707" s="31" t="str">
        <f>IF(OR(OR(OR(OR(OR(ISNUMBER(SEARCH(IF(K$1&lt;&gt;"",K$1,"NA"),'[1]MITRE ATT&amp;CK Mappings'!$E703)),ISNUMBER(SEARCH(IF(K$1&lt;&gt;"",K$1,"NA"),'[1]MITRE ATT&amp;CK Mappings'!$F703))),ISNUMBER(SEARCH(IF(K$2&lt;&gt;"",K$2,"NA"),'[1]MITRE ATT&amp;CK Mappings'!$G703))),ISNUMBER(SEARCH(IF(K$2&lt;&gt;"",K$2,"NA"),'[1]MITRE ATT&amp;CK Mappings'!$H703))),ISNUMBER(SEARCH(IF(K$3&lt;&gt;"",K$3,"NA"),'[1]MITRE ATT&amp;CK Mappings'!$I703))),ISNUMBER(SEARCH(IF(K$3&lt;&gt;"",K$3,"NA"),'[1]MITRE ATT&amp;CK Mappings'!$J703))), '[1]MITRE ATT&amp;CK Mappings'!$B703,"")</f>
        <v/>
      </c>
      <c r="L707" s="31" t="str">
        <f>IF('[1]MITRE ATT&amp;CK Mappings'!D703 &lt;&gt;"",'[1]MITRE ATT&amp;CK Mappings'!D703,"" )</f>
        <v>Ensure 'Always prompt for password upon connection' is set to 'Enabled'</v>
      </c>
    </row>
    <row r="708" spans="1:12" x14ac:dyDescent="0.25">
      <c r="A708" s="31" t="str">
        <f>IF(COUNTIF(B708:K708,"="&amp;'[1]MITRE ATT&amp;CK Mappings'!B704)&gt;0,'[1]MITRE ATT&amp;CK Mappings'!B704,"")</f>
        <v/>
      </c>
      <c r="B708" s="31" t="str">
        <f>IF(OR(OR(OR(OR(OR(ISNUMBER(SEARCH(IF(B$1&lt;&gt;"",B$1,"NA"),'[1]MITRE ATT&amp;CK Mappings'!$E704)),ISNUMBER(SEARCH(IF(B$1&lt;&gt;"",B$1,"NA"),'[1]MITRE ATT&amp;CK Mappings'!$F704))),ISNUMBER(SEARCH(IF(B$2&lt;&gt;"",B$2,"NA"),'[1]MITRE ATT&amp;CK Mappings'!$G704))),ISNUMBER(SEARCH(IF(B$2&lt;&gt;"",B$2,"NA"),'[1]MITRE ATT&amp;CK Mappings'!$H704))),ISNUMBER(SEARCH(IF(B$3&lt;&gt;"",B$3,"NA"),'[1]MITRE ATT&amp;CK Mappings'!$I704))),ISNUMBER(SEARCH(IF(B$3&lt;&gt;"",B$3,"NA"),'[1]MITRE ATT&amp;CK Mappings'!$J704))), '[1]MITRE ATT&amp;CK Mappings'!$B704,"")</f>
        <v/>
      </c>
      <c r="C708" s="31" t="str">
        <f>IF(OR(OR(OR(OR(OR(ISNUMBER(SEARCH(IF(C$1&lt;&gt;"",C$1,"NA"),'[1]MITRE ATT&amp;CK Mappings'!$E704)),ISNUMBER(SEARCH(IF(C$1&lt;&gt;"",C$1,"NA"),'[1]MITRE ATT&amp;CK Mappings'!$F704))),ISNUMBER(SEARCH(IF(C$2&lt;&gt;"",C$2,"NA"),'[1]MITRE ATT&amp;CK Mappings'!$G704))),ISNUMBER(SEARCH(IF(C$2&lt;&gt;"",C$2,"NA"),'[1]MITRE ATT&amp;CK Mappings'!$H704))),ISNUMBER(SEARCH(IF(C$3&lt;&gt;"",C$3,"NA"),'[1]MITRE ATT&amp;CK Mappings'!$I704))),ISNUMBER(SEARCH(IF(C$3&lt;&gt;"",C$3,"NA"),'[1]MITRE ATT&amp;CK Mappings'!$J704))), '[1]MITRE ATT&amp;CK Mappings'!$B704,"")</f>
        <v/>
      </c>
      <c r="D708" s="31" t="str">
        <f>IF(OR(OR(OR(OR(OR(ISNUMBER(SEARCH(IF(D$1&lt;&gt;"",D$1,"NA"),'[1]MITRE ATT&amp;CK Mappings'!$E704)),ISNUMBER(SEARCH(IF(D$1&lt;&gt;"",D$1,"NA"),'[1]MITRE ATT&amp;CK Mappings'!$F704))),ISNUMBER(SEARCH(IF(D$2&lt;&gt;"",D$2,"NA"),'[1]MITRE ATT&amp;CK Mappings'!$G704))),ISNUMBER(SEARCH(IF(D$2&lt;&gt;"",D$2,"NA"),'[1]MITRE ATT&amp;CK Mappings'!$H704))),ISNUMBER(SEARCH(IF(D$3&lt;&gt;"",D$3,"NA"),'[1]MITRE ATT&amp;CK Mappings'!$I704))),ISNUMBER(SEARCH(IF(D$3&lt;&gt;"",D$3,"NA"),'[1]MITRE ATT&amp;CK Mappings'!$J704))), '[1]MITRE ATT&amp;CK Mappings'!$B704,"")</f>
        <v/>
      </c>
      <c r="E708" s="31" t="str">
        <f>IF(OR(OR(OR(OR(OR(ISNUMBER(SEARCH(IF(E$1&lt;&gt;"",E$1,"NA"),'[1]MITRE ATT&amp;CK Mappings'!$E704)),ISNUMBER(SEARCH(IF(E$1&lt;&gt;"",E$1,"NA"),'[1]MITRE ATT&amp;CK Mappings'!$F704))),ISNUMBER(SEARCH(IF(E$2&lt;&gt;"",E$2,"NA"),'[1]MITRE ATT&amp;CK Mappings'!$G704))),ISNUMBER(SEARCH(IF(E$2&lt;&gt;"",E$2,"NA"),'[1]MITRE ATT&amp;CK Mappings'!$H704))),ISNUMBER(SEARCH(IF(E$3&lt;&gt;"",E$3,"NA"),'[1]MITRE ATT&amp;CK Mappings'!$I704))),ISNUMBER(SEARCH(IF(E$3&lt;&gt;"",E$3,"NA"),'[1]MITRE ATT&amp;CK Mappings'!$J704))), '[1]MITRE ATT&amp;CK Mappings'!$B704,"")</f>
        <v/>
      </c>
      <c r="F708" s="31" t="str">
        <f>IF(OR(OR(OR(OR(OR(ISNUMBER(SEARCH(IF(F$1&lt;&gt;"",F$1,"NA"),'[1]MITRE ATT&amp;CK Mappings'!$E704)),ISNUMBER(SEARCH(IF(F$1&lt;&gt;"",F$1,"NA"),'[1]MITRE ATT&amp;CK Mappings'!$F704))),ISNUMBER(SEARCH(IF(F$2&lt;&gt;"",F$2,"NA"),'[1]MITRE ATT&amp;CK Mappings'!$G704))),ISNUMBER(SEARCH(IF(F$2&lt;&gt;"",F$2,"NA"),'[1]MITRE ATT&amp;CK Mappings'!$H704))),ISNUMBER(SEARCH(IF(F$3&lt;&gt;"",F$3,"NA"),'[1]MITRE ATT&amp;CK Mappings'!$I704))),ISNUMBER(SEARCH(IF(F$3&lt;&gt;"",F$3,"NA"),'[1]MITRE ATT&amp;CK Mappings'!$J704))), '[1]MITRE ATT&amp;CK Mappings'!$B704,"")</f>
        <v/>
      </c>
      <c r="G708" s="31" t="str">
        <f>IF(OR(OR(OR(OR(OR(ISNUMBER(SEARCH(IF(G$1&lt;&gt;"",G$1,"NA"),'[1]MITRE ATT&amp;CK Mappings'!$E704)),ISNUMBER(SEARCH(IF(G$1&lt;&gt;"",G$1,"NA"),'[1]MITRE ATT&amp;CK Mappings'!$F704))),ISNUMBER(SEARCH(IF(G$2&lt;&gt;"",G$2,"NA"),'[1]MITRE ATT&amp;CK Mappings'!$G704))),ISNUMBER(SEARCH(IF(G$2&lt;&gt;"",G$2,"NA"),'[1]MITRE ATT&amp;CK Mappings'!$H704))),ISNUMBER(SEARCH(IF(G$3&lt;&gt;"",G$3,"NA"),'[1]MITRE ATT&amp;CK Mappings'!$I704))),ISNUMBER(SEARCH(IF(G$3&lt;&gt;"",G$3,"NA"),'[1]MITRE ATT&amp;CK Mappings'!$J704))), '[1]MITRE ATT&amp;CK Mappings'!$B704,"")</f>
        <v/>
      </c>
      <c r="H708" s="31" t="str">
        <f>IF(OR(OR(OR(OR(OR(ISNUMBER(SEARCH(IF(H$1&lt;&gt;"",H$1,"NA"),'[1]MITRE ATT&amp;CK Mappings'!$E704)),ISNUMBER(SEARCH(IF(H$1&lt;&gt;"",H$1,"NA"),'[1]MITRE ATT&amp;CK Mappings'!$F704))),ISNUMBER(SEARCH(IF(H$2&lt;&gt;"",H$2,"NA"),'[1]MITRE ATT&amp;CK Mappings'!$G704))),ISNUMBER(SEARCH(IF(H$2&lt;&gt;"",H$2,"NA"),'[1]MITRE ATT&amp;CK Mappings'!$H704))),ISNUMBER(SEARCH(IF(H$3&lt;&gt;"",H$3,"NA"),'[1]MITRE ATT&amp;CK Mappings'!$I704))),ISNUMBER(SEARCH(IF(H$3&lt;&gt;"",H$3,"NA"),'[1]MITRE ATT&amp;CK Mappings'!$J704))), '[1]MITRE ATT&amp;CK Mappings'!$B704,"")</f>
        <v/>
      </c>
      <c r="I708" s="31" t="str">
        <f>IF(OR(OR(OR(OR(OR(ISNUMBER(SEARCH(IF(I$1&lt;&gt;"",I$1,"NA"),'[1]MITRE ATT&amp;CK Mappings'!$E704)),ISNUMBER(SEARCH(IF(I$1&lt;&gt;"",I$1,"NA"),'[1]MITRE ATT&amp;CK Mappings'!$F704))),ISNUMBER(SEARCH(IF(I$2&lt;&gt;"",I$2,"NA"),'[1]MITRE ATT&amp;CK Mappings'!$G704))),ISNUMBER(SEARCH(IF(I$2&lt;&gt;"",I$2,"NA"),'[1]MITRE ATT&amp;CK Mappings'!$H704))),ISNUMBER(SEARCH(IF(I$3&lt;&gt;"",I$3,"NA"),'[1]MITRE ATT&amp;CK Mappings'!$I704))),ISNUMBER(SEARCH(IF(I$3&lt;&gt;"",I$3,"NA"),'[1]MITRE ATT&amp;CK Mappings'!$J704))), '[1]MITRE ATT&amp;CK Mappings'!$B704,"")</f>
        <v/>
      </c>
      <c r="J708" s="31" t="str">
        <f>IF(OR(OR(OR(OR(OR(ISNUMBER(SEARCH(IF(J$1&lt;&gt;"",J$1,"NA"),'[1]MITRE ATT&amp;CK Mappings'!$E704)),ISNUMBER(SEARCH(IF(J$1&lt;&gt;"",J$1,"NA"),'[1]MITRE ATT&amp;CK Mappings'!$F704))),ISNUMBER(SEARCH(IF(J$2&lt;&gt;"",J$2,"NA"),'[1]MITRE ATT&amp;CK Mappings'!$G704))),ISNUMBER(SEARCH(IF(J$2&lt;&gt;"",J$2,"NA"),'[1]MITRE ATT&amp;CK Mappings'!$H704))),ISNUMBER(SEARCH(IF(J$3&lt;&gt;"",J$3,"NA"),'[1]MITRE ATT&amp;CK Mappings'!$I704))),ISNUMBER(SEARCH(IF(J$3&lt;&gt;"",J$3,"NA"),'[1]MITRE ATT&amp;CK Mappings'!$J704))), '[1]MITRE ATT&amp;CK Mappings'!$B704,"")</f>
        <v/>
      </c>
      <c r="K708" s="31" t="str">
        <f>IF(OR(OR(OR(OR(OR(ISNUMBER(SEARCH(IF(K$1&lt;&gt;"",K$1,"NA"),'[1]MITRE ATT&amp;CK Mappings'!$E704)),ISNUMBER(SEARCH(IF(K$1&lt;&gt;"",K$1,"NA"),'[1]MITRE ATT&amp;CK Mappings'!$F704))),ISNUMBER(SEARCH(IF(K$2&lt;&gt;"",K$2,"NA"),'[1]MITRE ATT&amp;CK Mappings'!$G704))),ISNUMBER(SEARCH(IF(K$2&lt;&gt;"",K$2,"NA"),'[1]MITRE ATT&amp;CK Mappings'!$H704))),ISNUMBER(SEARCH(IF(K$3&lt;&gt;"",K$3,"NA"),'[1]MITRE ATT&amp;CK Mappings'!$I704))),ISNUMBER(SEARCH(IF(K$3&lt;&gt;"",K$3,"NA"),'[1]MITRE ATT&amp;CK Mappings'!$J704))), '[1]MITRE ATT&amp;CK Mappings'!$B704,"")</f>
        <v/>
      </c>
      <c r="L708" s="31" t="str">
        <f>IF('[1]MITRE ATT&amp;CK Mappings'!D704 &lt;&gt;"",'[1]MITRE ATT&amp;CK Mappings'!D704,"" )</f>
        <v>Ensure 'Require secure RPC communication' is set to 'Enabled'</v>
      </c>
    </row>
    <row r="709" spans="1:12" x14ac:dyDescent="0.25">
      <c r="A709" s="31" t="str">
        <f>IF(COUNTIF(B709:K709,"="&amp;'[1]MITRE ATT&amp;CK Mappings'!B705)&gt;0,'[1]MITRE ATT&amp;CK Mappings'!B705,"")</f>
        <v/>
      </c>
      <c r="B709" s="31" t="str">
        <f>IF(OR(OR(OR(OR(OR(ISNUMBER(SEARCH(IF(B$1&lt;&gt;"",B$1,"NA"),'[1]MITRE ATT&amp;CK Mappings'!$E705)),ISNUMBER(SEARCH(IF(B$1&lt;&gt;"",B$1,"NA"),'[1]MITRE ATT&amp;CK Mappings'!$F705))),ISNUMBER(SEARCH(IF(B$2&lt;&gt;"",B$2,"NA"),'[1]MITRE ATT&amp;CK Mappings'!$G705))),ISNUMBER(SEARCH(IF(B$2&lt;&gt;"",B$2,"NA"),'[1]MITRE ATT&amp;CK Mappings'!$H705))),ISNUMBER(SEARCH(IF(B$3&lt;&gt;"",B$3,"NA"),'[1]MITRE ATT&amp;CK Mappings'!$I705))),ISNUMBER(SEARCH(IF(B$3&lt;&gt;"",B$3,"NA"),'[1]MITRE ATT&amp;CK Mappings'!$J705))), '[1]MITRE ATT&amp;CK Mappings'!$B705,"")</f>
        <v/>
      </c>
      <c r="C709" s="31" t="str">
        <f>IF(OR(OR(OR(OR(OR(ISNUMBER(SEARCH(IF(C$1&lt;&gt;"",C$1,"NA"),'[1]MITRE ATT&amp;CK Mappings'!$E705)),ISNUMBER(SEARCH(IF(C$1&lt;&gt;"",C$1,"NA"),'[1]MITRE ATT&amp;CK Mappings'!$F705))),ISNUMBER(SEARCH(IF(C$2&lt;&gt;"",C$2,"NA"),'[1]MITRE ATT&amp;CK Mappings'!$G705))),ISNUMBER(SEARCH(IF(C$2&lt;&gt;"",C$2,"NA"),'[1]MITRE ATT&amp;CK Mappings'!$H705))),ISNUMBER(SEARCH(IF(C$3&lt;&gt;"",C$3,"NA"),'[1]MITRE ATT&amp;CK Mappings'!$I705))),ISNUMBER(SEARCH(IF(C$3&lt;&gt;"",C$3,"NA"),'[1]MITRE ATT&amp;CK Mappings'!$J705))), '[1]MITRE ATT&amp;CK Mappings'!$B705,"")</f>
        <v/>
      </c>
      <c r="D709" s="31" t="str">
        <f>IF(OR(OR(OR(OR(OR(ISNUMBER(SEARCH(IF(D$1&lt;&gt;"",D$1,"NA"),'[1]MITRE ATT&amp;CK Mappings'!$E705)),ISNUMBER(SEARCH(IF(D$1&lt;&gt;"",D$1,"NA"),'[1]MITRE ATT&amp;CK Mappings'!$F705))),ISNUMBER(SEARCH(IF(D$2&lt;&gt;"",D$2,"NA"),'[1]MITRE ATT&amp;CK Mappings'!$G705))),ISNUMBER(SEARCH(IF(D$2&lt;&gt;"",D$2,"NA"),'[1]MITRE ATT&amp;CK Mappings'!$H705))),ISNUMBER(SEARCH(IF(D$3&lt;&gt;"",D$3,"NA"),'[1]MITRE ATT&amp;CK Mappings'!$I705))),ISNUMBER(SEARCH(IF(D$3&lt;&gt;"",D$3,"NA"),'[1]MITRE ATT&amp;CK Mappings'!$J705))), '[1]MITRE ATT&amp;CK Mappings'!$B705,"")</f>
        <v/>
      </c>
      <c r="E709" s="31" t="str">
        <f>IF(OR(OR(OR(OR(OR(ISNUMBER(SEARCH(IF(E$1&lt;&gt;"",E$1,"NA"),'[1]MITRE ATT&amp;CK Mappings'!$E705)),ISNUMBER(SEARCH(IF(E$1&lt;&gt;"",E$1,"NA"),'[1]MITRE ATT&amp;CK Mappings'!$F705))),ISNUMBER(SEARCH(IF(E$2&lt;&gt;"",E$2,"NA"),'[1]MITRE ATT&amp;CK Mappings'!$G705))),ISNUMBER(SEARCH(IF(E$2&lt;&gt;"",E$2,"NA"),'[1]MITRE ATT&amp;CK Mappings'!$H705))),ISNUMBER(SEARCH(IF(E$3&lt;&gt;"",E$3,"NA"),'[1]MITRE ATT&amp;CK Mappings'!$I705))),ISNUMBER(SEARCH(IF(E$3&lt;&gt;"",E$3,"NA"),'[1]MITRE ATT&amp;CK Mappings'!$J705))), '[1]MITRE ATT&amp;CK Mappings'!$B705,"")</f>
        <v/>
      </c>
      <c r="F709" s="31" t="str">
        <f>IF(OR(OR(OR(OR(OR(ISNUMBER(SEARCH(IF(F$1&lt;&gt;"",F$1,"NA"),'[1]MITRE ATT&amp;CK Mappings'!$E705)),ISNUMBER(SEARCH(IF(F$1&lt;&gt;"",F$1,"NA"),'[1]MITRE ATT&amp;CK Mappings'!$F705))),ISNUMBER(SEARCH(IF(F$2&lt;&gt;"",F$2,"NA"),'[1]MITRE ATT&amp;CK Mappings'!$G705))),ISNUMBER(SEARCH(IF(F$2&lt;&gt;"",F$2,"NA"),'[1]MITRE ATT&amp;CK Mappings'!$H705))),ISNUMBER(SEARCH(IF(F$3&lt;&gt;"",F$3,"NA"),'[1]MITRE ATT&amp;CK Mappings'!$I705))),ISNUMBER(SEARCH(IF(F$3&lt;&gt;"",F$3,"NA"),'[1]MITRE ATT&amp;CK Mappings'!$J705))), '[1]MITRE ATT&amp;CK Mappings'!$B705,"")</f>
        <v/>
      </c>
      <c r="G709" s="31" t="str">
        <f>IF(OR(OR(OR(OR(OR(ISNUMBER(SEARCH(IF(G$1&lt;&gt;"",G$1,"NA"),'[1]MITRE ATT&amp;CK Mappings'!$E705)),ISNUMBER(SEARCH(IF(G$1&lt;&gt;"",G$1,"NA"),'[1]MITRE ATT&amp;CK Mappings'!$F705))),ISNUMBER(SEARCH(IF(G$2&lt;&gt;"",G$2,"NA"),'[1]MITRE ATT&amp;CK Mappings'!$G705))),ISNUMBER(SEARCH(IF(G$2&lt;&gt;"",G$2,"NA"),'[1]MITRE ATT&amp;CK Mappings'!$H705))),ISNUMBER(SEARCH(IF(G$3&lt;&gt;"",G$3,"NA"),'[1]MITRE ATT&amp;CK Mappings'!$I705))),ISNUMBER(SEARCH(IF(G$3&lt;&gt;"",G$3,"NA"),'[1]MITRE ATT&amp;CK Mappings'!$J705))), '[1]MITRE ATT&amp;CK Mappings'!$B705,"")</f>
        <v/>
      </c>
      <c r="H709" s="31" t="str">
        <f>IF(OR(OR(OR(OR(OR(ISNUMBER(SEARCH(IF(H$1&lt;&gt;"",H$1,"NA"),'[1]MITRE ATT&amp;CK Mappings'!$E705)),ISNUMBER(SEARCH(IF(H$1&lt;&gt;"",H$1,"NA"),'[1]MITRE ATT&amp;CK Mappings'!$F705))),ISNUMBER(SEARCH(IF(H$2&lt;&gt;"",H$2,"NA"),'[1]MITRE ATT&amp;CK Mappings'!$G705))),ISNUMBER(SEARCH(IF(H$2&lt;&gt;"",H$2,"NA"),'[1]MITRE ATT&amp;CK Mappings'!$H705))),ISNUMBER(SEARCH(IF(H$3&lt;&gt;"",H$3,"NA"),'[1]MITRE ATT&amp;CK Mappings'!$I705))),ISNUMBER(SEARCH(IF(H$3&lt;&gt;"",H$3,"NA"),'[1]MITRE ATT&amp;CK Mappings'!$J705))), '[1]MITRE ATT&amp;CK Mappings'!$B705,"")</f>
        <v/>
      </c>
      <c r="I709" s="31" t="str">
        <f>IF(OR(OR(OR(OR(OR(ISNUMBER(SEARCH(IF(I$1&lt;&gt;"",I$1,"NA"),'[1]MITRE ATT&amp;CK Mappings'!$E705)),ISNUMBER(SEARCH(IF(I$1&lt;&gt;"",I$1,"NA"),'[1]MITRE ATT&amp;CK Mappings'!$F705))),ISNUMBER(SEARCH(IF(I$2&lt;&gt;"",I$2,"NA"),'[1]MITRE ATT&amp;CK Mappings'!$G705))),ISNUMBER(SEARCH(IF(I$2&lt;&gt;"",I$2,"NA"),'[1]MITRE ATT&amp;CK Mappings'!$H705))),ISNUMBER(SEARCH(IF(I$3&lt;&gt;"",I$3,"NA"),'[1]MITRE ATT&amp;CK Mappings'!$I705))),ISNUMBER(SEARCH(IF(I$3&lt;&gt;"",I$3,"NA"),'[1]MITRE ATT&amp;CK Mappings'!$J705))), '[1]MITRE ATT&amp;CK Mappings'!$B705,"")</f>
        <v/>
      </c>
      <c r="J709" s="31" t="str">
        <f>IF(OR(OR(OR(OR(OR(ISNUMBER(SEARCH(IF(J$1&lt;&gt;"",J$1,"NA"),'[1]MITRE ATT&amp;CK Mappings'!$E705)),ISNUMBER(SEARCH(IF(J$1&lt;&gt;"",J$1,"NA"),'[1]MITRE ATT&amp;CK Mappings'!$F705))),ISNUMBER(SEARCH(IF(J$2&lt;&gt;"",J$2,"NA"),'[1]MITRE ATT&amp;CK Mappings'!$G705))),ISNUMBER(SEARCH(IF(J$2&lt;&gt;"",J$2,"NA"),'[1]MITRE ATT&amp;CK Mappings'!$H705))),ISNUMBER(SEARCH(IF(J$3&lt;&gt;"",J$3,"NA"),'[1]MITRE ATT&amp;CK Mappings'!$I705))),ISNUMBER(SEARCH(IF(J$3&lt;&gt;"",J$3,"NA"),'[1]MITRE ATT&amp;CK Mappings'!$J705))), '[1]MITRE ATT&amp;CK Mappings'!$B705,"")</f>
        <v/>
      </c>
      <c r="K709" s="31" t="str">
        <f>IF(OR(OR(OR(OR(OR(ISNUMBER(SEARCH(IF(K$1&lt;&gt;"",K$1,"NA"),'[1]MITRE ATT&amp;CK Mappings'!$E705)),ISNUMBER(SEARCH(IF(K$1&lt;&gt;"",K$1,"NA"),'[1]MITRE ATT&amp;CK Mappings'!$F705))),ISNUMBER(SEARCH(IF(K$2&lt;&gt;"",K$2,"NA"),'[1]MITRE ATT&amp;CK Mappings'!$G705))),ISNUMBER(SEARCH(IF(K$2&lt;&gt;"",K$2,"NA"),'[1]MITRE ATT&amp;CK Mappings'!$H705))),ISNUMBER(SEARCH(IF(K$3&lt;&gt;"",K$3,"NA"),'[1]MITRE ATT&amp;CK Mappings'!$I705))),ISNUMBER(SEARCH(IF(K$3&lt;&gt;"",K$3,"NA"),'[1]MITRE ATT&amp;CK Mappings'!$J705))), '[1]MITRE ATT&amp;CK Mappings'!$B705,"")</f>
        <v/>
      </c>
      <c r="L709" s="31" t="str">
        <f>IF('[1]MITRE ATT&amp;CK Mappings'!D705 &lt;&gt;"",'[1]MITRE ATT&amp;CK Mappings'!D705,"" )</f>
        <v>Ensure 'Require use of specific security layer for remote (RDP) connections' is set to 'Enabled: SSL'</v>
      </c>
    </row>
    <row r="710" spans="1:12" x14ac:dyDescent="0.25">
      <c r="A710" s="31" t="str">
        <f>IF(COUNTIF(B710:K710,"="&amp;'[1]MITRE ATT&amp;CK Mappings'!B706)&gt;0,'[1]MITRE ATT&amp;CK Mappings'!B706,"")</f>
        <v/>
      </c>
      <c r="B710" s="31" t="str">
        <f>IF(OR(OR(OR(OR(OR(ISNUMBER(SEARCH(IF(B$1&lt;&gt;"",B$1,"NA"),'[1]MITRE ATT&amp;CK Mappings'!$E706)),ISNUMBER(SEARCH(IF(B$1&lt;&gt;"",B$1,"NA"),'[1]MITRE ATT&amp;CK Mappings'!$F706))),ISNUMBER(SEARCH(IF(B$2&lt;&gt;"",B$2,"NA"),'[1]MITRE ATT&amp;CK Mappings'!$G706))),ISNUMBER(SEARCH(IF(B$2&lt;&gt;"",B$2,"NA"),'[1]MITRE ATT&amp;CK Mappings'!$H706))),ISNUMBER(SEARCH(IF(B$3&lt;&gt;"",B$3,"NA"),'[1]MITRE ATT&amp;CK Mappings'!$I706))),ISNUMBER(SEARCH(IF(B$3&lt;&gt;"",B$3,"NA"),'[1]MITRE ATT&amp;CK Mappings'!$J706))), '[1]MITRE ATT&amp;CK Mappings'!$B706,"")</f>
        <v/>
      </c>
      <c r="C710" s="31" t="str">
        <f>IF(OR(OR(OR(OR(OR(ISNUMBER(SEARCH(IF(C$1&lt;&gt;"",C$1,"NA"),'[1]MITRE ATT&amp;CK Mappings'!$E706)),ISNUMBER(SEARCH(IF(C$1&lt;&gt;"",C$1,"NA"),'[1]MITRE ATT&amp;CK Mappings'!$F706))),ISNUMBER(SEARCH(IF(C$2&lt;&gt;"",C$2,"NA"),'[1]MITRE ATT&amp;CK Mappings'!$G706))),ISNUMBER(SEARCH(IF(C$2&lt;&gt;"",C$2,"NA"),'[1]MITRE ATT&amp;CK Mappings'!$H706))),ISNUMBER(SEARCH(IF(C$3&lt;&gt;"",C$3,"NA"),'[1]MITRE ATT&amp;CK Mappings'!$I706))),ISNUMBER(SEARCH(IF(C$3&lt;&gt;"",C$3,"NA"),'[1]MITRE ATT&amp;CK Mappings'!$J706))), '[1]MITRE ATT&amp;CK Mappings'!$B706,"")</f>
        <v/>
      </c>
      <c r="D710" s="31" t="str">
        <f>IF(OR(OR(OR(OR(OR(ISNUMBER(SEARCH(IF(D$1&lt;&gt;"",D$1,"NA"),'[1]MITRE ATT&amp;CK Mappings'!$E706)),ISNUMBER(SEARCH(IF(D$1&lt;&gt;"",D$1,"NA"),'[1]MITRE ATT&amp;CK Mappings'!$F706))),ISNUMBER(SEARCH(IF(D$2&lt;&gt;"",D$2,"NA"),'[1]MITRE ATT&amp;CK Mappings'!$G706))),ISNUMBER(SEARCH(IF(D$2&lt;&gt;"",D$2,"NA"),'[1]MITRE ATT&amp;CK Mappings'!$H706))),ISNUMBER(SEARCH(IF(D$3&lt;&gt;"",D$3,"NA"),'[1]MITRE ATT&amp;CK Mappings'!$I706))),ISNUMBER(SEARCH(IF(D$3&lt;&gt;"",D$3,"NA"),'[1]MITRE ATT&amp;CK Mappings'!$J706))), '[1]MITRE ATT&amp;CK Mappings'!$B706,"")</f>
        <v/>
      </c>
      <c r="E710" s="31" t="str">
        <f>IF(OR(OR(OR(OR(OR(ISNUMBER(SEARCH(IF(E$1&lt;&gt;"",E$1,"NA"),'[1]MITRE ATT&amp;CK Mappings'!$E706)),ISNUMBER(SEARCH(IF(E$1&lt;&gt;"",E$1,"NA"),'[1]MITRE ATT&amp;CK Mappings'!$F706))),ISNUMBER(SEARCH(IF(E$2&lt;&gt;"",E$2,"NA"),'[1]MITRE ATT&amp;CK Mappings'!$G706))),ISNUMBER(SEARCH(IF(E$2&lt;&gt;"",E$2,"NA"),'[1]MITRE ATT&amp;CK Mappings'!$H706))),ISNUMBER(SEARCH(IF(E$3&lt;&gt;"",E$3,"NA"),'[1]MITRE ATT&amp;CK Mappings'!$I706))),ISNUMBER(SEARCH(IF(E$3&lt;&gt;"",E$3,"NA"),'[1]MITRE ATT&amp;CK Mappings'!$J706))), '[1]MITRE ATT&amp;CK Mappings'!$B706,"")</f>
        <v/>
      </c>
      <c r="F710" s="31" t="str">
        <f>IF(OR(OR(OR(OR(OR(ISNUMBER(SEARCH(IF(F$1&lt;&gt;"",F$1,"NA"),'[1]MITRE ATT&amp;CK Mappings'!$E706)),ISNUMBER(SEARCH(IF(F$1&lt;&gt;"",F$1,"NA"),'[1]MITRE ATT&amp;CK Mappings'!$F706))),ISNUMBER(SEARCH(IF(F$2&lt;&gt;"",F$2,"NA"),'[1]MITRE ATT&amp;CK Mappings'!$G706))),ISNUMBER(SEARCH(IF(F$2&lt;&gt;"",F$2,"NA"),'[1]MITRE ATT&amp;CK Mappings'!$H706))),ISNUMBER(SEARCH(IF(F$3&lt;&gt;"",F$3,"NA"),'[1]MITRE ATT&amp;CK Mappings'!$I706))),ISNUMBER(SEARCH(IF(F$3&lt;&gt;"",F$3,"NA"),'[1]MITRE ATT&amp;CK Mappings'!$J706))), '[1]MITRE ATT&amp;CK Mappings'!$B706,"")</f>
        <v/>
      </c>
      <c r="G710" s="31" t="str">
        <f>IF(OR(OR(OR(OR(OR(ISNUMBER(SEARCH(IF(G$1&lt;&gt;"",G$1,"NA"),'[1]MITRE ATT&amp;CK Mappings'!$E706)),ISNUMBER(SEARCH(IF(G$1&lt;&gt;"",G$1,"NA"),'[1]MITRE ATT&amp;CK Mappings'!$F706))),ISNUMBER(SEARCH(IF(G$2&lt;&gt;"",G$2,"NA"),'[1]MITRE ATT&amp;CK Mappings'!$G706))),ISNUMBER(SEARCH(IF(G$2&lt;&gt;"",G$2,"NA"),'[1]MITRE ATT&amp;CK Mappings'!$H706))),ISNUMBER(SEARCH(IF(G$3&lt;&gt;"",G$3,"NA"),'[1]MITRE ATT&amp;CK Mappings'!$I706))),ISNUMBER(SEARCH(IF(G$3&lt;&gt;"",G$3,"NA"),'[1]MITRE ATT&amp;CK Mappings'!$J706))), '[1]MITRE ATT&amp;CK Mappings'!$B706,"")</f>
        <v/>
      </c>
      <c r="H710" s="31" t="str">
        <f>IF(OR(OR(OR(OR(OR(ISNUMBER(SEARCH(IF(H$1&lt;&gt;"",H$1,"NA"),'[1]MITRE ATT&amp;CK Mappings'!$E706)),ISNUMBER(SEARCH(IF(H$1&lt;&gt;"",H$1,"NA"),'[1]MITRE ATT&amp;CK Mappings'!$F706))),ISNUMBER(SEARCH(IF(H$2&lt;&gt;"",H$2,"NA"),'[1]MITRE ATT&amp;CK Mappings'!$G706))),ISNUMBER(SEARCH(IF(H$2&lt;&gt;"",H$2,"NA"),'[1]MITRE ATT&amp;CK Mappings'!$H706))),ISNUMBER(SEARCH(IF(H$3&lt;&gt;"",H$3,"NA"),'[1]MITRE ATT&amp;CK Mappings'!$I706))),ISNUMBER(SEARCH(IF(H$3&lt;&gt;"",H$3,"NA"),'[1]MITRE ATT&amp;CK Mappings'!$J706))), '[1]MITRE ATT&amp;CK Mappings'!$B706,"")</f>
        <v/>
      </c>
      <c r="I710" s="31" t="str">
        <f>IF(OR(OR(OR(OR(OR(ISNUMBER(SEARCH(IF(I$1&lt;&gt;"",I$1,"NA"),'[1]MITRE ATT&amp;CK Mappings'!$E706)),ISNUMBER(SEARCH(IF(I$1&lt;&gt;"",I$1,"NA"),'[1]MITRE ATT&amp;CK Mappings'!$F706))),ISNUMBER(SEARCH(IF(I$2&lt;&gt;"",I$2,"NA"),'[1]MITRE ATT&amp;CK Mappings'!$G706))),ISNUMBER(SEARCH(IF(I$2&lt;&gt;"",I$2,"NA"),'[1]MITRE ATT&amp;CK Mappings'!$H706))),ISNUMBER(SEARCH(IF(I$3&lt;&gt;"",I$3,"NA"),'[1]MITRE ATT&amp;CK Mappings'!$I706))),ISNUMBER(SEARCH(IF(I$3&lt;&gt;"",I$3,"NA"),'[1]MITRE ATT&amp;CK Mappings'!$J706))), '[1]MITRE ATT&amp;CK Mappings'!$B706,"")</f>
        <v/>
      </c>
      <c r="J710" s="31" t="str">
        <f>IF(OR(OR(OR(OR(OR(ISNUMBER(SEARCH(IF(J$1&lt;&gt;"",J$1,"NA"),'[1]MITRE ATT&amp;CK Mappings'!$E706)),ISNUMBER(SEARCH(IF(J$1&lt;&gt;"",J$1,"NA"),'[1]MITRE ATT&amp;CK Mappings'!$F706))),ISNUMBER(SEARCH(IF(J$2&lt;&gt;"",J$2,"NA"),'[1]MITRE ATT&amp;CK Mappings'!$G706))),ISNUMBER(SEARCH(IF(J$2&lt;&gt;"",J$2,"NA"),'[1]MITRE ATT&amp;CK Mappings'!$H706))),ISNUMBER(SEARCH(IF(J$3&lt;&gt;"",J$3,"NA"),'[1]MITRE ATT&amp;CK Mappings'!$I706))),ISNUMBER(SEARCH(IF(J$3&lt;&gt;"",J$3,"NA"),'[1]MITRE ATT&amp;CK Mappings'!$J706))), '[1]MITRE ATT&amp;CK Mappings'!$B706,"")</f>
        <v/>
      </c>
      <c r="K710" s="31" t="str">
        <f>IF(OR(OR(OR(OR(OR(ISNUMBER(SEARCH(IF(K$1&lt;&gt;"",K$1,"NA"),'[1]MITRE ATT&amp;CK Mappings'!$E706)),ISNUMBER(SEARCH(IF(K$1&lt;&gt;"",K$1,"NA"),'[1]MITRE ATT&amp;CK Mappings'!$F706))),ISNUMBER(SEARCH(IF(K$2&lt;&gt;"",K$2,"NA"),'[1]MITRE ATT&amp;CK Mappings'!$G706))),ISNUMBER(SEARCH(IF(K$2&lt;&gt;"",K$2,"NA"),'[1]MITRE ATT&amp;CK Mappings'!$H706))),ISNUMBER(SEARCH(IF(K$3&lt;&gt;"",K$3,"NA"),'[1]MITRE ATT&amp;CK Mappings'!$I706))),ISNUMBER(SEARCH(IF(K$3&lt;&gt;"",K$3,"NA"),'[1]MITRE ATT&amp;CK Mappings'!$J706))), '[1]MITRE ATT&amp;CK Mappings'!$B706,"")</f>
        <v/>
      </c>
      <c r="L710" s="31" t="str">
        <f>IF('[1]MITRE ATT&amp;CK Mappings'!D706 &lt;&gt;"",'[1]MITRE ATT&amp;CK Mappings'!D706,"" )</f>
        <v>Ensure 'Require user authentication for remote connections by using Network Level Authentication' is set to 'Enabled'</v>
      </c>
    </row>
    <row r="711" spans="1:12" x14ac:dyDescent="0.25">
      <c r="A711" s="31" t="str">
        <f>IF(COUNTIF(B711:K711,"="&amp;'[1]MITRE ATT&amp;CK Mappings'!B707)&gt;0,'[1]MITRE ATT&amp;CK Mappings'!B707,"")</f>
        <v/>
      </c>
      <c r="B711" s="31" t="str">
        <f>IF(OR(OR(OR(OR(OR(ISNUMBER(SEARCH(IF(B$1&lt;&gt;"",B$1,"NA"),'[1]MITRE ATT&amp;CK Mappings'!$E707)),ISNUMBER(SEARCH(IF(B$1&lt;&gt;"",B$1,"NA"),'[1]MITRE ATT&amp;CK Mappings'!$F707))),ISNUMBER(SEARCH(IF(B$2&lt;&gt;"",B$2,"NA"),'[1]MITRE ATT&amp;CK Mappings'!$G707))),ISNUMBER(SEARCH(IF(B$2&lt;&gt;"",B$2,"NA"),'[1]MITRE ATT&amp;CK Mappings'!$H707))),ISNUMBER(SEARCH(IF(B$3&lt;&gt;"",B$3,"NA"),'[1]MITRE ATT&amp;CK Mappings'!$I707))),ISNUMBER(SEARCH(IF(B$3&lt;&gt;"",B$3,"NA"),'[1]MITRE ATT&amp;CK Mappings'!$J707))), '[1]MITRE ATT&amp;CK Mappings'!$B707,"")</f>
        <v/>
      </c>
      <c r="C711" s="31" t="str">
        <f>IF(OR(OR(OR(OR(OR(ISNUMBER(SEARCH(IF(C$1&lt;&gt;"",C$1,"NA"),'[1]MITRE ATT&amp;CK Mappings'!$E707)),ISNUMBER(SEARCH(IF(C$1&lt;&gt;"",C$1,"NA"),'[1]MITRE ATT&amp;CK Mappings'!$F707))),ISNUMBER(SEARCH(IF(C$2&lt;&gt;"",C$2,"NA"),'[1]MITRE ATT&amp;CK Mappings'!$G707))),ISNUMBER(SEARCH(IF(C$2&lt;&gt;"",C$2,"NA"),'[1]MITRE ATT&amp;CK Mappings'!$H707))),ISNUMBER(SEARCH(IF(C$3&lt;&gt;"",C$3,"NA"),'[1]MITRE ATT&amp;CK Mappings'!$I707))),ISNUMBER(SEARCH(IF(C$3&lt;&gt;"",C$3,"NA"),'[1]MITRE ATT&amp;CK Mappings'!$J707))), '[1]MITRE ATT&amp;CK Mappings'!$B707,"")</f>
        <v/>
      </c>
      <c r="D711" s="31" t="str">
        <f>IF(OR(OR(OR(OR(OR(ISNUMBER(SEARCH(IF(D$1&lt;&gt;"",D$1,"NA"),'[1]MITRE ATT&amp;CK Mappings'!$E707)),ISNUMBER(SEARCH(IF(D$1&lt;&gt;"",D$1,"NA"),'[1]MITRE ATT&amp;CK Mappings'!$F707))),ISNUMBER(SEARCH(IF(D$2&lt;&gt;"",D$2,"NA"),'[1]MITRE ATT&amp;CK Mappings'!$G707))),ISNUMBER(SEARCH(IF(D$2&lt;&gt;"",D$2,"NA"),'[1]MITRE ATT&amp;CK Mappings'!$H707))),ISNUMBER(SEARCH(IF(D$3&lt;&gt;"",D$3,"NA"),'[1]MITRE ATT&amp;CK Mappings'!$I707))),ISNUMBER(SEARCH(IF(D$3&lt;&gt;"",D$3,"NA"),'[1]MITRE ATT&amp;CK Mappings'!$J707))), '[1]MITRE ATT&amp;CK Mappings'!$B707,"")</f>
        <v/>
      </c>
      <c r="E711" s="31" t="str">
        <f>IF(OR(OR(OR(OR(OR(ISNUMBER(SEARCH(IF(E$1&lt;&gt;"",E$1,"NA"),'[1]MITRE ATT&amp;CK Mappings'!$E707)),ISNUMBER(SEARCH(IF(E$1&lt;&gt;"",E$1,"NA"),'[1]MITRE ATT&amp;CK Mappings'!$F707))),ISNUMBER(SEARCH(IF(E$2&lt;&gt;"",E$2,"NA"),'[1]MITRE ATT&amp;CK Mappings'!$G707))),ISNUMBER(SEARCH(IF(E$2&lt;&gt;"",E$2,"NA"),'[1]MITRE ATT&amp;CK Mappings'!$H707))),ISNUMBER(SEARCH(IF(E$3&lt;&gt;"",E$3,"NA"),'[1]MITRE ATT&amp;CK Mappings'!$I707))),ISNUMBER(SEARCH(IF(E$3&lt;&gt;"",E$3,"NA"),'[1]MITRE ATT&amp;CK Mappings'!$J707))), '[1]MITRE ATT&amp;CK Mappings'!$B707,"")</f>
        <v/>
      </c>
      <c r="F711" s="31" t="str">
        <f>IF(OR(OR(OR(OR(OR(ISNUMBER(SEARCH(IF(F$1&lt;&gt;"",F$1,"NA"),'[1]MITRE ATT&amp;CK Mappings'!$E707)),ISNUMBER(SEARCH(IF(F$1&lt;&gt;"",F$1,"NA"),'[1]MITRE ATT&amp;CK Mappings'!$F707))),ISNUMBER(SEARCH(IF(F$2&lt;&gt;"",F$2,"NA"),'[1]MITRE ATT&amp;CK Mappings'!$G707))),ISNUMBER(SEARCH(IF(F$2&lt;&gt;"",F$2,"NA"),'[1]MITRE ATT&amp;CK Mappings'!$H707))),ISNUMBER(SEARCH(IF(F$3&lt;&gt;"",F$3,"NA"),'[1]MITRE ATT&amp;CK Mappings'!$I707))),ISNUMBER(SEARCH(IF(F$3&lt;&gt;"",F$3,"NA"),'[1]MITRE ATT&amp;CK Mappings'!$J707))), '[1]MITRE ATT&amp;CK Mappings'!$B707,"")</f>
        <v/>
      </c>
      <c r="G711" s="31" t="str">
        <f>IF(OR(OR(OR(OR(OR(ISNUMBER(SEARCH(IF(G$1&lt;&gt;"",G$1,"NA"),'[1]MITRE ATT&amp;CK Mappings'!$E707)),ISNUMBER(SEARCH(IF(G$1&lt;&gt;"",G$1,"NA"),'[1]MITRE ATT&amp;CK Mappings'!$F707))),ISNUMBER(SEARCH(IF(G$2&lt;&gt;"",G$2,"NA"),'[1]MITRE ATT&amp;CK Mappings'!$G707))),ISNUMBER(SEARCH(IF(G$2&lt;&gt;"",G$2,"NA"),'[1]MITRE ATT&amp;CK Mappings'!$H707))),ISNUMBER(SEARCH(IF(G$3&lt;&gt;"",G$3,"NA"),'[1]MITRE ATT&amp;CK Mappings'!$I707))),ISNUMBER(SEARCH(IF(G$3&lt;&gt;"",G$3,"NA"),'[1]MITRE ATT&amp;CK Mappings'!$J707))), '[1]MITRE ATT&amp;CK Mappings'!$B707,"")</f>
        <v/>
      </c>
      <c r="H711" s="31" t="str">
        <f>IF(OR(OR(OR(OR(OR(ISNUMBER(SEARCH(IF(H$1&lt;&gt;"",H$1,"NA"),'[1]MITRE ATT&amp;CK Mappings'!$E707)),ISNUMBER(SEARCH(IF(H$1&lt;&gt;"",H$1,"NA"),'[1]MITRE ATT&amp;CK Mappings'!$F707))),ISNUMBER(SEARCH(IF(H$2&lt;&gt;"",H$2,"NA"),'[1]MITRE ATT&amp;CK Mappings'!$G707))),ISNUMBER(SEARCH(IF(H$2&lt;&gt;"",H$2,"NA"),'[1]MITRE ATT&amp;CK Mappings'!$H707))),ISNUMBER(SEARCH(IF(H$3&lt;&gt;"",H$3,"NA"),'[1]MITRE ATT&amp;CK Mappings'!$I707))),ISNUMBER(SEARCH(IF(H$3&lt;&gt;"",H$3,"NA"),'[1]MITRE ATT&amp;CK Mappings'!$J707))), '[1]MITRE ATT&amp;CK Mappings'!$B707,"")</f>
        <v/>
      </c>
      <c r="I711" s="31" t="str">
        <f>IF(OR(OR(OR(OR(OR(ISNUMBER(SEARCH(IF(I$1&lt;&gt;"",I$1,"NA"),'[1]MITRE ATT&amp;CK Mappings'!$E707)),ISNUMBER(SEARCH(IF(I$1&lt;&gt;"",I$1,"NA"),'[1]MITRE ATT&amp;CK Mappings'!$F707))),ISNUMBER(SEARCH(IF(I$2&lt;&gt;"",I$2,"NA"),'[1]MITRE ATT&amp;CK Mappings'!$G707))),ISNUMBER(SEARCH(IF(I$2&lt;&gt;"",I$2,"NA"),'[1]MITRE ATT&amp;CK Mappings'!$H707))),ISNUMBER(SEARCH(IF(I$3&lt;&gt;"",I$3,"NA"),'[1]MITRE ATT&amp;CK Mappings'!$I707))),ISNUMBER(SEARCH(IF(I$3&lt;&gt;"",I$3,"NA"),'[1]MITRE ATT&amp;CK Mappings'!$J707))), '[1]MITRE ATT&amp;CK Mappings'!$B707,"")</f>
        <v/>
      </c>
      <c r="J711" s="31" t="str">
        <f>IF(OR(OR(OR(OR(OR(ISNUMBER(SEARCH(IF(J$1&lt;&gt;"",J$1,"NA"),'[1]MITRE ATT&amp;CK Mappings'!$E707)),ISNUMBER(SEARCH(IF(J$1&lt;&gt;"",J$1,"NA"),'[1]MITRE ATT&amp;CK Mappings'!$F707))),ISNUMBER(SEARCH(IF(J$2&lt;&gt;"",J$2,"NA"),'[1]MITRE ATT&amp;CK Mappings'!$G707))),ISNUMBER(SEARCH(IF(J$2&lt;&gt;"",J$2,"NA"),'[1]MITRE ATT&amp;CK Mappings'!$H707))),ISNUMBER(SEARCH(IF(J$3&lt;&gt;"",J$3,"NA"),'[1]MITRE ATT&amp;CK Mappings'!$I707))),ISNUMBER(SEARCH(IF(J$3&lt;&gt;"",J$3,"NA"),'[1]MITRE ATT&amp;CK Mappings'!$J707))), '[1]MITRE ATT&amp;CK Mappings'!$B707,"")</f>
        <v/>
      </c>
      <c r="K711" s="31" t="str">
        <f>IF(OR(OR(OR(OR(OR(ISNUMBER(SEARCH(IF(K$1&lt;&gt;"",K$1,"NA"),'[1]MITRE ATT&amp;CK Mappings'!$E707)),ISNUMBER(SEARCH(IF(K$1&lt;&gt;"",K$1,"NA"),'[1]MITRE ATT&amp;CK Mappings'!$F707))),ISNUMBER(SEARCH(IF(K$2&lt;&gt;"",K$2,"NA"),'[1]MITRE ATT&amp;CK Mappings'!$G707))),ISNUMBER(SEARCH(IF(K$2&lt;&gt;"",K$2,"NA"),'[1]MITRE ATT&amp;CK Mappings'!$H707))),ISNUMBER(SEARCH(IF(K$3&lt;&gt;"",K$3,"NA"),'[1]MITRE ATT&amp;CK Mappings'!$I707))),ISNUMBER(SEARCH(IF(K$3&lt;&gt;"",K$3,"NA"),'[1]MITRE ATT&amp;CK Mappings'!$J707))), '[1]MITRE ATT&amp;CK Mappings'!$B707,"")</f>
        <v/>
      </c>
      <c r="L711" s="31" t="str">
        <f>IF('[1]MITRE ATT&amp;CK Mappings'!D707 &lt;&gt;"",'[1]MITRE ATT&amp;CK Mappings'!D707,"" )</f>
        <v>Ensure 'Set client connection encryption level' is set to 'Enabled: High Level'</v>
      </c>
    </row>
    <row r="712" spans="1:12" x14ac:dyDescent="0.25">
      <c r="A712" s="31" t="str">
        <f>IF(COUNTIF(B712:K712,"="&amp;'[1]MITRE ATT&amp;CK Mappings'!B708)&gt;0,'[1]MITRE ATT&amp;CK Mappings'!B708,"")</f>
        <v/>
      </c>
      <c r="B712" s="31" t="str">
        <f>IF(OR(OR(OR(OR(OR(ISNUMBER(SEARCH(IF(B$1&lt;&gt;"",B$1,"NA"),'[1]MITRE ATT&amp;CK Mappings'!$E708)),ISNUMBER(SEARCH(IF(B$1&lt;&gt;"",B$1,"NA"),'[1]MITRE ATT&amp;CK Mappings'!$F708))),ISNUMBER(SEARCH(IF(B$2&lt;&gt;"",B$2,"NA"),'[1]MITRE ATT&amp;CK Mappings'!$G708))),ISNUMBER(SEARCH(IF(B$2&lt;&gt;"",B$2,"NA"),'[1]MITRE ATT&amp;CK Mappings'!$H708))),ISNUMBER(SEARCH(IF(B$3&lt;&gt;"",B$3,"NA"),'[1]MITRE ATT&amp;CK Mappings'!$I708))),ISNUMBER(SEARCH(IF(B$3&lt;&gt;"",B$3,"NA"),'[1]MITRE ATT&amp;CK Mappings'!$J708))), '[1]MITRE ATT&amp;CK Mappings'!$B708,"")</f>
        <v/>
      </c>
      <c r="C712" s="31" t="str">
        <f>IF(OR(OR(OR(OR(OR(ISNUMBER(SEARCH(IF(C$1&lt;&gt;"",C$1,"NA"),'[1]MITRE ATT&amp;CK Mappings'!$E708)),ISNUMBER(SEARCH(IF(C$1&lt;&gt;"",C$1,"NA"),'[1]MITRE ATT&amp;CK Mappings'!$F708))),ISNUMBER(SEARCH(IF(C$2&lt;&gt;"",C$2,"NA"),'[1]MITRE ATT&amp;CK Mappings'!$G708))),ISNUMBER(SEARCH(IF(C$2&lt;&gt;"",C$2,"NA"),'[1]MITRE ATT&amp;CK Mappings'!$H708))),ISNUMBER(SEARCH(IF(C$3&lt;&gt;"",C$3,"NA"),'[1]MITRE ATT&amp;CK Mappings'!$I708))),ISNUMBER(SEARCH(IF(C$3&lt;&gt;"",C$3,"NA"),'[1]MITRE ATT&amp;CK Mappings'!$J708))), '[1]MITRE ATT&amp;CK Mappings'!$B708,"")</f>
        <v/>
      </c>
      <c r="D712" s="31" t="str">
        <f>IF(OR(OR(OR(OR(OR(ISNUMBER(SEARCH(IF(D$1&lt;&gt;"",D$1,"NA"),'[1]MITRE ATT&amp;CK Mappings'!$E708)),ISNUMBER(SEARCH(IF(D$1&lt;&gt;"",D$1,"NA"),'[1]MITRE ATT&amp;CK Mappings'!$F708))),ISNUMBER(SEARCH(IF(D$2&lt;&gt;"",D$2,"NA"),'[1]MITRE ATT&amp;CK Mappings'!$G708))),ISNUMBER(SEARCH(IF(D$2&lt;&gt;"",D$2,"NA"),'[1]MITRE ATT&amp;CK Mappings'!$H708))),ISNUMBER(SEARCH(IF(D$3&lt;&gt;"",D$3,"NA"),'[1]MITRE ATT&amp;CK Mappings'!$I708))),ISNUMBER(SEARCH(IF(D$3&lt;&gt;"",D$3,"NA"),'[1]MITRE ATT&amp;CK Mappings'!$J708))), '[1]MITRE ATT&amp;CK Mappings'!$B708,"")</f>
        <v/>
      </c>
      <c r="E712" s="31" t="str">
        <f>IF(OR(OR(OR(OR(OR(ISNUMBER(SEARCH(IF(E$1&lt;&gt;"",E$1,"NA"),'[1]MITRE ATT&amp;CK Mappings'!$E708)),ISNUMBER(SEARCH(IF(E$1&lt;&gt;"",E$1,"NA"),'[1]MITRE ATT&amp;CK Mappings'!$F708))),ISNUMBER(SEARCH(IF(E$2&lt;&gt;"",E$2,"NA"),'[1]MITRE ATT&amp;CK Mappings'!$G708))),ISNUMBER(SEARCH(IF(E$2&lt;&gt;"",E$2,"NA"),'[1]MITRE ATT&amp;CK Mappings'!$H708))),ISNUMBER(SEARCH(IF(E$3&lt;&gt;"",E$3,"NA"),'[1]MITRE ATT&amp;CK Mappings'!$I708))),ISNUMBER(SEARCH(IF(E$3&lt;&gt;"",E$3,"NA"),'[1]MITRE ATT&amp;CK Mappings'!$J708))), '[1]MITRE ATT&amp;CK Mappings'!$B708,"")</f>
        <v/>
      </c>
      <c r="F712" s="31" t="str">
        <f>IF(OR(OR(OR(OR(OR(ISNUMBER(SEARCH(IF(F$1&lt;&gt;"",F$1,"NA"),'[1]MITRE ATT&amp;CK Mappings'!$E708)),ISNUMBER(SEARCH(IF(F$1&lt;&gt;"",F$1,"NA"),'[1]MITRE ATT&amp;CK Mappings'!$F708))),ISNUMBER(SEARCH(IF(F$2&lt;&gt;"",F$2,"NA"),'[1]MITRE ATT&amp;CK Mappings'!$G708))),ISNUMBER(SEARCH(IF(F$2&lt;&gt;"",F$2,"NA"),'[1]MITRE ATT&amp;CK Mappings'!$H708))),ISNUMBER(SEARCH(IF(F$3&lt;&gt;"",F$3,"NA"),'[1]MITRE ATT&amp;CK Mappings'!$I708))),ISNUMBER(SEARCH(IF(F$3&lt;&gt;"",F$3,"NA"),'[1]MITRE ATT&amp;CK Mappings'!$J708))), '[1]MITRE ATT&amp;CK Mappings'!$B708,"")</f>
        <v/>
      </c>
      <c r="G712" s="31" t="str">
        <f>IF(OR(OR(OR(OR(OR(ISNUMBER(SEARCH(IF(G$1&lt;&gt;"",G$1,"NA"),'[1]MITRE ATT&amp;CK Mappings'!$E708)),ISNUMBER(SEARCH(IF(G$1&lt;&gt;"",G$1,"NA"),'[1]MITRE ATT&amp;CK Mappings'!$F708))),ISNUMBER(SEARCH(IF(G$2&lt;&gt;"",G$2,"NA"),'[1]MITRE ATT&amp;CK Mappings'!$G708))),ISNUMBER(SEARCH(IF(G$2&lt;&gt;"",G$2,"NA"),'[1]MITRE ATT&amp;CK Mappings'!$H708))),ISNUMBER(SEARCH(IF(G$3&lt;&gt;"",G$3,"NA"),'[1]MITRE ATT&amp;CK Mappings'!$I708))),ISNUMBER(SEARCH(IF(G$3&lt;&gt;"",G$3,"NA"),'[1]MITRE ATT&amp;CK Mappings'!$J708))), '[1]MITRE ATT&amp;CK Mappings'!$B708,"")</f>
        <v/>
      </c>
      <c r="H712" s="31" t="str">
        <f>IF(OR(OR(OR(OR(OR(ISNUMBER(SEARCH(IF(H$1&lt;&gt;"",H$1,"NA"),'[1]MITRE ATT&amp;CK Mappings'!$E708)),ISNUMBER(SEARCH(IF(H$1&lt;&gt;"",H$1,"NA"),'[1]MITRE ATT&amp;CK Mappings'!$F708))),ISNUMBER(SEARCH(IF(H$2&lt;&gt;"",H$2,"NA"),'[1]MITRE ATT&amp;CK Mappings'!$G708))),ISNUMBER(SEARCH(IF(H$2&lt;&gt;"",H$2,"NA"),'[1]MITRE ATT&amp;CK Mappings'!$H708))),ISNUMBER(SEARCH(IF(H$3&lt;&gt;"",H$3,"NA"),'[1]MITRE ATT&amp;CK Mappings'!$I708))),ISNUMBER(SEARCH(IF(H$3&lt;&gt;"",H$3,"NA"),'[1]MITRE ATT&amp;CK Mappings'!$J708))), '[1]MITRE ATT&amp;CK Mappings'!$B708,"")</f>
        <v/>
      </c>
      <c r="I712" s="31" t="str">
        <f>IF(OR(OR(OR(OR(OR(ISNUMBER(SEARCH(IF(I$1&lt;&gt;"",I$1,"NA"),'[1]MITRE ATT&amp;CK Mappings'!$E708)),ISNUMBER(SEARCH(IF(I$1&lt;&gt;"",I$1,"NA"),'[1]MITRE ATT&amp;CK Mappings'!$F708))),ISNUMBER(SEARCH(IF(I$2&lt;&gt;"",I$2,"NA"),'[1]MITRE ATT&amp;CK Mappings'!$G708))),ISNUMBER(SEARCH(IF(I$2&lt;&gt;"",I$2,"NA"),'[1]MITRE ATT&amp;CK Mappings'!$H708))),ISNUMBER(SEARCH(IF(I$3&lt;&gt;"",I$3,"NA"),'[1]MITRE ATT&amp;CK Mappings'!$I708))),ISNUMBER(SEARCH(IF(I$3&lt;&gt;"",I$3,"NA"),'[1]MITRE ATT&amp;CK Mappings'!$J708))), '[1]MITRE ATT&amp;CK Mappings'!$B708,"")</f>
        <v/>
      </c>
      <c r="J712" s="31" t="str">
        <f>IF(OR(OR(OR(OR(OR(ISNUMBER(SEARCH(IF(J$1&lt;&gt;"",J$1,"NA"),'[1]MITRE ATT&amp;CK Mappings'!$E708)),ISNUMBER(SEARCH(IF(J$1&lt;&gt;"",J$1,"NA"),'[1]MITRE ATT&amp;CK Mappings'!$F708))),ISNUMBER(SEARCH(IF(J$2&lt;&gt;"",J$2,"NA"),'[1]MITRE ATT&amp;CK Mappings'!$G708))),ISNUMBER(SEARCH(IF(J$2&lt;&gt;"",J$2,"NA"),'[1]MITRE ATT&amp;CK Mappings'!$H708))),ISNUMBER(SEARCH(IF(J$3&lt;&gt;"",J$3,"NA"),'[1]MITRE ATT&amp;CK Mappings'!$I708))),ISNUMBER(SEARCH(IF(J$3&lt;&gt;"",J$3,"NA"),'[1]MITRE ATT&amp;CK Mappings'!$J708))), '[1]MITRE ATT&amp;CK Mappings'!$B708,"")</f>
        <v/>
      </c>
      <c r="K712" s="31" t="str">
        <f>IF(OR(OR(OR(OR(OR(ISNUMBER(SEARCH(IF(K$1&lt;&gt;"",K$1,"NA"),'[1]MITRE ATT&amp;CK Mappings'!$E708)),ISNUMBER(SEARCH(IF(K$1&lt;&gt;"",K$1,"NA"),'[1]MITRE ATT&amp;CK Mappings'!$F708))),ISNUMBER(SEARCH(IF(K$2&lt;&gt;"",K$2,"NA"),'[1]MITRE ATT&amp;CK Mappings'!$G708))),ISNUMBER(SEARCH(IF(K$2&lt;&gt;"",K$2,"NA"),'[1]MITRE ATT&amp;CK Mappings'!$H708))),ISNUMBER(SEARCH(IF(K$3&lt;&gt;"",K$3,"NA"),'[1]MITRE ATT&amp;CK Mappings'!$I708))),ISNUMBER(SEARCH(IF(K$3&lt;&gt;"",K$3,"NA"),'[1]MITRE ATT&amp;CK Mappings'!$J708))), '[1]MITRE ATT&amp;CK Mappings'!$B708,"")</f>
        <v/>
      </c>
      <c r="L712" s="31" t="str">
        <f>IF('[1]MITRE ATT&amp;CK Mappings'!D708 &lt;&gt;"",'[1]MITRE ATT&amp;CK Mappings'!D708,"" )</f>
        <v>Session Time Limits</v>
      </c>
    </row>
    <row r="713" spans="1:12" x14ac:dyDescent="0.25">
      <c r="A713" s="31" t="str">
        <f>IF(COUNTIF(B713:K713,"="&amp;'[1]MITRE ATT&amp;CK Mappings'!B709)&gt;0,'[1]MITRE ATT&amp;CK Mappings'!B709,"")</f>
        <v/>
      </c>
      <c r="B713" s="31" t="str">
        <f>IF(OR(OR(OR(OR(OR(ISNUMBER(SEARCH(IF(B$1&lt;&gt;"",B$1,"NA"),'[1]MITRE ATT&amp;CK Mappings'!$E709)),ISNUMBER(SEARCH(IF(B$1&lt;&gt;"",B$1,"NA"),'[1]MITRE ATT&amp;CK Mappings'!$F709))),ISNUMBER(SEARCH(IF(B$2&lt;&gt;"",B$2,"NA"),'[1]MITRE ATT&amp;CK Mappings'!$G709))),ISNUMBER(SEARCH(IF(B$2&lt;&gt;"",B$2,"NA"),'[1]MITRE ATT&amp;CK Mappings'!$H709))),ISNUMBER(SEARCH(IF(B$3&lt;&gt;"",B$3,"NA"),'[1]MITRE ATT&amp;CK Mappings'!$I709))),ISNUMBER(SEARCH(IF(B$3&lt;&gt;"",B$3,"NA"),'[1]MITRE ATT&amp;CK Mappings'!$J709))), '[1]MITRE ATT&amp;CK Mappings'!$B709,"")</f>
        <v/>
      </c>
      <c r="C713" s="31" t="str">
        <f>IF(OR(OR(OR(OR(OR(ISNUMBER(SEARCH(IF(C$1&lt;&gt;"",C$1,"NA"),'[1]MITRE ATT&amp;CK Mappings'!$E709)),ISNUMBER(SEARCH(IF(C$1&lt;&gt;"",C$1,"NA"),'[1]MITRE ATT&amp;CK Mappings'!$F709))),ISNUMBER(SEARCH(IF(C$2&lt;&gt;"",C$2,"NA"),'[1]MITRE ATT&amp;CK Mappings'!$G709))),ISNUMBER(SEARCH(IF(C$2&lt;&gt;"",C$2,"NA"),'[1]MITRE ATT&amp;CK Mappings'!$H709))),ISNUMBER(SEARCH(IF(C$3&lt;&gt;"",C$3,"NA"),'[1]MITRE ATT&amp;CK Mappings'!$I709))),ISNUMBER(SEARCH(IF(C$3&lt;&gt;"",C$3,"NA"),'[1]MITRE ATT&amp;CK Mappings'!$J709))), '[1]MITRE ATT&amp;CK Mappings'!$B709,"")</f>
        <v/>
      </c>
      <c r="D713" s="31" t="str">
        <f>IF(OR(OR(OR(OR(OR(ISNUMBER(SEARCH(IF(D$1&lt;&gt;"",D$1,"NA"),'[1]MITRE ATT&amp;CK Mappings'!$E709)),ISNUMBER(SEARCH(IF(D$1&lt;&gt;"",D$1,"NA"),'[1]MITRE ATT&amp;CK Mappings'!$F709))),ISNUMBER(SEARCH(IF(D$2&lt;&gt;"",D$2,"NA"),'[1]MITRE ATT&amp;CK Mappings'!$G709))),ISNUMBER(SEARCH(IF(D$2&lt;&gt;"",D$2,"NA"),'[1]MITRE ATT&amp;CK Mappings'!$H709))),ISNUMBER(SEARCH(IF(D$3&lt;&gt;"",D$3,"NA"),'[1]MITRE ATT&amp;CK Mappings'!$I709))),ISNUMBER(SEARCH(IF(D$3&lt;&gt;"",D$3,"NA"),'[1]MITRE ATT&amp;CK Mappings'!$J709))), '[1]MITRE ATT&amp;CK Mappings'!$B709,"")</f>
        <v/>
      </c>
      <c r="E713" s="31" t="str">
        <f>IF(OR(OR(OR(OR(OR(ISNUMBER(SEARCH(IF(E$1&lt;&gt;"",E$1,"NA"),'[1]MITRE ATT&amp;CK Mappings'!$E709)),ISNUMBER(SEARCH(IF(E$1&lt;&gt;"",E$1,"NA"),'[1]MITRE ATT&amp;CK Mappings'!$F709))),ISNUMBER(SEARCH(IF(E$2&lt;&gt;"",E$2,"NA"),'[1]MITRE ATT&amp;CK Mappings'!$G709))),ISNUMBER(SEARCH(IF(E$2&lt;&gt;"",E$2,"NA"),'[1]MITRE ATT&amp;CK Mappings'!$H709))),ISNUMBER(SEARCH(IF(E$3&lt;&gt;"",E$3,"NA"),'[1]MITRE ATT&amp;CK Mappings'!$I709))),ISNUMBER(SEARCH(IF(E$3&lt;&gt;"",E$3,"NA"),'[1]MITRE ATT&amp;CK Mappings'!$J709))), '[1]MITRE ATT&amp;CK Mappings'!$B709,"")</f>
        <v/>
      </c>
      <c r="F713" s="31" t="str">
        <f>IF(OR(OR(OR(OR(OR(ISNUMBER(SEARCH(IF(F$1&lt;&gt;"",F$1,"NA"),'[1]MITRE ATT&amp;CK Mappings'!$E709)),ISNUMBER(SEARCH(IF(F$1&lt;&gt;"",F$1,"NA"),'[1]MITRE ATT&amp;CK Mappings'!$F709))),ISNUMBER(SEARCH(IF(F$2&lt;&gt;"",F$2,"NA"),'[1]MITRE ATT&amp;CK Mappings'!$G709))),ISNUMBER(SEARCH(IF(F$2&lt;&gt;"",F$2,"NA"),'[1]MITRE ATT&amp;CK Mappings'!$H709))),ISNUMBER(SEARCH(IF(F$3&lt;&gt;"",F$3,"NA"),'[1]MITRE ATT&amp;CK Mappings'!$I709))),ISNUMBER(SEARCH(IF(F$3&lt;&gt;"",F$3,"NA"),'[1]MITRE ATT&amp;CK Mappings'!$J709))), '[1]MITRE ATT&amp;CK Mappings'!$B709,"")</f>
        <v/>
      </c>
      <c r="G713" s="31" t="str">
        <f>IF(OR(OR(OR(OR(OR(ISNUMBER(SEARCH(IF(G$1&lt;&gt;"",G$1,"NA"),'[1]MITRE ATT&amp;CK Mappings'!$E709)),ISNUMBER(SEARCH(IF(G$1&lt;&gt;"",G$1,"NA"),'[1]MITRE ATT&amp;CK Mappings'!$F709))),ISNUMBER(SEARCH(IF(G$2&lt;&gt;"",G$2,"NA"),'[1]MITRE ATT&amp;CK Mappings'!$G709))),ISNUMBER(SEARCH(IF(G$2&lt;&gt;"",G$2,"NA"),'[1]MITRE ATT&amp;CK Mappings'!$H709))),ISNUMBER(SEARCH(IF(G$3&lt;&gt;"",G$3,"NA"),'[1]MITRE ATT&amp;CK Mappings'!$I709))),ISNUMBER(SEARCH(IF(G$3&lt;&gt;"",G$3,"NA"),'[1]MITRE ATT&amp;CK Mappings'!$J709))), '[1]MITRE ATT&amp;CK Mappings'!$B709,"")</f>
        <v/>
      </c>
      <c r="H713" s="31" t="str">
        <f>IF(OR(OR(OR(OR(OR(ISNUMBER(SEARCH(IF(H$1&lt;&gt;"",H$1,"NA"),'[1]MITRE ATT&amp;CK Mappings'!$E709)),ISNUMBER(SEARCH(IF(H$1&lt;&gt;"",H$1,"NA"),'[1]MITRE ATT&amp;CK Mappings'!$F709))),ISNUMBER(SEARCH(IF(H$2&lt;&gt;"",H$2,"NA"),'[1]MITRE ATT&amp;CK Mappings'!$G709))),ISNUMBER(SEARCH(IF(H$2&lt;&gt;"",H$2,"NA"),'[1]MITRE ATT&amp;CK Mappings'!$H709))),ISNUMBER(SEARCH(IF(H$3&lt;&gt;"",H$3,"NA"),'[1]MITRE ATT&amp;CK Mappings'!$I709))),ISNUMBER(SEARCH(IF(H$3&lt;&gt;"",H$3,"NA"),'[1]MITRE ATT&amp;CK Mappings'!$J709))), '[1]MITRE ATT&amp;CK Mappings'!$B709,"")</f>
        <v/>
      </c>
      <c r="I713" s="31" t="str">
        <f>IF(OR(OR(OR(OR(OR(ISNUMBER(SEARCH(IF(I$1&lt;&gt;"",I$1,"NA"),'[1]MITRE ATT&amp;CK Mappings'!$E709)),ISNUMBER(SEARCH(IF(I$1&lt;&gt;"",I$1,"NA"),'[1]MITRE ATT&amp;CK Mappings'!$F709))),ISNUMBER(SEARCH(IF(I$2&lt;&gt;"",I$2,"NA"),'[1]MITRE ATT&amp;CK Mappings'!$G709))),ISNUMBER(SEARCH(IF(I$2&lt;&gt;"",I$2,"NA"),'[1]MITRE ATT&amp;CK Mappings'!$H709))),ISNUMBER(SEARCH(IF(I$3&lt;&gt;"",I$3,"NA"),'[1]MITRE ATT&amp;CK Mappings'!$I709))),ISNUMBER(SEARCH(IF(I$3&lt;&gt;"",I$3,"NA"),'[1]MITRE ATT&amp;CK Mappings'!$J709))), '[1]MITRE ATT&amp;CK Mappings'!$B709,"")</f>
        <v/>
      </c>
      <c r="J713" s="31" t="str">
        <f>IF(OR(OR(OR(OR(OR(ISNUMBER(SEARCH(IF(J$1&lt;&gt;"",J$1,"NA"),'[1]MITRE ATT&amp;CK Mappings'!$E709)),ISNUMBER(SEARCH(IF(J$1&lt;&gt;"",J$1,"NA"),'[1]MITRE ATT&amp;CK Mappings'!$F709))),ISNUMBER(SEARCH(IF(J$2&lt;&gt;"",J$2,"NA"),'[1]MITRE ATT&amp;CK Mappings'!$G709))),ISNUMBER(SEARCH(IF(J$2&lt;&gt;"",J$2,"NA"),'[1]MITRE ATT&amp;CK Mappings'!$H709))),ISNUMBER(SEARCH(IF(J$3&lt;&gt;"",J$3,"NA"),'[1]MITRE ATT&amp;CK Mappings'!$I709))),ISNUMBER(SEARCH(IF(J$3&lt;&gt;"",J$3,"NA"),'[1]MITRE ATT&amp;CK Mappings'!$J709))), '[1]MITRE ATT&amp;CK Mappings'!$B709,"")</f>
        <v/>
      </c>
      <c r="K713" s="31" t="str">
        <f>IF(OR(OR(OR(OR(OR(ISNUMBER(SEARCH(IF(K$1&lt;&gt;"",K$1,"NA"),'[1]MITRE ATT&amp;CK Mappings'!$E709)),ISNUMBER(SEARCH(IF(K$1&lt;&gt;"",K$1,"NA"),'[1]MITRE ATT&amp;CK Mappings'!$F709))),ISNUMBER(SEARCH(IF(K$2&lt;&gt;"",K$2,"NA"),'[1]MITRE ATT&amp;CK Mappings'!$G709))),ISNUMBER(SEARCH(IF(K$2&lt;&gt;"",K$2,"NA"),'[1]MITRE ATT&amp;CK Mappings'!$H709))),ISNUMBER(SEARCH(IF(K$3&lt;&gt;"",K$3,"NA"),'[1]MITRE ATT&amp;CK Mappings'!$I709))),ISNUMBER(SEARCH(IF(K$3&lt;&gt;"",K$3,"NA"),'[1]MITRE ATT&amp;CK Mappings'!$J709))), '[1]MITRE ATT&amp;CK Mappings'!$B709,"")</f>
        <v/>
      </c>
      <c r="L713" s="31" t="str">
        <f>IF('[1]MITRE ATT&amp;CK Mappings'!D709 &lt;&gt;"",'[1]MITRE ATT&amp;CK Mappings'!D709,"" )</f>
        <v>Ensure 'Set time limit for active but idle Remote Desktop Services sessions' is set to 'Enabled: 15 minutes or less, but not Never (0)'</v>
      </c>
    </row>
    <row r="714" spans="1:12" x14ac:dyDescent="0.25">
      <c r="A714" s="31" t="str">
        <f>IF(COUNTIF(B714:K714,"="&amp;'[1]MITRE ATT&amp;CK Mappings'!B710)&gt;0,'[1]MITRE ATT&amp;CK Mappings'!B710,"")</f>
        <v/>
      </c>
      <c r="B714" s="31" t="str">
        <f>IF(OR(OR(OR(OR(OR(ISNUMBER(SEARCH(IF(B$1&lt;&gt;"",B$1,"NA"),'[1]MITRE ATT&amp;CK Mappings'!$E710)),ISNUMBER(SEARCH(IF(B$1&lt;&gt;"",B$1,"NA"),'[1]MITRE ATT&amp;CK Mappings'!$F710))),ISNUMBER(SEARCH(IF(B$2&lt;&gt;"",B$2,"NA"),'[1]MITRE ATT&amp;CK Mappings'!$G710))),ISNUMBER(SEARCH(IF(B$2&lt;&gt;"",B$2,"NA"),'[1]MITRE ATT&amp;CK Mappings'!$H710))),ISNUMBER(SEARCH(IF(B$3&lt;&gt;"",B$3,"NA"),'[1]MITRE ATT&amp;CK Mappings'!$I710))),ISNUMBER(SEARCH(IF(B$3&lt;&gt;"",B$3,"NA"),'[1]MITRE ATT&amp;CK Mappings'!$J710))), '[1]MITRE ATT&amp;CK Mappings'!$B710,"")</f>
        <v/>
      </c>
      <c r="C714" s="31" t="str">
        <f>IF(OR(OR(OR(OR(OR(ISNUMBER(SEARCH(IF(C$1&lt;&gt;"",C$1,"NA"),'[1]MITRE ATT&amp;CK Mappings'!$E710)),ISNUMBER(SEARCH(IF(C$1&lt;&gt;"",C$1,"NA"),'[1]MITRE ATT&amp;CK Mappings'!$F710))),ISNUMBER(SEARCH(IF(C$2&lt;&gt;"",C$2,"NA"),'[1]MITRE ATT&amp;CK Mappings'!$G710))),ISNUMBER(SEARCH(IF(C$2&lt;&gt;"",C$2,"NA"),'[1]MITRE ATT&amp;CK Mappings'!$H710))),ISNUMBER(SEARCH(IF(C$3&lt;&gt;"",C$3,"NA"),'[1]MITRE ATT&amp;CK Mappings'!$I710))),ISNUMBER(SEARCH(IF(C$3&lt;&gt;"",C$3,"NA"),'[1]MITRE ATT&amp;CK Mappings'!$J710))), '[1]MITRE ATT&amp;CK Mappings'!$B710,"")</f>
        <v/>
      </c>
      <c r="D714" s="31" t="str">
        <f>IF(OR(OR(OR(OR(OR(ISNUMBER(SEARCH(IF(D$1&lt;&gt;"",D$1,"NA"),'[1]MITRE ATT&amp;CK Mappings'!$E710)),ISNUMBER(SEARCH(IF(D$1&lt;&gt;"",D$1,"NA"),'[1]MITRE ATT&amp;CK Mappings'!$F710))),ISNUMBER(SEARCH(IF(D$2&lt;&gt;"",D$2,"NA"),'[1]MITRE ATT&amp;CK Mappings'!$G710))),ISNUMBER(SEARCH(IF(D$2&lt;&gt;"",D$2,"NA"),'[1]MITRE ATT&amp;CK Mappings'!$H710))),ISNUMBER(SEARCH(IF(D$3&lt;&gt;"",D$3,"NA"),'[1]MITRE ATT&amp;CK Mappings'!$I710))),ISNUMBER(SEARCH(IF(D$3&lt;&gt;"",D$3,"NA"),'[1]MITRE ATT&amp;CK Mappings'!$J710))), '[1]MITRE ATT&amp;CK Mappings'!$B710,"")</f>
        <v/>
      </c>
      <c r="E714" s="31" t="str">
        <f>IF(OR(OR(OR(OR(OR(ISNUMBER(SEARCH(IF(E$1&lt;&gt;"",E$1,"NA"),'[1]MITRE ATT&amp;CK Mappings'!$E710)),ISNUMBER(SEARCH(IF(E$1&lt;&gt;"",E$1,"NA"),'[1]MITRE ATT&amp;CK Mappings'!$F710))),ISNUMBER(SEARCH(IF(E$2&lt;&gt;"",E$2,"NA"),'[1]MITRE ATT&amp;CK Mappings'!$G710))),ISNUMBER(SEARCH(IF(E$2&lt;&gt;"",E$2,"NA"),'[1]MITRE ATT&amp;CK Mappings'!$H710))),ISNUMBER(SEARCH(IF(E$3&lt;&gt;"",E$3,"NA"),'[1]MITRE ATT&amp;CK Mappings'!$I710))),ISNUMBER(SEARCH(IF(E$3&lt;&gt;"",E$3,"NA"),'[1]MITRE ATT&amp;CK Mappings'!$J710))), '[1]MITRE ATT&amp;CK Mappings'!$B710,"")</f>
        <v/>
      </c>
      <c r="F714" s="31" t="str">
        <f>IF(OR(OR(OR(OR(OR(ISNUMBER(SEARCH(IF(F$1&lt;&gt;"",F$1,"NA"),'[1]MITRE ATT&amp;CK Mappings'!$E710)),ISNUMBER(SEARCH(IF(F$1&lt;&gt;"",F$1,"NA"),'[1]MITRE ATT&amp;CK Mappings'!$F710))),ISNUMBER(SEARCH(IF(F$2&lt;&gt;"",F$2,"NA"),'[1]MITRE ATT&amp;CK Mappings'!$G710))),ISNUMBER(SEARCH(IF(F$2&lt;&gt;"",F$2,"NA"),'[1]MITRE ATT&amp;CK Mappings'!$H710))),ISNUMBER(SEARCH(IF(F$3&lt;&gt;"",F$3,"NA"),'[1]MITRE ATT&amp;CK Mappings'!$I710))),ISNUMBER(SEARCH(IF(F$3&lt;&gt;"",F$3,"NA"),'[1]MITRE ATT&amp;CK Mappings'!$J710))), '[1]MITRE ATT&amp;CK Mappings'!$B710,"")</f>
        <v/>
      </c>
      <c r="G714" s="31" t="str">
        <f>IF(OR(OR(OR(OR(OR(ISNUMBER(SEARCH(IF(G$1&lt;&gt;"",G$1,"NA"),'[1]MITRE ATT&amp;CK Mappings'!$E710)),ISNUMBER(SEARCH(IF(G$1&lt;&gt;"",G$1,"NA"),'[1]MITRE ATT&amp;CK Mappings'!$F710))),ISNUMBER(SEARCH(IF(G$2&lt;&gt;"",G$2,"NA"),'[1]MITRE ATT&amp;CK Mappings'!$G710))),ISNUMBER(SEARCH(IF(G$2&lt;&gt;"",G$2,"NA"),'[1]MITRE ATT&amp;CK Mappings'!$H710))),ISNUMBER(SEARCH(IF(G$3&lt;&gt;"",G$3,"NA"),'[1]MITRE ATT&amp;CK Mappings'!$I710))),ISNUMBER(SEARCH(IF(G$3&lt;&gt;"",G$3,"NA"),'[1]MITRE ATT&amp;CK Mappings'!$J710))), '[1]MITRE ATT&amp;CK Mappings'!$B710,"")</f>
        <v/>
      </c>
      <c r="H714" s="31" t="str">
        <f>IF(OR(OR(OR(OR(OR(ISNUMBER(SEARCH(IF(H$1&lt;&gt;"",H$1,"NA"),'[1]MITRE ATT&amp;CK Mappings'!$E710)),ISNUMBER(SEARCH(IF(H$1&lt;&gt;"",H$1,"NA"),'[1]MITRE ATT&amp;CK Mappings'!$F710))),ISNUMBER(SEARCH(IF(H$2&lt;&gt;"",H$2,"NA"),'[1]MITRE ATT&amp;CK Mappings'!$G710))),ISNUMBER(SEARCH(IF(H$2&lt;&gt;"",H$2,"NA"),'[1]MITRE ATT&amp;CK Mappings'!$H710))),ISNUMBER(SEARCH(IF(H$3&lt;&gt;"",H$3,"NA"),'[1]MITRE ATT&amp;CK Mappings'!$I710))),ISNUMBER(SEARCH(IF(H$3&lt;&gt;"",H$3,"NA"),'[1]MITRE ATT&amp;CK Mappings'!$J710))), '[1]MITRE ATT&amp;CK Mappings'!$B710,"")</f>
        <v/>
      </c>
      <c r="I714" s="31" t="str">
        <f>IF(OR(OR(OR(OR(OR(ISNUMBER(SEARCH(IF(I$1&lt;&gt;"",I$1,"NA"),'[1]MITRE ATT&amp;CK Mappings'!$E710)),ISNUMBER(SEARCH(IF(I$1&lt;&gt;"",I$1,"NA"),'[1]MITRE ATT&amp;CK Mappings'!$F710))),ISNUMBER(SEARCH(IF(I$2&lt;&gt;"",I$2,"NA"),'[1]MITRE ATT&amp;CK Mappings'!$G710))),ISNUMBER(SEARCH(IF(I$2&lt;&gt;"",I$2,"NA"),'[1]MITRE ATT&amp;CK Mappings'!$H710))),ISNUMBER(SEARCH(IF(I$3&lt;&gt;"",I$3,"NA"),'[1]MITRE ATT&amp;CK Mappings'!$I710))),ISNUMBER(SEARCH(IF(I$3&lt;&gt;"",I$3,"NA"),'[1]MITRE ATT&amp;CK Mappings'!$J710))), '[1]MITRE ATT&amp;CK Mappings'!$B710,"")</f>
        <v/>
      </c>
      <c r="J714" s="31" t="str">
        <f>IF(OR(OR(OR(OR(OR(ISNUMBER(SEARCH(IF(J$1&lt;&gt;"",J$1,"NA"),'[1]MITRE ATT&amp;CK Mappings'!$E710)),ISNUMBER(SEARCH(IF(J$1&lt;&gt;"",J$1,"NA"),'[1]MITRE ATT&amp;CK Mappings'!$F710))),ISNUMBER(SEARCH(IF(J$2&lt;&gt;"",J$2,"NA"),'[1]MITRE ATT&amp;CK Mappings'!$G710))),ISNUMBER(SEARCH(IF(J$2&lt;&gt;"",J$2,"NA"),'[1]MITRE ATT&amp;CK Mappings'!$H710))),ISNUMBER(SEARCH(IF(J$3&lt;&gt;"",J$3,"NA"),'[1]MITRE ATT&amp;CK Mappings'!$I710))),ISNUMBER(SEARCH(IF(J$3&lt;&gt;"",J$3,"NA"),'[1]MITRE ATT&amp;CK Mappings'!$J710))), '[1]MITRE ATT&amp;CK Mappings'!$B710,"")</f>
        <v/>
      </c>
      <c r="K714" s="31" t="str">
        <f>IF(OR(OR(OR(OR(OR(ISNUMBER(SEARCH(IF(K$1&lt;&gt;"",K$1,"NA"),'[1]MITRE ATT&amp;CK Mappings'!$E710)),ISNUMBER(SEARCH(IF(K$1&lt;&gt;"",K$1,"NA"),'[1]MITRE ATT&amp;CK Mappings'!$F710))),ISNUMBER(SEARCH(IF(K$2&lt;&gt;"",K$2,"NA"),'[1]MITRE ATT&amp;CK Mappings'!$G710))),ISNUMBER(SEARCH(IF(K$2&lt;&gt;"",K$2,"NA"),'[1]MITRE ATT&amp;CK Mappings'!$H710))),ISNUMBER(SEARCH(IF(K$3&lt;&gt;"",K$3,"NA"),'[1]MITRE ATT&amp;CK Mappings'!$I710))),ISNUMBER(SEARCH(IF(K$3&lt;&gt;"",K$3,"NA"),'[1]MITRE ATT&amp;CK Mappings'!$J710))), '[1]MITRE ATT&amp;CK Mappings'!$B710,"")</f>
        <v/>
      </c>
      <c r="L714" s="31" t="str">
        <f>IF('[1]MITRE ATT&amp;CK Mappings'!D710 &lt;&gt;"",'[1]MITRE ATT&amp;CK Mappings'!D710,"" )</f>
        <v>Ensure 'Set time limit for disconnected sessions' is set to 'Enabled: 1 minute'</v>
      </c>
    </row>
    <row r="715" spans="1:12" x14ac:dyDescent="0.25">
      <c r="A715" s="31" t="str">
        <f>IF(COUNTIF(B715:K715,"="&amp;'[1]MITRE ATT&amp;CK Mappings'!B711)&gt;0,'[1]MITRE ATT&amp;CK Mappings'!B711,"")</f>
        <v/>
      </c>
      <c r="B715" s="31" t="str">
        <f>IF(OR(OR(OR(OR(OR(ISNUMBER(SEARCH(IF(B$1&lt;&gt;"",B$1,"NA"),'[1]MITRE ATT&amp;CK Mappings'!$E711)),ISNUMBER(SEARCH(IF(B$1&lt;&gt;"",B$1,"NA"),'[1]MITRE ATT&amp;CK Mappings'!$F711))),ISNUMBER(SEARCH(IF(B$2&lt;&gt;"",B$2,"NA"),'[1]MITRE ATT&amp;CK Mappings'!$G711))),ISNUMBER(SEARCH(IF(B$2&lt;&gt;"",B$2,"NA"),'[1]MITRE ATT&amp;CK Mappings'!$H711))),ISNUMBER(SEARCH(IF(B$3&lt;&gt;"",B$3,"NA"),'[1]MITRE ATT&amp;CK Mappings'!$I711))),ISNUMBER(SEARCH(IF(B$3&lt;&gt;"",B$3,"NA"),'[1]MITRE ATT&amp;CK Mappings'!$J711))), '[1]MITRE ATT&amp;CK Mappings'!$B711,"")</f>
        <v/>
      </c>
      <c r="C715" s="31" t="str">
        <f>IF(OR(OR(OR(OR(OR(ISNUMBER(SEARCH(IF(C$1&lt;&gt;"",C$1,"NA"),'[1]MITRE ATT&amp;CK Mappings'!$E711)),ISNUMBER(SEARCH(IF(C$1&lt;&gt;"",C$1,"NA"),'[1]MITRE ATT&amp;CK Mappings'!$F711))),ISNUMBER(SEARCH(IF(C$2&lt;&gt;"",C$2,"NA"),'[1]MITRE ATT&amp;CK Mappings'!$G711))),ISNUMBER(SEARCH(IF(C$2&lt;&gt;"",C$2,"NA"),'[1]MITRE ATT&amp;CK Mappings'!$H711))),ISNUMBER(SEARCH(IF(C$3&lt;&gt;"",C$3,"NA"),'[1]MITRE ATT&amp;CK Mappings'!$I711))),ISNUMBER(SEARCH(IF(C$3&lt;&gt;"",C$3,"NA"),'[1]MITRE ATT&amp;CK Mappings'!$J711))), '[1]MITRE ATT&amp;CK Mappings'!$B711,"")</f>
        <v/>
      </c>
      <c r="D715" s="31" t="str">
        <f>IF(OR(OR(OR(OR(OR(ISNUMBER(SEARCH(IF(D$1&lt;&gt;"",D$1,"NA"),'[1]MITRE ATT&amp;CK Mappings'!$E711)),ISNUMBER(SEARCH(IF(D$1&lt;&gt;"",D$1,"NA"),'[1]MITRE ATT&amp;CK Mappings'!$F711))),ISNUMBER(SEARCH(IF(D$2&lt;&gt;"",D$2,"NA"),'[1]MITRE ATT&amp;CK Mappings'!$G711))),ISNUMBER(SEARCH(IF(D$2&lt;&gt;"",D$2,"NA"),'[1]MITRE ATT&amp;CK Mappings'!$H711))),ISNUMBER(SEARCH(IF(D$3&lt;&gt;"",D$3,"NA"),'[1]MITRE ATT&amp;CK Mappings'!$I711))),ISNUMBER(SEARCH(IF(D$3&lt;&gt;"",D$3,"NA"),'[1]MITRE ATT&amp;CK Mappings'!$J711))), '[1]MITRE ATT&amp;CK Mappings'!$B711,"")</f>
        <v/>
      </c>
      <c r="E715" s="31" t="str">
        <f>IF(OR(OR(OR(OR(OR(ISNUMBER(SEARCH(IF(E$1&lt;&gt;"",E$1,"NA"),'[1]MITRE ATT&amp;CK Mappings'!$E711)),ISNUMBER(SEARCH(IF(E$1&lt;&gt;"",E$1,"NA"),'[1]MITRE ATT&amp;CK Mappings'!$F711))),ISNUMBER(SEARCH(IF(E$2&lt;&gt;"",E$2,"NA"),'[1]MITRE ATT&amp;CK Mappings'!$G711))),ISNUMBER(SEARCH(IF(E$2&lt;&gt;"",E$2,"NA"),'[1]MITRE ATT&amp;CK Mappings'!$H711))),ISNUMBER(SEARCH(IF(E$3&lt;&gt;"",E$3,"NA"),'[1]MITRE ATT&amp;CK Mappings'!$I711))),ISNUMBER(SEARCH(IF(E$3&lt;&gt;"",E$3,"NA"),'[1]MITRE ATT&amp;CK Mappings'!$J711))), '[1]MITRE ATT&amp;CK Mappings'!$B711,"")</f>
        <v/>
      </c>
      <c r="F715" s="31" t="str">
        <f>IF(OR(OR(OR(OR(OR(ISNUMBER(SEARCH(IF(F$1&lt;&gt;"",F$1,"NA"),'[1]MITRE ATT&amp;CK Mappings'!$E711)),ISNUMBER(SEARCH(IF(F$1&lt;&gt;"",F$1,"NA"),'[1]MITRE ATT&amp;CK Mappings'!$F711))),ISNUMBER(SEARCH(IF(F$2&lt;&gt;"",F$2,"NA"),'[1]MITRE ATT&amp;CK Mappings'!$G711))),ISNUMBER(SEARCH(IF(F$2&lt;&gt;"",F$2,"NA"),'[1]MITRE ATT&amp;CK Mappings'!$H711))),ISNUMBER(SEARCH(IF(F$3&lt;&gt;"",F$3,"NA"),'[1]MITRE ATT&amp;CK Mappings'!$I711))),ISNUMBER(SEARCH(IF(F$3&lt;&gt;"",F$3,"NA"),'[1]MITRE ATT&amp;CK Mappings'!$J711))), '[1]MITRE ATT&amp;CK Mappings'!$B711,"")</f>
        <v/>
      </c>
      <c r="G715" s="31" t="str">
        <f>IF(OR(OR(OR(OR(OR(ISNUMBER(SEARCH(IF(G$1&lt;&gt;"",G$1,"NA"),'[1]MITRE ATT&amp;CK Mappings'!$E711)),ISNUMBER(SEARCH(IF(G$1&lt;&gt;"",G$1,"NA"),'[1]MITRE ATT&amp;CK Mappings'!$F711))),ISNUMBER(SEARCH(IF(G$2&lt;&gt;"",G$2,"NA"),'[1]MITRE ATT&amp;CK Mappings'!$G711))),ISNUMBER(SEARCH(IF(G$2&lt;&gt;"",G$2,"NA"),'[1]MITRE ATT&amp;CK Mappings'!$H711))),ISNUMBER(SEARCH(IF(G$3&lt;&gt;"",G$3,"NA"),'[1]MITRE ATT&amp;CK Mappings'!$I711))),ISNUMBER(SEARCH(IF(G$3&lt;&gt;"",G$3,"NA"),'[1]MITRE ATT&amp;CK Mappings'!$J711))), '[1]MITRE ATT&amp;CK Mappings'!$B711,"")</f>
        <v/>
      </c>
      <c r="H715" s="31" t="str">
        <f>IF(OR(OR(OR(OR(OR(ISNUMBER(SEARCH(IF(H$1&lt;&gt;"",H$1,"NA"),'[1]MITRE ATT&amp;CK Mappings'!$E711)),ISNUMBER(SEARCH(IF(H$1&lt;&gt;"",H$1,"NA"),'[1]MITRE ATT&amp;CK Mappings'!$F711))),ISNUMBER(SEARCH(IF(H$2&lt;&gt;"",H$2,"NA"),'[1]MITRE ATT&amp;CK Mappings'!$G711))),ISNUMBER(SEARCH(IF(H$2&lt;&gt;"",H$2,"NA"),'[1]MITRE ATT&amp;CK Mappings'!$H711))),ISNUMBER(SEARCH(IF(H$3&lt;&gt;"",H$3,"NA"),'[1]MITRE ATT&amp;CK Mappings'!$I711))),ISNUMBER(SEARCH(IF(H$3&lt;&gt;"",H$3,"NA"),'[1]MITRE ATT&amp;CK Mappings'!$J711))), '[1]MITRE ATT&amp;CK Mappings'!$B711,"")</f>
        <v/>
      </c>
      <c r="I715" s="31" t="str">
        <f>IF(OR(OR(OR(OR(OR(ISNUMBER(SEARCH(IF(I$1&lt;&gt;"",I$1,"NA"),'[1]MITRE ATT&amp;CK Mappings'!$E711)),ISNUMBER(SEARCH(IF(I$1&lt;&gt;"",I$1,"NA"),'[1]MITRE ATT&amp;CK Mappings'!$F711))),ISNUMBER(SEARCH(IF(I$2&lt;&gt;"",I$2,"NA"),'[1]MITRE ATT&amp;CK Mappings'!$G711))),ISNUMBER(SEARCH(IF(I$2&lt;&gt;"",I$2,"NA"),'[1]MITRE ATT&amp;CK Mappings'!$H711))),ISNUMBER(SEARCH(IF(I$3&lt;&gt;"",I$3,"NA"),'[1]MITRE ATT&amp;CK Mappings'!$I711))),ISNUMBER(SEARCH(IF(I$3&lt;&gt;"",I$3,"NA"),'[1]MITRE ATT&amp;CK Mappings'!$J711))), '[1]MITRE ATT&amp;CK Mappings'!$B711,"")</f>
        <v/>
      </c>
      <c r="J715" s="31" t="str">
        <f>IF(OR(OR(OR(OR(OR(ISNUMBER(SEARCH(IF(J$1&lt;&gt;"",J$1,"NA"),'[1]MITRE ATT&amp;CK Mappings'!$E711)),ISNUMBER(SEARCH(IF(J$1&lt;&gt;"",J$1,"NA"),'[1]MITRE ATT&amp;CK Mappings'!$F711))),ISNUMBER(SEARCH(IF(J$2&lt;&gt;"",J$2,"NA"),'[1]MITRE ATT&amp;CK Mappings'!$G711))),ISNUMBER(SEARCH(IF(J$2&lt;&gt;"",J$2,"NA"),'[1]MITRE ATT&amp;CK Mappings'!$H711))),ISNUMBER(SEARCH(IF(J$3&lt;&gt;"",J$3,"NA"),'[1]MITRE ATT&amp;CK Mappings'!$I711))),ISNUMBER(SEARCH(IF(J$3&lt;&gt;"",J$3,"NA"),'[1]MITRE ATT&amp;CK Mappings'!$J711))), '[1]MITRE ATT&amp;CK Mappings'!$B711,"")</f>
        <v/>
      </c>
      <c r="K715" s="31" t="str">
        <f>IF(OR(OR(OR(OR(OR(ISNUMBER(SEARCH(IF(K$1&lt;&gt;"",K$1,"NA"),'[1]MITRE ATT&amp;CK Mappings'!$E711)),ISNUMBER(SEARCH(IF(K$1&lt;&gt;"",K$1,"NA"),'[1]MITRE ATT&amp;CK Mappings'!$F711))),ISNUMBER(SEARCH(IF(K$2&lt;&gt;"",K$2,"NA"),'[1]MITRE ATT&amp;CK Mappings'!$G711))),ISNUMBER(SEARCH(IF(K$2&lt;&gt;"",K$2,"NA"),'[1]MITRE ATT&amp;CK Mappings'!$H711))),ISNUMBER(SEARCH(IF(K$3&lt;&gt;"",K$3,"NA"),'[1]MITRE ATT&amp;CK Mappings'!$I711))),ISNUMBER(SEARCH(IF(K$3&lt;&gt;"",K$3,"NA"),'[1]MITRE ATT&amp;CK Mappings'!$J711))), '[1]MITRE ATT&amp;CK Mappings'!$B711,"")</f>
        <v/>
      </c>
      <c r="L715" s="31" t="str">
        <f>IF('[1]MITRE ATT&amp;CK Mappings'!D711 &lt;&gt;"",'[1]MITRE ATT&amp;CK Mappings'!D711,"" )</f>
        <v>Temporary folders</v>
      </c>
    </row>
    <row r="716" spans="1:12" x14ac:dyDescent="0.25">
      <c r="A716" s="31" t="str">
        <f>IF(COUNTIF(B716:K716,"="&amp;'[1]MITRE ATT&amp;CK Mappings'!B712)&gt;0,'[1]MITRE ATT&amp;CK Mappings'!B712,"")</f>
        <v/>
      </c>
      <c r="B716" s="31" t="str">
        <f>IF(OR(OR(OR(OR(OR(ISNUMBER(SEARCH(IF(B$1&lt;&gt;"",B$1,"NA"),'[1]MITRE ATT&amp;CK Mappings'!$E712)),ISNUMBER(SEARCH(IF(B$1&lt;&gt;"",B$1,"NA"),'[1]MITRE ATT&amp;CK Mappings'!$F712))),ISNUMBER(SEARCH(IF(B$2&lt;&gt;"",B$2,"NA"),'[1]MITRE ATT&amp;CK Mappings'!$G712))),ISNUMBER(SEARCH(IF(B$2&lt;&gt;"",B$2,"NA"),'[1]MITRE ATT&amp;CK Mappings'!$H712))),ISNUMBER(SEARCH(IF(B$3&lt;&gt;"",B$3,"NA"),'[1]MITRE ATT&amp;CK Mappings'!$I712))),ISNUMBER(SEARCH(IF(B$3&lt;&gt;"",B$3,"NA"),'[1]MITRE ATT&amp;CK Mappings'!$J712))), '[1]MITRE ATT&amp;CK Mappings'!$B712,"")</f>
        <v/>
      </c>
      <c r="C716" s="31" t="str">
        <f>IF(OR(OR(OR(OR(OR(ISNUMBER(SEARCH(IF(C$1&lt;&gt;"",C$1,"NA"),'[1]MITRE ATT&amp;CK Mappings'!$E712)),ISNUMBER(SEARCH(IF(C$1&lt;&gt;"",C$1,"NA"),'[1]MITRE ATT&amp;CK Mappings'!$F712))),ISNUMBER(SEARCH(IF(C$2&lt;&gt;"",C$2,"NA"),'[1]MITRE ATT&amp;CK Mappings'!$G712))),ISNUMBER(SEARCH(IF(C$2&lt;&gt;"",C$2,"NA"),'[1]MITRE ATT&amp;CK Mappings'!$H712))),ISNUMBER(SEARCH(IF(C$3&lt;&gt;"",C$3,"NA"),'[1]MITRE ATT&amp;CK Mappings'!$I712))),ISNUMBER(SEARCH(IF(C$3&lt;&gt;"",C$3,"NA"),'[1]MITRE ATT&amp;CK Mappings'!$J712))), '[1]MITRE ATT&amp;CK Mappings'!$B712,"")</f>
        <v/>
      </c>
      <c r="D716" s="31" t="str">
        <f>IF(OR(OR(OR(OR(OR(ISNUMBER(SEARCH(IF(D$1&lt;&gt;"",D$1,"NA"),'[1]MITRE ATT&amp;CK Mappings'!$E712)),ISNUMBER(SEARCH(IF(D$1&lt;&gt;"",D$1,"NA"),'[1]MITRE ATT&amp;CK Mappings'!$F712))),ISNUMBER(SEARCH(IF(D$2&lt;&gt;"",D$2,"NA"),'[1]MITRE ATT&amp;CK Mappings'!$G712))),ISNUMBER(SEARCH(IF(D$2&lt;&gt;"",D$2,"NA"),'[1]MITRE ATT&amp;CK Mappings'!$H712))),ISNUMBER(SEARCH(IF(D$3&lt;&gt;"",D$3,"NA"),'[1]MITRE ATT&amp;CK Mappings'!$I712))),ISNUMBER(SEARCH(IF(D$3&lt;&gt;"",D$3,"NA"),'[1]MITRE ATT&amp;CK Mappings'!$J712))), '[1]MITRE ATT&amp;CK Mappings'!$B712,"")</f>
        <v/>
      </c>
      <c r="E716" s="31" t="str">
        <f>IF(OR(OR(OR(OR(OR(ISNUMBER(SEARCH(IF(E$1&lt;&gt;"",E$1,"NA"),'[1]MITRE ATT&amp;CK Mappings'!$E712)),ISNUMBER(SEARCH(IF(E$1&lt;&gt;"",E$1,"NA"),'[1]MITRE ATT&amp;CK Mappings'!$F712))),ISNUMBER(SEARCH(IF(E$2&lt;&gt;"",E$2,"NA"),'[1]MITRE ATT&amp;CK Mappings'!$G712))),ISNUMBER(SEARCH(IF(E$2&lt;&gt;"",E$2,"NA"),'[1]MITRE ATT&amp;CK Mappings'!$H712))),ISNUMBER(SEARCH(IF(E$3&lt;&gt;"",E$3,"NA"),'[1]MITRE ATT&amp;CK Mappings'!$I712))),ISNUMBER(SEARCH(IF(E$3&lt;&gt;"",E$3,"NA"),'[1]MITRE ATT&amp;CK Mappings'!$J712))), '[1]MITRE ATT&amp;CK Mappings'!$B712,"")</f>
        <v/>
      </c>
      <c r="F716" s="31" t="str">
        <f>IF(OR(OR(OR(OR(OR(ISNUMBER(SEARCH(IF(F$1&lt;&gt;"",F$1,"NA"),'[1]MITRE ATT&amp;CK Mappings'!$E712)),ISNUMBER(SEARCH(IF(F$1&lt;&gt;"",F$1,"NA"),'[1]MITRE ATT&amp;CK Mappings'!$F712))),ISNUMBER(SEARCH(IF(F$2&lt;&gt;"",F$2,"NA"),'[1]MITRE ATT&amp;CK Mappings'!$G712))),ISNUMBER(SEARCH(IF(F$2&lt;&gt;"",F$2,"NA"),'[1]MITRE ATT&amp;CK Mappings'!$H712))),ISNUMBER(SEARCH(IF(F$3&lt;&gt;"",F$3,"NA"),'[1]MITRE ATT&amp;CK Mappings'!$I712))),ISNUMBER(SEARCH(IF(F$3&lt;&gt;"",F$3,"NA"),'[1]MITRE ATT&amp;CK Mappings'!$J712))), '[1]MITRE ATT&amp;CK Mappings'!$B712,"")</f>
        <v/>
      </c>
      <c r="G716" s="31" t="str">
        <f>IF(OR(OR(OR(OR(OR(ISNUMBER(SEARCH(IF(G$1&lt;&gt;"",G$1,"NA"),'[1]MITRE ATT&amp;CK Mappings'!$E712)),ISNUMBER(SEARCH(IF(G$1&lt;&gt;"",G$1,"NA"),'[1]MITRE ATT&amp;CK Mappings'!$F712))),ISNUMBER(SEARCH(IF(G$2&lt;&gt;"",G$2,"NA"),'[1]MITRE ATT&amp;CK Mappings'!$G712))),ISNUMBER(SEARCH(IF(G$2&lt;&gt;"",G$2,"NA"),'[1]MITRE ATT&amp;CK Mappings'!$H712))),ISNUMBER(SEARCH(IF(G$3&lt;&gt;"",G$3,"NA"),'[1]MITRE ATT&amp;CK Mappings'!$I712))),ISNUMBER(SEARCH(IF(G$3&lt;&gt;"",G$3,"NA"),'[1]MITRE ATT&amp;CK Mappings'!$J712))), '[1]MITRE ATT&amp;CK Mappings'!$B712,"")</f>
        <v/>
      </c>
      <c r="H716" s="31" t="str">
        <f>IF(OR(OR(OR(OR(OR(ISNUMBER(SEARCH(IF(H$1&lt;&gt;"",H$1,"NA"),'[1]MITRE ATT&amp;CK Mappings'!$E712)),ISNUMBER(SEARCH(IF(H$1&lt;&gt;"",H$1,"NA"),'[1]MITRE ATT&amp;CK Mappings'!$F712))),ISNUMBER(SEARCH(IF(H$2&lt;&gt;"",H$2,"NA"),'[1]MITRE ATT&amp;CK Mappings'!$G712))),ISNUMBER(SEARCH(IF(H$2&lt;&gt;"",H$2,"NA"),'[1]MITRE ATT&amp;CK Mappings'!$H712))),ISNUMBER(SEARCH(IF(H$3&lt;&gt;"",H$3,"NA"),'[1]MITRE ATT&amp;CK Mappings'!$I712))),ISNUMBER(SEARCH(IF(H$3&lt;&gt;"",H$3,"NA"),'[1]MITRE ATT&amp;CK Mappings'!$J712))), '[1]MITRE ATT&amp;CK Mappings'!$B712,"")</f>
        <v/>
      </c>
      <c r="I716" s="31" t="str">
        <f>IF(OR(OR(OR(OR(OR(ISNUMBER(SEARCH(IF(I$1&lt;&gt;"",I$1,"NA"),'[1]MITRE ATT&amp;CK Mappings'!$E712)),ISNUMBER(SEARCH(IF(I$1&lt;&gt;"",I$1,"NA"),'[1]MITRE ATT&amp;CK Mappings'!$F712))),ISNUMBER(SEARCH(IF(I$2&lt;&gt;"",I$2,"NA"),'[1]MITRE ATT&amp;CK Mappings'!$G712))),ISNUMBER(SEARCH(IF(I$2&lt;&gt;"",I$2,"NA"),'[1]MITRE ATT&amp;CK Mappings'!$H712))),ISNUMBER(SEARCH(IF(I$3&lt;&gt;"",I$3,"NA"),'[1]MITRE ATT&amp;CK Mappings'!$I712))),ISNUMBER(SEARCH(IF(I$3&lt;&gt;"",I$3,"NA"),'[1]MITRE ATT&amp;CK Mappings'!$J712))), '[1]MITRE ATT&amp;CK Mappings'!$B712,"")</f>
        <v/>
      </c>
      <c r="J716" s="31" t="str">
        <f>IF(OR(OR(OR(OR(OR(ISNUMBER(SEARCH(IF(J$1&lt;&gt;"",J$1,"NA"),'[1]MITRE ATT&amp;CK Mappings'!$E712)),ISNUMBER(SEARCH(IF(J$1&lt;&gt;"",J$1,"NA"),'[1]MITRE ATT&amp;CK Mappings'!$F712))),ISNUMBER(SEARCH(IF(J$2&lt;&gt;"",J$2,"NA"),'[1]MITRE ATT&amp;CK Mappings'!$G712))),ISNUMBER(SEARCH(IF(J$2&lt;&gt;"",J$2,"NA"),'[1]MITRE ATT&amp;CK Mappings'!$H712))),ISNUMBER(SEARCH(IF(J$3&lt;&gt;"",J$3,"NA"),'[1]MITRE ATT&amp;CK Mappings'!$I712))),ISNUMBER(SEARCH(IF(J$3&lt;&gt;"",J$3,"NA"),'[1]MITRE ATT&amp;CK Mappings'!$J712))), '[1]MITRE ATT&amp;CK Mappings'!$B712,"")</f>
        <v/>
      </c>
      <c r="K716" s="31" t="str">
        <f>IF(OR(OR(OR(OR(OR(ISNUMBER(SEARCH(IF(K$1&lt;&gt;"",K$1,"NA"),'[1]MITRE ATT&amp;CK Mappings'!$E712)),ISNUMBER(SEARCH(IF(K$1&lt;&gt;"",K$1,"NA"),'[1]MITRE ATT&amp;CK Mappings'!$F712))),ISNUMBER(SEARCH(IF(K$2&lt;&gt;"",K$2,"NA"),'[1]MITRE ATT&amp;CK Mappings'!$G712))),ISNUMBER(SEARCH(IF(K$2&lt;&gt;"",K$2,"NA"),'[1]MITRE ATT&amp;CK Mappings'!$H712))),ISNUMBER(SEARCH(IF(K$3&lt;&gt;"",K$3,"NA"),'[1]MITRE ATT&amp;CK Mappings'!$I712))),ISNUMBER(SEARCH(IF(K$3&lt;&gt;"",K$3,"NA"),'[1]MITRE ATT&amp;CK Mappings'!$J712))), '[1]MITRE ATT&amp;CK Mappings'!$B712,"")</f>
        <v/>
      </c>
      <c r="L716" s="31" t="str">
        <f>IF('[1]MITRE ATT&amp;CK Mappings'!D712 &lt;&gt;"",'[1]MITRE ATT&amp;CK Mappings'!D712,"" )</f>
        <v>Ensure 'Do not delete temp folders upon exit' is set to 'Disabled'</v>
      </c>
    </row>
    <row r="717" spans="1:12" x14ac:dyDescent="0.25">
      <c r="A717" s="31" t="str">
        <f>IF(COUNTIF(B717:K717,"="&amp;'[1]MITRE ATT&amp;CK Mappings'!B713)&gt;0,'[1]MITRE ATT&amp;CK Mappings'!B713,"")</f>
        <v/>
      </c>
      <c r="B717" s="31" t="str">
        <f>IF(OR(OR(OR(OR(OR(ISNUMBER(SEARCH(IF(B$1&lt;&gt;"",B$1,"NA"),'[1]MITRE ATT&amp;CK Mappings'!$E713)),ISNUMBER(SEARCH(IF(B$1&lt;&gt;"",B$1,"NA"),'[1]MITRE ATT&amp;CK Mappings'!$F713))),ISNUMBER(SEARCH(IF(B$2&lt;&gt;"",B$2,"NA"),'[1]MITRE ATT&amp;CK Mappings'!$G713))),ISNUMBER(SEARCH(IF(B$2&lt;&gt;"",B$2,"NA"),'[1]MITRE ATT&amp;CK Mappings'!$H713))),ISNUMBER(SEARCH(IF(B$3&lt;&gt;"",B$3,"NA"),'[1]MITRE ATT&amp;CK Mappings'!$I713))),ISNUMBER(SEARCH(IF(B$3&lt;&gt;"",B$3,"NA"),'[1]MITRE ATT&amp;CK Mappings'!$J713))), '[1]MITRE ATT&amp;CK Mappings'!$B713,"")</f>
        <v/>
      </c>
      <c r="C717" s="31" t="str">
        <f>IF(OR(OR(OR(OR(OR(ISNUMBER(SEARCH(IF(C$1&lt;&gt;"",C$1,"NA"),'[1]MITRE ATT&amp;CK Mappings'!$E713)),ISNUMBER(SEARCH(IF(C$1&lt;&gt;"",C$1,"NA"),'[1]MITRE ATT&amp;CK Mappings'!$F713))),ISNUMBER(SEARCH(IF(C$2&lt;&gt;"",C$2,"NA"),'[1]MITRE ATT&amp;CK Mappings'!$G713))),ISNUMBER(SEARCH(IF(C$2&lt;&gt;"",C$2,"NA"),'[1]MITRE ATT&amp;CK Mappings'!$H713))),ISNUMBER(SEARCH(IF(C$3&lt;&gt;"",C$3,"NA"),'[1]MITRE ATT&amp;CK Mappings'!$I713))),ISNUMBER(SEARCH(IF(C$3&lt;&gt;"",C$3,"NA"),'[1]MITRE ATT&amp;CK Mappings'!$J713))), '[1]MITRE ATT&amp;CK Mappings'!$B713,"")</f>
        <v/>
      </c>
      <c r="D717" s="31" t="str">
        <f>IF(OR(OR(OR(OR(OR(ISNUMBER(SEARCH(IF(D$1&lt;&gt;"",D$1,"NA"),'[1]MITRE ATT&amp;CK Mappings'!$E713)),ISNUMBER(SEARCH(IF(D$1&lt;&gt;"",D$1,"NA"),'[1]MITRE ATT&amp;CK Mappings'!$F713))),ISNUMBER(SEARCH(IF(D$2&lt;&gt;"",D$2,"NA"),'[1]MITRE ATT&amp;CK Mappings'!$G713))),ISNUMBER(SEARCH(IF(D$2&lt;&gt;"",D$2,"NA"),'[1]MITRE ATT&amp;CK Mappings'!$H713))),ISNUMBER(SEARCH(IF(D$3&lt;&gt;"",D$3,"NA"),'[1]MITRE ATT&amp;CK Mappings'!$I713))),ISNUMBER(SEARCH(IF(D$3&lt;&gt;"",D$3,"NA"),'[1]MITRE ATT&amp;CK Mappings'!$J713))), '[1]MITRE ATT&amp;CK Mappings'!$B713,"")</f>
        <v/>
      </c>
      <c r="E717" s="31" t="str">
        <f>IF(OR(OR(OR(OR(OR(ISNUMBER(SEARCH(IF(E$1&lt;&gt;"",E$1,"NA"),'[1]MITRE ATT&amp;CK Mappings'!$E713)),ISNUMBER(SEARCH(IF(E$1&lt;&gt;"",E$1,"NA"),'[1]MITRE ATT&amp;CK Mappings'!$F713))),ISNUMBER(SEARCH(IF(E$2&lt;&gt;"",E$2,"NA"),'[1]MITRE ATT&amp;CK Mappings'!$G713))),ISNUMBER(SEARCH(IF(E$2&lt;&gt;"",E$2,"NA"),'[1]MITRE ATT&amp;CK Mappings'!$H713))),ISNUMBER(SEARCH(IF(E$3&lt;&gt;"",E$3,"NA"),'[1]MITRE ATT&amp;CK Mappings'!$I713))),ISNUMBER(SEARCH(IF(E$3&lt;&gt;"",E$3,"NA"),'[1]MITRE ATT&amp;CK Mappings'!$J713))), '[1]MITRE ATT&amp;CK Mappings'!$B713,"")</f>
        <v/>
      </c>
      <c r="F717" s="31" t="str">
        <f>IF(OR(OR(OR(OR(OR(ISNUMBER(SEARCH(IF(F$1&lt;&gt;"",F$1,"NA"),'[1]MITRE ATT&amp;CK Mappings'!$E713)),ISNUMBER(SEARCH(IF(F$1&lt;&gt;"",F$1,"NA"),'[1]MITRE ATT&amp;CK Mappings'!$F713))),ISNUMBER(SEARCH(IF(F$2&lt;&gt;"",F$2,"NA"),'[1]MITRE ATT&amp;CK Mappings'!$G713))),ISNUMBER(SEARCH(IF(F$2&lt;&gt;"",F$2,"NA"),'[1]MITRE ATT&amp;CK Mappings'!$H713))),ISNUMBER(SEARCH(IF(F$3&lt;&gt;"",F$3,"NA"),'[1]MITRE ATT&amp;CK Mappings'!$I713))),ISNUMBER(SEARCH(IF(F$3&lt;&gt;"",F$3,"NA"),'[1]MITRE ATT&amp;CK Mappings'!$J713))), '[1]MITRE ATT&amp;CK Mappings'!$B713,"")</f>
        <v/>
      </c>
      <c r="G717" s="31" t="str">
        <f>IF(OR(OR(OR(OR(OR(ISNUMBER(SEARCH(IF(G$1&lt;&gt;"",G$1,"NA"),'[1]MITRE ATT&amp;CK Mappings'!$E713)),ISNUMBER(SEARCH(IF(G$1&lt;&gt;"",G$1,"NA"),'[1]MITRE ATT&amp;CK Mappings'!$F713))),ISNUMBER(SEARCH(IF(G$2&lt;&gt;"",G$2,"NA"),'[1]MITRE ATT&amp;CK Mappings'!$G713))),ISNUMBER(SEARCH(IF(G$2&lt;&gt;"",G$2,"NA"),'[1]MITRE ATT&amp;CK Mappings'!$H713))),ISNUMBER(SEARCH(IF(G$3&lt;&gt;"",G$3,"NA"),'[1]MITRE ATT&amp;CK Mappings'!$I713))),ISNUMBER(SEARCH(IF(G$3&lt;&gt;"",G$3,"NA"),'[1]MITRE ATT&amp;CK Mappings'!$J713))), '[1]MITRE ATT&amp;CK Mappings'!$B713,"")</f>
        <v/>
      </c>
      <c r="H717" s="31" t="str">
        <f>IF(OR(OR(OR(OR(OR(ISNUMBER(SEARCH(IF(H$1&lt;&gt;"",H$1,"NA"),'[1]MITRE ATT&amp;CK Mappings'!$E713)),ISNUMBER(SEARCH(IF(H$1&lt;&gt;"",H$1,"NA"),'[1]MITRE ATT&amp;CK Mappings'!$F713))),ISNUMBER(SEARCH(IF(H$2&lt;&gt;"",H$2,"NA"),'[1]MITRE ATT&amp;CK Mappings'!$G713))),ISNUMBER(SEARCH(IF(H$2&lt;&gt;"",H$2,"NA"),'[1]MITRE ATT&amp;CK Mappings'!$H713))),ISNUMBER(SEARCH(IF(H$3&lt;&gt;"",H$3,"NA"),'[1]MITRE ATT&amp;CK Mappings'!$I713))),ISNUMBER(SEARCH(IF(H$3&lt;&gt;"",H$3,"NA"),'[1]MITRE ATT&amp;CK Mappings'!$J713))), '[1]MITRE ATT&amp;CK Mappings'!$B713,"")</f>
        <v/>
      </c>
      <c r="I717" s="31" t="str">
        <f>IF(OR(OR(OR(OR(OR(ISNUMBER(SEARCH(IF(I$1&lt;&gt;"",I$1,"NA"),'[1]MITRE ATT&amp;CK Mappings'!$E713)),ISNUMBER(SEARCH(IF(I$1&lt;&gt;"",I$1,"NA"),'[1]MITRE ATT&amp;CK Mappings'!$F713))),ISNUMBER(SEARCH(IF(I$2&lt;&gt;"",I$2,"NA"),'[1]MITRE ATT&amp;CK Mappings'!$G713))),ISNUMBER(SEARCH(IF(I$2&lt;&gt;"",I$2,"NA"),'[1]MITRE ATT&amp;CK Mappings'!$H713))),ISNUMBER(SEARCH(IF(I$3&lt;&gt;"",I$3,"NA"),'[1]MITRE ATT&amp;CK Mappings'!$I713))),ISNUMBER(SEARCH(IF(I$3&lt;&gt;"",I$3,"NA"),'[1]MITRE ATT&amp;CK Mappings'!$J713))), '[1]MITRE ATT&amp;CK Mappings'!$B713,"")</f>
        <v/>
      </c>
      <c r="J717" s="31" t="str">
        <f>IF(OR(OR(OR(OR(OR(ISNUMBER(SEARCH(IF(J$1&lt;&gt;"",J$1,"NA"),'[1]MITRE ATT&amp;CK Mappings'!$E713)),ISNUMBER(SEARCH(IF(J$1&lt;&gt;"",J$1,"NA"),'[1]MITRE ATT&amp;CK Mappings'!$F713))),ISNUMBER(SEARCH(IF(J$2&lt;&gt;"",J$2,"NA"),'[1]MITRE ATT&amp;CK Mappings'!$G713))),ISNUMBER(SEARCH(IF(J$2&lt;&gt;"",J$2,"NA"),'[1]MITRE ATT&amp;CK Mappings'!$H713))),ISNUMBER(SEARCH(IF(J$3&lt;&gt;"",J$3,"NA"),'[1]MITRE ATT&amp;CK Mappings'!$I713))),ISNUMBER(SEARCH(IF(J$3&lt;&gt;"",J$3,"NA"),'[1]MITRE ATT&amp;CK Mappings'!$J713))), '[1]MITRE ATT&amp;CK Mappings'!$B713,"")</f>
        <v/>
      </c>
      <c r="K717" s="31" t="str">
        <f>IF(OR(OR(OR(OR(OR(ISNUMBER(SEARCH(IF(K$1&lt;&gt;"",K$1,"NA"),'[1]MITRE ATT&amp;CK Mappings'!$E713)),ISNUMBER(SEARCH(IF(K$1&lt;&gt;"",K$1,"NA"),'[1]MITRE ATT&amp;CK Mappings'!$F713))),ISNUMBER(SEARCH(IF(K$2&lt;&gt;"",K$2,"NA"),'[1]MITRE ATT&amp;CK Mappings'!$G713))),ISNUMBER(SEARCH(IF(K$2&lt;&gt;"",K$2,"NA"),'[1]MITRE ATT&amp;CK Mappings'!$H713))),ISNUMBER(SEARCH(IF(K$3&lt;&gt;"",K$3,"NA"),'[1]MITRE ATT&amp;CK Mappings'!$I713))),ISNUMBER(SEARCH(IF(K$3&lt;&gt;"",K$3,"NA"),'[1]MITRE ATT&amp;CK Mappings'!$J713))), '[1]MITRE ATT&amp;CK Mappings'!$B713,"")</f>
        <v/>
      </c>
      <c r="L717" s="31" t="str">
        <f>IF('[1]MITRE ATT&amp;CK Mappings'!D713 &lt;&gt;"",'[1]MITRE ATT&amp;CK Mappings'!D713,"" )</f>
        <v>RSS Feeds</v>
      </c>
    </row>
    <row r="718" spans="1:12" x14ac:dyDescent="0.25">
      <c r="A718" s="31" t="str">
        <f>IF(COUNTIF(B718:K718,"="&amp;'[1]MITRE ATT&amp;CK Mappings'!B714)&gt;0,'[1]MITRE ATT&amp;CK Mappings'!B714,"")</f>
        <v/>
      </c>
      <c r="B718" s="31" t="str">
        <f>IF(OR(OR(OR(OR(OR(ISNUMBER(SEARCH(IF(B$1&lt;&gt;"",B$1,"NA"),'[1]MITRE ATT&amp;CK Mappings'!$E714)),ISNUMBER(SEARCH(IF(B$1&lt;&gt;"",B$1,"NA"),'[1]MITRE ATT&amp;CK Mappings'!$F714))),ISNUMBER(SEARCH(IF(B$2&lt;&gt;"",B$2,"NA"),'[1]MITRE ATT&amp;CK Mappings'!$G714))),ISNUMBER(SEARCH(IF(B$2&lt;&gt;"",B$2,"NA"),'[1]MITRE ATT&amp;CK Mappings'!$H714))),ISNUMBER(SEARCH(IF(B$3&lt;&gt;"",B$3,"NA"),'[1]MITRE ATT&amp;CK Mappings'!$I714))),ISNUMBER(SEARCH(IF(B$3&lt;&gt;"",B$3,"NA"),'[1]MITRE ATT&amp;CK Mappings'!$J714))), '[1]MITRE ATT&amp;CK Mappings'!$B714,"")</f>
        <v/>
      </c>
      <c r="C718" s="31" t="str">
        <f>IF(OR(OR(OR(OR(OR(ISNUMBER(SEARCH(IF(C$1&lt;&gt;"",C$1,"NA"),'[1]MITRE ATT&amp;CK Mappings'!$E714)),ISNUMBER(SEARCH(IF(C$1&lt;&gt;"",C$1,"NA"),'[1]MITRE ATT&amp;CK Mappings'!$F714))),ISNUMBER(SEARCH(IF(C$2&lt;&gt;"",C$2,"NA"),'[1]MITRE ATT&amp;CK Mappings'!$G714))),ISNUMBER(SEARCH(IF(C$2&lt;&gt;"",C$2,"NA"),'[1]MITRE ATT&amp;CK Mappings'!$H714))),ISNUMBER(SEARCH(IF(C$3&lt;&gt;"",C$3,"NA"),'[1]MITRE ATT&amp;CK Mappings'!$I714))),ISNUMBER(SEARCH(IF(C$3&lt;&gt;"",C$3,"NA"),'[1]MITRE ATT&amp;CK Mappings'!$J714))), '[1]MITRE ATT&amp;CK Mappings'!$B714,"")</f>
        <v/>
      </c>
      <c r="D718" s="31" t="str">
        <f>IF(OR(OR(OR(OR(OR(ISNUMBER(SEARCH(IF(D$1&lt;&gt;"",D$1,"NA"),'[1]MITRE ATT&amp;CK Mappings'!$E714)),ISNUMBER(SEARCH(IF(D$1&lt;&gt;"",D$1,"NA"),'[1]MITRE ATT&amp;CK Mappings'!$F714))),ISNUMBER(SEARCH(IF(D$2&lt;&gt;"",D$2,"NA"),'[1]MITRE ATT&amp;CK Mappings'!$G714))),ISNUMBER(SEARCH(IF(D$2&lt;&gt;"",D$2,"NA"),'[1]MITRE ATT&amp;CK Mappings'!$H714))),ISNUMBER(SEARCH(IF(D$3&lt;&gt;"",D$3,"NA"),'[1]MITRE ATT&amp;CK Mappings'!$I714))),ISNUMBER(SEARCH(IF(D$3&lt;&gt;"",D$3,"NA"),'[1]MITRE ATT&amp;CK Mappings'!$J714))), '[1]MITRE ATT&amp;CK Mappings'!$B714,"")</f>
        <v/>
      </c>
      <c r="E718" s="31" t="str">
        <f>IF(OR(OR(OR(OR(OR(ISNUMBER(SEARCH(IF(E$1&lt;&gt;"",E$1,"NA"),'[1]MITRE ATT&amp;CK Mappings'!$E714)),ISNUMBER(SEARCH(IF(E$1&lt;&gt;"",E$1,"NA"),'[1]MITRE ATT&amp;CK Mappings'!$F714))),ISNUMBER(SEARCH(IF(E$2&lt;&gt;"",E$2,"NA"),'[1]MITRE ATT&amp;CK Mappings'!$G714))),ISNUMBER(SEARCH(IF(E$2&lt;&gt;"",E$2,"NA"),'[1]MITRE ATT&amp;CK Mappings'!$H714))),ISNUMBER(SEARCH(IF(E$3&lt;&gt;"",E$3,"NA"),'[1]MITRE ATT&amp;CK Mappings'!$I714))),ISNUMBER(SEARCH(IF(E$3&lt;&gt;"",E$3,"NA"),'[1]MITRE ATT&amp;CK Mappings'!$J714))), '[1]MITRE ATT&amp;CK Mappings'!$B714,"")</f>
        <v/>
      </c>
      <c r="F718" s="31" t="str">
        <f>IF(OR(OR(OR(OR(OR(ISNUMBER(SEARCH(IF(F$1&lt;&gt;"",F$1,"NA"),'[1]MITRE ATT&amp;CK Mappings'!$E714)),ISNUMBER(SEARCH(IF(F$1&lt;&gt;"",F$1,"NA"),'[1]MITRE ATT&amp;CK Mappings'!$F714))),ISNUMBER(SEARCH(IF(F$2&lt;&gt;"",F$2,"NA"),'[1]MITRE ATT&amp;CK Mappings'!$G714))),ISNUMBER(SEARCH(IF(F$2&lt;&gt;"",F$2,"NA"),'[1]MITRE ATT&amp;CK Mappings'!$H714))),ISNUMBER(SEARCH(IF(F$3&lt;&gt;"",F$3,"NA"),'[1]MITRE ATT&amp;CK Mappings'!$I714))),ISNUMBER(SEARCH(IF(F$3&lt;&gt;"",F$3,"NA"),'[1]MITRE ATT&amp;CK Mappings'!$J714))), '[1]MITRE ATT&amp;CK Mappings'!$B714,"")</f>
        <v/>
      </c>
      <c r="G718" s="31" t="str">
        <f>IF(OR(OR(OR(OR(OR(ISNUMBER(SEARCH(IF(G$1&lt;&gt;"",G$1,"NA"),'[1]MITRE ATT&amp;CK Mappings'!$E714)),ISNUMBER(SEARCH(IF(G$1&lt;&gt;"",G$1,"NA"),'[1]MITRE ATT&amp;CK Mappings'!$F714))),ISNUMBER(SEARCH(IF(G$2&lt;&gt;"",G$2,"NA"),'[1]MITRE ATT&amp;CK Mappings'!$G714))),ISNUMBER(SEARCH(IF(G$2&lt;&gt;"",G$2,"NA"),'[1]MITRE ATT&amp;CK Mappings'!$H714))),ISNUMBER(SEARCH(IF(G$3&lt;&gt;"",G$3,"NA"),'[1]MITRE ATT&amp;CK Mappings'!$I714))),ISNUMBER(SEARCH(IF(G$3&lt;&gt;"",G$3,"NA"),'[1]MITRE ATT&amp;CK Mappings'!$J714))), '[1]MITRE ATT&amp;CK Mappings'!$B714,"")</f>
        <v/>
      </c>
      <c r="H718" s="31" t="str">
        <f>IF(OR(OR(OR(OR(OR(ISNUMBER(SEARCH(IF(H$1&lt;&gt;"",H$1,"NA"),'[1]MITRE ATT&amp;CK Mappings'!$E714)),ISNUMBER(SEARCH(IF(H$1&lt;&gt;"",H$1,"NA"),'[1]MITRE ATT&amp;CK Mappings'!$F714))),ISNUMBER(SEARCH(IF(H$2&lt;&gt;"",H$2,"NA"),'[1]MITRE ATT&amp;CK Mappings'!$G714))),ISNUMBER(SEARCH(IF(H$2&lt;&gt;"",H$2,"NA"),'[1]MITRE ATT&amp;CK Mappings'!$H714))),ISNUMBER(SEARCH(IF(H$3&lt;&gt;"",H$3,"NA"),'[1]MITRE ATT&amp;CK Mappings'!$I714))),ISNUMBER(SEARCH(IF(H$3&lt;&gt;"",H$3,"NA"),'[1]MITRE ATT&amp;CK Mappings'!$J714))), '[1]MITRE ATT&amp;CK Mappings'!$B714,"")</f>
        <v/>
      </c>
      <c r="I718" s="31" t="str">
        <f>IF(OR(OR(OR(OR(OR(ISNUMBER(SEARCH(IF(I$1&lt;&gt;"",I$1,"NA"),'[1]MITRE ATT&amp;CK Mappings'!$E714)),ISNUMBER(SEARCH(IF(I$1&lt;&gt;"",I$1,"NA"),'[1]MITRE ATT&amp;CK Mappings'!$F714))),ISNUMBER(SEARCH(IF(I$2&lt;&gt;"",I$2,"NA"),'[1]MITRE ATT&amp;CK Mappings'!$G714))),ISNUMBER(SEARCH(IF(I$2&lt;&gt;"",I$2,"NA"),'[1]MITRE ATT&amp;CK Mappings'!$H714))),ISNUMBER(SEARCH(IF(I$3&lt;&gt;"",I$3,"NA"),'[1]MITRE ATT&amp;CK Mappings'!$I714))),ISNUMBER(SEARCH(IF(I$3&lt;&gt;"",I$3,"NA"),'[1]MITRE ATT&amp;CK Mappings'!$J714))), '[1]MITRE ATT&amp;CK Mappings'!$B714,"")</f>
        <v/>
      </c>
      <c r="J718" s="31" t="str">
        <f>IF(OR(OR(OR(OR(OR(ISNUMBER(SEARCH(IF(J$1&lt;&gt;"",J$1,"NA"),'[1]MITRE ATT&amp;CK Mappings'!$E714)),ISNUMBER(SEARCH(IF(J$1&lt;&gt;"",J$1,"NA"),'[1]MITRE ATT&amp;CK Mappings'!$F714))),ISNUMBER(SEARCH(IF(J$2&lt;&gt;"",J$2,"NA"),'[1]MITRE ATT&amp;CK Mappings'!$G714))),ISNUMBER(SEARCH(IF(J$2&lt;&gt;"",J$2,"NA"),'[1]MITRE ATT&amp;CK Mappings'!$H714))),ISNUMBER(SEARCH(IF(J$3&lt;&gt;"",J$3,"NA"),'[1]MITRE ATT&amp;CK Mappings'!$I714))),ISNUMBER(SEARCH(IF(J$3&lt;&gt;"",J$3,"NA"),'[1]MITRE ATT&amp;CK Mappings'!$J714))), '[1]MITRE ATT&amp;CK Mappings'!$B714,"")</f>
        <v/>
      </c>
      <c r="K718" s="31" t="str">
        <f>IF(OR(OR(OR(OR(OR(ISNUMBER(SEARCH(IF(K$1&lt;&gt;"",K$1,"NA"),'[1]MITRE ATT&amp;CK Mappings'!$E714)),ISNUMBER(SEARCH(IF(K$1&lt;&gt;"",K$1,"NA"),'[1]MITRE ATT&amp;CK Mappings'!$F714))),ISNUMBER(SEARCH(IF(K$2&lt;&gt;"",K$2,"NA"),'[1]MITRE ATT&amp;CK Mappings'!$G714))),ISNUMBER(SEARCH(IF(K$2&lt;&gt;"",K$2,"NA"),'[1]MITRE ATT&amp;CK Mappings'!$H714))),ISNUMBER(SEARCH(IF(K$3&lt;&gt;"",K$3,"NA"),'[1]MITRE ATT&amp;CK Mappings'!$I714))),ISNUMBER(SEARCH(IF(K$3&lt;&gt;"",K$3,"NA"),'[1]MITRE ATT&amp;CK Mappings'!$J714))), '[1]MITRE ATT&amp;CK Mappings'!$B714,"")</f>
        <v/>
      </c>
      <c r="L718" s="31" t="str">
        <f>IF('[1]MITRE ATT&amp;CK Mappings'!D714 &lt;&gt;"",'[1]MITRE ATT&amp;CK Mappings'!D714,"" )</f>
        <v>Ensure 'Prevent downloading of enclosures' is set to 'Enabled'</v>
      </c>
    </row>
    <row r="719" spans="1:12" x14ac:dyDescent="0.25">
      <c r="A719" s="31" t="str">
        <f>IF(COUNTIF(B719:K719,"="&amp;'[1]MITRE ATT&amp;CK Mappings'!B715)&gt;0,'[1]MITRE ATT&amp;CK Mappings'!B715,"")</f>
        <v/>
      </c>
      <c r="B719" s="31" t="str">
        <f>IF(OR(OR(OR(OR(OR(ISNUMBER(SEARCH(IF(B$1&lt;&gt;"",B$1,"NA"),'[1]MITRE ATT&amp;CK Mappings'!$E715)),ISNUMBER(SEARCH(IF(B$1&lt;&gt;"",B$1,"NA"),'[1]MITRE ATT&amp;CK Mappings'!$F715))),ISNUMBER(SEARCH(IF(B$2&lt;&gt;"",B$2,"NA"),'[1]MITRE ATT&amp;CK Mappings'!$G715))),ISNUMBER(SEARCH(IF(B$2&lt;&gt;"",B$2,"NA"),'[1]MITRE ATT&amp;CK Mappings'!$H715))),ISNUMBER(SEARCH(IF(B$3&lt;&gt;"",B$3,"NA"),'[1]MITRE ATT&amp;CK Mappings'!$I715))),ISNUMBER(SEARCH(IF(B$3&lt;&gt;"",B$3,"NA"),'[1]MITRE ATT&amp;CK Mappings'!$J715))), '[1]MITRE ATT&amp;CK Mappings'!$B715,"")</f>
        <v/>
      </c>
      <c r="C719" s="31" t="str">
        <f>IF(OR(OR(OR(OR(OR(ISNUMBER(SEARCH(IF(C$1&lt;&gt;"",C$1,"NA"),'[1]MITRE ATT&amp;CK Mappings'!$E715)),ISNUMBER(SEARCH(IF(C$1&lt;&gt;"",C$1,"NA"),'[1]MITRE ATT&amp;CK Mappings'!$F715))),ISNUMBER(SEARCH(IF(C$2&lt;&gt;"",C$2,"NA"),'[1]MITRE ATT&amp;CK Mappings'!$G715))),ISNUMBER(SEARCH(IF(C$2&lt;&gt;"",C$2,"NA"),'[1]MITRE ATT&amp;CK Mappings'!$H715))),ISNUMBER(SEARCH(IF(C$3&lt;&gt;"",C$3,"NA"),'[1]MITRE ATT&amp;CK Mappings'!$I715))),ISNUMBER(SEARCH(IF(C$3&lt;&gt;"",C$3,"NA"),'[1]MITRE ATT&amp;CK Mappings'!$J715))), '[1]MITRE ATT&amp;CK Mappings'!$B715,"")</f>
        <v/>
      </c>
      <c r="D719" s="31" t="str">
        <f>IF(OR(OR(OR(OR(OR(ISNUMBER(SEARCH(IF(D$1&lt;&gt;"",D$1,"NA"),'[1]MITRE ATT&amp;CK Mappings'!$E715)),ISNUMBER(SEARCH(IF(D$1&lt;&gt;"",D$1,"NA"),'[1]MITRE ATT&amp;CK Mappings'!$F715))),ISNUMBER(SEARCH(IF(D$2&lt;&gt;"",D$2,"NA"),'[1]MITRE ATT&amp;CK Mappings'!$G715))),ISNUMBER(SEARCH(IF(D$2&lt;&gt;"",D$2,"NA"),'[1]MITRE ATT&amp;CK Mappings'!$H715))),ISNUMBER(SEARCH(IF(D$3&lt;&gt;"",D$3,"NA"),'[1]MITRE ATT&amp;CK Mappings'!$I715))),ISNUMBER(SEARCH(IF(D$3&lt;&gt;"",D$3,"NA"),'[1]MITRE ATT&amp;CK Mappings'!$J715))), '[1]MITRE ATT&amp;CK Mappings'!$B715,"")</f>
        <v/>
      </c>
      <c r="E719" s="31" t="str">
        <f>IF(OR(OR(OR(OR(OR(ISNUMBER(SEARCH(IF(E$1&lt;&gt;"",E$1,"NA"),'[1]MITRE ATT&amp;CK Mappings'!$E715)),ISNUMBER(SEARCH(IF(E$1&lt;&gt;"",E$1,"NA"),'[1]MITRE ATT&amp;CK Mappings'!$F715))),ISNUMBER(SEARCH(IF(E$2&lt;&gt;"",E$2,"NA"),'[1]MITRE ATT&amp;CK Mappings'!$G715))),ISNUMBER(SEARCH(IF(E$2&lt;&gt;"",E$2,"NA"),'[1]MITRE ATT&amp;CK Mappings'!$H715))),ISNUMBER(SEARCH(IF(E$3&lt;&gt;"",E$3,"NA"),'[1]MITRE ATT&amp;CK Mappings'!$I715))),ISNUMBER(SEARCH(IF(E$3&lt;&gt;"",E$3,"NA"),'[1]MITRE ATT&amp;CK Mappings'!$J715))), '[1]MITRE ATT&amp;CK Mappings'!$B715,"")</f>
        <v/>
      </c>
      <c r="F719" s="31" t="str">
        <f>IF(OR(OR(OR(OR(OR(ISNUMBER(SEARCH(IF(F$1&lt;&gt;"",F$1,"NA"),'[1]MITRE ATT&amp;CK Mappings'!$E715)),ISNUMBER(SEARCH(IF(F$1&lt;&gt;"",F$1,"NA"),'[1]MITRE ATT&amp;CK Mappings'!$F715))),ISNUMBER(SEARCH(IF(F$2&lt;&gt;"",F$2,"NA"),'[1]MITRE ATT&amp;CK Mappings'!$G715))),ISNUMBER(SEARCH(IF(F$2&lt;&gt;"",F$2,"NA"),'[1]MITRE ATT&amp;CK Mappings'!$H715))),ISNUMBER(SEARCH(IF(F$3&lt;&gt;"",F$3,"NA"),'[1]MITRE ATT&amp;CK Mappings'!$I715))),ISNUMBER(SEARCH(IF(F$3&lt;&gt;"",F$3,"NA"),'[1]MITRE ATT&amp;CK Mappings'!$J715))), '[1]MITRE ATT&amp;CK Mappings'!$B715,"")</f>
        <v/>
      </c>
      <c r="G719" s="31" t="str">
        <f>IF(OR(OR(OR(OR(OR(ISNUMBER(SEARCH(IF(G$1&lt;&gt;"",G$1,"NA"),'[1]MITRE ATT&amp;CK Mappings'!$E715)),ISNUMBER(SEARCH(IF(G$1&lt;&gt;"",G$1,"NA"),'[1]MITRE ATT&amp;CK Mappings'!$F715))),ISNUMBER(SEARCH(IF(G$2&lt;&gt;"",G$2,"NA"),'[1]MITRE ATT&amp;CK Mappings'!$G715))),ISNUMBER(SEARCH(IF(G$2&lt;&gt;"",G$2,"NA"),'[1]MITRE ATT&amp;CK Mappings'!$H715))),ISNUMBER(SEARCH(IF(G$3&lt;&gt;"",G$3,"NA"),'[1]MITRE ATT&amp;CK Mappings'!$I715))),ISNUMBER(SEARCH(IF(G$3&lt;&gt;"",G$3,"NA"),'[1]MITRE ATT&amp;CK Mappings'!$J715))), '[1]MITRE ATT&amp;CK Mappings'!$B715,"")</f>
        <v/>
      </c>
      <c r="H719" s="31" t="str">
        <f>IF(OR(OR(OR(OR(OR(ISNUMBER(SEARCH(IF(H$1&lt;&gt;"",H$1,"NA"),'[1]MITRE ATT&amp;CK Mappings'!$E715)),ISNUMBER(SEARCH(IF(H$1&lt;&gt;"",H$1,"NA"),'[1]MITRE ATT&amp;CK Mappings'!$F715))),ISNUMBER(SEARCH(IF(H$2&lt;&gt;"",H$2,"NA"),'[1]MITRE ATT&amp;CK Mappings'!$G715))),ISNUMBER(SEARCH(IF(H$2&lt;&gt;"",H$2,"NA"),'[1]MITRE ATT&amp;CK Mappings'!$H715))),ISNUMBER(SEARCH(IF(H$3&lt;&gt;"",H$3,"NA"),'[1]MITRE ATT&amp;CK Mappings'!$I715))),ISNUMBER(SEARCH(IF(H$3&lt;&gt;"",H$3,"NA"),'[1]MITRE ATT&amp;CK Mappings'!$J715))), '[1]MITRE ATT&amp;CK Mappings'!$B715,"")</f>
        <v/>
      </c>
      <c r="I719" s="31" t="str">
        <f>IF(OR(OR(OR(OR(OR(ISNUMBER(SEARCH(IF(I$1&lt;&gt;"",I$1,"NA"),'[1]MITRE ATT&amp;CK Mappings'!$E715)),ISNUMBER(SEARCH(IF(I$1&lt;&gt;"",I$1,"NA"),'[1]MITRE ATT&amp;CK Mappings'!$F715))),ISNUMBER(SEARCH(IF(I$2&lt;&gt;"",I$2,"NA"),'[1]MITRE ATT&amp;CK Mappings'!$G715))),ISNUMBER(SEARCH(IF(I$2&lt;&gt;"",I$2,"NA"),'[1]MITRE ATT&amp;CK Mappings'!$H715))),ISNUMBER(SEARCH(IF(I$3&lt;&gt;"",I$3,"NA"),'[1]MITRE ATT&amp;CK Mappings'!$I715))),ISNUMBER(SEARCH(IF(I$3&lt;&gt;"",I$3,"NA"),'[1]MITRE ATT&amp;CK Mappings'!$J715))), '[1]MITRE ATT&amp;CK Mappings'!$B715,"")</f>
        <v/>
      </c>
      <c r="J719" s="31" t="str">
        <f>IF(OR(OR(OR(OR(OR(ISNUMBER(SEARCH(IF(J$1&lt;&gt;"",J$1,"NA"),'[1]MITRE ATT&amp;CK Mappings'!$E715)),ISNUMBER(SEARCH(IF(J$1&lt;&gt;"",J$1,"NA"),'[1]MITRE ATT&amp;CK Mappings'!$F715))),ISNUMBER(SEARCH(IF(J$2&lt;&gt;"",J$2,"NA"),'[1]MITRE ATT&amp;CK Mappings'!$G715))),ISNUMBER(SEARCH(IF(J$2&lt;&gt;"",J$2,"NA"),'[1]MITRE ATT&amp;CK Mappings'!$H715))),ISNUMBER(SEARCH(IF(J$3&lt;&gt;"",J$3,"NA"),'[1]MITRE ATT&amp;CK Mappings'!$I715))),ISNUMBER(SEARCH(IF(J$3&lt;&gt;"",J$3,"NA"),'[1]MITRE ATT&amp;CK Mappings'!$J715))), '[1]MITRE ATT&amp;CK Mappings'!$B715,"")</f>
        <v/>
      </c>
      <c r="K719" s="31" t="str">
        <f>IF(OR(OR(OR(OR(OR(ISNUMBER(SEARCH(IF(K$1&lt;&gt;"",K$1,"NA"),'[1]MITRE ATT&amp;CK Mappings'!$E715)),ISNUMBER(SEARCH(IF(K$1&lt;&gt;"",K$1,"NA"),'[1]MITRE ATT&amp;CK Mappings'!$F715))),ISNUMBER(SEARCH(IF(K$2&lt;&gt;"",K$2,"NA"),'[1]MITRE ATT&amp;CK Mappings'!$G715))),ISNUMBER(SEARCH(IF(K$2&lt;&gt;"",K$2,"NA"),'[1]MITRE ATT&amp;CK Mappings'!$H715))),ISNUMBER(SEARCH(IF(K$3&lt;&gt;"",K$3,"NA"),'[1]MITRE ATT&amp;CK Mappings'!$I715))),ISNUMBER(SEARCH(IF(K$3&lt;&gt;"",K$3,"NA"),'[1]MITRE ATT&amp;CK Mappings'!$J715))), '[1]MITRE ATT&amp;CK Mappings'!$B715,"")</f>
        <v/>
      </c>
      <c r="L719" s="31" t="str">
        <f>IF('[1]MITRE ATT&amp;CK Mappings'!D715 &lt;&gt;"",'[1]MITRE ATT&amp;CK Mappings'!D715,"" )</f>
        <v>Search</v>
      </c>
    </row>
    <row r="720" spans="1:12" x14ac:dyDescent="0.25">
      <c r="A720" s="31" t="str">
        <f>IF(COUNTIF(B720:K720,"="&amp;'[1]MITRE ATT&amp;CK Mappings'!B716)&gt;0,'[1]MITRE ATT&amp;CK Mappings'!B716,"")</f>
        <v/>
      </c>
      <c r="B720" s="31" t="str">
        <f>IF(OR(OR(OR(OR(OR(ISNUMBER(SEARCH(IF(B$1&lt;&gt;"",B$1,"NA"),'[1]MITRE ATT&amp;CK Mappings'!$E716)),ISNUMBER(SEARCH(IF(B$1&lt;&gt;"",B$1,"NA"),'[1]MITRE ATT&amp;CK Mappings'!$F716))),ISNUMBER(SEARCH(IF(B$2&lt;&gt;"",B$2,"NA"),'[1]MITRE ATT&amp;CK Mappings'!$G716))),ISNUMBER(SEARCH(IF(B$2&lt;&gt;"",B$2,"NA"),'[1]MITRE ATT&amp;CK Mappings'!$H716))),ISNUMBER(SEARCH(IF(B$3&lt;&gt;"",B$3,"NA"),'[1]MITRE ATT&amp;CK Mappings'!$I716))),ISNUMBER(SEARCH(IF(B$3&lt;&gt;"",B$3,"NA"),'[1]MITRE ATT&amp;CK Mappings'!$J716))), '[1]MITRE ATT&amp;CK Mappings'!$B716,"")</f>
        <v/>
      </c>
      <c r="C720" s="31" t="str">
        <f>IF(OR(OR(OR(OR(OR(ISNUMBER(SEARCH(IF(C$1&lt;&gt;"",C$1,"NA"),'[1]MITRE ATT&amp;CK Mappings'!$E716)),ISNUMBER(SEARCH(IF(C$1&lt;&gt;"",C$1,"NA"),'[1]MITRE ATT&amp;CK Mappings'!$F716))),ISNUMBER(SEARCH(IF(C$2&lt;&gt;"",C$2,"NA"),'[1]MITRE ATT&amp;CK Mappings'!$G716))),ISNUMBER(SEARCH(IF(C$2&lt;&gt;"",C$2,"NA"),'[1]MITRE ATT&amp;CK Mappings'!$H716))),ISNUMBER(SEARCH(IF(C$3&lt;&gt;"",C$3,"NA"),'[1]MITRE ATT&amp;CK Mappings'!$I716))),ISNUMBER(SEARCH(IF(C$3&lt;&gt;"",C$3,"NA"),'[1]MITRE ATT&amp;CK Mappings'!$J716))), '[1]MITRE ATT&amp;CK Mappings'!$B716,"")</f>
        <v/>
      </c>
      <c r="D720" s="31" t="str">
        <f>IF(OR(OR(OR(OR(OR(ISNUMBER(SEARCH(IF(D$1&lt;&gt;"",D$1,"NA"),'[1]MITRE ATT&amp;CK Mappings'!$E716)),ISNUMBER(SEARCH(IF(D$1&lt;&gt;"",D$1,"NA"),'[1]MITRE ATT&amp;CK Mappings'!$F716))),ISNUMBER(SEARCH(IF(D$2&lt;&gt;"",D$2,"NA"),'[1]MITRE ATT&amp;CK Mappings'!$G716))),ISNUMBER(SEARCH(IF(D$2&lt;&gt;"",D$2,"NA"),'[1]MITRE ATT&amp;CK Mappings'!$H716))),ISNUMBER(SEARCH(IF(D$3&lt;&gt;"",D$3,"NA"),'[1]MITRE ATT&amp;CK Mappings'!$I716))),ISNUMBER(SEARCH(IF(D$3&lt;&gt;"",D$3,"NA"),'[1]MITRE ATT&amp;CK Mappings'!$J716))), '[1]MITRE ATT&amp;CK Mappings'!$B716,"")</f>
        <v/>
      </c>
      <c r="E720" s="31" t="str">
        <f>IF(OR(OR(OR(OR(OR(ISNUMBER(SEARCH(IF(E$1&lt;&gt;"",E$1,"NA"),'[1]MITRE ATT&amp;CK Mappings'!$E716)),ISNUMBER(SEARCH(IF(E$1&lt;&gt;"",E$1,"NA"),'[1]MITRE ATT&amp;CK Mappings'!$F716))),ISNUMBER(SEARCH(IF(E$2&lt;&gt;"",E$2,"NA"),'[1]MITRE ATT&amp;CK Mappings'!$G716))),ISNUMBER(SEARCH(IF(E$2&lt;&gt;"",E$2,"NA"),'[1]MITRE ATT&amp;CK Mappings'!$H716))),ISNUMBER(SEARCH(IF(E$3&lt;&gt;"",E$3,"NA"),'[1]MITRE ATT&amp;CK Mappings'!$I716))),ISNUMBER(SEARCH(IF(E$3&lt;&gt;"",E$3,"NA"),'[1]MITRE ATT&amp;CK Mappings'!$J716))), '[1]MITRE ATT&amp;CK Mappings'!$B716,"")</f>
        <v/>
      </c>
      <c r="F720" s="31" t="str">
        <f>IF(OR(OR(OR(OR(OR(ISNUMBER(SEARCH(IF(F$1&lt;&gt;"",F$1,"NA"),'[1]MITRE ATT&amp;CK Mappings'!$E716)),ISNUMBER(SEARCH(IF(F$1&lt;&gt;"",F$1,"NA"),'[1]MITRE ATT&amp;CK Mappings'!$F716))),ISNUMBER(SEARCH(IF(F$2&lt;&gt;"",F$2,"NA"),'[1]MITRE ATT&amp;CK Mappings'!$G716))),ISNUMBER(SEARCH(IF(F$2&lt;&gt;"",F$2,"NA"),'[1]MITRE ATT&amp;CK Mappings'!$H716))),ISNUMBER(SEARCH(IF(F$3&lt;&gt;"",F$3,"NA"),'[1]MITRE ATT&amp;CK Mappings'!$I716))),ISNUMBER(SEARCH(IF(F$3&lt;&gt;"",F$3,"NA"),'[1]MITRE ATT&amp;CK Mappings'!$J716))), '[1]MITRE ATT&amp;CK Mappings'!$B716,"")</f>
        <v/>
      </c>
      <c r="G720" s="31" t="str">
        <f>IF(OR(OR(OR(OR(OR(ISNUMBER(SEARCH(IF(G$1&lt;&gt;"",G$1,"NA"),'[1]MITRE ATT&amp;CK Mappings'!$E716)),ISNUMBER(SEARCH(IF(G$1&lt;&gt;"",G$1,"NA"),'[1]MITRE ATT&amp;CK Mappings'!$F716))),ISNUMBER(SEARCH(IF(G$2&lt;&gt;"",G$2,"NA"),'[1]MITRE ATT&amp;CK Mappings'!$G716))),ISNUMBER(SEARCH(IF(G$2&lt;&gt;"",G$2,"NA"),'[1]MITRE ATT&amp;CK Mappings'!$H716))),ISNUMBER(SEARCH(IF(G$3&lt;&gt;"",G$3,"NA"),'[1]MITRE ATT&amp;CK Mappings'!$I716))),ISNUMBER(SEARCH(IF(G$3&lt;&gt;"",G$3,"NA"),'[1]MITRE ATT&amp;CK Mappings'!$J716))), '[1]MITRE ATT&amp;CK Mappings'!$B716,"")</f>
        <v/>
      </c>
      <c r="H720" s="31" t="str">
        <f>IF(OR(OR(OR(OR(OR(ISNUMBER(SEARCH(IF(H$1&lt;&gt;"",H$1,"NA"),'[1]MITRE ATT&amp;CK Mappings'!$E716)),ISNUMBER(SEARCH(IF(H$1&lt;&gt;"",H$1,"NA"),'[1]MITRE ATT&amp;CK Mappings'!$F716))),ISNUMBER(SEARCH(IF(H$2&lt;&gt;"",H$2,"NA"),'[1]MITRE ATT&amp;CK Mappings'!$G716))),ISNUMBER(SEARCH(IF(H$2&lt;&gt;"",H$2,"NA"),'[1]MITRE ATT&amp;CK Mappings'!$H716))),ISNUMBER(SEARCH(IF(H$3&lt;&gt;"",H$3,"NA"),'[1]MITRE ATT&amp;CK Mappings'!$I716))),ISNUMBER(SEARCH(IF(H$3&lt;&gt;"",H$3,"NA"),'[1]MITRE ATT&amp;CK Mappings'!$J716))), '[1]MITRE ATT&amp;CK Mappings'!$B716,"")</f>
        <v/>
      </c>
      <c r="I720" s="31" t="str">
        <f>IF(OR(OR(OR(OR(OR(ISNUMBER(SEARCH(IF(I$1&lt;&gt;"",I$1,"NA"),'[1]MITRE ATT&amp;CK Mappings'!$E716)),ISNUMBER(SEARCH(IF(I$1&lt;&gt;"",I$1,"NA"),'[1]MITRE ATT&amp;CK Mappings'!$F716))),ISNUMBER(SEARCH(IF(I$2&lt;&gt;"",I$2,"NA"),'[1]MITRE ATT&amp;CK Mappings'!$G716))),ISNUMBER(SEARCH(IF(I$2&lt;&gt;"",I$2,"NA"),'[1]MITRE ATT&amp;CK Mappings'!$H716))),ISNUMBER(SEARCH(IF(I$3&lt;&gt;"",I$3,"NA"),'[1]MITRE ATT&amp;CK Mappings'!$I716))),ISNUMBER(SEARCH(IF(I$3&lt;&gt;"",I$3,"NA"),'[1]MITRE ATT&amp;CK Mappings'!$J716))), '[1]MITRE ATT&amp;CK Mappings'!$B716,"")</f>
        <v/>
      </c>
      <c r="J720" s="31" t="str">
        <f>IF(OR(OR(OR(OR(OR(ISNUMBER(SEARCH(IF(J$1&lt;&gt;"",J$1,"NA"),'[1]MITRE ATT&amp;CK Mappings'!$E716)),ISNUMBER(SEARCH(IF(J$1&lt;&gt;"",J$1,"NA"),'[1]MITRE ATT&amp;CK Mappings'!$F716))),ISNUMBER(SEARCH(IF(J$2&lt;&gt;"",J$2,"NA"),'[1]MITRE ATT&amp;CK Mappings'!$G716))),ISNUMBER(SEARCH(IF(J$2&lt;&gt;"",J$2,"NA"),'[1]MITRE ATT&amp;CK Mappings'!$H716))),ISNUMBER(SEARCH(IF(J$3&lt;&gt;"",J$3,"NA"),'[1]MITRE ATT&amp;CK Mappings'!$I716))),ISNUMBER(SEARCH(IF(J$3&lt;&gt;"",J$3,"NA"),'[1]MITRE ATT&amp;CK Mappings'!$J716))), '[1]MITRE ATT&amp;CK Mappings'!$B716,"")</f>
        <v/>
      </c>
      <c r="K720" s="31" t="str">
        <f>IF(OR(OR(OR(OR(OR(ISNUMBER(SEARCH(IF(K$1&lt;&gt;"",K$1,"NA"),'[1]MITRE ATT&amp;CK Mappings'!$E716)),ISNUMBER(SEARCH(IF(K$1&lt;&gt;"",K$1,"NA"),'[1]MITRE ATT&amp;CK Mappings'!$F716))),ISNUMBER(SEARCH(IF(K$2&lt;&gt;"",K$2,"NA"),'[1]MITRE ATT&amp;CK Mappings'!$G716))),ISNUMBER(SEARCH(IF(K$2&lt;&gt;"",K$2,"NA"),'[1]MITRE ATT&amp;CK Mappings'!$H716))),ISNUMBER(SEARCH(IF(K$3&lt;&gt;"",K$3,"NA"),'[1]MITRE ATT&amp;CK Mappings'!$I716))),ISNUMBER(SEARCH(IF(K$3&lt;&gt;"",K$3,"NA"),'[1]MITRE ATT&amp;CK Mappings'!$J716))), '[1]MITRE ATT&amp;CK Mappings'!$B716,"")</f>
        <v/>
      </c>
      <c r="L720" s="31" t="str">
        <f>IF('[1]MITRE ATT&amp;CK Mappings'!D716 &lt;&gt;"",'[1]MITRE ATT&amp;CK Mappings'!D716,"" )</f>
        <v>Ensure 'Allow Cloud Search' is set to 'Enabled: Disable Cloud Search'</v>
      </c>
    </row>
    <row r="721" spans="1:12" x14ac:dyDescent="0.25">
      <c r="A721" s="31" t="str">
        <f>IF(COUNTIF(B721:K721,"="&amp;'[1]MITRE ATT&amp;CK Mappings'!B717)&gt;0,'[1]MITRE ATT&amp;CK Mappings'!B717,"")</f>
        <v/>
      </c>
      <c r="B721" s="31" t="str">
        <f>IF(OR(OR(OR(OR(OR(ISNUMBER(SEARCH(IF(B$1&lt;&gt;"",B$1,"NA"),'[1]MITRE ATT&amp;CK Mappings'!$E717)),ISNUMBER(SEARCH(IF(B$1&lt;&gt;"",B$1,"NA"),'[1]MITRE ATT&amp;CK Mappings'!$F717))),ISNUMBER(SEARCH(IF(B$2&lt;&gt;"",B$2,"NA"),'[1]MITRE ATT&amp;CK Mappings'!$G717))),ISNUMBER(SEARCH(IF(B$2&lt;&gt;"",B$2,"NA"),'[1]MITRE ATT&amp;CK Mappings'!$H717))),ISNUMBER(SEARCH(IF(B$3&lt;&gt;"",B$3,"NA"),'[1]MITRE ATT&amp;CK Mappings'!$I717))),ISNUMBER(SEARCH(IF(B$3&lt;&gt;"",B$3,"NA"),'[1]MITRE ATT&amp;CK Mappings'!$J717))), '[1]MITRE ATT&amp;CK Mappings'!$B717,"")</f>
        <v/>
      </c>
      <c r="C721" s="31" t="str">
        <f>IF(OR(OR(OR(OR(OR(ISNUMBER(SEARCH(IF(C$1&lt;&gt;"",C$1,"NA"),'[1]MITRE ATT&amp;CK Mappings'!$E717)),ISNUMBER(SEARCH(IF(C$1&lt;&gt;"",C$1,"NA"),'[1]MITRE ATT&amp;CK Mappings'!$F717))),ISNUMBER(SEARCH(IF(C$2&lt;&gt;"",C$2,"NA"),'[1]MITRE ATT&amp;CK Mappings'!$G717))),ISNUMBER(SEARCH(IF(C$2&lt;&gt;"",C$2,"NA"),'[1]MITRE ATT&amp;CK Mappings'!$H717))),ISNUMBER(SEARCH(IF(C$3&lt;&gt;"",C$3,"NA"),'[1]MITRE ATT&amp;CK Mappings'!$I717))),ISNUMBER(SEARCH(IF(C$3&lt;&gt;"",C$3,"NA"),'[1]MITRE ATT&amp;CK Mappings'!$J717))), '[1]MITRE ATT&amp;CK Mappings'!$B717,"")</f>
        <v/>
      </c>
      <c r="D721" s="31" t="str">
        <f>IF(OR(OR(OR(OR(OR(ISNUMBER(SEARCH(IF(D$1&lt;&gt;"",D$1,"NA"),'[1]MITRE ATT&amp;CK Mappings'!$E717)),ISNUMBER(SEARCH(IF(D$1&lt;&gt;"",D$1,"NA"),'[1]MITRE ATT&amp;CK Mappings'!$F717))),ISNUMBER(SEARCH(IF(D$2&lt;&gt;"",D$2,"NA"),'[1]MITRE ATT&amp;CK Mappings'!$G717))),ISNUMBER(SEARCH(IF(D$2&lt;&gt;"",D$2,"NA"),'[1]MITRE ATT&amp;CK Mappings'!$H717))),ISNUMBER(SEARCH(IF(D$3&lt;&gt;"",D$3,"NA"),'[1]MITRE ATT&amp;CK Mappings'!$I717))),ISNUMBER(SEARCH(IF(D$3&lt;&gt;"",D$3,"NA"),'[1]MITRE ATT&amp;CK Mappings'!$J717))), '[1]MITRE ATT&amp;CK Mappings'!$B717,"")</f>
        <v/>
      </c>
      <c r="E721" s="31" t="str">
        <f>IF(OR(OR(OR(OR(OR(ISNUMBER(SEARCH(IF(E$1&lt;&gt;"",E$1,"NA"),'[1]MITRE ATT&amp;CK Mappings'!$E717)),ISNUMBER(SEARCH(IF(E$1&lt;&gt;"",E$1,"NA"),'[1]MITRE ATT&amp;CK Mappings'!$F717))),ISNUMBER(SEARCH(IF(E$2&lt;&gt;"",E$2,"NA"),'[1]MITRE ATT&amp;CK Mappings'!$G717))),ISNUMBER(SEARCH(IF(E$2&lt;&gt;"",E$2,"NA"),'[1]MITRE ATT&amp;CK Mappings'!$H717))),ISNUMBER(SEARCH(IF(E$3&lt;&gt;"",E$3,"NA"),'[1]MITRE ATT&amp;CK Mappings'!$I717))),ISNUMBER(SEARCH(IF(E$3&lt;&gt;"",E$3,"NA"),'[1]MITRE ATT&amp;CK Mappings'!$J717))), '[1]MITRE ATT&amp;CK Mappings'!$B717,"")</f>
        <v/>
      </c>
      <c r="F721" s="31" t="str">
        <f>IF(OR(OR(OR(OR(OR(ISNUMBER(SEARCH(IF(F$1&lt;&gt;"",F$1,"NA"),'[1]MITRE ATT&amp;CK Mappings'!$E717)),ISNUMBER(SEARCH(IF(F$1&lt;&gt;"",F$1,"NA"),'[1]MITRE ATT&amp;CK Mappings'!$F717))),ISNUMBER(SEARCH(IF(F$2&lt;&gt;"",F$2,"NA"),'[1]MITRE ATT&amp;CK Mappings'!$G717))),ISNUMBER(SEARCH(IF(F$2&lt;&gt;"",F$2,"NA"),'[1]MITRE ATT&amp;CK Mappings'!$H717))),ISNUMBER(SEARCH(IF(F$3&lt;&gt;"",F$3,"NA"),'[1]MITRE ATT&amp;CK Mappings'!$I717))),ISNUMBER(SEARCH(IF(F$3&lt;&gt;"",F$3,"NA"),'[1]MITRE ATT&amp;CK Mappings'!$J717))), '[1]MITRE ATT&amp;CK Mappings'!$B717,"")</f>
        <v/>
      </c>
      <c r="G721" s="31" t="str">
        <f>IF(OR(OR(OR(OR(OR(ISNUMBER(SEARCH(IF(G$1&lt;&gt;"",G$1,"NA"),'[1]MITRE ATT&amp;CK Mappings'!$E717)),ISNUMBER(SEARCH(IF(G$1&lt;&gt;"",G$1,"NA"),'[1]MITRE ATT&amp;CK Mappings'!$F717))),ISNUMBER(SEARCH(IF(G$2&lt;&gt;"",G$2,"NA"),'[1]MITRE ATT&amp;CK Mappings'!$G717))),ISNUMBER(SEARCH(IF(G$2&lt;&gt;"",G$2,"NA"),'[1]MITRE ATT&amp;CK Mappings'!$H717))),ISNUMBER(SEARCH(IF(G$3&lt;&gt;"",G$3,"NA"),'[1]MITRE ATT&amp;CK Mappings'!$I717))),ISNUMBER(SEARCH(IF(G$3&lt;&gt;"",G$3,"NA"),'[1]MITRE ATT&amp;CK Mappings'!$J717))), '[1]MITRE ATT&amp;CK Mappings'!$B717,"")</f>
        <v/>
      </c>
      <c r="H721" s="31" t="str">
        <f>IF(OR(OR(OR(OR(OR(ISNUMBER(SEARCH(IF(H$1&lt;&gt;"",H$1,"NA"),'[1]MITRE ATT&amp;CK Mappings'!$E717)),ISNUMBER(SEARCH(IF(H$1&lt;&gt;"",H$1,"NA"),'[1]MITRE ATT&amp;CK Mappings'!$F717))),ISNUMBER(SEARCH(IF(H$2&lt;&gt;"",H$2,"NA"),'[1]MITRE ATT&amp;CK Mappings'!$G717))),ISNUMBER(SEARCH(IF(H$2&lt;&gt;"",H$2,"NA"),'[1]MITRE ATT&amp;CK Mappings'!$H717))),ISNUMBER(SEARCH(IF(H$3&lt;&gt;"",H$3,"NA"),'[1]MITRE ATT&amp;CK Mappings'!$I717))),ISNUMBER(SEARCH(IF(H$3&lt;&gt;"",H$3,"NA"),'[1]MITRE ATT&amp;CK Mappings'!$J717))), '[1]MITRE ATT&amp;CK Mappings'!$B717,"")</f>
        <v/>
      </c>
      <c r="I721" s="31" t="str">
        <f>IF(OR(OR(OR(OR(OR(ISNUMBER(SEARCH(IF(I$1&lt;&gt;"",I$1,"NA"),'[1]MITRE ATT&amp;CK Mappings'!$E717)),ISNUMBER(SEARCH(IF(I$1&lt;&gt;"",I$1,"NA"),'[1]MITRE ATT&amp;CK Mappings'!$F717))),ISNUMBER(SEARCH(IF(I$2&lt;&gt;"",I$2,"NA"),'[1]MITRE ATT&amp;CK Mappings'!$G717))),ISNUMBER(SEARCH(IF(I$2&lt;&gt;"",I$2,"NA"),'[1]MITRE ATT&amp;CK Mappings'!$H717))),ISNUMBER(SEARCH(IF(I$3&lt;&gt;"",I$3,"NA"),'[1]MITRE ATT&amp;CK Mappings'!$I717))),ISNUMBER(SEARCH(IF(I$3&lt;&gt;"",I$3,"NA"),'[1]MITRE ATT&amp;CK Mappings'!$J717))), '[1]MITRE ATT&amp;CK Mappings'!$B717,"")</f>
        <v/>
      </c>
      <c r="J721" s="31" t="str">
        <f>IF(OR(OR(OR(OR(OR(ISNUMBER(SEARCH(IF(J$1&lt;&gt;"",J$1,"NA"),'[1]MITRE ATT&amp;CK Mappings'!$E717)),ISNUMBER(SEARCH(IF(J$1&lt;&gt;"",J$1,"NA"),'[1]MITRE ATT&amp;CK Mappings'!$F717))),ISNUMBER(SEARCH(IF(J$2&lt;&gt;"",J$2,"NA"),'[1]MITRE ATT&amp;CK Mappings'!$G717))),ISNUMBER(SEARCH(IF(J$2&lt;&gt;"",J$2,"NA"),'[1]MITRE ATT&amp;CK Mappings'!$H717))),ISNUMBER(SEARCH(IF(J$3&lt;&gt;"",J$3,"NA"),'[1]MITRE ATT&amp;CK Mappings'!$I717))),ISNUMBER(SEARCH(IF(J$3&lt;&gt;"",J$3,"NA"),'[1]MITRE ATT&amp;CK Mappings'!$J717))), '[1]MITRE ATT&amp;CK Mappings'!$B717,"")</f>
        <v/>
      </c>
      <c r="K721" s="31" t="str">
        <f>IF(OR(OR(OR(OR(OR(ISNUMBER(SEARCH(IF(K$1&lt;&gt;"",K$1,"NA"),'[1]MITRE ATT&amp;CK Mappings'!$E717)),ISNUMBER(SEARCH(IF(K$1&lt;&gt;"",K$1,"NA"),'[1]MITRE ATT&amp;CK Mappings'!$F717))),ISNUMBER(SEARCH(IF(K$2&lt;&gt;"",K$2,"NA"),'[1]MITRE ATT&amp;CK Mappings'!$G717))),ISNUMBER(SEARCH(IF(K$2&lt;&gt;"",K$2,"NA"),'[1]MITRE ATT&amp;CK Mappings'!$H717))),ISNUMBER(SEARCH(IF(K$3&lt;&gt;"",K$3,"NA"),'[1]MITRE ATT&amp;CK Mappings'!$I717))),ISNUMBER(SEARCH(IF(K$3&lt;&gt;"",K$3,"NA"),'[1]MITRE ATT&amp;CK Mappings'!$J717))), '[1]MITRE ATT&amp;CK Mappings'!$B717,"")</f>
        <v/>
      </c>
      <c r="L721" s="31" t="str">
        <f>IF('[1]MITRE ATT&amp;CK Mappings'!D717 &lt;&gt;"",'[1]MITRE ATT&amp;CK Mappings'!D717,"" )</f>
        <v>Ensure 'Allow Cortana' is set to 'Disabled'</v>
      </c>
    </row>
    <row r="722" spans="1:12" x14ac:dyDescent="0.25">
      <c r="A722" s="31" t="str">
        <f>IF(COUNTIF(B722:K722,"="&amp;'[1]MITRE ATT&amp;CK Mappings'!B718)&gt;0,'[1]MITRE ATT&amp;CK Mappings'!B718,"")</f>
        <v/>
      </c>
      <c r="B722" s="31" t="str">
        <f>IF(OR(OR(OR(OR(OR(ISNUMBER(SEARCH(IF(B$1&lt;&gt;"",B$1,"NA"),'[1]MITRE ATT&amp;CK Mappings'!$E718)),ISNUMBER(SEARCH(IF(B$1&lt;&gt;"",B$1,"NA"),'[1]MITRE ATT&amp;CK Mappings'!$F718))),ISNUMBER(SEARCH(IF(B$2&lt;&gt;"",B$2,"NA"),'[1]MITRE ATT&amp;CK Mappings'!$G718))),ISNUMBER(SEARCH(IF(B$2&lt;&gt;"",B$2,"NA"),'[1]MITRE ATT&amp;CK Mappings'!$H718))),ISNUMBER(SEARCH(IF(B$3&lt;&gt;"",B$3,"NA"),'[1]MITRE ATT&amp;CK Mappings'!$I718))),ISNUMBER(SEARCH(IF(B$3&lt;&gt;"",B$3,"NA"),'[1]MITRE ATT&amp;CK Mappings'!$J718))), '[1]MITRE ATT&amp;CK Mappings'!$B718,"")</f>
        <v/>
      </c>
      <c r="C722" s="31" t="str">
        <f>IF(OR(OR(OR(OR(OR(ISNUMBER(SEARCH(IF(C$1&lt;&gt;"",C$1,"NA"),'[1]MITRE ATT&amp;CK Mappings'!$E718)),ISNUMBER(SEARCH(IF(C$1&lt;&gt;"",C$1,"NA"),'[1]MITRE ATT&amp;CK Mappings'!$F718))),ISNUMBER(SEARCH(IF(C$2&lt;&gt;"",C$2,"NA"),'[1]MITRE ATT&amp;CK Mappings'!$G718))),ISNUMBER(SEARCH(IF(C$2&lt;&gt;"",C$2,"NA"),'[1]MITRE ATT&amp;CK Mappings'!$H718))),ISNUMBER(SEARCH(IF(C$3&lt;&gt;"",C$3,"NA"),'[1]MITRE ATT&amp;CK Mappings'!$I718))),ISNUMBER(SEARCH(IF(C$3&lt;&gt;"",C$3,"NA"),'[1]MITRE ATT&amp;CK Mappings'!$J718))), '[1]MITRE ATT&amp;CK Mappings'!$B718,"")</f>
        <v/>
      </c>
      <c r="D722" s="31" t="str">
        <f>IF(OR(OR(OR(OR(OR(ISNUMBER(SEARCH(IF(D$1&lt;&gt;"",D$1,"NA"),'[1]MITRE ATT&amp;CK Mappings'!$E718)),ISNUMBER(SEARCH(IF(D$1&lt;&gt;"",D$1,"NA"),'[1]MITRE ATT&amp;CK Mappings'!$F718))),ISNUMBER(SEARCH(IF(D$2&lt;&gt;"",D$2,"NA"),'[1]MITRE ATT&amp;CK Mappings'!$G718))),ISNUMBER(SEARCH(IF(D$2&lt;&gt;"",D$2,"NA"),'[1]MITRE ATT&amp;CK Mappings'!$H718))),ISNUMBER(SEARCH(IF(D$3&lt;&gt;"",D$3,"NA"),'[1]MITRE ATT&amp;CK Mappings'!$I718))),ISNUMBER(SEARCH(IF(D$3&lt;&gt;"",D$3,"NA"),'[1]MITRE ATT&amp;CK Mappings'!$J718))), '[1]MITRE ATT&amp;CK Mappings'!$B718,"")</f>
        <v/>
      </c>
      <c r="E722" s="31" t="str">
        <f>IF(OR(OR(OR(OR(OR(ISNUMBER(SEARCH(IF(E$1&lt;&gt;"",E$1,"NA"),'[1]MITRE ATT&amp;CK Mappings'!$E718)),ISNUMBER(SEARCH(IF(E$1&lt;&gt;"",E$1,"NA"),'[1]MITRE ATT&amp;CK Mappings'!$F718))),ISNUMBER(SEARCH(IF(E$2&lt;&gt;"",E$2,"NA"),'[1]MITRE ATT&amp;CK Mappings'!$G718))),ISNUMBER(SEARCH(IF(E$2&lt;&gt;"",E$2,"NA"),'[1]MITRE ATT&amp;CK Mappings'!$H718))),ISNUMBER(SEARCH(IF(E$3&lt;&gt;"",E$3,"NA"),'[1]MITRE ATT&amp;CK Mappings'!$I718))),ISNUMBER(SEARCH(IF(E$3&lt;&gt;"",E$3,"NA"),'[1]MITRE ATT&amp;CK Mappings'!$J718))), '[1]MITRE ATT&amp;CK Mappings'!$B718,"")</f>
        <v/>
      </c>
      <c r="F722" s="31" t="str">
        <f>IF(OR(OR(OR(OR(OR(ISNUMBER(SEARCH(IF(F$1&lt;&gt;"",F$1,"NA"),'[1]MITRE ATT&amp;CK Mappings'!$E718)),ISNUMBER(SEARCH(IF(F$1&lt;&gt;"",F$1,"NA"),'[1]MITRE ATT&amp;CK Mappings'!$F718))),ISNUMBER(SEARCH(IF(F$2&lt;&gt;"",F$2,"NA"),'[1]MITRE ATT&amp;CK Mappings'!$G718))),ISNUMBER(SEARCH(IF(F$2&lt;&gt;"",F$2,"NA"),'[1]MITRE ATT&amp;CK Mappings'!$H718))),ISNUMBER(SEARCH(IF(F$3&lt;&gt;"",F$3,"NA"),'[1]MITRE ATT&amp;CK Mappings'!$I718))),ISNUMBER(SEARCH(IF(F$3&lt;&gt;"",F$3,"NA"),'[1]MITRE ATT&amp;CK Mappings'!$J718))), '[1]MITRE ATT&amp;CK Mappings'!$B718,"")</f>
        <v/>
      </c>
      <c r="G722" s="31" t="str">
        <f>IF(OR(OR(OR(OR(OR(ISNUMBER(SEARCH(IF(G$1&lt;&gt;"",G$1,"NA"),'[1]MITRE ATT&amp;CK Mappings'!$E718)),ISNUMBER(SEARCH(IF(G$1&lt;&gt;"",G$1,"NA"),'[1]MITRE ATT&amp;CK Mappings'!$F718))),ISNUMBER(SEARCH(IF(G$2&lt;&gt;"",G$2,"NA"),'[1]MITRE ATT&amp;CK Mappings'!$G718))),ISNUMBER(SEARCH(IF(G$2&lt;&gt;"",G$2,"NA"),'[1]MITRE ATT&amp;CK Mappings'!$H718))),ISNUMBER(SEARCH(IF(G$3&lt;&gt;"",G$3,"NA"),'[1]MITRE ATT&amp;CK Mappings'!$I718))),ISNUMBER(SEARCH(IF(G$3&lt;&gt;"",G$3,"NA"),'[1]MITRE ATT&amp;CK Mappings'!$J718))), '[1]MITRE ATT&amp;CK Mappings'!$B718,"")</f>
        <v/>
      </c>
      <c r="H722" s="31" t="str">
        <f>IF(OR(OR(OR(OR(OR(ISNUMBER(SEARCH(IF(H$1&lt;&gt;"",H$1,"NA"),'[1]MITRE ATT&amp;CK Mappings'!$E718)),ISNUMBER(SEARCH(IF(H$1&lt;&gt;"",H$1,"NA"),'[1]MITRE ATT&amp;CK Mappings'!$F718))),ISNUMBER(SEARCH(IF(H$2&lt;&gt;"",H$2,"NA"),'[1]MITRE ATT&amp;CK Mappings'!$G718))),ISNUMBER(SEARCH(IF(H$2&lt;&gt;"",H$2,"NA"),'[1]MITRE ATT&amp;CK Mappings'!$H718))),ISNUMBER(SEARCH(IF(H$3&lt;&gt;"",H$3,"NA"),'[1]MITRE ATT&amp;CK Mappings'!$I718))),ISNUMBER(SEARCH(IF(H$3&lt;&gt;"",H$3,"NA"),'[1]MITRE ATT&amp;CK Mappings'!$J718))), '[1]MITRE ATT&amp;CK Mappings'!$B718,"")</f>
        <v/>
      </c>
      <c r="I722" s="31" t="str">
        <f>IF(OR(OR(OR(OR(OR(ISNUMBER(SEARCH(IF(I$1&lt;&gt;"",I$1,"NA"),'[1]MITRE ATT&amp;CK Mappings'!$E718)),ISNUMBER(SEARCH(IF(I$1&lt;&gt;"",I$1,"NA"),'[1]MITRE ATT&amp;CK Mappings'!$F718))),ISNUMBER(SEARCH(IF(I$2&lt;&gt;"",I$2,"NA"),'[1]MITRE ATT&amp;CK Mappings'!$G718))),ISNUMBER(SEARCH(IF(I$2&lt;&gt;"",I$2,"NA"),'[1]MITRE ATT&amp;CK Mappings'!$H718))),ISNUMBER(SEARCH(IF(I$3&lt;&gt;"",I$3,"NA"),'[1]MITRE ATT&amp;CK Mappings'!$I718))),ISNUMBER(SEARCH(IF(I$3&lt;&gt;"",I$3,"NA"),'[1]MITRE ATT&amp;CK Mappings'!$J718))), '[1]MITRE ATT&amp;CK Mappings'!$B718,"")</f>
        <v/>
      </c>
      <c r="J722" s="31" t="str">
        <f>IF(OR(OR(OR(OR(OR(ISNUMBER(SEARCH(IF(J$1&lt;&gt;"",J$1,"NA"),'[1]MITRE ATT&amp;CK Mappings'!$E718)),ISNUMBER(SEARCH(IF(J$1&lt;&gt;"",J$1,"NA"),'[1]MITRE ATT&amp;CK Mappings'!$F718))),ISNUMBER(SEARCH(IF(J$2&lt;&gt;"",J$2,"NA"),'[1]MITRE ATT&amp;CK Mappings'!$G718))),ISNUMBER(SEARCH(IF(J$2&lt;&gt;"",J$2,"NA"),'[1]MITRE ATT&amp;CK Mappings'!$H718))),ISNUMBER(SEARCH(IF(J$3&lt;&gt;"",J$3,"NA"),'[1]MITRE ATT&amp;CK Mappings'!$I718))),ISNUMBER(SEARCH(IF(J$3&lt;&gt;"",J$3,"NA"),'[1]MITRE ATT&amp;CK Mappings'!$J718))), '[1]MITRE ATT&amp;CK Mappings'!$B718,"")</f>
        <v/>
      </c>
      <c r="K722" s="31" t="str">
        <f>IF(OR(OR(OR(OR(OR(ISNUMBER(SEARCH(IF(K$1&lt;&gt;"",K$1,"NA"),'[1]MITRE ATT&amp;CK Mappings'!$E718)),ISNUMBER(SEARCH(IF(K$1&lt;&gt;"",K$1,"NA"),'[1]MITRE ATT&amp;CK Mappings'!$F718))),ISNUMBER(SEARCH(IF(K$2&lt;&gt;"",K$2,"NA"),'[1]MITRE ATT&amp;CK Mappings'!$G718))),ISNUMBER(SEARCH(IF(K$2&lt;&gt;"",K$2,"NA"),'[1]MITRE ATT&amp;CK Mappings'!$H718))),ISNUMBER(SEARCH(IF(K$3&lt;&gt;"",K$3,"NA"),'[1]MITRE ATT&amp;CK Mappings'!$I718))),ISNUMBER(SEARCH(IF(K$3&lt;&gt;"",K$3,"NA"),'[1]MITRE ATT&amp;CK Mappings'!$J718))), '[1]MITRE ATT&amp;CK Mappings'!$B718,"")</f>
        <v/>
      </c>
      <c r="L722" s="31" t="str">
        <f>IF('[1]MITRE ATT&amp;CK Mappings'!D718 &lt;&gt;"",'[1]MITRE ATT&amp;CK Mappings'!D718,"" )</f>
        <v>Ensure 'Allow Cortana above lock screen' is set to 'Disabled'</v>
      </c>
    </row>
    <row r="723" spans="1:12" x14ac:dyDescent="0.25">
      <c r="A723" s="31" t="str">
        <f>IF(COUNTIF(B723:K723,"="&amp;'[1]MITRE ATT&amp;CK Mappings'!B719)&gt;0,'[1]MITRE ATT&amp;CK Mappings'!B719,"")</f>
        <v/>
      </c>
      <c r="B723" s="31" t="str">
        <f>IF(OR(OR(OR(OR(OR(ISNUMBER(SEARCH(IF(B$1&lt;&gt;"",B$1,"NA"),'[1]MITRE ATT&amp;CK Mappings'!$E719)),ISNUMBER(SEARCH(IF(B$1&lt;&gt;"",B$1,"NA"),'[1]MITRE ATT&amp;CK Mappings'!$F719))),ISNUMBER(SEARCH(IF(B$2&lt;&gt;"",B$2,"NA"),'[1]MITRE ATT&amp;CK Mappings'!$G719))),ISNUMBER(SEARCH(IF(B$2&lt;&gt;"",B$2,"NA"),'[1]MITRE ATT&amp;CK Mappings'!$H719))),ISNUMBER(SEARCH(IF(B$3&lt;&gt;"",B$3,"NA"),'[1]MITRE ATT&amp;CK Mappings'!$I719))),ISNUMBER(SEARCH(IF(B$3&lt;&gt;"",B$3,"NA"),'[1]MITRE ATT&amp;CK Mappings'!$J719))), '[1]MITRE ATT&amp;CK Mappings'!$B719,"")</f>
        <v/>
      </c>
      <c r="C723" s="31" t="str">
        <f>IF(OR(OR(OR(OR(OR(ISNUMBER(SEARCH(IF(C$1&lt;&gt;"",C$1,"NA"),'[1]MITRE ATT&amp;CK Mappings'!$E719)),ISNUMBER(SEARCH(IF(C$1&lt;&gt;"",C$1,"NA"),'[1]MITRE ATT&amp;CK Mappings'!$F719))),ISNUMBER(SEARCH(IF(C$2&lt;&gt;"",C$2,"NA"),'[1]MITRE ATT&amp;CK Mappings'!$G719))),ISNUMBER(SEARCH(IF(C$2&lt;&gt;"",C$2,"NA"),'[1]MITRE ATT&amp;CK Mappings'!$H719))),ISNUMBER(SEARCH(IF(C$3&lt;&gt;"",C$3,"NA"),'[1]MITRE ATT&amp;CK Mappings'!$I719))),ISNUMBER(SEARCH(IF(C$3&lt;&gt;"",C$3,"NA"),'[1]MITRE ATT&amp;CK Mappings'!$J719))), '[1]MITRE ATT&amp;CK Mappings'!$B719,"")</f>
        <v/>
      </c>
      <c r="D723" s="31" t="str">
        <f>IF(OR(OR(OR(OR(OR(ISNUMBER(SEARCH(IF(D$1&lt;&gt;"",D$1,"NA"),'[1]MITRE ATT&amp;CK Mappings'!$E719)),ISNUMBER(SEARCH(IF(D$1&lt;&gt;"",D$1,"NA"),'[1]MITRE ATT&amp;CK Mappings'!$F719))),ISNUMBER(SEARCH(IF(D$2&lt;&gt;"",D$2,"NA"),'[1]MITRE ATT&amp;CK Mappings'!$G719))),ISNUMBER(SEARCH(IF(D$2&lt;&gt;"",D$2,"NA"),'[1]MITRE ATT&amp;CK Mappings'!$H719))),ISNUMBER(SEARCH(IF(D$3&lt;&gt;"",D$3,"NA"),'[1]MITRE ATT&amp;CK Mappings'!$I719))),ISNUMBER(SEARCH(IF(D$3&lt;&gt;"",D$3,"NA"),'[1]MITRE ATT&amp;CK Mappings'!$J719))), '[1]MITRE ATT&amp;CK Mappings'!$B719,"")</f>
        <v/>
      </c>
      <c r="E723" s="31" t="str">
        <f>IF(OR(OR(OR(OR(OR(ISNUMBER(SEARCH(IF(E$1&lt;&gt;"",E$1,"NA"),'[1]MITRE ATT&amp;CK Mappings'!$E719)),ISNUMBER(SEARCH(IF(E$1&lt;&gt;"",E$1,"NA"),'[1]MITRE ATT&amp;CK Mappings'!$F719))),ISNUMBER(SEARCH(IF(E$2&lt;&gt;"",E$2,"NA"),'[1]MITRE ATT&amp;CK Mappings'!$G719))),ISNUMBER(SEARCH(IF(E$2&lt;&gt;"",E$2,"NA"),'[1]MITRE ATT&amp;CK Mappings'!$H719))),ISNUMBER(SEARCH(IF(E$3&lt;&gt;"",E$3,"NA"),'[1]MITRE ATT&amp;CK Mappings'!$I719))),ISNUMBER(SEARCH(IF(E$3&lt;&gt;"",E$3,"NA"),'[1]MITRE ATT&amp;CK Mappings'!$J719))), '[1]MITRE ATT&amp;CK Mappings'!$B719,"")</f>
        <v/>
      </c>
      <c r="F723" s="31" t="str">
        <f>IF(OR(OR(OR(OR(OR(ISNUMBER(SEARCH(IF(F$1&lt;&gt;"",F$1,"NA"),'[1]MITRE ATT&amp;CK Mappings'!$E719)),ISNUMBER(SEARCH(IF(F$1&lt;&gt;"",F$1,"NA"),'[1]MITRE ATT&amp;CK Mappings'!$F719))),ISNUMBER(SEARCH(IF(F$2&lt;&gt;"",F$2,"NA"),'[1]MITRE ATT&amp;CK Mappings'!$G719))),ISNUMBER(SEARCH(IF(F$2&lt;&gt;"",F$2,"NA"),'[1]MITRE ATT&amp;CK Mappings'!$H719))),ISNUMBER(SEARCH(IF(F$3&lt;&gt;"",F$3,"NA"),'[1]MITRE ATT&amp;CK Mappings'!$I719))),ISNUMBER(SEARCH(IF(F$3&lt;&gt;"",F$3,"NA"),'[1]MITRE ATT&amp;CK Mappings'!$J719))), '[1]MITRE ATT&amp;CK Mappings'!$B719,"")</f>
        <v/>
      </c>
      <c r="G723" s="31" t="str">
        <f>IF(OR(OR(OR(OR(OR(ISNUMBER(SEARCH(IF(G$1&lt;&gt;"",G$1,"NA"),'[1]MITRE ATT&amp;CK Mappings'!$E719)),ISNUMBER(SEARCH(IF(G$1&lt;&gt;"",G$1,"NA"),'[1]MITRE ATT&amp;CK Mappings'!$F719))),ISNUMBER(SEARCH(IF(G$2&lt;&gt;"",G$2,"NA"),'[1]MITRE ATT&amp;CK Mappings'!$G719))),ISNUMBER(SEARCH(IF(G$2&lt;&gt;"",G$2,"NA"),'[1]MITRE ATT&amp;CK Mappings'!$H719))),ISNUMBER(SEARCH(IF(G$3&lt;&gt;"",G$3,"NA"),'[1]MITRE ATT&amp;CK Mappings'!$I719))),ISNUMBER(SEARCH(IF(G$3&lt;&gt;"",G$3,"NA"),'[1]MITRE ATT&amp;CK Mappings'!$J719))), '[1]MITRE ATT&amp;CK Mappings'!$B719,"")</f>
        <v/>
      </c>
      <c r="H723" s="31" t="str">
        <f>IF(OR(OR(OR(OR(OR(ISNUMBER(SEARCH(IF(H$1&lt;&gt;"",H$1,"NA"),'[1]MITRE ATT&amp;CK Mappings'!$E719)),ISNUMBER(SEARCH(IF(H$1&lt;&gt;"",H$1,"NA"),'[1]MITRE ATT&amp;CK Mappings'!$F719))),ISNUMBER(SEARCH(IF(H$2&lt;&gt;"",H$2,"NA"),'[1]MITRE ATT&amp;CK Mappings'!$G719))),ISNUMBER(SEARCH(IF(H$2&lt;&gt;"",H$2,"NA"),'[1]MITRE ATT&amp;CK Mappings'!$H719))),ISNUMBER(SEARCH(IF(H$3&lt;&gt;"",H$3,"NA"),'[1]MITRE ATT&amp;CK Mappings'!$I719))),ISNUMBER(SEARCH(IF(H$3&lt;&gt;"",H$3,"NA"),'[1]MITRE ATT&amp;CK Mappings'!$J719))), '[1]MITRE ATT&amp;CK Mappings'!$B719,"")</f>
        <v/>
      </c>
      <c r="I723" s="31" t="str">
        <f>IF(OR(OR(OR(OR(OR(ISNUMBER(SEARCH(IF(I$1&lt;&gt;"",I$1,"NA"),'[1]MITRE ATT&amp;CK Mappings'!$E719)),ISNUMBER(SEARCH(IF(I$1&lt;&gt;"",I$1,"NA"),'[1]MITRE ATT&amp;CK Mappings'!$F719))),ISNUMBER(SEARCH(IF(I$2&lt;&gt;"",I$2,"NA"),'[1]MITRE ATT&amp;CK Mappings'!$G719))),ISNUMBER(SEARCH(IF(I$2&lt;&gt;"",I$2,"NA"),'[1]MITRE ATT&amp;CK Mappings'!$H719))),ISNUMBER(SEARCH(IF(I$3&lt;&gt;"",I$3,"NA"),'[1]MITRE ATT&amp;CK Mappings'!$I719))),ISNUMBER(SEARCH(IF(I$3&lt;&gt;"",I$3,"NA"),'[1]MITRE ATT&amp;CK Mappings'!$J719))), '[1]MITRE ATT&amp;CK Mappings'!$B719,"")</f>
        <v/>
      </c>
      <c r="J723" s="31" t="str">
        <f>IF(OR(OR(OR(OR(OR(ISNUMBER(SEARCH(IF(J$1&lt;&gt;"",J$1,"NA"),'[1]MITRE ATT&amp;CK Mappings'!$E719)),ISNUMBER(SEARCH(IF(J$1&lt;&gt;"",J$1,"NA"),'[1]MITRE ATT&amp;CK Mappings'!$F719))),ISNUMBER(SEARCH(IF(J$2&lt;&gt;"",J$2,"NA"),'[1]MITRE ATT&amp;CK Mappings'!$G719))),ISNUMBER(SEARCH(IF(J$2&lt;&gt;"",J$2,"NA"),'[1]MITRE ATT&amp;CK Mappings'!$H719))),ISNUMBER(SEARCH(IF(J$3&lt;&gt;"",J$3,"NA"),'[1]MITRE ATT&amp;CK Mappings'!$I719))),ISNUMBER(SEARCH(IF(J$3&lt;&gt;"",J$3,"NA"),'[1]MITRE ATT&amp;CK Mappings'!$J719))), '[1]MITRE ATT&amp;CK Mappings'!$B719,"")</f>
        <v/>
      </c>
      <c r="K723" s="31" t="str">
        <f>IF(OR(OR(OR(OR(OR(ISNUMBER(SEARCH(IF(K$1&lt;&gt;"",K$1,"NA"),'[1]MITRE ATT&amp;CK Mappings'!$E719)),ISNUMBER(SEARCH(IF(K$1&lt;&gt;"",K$1,"NA"),'[1]MITRE ATT&amp;CK Mappings'!$F719))),ISNUMBER(SEARCH(IF(K$2&lt;&gt;"",K$2,"NA"),'[1]MITRE ATT&amp;CK Mappings'!$G719))),ISNUMBER(SEARCH(IF(K$2&lt;&gt;"",K$2,"NA"),'[1]MITRE ATT&amp;CK Mappings'!$H719))),ISNUMBER(SEARCH(IF(K$3&lt;&gt;"",K$3,"NA"),'[1]MITRE ATT&amp;CK Mappings'!$I719))),ISNUMBER(SEARCH(IF(K$3&lt;&gt;"",K$3,"NA"),'[1]MITRE ATT&amp;CK Mappings'!$J719))), '[1]MITRE ATT&amp;CK Mappings'!$B719,"")</f>
        <v/>
      </c>
      <c r="L723" s="31" t="str">
        <f>IF('[1]MITRE ATT&amp;CK Mappings'!D719 &lt;&gt;"",'[1]MITRE ATT&amp;CK Mappings'!D719,"" )</f>
        <v>Ensure 'Allow indexing of encrypted files' is set to 'Disabled'</v>
      </c>
    </row>
    <row r="724" spans="1:12" x14ac:dyDescent="0.25">
      <c r="A724" s="31" t="str">
        <f>IF(COUNTIF(B724:K724,"="&amp;'[1]MITRE ATT&amp;CK Mappings'!B720)&gt;0,'[1]MITRE ATT&amp;CK Mappings'!B720,"")</f>
        <v/>
      </c>
      <c r="B724" s="31" t="str">
        <f>IF(OR(OR(OR(OR(OR(ISNUMBER(SEARCH(IF(B$1&lt;&gt;"",B$1,"NA"),'[1]MITRE ATT&amp;CK Mappings'!$E720)),ISNUMBER(SEARCH(IF(B$1&lt;&gt;"",B$1,"NA"),'[1]MITRE ATT&amp;CK Mappings'!$F720))),ISNUMBER(SEARCH(IF(B$2&lt;&gt;"",B$2,"NA"),'[1]MITRE ATT&amp;CK Mappings'!$G720))),ISNUMBER(SEARCH(IF(B$2&lt;&gt;"",B$2,"NA"),'[1]MITRE ATT&amp;CK Mappings'!$H720))),ISNUMBER(SEARCH(IF(B$3&lt;&gt;"",B$3,"NA"),'[1]MITRE ATT&amp;CK Mappings'!$I720))),ISNUMBER(SEARCH(IF(B$3&lt;&gt;"",B$3,"NA"),'[1]MITRE ATT&amp;CK Mappings'!$J720))), '[1]MITRE ATT&amp;CK Mappings'!$B720,"")</f>
        <v/>
      </c>
      <c r="C724" s="31" t="str">
        <f>IF(OR(OR(OR(OR(OR(ISNUMBER(SEARCH(IF(C$1&lt;&gt;"",C$1,"NA"),'[1]MITRE ATT&amp;CK Mappings'!$E720)),ISNUMBER(SEARCH(IF(C$1&lt;&gt;"",C$1,"NA"),'[1]MITRE ATT&amp;CK Mappings'!$F720))),ISNUMBER(SEARCH(IF(C$2&lt;&gt;"",C$2,"NA"),'[1]MITRE ATT&amp;CK Mappings'!$G720))),ISNUMBER(SEARCH(IF(C$2&lt;&gt;"",C$2,"NA"),'[1]MITRE ATT&amp;CK Mappings'!$H720))),ISNUMBER(SEARCH(IF(C$3&lt;&gt;"",C$3,"NA"),'[1]MITRE ATT&amp;CK Mappings'!$I720))),ISNUMBER(SEARCH(IF(C$3&lt;&gt;"",C$3,"NA"),'[1]MITRE ATT&amp;CK Mappings'!$J720))), '[1]MITRE ATT&amp;CK Mappings'!$B720,"")</f>
        <v/>
      </c>
      <c r="D724" s="31" t="str">
        <f>IF(OR(OR(OR(OR(OR(ISNUMBER(SEARCH(IF(D$1&lt;&gt;"",D$1,"NA"),'[1]MITRE ATT&amp;CK Mappings'!$E720)),ISNUMBER(SEARCH(IF(D$1&lt;&gt;"",D$1,"NA"),'[1]MITRE ATT&amp;CK Mappings'!$F720))),ISNUMBER(SEARCH(IF(D$2&lt;&gt;"",D$2,"NA"),'[1]MITRE ATT&amp;CK Mappings'!$G720))),ISNUMBER(SEARCH(IF(D$2&lt;&gt;"",D$2,"NA"),'[1]MITRE ATT&amp;CK Mappings'!$H720))),ISNUMBER(SEARCH(IF(D$3&lt;&gt;"",D$3,"NA"),'[1]MITRE ATT&amp;CK Mappings'!$I720))),ISNUMBER(SEARCH(IF(D$3&lt;&gt;"",D$3,"NA"),'[1]MITRE ATT&amp;CK Mappings'!$J720))), '[1]MITRE ATT&amp;CK Mappings'!$B720,"")</f>
        <v/>
      </c>
      <c r="E724" s="31" t="str">
        <f>IF(OR(OR(OR(OR(OR(ISNUMBER(SEARCH(IF(E$1&lt;&gt;"",E$1,"NA"),'[1]MITRE ATT&amp;CK Mappings'!$E720)),ISNUMBER(SEARCH(IF(E$1&lt;&gt;"",E$1,"NA"),'[1]MITRE ATT&amp;CK Mappings'!$F720))),ISNUMBER(SEARCH(IF(E$2&lt;&gt;"",E$2,"NA"),'[1]MITRE ATT&amp;CK Mappings'!$G720))),ISNUMBER(SEARCH(IF(E$2&lt;&gt;"",E$2,"NA"),'[1]MITRE ATT&amp;CK Mappings'!$H720))),ISNUMBER(SEARCH(IF(E$3&lt;&gt;"",E$3,"NA"),'[1]MITRE ATT&amp;CK Mappings'!$I720))),ISNUMBER(SEARCH(IF(E$3&lt;&gt;"",E$3,"NA"),'[1]MITRE ATT&amp;CK Mappings'!$J720))), '[1]MITRE ATT&amp;CK Mappings'!$B720,"")</f>
        <v/>
      </c>
      <c r="F724" s="31" t="str">
        <f>IF(OR(OR(OR(OR(OR(ISNUMBER(SEARCH(IF(F$1&lt;&gt;"",F$1,"NA"),'[1]MITRE ATT&amp;CK Mappings'!$E720)),ISNUMBER(SEARCH(IF(F$1&lt;&gt;"",F$1,"NA"),'[1]MITRE ATT&amp;CK Mappings'!$F720))),ISNUMBER(SEARCH(IF(F$2&lt;&gt;"",F$2,"NA"),'[1]MITRE ATT&amp;CK Mappings'!$G720))),ISNUMBER(SEARCH(IF(F$2&lt;&gt;"",F$2,"NA"),'[1]MITRE ATT&amp;CK Mappings'!$H720))),ISNUMBER(SEARCH(IF(F$3&lt;&gt;"",F$3,"NA"),'[1]MITRE ATT&amp;CK Mappings'!$I720))),ISNUMBER(SEARCH(IF(F$3&lt;&gt;"",F$3,"NA"),'[1]MITRE ATT&amp;CK Mappings'!$J720))), '[1]MITRE ATT&amp;CK Mappings'!$B720,"")</f>
        <v/>
      </c>
      <c r="G724" s="31" t="str">
        <f>IF(OR(OR(OR(OR(OR(ISNUMBER(SEARCH(IF(G$1&lt;&gt;"",G$1,"NA"),'[1]MITRE ATT&amp;CK Mappings'!$E720)),ISNUMBER(SEARCH(IF(G$1&lt;&gt;"",G$1,"NA"),'[1]MITRE ATT&amp;CK Mappings'!$F720))),ISNUMBER(SEARCH(IF(G$2&lt;&gt;"",G$2,"NA"),'[1]MITRE ATT&amp;CK Mappings'!$G720))),ISNUMBER(SEARCH(IF(G$2&lt;&gt;"",G$2,"NA"),'[1]MITRE ATT&amp;CK Mappings'!$H720))),ISNUMBER(SEARCH(IF(G$3&lt;&gt;"",G$3,"NA"),'[1]MITRE ATT&amp;CK Mappings'!$I720))),ISNUMBER(SEARCH(IF(G$3&lt;&gt;"",G$3,"NA"),'[1]MITRE ATT&amp;CK Mappings'!$J720))), '[1]MITRE ATT&amp;CK Mappings'!$B720,"")</f>
        <v/>
      </c>
      <c r="H724" s="31" t="str">
        <f>IF(OR(OR(OR(OR(OR(ISNUMBER(SEARCH(IF(H$1&lt;&gt;"",H$1,"NA"),'[1]MITRE ATT&amp;CK Mappings'!$E720)),ISNUMBER(SEARCH(IF(H$1&lt;&gt;"",H$1,"NA"),'[1]MITRE ATT&amp;CK Mappings'!$F720))),ISNUMBER(SEARCH(IF(H$2&lt;&gt;"",H$2,"NA"),'[1]MITRE ATT&amp;CK Mappings'!$G720))),ISNUMBER(SEARCH(IF(H$2&lt;&gt;"",H$2,"NA"),'[1]MITRE ATT&amp;CK Mappings'!$H720))),ISNUMBER(SEARCH(IF(H$3&lt;&gt;"",H$3,"NA"),'[1]MITRE ATT&amp;CK Mappings'!$I720))),ISNUMBER(SEARCH(IF(H$3&lt;&gt;"",H$3,"NA"),'[1]MITRE ATT&amp;CK Mappings'!$J720))), '[1]MITRE ATT&amp;CK Mappings'!$B720,"")</f>
        <v/>
      </c>
      <c r="I724" s="31" t="str">
        <f>IF(OR(OR(OR(OR(OR(ISNUMBER(SEARCH(IF(I$1&lt;&gt;"",I$1,"NA"),'[1]MITRE ATT&amp;CK Mappings'!$E720)),ISNUMBER(SEARCH(IF(I$1&lt;&gt;"",I$1,"NA"),'[1]MITRE ATT&amp;CK Mappings'!$F720))),ISNUMBER(SEARCH(IF(I$2&lt;&gt;"",I$2,"NA"),'[1]MITRE ATT&amp;CK Mappings'!$G720))),ISNUMBER(SEARCH(IF(I$2&lt;&gt;"",I$2,"NA"),'[1]MITRE ATT&amp;CK Mappings'!$H720))),ISNUMBER(SEARCH(IF(I$3&lt;&gt;"",I$3,"NA"),'[1]MITRE ATT&amp;CK Mappings'!$I720))),ISNUMBER(SEARCH(IF(I$3&lt;&gt;"",I$3,"NA"),'[1]MITRE ATT&amp;CK Mappings'!$J720))), '[1]MITRE ATT&amp;CK Mappings'!$B720,"")</f>
        <v/>
      </c>
      <c r="J724" s="31" t="str">
        <f>IF(OR(OR(OR(OR(OR(ISNUMBER(SEARCH(IF(J$1&lt;&gt;"",J$1,"NA"),'[1]MITRE ATT&amp;CK Mappings'!$E720)),ISNUMBER(SEARCH(IF(J$1&lt;&gt;"",J$1,"NA"),'[1]MITRE ATT&amp;CK Mappings'!$F720))),ISNUMBER(SEARCH(IF(J$2&lt;&gt;"",J$2,"NA"),'[1]MITRE ATT&amp;CK Mappings'!$G720))),ISNUMBER(SEARCH(IF(J$2&lt;&gt;"",J$2,"NA"),'[1]MITRE ATT&amp;CK Mappings'!$H720))),ISNUMBER(SEARCH(IF(J$3&lt;&gt;"",J$3,"NA"),'[1]MITRE ATT&amp;CK Mappings'!$I720))),ISNUMBER(SEARCH(IF(J$3&lt;&gt;"",J$3,"NA"),'[1]MITRE ATT&amp;CK Mappings'!$J720))), '[1]MITRE ATT&amp;CK Mappings'!$B720,"")</f>
        <v/>
      </c>
      <c r="K724" s="31" t="str">
        <f>IF(OR(OR(OR(OR(OR(ISNUMBER(SEARCH(IF(K$1&lt;&gt;"",K$1,"NA"),'[1]MITRE ATT&amp;CK Mappings'!$E720)),ISNUMBER(SEARCH(IF(K$1&lt;&gt;"",K$1,"NA"),'[1]MITRE ATT&amp;CK Mappings'!$F720))),ISNUMBER(SEARCH(IF(K$2&lt;&gt;"",K$2,"NA"),'[1]MITRE ATT&amp;CK Mappings'!$G720))),ISNUMBER(SEARCH(IF(K$2&lt;&gt;"",K$2,"NA"),'[1]MITRE ATT&amp;CK Mappings'!$H720))),ISNUMBER(SEARCH(IF(K$3&lt;&gt;"",K$3,"NA"),'[1]MITRE ATT&amp;CK Mappings'!$I720))),ISNUMBER(SEARCH(IF(K$3&lt;&gt;"",K$3,"NA"),'[1]MITRE ATT&amp;CK Mappings'!$J720))), '[1]MITRE ATT&amp;CK Mappings'!$B720,"")</f>
        <v/>
      </c>
      <c r="L724" s="31" t="str">
        <f>IF('[1]MITRE ATT&amp;CK Mappings'!D720 &lt;&gt;"",'[1]MITRE ATT&amp;CK Mappings'!D720,"" )</f>
        <v>Ensure 'Allow search and Cortana to use location' is set to 'Disabled'</v>
      </c>
    </row>
    <row r="725" spans="1:12" x14ac:dyDescent="0.25">
      <c r="A725" s="31" t="str">
        <f>IF(COUNTIF(B725:K725,"="&amp;'[1]MITRE ATT&amp;CK Mappings'!B721)&gt;0,'[1]MITRE ATT&amp;CK Mappings'!B721,"")</f>
        <v/>
      </c>
      <c r="B725" s="31" t="str">
        <f>IF(OR(OR(OR(OR(OR(ISNUMBER(SEARCH(IF(B$1&lt;&gt;"",B$1,"NA"),'[1]MITRE ATT&amp;CK Mappings'!$E721)),ISNUMBER(SEARCH(IF(B$1&lt;&gt;"",B$1,"NA"),'[1]MITRE ATT&amp;CK Mappings'!$F721))),ISNUMBER(SEARCH(IF(B$2&lt;&gt;"",B$2,"NA"),'[1]MITRE ATT&amp;CK Mappings'!$G721))),ISNUMBER(SEARCH(IF(B$2&lt;&gt;"",B$2,"NA"),'[1]MITRE ATT&amp;CK Mappings'!$H721))),ISNUMBER(SEARCH(IF(B$3&lt;&gt;"",B$3,"NA"),'[1]MITRE ATT&amp;CK Mappings'!$I721))),ISNUMBER(SEARCH(IF(B$3&lt;&gt;"",B$3,"NA"),'[1]MITRE ATT&amp;CK Mappings'!$J721))), '[1]MITRE ATT&amp;CK Mappings'!$B721,"")</f>
        <v/>
      </c>
      <c r="C725" s="31" t="str">
        <f>IF(OR(OR(OR(OR(OR(ISNUMBER(SEARCH(IF(C$1&lt;&gt;"",C$1,"NA"),'[1]MITRE ATT&amp;CK Mappings'!$E721)),ISNUMBER(SEARCH(IF(C$1&lt;&gt;"",C$1,"NA"),'[1]MITRE ATT&amp;CK Mappings'!$F721))),ISNUMBER(SEARCH(IF(C$2&lt;&gt;"",C$2,"NA"),'[1]MITRE ATT&amp;CK Mappings'!$G721))),ISNUMBER(SEARCH(IF(C$2&lt;&gt;"",C$2,"NA"),'[1]MITRE ATT&amp;CK Mappings'!$H721))),ISNUMBER(SEARCH(IF(C$3&lt;&gt;"",C$3,"NA"),'[1]MITRE ATT&amp;CK Mappings'!$I721))),ISNUMBER(SEARCH(IF(C$3&lt;&gt;"",C$3,"NA"),'[1]MITRE ATT&amp;CK Mappings'!$J721))), '[1]MITRE ATT&amp;CK Mappings'!$B721,"")</f>
        <v/>
      </c>
      <c r="D725" s="31" t="str">
        <f>IF(OR(OR(OR(OR(OR(ISNUMBER(SEARCH(IF(D$1&lt;&gt;"",D$1,"NA"),'[1]MITRE ATT&amp;CK Mappings'!$E721)),ISNUMBER(SEARCH(IF(D$1&lt;&gt;"",D$1,"NA"),'[1]MITRE ATT&amp;CK Mappings'!$F721))),ISNUMBER(SEARCH(IF(D$2&lt;&gt;"",D$2,"NA"),'[1]MITRE ATT&amp;CK Mappings'!$G721))),ISNUMBER(SEARCH(IF(D$2&lt;&gt;"",D$2,"NA"),'[1]MITRE ATT&amp;CK Mappings'!$H721))),ISNUMBER(SEARCH(IF(D$3&lt;&gt;"",D$3,"NA"),'[1]MITRE ATT&amp;CK Mappings'!$I721))),ISNUMBER(SEARCH(IF(D$3&lt;&gt;"",D$3,"NA"),'[1]MITRE ATT&amp;CK Mappings'!$J721))), '[1]MITRE ATT&amp;CK Mappings'!$B721,"")</f>
        <v/>
      </c>
      <c r="E725" s="31" t="str">
        <f>IF(OR(OR(OR(OR(OR(ISNUMBER(SEARCH(IF(E$1&lt;&gt;"",E$1,"NA"),'[1]MITRE ATT&amp;CK Mappings'!$E721)),ISNUMBER(SEARCH(IF(E$1&lt;&gt;"",E$1,"NA"),'[1]MITRE ATT&amp;CK Mappings'!$F721))),ISNUMBER(SEARCH(IF(E$2&lt;&gt;"",E$2,"NA"),'[1]MITRE ATT&amp;CK Mappings'!$G721))),ISNUMBER(SEARCH(IF(E$2&lt;&gt;"",E$2,"NA"),'[1]MITRE ATT&amp;CK Mappings'!$H721))),ISNUMBER(SEARCH(IF(E$3&lt;&gt;"",E$3,"NA"),'[1]MITRE ATT&amp;CK Mappings'!$I721))),ISNUMBER(SEARCH(IF(E$3&lt;&gt;"",E$3,"NA"),'[1]MITRE ATT&amp;CK Mappings'!$J721))), '[1]MITRE ATT&amp;CK Mappings'!$B721,"")</f>
        <v/>
      </c>
      <c r="F725" s="31" t="str">
        <f>IF(OR(OR(OR(OR(OR(ISNUMBER(SEARCH(IF(F$1&lt;&gt;"",F$1,"NA"),'[1]MITRE ATT&amp;CK Mappings'!$E721)),ISNUMBER(SEARCH(IF(F$1&lt;&gt;"",F$1,"NA"),'[1]MITRE ATT&amp;CK Mappings'!$F721))),ISNUMBER(SEARCH(IF(F$2&lt;&gt;"",F$2,"NA"),'[1]MITRE ATT&amp;CK Mappings'!$G721))),ISNUMBER(SEARCH(IF(F$2&lt;&gt;"",F$2,"NA"),'[1]MITRE ATT&amp;CK Mappings'!$H721))),ISNUMBER(SEARCH(IF(F$3&lt;&gt;"",F$3,"NA"),'[1]MITRE ATT&amp;CK Mappings'!$I721))),ISNUMBER(SEARCH(IF(F$3&lt;&gt;"",F$3,"NA"),'[1]MITRE ATT&amp;CK Mappings'!$J721))), '[1]MITRE ATT&amp;CK Mappings'!$B721,"")</f>
        <v/>
      </c>
      <c r="G725" s="31" t="str">
        <f>IF(OR(OR(OR(OR(OR(ISNUMBER(SEARCH(IF(G$1&lt;&gt;"",G$1,"NA"),'[1]MITRE ATT&amp;CK Mappings'!$E721)),ISNUMBER(SEARCH(IF(G$1&lt;&gt;"",G$1,"NA"),'[1]MITRE ATT&amp;CK Mappings'!$F721))),ISNUMBER(SEARCH(IF(G$2&lt;&gt;"",G$2,"NA"),'[1]MITRE ATT&amp;CK Mappings'!$G721))),ISNUMBER(SEARCH(IF(G$2&lt;&gt;"",G$2,"NA"),'[1]MITRE ATT&amp;CK Mappings'!$H721))),ISNUMBER(SEARCH(IF(G$3&lt;&gt;"",G$3,"NA"),'[1]MITRE ATT&amp;CK Mappings'!$I721))),ISNUMBER(SEARCH(IF(G$3&lt;&gt;"",G$3,"NA"),'[1]MITRE ATT&amp;CK Mappings'!$J721))), '[1]MITRE ATT&amp;CK Mappings'!$B721,"")</f>
        <v/>
      </c>
      <c r="H725" s="31" t="str">
        <f>IF(OR(OR(OR(OR(OR(ISNUMBER(SEARCH(IF(H$1&lt;&gt;"",H$1,"NA"),'[1]MITRE ATT&amp;CK Mappings'!$E721)),ISNUMBER(SEARCH(IF(H$1&lt;&gt;"",H$1,"NA"),'[1]MITRE ATT&amp;CK Mappings'!$F721))),ISNUMBER(SEARCH(IF(H$2&lt;&gt;"",H$2,"NA"),'[1]MITRE ATT&amp;CK Mappings'!$G721))),ISNUMBER(SEARCH(IF(H$2&lt;&gt;"",H$2,"NA"),'[1]MITRE ATT&amp;CK Mappings'!$H721))),ISNUMBER(SEARCH(IF(H$3&lt;&gt;"",H$3,"NA"),'[1]MITRE ATT&amp;CK Mappings'!$I721))),ISNUMBER(SEARCH(IF(H$3&lt;&gt;"",H$3,"NA"),'[1]MITRE ATT&amp;CK Mappings'!$J721))), '[1]MITRE ATT&amp;CK Mappings'!$B721,"")</f>
        <v/>
      </c>
      <c r="I725" s="31" t="str">
        <f>IF(OR(OR(OR(OR(OR(ISNUMBER(SEARCH(IF(I$1&lt;&gt;"",I$1,"NA"),'[1]MITRE ATT&amp;CK Mappings'!$E721)),ISNUMBER(SEARCH(IF(I$1&lt;&gt;"",I$1,"NA"),'[1]MITRE ATT&amp;CK Mappings'!$F721))),ISNUMBER(SEARCH(IF(I$2&lt;&gt;"",I$2,"NA"),'[1]MITRE ATT&amp;CK Mappings'!$G721))),ISNUMBER(SEARCH(IF(I$2&lt;&gt;"",I$2,"NA"),'[1]MITRE ATT&amp;CK Mappings'!$H721))),ISNUMBER(SEARCH(IF(I$3&lt;&gt;"",I$3,"NA"),'[1]MITRE ATT&amp;CK Mappings'!$I721))),ISNUMBER(SEARCH(IF(I$3&lt;&gt;"",I$3,"NA"),'[1]MITRE ATT&amp;CK Mappings'!$J721))), '[1]MITRE ATT&amp;CK Mappings'!$B721,"")</f>
        <v/>
      </c>
      <c r="J725" s="31" t="str">
        <f>IF(OR(OR(OR(OR(OR(ISNUMBER(SEARCH(IF(J$1&lt;&gt;"",J$1,"NA"),'[1]MITRE ATT&amp;CK Mappings'!$E721)),ISNUMBER(SEARCH(IF(J$1&lt;&gt;"",J$1,"NA"),'[1]MITRE ATT&amp;CK Mappings'!$F721))),ISNUMBER(SEARCH(IF(J$2&lt;&gt;"",J$2,"NA"),'[1]MITRE ATT&amp;CK Mappings'!$G721))),ISNUMBER(SEARCH(IF(J$2&lt;&gt;"",J$2,"NA"),'[1]MITRE ATT&amp;CK Mappings'!$H721))),ISNUMBER(SEARCH(IF(J$3&lt;&gt;"",J$3,"NA"),'[1]MITRE ATT&amp;CK Mappings'!$I721))),ISNUMBER(SEARCH(IF(J$3&lt;&gt;"",J$3,"NA"),'[1]MITRE ATT&amp;CK Mappings'!$J721))), '[1]MITRE ATT&amp;CK Mappings'!$B721,"")</f>
        <v/>
      </c>
      <c r="K725" s="31" t="str">
        <f>IF(OR(OR(OR(OR(OR(ISNUMBER(SEARCH(IF(K$1&lt;&gt;"",K$1,"NA"),'[1]MITRE ATT&amp;CK Mappings'!$E721)),ISNUMBER(SEARCH(IF(K$1&lt;&gt;"",K$1,"NA"),'[1]MITRE ATT&amp;CK Mappings'!$F721))),ISNUMBER(SEARCH(IF(K$2&lt;&gt;"",K$2,"NA"),'[1]MITRE ATT&amp;CK Mappings'!$G721))),ISNUMBER(SEARCH(IF(K$2&lt;&gt;"",K$2,"NA"),'[1]MITRE ATT&amp;CK Mappings'!$H721))),ISNUMBER(SEARCH(IF(K$3&lt;&gt;"",K$3,"NA"),'[1]MITRE ATT&amp;CK Mappings'!$I721))),ISNUMBER(SEARCH(IF(K$3&lt;&gt;"",K$3,"NA"),'[1]MITRE ATT&amp;CK Mappings'!$J721))), '[1]MITRE ATT&amp;CK Mappings'!$B721,"")</f>
        <v/>
      </c>
      <c r="L725" s="31" t="str">
        <f>IF('[1]MITRE ATT&amp;CK Mappings'!D721 &lt;&gt;"",'[1]MITRE ATT&amp;CK Mappings'!D721,"" )</f>
        <v>OCR</v>
      </c>
    </row>
    <row r="726" spans="1:12" x14ac:dyDescent="0.25">
      <c r="A726" s="31" t="str">
        <f>IF(COUNTIF(B726:K726,"="&amp;'[1]MITRE ATT&amp;CK Mappings'!B722)&gt;0,'[1]MITRE ATT&amp;CK Mappings'!B722,"")</f>
        <v/>
      </c>
      <c r="B726" s="31" t="str">
        <f>IF(OR(OR(OR(OR(OR(ISNUMBER(SEARCH(IF(B$1&lt;&gt;"",B$1,"NA"),'[1]MITRE ATT&amp;CK Mappings'!$E722)),ISNUMBER(SEARCH(IF(B$1&lt;&gt;"",B$1,"NA"),'[1]MITRE ATT&amp;CK Mappings'!$F722))),ISNUMBER(SEARCH(IF(B$2&lt;&gt;"",B$2,"NA"),'[1]MITRE ATT&amp;CK Mappings'!$G722))),ISNUMBER(SEARCH(IF(B$2&lt;&gt;"",B$2,"NA"),'[1]MITRE ATT&amp;CK Mappings'!$H722))),ISNUMBER(SEARCH(IF(B$3&lt;&gt;"",B$3,"NA"),'[1]MITRE ATT&amp;CK Mappings'!$I722))),ISNUMBER(SEARCH(IF(B$3&lt;&gt;"",B$3,"NA"),'[1]MITRE ATT&amp;CK Mappings'!$J722))), '[1]MITRE ATT&amp;CK Mappings'!$B722,"")</f>
        <v/>
      </c>
      <c r="C726" s="31" t="str">
        <f>IF(OR(OR(OR(OR(OR(ISNUMBER(SEARCH(IF(C$1&lt;&gt;"",C$1,"NA"),'[1]MITRE ATT&amp;CK Mappings'!$E722)),ISNUMBER(SEARCH(IF(C$1&lt;&gt;"",C$1,"NA"),'[1]MITRE ATT&amp;CK Mappings'!$F722))),ISNUMBER(SEARCH(IF(C$2&lt;&gt;"",C$2,"NA"),'[1]MITRE ATT&amp;CK Mappings'!$G722))),ISNUMBER(SEARCH(IF(C$2&lt;&gt;"",C$2,"NA"),'[1]MITRE ATT&amp;CK Mappings'!$H722))),ISNUMBER(SEARCH(IF(C$3&lt;&gt;"",C$3,"NA"),'[1]MITRE ATT&amp;CK Mappings'!$I722))),ISNUMBER(SEARCH(IF(C$3&lt;&gt;"",C$3,"NA"),'[1]MITRE ATT&amp;CK Mappings'!$J722))), '[1]MITRE ATT&amp;CK Mappings'!$B722,"")</f>
        <v/>
      </c>
      <c r="D726" s="31" t="str">
        <f>IF(OR(OR(OR(OR(OR(ISNUMBER(SEARCH(IF(D$1&lt;&gt;"",D$1,"NA"),'[1]MITRE ATT&amp;CK Mappings'!$E722)),ISNUMBER(SEARCH(IF(D$1&lt;&gt;"",D$1,"NA"),'[1]MITRE ATT&amp;CK Mappings'!$F722))),ISNUMBER(SEARCH(IF(D$2&lt;&gt;"",D$2,"NA"),'[1]MITRE ATT&amp;CK Mappings'!$G722))),ISNUMBER(SEARCH(IF(D$2&lt;&gt;"",D$2,"NA"),'[1]MITRE ATT&amp;CK Mappings'!$H722))),ISNUMBER(SEARCH(IF(D$3&lt;&gt;"",D$3,"NA"),'[1]MITRE ATT&amp;CK Mappings'!$I722))),ISNUMBER(SEARCH(IF(D$3&lt;&gt;"",D$3,"NA"),'[1]MITRE ATT&amp;CK Mappings'!$J722))), '[1]MITRE ATT&amp;CK Mappings'!$B722,"")</f>
        <v/>
      </c>
      <c r="E726" s="31" t="str">
        <f>IF(OR(OR(OR(OR(OR(ISNUMBER(SEARCH(IF(E$1&lt;&gt;"",E$1,"NA"),'[1]MITRE ATT&amp;CK Mappings'!$E722)),ISNUMBER(SEARCH(IF(E$1&lt;&gt;"",E$1,"NA"),'[1]MITRE ATT&amp;CK Mappings'!$F722))),ISNUMBER(SEARCH(IF(E$2&lt;&gt;"",E$2,"NA"),'[1]MITRE ATT&amp;CK Mappings'!$G722))),ISNUMBER(SEARCH(IF(E$2&lt;&gt;"",E$2,"NA"),'[1]MITRE ATT&amp;CK Mappings'!$H722))),ISNUMBER(SEARCH(IF(E$3&lt;&gt;"",E$3,"NA"),'[1]MITRE ATT&amp;CK Mappings'!$I722))),ISNUMBER(SEARCH(IF(E$3&lt;&gt;"",E$3,"NA"),'[1]MITRE ATT&amp;CK Mappings'!$J722))), '[1]MITRE ATT&amp;CK Mappings'!$B722,"")</f>
        <v/>
      </c>
      <c r="F726" s="31" t="str">
        <f>IF(OR(OR(OR(OR(OR(ISNUMBER(SEARCH(IF(F$1&lt;&gt;"",F$1,"NA"),'[1]MITRE ATT&amp;CK Mappings'!$E722)),ISNUMBER(SEARCH(IF(F$1&lt;&gt;"",F$1,"NA"),'[1]MITRE ATT&amp;CK Mappings'!$F722))),ISNUMBER(SEARCH(IF(F$2&lt;&gt;"",F$2,"NA"),'[1]MITRE ATT&amp;CK Mappings'!$G722))),ISNUMBER(SEARCH(IF(F$2&lt;&gt;"",F$2,"NA"),'[1]MITRE ATT&amp;CK Mappings'!$H722))),ISNUMBER(SEARCH(IF(F$3&lt;&gt;"",F$3,"NA"),'[1]MITRE ATT&amp;CK Mappings'!$I722))),ISNUMBER(SEARCH(IF(F$3&lt;&gt;"",F$3,"NA"),'[1]MITRE ATT&amp;CK Mappings'!$J722))), '[1]MITRE ATT&amp;CK Mappings'!$B722,"")</f>
        <v/>
      </c>
      <c r="G726" s="31" t="str">
        <f>IF(OR(OR(OR(OR(OR(ISNUMBER(SEARCH(IF(G$1&lt;&gt;"",G$1,"NA"),'[1]MITRE ATT&amp;CK Mappings'!$E722)),ISNUMBER(SEARCH(IF(G$1&lt;&gt;"",G$1,"NA"),'[1]MITRE ATT&amp;CK Mappings'!$F722))),ISNUMBER(SEARCH(IF(G$2&lt;&gt;"",G$2,"NA"),'[1]MITRE ATT&amp;CK Mappings'!$G722))),ISNUMBER(SEARCH(IF(G$2&lt;&gt;"",G$2,"NA"),'[1]MITRE ATT&amp;CK Mappings'!$H722))),ISNUMBER(SEARCH(IF(G$3&lt;&gt;"",G$3,"NA"),'[1]MITRE ATT&amp;CK Mappings'!$I722))),ISNUMBER(SEARCH(IF(G$3&lt;&gt;"",G$3,"NA"),'[1]MITRE ATT&amp;CK Mappings'!$J722))), '[1]MITRE ATT&amp;CK Mappings'!$B722,"")</f>
        <v/>
      </c>
      <c r="H726" s="31" t="str">
        <f>IF(OR(OR(OR(OR(OR(ISNUMBER(SEARCH(IF(H$1&lt;&gt;"",H$1,"NA"),'[1]MITRE ATT&amp;CK Mappings'!$E722)),ISNUMBER(SEARCH(IF(H$1&lt;&gt;"",H$1,"NA"),'[1]MITRE ATT&amp;CK Mappings'!$F722))),ISNUMBER(SEARCH(IF(H$2&lt;&gt;"",H$2,"NA"),'[1]MITRE ATT&amp;CK Mappings'!$G722))),ISNUMBER(SEARCH(IF(H$2&lt;&gt;"",H$2,"NA"),'[1]MITRE ATT&amp;CK Mappings'!$H722))),ISNUMBER(SEARCH(IF(H$3&lt;&gt;"",H$3,"NA"),'[1]MITRE ATT&amp;CK Mappings'!$I722))),ISNUMBER(SEARCH(IF(H$3&lt;&gt;"",H$3,"NA"),'[1]MITRE ATT&amp;CK Mappings'!$J722))), '[1]MITRE ATT&amp;CK Mappings'!$B722,"")</f>
        <v/>
      </c>
      <c r="I726" s="31" t="str">
        <f>IF(OR(OR(OR(OR(OR(ISNUMBER(SEARCH(IF(I$1&lt;&gt;"",I$1,"NA"),'[1]MITRE ATT&amp;CK Mappings'!$E722)),ISNUMBER(SEARCH(IF(I$1&lt;&gt;"",I$1,"NA"),'[1]MITRE ATT&amp;CK Mappings'!$F722))),ISNUMBER(SEARCH(IF(I$2&lt;&gt;"",I$2,"NA"),'[1]MITRE ATT&amp;CK Mappings'!$G722))),ISNUMBER(SEARCH(IF(I$2&lt;&gt;"",I$2,"NA"),'[1]MITRE ATT&amp;CK Mappings'!$H722))),ISNUMBER(SEARCH(IF(I$3&lt;&gt;"",I$3,"NA"),'[1]MITRE ATT&amp;CK Mappings'!$I722))),ISNUMBER(SEARCH(IF(I$3&lt;&gt;"",I$3,"NA"),'[1]MITRE ATT&amp;CK Mappings'!$J722))), '[1]MITRE ATT&amp;CK Mappings'!$B722,"")</f>
        <v/>
      </c>
      <c r="J726" s="31" t="str">
        <f>IF(OR(OR(OR(OR(OR(ISNUMBER(SEARCH(IF(J$1&lt;&gt;"",J$1,"NA"),'[1]MITRE ATT&amp;CK Mappings'!$E722)),ISNUMBER(SEARCH(IF(J$1&lt;&gt;"",J$1,"NA"),'[1]MITRE ATT&amp;CK Mappings'!$F722))),ISNUMBER(SEARCH(IF(J$2&lt;&gt;"",J$2,"NA"),'[1]MITRE ATT&amp;CK Mappings'!$G722))),ISNUMBER(SEARCH(IF(J$2&lt;&gt;"",J$2,"NA"),'[1]MITRE ATT&amp;CK Mappings'!$H722))),ISNUMBER(SEARCH(IF(J$3&lt;&gt;"",J$3,"NA"),'[1]MITRE ATT&amp;CK Mappings'!$I722))),ISNUMBER(SEARCH(IF(J$3&lt;&gt;"",J$3,"NA"),'[1]MITRE ATT&amp;CK Mappings'!$J722))), '[1]MITRE ATT&amp;CK Mappings'!$B722,"")</f>
        <v/>
      </c>
      <c r="K726" s="31" t="str">
        <f>IF(OR(OR(OR(OR(OR(ISNUMBER(SEARCH(IF(K$1&lt;&gt;"",K$1,"NA"),'[1]MITRE ATT&amp;CK Mappings'!$E722)),ISNUMBER(SEARCH(IF(K$1&lt;&gt;"",K$1,"NA"),'[1]MITRE ATT&amp;CK Mappings'!$F722))),ISNUMBER(SEARCH(IF(K$2&lt;&gt;"",K$2,"NA"),'[1]MITRE ATT&amp;CK Mappings'!$G722))),ISNUMBER(SEARCH(IF(K$2&lt;&gt;"",K$2,"NA"),'[1]MITRE ATT&amp;CK Mappings'!$H722))),ISNUMBER(SEARCH(IF(K$3&lt;&gt;"",K$3,"NA"),'[1]MITRE ATT&amp;CK Mappings'!$I722))),ISNUMBER(SEARCH(IF(K$3&lt;&gt;"",K$3,"NA"),'[1]MITRE ATT&amp;CK Mappings'!$J722))), '[1]MITRE ATT&amp;CK Mappings'!$B722,"")</f>
        <v/>
      </c>
      <c r="L726" s="31" t="str">
        <f>IF('[1]MITRE ATT&amp;CK Mappings'!D722 &lt;&gt;"",'[1]MITRE ATT&amp;CK Mappings'!D722,"" )</f>
        <v>Security Center</v>
      </c>
    </row>
    <row r="727" spans="1:12" x14ac:dyDescent="0.25">
      <c r="A727" s="31" t="str">
        <f>IF(COUNTIF(B727:K727,"="&amp;'[1]MITRE ATT&amp;CK Mappings'!B723)&gt;0,'[1]MITRE ATT&amp;CK Mappings'!B723,"")</f>
        <v/>
      </c>
      <c r="B727" s="31" t="str">
        <f>IF(OR(OR(OR(OR(OR(ISNUMBER(SEARCH(IF(B$1&lt;&gt;"",B$1,"NA"),'[1]MITRE ATT&amp;CK Mappings'!$E723)),ISNUMBER(SEARCH(IF(B$1&lt;&gt;"",B$1,"NA"),'[1]MITRE ATT&amp;CK Mappings'!$F723))),ISNUMBER(SEARCH(IF(B$2&lt;&gt;"",B$2,"NA"),'[1]MITRE ATT&amp;CK Mappings'!$G723))),ISNUMBER(SEARCH(IF(B$2&lt;&gt;"",B$2,"NA"),'[1]MITRE ATT&amp;CK Mappings'!$H723))),ISNUMBER(SEARCH(IF(B$3&lt;&gt;"",B$3,"NA"),'[1]MITRE ATT&amp;CK Mappings'!$I723))),ISNUMBER(SEARCH(IF(B$3&lt;&gt;"",B$3,"NA"),'[1]MITRE ATT&amp;CK Mappings'!$J723))), '[1]MITRE ATT&amp;CK Mappings'!$B723,"")</f>
        <v/>
      </c>
      <c r="C727" s="31" t="str">
        <f>IF(OR(OR(OR(OR(OR(ISNUMBER(SEARCH(IF(C$1&lt;&gt;"",C$1,"NA"),'[1]MITRE ATT&amp;CK Mappings'!$E723)),ISNUMBER(SEARCH(IF(C$1&lt;&gt;"",C$1,"NA"),'[1]MITRE ATT&amp;CK Mappings'!$F723))),ISNUMBER(SEARCH(IF(C$2&lt;&gt;"",C$2,"NA"),'[1]MITRE ATT&amp;CK Mappings'!$G723))),ISNUMBER(SEARCH(IF(C$2&lt;&gt;"",C$2,"NA"),'[1]MITRE ATT&amp;CK Mappings'!$H723))),ISNUMBER(SEARCH(IF(C$3&lt;&gt;"",C$3,"NA"),'[1]MITRE ATT&amp;CK Mappings'!$I723))),ISNUMBER(SEARCH(IF(C$3&lt;&gt;"",C$3,"NA"),'[1]MITRE ATT&amp;CK Mappings'!$J723))), '[1]MITRE ATT&amp;CK Mappings'!$B723,"")</f>
        <v/>
      </c>
      <c r="D727" s="31" t="str">
        <f>IF(OR(OR(OR(OR(OR(ISNUMBER(SEARCH(IF(D$1&lt;&gt;"",D$1,"NA"),'[1]MITRE ATT&amp;CK Mappings'!$E723)),ISNUMBER(SEARCH(IF(D$1&lt;&gt;"",D$1,"NA"),'[1]MITRE ATT&amp;CK Mappings'!$F723))),ISNUMBER(SEARCH(IF(D$2&lt;&gt;"",D$2,"NA"),'[1]MITRE ATT&amp;CK Mappings'!$G723))),ISNUMBER(SEARCH(IF(D$2&lt;&gt;"",D$2,"NA"),'[1]MITRE ATT&amp;CK Mappings'!$H723))),ISNUMBER(SEARCH(IF(D$3&lt;&gt;"",D$3,"NA"),'[1]MITRE ATT&amp;CK Mappings'!$I723))),ISNUMBER(SEARCH(IF(D$3&lt;&gt;"",D$3,"NA"),'[1]MITRE ATT&amp;CK Mappings'!$J723))), '[1]MITRE ATT&amp;CK Mappings'!$B723,"")</f>
        <v/>
      </c>
      <c r="E727" s="31" t="str">
        <f>IF(OR(OR(OR(OR(OR(ISNUMBER(SEARCH(IF(E$1&lt;&gt;"",E$1,"NA"),'[1]MITRE ATT&amp;CK Mappings'!$E723)),ISNUMBER(SEARCH(IF(E$1&lt;&gt;"",E$1,"NA"),'[1]MITRE ATT&amp;CK Mappings'!$F723))),ISNUMBER(SEARCH(IF(E$2&lt;&gt;"",E$2,"NA"),'[1]MITRE ATT&amp;CK Mappings'!$G723))),ISNUMBER(SEARCH(IF(E$2&lt;&gt;"",E$2,"NA"),'[1]MITRE ATT&amp;CK Mappings'!$H723))),ISNUMBER(SEARCH(IF(E$3&lt;&gt;"",E$3,"NA"),'[1]MITRE ATT&amp;CK Mappings'!$I723))),ISNUMBER(SEARCH(IF(E$3&lt;&gt;"",E$3,"NA"),'[1]MITRE ATT&amp;CK Mappings'!$J723))), '[1]MITRE ATT&amp;CK Mappings'!$B723,"")</f>
        <v/>
      </c>
      <c r="F727" s="31" t="str">
        <f>IF(OR(OR(OR(OR(OR(ISNUMBER(SEARCH(IF(F$1&lt;&gt;"",F$1,"NA"),'[1]MITRE ATT&amp;CK Mappings'!$E723)),ISNUMBER(SEARCH(IF(F$1&lt;&gt;"",F$1,"NA"),'[1]MITRE ATT&amp;CK Mappings'!$F723))),ISNUMBER(SEARCH(IF(F$2&lt;&gt;"",F$2,"NA"),'[1]MITRE ATT&amp;CK Mappings'!$G723))),ISNUMBER(SEARCH(IF(F$2&lt;&gt;"",F$2,"NA"),'[1]MITRE ATT&amp;CK Mappings'!$H723))),ISNUMBER(SEARCH(IF(F$3&lt;&gt;"",F$3,"NA"),'[1]MITRE ATT&amp;CK Mappings'!$I723))),ISNUMBER(SEARCH(IF(F$3&lt;&gt;"",F$3,"NA"),'[1]MITRE ATT&amp;CK Mappings'!$J723))), '[1]MITRE ATT&amp;CK Mappings'!$B723,"")</f>
        <v/>
      </c>
      <c r="G727" s="31" t="str">
        <f>IF(OR(OR(OR(OR(OR(ISNUMBER(SEARCH(IF(G$1&lt;&gt;"",G$1,"NA"),'[1]MITRE ATT&amp;CK Mappings'!$E723)),ISNUMBER(SEARCH(IF(G$1&lt;&gt;"",G$1,"NA"),'[1]MITRE ATT&amp;CK Mappings'!$F723))),ISNUMBER(SEARCH(IF(G$2&lt;&gt;"",G$2,"NA"),'[1]MITRE ATT&amp;CK Mappings'!$G723))),ISNUMBER(SEARCH(IF(G$2&lt;&gt;"",G$2,"NA"),'[1]MITRE ATT&amp;CK Mappings'!$H723))),ISNUMBER(SEARCH(IF(G$3&lt;&gt;"",G$3,"NA"),'[1]MITRE ATT&amp;CK Mappings'!$I723))),ISNUMBER(SEARCH(IF(G$3&lt;&gt;"",G$3,"NA"),'[1]MITRE ATT&amp;CK Mappings'!$J723))), '[1]MITRE ATT&amp;CK Mappings'!$B723,"")</f>
        <v/>
      </c>
      <c r="H727" s="31" t="str">
        <f>IF(OR(OR(OR(OR(OR(ISNUMBER(SEARCH(IF(H$1&lt;&gt;"",H$1,"NA"),'[1]MITRE ATT&amp;CK Mappings'!$E723)),ISNUMBER(SEARCH(IF(H$1&lt;&gt;"",H$1,"NA"),'[1]MITRE ATT&amp;CK Mappings'!$F723))),ISNUMBER(SEARCH(IF(H$2&lt;&gt;"",H$2,"NA"),'[1]MITRE ATT&amp;CK Mappings'!$G723))),ISNUMBER(SEARCH(IF(H$2&lt;&gt;"",H$2,"NA"),'[1]MITRE ATT&amp;CK Mappings'!$H723))),ISNUMBER(SEARCH(IF(H$3&lt;&gt;"",H$3,"NA"),'[1]MITRE ATT&amp;CK Mappings'!$I723))),ISNUMBER(SEARCH(IF(H$3&lt;&gt;"",H$3,"NA"),'[1]MITRE ATT&amp;CK Mappings'!$J723))), '[1]MITRE ATT&amp;CK Mappings'!$B723,"")</f>
        <v/>
      </c>
      <c r="I727" s="31" t="str">
        <f>IF(OR(OR(OR(OR(OR(ISNUMBER(SEARCH(IF(I$1&lt;&gt;"",I$1,"NA"),'[1]MITRE ATT&amp;CK Mappings'!$E723)),ISNUMBER(SEARCH(IF(I$1&lt;&gt;"",I$1,"NA"),'[1]MITRE ATT&amp;CK Mappings'!$F723))),ISNUMBER(SEARCH(IF(I$2&lt;&gt;"",I$2,"NA"),'[1]MITRE ATT&amp;CK Mappings'!$G723))),ISNUMBER(SEARCH(IF(I$2&lt;&gt;"",I$2,"NA"),'[1]MITRE ATT&amp;CK Mappings'!$H723))),ISNUMBER(SEARCH(IF(I$3&lt;&gt;"",I$3,"NA"),'[1]MITRE ATT&amp;CK Mappings'!$I723))),ISNUMBER(SEARCH(IF(I$3&lt;&gt;"",I$3,"NA"),'[1]MITRE ATT&amp;CK Mappings'!$J723))), '[1]MITRE ATT&amp;CK Mappings'!$B723,"")</f>
        <v/>
      </c>
      <c r="J727" s="31" t="str">
        <f>IF(OR(OR(OR(OR(OR(ISNUMBER(SEARCH(IF(J$1&lt;&gt;"",J$1,"NA"),'[1]MITRE ATT&amp;CK Mappings'!$E723)),ISNUMBER(SEARCH(IF(J$1&lt;&gt;"",J$1,"NA"),'[1]MITRE ATT&amp;CK Mappings'!$F723))),ISNUMBER(SEARCH(IF(J$2&lt;&gt;"",J$2,"NA"),'[1]MITRE ATT&amp;CK Mappings'!$G723))),ISNUMBER(SEARCH(IF(J$2&lt;&gt;"",J$2,"NA"),'[1]MITRE ATT&amp;CK Mappings'!$H723))),ISNUMBER(SEARCH(IF(J$3&lt;&gt;"",J$3,"NA"),'[1]MITRE ATT&amp;CK Mappings'!$I723))),ISNUMBER(SEARCH(IF(J$3&lt;&gt;"",J$3,"NA"),'[1]MITRE ATT&amp;CK Mappings'!$J723))), '[1]MITRE ATT&amp;CK Mappings'!$B723,"")</f>
        <v/>
      </c>
      <c r="K727" s="31" t="str">
        <f>IF(OR(OR(OR(OR(OR(ISNUMBER(SEARCH(IF(K$1&lt;&gt;"",K$1,"NA"),'[1]MITRE ATT&amp;CK Mappings'!$E723)),ISNUMBER(SEARCH(IF(K$1&lt;&gt;"",K$1,"NA"),'[1]MITRE ATT&amp;CK Mappings'!$F723))),ISNUMBER(SEARCH(IF(K$2&lt;&gt;"",K$2,"NA"),'[1]MITRE ATT&amp;CK Mappings'!$G723))),ISNUMBER(SEARCH(IF(K$2&lt;&gt;"",K$2,"NA"),'[1]MITRE ATT&amp;CK Mappings'!$H723))),ISNUMBER(SEARCH(IF(K$3&lt;&gt;"",K$3,"NA"),'[1]MITRE ATT&amp;CK Mappings'!$I723))),ISNUMBER(SEARCH(IF(K$3&lt;&gt;"",K$3,"NA"),'[1]MITRE ATT&amp;CK Mappings'!$J723))), '[1]MITRE ATT&amp;CK Mappings'!$B723,"")</f>
        <v/>
      </c>
      <c r="L727" s="31" t="str">
        <f>IF('[1]MITRE ATT&amp;CK Mappings'!D723 &lt;&gt;"",'[1]MITRE ATT&amp;CK Mappings'!D723,"" )</f>
        <v>Server for NIS</v>
      </c>
    </row>
    <row r="728" spans="1:12" x14ac:dyDescent="0.25">
      <c r="A728" s="31" t="str">
        <f>IF(COUNTIF(B728:K728,"="&amp;'[1]MITRE ATT&amp;CK Mappings'!B724)&gt;0,'[1]MITRE ATT&amp;CK Mappings'!B724,"")</f>
        <v/>
      </c>
      <c r="B728" s="31" t="str">
        <f>IF(OR(OR(OR(OR(OR(ISNUMBER(SEARCH(IF(B$1&lt;&gt;"",B$1,"NA"),'[1]MITRE ATT&amp;CK Mappings'!$E724)),ISNUMBER(SEARCH(IF(B$1&lt;&gt;"",B$1,"NA"),'[1]MITRE ATT&amp;CK Mappings'!$F724))),ISNUMBER(SEARCH(IF(B$2&lt;&gt;"",B$2,"NA"),'[1]MITRE ATT&amp;CK Mappings'!$G724))),ISNUMBER(SEARCH(IF(B$2&lt;&gt;"",B$2,"NA"),'[1]MITRE ATT&amp;CK Mappings'!$H724))),ISNUMBER(SEARCH(IF(B$3&lt;&gt;"",B$3,"NA"),'[1]MITRE ATT&amp;CK Mappings'!$I724))),ISNUMBER(SEARCH(IF(B$3&lt;&gt;"",B$3,"NA"),'[1]MITRE ATT&amp;CK Mappings'!$J724))), '[1]MITRE ATT&amp;CK Mappings'!$B724,"")</f>
        <v/>
      </c>
      <c r="C728" s="31" t="str">
        <f>IF(OR(OR(OR(OR(OR(ISNUMBER(SEARCH(IF(C$1&lt;&gt;"",C$1,"NA"),'[1]MITRE ATT&amp;CK Mappings'!$E724)),ISNUMBER(SEARCH(IF(C$1&lt;&gt;"",C$1,"NA"),'[1]MITRE ATT&amp;CK Mappings'!$F724))),ISNUMBER(SEARCH(IF(C$2&lt;&gt;"",C$2,"NA"),'[1]MITRE ATT&amp;CK Mappings'!$G724))),ISNUMBER(SEARCH(IF(C$2&lt;&gt;"",C$2,"NA"),'[1]MITRE ATT&amp;CK Mappings'!$H724))),ISNUMBER(SEARCH(IF(C$3&lt;&gt;"",C$3,"NA"),'[1]MITRE ATT&amp;CK Mappings'!$I724))),ISNUMBER(SEARCH(IF(C$3&lt;&gt;"",C$3,"NA"),'[1]MITRE ATT&amp;CK Mappings'!$J724))), '[1]MITRE ATT&amp;CK Mappings'!$B724,"")</f>
        <v/>
      </c>
      <c r="D728" s="31" t="str">
        <f>IF(OR(OR(OR(OR(OR(ISNUMBER(SEARCH(IF(D$1&lt;&gt;"",D$1,"NA"),'[1]MITRE ATT&amp;CK Mappings'!$E724)),ISNUMBER(SEARCH(IF(D$1&lt;&gt;"",D$1,"NA"),'[1]MITRE ATT&amp;CK Mappings'!$F724))),ISNUMBER(SEARCH(IF(D$2&lt;&gt;"",D$2,"NA"),'[1]MITRE ATT&amp;CK Mappings'!$G724))),ISNUMBER(SEARCH(IF(D$2&lt;&gt;"",D$2,"NA"),'[1]MITRE ATT&amp;CK Mappings'!$H724))),ISNUMBER(SEARCH(IF(D$3&lt;&gt;"",D$3,"NA"),'[1]MITRE ATT&amp;CK Mappings'!$I724))),ISNUMBER(SEARCH(IF(D$3&lt;&gt;"",D$3,"NA"),'[1]MITRE ATT&amp;CK Mappings'!$J724))), '[1]MITRE ATT&amp;CK Mappings'!$B724,"")</f>
        <v/>
      </c>
      <c r="E728" s="31" t="str">
        <f>IF(OR(OR(OR(OR(OR(ISNUMBER(SEARCH(IF(E$1&lt;&gt;"",E$1,"NA"),'[1]MITRE ATT&amp;CK Mappings'!$E724)),ISNUMBER(SEARCH(IF(E$1&lt;&gt;"",E$1,"NA"),'[1]MITRE ATT&amp;CK Mappings'!$F724))),ISNUMBER(SEARCH(IF(E$2&lt;&gt;"",E$2,"NA"),'[1]MITRE ATT&amp;CK Mappings'!$G724))),ISNUMBER(SEARCH(IF(E$2&lt;&gt;"",E$2,"NA"),'[1]MITRE ATT&amp;CK Mappings'!$H724))),ISNUMBER(SEARCH(IF(E$3&lt;&gt;"",E$3,"NA"),'[1]MITRE ATT&amp;CK Mappings'!$I724))),ISNUMBER(SEARCH(IF(E$3&lt;&gt;"",E$3,"NA"),'[1]MITRE ATT&amp;CK Mappings'!$J724))), '[1]MITRE ATT&amp;CK Mappings'!$B724,"")</f>
        <v/>
      </c>
      <c r="F728" s="31" t="str">
        <f>IF(OR(OR(OR(OR(OR(ISNUMBER(SEARCH(IF(F$1&lt;&gt;"",F$1,"NA"),'[1]MITRE ATT&amp;CK Mappings'!$E724)),ISNUMBER(SEARCH(IF(F$1&lt;&gt;"",F$1,"NA"),'[1]MITRE ATT&amp;CK Mappings'!$F724))),ISNUMBER(SEARCH(IF(F$2&lt;&gt;"",F$2,"NA"),'[1]MITRE ATT&amp;CK Mappings'!$G724))),ISNUMBER(SEARCH(IF(F$2&lt;&gt;"",F$2,"NA"),'[1]MITRE ATT&amp;CK Mappings'!$H724))),ISNUMBER(SEARCH(IF(F$3&lt;&gt;"",F$3,"NA"),'[1]MITRE ATT&amp;CK Mappings'!$I724))),ISNUMBER(SEARCH(IF(F$3&lt;&gt;"",F$3,"NA"),'[1]MITRE ATT&amp;CK Mappings'!$J724))), '[1]MITRE ATT&amp;CK Mappings'!$B724,"")</f>
        <v/>
      </c>
      <c r="G728" s="31" t="str">
        <f>IF(OR(OR(OR(OR(OR(ISNUMBER(SEARCH(IF(G$1&lt;&gt;"",G$1,"NA"),'[1]MITRE ATT&amp;CK Mappings'!$E724)),ISNUMBER(SEARCH(IF(G$1&lt;&gt;"",G$1,"NA"),'[1]MITRE ATT&amp;CK Mappings'!$F724))),ISNUMBER(SEARCH(IF(G$2&lt;&gt;"",G$2,"NA"),'[1]MITRE ATT&amp;CK Mappings'!$G724))),ISNUMBER(SEARCH(IF(G$2&lt;&gt;"",G$2,"NA"),'[1]MITRE ATT&amp;CK Mappings'!$H724))),ISNUMBER(SEARCH(IF(G$3&lt;&gt;"",G$3,"NA"),'[1]MITRE ATT&amp;CK Mappings'!$I724))),ISNUMBER(SEARCH(IF(G$3&lt;&gt;"",G$3,"NA"),'[1]MITRE ATT&amp;CK Mappings'!$J724))), '[1]MITRE ATT&amp;CK Mappings'!$B724,"")</f>
        <v/>
      </c>
      <c r="H728" s="31" t="str">
        <f>IF(OR(OR(OR(OR(OR(ISNUMBER(SEARCH(IF(H$1&lt;&gt;"",H$1,"NA"),'[1]MITRE ATT&amp;CK Mappings'!$E724)),ISNUMBER(SEARCH(IF(H$1&lt;&gt;"",H$1,"NA"),'[1]MITRE ATT&amp;CK Mappings'!$F724))),ISNUMBER(SEARCH(IF(H$2&lt;&gt;"",H$2,"NA"),'[1]MITRE ATT&amp;CK Mappings'!$G724))),ISNUMBER(SEARCH(IF(H$2&lt;&gt;"",H$2,"NA"),'[1]MITRE ATT&amp;CK Mappings'!$H724))),ISNUMBER(SEARCH(IF(H$3&lt;&gt;"",H$3,"NA"),'[1]MITRE ATT&amp;CK Mappings'!$I724))),ISNUMBER(SEARCH(IF(H$3&lt;&gt;"",H$3,"NA"),'[1]MITRE ATT&amp;CK Mappings'!$J724))), '[1]MITRE ATT&amp;CK Mappings'!$B724,"")</f>
        <v/>
      </c>
      <c r="I728" s="31" t="str">
        <f>IF(OR(OR(OR(OR(OR(ISNUMBER(SEARCH(IF(I$1&lt;&gt;"",I$1,"NA"),'[1]MITRE ATT&amp;CK Mappings'!$E724)),ISNUMBER(SEARCH(IF(I$1&lt;&gt;"",I$1,"NA"),'[1]MITRE ATT&amp;CK Mappings'!$F724))),ISNUMBER(SEARCH(IF(I$2&lt;&gt;"",I$2,"NA"),'[1]MITRE ATT&amp;CK Mappings'!$G724))),ISNUMBER(SEARCH(IF(I$2&lt;&gt;"",I$2,"NA"),'[1]MITRE ATT&amp;CK Mappings'!$H724))),ISNUMBER(SEARCH(IF(I$3&lt;&gt;"",I$3,"NA"),'[1]MITRE ATT&amp;CK Mappings'!$I724))),ISNUMBER(SEARCH(IF(I$3&lt;&gt;"",I$3,"NA"),'[1]MITRE ATT&amp;CK Mappings'!$J724))), '[1]MITRE ATT&amp;CK Mappings'!$B724,"")</f>
        <v/>
      </c>
      <c r="J728" s="31" t="str">
        <f>IF(OR(OR(OR(OR(OR(ISNUMBER(SEARCH(IF(J$1&lt;&gt;"",J$1,"NA"),'[1]MITRE ATT&amp;CK Mappings'!$E724)),ISNUMBER(SEARCH(IF(J$1&lt;&gt;"",J$1,"NA"),'[1]MITRE ATT&amp;CK Mappings'!$F724))),ISNUMBER(SEARCH(IF(J$2&lt;&gt;"",J$2,"NA"),'[1]MITRE ATT&amp;CK Mappings'!$G724))),ISNUMBER(SEARCH(IF(J$2&lt;&gt;"",J$2,"NA"),'[1]MITRE ATT&amp;CK Mappings'!$H724))),ISNUMBER(SEARCH(IF(J$3&lt;&gt;"",J$3,"NA"),'[1]MITRE ATT&amp;CK Mappings'!$I724))),ISNUMBER(SEARCH(IF(J$3&lt;&gt;"",J$3,"NA"),'[1]MITRE ATT&amp;CK Mappings'!$J724))), '[1]MITRE ATT&amp;CK Mappings'!$B724,"")</f>
        <v/>
      </c>
      <c r="K728" s="31" t="str">
        <f>IF(OR(OR(OR(OR(OR(ISNUMBER(SEARCH(IF(K$1&lt;&gt;"",K$1,"NA"),'[1]MITRE ATT&amp;CK Mappings'!$E724)),ISNUMBER(SEARCH(IF(K$1&lt;&gt;"",K$1,"NA"),'[1]MITRE ATT&amp;CK Mappings'!$F724))),ISNUMBER(SEARCH(IF(K$2&lt;&gt;"",K$2,"NA"),'[1]MITRE ATT&amp;CK Mappings'!$G724))),ISNUMBER(SEARCH(IF(K$2&lt;&gt;"",K$2,"NA"),'[1]MITRE ATT&amp;CK Mappings'!$H724))),ISNUMBER(SEARCH(IF(K$3&lt;&gt;"",K$3,"NA"),'[1]MITRE ATT&amp;CK Mappings'!$I724))),ISNUMBER(SEARCH(IF(K$3&lt;&gt;"",K$3,"NA"),'[1]MITRE ATT&amp;CK Mappings'!$J724))), '[1]MITRE ATT&amp;CK Mappings'!$B724,"")</f>
        <v/>
      </c>
      <c r="L728" s="31" t="str">
        <f>IF('[1]MITRE ATT&amp;CK Mappings'!D724 &lt;&gt;"",'[1]MITRE ATT&amp;CK Mappings'!D724,"" )</f>
        <v>Shutdown Options</v>
      </c>
    </row>
    <row r="729" spans="1:12" x14ac:dyDescent="0.25">
      <c r="A729" s="31" t="str">
        <f>IF(COUNTIF(B729:K729,"="&amp;'[1]MITRE ATT&amp;CK Mappings'!B725)&gt;0,'[1]MITRE ATT&amp;CK Mappings'!B725,"")</f>
        <v/>
      </c>
      <c r="B729" s="31" t="str">
        <f>IF(OR(OR(OR(OR(OR(ISNUMBER(SEARCH(IF(B$1&lt;&gt;"",B$1,"NA"),'[1]MITRE ATT&amp;CK Mappings'!$E725)),ISNUMBER(SEARCH(IF(B$1&lt;&gt;"",B$1,"NA"),'[1]MITRE ATT&amp;CK Mappings'!$F725))),ISNUMBER(SEARCH(IF(B$2&lt;&gt;"",B$2,"NA"),'[1]MITRE ATT&amp;CK Mappings'!$G725))),ISNUMBER(SEARCH(IF(B$2&lt;&gt;"",B$2,"NA"),'[1]MITRE ATT&amp;CK Mappings'!$H725))),ISNUMBER(SEARCH(IF(B$3&lt;&gt;"",B$3,"NA"),'[1]MITRE ATT&amp;CK Mappings'!$I725))),ISNUMBER(SEARCH(IF(B$3&lt;&gt;"",B$3,"NA"),'[1]MITRE ATT&amp;CK Mappings'!$J725))), '[1]MITRE ATT&amp;CK Mappings'!$B725,"")</f>
        <v/>
      </c>
      <c r="C729" s="31" t="str">
        <f>IF(OR(OR(OR(OR(OR(ISNUMBER(SEARCH(IF(C$1&lt;&gt;"",C$1,"NA"),'[1]MITRE ATT&amp;CK Mappings'!$E725)),ISNUMBER(SEARCH(IF(C$1&lt;&gt;"",C$1,"NA"),'[1]MITRE ATT&amp;CK Mappings'!$F725))),ISNUMBER(SEARCH(IF(C$2&lt;&gt;"",C$2,"NA"),'[1]MITRE ATT&amp;CK Mappings'!$G725))),ISNUMBER(SEARCH(IF(C$2&lt;&gt;"",C$2,"NA"),'[1]MITRE ATT&amp;CK Mappings'!$H725))),ISNUMBER(SEARCH(IF(C$3&lt;&gt;"",C$3,"NA"),'[1]MITRE ATT&amp;CK Mappings'!$I725))),ISNUMBER(SEARCH(IF(C$3&lt;&gt;"",C$3,"NA"),'[1]MITRE ATT&amp;CK Mappings'!$J725))), '[1]MITRE ATT&amp;CK Mappings'!$B725,"")</f>
        <v/>
      </c>
      <c r="D729" s="31" t="str">
        <f>IF(OR(OR(OR(OR(OR(ISNUMBER(SEARCH(IF(D$1&lt;&gt;"",D$1,"NA"),'[1]MITRE ATT&amp;CK Mappings'!$E725)),ISNUMBER(SEARCH(IF(D$1&lt;&gt;"",D$1,"NA"),'[1]MITRE ATT&amp;CK Mappings'!$F725))),ISNUMBER(SEARCH(IF(D$2&lt;&gt;"",D$2,"NA"),'[1]MITRE ATT&amp;CK Mappings'!$G725))),ISNUMBER(SEARCH(IF(D$2&lt;&gt;"",D$2,"NA"),'[1]MITRE ATT&amp;CK Mappings'!$H725))),ISNUMBER(SEARCH(IF(D$3&lt;&gt;"",D$3,"NA"),'[1]MITRE ATT&amp;CK Mappings'!$I725))),ISNUMBER(SEARCH(IF(D$3&lt;&gt;"",D$3,"NA"),'[1]MITRE ATT&amp;CK Mappings'!$J725))), '[1]MITRE ATT&amp;CK Mappings'!$B725,"")</f>
        <v/>
      </c>
      <c r="E729" s="31" t="str">
        <f>IF(OR(OR(OR(OR(OR(ISNUMBER(SEARCH(IF(E$1&lt;&gt;"",E$1,"NA"),'[1]MITRE ATT&amp;CK Mappings'!$E725)),ISNUMBER(SEARCH(IF(E$1&lt;&gt;"",E$1,"NA"),'[1]MITRE ATT&amp;CK Mappings'!$F725))),ISNUMBER(SEARCH(IF(E$2&lt;&gt;"",E$2,"NA"),'[1]MITRE ATT&amp;CK Mappings'!$G725))),ISNUMBER(SEARCH(IF(E$2&lt;&gt;"",E$2,"NA"),'[1]MITRE ATT&amp;CK Mappings'!$H725))),ISNUMBER(SEARCH(IF(E$3&lt;&gt;"",E$3,"NA"),'[1]MITRE ATT&amp;CK Mappings'!$I725))),ISNUMBER(SEARCH(IF(E$3&lt;&gt;"",E$3,"NA"),'[1]MITRE ATT&amp;CK Mappings'!$J725))), '[1]MITRE ATT&amp;CK Mappings'!$B725,"")</f>
        <v/>
      </c>
      <c r="F729" s="31" t="str">
        <f>IF(OR(OR(OR(OR(OR(ISNUMBER(SEARCH(IF(F$1&lt;&gt;"",F$1,"NA"),'[1]MITRE ATT&amp;CK Mappings'!$E725)),ISNUMBER(SEARCH(IF(F$1&lt;&gt;"",F$1,"NA"),'[1]MITRE ATT&amp;CK Mappings'!$F725))),ISNUMBER(SEARCH(IF(F$2&lt;&gt;"",F$2,"NA"),'[1]MITRE ATT&amp;CK Mappings'!$G725))),ISNUMBER(SEARCH(IF(F$2&lt;&gt;"",F$2,"NA"),'[1]MITRE ATT&amp;CK Mappings'!$H725))),ISNUMBER(SEARCH(IF(F$3&lt;&gt;"",F$3,"NA"),'[1]MITRE ATT&amp;CK Mappings'!$I725))),ISNUMBER(SEARCH(IF(F$3&lt;&gt;"",F$3,"NA"),'[1]MITRE ATT&amp;CK Mappings'!$J725))), '[1]MITRE ATT&amp;CK Mappings'!$B725,"")</f>
        <v/>
      </c>
      <c r="G729" s="31" t="str">
        <f>IF(OR(OR(OR(OR(OR(ISNUMBER(SEARCH(IF(G$1&lt;&gt;"",G$1,"NA"),'[1]MITRE ATT&amp;CK Mappings'!$E725)),ISNUMBER(SEARCH(IF(G$1&lt;&gt;"",G$1,"NA"),'[1]MITRE ATT&amp;CK Mappings'!$F725))),ISNUMBER(SEARCH(IF(G$2&lt;&gt;"",G$2,"NA"),'[1]MITRE ATT&amp;CK Mappings'!$G725))),ISNUMBER(SEARCH(IF(G$2&lt;&gt;"",G$2,"NA"),'[1]MITRE ATT&amp;CK Mappings'!$H725))),ISNUMBER(SEARCH(IF(G$3&lt;&gt;"",G$3,"NA"),'[1]MITRE ATT&amp;CK Mappings'!$I725))),ISNUMBER(SEARCH(IF(G$3&lt;&gt;"",G$3,"NA"),'[1]MITRE ATT&amp;CK Mappings'!$J725))), '[1]MITRE ATT&amp;CK Mappings'!$B725,"")</f>
        <v/>
      </c>
      <c r="H729" s="31" t="str">
        <f>IF(OR(OR(OR(OR(OR(ISNUMBER(SEARCH(IF(H$1&lt;&gt;"",H$1,"NA"),'[1]MITRE ATT&amp;CK Mappings'!$E725)),ISNUMBER(SEARCH(IF(H$1&lt;&gt;"",H$1,"NA"),'[1]MITRE ATT&amp;CK Mappings'!$F725))),ISNUMBER(SEARCH(IF(H$2&lt;&gt;"",H$2,"NA"),'[1]MITRE ATT&amp;CK Mappings'!$G725))),ISNUMBER(SEARCH(IF(H$2&lt;&gt;"",H$2,"NA"),'[1]MITRE ATT&amp;CK Mappings'!$H725))),ISNUMBER(SEARCH(IF(H$3&lt;&gt;"",H$3,"NA"),'[1]MITRE ATT&amp;CK Mappings'!$I725))),ISNUMBER(SEARCH(IF(H$3&lt;&gt;"",H$3,"NA"),'[1]MITRE ATT&amp;CK Mappings'!$J725))), '[1]MITRE ATT&amp;CK Mappings'!$B725,"")</f>
        <v/>
      </c>
      <c r="I729" s="31" t="str">
        <f>IF(OR(OR(OR(OR(OR(ISNUMBER(SEARCH(IF(I$1&lt;&gt;"",I$1,"NA"),'[1]MITRE ATT&amp;CK Mappings'!$E725)),ISNUMBER(SEARCH(IF(I$1&lt;&gt;"",I$1,"NA"),'[1]MITRE ATT&amp;CK Mappings'!$F725))),ISNUMBER(SEARCH(IF(I$2&lt;&gt;"",I$2,"NA"),'[1]MITRE ATT&amp;CK Mappings'!$G725))),ISNUMBER(SEARCH(IF(I$2&lt;&gt;"",I$2,"NA"),'[1]MITRE ATT&amp;CK Mappings'!$H725))),ISNUMBER(SEARCH(IF(I$3&lt;&gt;"",I$3,"NA"),'[1]MITRE ATT&amp;CK Mappings'!$I725))),ISNUMBER(SEARCH(IF(I$3&lt;&gt;"",I$3,"NA"),'[1]MITRE ATT&amp;CK Mappings'!$J725))), '[1]MITRE ATT&amp;CK Mappings'!$B725,"")</f>
        <v/>
      </c>
      <c r="J729" s="31" t="str">
        <f>IF(OR(OR(OR(OR(OR(ISNUMBER(SEARCH(IF(J$1&lt;&gt;"",J$1,"NA"),'[1]MITRE ATT&amp;CK Mappings'!$E725)),ISNUMBER(SEARCH(IF(J$1&lt;&gt;"",J$1,"NA"),'[1]MITRE ATT&amp;CK Mappings'!$F725))),ISNUMBER(SEARCH(IF(J$2&lt;&gt;"",J$2,"NA"),'[1]MITRE ATT&amp;CK Mappings'!$G725))),ISNUMBER(SEARCH(IF(J$2&lt;&gt;"",J$2,"NA"),'[1]MITRE ATT&amp;CK Mappings'!$H725))),ISNUMBER(SEARCH(IF(J$3&lt;&gt;"",J$3,"NA"),'[1]MITRE ATT&amp;CK Mappings'!$I725))),ISNUMBER(SEARCH(IF(J$3&lt;&gt;"",J$3,"NA"),'[1]MITRE ATT&amp;CK Mappings'!$J725))), '[1]MITRE ATT&amp;CK Mappings'!$B725,"")</f>
        <v/>
      </c>
      <c r="K729" s="31" t="str">
        <f>IF(OR(OR(OR(OR(OR(ISNUMBER(SEARCH(IF(K$1&lt;&gt;"",K$1,"NA"),'[1]MITRE ATT&amp;CK Mappings'!$E725)),ISNUMBER(SEARCH(IF(K$1&lt;&gt;"",K$1,"NA"),'[1]MITRE ATT&amp;CK Mappings'!$F725))),ISNUMBER(SEARCH(IF(K$2&lt;&gt;"",K$2,"NA"),'[1]MITRE ATT&amp;CK Mappings'!$G725))),ISNUMBER(SEARCH(IF(K$2&lt;&gt;"",K$2,"NA"),'[1]MITRE ATT&amp;CK Mappings'!$H725))),ISNUMBER(SEARCH(IF(K$3&lt;&gt;"",K$3,"NA"),'[1]MITRE ATT&amp;CK Mappings'!$I725))),ISNUMBER(SEARCH(IF(K$3&lt;&gt;"",K$3,"NA"),'[1]MITRE ATT&amp;CK Mappings'!$J725))), '[1]MITRE ATT&amp;CK Mappings'!$B725,"")</f>
        <v/>
      </c>
      <c r="L729" s="31" t="str">
        <f>IF('[1]MITRE ATT&amp;CK Mappings'!D725 &lt;&gt;"",'[1]MITRE ATT&amp;CK Mappings'!D725,"" )</f>
        <v>Smart Card</v>
      </c>
    </row>
    <row r="730" spans="1:12" x14ac:dyDescent="0.25">
      <c r="A730" s="31" t="str">
        <f>IF(COUNTIF(B730:K730,"="&amp;'[1]MITRE ATT&amp;CK Mappings'!B726)&gt;0,'[1]MITRE ATT&amp;CK Mappings'!B726,"")</f>
        <v/>
      </c>
      <c r="B730" s="31" t="str">
        <f>IF(OR(OR(OR(OR(OR(ISNUMBER(SEARCH(IF(B$1&lt;&gt;"",B$1,"NA"),'[1]MITRE ATT&amp;CK Mappings'!$E726)),ISNUMBER(SEARCH(IF(B$1&lt;&gt;"",B$1,"NA"),'[1]MITRE ATT&amp;CK Mappings'!$F726))),ISNUMBER(SEARCH(IF(B$2&lt;&gt;"",B$2,"NA"),'[1]MITRE ATT&amp;CK Mappings'!$G726))),ISNUMBER(SEARCH(IF(B$2&lt;&gt;"",B$2,"NA"),'[1]MITRE ATT&amp;CK Mappings'!$H726))),ISNUMBER(SEARCH(IF(B$3&lt;&gt;"",B$3,"NA"),'[1]MITRE ATT&amp;CK Mappings'!$I726))),ISNUMBER(SEARCH(IF(B$3&lt;&gt;"",B$3,"NA"),'[1]MITRE ATT&amp;CK Mappings'!$J726))), '[1]MITRE ATT&amp;CK Mappings'!$B726,"")</f>
        <v/>
      </c>
      <c r="C730" s="31" t="str">
        <f>IF(OR(OR(OR(OR(OR(ISNUMBER(SEARCH(IF(C$1&lt;&gt;"",C$1,"NA"),'[1]MITRE ATT&amp;CK Mappings'!$E726)),ISNUMBER(SEARCH(IF(C$1&lt;&gt;"",C$1,"NA"),'[1]MITRE ATT&amp;CK Mappings'!$F726))),ISNUMBER(SEARCH(IF(C$2&lt;&gt;"",C$2,"NA"),'[1]MITRE ATT&amp;CK Mappings'!$G726))),ISNUMBER(SEARCH(IF(C$2&lt;&gt;"",C$2,"NA"),'[1]MITRE ATT&amp;CK Mappings'!$H726))),ISNUMBER(SEARCH(IF(C$3&lt;&gt;"",C$3,"NA"),'[1]MITRE ATT&amp;CK Mappings'!$I726))),ISNUMBER(SEARCH(IF(C$3&lt;&gt;"",C$3,"NA"),'[1]MITRE ATT&amp;CK Mappings'!$J726))), '[1]MITRE ATT&amp;CK Mappings'!$B726,"")</f>
        <v/>
      </c>
      <c r="D730" s="31" t="str">
        <f>IF(OR(OR(OR(OR(OR(ISNUMBER(SEARCH(IF(D$1&lt;&gt;"",D$1,"NA"),'[1]MITRE ATT&amp;CK Mappings'!$E726)),ISNUMBER(SEARCH(IF(D$1&lt;&gt;"",D$1,"NA"),'[1]MITRE ATT&amp;CK Mappings'!$F726))),ISNUMBER(SEARCH(IF(D$2&lt;&gt;"",D$2,"NA"),'[1]MITRE ATT&amp;CK Mappings'!$G726))),ISNUMBER(SEARCH(IF(D$2&lt;&gt;"",D$2,"NA"),'[1]MITRE ATT&amp;CK Mappings'!$H726))),ISNUMBER(SEARCH(IF(D$3&lt;&gt;"",D$3,"NA"),'[1]MITRE ATT&amp;CK Mappings'!$I726))),ISNUMBER(SEARCH(IF(D$3&lt;&gt;"",D$3,"NA"),'[1]MITRE ATT&amp;CK Mappings'!$J726))), '[1]MITRE ATT&amp;CK Mappings'!$B726,"")</f>
        <v/>
      </c>
      <c r="E730" s="31" t="str">
        <f>IF(OR(OR(OR(OR(OR(ISNUMBER(SEARCH(IF(E$1&lt;&gt;"",E$1,"NA"),'[1]MITRE ATT&amp;CK Mappings'!$E726)),ISNUMBER(SEARCH(IF(E$1&lt;&gt;"",E$1,"NA"),'[1]MITRE ATT&amp;CK Mappings'!$F726))),ISNUMBER(SEARCH(IF(E$2&lt;&gt;"",E$2,"NA"),'[1]MITRE ATT&amp;CK Mappings'!$G726))),ISNUMBER(SEARCH(IF(E$2&lt;&gt;"",E$2,"NA"),'[1]MITRE ATT&amp;CK Mappings'!$H726))),ISNUMBER(SEARCH(IF(E$3&lt;&gt;"",E$3,"NA"),'[1]MITRE ATT&amp;CK Mappings'!$I726))),ISNUMBER(SEARCH(IF(E$3&lt;&gt;"",E$3,"NA"),'[1]MITRE ATT&amp;CK Mappings'!$J726))), '[1]MITRE ATT&amp;CK Mappings'!$B726,"")</f>
        <v/>
      </c>
      <c r="F730" s="31" t="str">
        <f>IF(OR(OR(OR(OR(OR(ISNUMBER(SEARCH(IF(F$1&lt;&gt;"",F$1,"NA"),'[1]MITRE ATT&amp;CK Mappings'!$E726)),ISNUMBER(SEARCH(IF(F$1&lt;&gt;"",F$1,"NA"),'[1]MITRE ATT&amp;CK Mappings'!$F726))),ISNUMBER(SEARCH(IF(F$2&lt;&gt;"",F$2,"NA"),'[1]MITRE ATT&amp;CK Mappings'!$G726))),ISNUMBER(SEARCH(IF(F$2&lt;&gt;"",F$2,"NA"),'[1]MITRE ATT&amp;CK Mappings'!$H726))),ISNUMBER(SEARCH(IF(F$3&lt;&gt;"",F$3,"NA"),'[1]MITRE ATT&amp;CK Mappings'!$I726))),ISNUMBER(SEARCH(IF(F$3&lt;&gt;"",F$3,"NA"),'[1]MITRE ATT&amp;CK Mappings'!$J726))), '[1]MITRE ATT&amp;CK Mappings'!$B726,"")</f>
        <v/>
      </c>
      <c r="G730" s="31" t="str">
        <f>IF(OR(OR(OR(OR(OR(ISNUMBER(SEARCH(IF(G$1&lt;&gt;"",G$1,"NA"),'[1]MITRE ATT&amp;CK Mappings'!$E726)),ISNUMBER(SEARCH(IF(G$1&lt;&gt;"",G$1,"NA"),'[1]MITRE ATT&amp;CK Mappings'!$F726))),ISNUMBER(SEARCH(IF(G$2&lt;&gt;"",G$2,"NA"),'[1]MITRE ATT&amp;CK Mappings'!$G726))),ISNUMBER(SEARCH(IF(G$2&lt;&gt;"",G$2,"NA"),'[1]MITRE ATT&amp;CK Mappings'!$H726))),ISNUMBER(SEARCH(IF(G$3&lt;&gt;"",G$3,"NA"),'[1]MITRE ATT&amp;CK Mappings'!$I726))),ISNUMBER(SEARCH(IF(G$3&lt;&gt;"",G$3,"NA"),'[1]MITRE ATT&amp;CK Mappings'!$J726))), '[1]MITRE ATT&amp;CK Mappings'!$B726,"")</f>
        <v/>
      </c>
      <c r="H730" s="31" t="str">
        <f>IF(OR(OR(OR(OR(OR(ISNUMBER(SEARCH(IF(H$1&lt;&gt;"",H$1,"NA"),'[1]MITRE ATT&amp;CK Mappings'!$E726)),ISNUMBER(SEARCH(IF(H$1&lt;&gt;"",H$1,"NA"),'[1]MITRE ATT&amp;CK Mappings'!$F726))),ISNUMBER(SEARCH(IF(H$2&lt;&gt;"",H$2,"NA"),'[1]MITRE ATT&amp;CK Mappings'!$G726))),ISNUMBER(SEARCH(IF(H$2&lt;&gt;"",H$2,"NA"),'[1]MITRE ATT&amp;CK Mappings'!$H726))),ISNUMBER(SEARCH(IF(H$3&lt;&gt;"",H$3,"NA"),'[1]MITRE ATT&amp;CK Mappings'!$I726))),ISNUMBER(SEARCH(IF(H$3&lt;&gt;"",H$3,"NA"),'[1]MITRE ATT&amp;CK Mappings'!$J726))), '[1]MITRE ATT&amp;CK Mappings'!$B726,"")</f>
        <v/>
      </c>
      <c r="I730" s="31" t="str">
        <f>IF(OR(OR(OR(OR(OR(ISNUMBER(SEARCH(IF(I$1&lt;&gt;"",I$1,"NA"),'[1]MITRE ATT&amp;CK Mappings'!$E726)),ISNUMBER(SEARCH(IF(I$1&lt;&gt;"",I$1,"NA"),'[1]MITRE ATT&amp;CK Mappings'!$F726))),ISNUMBER(SEARCH(IF(I$2&lt;&gt;"",I$2,"NA"),'[1]MITRE ATT&amp;CK Mappings'!$G726))),ISNUMBER(SEARCH(IF(I$2&lt;&gt;"",I$2,"NA"),'[1]MITRE ATT&amp;CK Mappings'!$H726))),ISNUMBER(SEARCH(IF(I$3&lt;&gt;"",I$3,"NA"),'[1]MITRE ATT&amp;CK Mappings'!$I726))),ISNUMBER(SEARCH(IF(I$3&lt;&gt;"",I$3,"NA"),'[1]MITRE ATT&amp;CK Mappings'!$J726))), '[1]MITRE ATT&amp;CK Mappings'!$B726,"")</f>
        <v/>
      </c>
      <c r="J730" s="31" t="str">
        <f>IF(OR(OR(OR(OR(OR(ISNUMBER(SEARCH(IF(J$1&lt;&gt;"",J$1,"NA"),'[1]MITRE ATT&amp;CK Mappings'!$E726)),ISNUMBER(SEARCH(IF(J$1&lt;&gt;"",J$1,"NA"),'[1]MITRE ATT&amp;CK Mappings'!$F726))),ISNUMBER(SEARCH(IF(J$2&lt;&gt;"",J$2,"NA"),'[1]MITRE ATT&amp;CK Mappings'!$G726))),ISNUMBER(SEARCH(IF(J$2&lt;&gt;"",J$2,"NA"),'[1]MITRE ATT&amp;CK Mappings'!$H726))),ISNUMBER(SEARCH(IF(J$3&lt;&gt;"",J$3,"NA"),'[1]MITRE ATT&amp;CK Mappings'!$I726))),ISNUMBER(SEARCH(IF(J$3&lt;&gt;"",J$3,"NA"),'[1]MITRE ATT&amp;CK Mappings'!$J726))), '[1]MITRE ATT&amp;CK Mappings'!$B726,"")</f>
        <v/>
      </c>
      <c r="K730" s="31" t="str">
        <f>IF(OR(OR(OR(OR(OR(ISNUMBER(SEARCH(IF(K$1&lt;&gt;"",K$1,"NA"),'[1]MITRE ATT&amp;CK Mappings'!$E726)),ISNUMBER(SEARCH(IF(K$1&lt;&gt;"",K$1,"NA"),'[1]MITRE ATT&amp;CK Mappings'!$F726))),ISNUMBER(SEARCH(IF(K$2&lt;&gt;"",K$2,"NA"),'[1]MITRE ATT&amp;CK Mappings'!$G726))),ISNUMBER(SEARCH(IF(K$2&lt;&gt;"",K$2,"NA"),'[1]MITRE ATT&amp;CK Mappings'!$H726))),ISNUMBER(SEARCH(IF(K$3&lt;&gt;"",K$3,"NA"),'[1]MITRE ATT&amp;CK Mappings'!$I726))),ISNUMBER(SEARCH(IF(K$3&lt;&gt;"",K$3,"NA"),'[1]MITRE ATT&amp;CK Mappings'!$J726))), '[1]MITRE ATT&amp;CK Mappings'!$B726,"")</f>
        <v/>
      </c>
      <c r="L730" s="31" t="str">
        <f>IF('[1]MITRE ATT&amp;CK Mappings'!D726 &lt;&gt;"",'[1]MITRE ATT&amp;CK Mappings'!D726,"" )</f>
        <v>Software Protection Platform</v>
      </c>
    </row>
    <row r="731" spans="1:12" x14ac:dyDescent="0.25">
      <c r="A731" s="31" t="str">
        <f>IF(COUNTIF(B731:K731,"="&amp;'[1]MITRE ATT&amp;CK Mappings'!B727)&gt;0,'[1]MITRE ATT&amp;CK Mappings'!B727,"")</f>
        <v/>
      </c>
      <c r="B731" s="31" t="str">
        <f>IF(OR(OR(OR(OR(OR(ISNUMBER(SEARCH(IF(B$1&lt;&gt;"",B$1,"NA"),'[1]MITRE ATT&amp;CK Mappings'!$E727)),ISNUMBER(SEARCH(IF(B$1&lt;&gt;"",B$1,"NA"),'[1]MITRE ATT&amp;CK Mappings'!$F727))),ISNUMBER(SEARCH(IF(B$2&lt;&gt;"",B$2,"NA"),'[1]MITRE ATT&amp;CK Mappings'!$G727))),ISNUMBER(SEARCH(IF(B$2&lt;&gt;"",B$2,"NA"),'[1]MITRE ATT&amp;CK Mappings'!$H727))),ISNUMBER(SEARCH(IF(B$3&lt;&gt;"",B$3,"NA"),'[1]MITRE ATT&amp;CK Mappings'!$I727))),ISNUMBER(SEARCH(IF(B$3&lt;&gt;"",B$3,"NA"),'[1]MITRE ATT&amp;CK Mappings'!$J727))), '[1]MITRE ATT&amp;CK Mappings'!$B727,"")</f>
        <v/>
      </c>
      <c r="C731" s="31" t="str">
        <f>IF(OR(OR(OR(OR(OR(ISNUMBER(SEARCH(IF(C$1&lt;&gt;"",C$1,"NA"),'[1]MITRE ATT&amp;CK Mappings'!$E727)),ISNUMBER(SEARCH(IF(C$1&lt;&gt;"",C$1,"NA"),'[1]MITRE ATT&amp;CK Mappings'!$F727))),ISNUMBER(SEARCH(IF(C$2&lt;&gt;"",C$2,"NA"),'[1]MITRE ATT&amp;CK Mappings'!$G727))),ISNUMBER(SEARCH(IF(C$2&lt;&gt;"",C$2,"NA"),'[1]MITRE ATT&amp;CK Mappings'!$H727))),ISNUMBER(SEARCH(IF(C$3&lt;&gt;"",C$3,"NA"),'[1]MITRE ATT&amp;CK Mappings'!$I727))),ISNUMBER(SEARCH(IF(C$3&lt;&gt;"",C$3,"NA"),'[1]MITRE ATT&amp;CK Mappings'!$J727))), '[1]MITRE ATT&amp;CK Mappings'!$B727,"")</f>
        <v/>
      </c>
      <c r="D731" s="31" t="str">
        <f>IF(OR(OR(OR(OR(OR(ISNUMBER(SEARCH(IF(D$1&lt;&gt;"",D$1,"NA"),'[1]MITRE ATT&amp;CK Mappings'!$E727)),ISNUMBER(SEARCH(IF(D$1&lt;&gt;"",D$1,"NA"),'[1]MITRE ATT&amp;CK Mappings'!$F727))),ISNUMBER(SEARCH(IF(D$2&lt;&gt;"",D$2,"NA"),'[1]MITRE ATT&amp;CK Mappings'!$G727))),ISNUMBER(SEARCH(IF(D$2&lt;&gt;"",D$2,"NA"),'[1]MITRE ATT&amp;CK Mappings'!$H727))),ISNUMBER(SEARCH(IF(D$3&lt;&gt;"",D$3,"NA"),'[1]MITRE ATT&amp;CK Mappings'!$I727))),ISNUMBER(SEARCH(IF(D$3&lt;&gt;"",D$3,"NA"),'[1]MITRE ATT&amp;CK Mappings'!$J727))), '[1]MITRE ATT&amp;CK Mappings'!$B727,"")</f>
        <v/>
      </c>
      <c r="E731" s="31" t="str">
        <f>IF(OR(OR(OR(OR(OR(ISNUMBER(SEARCH(IF(E$1&lt;&gt;"",E$1,"NA"),'[1]MITRE ATT&amp;CK Mappings'!$E727)),ISNUMBER(SEARCH(IF(E$1&lt;&gt;"",E$1,"NA"),'[1]MITRE ATT&amp;CK Mappings'!$F727))),ISNUMBER(SEARCH(IF(E$2&lt;&gt;"",E$2,"NA"),'[1]MITRE ATT&amp;CK Mappings'!$G727))),ISNUMBER(SEARCH(IF(E$2&lt;&gt;"",E$2,"NA"),'[1]MITRE ATT&amp;CK Mappings'!$H727))),ISNUMBER(SEARCH(IF(E$3&lt;&gt;"",E$3,"NA"),'[1]MITRE ATT&amp;CK Mappings'!$I727))),ISNUMBER(SEARCH(IF(E$3&lt;&gt;"",E$3,"NA"),'[1]MITRE ATT&amp;CK Mappings'!$J727))), '[1]MITRE ATT&amp;CK Mappings'!$B727,"")</f>
        <v/>
      </c>
      <c r="F731" s="31" t="str">
        <f>IF(OR(OR(OR(OR(OR(ISNUMBER(SEARCH(IF(F$1&lt;&gt;"",F$1,"NA"),'[1]MITRE ATT&amp;CK Mappings'!$E727)),ISNUMBER(SEARCH(IF(F$1&lt;&gt;"",F$1,"NA"),'[1]MITRE ATT&amp;CK Mappings'!$F727))),ISNUMBER(SEARCH(IF(F$2&lt;&gt;"",F$2,"NA"),'[1]MITRE ATT&amp;CK Mappings'!$G727))),ISNUMBER(SEARCH(IF(F$2&lt;&gt;"",F$2,"NA"),'[1]MITRE ATT&amp;CK Mappings'!$H727))),ISNUMBER(SEARCH(IF(F$3&lt;&gt;"",F$3,"NA"),'[1]MITRE ATT&amp;CK Mappings'!$I727))),ISNUMBER(SEARCH(IF(F$3&lt;&gt;"",F$3,"NA"),'[1]MITRE ATT&amp;CK Mappings'!$J727))), '[1]MITRE ATT&amp;CK Mappings'!$B727,"")</f>
        <v/>
      </c>
      <c r="G731" s="31" t="str">
        <f>IF(OR(OR(OR(OR(OR(ISNUMBER(SEARCH(IF(G$1&lt;&gt;"",G$1,"NA"),'[1]MITRE ATT&amp;CK Mappings'!$E727)),ISNUMBER(SEARCH(IF(G$1&lt;&gt;"",G$1,"NA"),'[1]MITRE ATT&amp;CK Mappings'!$F727))),ISNUMBER(SEARCH(IF(G$2&lt;&gt;"",G$2,"NA"),'[1]MITRE ATT&amp;CK Mappings'!$G727))),ISNUMBER(SEARCH(IF(G$2&lt;&gt;"",G$2,"NA"),'[1]MITRE ATT&amp;CK Mappings'!$H727))),ISNUMBER(SEARCH(IF(G$3&lt;&gt;"",G$3,"NA"),'[1]MITRE ATT&amp;CK Mappings'!$I727))),ISNUMBER(SEARCH(IF(G$3&lt;&gt;"",G$3,"NA"),'[1]MITRE ATT&amp;CK Mappings'!$J727))), '[1]MITRE ATT&amp;CK Mappings'!$B727,"")</f>
        <v/>
      </c>
      <c r="H731" s="31" t="str">
        <f>IF(OR(OR(OR(OR(OR(ISNUMBER(SEARCH(IF(H$1&lt;&gt;"",H$1,"NA"),'[1]MITRE ATT&amp;CK Mappings'!$E727)),ISNUMBER(SEARCH(IF(H$1&lt;&gt;"",H$1,"NA"),'[1]MITRE ATT&amp;CK Mappings'!$F727))),ISNUMBER(SEARCH(IF(H$2&lt;&gt;"",H$2,"NA"),'[1]MITRE ATT&amp;CK Mappings'!$G727))),ISNUMBER(SEARCH(IF(H$2&lt;&gt;"",H$2,"NA"),'[1]MITRE ATT&amp;CK Mappings'!$H727))),ISNUMBER(SEARCH(IF(H$3&lt;&gt;"",H$3,"NA"),'[1]MITRE ATT&amp;CK Mappings'!$I727))),ISNUMBER(SEARCH(IF(H$3&lt;&gt;"",H$3,"NA"),'[1]MITRE ATT&amp;CK Mappings'!$J727))), '[1]MITRE ATT&amp;CK Mappings'!$B727,"")</f>
        <v/>
      </c>
      <c r="I731" s="31" t="str">
        <f>IF(OR(OR(OR(OR(OR(ISNUMBER(SEARCH(IF(I$1&lt;&gt;"",I$1,"NA"),'[1]MITRE ATT&amp;CK Mappings'!$E727)),ISNUMBER(SEARCH(IF(I$1&lt;&gt;"",I$1,"NA"),'[1]MITRE ATT&amp;CK Mappings'!$F727))),ISNUMBER(SEARCH(IF(I$2&lt;&gt;"",I$2,"NA"),'[1]MITRE ATT&amp;CK Mappings'!$G727))),ISNUMBER(SEARCH(IF(I$2&lt;&gt;"",I$2,"NA"),'[1]MITRE ATT&amp;CK Mappings'!$H727))),ISNUMBER(SEARCH(IF(I$3&lt;&gt;"",I$3,"NA"),'[1]MITRE ATT&amp;CK Mappings'!$I727))),ISNUMBER(SEARCH(IF(I$3&lt;&gt;"",I$3,"NA"),'[1]MITRE ATT&amp;CK Mappings'!$J727))), '[1]MITRE ATT&amp;CK Mappings'!$B727,"")</f>
        <v/>
      </c>
      <c r="J731" s="31" t="str">
        <f>IF(OR(OR(OR(OR(OR(ISNUMBER(SEARCH(IF(J$1&lt;&gt;"",J$1,"NA"),'[1]MITRE ATT&amp;CK Mappings'!$E727)),ISNUMBER(SEARCH(IF(J$1&lt;&gt;"",J$1,"NA"),'[1]MITRE ATT&amp;CK Mappings'!$F727))),ISNUMBER(SEARCH(IF(J$2&lt;&gt;"",J$2,"NA"),'[1]MITRE ATT&amp;CK Mappings'!$G727))),ISNUMBER(SEARCH(IF(J$2&lt;&gt;"",J$2,"NA"),'[1]MITRE ATT&amp;CK Mappings'!$H727))),ISNUMBER(SEARCH(IF(J$3&lt;&gt;"",J$3,"NA"),'[1]MITRE ATT&amp;CK Mappings'!$I727))),ISNUMBER(SEARCH(IF(J$3&lt;&gt;"",J$3,"NA"),'[1]MITRE ATT&amp;CK Mappings'!$J727))), '[1]MITRE ATT&amp;CK Mappings'!$B727,"")</f>
        <v/>
      </c>
      <c r="K731" s="31" t="str">
        <f>IF(OR(OR(OR(OR(OR(ISNUMBER(SEARCH(IF(K$1&lt;&gt;"",K$1,"NA"),'[1]MITRE ATT&amp;CK Mappings'!$E727)),ISNUMBER(SEARCH(IF(K$1&lt;&gt;"",K$1,"NA"),'[1]MITRE ATT&amp;CK Mappings'!$F727))),ISNUMBER(SEARCH(IF(K$2&lt;&gt;"",K$2,"NA"),'[1]MITRE ATT&amp;CK Mappings'!$G727))),ISNUMBER(SEARCH(IF(K$2&lt;&gt;"",K$2,"NA"),'[1]MITRE ATT&amp;CK Mappings'!$H727))),ISNUMBER(SEARCH(IF(K$3&lt;&gt;"",K$3,"NA"),'[1]MITRE ATT&amp;CK Mappings'!$I727))),ISNUMBER(SEARCH(IF(K$3&lt;&gt;"",K$3,"NA"),'[1]MITRE ATT&amp;CK Mappings'!$J727))), '[1]MITRE ATT&amp;CK Mappings'!$B727,"")</f>
        <v/>
      </c>
      <c r="L731" s="31" t="str">
        <f>IF('[1]MITRE ATT&amp;CK Mappings'!D727 &lt;&gt;"",'[1]MITRE ATT&amp;CK Mappings'!D727,"" )</f>
        <v>Ensure 'Turn off KMS Client Online AVS Validation' is set to 'Enabled'</v>
      </c>
    </row>
    <row r="732" spans="1:12" x14ac:dyDescent="0.25">
      <c r="A732" s="31" t="str">
        <f>IF(COUNTIF(B732:K732,"="&amp;'[1]MITRE ATT&amp;CK Mappings'!B728)&gt;0,'[1]MITRE ATT&amp;CK Mappings'!B728,"")</f>
        <v/>
      </c>
      <c r="B732" s="31" t="str">
        <f>IF(OR(OR(OR(OR(OR(ISNUMBER(SEARCH(IF(B$1&lt;&gt;"",B$1,"NA"),'[1]MITRE ATT&amp;CK Mappings'!$E728)),ISNUMBER(SEARCH(IF(B$1&lt;&gt;"",B$1,"NA"),'[1]MITRE ATT&amp;CK Mappings'!$F728))),ISNUMBER(SEARCH(IF(B$2&lt;&gt;"",B$2,"NA"),'[1]MITRE ATT&amp;CK Mappings'!$G728))),ISNUMBER(SEARCH(IF(B$2&lt;&gt;"",B$2,"NA"),'[1]MITRE ATT&amp;CK Mappings'!$H728))),ISNUMBER(SEARCH(IF(B$3&lt;&gt;"",B$3,"NA"),'[1]MITRE ATT&amp;CK Mappings'!$I728))),ISNUMBER(SEARCH(IF(B$3&lt;&gt;"",B$3,"NA"),'[1]MITRE ATT&amp;CK Mappings'!$J728))), '[1]MITRE ATT&amp;CK Mappings'!$B728,"")</f>
        <v/>
      </c>
      <c r="C732" s="31" t="str">
        <f>IF(OR(OR(OR(OR(OR(ISNUMBER(SEARCH(IF(C$1&lt;&gt;"",C$1,"NA"),'[1]MITRE ATT&amp;CK Mappings'!$E728)),ISNUMBER(SEARCH(IF(C$1&lt;&gt;"",C$1,"NA"),'[1]MITRE ATT&amp;CK Mappings'!$F728))),ISNUMBER(SEARCH(IF(C$2&lt;&gt;"",C$2,"NA"),'[1]MITRE ATT&amp;CK Mappings'!$G728))),ISNUMBER(SEARCH(IF(C$2&lt;&gt;"",C$2,"NA"),'[1]MITRE ATT&amp;CK Mappings'!$H728))),ISNUMBER(SEARCH(IF(C$3&lt;&gt;"",C$3,"NA"),'[1]MITRE ATT&amp;CK Mappings'!$I728))),ISNUMBER(SEARCH(IF(C$3&lt;&gt;"",C$3,"NA"),'[1]MITRE ATT&amp;CK Mappings'!$J728))), '[1]MITRE ATT&amp;CK Mappings'!$B728,"")</f>
        <v/>
      </c>
      <c r="D732" s="31" t="str">
        <f>IF(OR(OR(OR(OR(OR(ISNUMBER(SEARCH(IF(D$1&lt;&gt;"",D$1,"NA"),'[1]MITRE ATT&amp;CK Mappings'!$E728)),ISNUMBER(SEARCH(IF(D$1&lt;&gt;"",D$1,"NA"),'[1]MITRE ATT&amp;CK Mappings'!$F728))),ISNUMBER(SEARCH(IF(D$2&lt;&gt;"",D$2,"NA"),'[1]MITRE ATT&amp;CK Mappings'!$G728))),ISNUMBER(SEARCH(IF(D$2&lt;&gt;"",D$2,"NA"),'[1]MITRE ATT&amp;CK Mappings'!$H728))),ISNUMBER(SEARCH(IF(D$3&lt;&gt;"",D$3,"NA"),'[1]MITRE ATT&amp;CK Mappings'!$I728))),ISNUMBER(SEARCH(IF(D$3&lt;&gt;"",D$3,"NA"),'[1]MITRE ATT&amp;CK Mappings'!$J728))), '[1]MITRE ATT&amp;CK Mappings'!$B728,"")</f>
        <v/>
      </c>
      <c r="E732" s="31" t="str">
        <f>IF(OR(OR(OR(OR(OR(ISNUMBER(SEARCH(IF(E$1&lt;&gt;"",E$1,"NA"),'[1]MITRE ATT&amp;CK Mappings'!$E728)),ISNUMBER(SEARCH(IF(E$1&lt;&gt;"",E$1,"NA"),'[1]MITRE ATT&amp;CK Mappings'!$F728))),ISNUMBER(SEARCH(IF(E$2&lt;&gt;"",E$2,"NA"),'[1]MITRE ATT&amp;CK Mappings'!$G728))),ISNUMBER(SEARCH(IF(E$2&lt;&gt;"",E$2,"NA"),'[1]MITRE ATT&amp;CK Mappings'!$H728))),ISNUMBER(SEARCH(IF(E$3&lt;&gt;"",E$3,"NA"),'[1]MITRE ATT&amp;CK Mappings'!$I728))),ISNUMBER(SEARCH(IF(E$3&lt;&gt;"",E$3,"NA"),'[1]MITRE ATT&amp;CK Mappings'!$J728))), '[1]MITRE ATT&amp;CK Mappings'!$B728,"")</f>
        <v/>
      </c>
      <c r="F732" s="31" t="str">
        <f>IF(OR(OR(OR(OR(OR(ISNUMBER(SEARCH(IF(F$1&lt;&gt;"",F$1,"NA"),'[1]MITRE ATT&amp;CK Mappings'!$E728)),ISNUMBER(SEARCH(IF(F$1&lt;&gt;"",F$1,"NA"),'[1]MITRE ATT&amp;CK Mappings'!$F728))),ISNUMBER(SEARCH(IF(F$2&lt;&gt;"",F$2,"NA"),'[1]MITRE ATT&amp;CK Mappings'!$G728))),ISNUMBER(SEARCH(IF(F$2&lt;&gt;"",F$2,"NA"),'[1]MITRE ATT&amp;CK Mappings'!$H728))),ISNUMBER(SEARCH(IF(F$3&lt;&gt;"",F$3,"NA"),'[1]MITRE ATT&amp;CK Mappings'!$I728))),ISNUMBER(SEARCH(IF(F$3&lt;&gt;"",F$3,"NA"),'[1]MITRE ATT&amp;CK Mappings'!$J728))), '[1]MITRE ATT&amp;CK Mappings'!$B728,"")</f>
        <v/>
      </c>
      <c r="G732" s="31" t="str">
        <f>IF(OR(OR(OR(OR(OR(ISNUMBER(SEARCH(IF(G$1&lt;&gt;"",G$1,"NA"),'[1]MITRE ATT&amp;CK Mappings'!$E728)),ISNUMBER(SEARCH(IF(G$1&lt;&gt;"",G$1,"NA"),'[1]MITRE ATT&amp;CK Mappings'!$F728))),ISNUMBER(SEARCH(IF(G$2&lt;&gt;"",G$2,"NA"),'[1]MITRE ATT&amp;CK Mappings'!$G728))),ISNUMBER(SEARCH(IF(G$2&lt;&gt;"",G$2,"NA"),'[1]MITRE ATT&amp;CK Mappings'!$H728))),ISNUMBER(SEARCH(IF(G$3&lt;&gt;"",G$3,"NA"),'[1]MITRE ATT&amp;CK Mappings'!$I728))),ISNUMBER(SEARCH(IF(G$3&lt;&gt;"",G$3,"NA"),'[1]MITRE ATT&amp;CK Mappings'!$J728))), '[1]MITRE ATT&amp;CK Mappings'!$B728,"")</f>
        <v/>
      </c>
      <c r="H732" s="31" t="str">
        <f>IF(OR(OR(OR(OR(OR(ISNUMBER(SEARCH(IF(H$1&lt;&gt;"",H$1,"NA"),'[1]MITRE ATT&amp;CK Mappings'!$E728)),ISNUMBER(SEARCH(IF(H$1&lt;&gt;"",H$1,"NA"),'[1]MITRE ATT&amp;CK Mappings'!$F728))),ISNUMBER(SEARCH(IF(H$2&lt;&gt;"",H$2,"NA"),'[1]MITRE ATT&amp;CK Mappings'!$G728))),ISNUMBER(SEARCH(IF(H$2&lt;&gt;"",H$2,"NA"),'[1]MITRE ATT&amp;CK Mappings'!$H728))),ISNUMBER(SEARCH(IF(H$3&lt;&gt;"",H$3,"NA"),'[1]MITRE ATT&amp;CK Mappings'!$I728))),ISNUMBER(SEARCH(IF(H$3&lt;&gt;"",H$3,"NA"),'[1]MITRE ATT&amp;CK Mappings'!$J728))), '[1]MITRE ATT&amp;CK Mappings'!$B728,"")</f>
        <v/>
      </c>
      <c r="I732" s="31" t="str">
        <f>IF(OR(OR(OR(OR(OR(ISNUMBER(SEARCH(IF(I$1&lt;&gt;"",I$1,"NA"),'[1]MITRE ATT&amp;CK Mappings'!$E728)),ISNUMBER(SEARCH(IF(I$1&lt;&gt;"",I$1,"NA"),'[1]MITRE ATT&amp;CK Mappings'!$F728))),ISNUMBER(SEARCH(IF(I$2&lt;&gt;"",I$2,"NA"),'[1]MITRE ATT&amp;CK Mappings'!$G728))),ISNUMBER(SEARCH(IF(I$2&lt;&gt;"",I$2,"NA"),'[1]MITRE ATT&amp;CK Mappings'!$H728))),ISNUMBER(SEARCH(IF(I$3&lt;&gt;"",I$3,"NA"),'[1]MITRE ATT&amp;CK Mappings'!$I728))),ISNUMBER(SEARCH(IF(I$3&lt;&gt;"",I$3,"NA"),'[1]MITRE ATT&amp;CK Mappings'!$J728))), '[1]MITRE ATT&amp;CK Mappings'!$B728,"")</f>
        <v/>
      </c>
      <c r="J732" s="31" t="str">
        <f>IF(OR(OR(OR(OR(OR(ISNUMBER(SEARCH(IF(J$1&lt;&gt;"",J$1,"NA"),'[1]MITRE ATT&amp;CK Mappings'!$E728)),ISNUMBER(SEARCH(IF(J$1&lt;&gt;"",J$1,"NA"),'[1]MITRE ATT&amp;CK Mappings'!$F728))),ISNUMBER(SEARCH(IF(J$2&lt;&gt;"",J$2,"NA"),'[1]MITRE ATT&amp;CK Mappings'!$G728))),ISNUMBER(SEARCH(IF(J$2&lt;&gt;"",J$2,"NA"),'[1]MITRE ATT&amp;CK Mappings'!$H728))),ISNUMBER(SEARCH(IF(J$3&lt;&gt;"",J$3,"NA"),'[1]MITRE ATT&amp;CK Mappings'!$I728))),ISNUMBER(SEARCH(IF(J$3&lt;&gt;"",J$3,"NA"),'[1]MITRE ATT&amp;CK Mappings'!$J728))), '[1]MITRE ATT&amp;CK Mappings'!$B728,"")</f>
        <v/>
      </c>
      <c r="K732" s="31" t="str">
        <f>IF(OR(OR(OR(OR(OR(ISNUMBER(SEARCH(IF(K$1&lt;&gt;"",K$1,"NA"),'[1]MITRE ATT&amp;CK Mappings'!$E728)),ISNUMBER(SEARCH(IF(K$1&lt;&gt;"",K$1,"NA"),'[1]MITRE ATT&amp;CK Mappings'!$F728))),ISNUMBER(SEARCH(IF(K$2&lt;&gt;"",K$2,"NA"),'[1]MITRE ATT&amp;CK Mappings'!$G728))),ISNUMBER(SEARCH(IF(K$2&lt;&gt;"",K$2,"NA"),'[1]MITRE ATT&amp;CK Mappings'!$H728))),ISNUMBER(SEARCH(IF(K$3&lt;&gt;"",K$3,"NA"),'[1]MITRE ATT&amp;CK Mappings'!$I728))),ISNUMBER(SEARCH(IF(K$3&lt;&gt;"",K$3,"NA"),'[1]MITRE ATT&amp;CK Mappings'!$J728))), '[1]MITRE ATT&amp;CK Mappings'!$B728,"")</f>
        <v/>
      </c>
      <c r="L732" s="31" t="str">
        <f>IF('[1]MITRE ATT&amp;CK Mappings'!D728 &lt;&gt;"",'[1]MITRE ATT&amp;CK Mappings'!D728,"" )</f>
        <v>Sound Recorder</v>
      </c>
    </row>
    <row r="733" spans="1:12" x14ac:dyDescent="0.25">
      <c r="A733" s="31" t="str">
        <f>IF(COUNTIF(B733:K733,"="&amp;'[1]MITRE ATT&amp;CK Mappings'!B729)&gt;0,'[1]MITRE ATT&amp;CK Mappings'!B729,"")</f>
        <v/>
      </c>
      <c r="B733" s="31" t="str">
        <f>IF(OR(OR(OR(OR(OR(ISNUMBER(SEARCH(IF(B$1&lt;&gt;"",B$1,"NA"),'[1]MITRE ATT&amp;CK Mappings'!$E729)),ISNUMBER(SEARCH(IF(B$1&lt;&gt;"",B$1,"NA"),'[1]MITRE ATT&amp;CK Mappings'!$F729))),ISNUMBER(SEARCH(IF(B$2&lt;&gt;"",B$2,"NA"),'[1]MITRE ATT&amp;CK Mappings'!$G729))),ISNUMBER(SEARCH(IF(B$2&lt;&gt;"",B$2,"NA"),'[1]MITRE ATT&amp;CK Mappings'!$H729))),ISNUMBER(SEARCH(IF(B$3&lt;&gt;"",B$3,"NA"),'[1]MITRE ATT&amp;CK Mappings'!$I729))),ISNUMBER(SEARCH(IF(B$3&lt;&gt;"",B$3,"NA"),'[1]MITRE ATT&amp;CK Mappings'!$J729))), '[1]MITRE ATT&amp;CK Mappings'!$B729,"")</f>
        <v/>
      </c>
      <c r="C733" s="31" t="str">
        <f>IF(OR(OR(OR(OR(OR(ISNUMBER(SEARCH(IF(C$1&lt;&gt;"",C$1,"NA"),'[1]MITRE ATT&amp;CK Mappings'!$E729)),ISNUMBER(SEARCH(IF(C$1&lt;&gt;"",C$1,"NA"),'[1]MITRE ATT&amp;CK Mappings'!$F729))),ISNUMBER(SEARCH(IF(C$2&lt;&gt;"",C$2,"NA"),'[1]MITRE ATT&amp;CK Mappings'!$G729))),ISNUMBER(SEARCH(IF(C$2&lt;&gt;"",C$2,"NA"),'[1]MITRE ATT&amp;CK Mappings'!$H729))),ISNUMBER(SEARCH(IF(C$3&lt;&gt;"",C$3,"NA"),'[1]MITRE ATT&amp;CK Mappings'!$I729))),ISNUMBER(SEARCH(IF(C$3&lt;&gt;"",C$3,"NA"),'[1]MITRE ATT&amp;CK Mappings'!$J729))), '[1]MITRE ATT&amp;CK Mappings'!$B729,"")</f>
        <v/>
      </c>
      <c r="D733" s="31" t="str">
        <f>IF(OR(OR(OR(OR(OR(ISNUMBER(SEARCH(IF(D$1&lt;&gt;"",D$1,"NA"),'[1]MITRE ATT&amp;CK Mappings'!$E729)),ISNUMBER(SEARCH(IF(D$1&lt;&gt;"",D$1,"NA"),'[1]MITRE ATT&amp;CK Mappings'!$F729))),ISNUMBER(SEARCH(IF(D$2&lt;&gt;"",D$2,"NA"),'[1]MITRE ATT&amp;CK Mappings'!$G729))),ISNUMBER(SEARCH(IF(D$2&lt;&gt;"",D$2,"NA"),'[1]MITRE ATT&amp;CK Mappings'!$H729))),ISNUMBER(SEARCH(IF(D$3&lt;&gt;"",D$3,"NA"),'[1]MITRE ATT&amp;CK Mappings'!$I729))),ISNUMBER(SEARCH(IF(D$3&lt;&gt;"",D$3,"NA"),'[1]MITRE ATT&amp;CK Mappings'!$J729))), '[1]MITRE ATT&amp;CK Mappings'!$B729,"")</f>
        <v/>
      </c>
      <c r="E733" s="31" t="str">
        <f>IF(OR(OR(OR(OR(OR(ISNUMBER(SEARCH(IF(E$1&lt;&gt;"",E$1,"NA"),'[1]MITRE ATT&amp;CK Mappings'!$E729)),ISNUMBER(SEARCH(IF(E$1&lt;&gt;"",E$1,"NA"),'[1]MITRE ATT&amp;CK Mappings'!$F729))),ISNUMBER(SEARCH(IF(E$2&lt;&gt;"",E$2,"NA"),'[1]MITRE ATT&amp;CK Mappings'!$G729))),ISNUMBER(SEARCH(IF(E$2&lt;&gt;"",E$2,"NA"),'[1]MITRE ATT&amp;CK Mappings'!$H729))),ISNUMBER(SEARCH(IF(E$3&lt;&gt;"",E$3,"NA"),'[1]MITRE ATT&amp;CK Mappings'!$I729))),ISNUMBER(SEARCH(IF(E$3&lt;&gt;"",E$3,"NA"),'[1]MITRE ATT&amp;CK Mappings'!$J729))), '[1]MITRE ATT&amp;CK Mappings'!$B729,"")</f>
        <v/>
      </c>
      <c r="F733" s="31" t="str">
        <f>IF(OR(OR(OR(OR(OR(ISNUMBER(SEARCH(IF(F$1&lt;&gt;"",F$1,"NA"),'[1]MITRE ATT&amp;CK Mappings'!$E729)),ISNUMBER(SEARCH(IF(F$1&lt;&gt;"",F$1,"NA"),'[1]MITRE ATT&amp;CK Mappings'!$F729))),ISNUMBER(SEARCH(IF(F$2&lt;&gt;"",F$2,"NA"),'[1]MITRE ATT&amp;CK Mappings'!$G729))),ISNUMBER(SEARCH(IF(F$2&lt;&gt;"",F$2,"NA"),'[1]MITRE ATT&amp;CK Mappings'!$H729))),ISNUMBER(SEARCH(IF(F$3&lt;&gt;"",F$3,"NA"),'[1]MITRE ATT&amp;CK Mappings'!$I729))),ISNUMBER(SEARCH(IF(F$3&lt;&gt;"",F$3,"NA"),'[1]MITRE ATT&amp;CK Mappings'!$J729))), '[1]MITRE ATT&amp;CK Mappings'!$B729,"")</f>
        <v/>
      </c>
      <c r="G733" s="31" t="str">
        <f>IF(OR(OR(OR(OR(OR(ISNUMBER(SEARCH(IF(G$1&lt;&gt;"",G$1,"NA"),'[1]MITRE ATT&amp;CK Mappings'!$E729)),ISNUMBER(SEARCH(IF(G$1&lt;&gt;"",G$1,"NA"),'[1]MITRE ATT&amp;CK Mappings'!$F729))),ISNUMBER(SEARCH(IF(G$2&lt;&gt;"",G$2,"NA"),'[1]MITRE ATT&amp;CK Mappings'!$G729))),ISNUMBER(SEARCH(IF(G$2&lt;&gt;"",G$2,"NA"),'[1]MITRE ATT&amp;CK Mappings'!$H729))),ISNUMBER(SEARCH(IF(G$3&lt;&gt;"",G$3,"NA"),'[1]MITRE ATT&amp;CK Mappings'!$I729))),ISNUMBER(SEARCH(IF(G$3&lt;&gt;"",G$3,"NA"),'[1]MITRE ATT&amp;CK Mappings'!$J729))), '[1]MITRE ATT&amp;CK Mappings'!$B729,"")</f>
        <v/>
      </c>
      <c r="H733" s="31" t="str">
        <f>IF(OR(OR(OR(OR(OR(ISNUMBER(SEARCH(IF(H$1&lt;&gt;"",H$1,"NA"),'[1]MITRE ATT&amp;CK Mappings'!$E729)),ISNUMBER(SEARCH(IF(H$1&lt;&gt;"",H$1,"NA"),'[1]MITRE ATT&amp;CK Mappings'!$F729))),ISNUMBER(SEARCH(IF(H$2&lt;&gt;"",H$2,"NA"),'[1]MITRE ATT&amp;CK Mappings'!$G729))),ISNUMBER(SEARCH(IF(H$2&lt;&gt;"",H$2,"NA"),'[1]MITRE ATT&amp;CK Mappings'!$H729))),ISNUMBER(SEARCH(IF(H$3&lt;&gt;"",H$3,"NA"),'[1]MITRE ATT&amp;CK Mappings'!$I729))),ISNUMBER(SEARCH(IF(H$3&lt;&gt;"",H$3,"NA"),'[1]MITRE ATT&amp;CK Mappings'!$J729))), '[1]MITRE ATT&amp;CK Mappings'!$B729,"")</f>
        <v/>
      </c>
      <c r="I733" s="31" t="str">
        <f>IF(OR(OR(OR(OR(OR(ISNUMBER(SEARCH(IF(I$1&lt;&gt;"",I$1,"NA"),'[1]MITRE ATT&amp;CK Mappings'!$E729)),ISNUMBER(SEARCH(IF(I$1&lt;&gt;"",I$1,"NA"),'[1]MITRE ATT&amp;CK Mappings'!$F729))),ISNUMBER(SEARCH(IF(I$2&lt;&gt;"",I$2,"NA"),'[1]MITRE ATT&amp;CK Mappings'!$G729))),ISNUMBER(SEARCH(IF(I$2&lt;&gt;"",I$2,"NA"),'[1]MITRE ATT&amp;CK Mappings'!$H729))),ISNUMBER(SEARCH(IF(I$3&lt;&gt;"",I$3,"NA"),'[1]MITRE ATT&amp;CK Mappings'!$I729))),ISNUMBER(SEARCH(IF(I$3&lt;&gt;"",I$3,"NA"),'[1]MITRE ATT&amp;CK Mappings'!$J729))), '[1]MITRE ATT&amp;CK Mappings'!$B729,"")</f>
        <v/>
      </c>
      <c r="J733" s="31" t="str">
        <f>IF(OR(OR(OR(OR(OR(ISNUMBER(SEARCH(IF(J$1&lt;&gt;"",J$1,"NA"),'[1]MITRE ATT&amp;CK Mappings'!$E729)),ISNUMBER(SEARCH(IF(J$1&lt;&gt;"",J$1,"NA"),'[1]MITRE ATT&amp;CK Mappings'!$F729))),ISNUMBER(SEARCH(IF(J$2&lt;&gt;"",J$2,"NA"),'[1]MITRE ATT&amp;CK Mappings'!$G729))),ISNUMBER(SEARCH(IF(J$2&lt;&gt;"",J$2,"NA"),'[1]MITRE ATT&amp;CK Mappings'!$H729))),ISNUMBER(SEARCH(IF(J$3&lt;&gt;"",J$3,"NA"),'[1]MITRE ATT&amp;CK Mappings'!$I729))),ISNUMBER(SEARCH(IF(J$3&lt;&gt;"",J$3,"NA"),'[1]MITRE ATT&amp;CK Mappings'!$J729))), '[1]MITRE ATT&amp;CK Mappings'!$B729,"")</f>
        <v/>
      </c>
      <c r="K733" s="31" t="str">
        <f>IF(OR(OR(OR(OR(OR(ISNUMBER(SEARCH(IF(K$1&lt;&gt;"",K$1,"NA"),'[1]MITRE ATT&amp;CK Mappings'!$E729)),ISNUMBER(SEARCH(IF(K$1&lt;&gt;"",K$1,"NA"),'[1]MITRE ATT&amp;CK Mappings'!$F729))),ISNUMBER(SEARCH(IF(K$2&lt;&gt;"",K$2,"NA"),'[1]MITRE ATT&amp;CK Mappings'!$G729))),ISNUMBER(SEARCH(IF(K$2&lt;&gt;"",K$2,"NA"),'[1]MITRE ATT&amp;CK Mappings'!$H729))),ISNUMBER(SEARCH(IF(K$3&lt;&gt;"",K$3,"NA"),'[1]MITRE ATT&amp;CK Mappings'!$I729))),ISNUMBER(SEARCH(IF(K$3&lt;&gt;"",K$3,"NA"),'[1]MITRE ATT&amp;CK Mappings'!$J729))), '[1]MITRE ATT&amp;CK Mappings'!$B729,"")</f>
        <v/>
      </c>
      <c r="L733" s="31" t="str">
        <f>IF('[1]MITRE ATT&amp;CK Mappings'!D729 &lt;&gt;"",'[1]MITRE ATT&amp;CK Mappings'!D729,"" )</f>
        <v>Speech</v>
      </c>
    </row>
    <row r="734" spans="1:12" x14ac:dyDescent="0.25">
      <c r="A734" s="31" t="str">
        <f>IF(COUNTIF(B734:K734,"="&amp;'[1]MITRE ATT&amp;CK Mappings'!B730)&gt;0,'[1]MITRE ATT&amp;CK Mappings'!B730,"")</f>
        <v/>
      </c>
      <c r="B734" s="31" t="str">
        <f>IF(OR(OR(OR(OR(OR(ISNUMBER(SEARCH(IF(B$1&lt;&gt;"",B$1,"NA"),'[1]MITRE ATT&amp;CK Mappings'!$E730)),ISNUMBER(SEARCH(IF(B$1&lt;&gt;"",B$1,"NA"),'[1]MITRE ATT&amp;CK Mappings'!$F730))),ISNUMBER(SEARCH(IF(B$2&lt;&gt;"",B$2,"NA"),'[1]MITRE ATT&amp;CK Mappings'!$G730))),ISNUMBER(SEARCH(IF(B$2&lt;&gt;"",B$2,"NA"),'[1]MITRE ATT&amp;CK Mappings'!$H730))),ISNUMBER(SEARCH(IF(B$3&lt;&gt;"",B$3,"NA"),'[1]MITRE ATT&amp;CK Mappings'!$I730))),ISNUMBER(SEARCH(IF(B$3&lt;&gt;"",B$3,"NA"),'[1]MITRE ATT&amp;CK Mappings'!$J730))), '[1]MITRE ATT&amp;CK Mappings'!$B730,"")</f>
        <v/>
      </c>
      <c r="C734" s="31" t="str">
        <f>IF(OR(OR(OR(OR(OR(ISNUMBER(SEARCH(IF(C$1&lt;&gt;"",C$1,"NA"),'[1]MITRE ATT&amp;CK Mappings'!$E730)),ISNUMBER(SEARCH(IF(C$1&lt;&gt;"",C$1,"NA"),'[1]MITRE ATT&amp;CK Mappings'!$F730))),ISNUMBER(SEARCH(IF(C$2&lt;&gt;"",C$2,"NA"),'[1]MITRE ATT&amp;CK Mappings'!$G730))),ISNUMBER(SEARCH(IF(C$2&lt;&gt;"",C$2,"NA"),'[1]MITRE ATT&amp;CK Mappings'!$H730))),ISNUMBER(SEARCH(IF(C$3&lt;&gt;"",C$3,"NA"),'[1]MITRE ATT&amp;CK Mappings'!$I730))),ISNUMBER(SEARCH(IF(C$3&lt;&gt;"",C$3,"NA"),'[1]MITRE ATT&amp;CK Mappings'!$J730))), '[1]MITRE ATT&amp;CK Mappings'!$B730,"")</f>
        <v/>
      </c>
      <c r="D734" s="31" t="str">
        <f>IF(OR(OR(OR(OR(OR(ISNUMBER(SEARCH(IF(D$1&lt;&gt;"",D$1,"NA"),'[1]MITRE ATT&amp;CK Mappings'!$E730)),ISNUMBER(SEARCH(IF(D$1&lt;&gt;"",D$1,"NA"),'[1]MITRE ATT&amp;CK Mappings'!$F730))),ISNUMBER(SEARCH(IF(D$2&lt;&gt;"",D$2,"NA"),'[1]MITRE ATT&amp;CK Mappings'!$G730))),ISNUMBER(SEARCH(IF(D$2&lt;&gt;"",D$2,"NA"),'[1]MITRE ATT&amp;CK Mappings'!$H730))),ISNUMBER(SEARCH(IF(D$3&lt;&gt;"",D$3,"NA"),'[1]MITRE ATT&amp;CK Mappings'!$I730))),ISNUMBER(SEARCH(IF(D$3&lt;&gt;"",D$3,"NA"),'[1]MITRE ATT&amp;CK Mappings'!$J730))), '[1]MITRE ATT&amp;CK Mappings'!$B730,"")</f>
        <v/>
      </c>
      <c r="E734" s="31" t="str">
        <f>IF(OR(OR(OR(OR(OR(ISNUMBER(SEARCH(IF(E$1&lt;&gt;"",E$1,"NA"),'[1]MITRE ATT&amp;CK Mappings'!$E730)),ISNUMBER(SEARCH(IF(E$1&lt;&gt;"",E$1,"NA"),'[1]MITRE ATT&amp;CK Mappings'!$F730))),ISNUMBER(SEARCH(IF(E$2&lt;&gt;"",E$2,"NA"),'[1]MITRE ATT&amp;CK Mappings'!$G730))),ISNUMBER(SEARCH(IF(E$2&lt;&gt;"",E$2,"NA"),'[1]MITRE ATT&amp;CK Mappings'!$H730))),ISNUMBER(SEARCH(IF(E$3&lt;&gt;"",E$3,"NA"),'[1]MITRE ATT&amp;CK Mappings'!$I730))),ISNUMBER(SEARCH(IF(E$3&lt;&gt;"",E$3,"NA"),'[1]MITRE ATT&amp;CK Mappings'!$J730))), '[1]MITRE ATT&amp;CK Mappings'!$B730,"")</f>
        <v/>
      </c>
      <c r="F734" s="31" t="str">
        <f>IF(OR(OR(OR(OR(OR(ISNUMBER(SEARCH(IF(F$1&lt;&gt;"",F$1,"NA"),'[1]MITRE ATT&amp;CK Mappings'!$E730)),ISNUMBER(SEARCH(IF(F$1&lt;&gt;"",F$1,"NA"),'[1]MITRE ATT&amp;CK Mappings'!$F730))),ISNUMBER(SEARCH(IF(F$2&lt;&gt;"",F$2,"NA"),'[1]MITRE ATT&amp;CK Mappings'!$G730))),ISNUMBER(SEARCH(IF(F$2&lt;&gt;"",F$2,"NA"),'[1]MITRE ATT&amp;CK Mappings'!$H730))),ISNUMBER(SEARCH(IF(F$3&lt;&gt;"",F$3,"NA"),'[1]MITRE ATT&amp;CK Mappings'!$I730))),ISNUMBER(SEARCH(IF(F$3&lt;&gt;"",F$3,"NA"),'[1]MITRE ATT&amp;CK Mappings'!$J730))), '[1]MITRE ATT&amp;CK Mappings'!$B730,"")</f>
        <v/>
      </c>
      <c r="G734" s="31" t="str">
        <f>IF(OR(OR(OR(OR(OR(ISNUMBER(SEARCH(IF(G$1&lt;&gt;"",G$1,"NA"),'[1]MITRE ATT&amp;CK Mappings'!$E730)),ISNUMBER(SEARCH(IF(G$1&lt;&gt;"",G$1,"NA"),'[1]MITRE ATT&amp;CK Mappings'!$F730))),ISNUMBER(SEARCH(IF(G$2&lt;&gt;"",G$2,"NA"),'[1]MITRE ATT&amp;CK Mappings'!$G730))),ISNUMBER(SEARCH(IF(G$2&lt;&gt;"",G$2,"NA"),'[1]MITRE ATT&amp;CK Mappings'!$H730))),ISNUMBER(SEARCH(IF(G$3&lt;&gt;"",G$3,"NA"),'[1]MITRE ATT&amp;CK Mappings'!$I730))),ISNUMBER(SEARCH(IF(G$3&lt;&gt;"",G$3,"NA"),'[1]MITRE ATT&amp;CK Mappings'!$J730))), '[1]MITRE ATT&amp;CK Mappings'!$B730,"")</f>
        <v/>
      </c>
      <c r="H734" s="31" t="str">
        <f>IF(OR(OR(OR(OR(OR(ISNUMBER(SEARCH(IF(H$1&lt;&gt;"",H$1,"NA"),'[1]MITRE ATT&amp;CK Mappings'!$E730)),ISNUMBER(SEARCH(IF(H$1&lt;&gt;"",H$1,"NA"),'[1]MITRE ATT&amp;CK Mappings'!$F730))),ISNUMBER(SEARCH(IF(H$2&lt;&gt;"",H$2,"NA"),'[1]MITRE ATT&amp;CK Mappings'!$G730))),ISNUMBER(SEARCH(IF(H$2&lt;&gt;"",H$2,"NA"),'[1]MITRE ATT&amp;CK Mappings'!$H730))),ISNUMBER(SEARCH(IF(H$3&lt;&gt;"",H$3,"NA"),'[1]MITRE ATT&amp;CK Mappings'!$I730))),ISNUMBER(SEARCH(IF(H$3&lt;&gt;"",H$3,"NA"),'[1]MITRE ATT&amp;CK Mappings'!$J730))), '[1]MITRE ATT&amp;CK Mappings'!$B730,"")</f>
        <v/>
      </c>
      <c r="I734" s="31" t="str">
        <f>IF(OR(OR(OR(OR(OR(ISNUMBER(SEARCH(IF(I$1&lt;&gt;"",I$1,"NA"),'[1]MITRE ATT&amp;CK Mappings'!$E730)),ISNUMBER(SEARCH(IF(I$1&lt;&gt;"",I$1,"NA"),'[1]MITRE ATT&amp;CK Mappings'!$F730))),ISNUMBER(SEARCH(IF(I$2&lt;&gt;"",I$2,"NA"),'[1]MITRE ATT&amp;CK Mappings'!$G730))),ISNUMBER(SEARCH(IF(I$2&lt;&gt;"",I$2,"NA"),'[1]MITRE ATT&amp;CK Mappings'!$H730))),ISNUMBER(SEARCH(IF(I$3&lt;&gt;"",I$3,"NA"),'[1]MITRE ATT&amp;CK Mappings'!$I730))),ISNUMBER(SEARCH(IF(I$3&lt;&gt;"",I$3,"NA"),'[1]MITRE ATT&amp;CK Mappings'!$J730))), '[1]MITRE ATT&amp;CK Mappings'!$B730,"")</f>
        <v/>
      </c>
      <c r="J734" s="31" t="str">
        <f>IF(OR(OR(OR(OR(OR(ISNUMBER(SEARCH(IF(J$1&lt;&gt;"",J$1,"NA"),'[1]MITRE ATT&amp;CK Mappings'!$E730)),ISNUMBER(SEARCH(IF(J$1&lt;&gt;"",J$1,"NA"),'[1]MITRE ATT&amp;CK Mappings'!$F730))),ISNUMBER(SEARCH(IF(J$2&lt;&gt;"",J$2,"NA"),'[1]MITRE ATT&amp;CK Mappings'!$G730))),ISNUMBER(SEARCH(IF(J$2&lt;&gt;"",J$2,"NA"),'[1]MITRE ATT&amp;CK Mappings'!$H730))),ISNUMBER(SEARCH(IF(J$3&lt;&gt;"",J$3,"NA"),'[1]MITRE ATT&amp;CK Mappings'!$I730))),ISNUMBER(SEARCH(IF(J$3&lt;&gt;"",J$3,"NA"),'[1]MITRE ATT&amp;CK Mappings'!$J730))), '[1]MITRE ATT&amp;CK Mappings'!$B730,"")</f>
        <v/>
      </c>
      <c r="K734" s="31" t="str">
        <f>IF(OR(OR(OR(OR(OR(ISNUMBER(SEARCH(IF(K$1&lt;&gt;"",K$1,"NA"),'[1]MITRE ATT&amp;CK Mappings'!$E730)),ISNUMBER(SEARCH(IF(K$1&lt;&gt;"",K$1,"NA"),'[1]MITRE ATT&amp;CK Mappings'!$F730))),ISNUMBER(SEARCH(IF(K$2&lt;&gt;"",K$2,"NA"),'[1]MITRE ATT&amp;CK Mappings'!$G730))),ISNUMBER(SEARCH(IF(K$2&lt;&gt;"",K$2,"NA"),'[1]MITRE ATT&amp;CK Mappings'!$H730))),ISNUMBER(SEARCH(IF(K$3&lt;&gt;"",K$3,"NA"),'[1]MITRE ATT&amp;CK Mappings'!$I730))),ISNUMBER(SEARCH(IF(K$3&lt;&gt;"",K$3,"NA"),'[1]MITRE ATT&amp;CK Mappings'!$J730))), '[1]MITRE ATT&amp;CK Mappings'!$B730,"")</f>
        <v/>
      </c>
      <c r="L734" s="31" t="str">
        <f>IF('[1]MITRE ATT&amp;CK Mappings'!D730 &lt;&gt;"",'[1]MITRE ATT&amp;CK Mappings'!D730,"" )</f>
        <v>Store</v>
      </c>
    </row>
    <row r="735" spans="1:12" x14ac:dyDescent="0.25">
      <c r="A735" s="31" t="str">
        <f>IF(COUNTIF(B735:K735,"="&amp;'[1]MITRE ATT&amp;CK Mappings'!B731)&gt;0,'[1]MITRE ATT&amp;CK Mappings'!B731,"")</f>
        <v/>
      </c>
      <c r="B735" s="31" t="str">
        <f>IF(OR(OR(OR(OR(OR(ISNUMBER(SEARCH(IF(B$1&lt;&gt;"",B$1,"NA"),'[1]MITRE ATT&amp;CK Mappings'!$E731)),ISNUMBER(SEARCH(IF(B$1&lt;&gt;"",B$1,"NA"),'[1]MITRE ATT&amp;CK Mappings'!$F731))),ISNUMBER(SEARCH(IF(B$2&lt;&gt;"",B$2,"NA"),'[1]MITRE ATT&amp;CK Mappings'!$G731))),ISNUMBER(SEARCH(IF(B$2&lt;&gt;"",B$2,"NA"),'[1]MITRE ATT&amp;CK Mappings'!$H731))),ISNUMBER(SEARCH(IF(B$3&lt;&gt;"",B$3,"NA"),'[1]MITRE ATT&amp;CK Mappings'!$I731))),ISNUMBER(SEARCH(IF(B$3&lt;&gt;"",B$3,"NA"),'[1]MITRE ATT&amp;CK Mappings'!$J731))), '[1]MITRE ATT&amp;CK Mappings'!$B731,"")</f>
        <v/>
      </c>
      <c r="C735" s="31" t="str">
        <f>IF(OR(OR(OR(OR(OR(ISNUMBER(SEARCH(IF(C$1&lt;&gt;"",C$1,"NA"),'[1]MITRE ATT&amp;CK Mappings'!$E731)),ISNUMBER(SEARCH(IF(C$1&lt;&gt;"",C$1,"NA"),'[1]MITRE ATT&amp;CK Mappings'!$F731))),ISNUMBER(SEARCH(IF(C$2&lt;&gt;"",C$2,"NA"),'[1]MITRE ATT&amp;CK Mappings'!$G731))),ISNUMBER(SEARCH(IF(C$2&lt;&gt;"",C$2,"NA"),'[1]MITRE ATT&amp;CK Mappings'!$H731))),ISNUMBER(SEARCH(IF(C$3&lt;&gt;"",C$3,"NA"),'[1]MITRE ATT&amp;CK Mappings'!$I731))),ISNUMBER(SEARCH(IF(C$3&lt;&gt;"",C$3,"NA"),'[1]MITRE ATT&amp;CK Mappings'!$J731))), '[1]MITRE ATT&amp;CK Mappings'!$B731,"")</f>
        <v/>
      </c>
      <c r="D735" s="31" t="str">
        <f>IF(OR(OR(OR(OR(OR(ISNUMBER(SEARCH(IF(D$1&lt;&gt;"",D$1,"NA"),'[1]MITRE ATT&amp;CK Mappings'!$E731)),ISNUMBER(SEARCH(IF(D$1&lt;&gt;"",D$1,"NA"),'[1]MITRE ATT&amp;CK Mappings'!$F731))),ISNUMBER(SEARCH(IF(D$2&lt;&gt;"",D$2,"NA"),'[1]MITRE ATT&amp;CK Mappings'!$G731))),ISNUMBER(SEARCH(IF(D$2&lt;&gt;"",D$2,"NA"),'[1]MITRE ATT&amp;CK Mappings'!$H731))),ISNUMBER(SEARCH(IF(D$3&lt;&gt;"",D$3,"NA"),'[1]MITRE ATT&amp;CK Mappings'!$I731))),ISNUMBER(SEARCH(IF(D$3&lt;&gt;"",D$3,"NA"),'[1]MITRE ATT&amp;CK Mappings'!$J731))), '[1]MITRE ATT&amp;CK Mappings'!$B731,"")</f>
        <v/>
      </c>
      <c r="E735" s="31" t="str">
        <f>IF(OR(OR(OR(OR(OR(ISNUMBER(SEARCH(IF(E$1&lt;&gt;"",E$1,"NA"),'[1]MITRE ATT&amp;CK Mappings'!$E731)),ISNUMBER(SEARCH(IF(E$1&lt;&gt;"",E$1,"NA"),'[1]MITRE ATT&amp;CK Mappings'!$F731))),ISNUMBER(SEARCH(IF(E$2&lt;&gt;"",E$2,"NA"),'[1]MITRE ATT&amp;CK Mappings'!$G731))),ISNUMBER(SEARCH(IF(E$2&lt;&gt;"",E$2,"NA"),'[1]MITRE ATT&amp;CK Mappings'!$H731))),ISNUMBER(SEARCH(IF(E$3&lt;&gt;"",E$3,"NA"),'[1]MITRE ATT&amp;CK Mappings'!$I731))),ISNUMBER(SEARCH(IF(E$3&lt;&gt;"",E$3,"NA"),'[1]MITRE ATT&amp;CK Mappings'!$J731))), '[1]MITRE ATT&amp;CK Mappings'!$B731,"")</f>
        <v/>
      </c>
      <c r="F735" s="31" t="str">
        <f>IF(OR(OR(OR(OR(OR(ISNUMBER(SEARCH(IF(F$1&lt;&gt;"",F$1,"NA"),'[1]MITRE ATT&amp;CK Mappings'!$E731)),ISNUMBER(SEARCH(IF(F$1&lt;&gt;"",F$1,"NA"),'[1]MITRE ATT&amp;CK Mappings'!$F731))),ISNUMBER(SEARCH(IF(F$2&lt;&gt;"",F$2,"NA"),'[1]MITRE ATT&amp;CK Mappings'!$G731))),ISNUMBER(SEARCH(IF(F$2&lt;&gt;"",F$2,"NA"),'[1]MITRE ATT&amp;CK Mappings'!$H731))),ISNUMBER(SEARCH(IF(F$3&lt;&gt;"",F$3,"NA"),'[1]MITRE ATT&amp;CK Mappings'!$I731))),ISNUMBER(SEARCH(IF(F$3&lt;&gt;"",F$3,"NA"),'[1]MITRE ATT&amp;CK Mappings'!$J731))), '[1]MITRE ATT&amp;CK Mappings'!$B731,"")</f>
        <v/>
      </c>
      <c r="G735" s="31" t="str">
        <f>IF(OR(OR(OR(OR(OR(ISNUMBER(SEARCH(IF(G$1&lt;&gt;"",G$1,"NA"),'[1]MITRE ATT&amp;CK Mappings'!$E731)),ISNUMBER(SEARCH(IF(G$1&lt;&gt;"",G$1,"NA"),'[1]MITRE ATT&amp;CK Mappings'!$F731))),ISNUMBER(SEARCH(IF(G$2&lt;&gt;"",G$2,"NA"),'[1]MITRE ATT&amp;CK Mappings'!$G731))),ISNUMBER(SEARCH(IF(G$2&lt;&gt;"",G$2,"NA"),'[1]MITRE ATT&amp;CK Mappings'!$H731))),ISNUMBER(SEARCH(IF(G$3&lt;&gt;"",G$3,"NA"),'[1]MITRE ATT&amp;CK Mappings'!$I731))),ISNUMBER(SEARCH(IF(G$3&lt;&gt;"",G$3,"NA"),'[1]MITRE ATT&amp;CK Mappings'!$J731))), '[1]MITRE ATT&amp;CK Mappings'!$B731,"")</f>
        <v/>
      </c>
      <c r="H735" s="31" t="str">
        <f>IF(OR(OR(OR(OR(OR(ISNUMBER(SEARCH(IF(H$1&lt;&gt;"",H$1,"NA"),'[1]MITRE ATT&amp;CK Mappings'!$E731)),ISNUMBER(SEARCH(IF(H$1&lt;&gt;"",H$1,"NA"),'[1]MITRE ATT&amp;CK Mappings'!$F731))),ISNUMBER(SEARCH(IF(H$2&lt;&gt;"",H$2,"NA"),'[1]MITRE ATT&amp;CK Mappings'!$G731))),ISNUMBER(SEARCH(IF(H$2&lt;&gt;"",H$2,"NA"),'[1]MITRE ATT&amp;CK Mappings'!$H731))),ISNUMBER(SEARCH(IF(H$3&lt;&gt;"",H$3,"NA"),'[1]MITRE ATT&amp;CK Mappings'!$I731))),ISNUMBER(SEARCH(IF(H$3&lt;&gt;"",H$3,"NA"),'[1]MITRE ATT&amp;CK Mappings'!$J731))), '[1]MITRE ATT&amp;CK Mappings'!$B731,"")</f>
        <v/>
      </c>
      <c r="I735" s="31" t="str">
        <f>IF(OR(OR(OR(OR(OR(ISNUMBER(SEARCH(IF(I$1&lt;&gt;"",I$1,"NA"),'[1]MITRE ATT&amp;CK Mappings'!$E731)),ISNUMBER(SEARCH(IF(I$1&lt;&gt;"",I$1,"NA"),'[1]MITRE ATT&amp;CK Mappings'!$F731))),ISNUMBER(SEARCH(IF(I$2&lt;&gt;"",I$2,"NA"),'[1]MITRE ATT&amp;CK Mappings'!$G731))),ISNUMBER(SEARCH(IF(I$2&lt;&gt;"",I$2,"NA"),'[1]MITRE ATT&amp;CK Mappings'!$H731))),ISNUMBER(SEARCH(IF(I$3&lt;&gt;"",I$3,"NA"),'[1]MITRE ATT&amp;CK Mappings'!$I731))),ISNUMBER(SEARCH(IF(I$3&lt;&gt;"",I$3,"NA"),'[1]MITRE ATT&amp;CK Mappings'!$J731))), '[1]MITRE ATT&amp;CK Mappings'!$B731,"")</f>
        <v/>
      </c>
      <c r="J735" s="31" t="str">
        <f>IF(OR(OR(OR(OR(OR(ISNUMBER(SEARCH(IF(J$1&lt;&gt;"",J$1,"NA"),'[1]MITRE ATT&amp;CK Mappings'!$E731)),ISNUMBER(SEARCH(IF(J$1&lt;&gt;"",J$1,"NA"),'[1]MITRE ATT&amp;CK Mappings'!$F731))),ISNUMBER(SEARCH(IF(J$2&lt;&gt;"",J$2,"NA"),'[1]MITRE ATT&amp;CK Mappings'!$G731))),ISNUMBER(SEARCH(IF(J$2&lt;&gt;"",J$2,"NA"),'[1]MITRE ATT&amp;CK Mappings'!$H731))),ISNUMBER(SEARCH(IF(J$3&lt;&gt;"",J$3,"NA"),'[1]MITRE ATT&amp;CK Mappings'!$I731))),ISNUMBER(SEARCH(IF(J$3&lt;&gt;"",J$3,"NA"),'[1]MITRE ATT&amp;CK Mappings'!$J731))), '[1]MITRE ATT&amp;CK Mappings'!$B731,"")</f>
        <v/>
      </c>
      <c r="K735" s="31" t="str">
        <f>IF(OR(OR(OR(OR(OR(ISNUMBER(SEARCH(IF(K$1&lt;&gt;"",K$1,"NA"),'[1]MITRE ATT&amp;CK Mappings'!$E731)),ISNUMBER(SEARCH(IF(K$1&lt;&gt;"",K$1,"NA"),'[1]MITRE ATT&amp;CK Mappings'!$F731))),ISNUMBER(SEARCH(IF(K$2&lt;&gt;"",K$2,"NA"),'[1]MITRE ATT&amp;CK Mappings'!$G731))),ISNUMBER(SEARCH(IF(K$2&lt;&gt;"",K$2,"NA"),'[1]MITRE ATT&amp;CK Mappings'!$H731))),ISNUMBER(SEARCH(IF(K$3&lt;&gt;"",K$3,"NA"),'[1]MITRE ATT&amp;CK Mappings'!$I731))),ISNUMBER(SEARCH(IF(K$3&lt;&gt;"",K$3,"NA"),'[1]MITRE ATT&amp;CK Mappings'!$J731))), '[1]MITRE ATT&amp;CK Mappings'!$B731,"")</f>
        <v/>
      </c>
      <c r="L735" s="31" t="str">
        <f>IF('[1]MITRE ATT&amp;CK Mappings'!D731 &lt;&gt;"",'[1]MITRE ATT&amp;CK Mappings'!D731,"" )</f>
        <v>Ensure 'Disable all apps from Microsoft Store' is set to 'Disabled'</v>
      </c>
    </row>
    <row r="736" spans="1:12" x14ac:dyDescent="0.25">
      <c r="A736" s="31" t="str">
        <f>IF(COUNTIF(B736:K736,"="&amp;'[1]MITRE ATT&amp;CK Mappings'!B732)&gt;0,'[1]MITRE ATT&amp;CK Mappings'!B732,"")</f>
        <v/>
      </c>
      <c r="B736" s="31" t="str">
        <f>IF(OR(OR(OR(OR(OR(ISNUMBER(SEARCH(IF(B$1&lt;&gt;"",B$1,"NA"),'[1]MITRE ATT&amp;CK Mappings'!$E732)),ISNUMBER(SEARCH(IF(B$1&lt;&gt;"",B$1,"NA"),'[1]MITRE ATT&amp;CK Mappings'!$F732))),ISNUMBER(SEARCH(IF(B$2&lt;&gt;"",B$2,"NA"),'[1]MITRE ATT&amp;CK Mappings'!$G732))),ISNUMBER(SEARCH(IF(B$2&lt;&gt;"",B$2,"NA"),'[1]MITRE ATT&amp;CK Mappings'!$H732))),ISNUMBER(SEARCH(IF(B$3&lt;&gt;"",B$3,"NA"),'[1]MITRE ATT&amp;CK Mappings'!$I732))),ISNUMBER(SEARCH(IF(B$3&lt;&gt;"",B$3,"NA"),'[1]MITRE ATT&amp;CK Mappings'!$J732))), '[1]MITRE ATT&amp;CK Mappings'!$B732,"")</f>
        <v/>
      </c>
      <c r="C736" s="31" t="str">
        <f>IF(OR(OR(OR(OR(OR(ISNUMBER(SEARCH(IF(C$1&lt;&gt;"",C$1,"NA"),'[1]MITRE ATT&amp;CK Mappings'!$E732)),ISNUMBER(SEARCH(IF(C$1&lt;&gt;"",C$1,"NA"),'[1]MITRE ATT&amp;CK Mappings'!$F732))),ISNUMBER(SEARCH(IF(C$2&lt;&gt;"",C$2,"NA"),'[1]MITRE ATT&amp;CK Mappings'!$G732))),ISNUMBER(SEARCH(IF(C$2&lt;&gt;"",C$2,"NA"),'[1]MITRE ATT&amp;CK Mappings'!$H732))),ISNUMBER(SEARCH(IF(C$3&lt;&gt;"",C$3,"NA"),'[1]MITRE ATT&amp;CK Mappings'!$I732))),ISNUMBER(SEARCH(IF(C$3&lt;&gt;"",C$3,"NA"),'[1]MITRE ATT&amp;CK Mappings'!$J732))), '[1]MITRE ATT&amp;CK Mappings'!$B732,"")</f>
        <v/>
      </c>
      <c r="D736" s="31" t="str">
        <f>IF(OR(OR(OR(OR(OR(ISNUMBER(SEARCH(IF(D$1&lt;&gt;"",D$1,"NA"),'[1]MITRE ATT&amp;CK Mappings'!$E732)),ISNUMBER(SEARCH(IF(D$1&lt;&gt;"",D$1,"NA"),'[1]MITRE ATT&amp;CK Mappings'!$F732))),ISNUMBER(SEARCH(IF(D$2&lt;&gt;"",D$2,"NA"),'[1]MITRE ATT&amp;CK Mappings'!$G732))),ISNUMBER(SEARCH(IF(D$2&lt;&gt;"",D$2,"NA"),'[1]MITRE ATT&amp;CK Mappings'!$H732))),ISNUMBER(SEARCH(IF(D$3&lt;&gt;"",D$3,"NA"),'[1]MITRE ATT&amp;CK Mappings'!$I732))),ISNUMBER(SEARCH(IF(D$3&lt;&gt;"",D$3,"NA"),'[1]MITRE ATT&amp;CK Mappings'!$J732))), '[1]MITRE ATT&amp;CK Mappings'!$B732,"")</f>
        <v/>
      </c>
      <c r="E736" s="31" t="str">
        <f>IF(OR(OR(OR(OR(OR(ISNUMBER(SEARCH(IF(E$1&lt;&gt;"",E$1,"NA"),'[1]MITRE ATT&amp;CK Mappings'!$E732)),ISNUMBER(SEARCH(IF(E$1&lt;&gt;"",E$1,"NA"),'[1]MITRE ATT&amp;CK Mappings'!$F732))),ISNUMBER(SEARCH(IF(E$2&lt;&gt;"",E$2,"NA"),'[1]MITRE ATT&amp;CK Mappings'!$G732))),ISNUMBER(SEARCH(IF(E$2&lt;&gt;"",E$2,"NA"),'[1]MITRE ATT&amp;CK Mappings'!$H732))),ISNUMBER(SEARCH(IF(E$3&lt;&gt;"",E$3,"NA"),'[1]MITRE ATT&amp;CK Mappings'!$I732))),ISNUMBER(SEARCH(IF(E$3&lt;&gt;"",E$3,"NA"),'[1]MITRE ATT&amp;CK Mappings'!$J732))), '[1]MITRE ATT&amp;CK Mappings'!$B732,"")</f>
        <v/>
      </c>
      <c r="F736" s="31" t="str">
        <f>IF(OR(OR(OR(OR(OR(ISNUMBER(SEARCH(IF(F$1&lt;&gt;"",F$1,"NA"),'[1]MITRE ATT&amp;CK Mappings'!$E732)),ISNUMBER(SEARCH(IF(F$1&lt;&gt;"",F$1,"NA"),'[1]MITRE ATT&amp;CK Mappings'!$F732))),ISNUMBER(SEARCH(IF(F$2&lt;&gt;"",F$2,"NA"),'[1]MITRE ATT&amp;CK Mappings'!$G732))),ISNUMBER(SEARCH(IF(F$2&lt;&gt;"",F$2,"NA"),'[1]MITRE ATT&amp;CK Mappings'!$H732))),ISNUMBER(SEARCH(IF(F$3&lt;&gt;"",F$3,"NA"),'[1]MITRE ATT&amp;CK Mappings'!$I732))),ISNUMBER(SEARCH(IF(F$3&lt;&gt;"",F$3,"NA"),'[1]MITRE ATT&amp;CK Mappings'!$J732))), '[1]MITRE ATT&amp;CK Mappings'!$B732,"")</f>
        <v/>
      </c>
      <c r="G736" s="31" t="str">
        <f>IF(OR(OR(OR(OR(OR(ISNUMBER(SEARCH(IF(G$1&lt;&gt;"",G$1,"NA"),'[1]MITRE ATT&amp;CK Mappings'!$E732)),ISNUMBER(SEARCH(IF(G$1&lt;&gt;"",G$1,"NA"),'[1]MITRE ATT&amp;CK Mappings'!$F732))),ISNUMBER(SEARCH(IF(G$2&lt;&gt;"",G$2,"NA"),'[1]MITRE ATT&amp;CK Mappings'!$G732))),ISNUMBER(SEARCH(IF(G$2&lt;&gt;"",G$2,"NA"),'[1]MITRE ATT&amp;CK Mappings'!$H732))),ISNUMBER(SEARCH(IF(G$3&lt;&gt;"",G$3,"NA"),'[1]MITRE ATT&amp;CK Mappings'!$I732))),ISNUMBER(SEARCH(IF(G$3&lt;&gt;"",G$3,"NA"),'[1]MITRE ATT&amp;CK Mappings'!$J732))), '[1]MITRE ATT&amp;CK Mappings'!$B732,"")</f>
        <v/>
      </c>
      <c r="H736" s="31" t="str">
        <f>IF(OR(OR(OR(OR(OR(ISNUMBER(SEARCH(IF(H$1&lt;&gt;"",H$1,"NA"),'[1]MITRE ATT&amp;CK Mappings'!$E732)),ISNUMBER(SEARCH(IF(H$1&lt;&gt;"",H$1,"NA"),'[1]MITRE ATT&amp;CK Mappings'!$F732))),ISNUMBER(SEARCH(IF(H$2&lt;&gt;"",H$2,"NA"),'[1]MITRE ATT&amp;CK Mappings'!$G732))),ISNUMBER(SEARCH(IF(H$2&lt;&gt;"",H$2,"NA"),'[1]MITRE ATT&amp;CK Mappings'!$H732))),ISNUMBER(SEARCH(IF(H$3&lt;&gt;"",H$3,"NA"),'[1]MITRE ATT&amp;CK Mappings'!$I732))),ISNUMBER(SEARCH(IF(H$3&lt;&gt;"",H$3,"NA"),'[1]MITRE ATT&amp;CK Mappings'!$J732))), '[1]MITRE ATT&amp;CK Mappings'!$B732,"")</f>
        <v/>
      </c>
      <c r="I736" s="31" t="str">
        <f>IF(OR(OR(OR(OR(OR(ISNUMBER(SEARCH(IF(I$1&lt;&gt;"",I$1,"NA"),'[1]MITRE ATT&amp;CK Mappings'!$E732)),ISNUMBER(SEARCH(IF(I$1&lt;&gt;"",I$1,"NA"),'[1]MITRE ATT&amp;CK Mappings'!$F732))),ISNUMBER(SEARCH(IF(I$2&lt;&gt;"",I$2,"NA"),'[1]MITRE ATT&amp;CK Mappings'!$G732))),ISNUMBER(SEARCH(IF(I$2&lt;&gt;"",I$2,"NA"),'[1]MITRE ATT&amp;CK Mappings'!$H732))),ISNUMBER(SEARCH(IF(I$3&lt;&gt;"",I$3,"NA"),'[1]MITRE ATT&amp;CK Mappings'!$I732))),ISNUMBER(SEARCH(IF(I$3&lt;&gt;"",I$3,"NA"),'[1]MITRE ATT&amp;CK Mappings'!$J732))), '[1]MITRE ATT&amp;CK Mappings'!$B732,"")</f>
        <v/>
      </c>
      <c r="J736" s="31" t="str">
        <f>IF(OR(OR(OR(OR(OR(ISNUMBER(SEARCH(IF(J$1&lt;&gt;"",J$1,"NA"),'[1]MITRE ATT&amp;CK Mappings'!$E732)),ISNUMBER(SEARCH(IF(J$1&lt;&gt;"",J$1,"NA"),'[1]MITRE ATT&amp;CK Mappings'!$F732))),ISNUMBER(SEARCH(IF(J$2&lt;&gt;"",J$2,"NA"),'[1]MITRE ATT&amp;CK Mappings'!$G732))),ISNUMBER(SEARCH(IF(J$2&lt;&gt;"",J$2,"NA"),'[1]MITRE ATT&amp;CK Mappings'!$H732))),ISNUMBER(SEARCH(IF(J$3&lt;&gt;"",J$3,"NA"),'[1]MITRE ATT&amp;CK Mappings'!$I732))),ISNUMBER(SEARCH(IF(J$3&lt;&gt;"",J$3,"NA"),'[1]MITRE ATT&amp;CK Mappings'!$J732))), '[1]MITRE ATT&amp;CK Mappings'!$B732,"")</f>
        <v/>
      </c>
      <c r="K736" s="31" t="str">
        <f>IF(OR(OR(OR(OR(OR(ISNUMBER(SEARCH(IF(K$1&lt;&gt;"",K$1,"NA"),'[1]MITRE ATT&amp;CK Mappings'!$E732)),ISNUMBER(SEARCH(IF(K$1&lt;&gt;"",K$1,"NA"),'[1]MITRE ATT&amp;CK Mappings'!$F732))),ISNUMBER(SEARCH(IF(K$2&lt;&gt;"",K$2,"NA"),'[1]MITRE ATT&amp;CK Mappings'!$G732))),ISNUMBER(SEARCH(IF(K$2&lt;&gt;"",K$2,"NA"),'[1]MITRE ATT&amp;CK Mappings'!$H732))),ISNUMBER(SEARCH(IF(K$3&lt;&gt;"",K$3,"NA"),'[1]MITRE ATT&amp;CK Mappings'!$I732))),ISNUMBER(SEARCH(IF(K$3&lt;&gt;"",K$3,"NA"),'[1]MITRE ATT&amp;CK Mappings'!$J732))), '[1]MITRE ATT&amp;CK Mappings'!$B732,"")</f>
        <v/>
      </c>
      <c r="L736" s="31" t="str">
        <f>IF('[1]MITRE ATT&amp;CK Mappings'!D732 &lt;&gt;"",'[1]MITRE ATT&amp;CK Mappings'!D732,"" )</f>
        <v>Ensure 'Only display the private store within the Microsoft Store' is set to 'Enabled'</v>
      </c>
    </row>
    <row r="737" spans="1:12" x14ac:dyDescent="0.25">
      <c r="A737" s="31" t="str">
        <f>IF(COUNTIF(B737:K737,"="&amp;'[1]MITRE ATT&amp;CK Mappings'!B733)&gt;0,'[1]MITRE ATT&amp;CK Mappings'!B733,"")</f>
        <v/>
      </c>
      <c r="B737" s="31" t="str">
        <f>IF(OR(OR(OR(OR(OR(ISNUMBER(SEARCH(IF(B$1&lt;&gt;"",B$1,"NA"),'[1]MITRE ATT&amp;CK Mappings'!$E733)),ISNUMBER(SEARCH(IF(B$1&lt;&gt;"",B$1,"NA"),'[1]MITRE ATT&amp;CK Mappings'!$F733))),ISNUMBER(SEARCH(IF(B$2&lt;&gt;"",B$2,"NA"),'[1]MITRE ATT&amp;CK Mappings'!$G733))),ISNUMBER(SEARCH(IF(B$2&lt;&gt;"",B$2,"NA"),'[1]MITRE ATT&amp;CK Mappings'!$H733))),ISNUMBER(SEARCH(IF(B$3&lt;&gt;"",B$3,"NA"),'[1]MITRE ATT&amp;CK Mappings'!$I733))),ISNUMBER(SEARCH(IF(B$3&lt;&gt;"",B$3,"NA"),'[1]MITRE ATT&amp;CK Mappings'!$J733))), '[1]MITRE ATT&amp;CK Mappings'!$B733,"")</f>
        <v/>
      </c>
      <c r="C737" s="31" t="str">
        <f>IF(OR(OR(OR(OR(OR(ISNUMBER(SEARCH(IF(C$1&lt;&gt;"",C$1,"NA"),'[1]MITRE ATT&amp;CK Mappings'!$E733)),ISNUMBER(SEARCH(IF(C$1&lt;&gt;"",C$1,"NA"),'[1]MITRE ATT&amp;CK Mappings'!$F733))),ISNUMBER(SEARCH(IF(C$2&lt;&gt;"",C$2,"NA"),'[1]MITRE ATT&amp;CK Mappings'!$G733))),ISNUMBER(SEARCH(IF(C$2&lt;&gt;"",C$2,"NA"),'[1]MITRE ATT&amp;CK Mappings'!$H733))),ISNUMBER(SEARCH(IF(C$3&lt;&gt;"",C$3,"NA"),'[1]MITRE ATT&amp;CK Mappings'!$I733))),ISNUMBER(SEARCH(IF(C$3&lt;&gt;"",C$3,"NA"),'[1]MITRE ATT&amp;CK Mappings'!$J733))), '[1]MITRE ATT&amp;CK Mappings'!$B733,"")</f>
        <v/>
      </c>
      <c r="D737" s="31" t="str">
        <f>IF(OR(OR(OR(OR(OR(ISNUMBER(SEARCH(IF(D$1&lt;&gt;"",D$1,"NA"),'[1]MITRE ATT&amp;CK Mappings'!$E733)),ISNUMBER(SEARCH(IF(D$1&lt;&gt;"",D$1,"NA"),'[1]MITRE ATT&amp;CK Mappings'!$F733))),ISNUMBER(SEARCH(IF(D$2&lt;&gt;"",D$2,"NA"),'[1]MITRE ATT&amp;CK Mappings'!$G733))),ISNUMBER(SEARCH(IF(D$2&lt;&gt;"",D$2,"NA"),'[1]MITRE ATT&amp;CK Mappings'!$H733))),ISNUMBER(SEARCH(IF(D$3&lt;&gt;"",D$3,"NA"),'[1]MITRE ATT&amp;CK Mappings'!$I733))),ISNUMBER(SEARCH(IF(D$3&lt;&gt;"",D$3,"NA"),'[1]MITRE ATT&amp;CK Mappings'!$J733))), '[1]MITRE ATT&amp;CK Mappings'!$B733,"")</f>
        <v/>
      </c>
      <c r="E737" s="31" t="str">
        <f>IF(OR(OR(OR(OR(OR(ISNUMBER(SEARCH(IF(E$1&lt;&gt;"",E$1,"NA"),'[1]MITRE ATT&amp;CK Mappings'!$E733)),ISNUMBER(SEARCH(IF(E$1&lt;&gt;"",E$1,"NA"),'[1]MITRE ATT&amp;CK Mappings'!$F733))),ISNUMBER(SEARCH(IF(E$2&lt;&gt;"",E$2,"NA"),'[1]MITRE ATT&amp;CK Mappings'!$G733))),ISNUMBER(SEARCH(IF(E$2&lt;&gt;"",E$2,"NA"),'[1]MITRE ATT&amp;CK Mappings'!$H733))),ISNUMBER(SEARCH(IF(E$3&lt;&gt;"",E$3,"NA"),'[1]MITRE ATT&amp;CK Mappings'!$I733))),ISNUMBER(SEARCH(IF(E$3&lt;&gt;"",E$3,"NA"),'[1]MITRE ATT&amp;CK Mappings'!$J733))), '[1]MITRE ATT&amp;CK Mappings'!$B733,"")</f>
        <v/>
      </c>
      <c r="F737" s="31" t="str">
        <f>IF(OR(OR(OR(OR(OR(ISNUMBER(SEARCH(IF(F$1&lt;&gt;"",F$1,"NA"),'[1]MITRE ATT&amp;CK Mappings'!$E733)),ISNUMBER(SEARCH(IF(F$1&lt;&gt;"",F$1,"NA"),'[1]MITRE ATT&amp;CK Mappings'!$F733))),ISNUMBER(SEARCH(IF(F$2&lt;&gt;"",F$2,"NA"),'[1]MITRE ATT&amp;CK Mappings'!$G733))),ISNUMBER(SEARCH(IF(F$2&lt;&gt;"",F$2,"NA"),'[1]MITRE ATT&amp;CK Mappings'!$H733))),ISNUMBER(SEARCH(IF(F$3&lt;&gt;"",F$3,"NA"),'[1]MITRE ATT&amp;CK Mappings'!$I733))),ISNUMBER(SEARCH(IF(F$3&lt;&gt;"",F$3,"NA"),'[1]MITRE ATT&amp;CK Mappings'!$J733))), '[1]MITRE ATT&amp;CK Mappings'!$B733,"")</f>
        <v/>
      </c>
      <c r="G737" s="31" t="str">
        <f>IF(OR(OR(OR(OR(OR(ISNUMBER(SEARCH(IF(G$1&lt;&gt;"",G$1,"NA"),'[1]MITRE ATT&amp;CK Mappings'!$E733)),ISNUMBER(SEARCH(IF(G$1&lt;&gt;"",G$1,"NA"),'[1]MITRE ATT&amp;CK Mappings'!$F733))),ISNUMBER(SEARCH(IF(G$2&lt;&gt;"",G$2,"NA"),'[1]MITRE ATT&amp;CK Mappings'!$G733))),ISNUMBER(SEARCH(IF(G$2&lt;&gt;"",G$2,"NA"),'[1]MITRE ATT&amp;CK Mappings'!$H733))),ISNUMBER(SEARCH(IF(G$3&lt;&gt;"",G$3,"NA"),'[1]MITRE ATT&amp;CK Mappings'!$I733))),ISNUMBER(SEARCH(IF(G$3&lt;&gt;"",G$3,"NA"),'[1]MITRE ATT&amp;CK Mappings'!$J733))), '[1]MITRE ATT&amp;CK Mappings'!$B733,"")</f>
        <v/>
      </c>
      <c r="H737" s="31" t="str">
        <f>IF(OR(OR(OR(OR(OR(ISNUMBER(SEARCH(IF(H$1&lt;&gt;"",H$1,"NA"),'[1]MITRE ATT&amp;CK Mappings'!$E733)),ISNUMBER(SEARCH(IF(H$1&lt;&gt;"",H$1,"NA"),'[1]MITRE ATT&amp;CK Mappings'!$F733))),ISNUMBER(SEARCH(IF(H$2&lt;&gt;"",H$2,"NA"),'[1]MITRE ATT&amp;CK Mappings'!$G733))),ISNUMBER(SEARCH(IF(H$2&lt;&gt;"",H$2,"NA"),'[1]MITRE ATT&amp;CK Mappings'!$H733))),ISNUMBER(SEARCH(IF(H$3&lt;&gt;"",H$3,"NA"),'[1]MITRE ATT&amp;CK Mappings'!$I733))),ISNUMBER(SEARCH(IF(H$3&lt;&gt;"",H$3,"NA"),'[1]MITRE ATT&amp;CK Mappings'!$J733))), '[1]MITRE ATT&amp;CK Mappings'!$B733,"")</f>
        <v/>
      </c>
      <c r="I737" s="31" t="str">
        <f>IF(OR(OR(OR(OR(OR(ISNUMBER(SEARCH(IF(I$1&lt;&gt;"",I$1,"NA"),'[1]MITRE ATT&amp;CK Mappings'!$E733)),ISNUMBER(SEARCH(IF(I$1&lt;&gt;"",I$1,"NA"),'[1]MITRE ATT&amp;CK Mappings'!$F733))),ISNUMBER(SEARCH(IF(I$2&lt;&gt;"",I$2,"NA"),'[1]MITRE ATT&amp;CK Mappings'!$G733))),ISNUMBER(SEARCH(IF(I$2&lt;&gt;"",I$2,"NA"),'[1]MITRE ATT&amp;CK Mappings'!$H733))),ISNUMBER(SEARCH(IF(I$3&lt;&gt;"",I$3,"NA"),'[1]MITRE ATT&amp;CK Mappings'!$I733))),ISNUMBER(SEARCH(IF(I$3&lt;&gt;"",I$3,"NA"),'[1]MITRE ATT&amp;CK Mappings'!$J733))), '[1]MITRE ATT&amp;CK Mappings'!$B733,"")</f>
        <v/>
      </c>
      <c r="J737" s="31" t="str">
        <f>IF(OR(OR(OR(OR(OR(ISNUMBER(SEARCH(IF(J$1&lt;&gt;"",J$1,"NA"),'[1]MITRE ATT&amp;CK Mappings'!$E733)),ISNUMBER(SEARCH(IF(J$1&lt;&gt;"",J$1,"NA"),'[1]MITRE ATT&amp;CK Mappings'!$F733))),ISNUMBER(SEARCH(IF(J$2&lt;&gt;"",J$2,"NA"),'[1]MITRE ATT&amp;CK Mappings'!$G733))),ISNUMBER(SEARCH(IF(J$2&lt;&gt;"",J$2,"NA"),'[1]MITRE ATT&amp;CK Mappings'!$H733))),ISNUMBER(SEARCH(IF(J$3&lt;&gt;"",J$3,"NA"),'[1]MITRE ATT&amp;CK Mappings'!$I733))),ISNUMBER(SEARCH(IF(J$3&lt;&gt;"",J$3,"NA"),'[1]MITRE ATT&amp;CK Mappings'!$J733))), '[1]MITRE ATT&amp;CK Mappings'!$B733,"")</f>
        <v/>
      </c>
      <c r="K737" s="31" t="str">
        <f>IF(OR(OR(OR(OR(OR(ISNUMBER(SEARCH(IF(K$1&lt;&gt;"",K$1,"NA"),'[1]MITRE ATT&amp;CK Mappings'!$E733)),ISNUMBER(SEARCH(IF(K$1&lt;&gt;"",K$1,"NA"),'[1]MITRE ATT&amp;CK Mappings'!$F733))),ISNUMBER(SEARCH(IF(K$2&lt;&gt;"",K$2,"NA"),'[1]MITRE ATT&amp;CK Mappings'!$G733))),ISNUMBER(SEARCH(IF(K$2&lt;&gt;"",K$2,"NA"),'[1]MITRE ATT&amp;CK Mappings'!$H733))),ISNUMBER(SEARCH(IF(K$3&lt;&gt;"",K$3,"NA"),'[1]MITRE ATT&amp;CK Mappings'!$I733))),ISNUMBER(SEARCH(IF(K$3&lt;&gt;"",K$3,"NA"),'[1]MITRE ATT&amp;CK Mappings'!$J733))), '[1]MITRE ATT&amp;CK Mappings'!$B733,"")</f>
        <v/>
      </c>
      <c r="L737" s="31" t="str">
        <f>IF('[1]MITRE ATT&amp;CK Mappings'!D733 &lt;&gt;"",'[1]MITRE ATT&amp;CK Mappings'!D733,"" )</f>
        <v>Ensure 'Turn off Automatic Download and Install of updates' is set to 'Disabled'</v>
      </c>
    </row>
    <row r="738" spans="1:12" x14ac:dyDescent="0.25">
      <c r="A738" s="31" t="str">
        <f>IF(COUNTIF(B738:K738,"="&amp;'[1]MITRE ATT&amp;CK Mappings'!B734)&gt;0,'[1]MITRE ATT&amp;CK Mappings'!B734,"")</f>
        <v/>
      </c>
      <c r="B738" s="31" t="str">
        <f>IF(OR(OR(OR(OR(OR(ISNUMBER(SEARCH(IF(B$1&lt;&gt;"",B$1,"NA"),'[1]MITRE ATT&amp;CK Mappings'!$E734)),ISNUMBER(SEARCH(IF(B$1&lt;&gt;"",B$1,"NA"),'[1]MITRE ATT&amp;CK Mappings'!$F734))),ISNUMBER(SEARCH(IF(B$2&lt;&gt;"",B$2,"NA"),'[1]MITRE ATT&amp;CK Mappings'!$G734))),ISNUMBER(SEARCH(IF(B$2&lt;&gt;"",B$2,"NA"),'[1]MITRE ATT&amp;CK Mappings'!$H734))),ISNUMBER(SEARCH(IF(B$3&lt;&gt;"",B$3,"NA"),'[1]MITRE ATT&amp;CK Mappings'!$I734))),ISNUMBER(SEARCH(IF(B$3&lt;&gt;"",B$3,"NA"),'[1]MITRE ATT&amp;CK Mappings'!$J734))), '[1]MITRE ATT&amp;CK Mappings'!$B734,"")</f>
        <v/>
      </c>
      <c r="C738" s="31" t="str">
        <f>IF(OR(OR(OR(OR(OR(ISNUMBER(SEARCH(IF(C$1&lt;&gt;"",C$1,"NA"),'[1]MITRE ATT&amp;CK Mappings'!$E734)),ISNUMBER(SEARCH(IF(C$1&lt;&gt;"",C$1,"NA"),'[1]MITRE ATT&amp;CK Mappings'!$F734))),ISNUMBER(SEARCH(IF(C$2&lt;&gt;"",C$2,"NA"),'[1]MITRE ATT&amp;CK Mappings'!$G734))),ISNUMBER(SEARCH(IF(C$2&lt;&gt;"",C$2,"NA"),'[1]MITRE ATT&amp;CK Mappings'!$H734))),ISNUMBER(SEARCH(IF(C$3&lt;&gt;"",C$3,"NA"),'[1]MITRE ATT&amp;CK Mappings'!$I734))),ISNUMBER(SEARCH(IF(C$3&lt;&gt;"",C$3,"NA"),'[1]MITRE ATT&amp;CK Mappings'!$J734))), '[1]MITRE ATT&amp;CK Mappings'!$B734,"")</f>
        <v/>
      </c>
      <c r="D738" s="31" t="str">
        <f>IF(OR(OR(OR(OR(OR(ISNUMBER(SEARCH(IF(D$1&lt;&gt;"",D$1,"NA"),'[1]MITRE ATT&amp;CK Mappings'!$E734)),ISNUMBER(SEARCH(IF(D$1&lt;&gt;"",D$1,"NA"),'[1]MITRE ATT&amp;CK Mappings'!$F734))),ISNUMBER(SEARCH(IF(D$2&lt;&gt;"",D$2,"NA"),'[1]MITRE ATT&amp;CK Mappings'!$G734))),ISNUMBER(SEARCH(IF(D$2&lt;&gt;"",D$2,"NA"),'[1]MITRE ATT&amp;CK Mappings'!$H734))),ISNUMBER(SEARCH(IF(D$3&lt;&gt;"",D$3,"NA"),'[1]MITRE ATT&amp;CK Mappings'!$I734))),ISNUMBER(SEARCH(IF(D$3&lt;&gt;"",D$3,"NA"),'[1]MITRE ATT&amp;CK Mappings'!$J734))), '[1]MITRE ATT&amp;CK Mappings'!$B734,"")</f>
        <v/>
      </c>
      <c r="E738" s="31" t="str">
        <f>IF(OR(OR(OR(OR(OR(ISNUMBER(SEARCH(IF(E$1&lt;&gt;"",E$1,"NA"),'[1]MITRE ATT&amp;CK Mappings'!$E734)),ISNUMBER(SEARCH(IF(E$1&lt;&gt;"",E$1,"NA"),'[1]MITRE ATT&amp;CK Mappings'!$F734))),ISNUMBER(SEARCH(IF(E$2&lt;&gt;"",E$2,"NA"),'[1]MITRE ATT&amp;CK Mappings'!$G734))),ISNUMBER(SEARCH(IF(E$2&lt;&gt;"",E$2,"NA"),'[1]MITRE ATT&amp;CK Mappings'!$H734))),ISNUMBER(SEARCH(IF(E$3&lt;&gt;"",E$3,"NA"),'[1]MITRE ATT&amp;CK Mappings'!$I734))),ISNUMBER(SEARCH(IF(E$3&lt;&gt;"",E$3,"NA"),'[1]MITRE ATT&amp;CK Mappings'!$J734))), '[1]MITRE ATT&amp;CK Mappings'!$B734,"")</f>
        <v/>
      </c>
      <c r="F738" s="31" t="str">
        <f>IF(OR(OR(OR(OR(OR(ISNUMBER(SEARCH(IF(F$1&lt;&gt;"",F$1,"NA"),'[1]MITRE ATT&amp;CK Mappings'!$E734)),ISNUMBER(SEARCH(IF(F$1&lt;&gt;"",F$1,"NA"),'[1]MITRE ATT&amp;CK Mappings'!$F734))),ISNUMBER(SEARCH(IF(F$2&lt;&gt;"",F$2,"NA"),'[1]MITRE ATT&amp;CK Mappings'!$G734))),ISNUMBER(SEARCH(IF(F$2&lt;&gt;"",F$2,"NA"),'[1]MITRE ATT&amp;CK Mappings'!$H734))),ISNUMBER(SEARCH(IF(F$3&lt;&gt;"",F$3,"NA"),'[1]MITRE ATT&amp;CK Mappings'!$I734))),ISNUMBER(SEARCH(IF(F$3&lt;&gt;"",F$3,"NA"),'[1]MITRE ATT&amp;CK Mappings'!$J734))), '[1]MITRE ATT&amp;CK Mappings'!$B734,"")</f>
        <v/>
      </c>
      <c r="G738" s="31" t="str">
        <f>IF(OR(OR(OR(OR(OR(ISNUMBER(SEARCH(IF(G$1&lt;&gt;"",G$1,"NA"),'[1]MITRE ATT&amp;CK Mappings'!$E734)),ISNUMBER(SEARCH(IF(G$1&lt;&gt;"",G$1,"NA"),'[1]MITRE ATT&amp;CK Mappings'!$F734))),ISNUMBER(SEARCH(IF(G$2&lt;&gt;"",G$2,"NA"),'[1]MITRE ATT&amp;CK Mappings'!$G734))),ISNUMBER(SEARCH(IF(G$2&lt;&gt;"",G$2,"NA"),'[1]MITRE ATT&amp;CK Mappings'!$H734))),ISNUMBER(SEARCH(IF(G$3&lt;&gt;"",G$3,"NA"),'[1]MITRE ATT&amp;CK Mappings'!$I734))),ISNUMBER(SEARCH(IF(G$3&lt;&gt;"",G$3,"NA"),'[1]MITRE ATT&amp;CK Mappings'!$J734))), '[1]MITRE ATT&amp;CK Mappings'!$B734,"")</f>
        <v/>
      </c>
      <c r="H738" s="31" t="str">
        <f>IF(OR(OR(OR(OR(OR(ISNUMBER(SEARCH(IF(H$1&lt;&gt;"",H$1,"NA"),'[1]MITRE ATT&amp;CK Mappings'!$E734)),ISNUMBER(SEARCH(IF(H$1&lt;&gt;"",H$1,"NA"),'[1]MITRE ATT&amp;CK Mappings'!$F734))),ISNUMBER(SEARCH(IF(H$2&lt;&gt;"",H$2,"NA"),'[1]MITRE ATT&amp;CK Mappings'!$G734))),ISNUMBER(SEARCH(IF(H$2&lt;&gt;"",H$2,"NA"),'[1]MITRE ATT&amp;CK Mappings'!$H734))),ISNUMBER(SEARCH(IF(H$3&lt;&gt;"",H$3,"NA"),'[1]MITRE ATT&amp;CK Mappings'!$I734))),ISNUMBER(SEARCH(IF(H$3&lt;&gt;"",H$3,"NA"),'[1]MITRE ATT&amp;CK Mappings'!$J734))), '[1]MITRE ATT&amp;CK Mappings'!$B734,"")</f>
        <v/>
      </c>
      <c r="I738" s="31" t="str">
        <f>IF(OR(OR(OR(OR(OR(ISNUMBER(SEARCH(IF(I$1&lt;&gt;"",I$1,"NA"),'[1]MITRE ATT&amp;CK Mappings'!$E734)),ISNUMBER(SEARCH(IF(I$1&lt;&gt;"",I$1,"NA"),'[1]MITRE ATT&amp;CK Mappings'!$F734))),ISNUMBER(SEARCH(IF(I$2&lt;&gt;"",I$2,"NA"),'[1]MITRE ATT&amp;CK Mappings'!$G734))),ISNUMBER(SEARCH(IF(I$2&lt;&gt;"",I$2,"NA"),'[1]MITRE ATT&amp;CK Mappings'!$H734))),ISNUMBER(SEARCH(IF(I$3&lt;&gt;"",I$3,"NA"),'[1]MITRE ATT&amp;CK Mappings'!$I734))),ISNUMBER(SEARCH(IF(I$3&lt;&gt;"",I$3,"NA"),'[1]MITRE ATT&amp;CK Mappings'!$J734))), '[1]MITRE ATT&amp;CK Mappings'!$B734,"")</f>
        <v/>
      </c>
      <c r="J738" s="31" t="str">
        <f>IF(OR(OR(OR(OR(OR(ISNUMBER(SEARCH(IF(J$1&lt;&gt;"",J$1,"NA"),'[1]MITRE ATT&amp;CK Mappings'!$E734)),ISNUMBER(SEARCH(IF(J$1&lt;&gt;"",J$1,"NA"),'[1]MITRE ATT&amp;CK Mappings'!$F734))),ISNUMBER(SEARCH(IF(J$2&lt;&gt;"",J$2,"NA"),'[1]MITRE ATT&amp;CK Mappings'!$G734))),ISNUMBER(SEARCH(IF(J$2&lt;&gt;"",J$2,"NA"),'[1]MITRE ATT&amp;CK Mappings'!$H734))),ISNUMBER(SEARCH(IF(J$3&lt;&gt;"",J$3,"NA"),'[1]MITRE ATT&amp;CK Mappings'!$I734))),ISNUMBER(SEARCH(IF(J$3&lt;&gt;"",J$3,"NA"),'[1]MITRE ATT&amp;CK Mappings'!$J734))), '[1]MITRE ATT&amp;CK Mappings'!$B734,"")</f>
        <v/>
      </c>
      <c r="K738" s="31" t="str">
        <f>IF(OR(OR(OR(OR(OR(ISNUMBER(SEARCH(IF(K$1&lt;&gt;"",K$1,"NA"),'[1]MITRE ATT&amp;CK Mappings'!$E734)),ISNUMBER(SEARCH(IF(K$1&lt;&gt;"",K$1,"NA"),'[1]MITRE ATT&amp;CK Mappings'!$F734))),ISNUMBER(SEARCH(IF(K$2&lt;&gt;"",K$2,"NA"),'[1]MITRE ATT&amp;CK Mappings'!$G734))),ISNUMBER(SEARCH(IF(K$2&lt;&gt;"",K$2,"NA"),'[1]MITRE ATT&amp;CK Mappings'!$H734))),ISNUMBER(SEARCH(IF(K$3&lt;&gt;"",K$3,"NA"),'[1]MITRE ATT&amp;CK Mappings'!$I734))),ISNUMBER(SEARCH(IF(K$3&lt;&gt;"",K$3,"NA"),'[1]MITRE ATT&amp;CK Mappings'!$J734))), '[1]MITRE ATT&amp;CK Mappings'!$B734,"")</f>
        <v/>
      </c>
      <c r="L738" s="31" t="str">
        <f>IF('[1]MITRE ATT&amp;CK Mappings'!D734 &lt;&gt;"",'[1]MITRE ATT&amp;CK Mappings'!D734,"" )</f>
        <v>Ensure 'Turn off the offer to update to the latest version of Windows' is set to 'Enabled'</v>
      </c>
    </row>
    <row r="739" spans="1:12" x14ac:dyDescent="0.25">
      <c r="A739" s="31" t="str">
        <f>IF(COUNTIF(B739:K739,"="&amp;'[1]MITRE ATT&amp;CK Mappings'!B735)&gt;0,'[1]MITRE ATT&amp;CK Mappings'!B735,"")</f>
        <v/>
      </c>
      <c r="B739" s="31" t="str">
        <f>IF(OR(OR(OR(OR(OR(ISNUMBER(SEARCH(IF(B$1&lt;&gt;"",B$1,"NA"),'[1]MITRE ATT&amp;CK Mappings'!$E735)),ISNUMBER(SEARCH(IF(B$1&lt;&gt;"",B$1,"NA"),'[1]MITRE ATT&amp;CK Mappings'!$F735))),ISNUMBER(SEARCH(IF(B$2&lt;&gt;"",B$2,"NA"),'[1]MITRE ATT&amp;CK Mappings'!$G735))),ISNUMBER(SEARCH(IF(B$2&lt;&gt;"",B$2,"NA"),'[1]MITRE ATT&amp;CK Mappings'!$H735))),ISNUMBER(SEARCH(IF(B$3&lt;&gt;"",B$3,"NA"),'[1]MITRE ATT&amp;CK Mappings'!$I735))),ISNUMBER(SEARCH(IF(B$3&lt;&gt;"",B$3,"NA"),'[1]MITRE ATT&amp;CK Mappings'!$J735))), '[1]MITRE ATT&amp;CK Mappings'!$B735,"")</f>
        <v/>
      </c>
      <c r="C739" s="31" t="str">
        <f>IF(OR(OR(OR(OR(OR(ISNUMBER(SEARCH(IF(C$1&lt;&gt;"",C$1,"NA"),'[1]MITRE ATT&amp;CK Mappings'!$E735)),ISNUMBER(SEARCH(IF(C$1&lt;&gt;"",C$1,"NA"),'[1]MITRE ATT&amp;CK Mappings'!$F735))),ISNUMBER(SEARCH(IF(C$2&lt;&gt;"",C$2,"NA"),'[1]MITRE ATT&amp;CK Mappings'!$G735))),ISNUMBER(SEARCH(IF(C$2&lt;&gt;"",C$2,"NA"),'[1]MITRE ATT&amp;CK Mappings'!$H735))),ISNUMBER(SEARCH(IF(C$3&lt;&gt;"",C$3,"NA"),'[1]MITRE ATT&amp;CK Mappings'!$I735))),ISNUMBER(SEARCH(IF(C$3&lt;&gt;"",C$3,"NA"),'[1]MITRE ATT&amp;CK Mappings'!$J735))), '[1]MITRE ATT&amp;CK Mappings'!$B735,"")</f>
        <v/>
      </c>
      <c r="D739" s="31" t="str">
        <f>IF(OR(OR(OR(OR(OR(ISNUMBER(SEARCH(IF(D$1&lt;&gt;"",D$1,"NA"),'[1]MITRE ATT&amp;CK Mappings'!$E735)),ISNUMBER(SEARCH(IF(D$1&lt;&gt;"",D$1,"NA"),'[1]MITRE ATT&amp;CK Mappings'!$F735))),ISNUMBER(SEARCH(IF(D$2&lt;&gt;"",D$2,"NA"),'[1]MITRE ATT&amp;CK Mappings'!$G735))),ISNUMBER(SEARCH(IF(D$2&lt;&gt;"",D$2,"NA"),'[1]MITRE ATT&amp;CK Mappings'!$H735))),ISNUMBER(SEARCH(IF(D$3&lt;&gt;"",D$3,"NA"),'[1]MITRE ATT&amp;CK Mappings'!$I735))),ISNUMBER(SEARCH(IF(D$3&lt;&gt;"",D$3,"NA"),'[1]MITRE ATT&amp;CK Mappings'!$J735))), '[1]MITRE ATT&amp;CK Mappings'!$B735,"")</f>
        <v/>
      </c>
      <c r="E739" s="31" t="str">
        <f>IF(OR(OR(OR(OR(OR(ISNUMBER(SEARCH(IF(E$1&lt;&gt;"",E$1,"NA"),'[1]MITRE ATT&amp;CK Mappings'!$E735)),ISNUMBER(SEARCH(IF(E$1&lt;&gt;"",E$1,"NA"),'[1]MITRE ATT&amp;CK Mappings'!$F735))),ISNUMBER(SEARCH(IF(E$2&lt;&gt;"",E$2,"NA"),'[1]MITRE ATT&amp;CK Mappings'!$G735))),ISNUMBER(SEARCH(IF(E$2&lt;&gt;"",E$2,"NA"),'[1]MITRE ATT&amp;CK Mappings'!$H735))),ISNUMBER(SEARCH(IF(E$3&lt;&gt;"",E$3,"NA"),'[1]MITRE ATT&amp;CK Mappings'!$I735))),ISNUMBER(SEARCH(IF(E$3&lt;&gt;"",E$3,"NA"),'[1]MITRE ATT&amp;CK Mappings'!$J735))), '[1]MITRE ATT&amp;CK Mappings'!$B735,"")</f>
        <v/>
      </c>
      <c r="F739" s="31" t="str">
        <f>IF(OR(OR(OR(OR(OR(ISNUMBER(SEARCH(IF(F$1&lt;&gt;"",F$1,"NA"),'[1]MITRE ATT&amp;CK Mappings'!$E735)),ISNUMBER(SEARCH(IF(F$1&lt;&gt;"",F$1,"NA"),'[1]MITRE ATT&amp;CK Mappings'!$F735))),ISNUMBER(SEARCH(IF(F$2&lt;&gt;"",F$2,"NA"),'[1]MITRE ATT&amp;CK Mappings'!$G735))),ISNUMBER(SEARCH(IF(F$2&lt;&gt;"",F$2,"NA"),'[1]MITRE ATT&amp;CK Mappings'!$H735))),ISNUMBER(SEARCH(IF(F$3&lt;&gt;"",F$3,"NA"),'[1]MITRE ATT&amp;CK Mappings'!$I735))),ISNUMBER(SEARCH(IF(F$3&lt;&gt;"",F$3,"NA"),'[1]MITRE ATT&amp;CK Mappings'!$J735))), '[1]MITRE ATT&amp;CK Mappings'!$B735,"")</f>
        <v/>
      </c>
      <c r="G739" s="31" t="str">
        <f>IF(OR(OR(OR(OR(OR(ISNUMBER(SEARCH(IF(G$1&lt;&gt;"",G$1,"NA"),'[1]MITRE ATT&amp;CK Mappings'!$E735)),ISNUMBER(SEARCH(IF(G$1&lt;&gt;"",G$1,"NA"),'[1]MITRE ATT&amp;CK Mappings'!$F735))),ISNUMBER(SEARCH(IF(G$2&lt;&gt;"",G$2,"NA"),'[1]MITRE ATT&amp;CK Mappings'!$G735))),ISNUMBER(SEARCH(IF(G$2&lt;&gt;"",G$2,"NA"),'[1]MITRE ATT&amp;CK Mappings'!$H735))),ISNUMBER(SEARCH(IF(G$3&lt;&gt;"",G$3,"NA"),'[1]MITRE ATT&amp;CK Mappings'!$I735))),ISNUMBER(SEARCH(IF(G$3&lt;&gt;"",G$3,"NA"),'[1]MITRE ATT&amp;CK Mappings'!$J735))), '[1]MITRE ATT&amp;CK Mappings'!$B735,"")</f>
        <v/>
      </c>
      <c r="H739" s="31" t="str">
        <f>IF(OR(OR(OR(OR(OR(ISNUMBER(SEARCH(IF(H$1&lt;&gt;"",H$1,"NA"),'[1]MITRE ATT&amp;CK Mappings'!$E735)),ISNUMBER(SEARCH(IF(H$1&lt;&gt;"",H$1,"NA"),'[1]MITRE ATT&amp;CK Mappings'!$F735))),ISNUMBER(SEARCH(IF(H$2&lt;&gt;"",H$2,"NA"),'[1]MITRE ATT&amp;CK Mappings'!$G735))),ISNUMBER(SEARCH(IF(H$2&lt;&gt;"",H$2,"NA"),'[1]MITRE ATT&amp;CK Mappings'!$H735))),ISNUMBER(SEARCH(IF(H$3&lt;&gt;"",H$3,"NA"),'[1]MITRE ATT&amp;CK Mappings'!$I735))),ISNUMBER(SEARCH(IF(H$3&lt;&gt;"",H$3,"NA"),'[1]MITRE ATT&amp;CK Mappings'!$J735))), '[1]MITRE ATT&amp;CK Mappings'!$B735,"")</f>
        <v/>
      </c>
      <c r="I739" s="31" t="str">
        <f>IF(OR(OR(OR(OR(OR(ISNUMBER(SEARCH(IF(I$1&lt;&gt;"",I$1,"NA"),'[1]MITRE ATT&amp;CK Mappings'!$E735)),ISNUMBER(SEARCH(IF(I$1&lt;&gt;"",I$1,"NA"),'[1]MITRE ATT&amp;CK Mappings'!$F735))),ISNUMBER(SEARCH(IF(I$2&lt;&gt;"",I$2,"NA"),'[1]MITRE ATT&amp;CK Mappings'!$G735))),ISNUMBER(SEARCH(IF(I$2&lt;&gt;"",I$2,"NA"),'[1]MITRE ATT&amp;CK Mappings'!$H735))),ISNUMBER(SEARCH(IF(I$3&lt;&gt;"",I$3,"NA"),'[1]MITRE ATT&amp;CK Mappings'!$I735))),ISNUMBER(SEARCH(IF(I$3&lt;&gt;"",I$3,"NA"),'[1]MITRE ATT&amp;CK Mappings'!$J735))), '[1]MITRE ATT&amp;CK Mappings'!$B735,"")</f>
        <v/>
      </c>
      <c r="J739" s="31" t="str">
        <f>IF(OR(OR(OR(OR(OR(ISNUMBER(SEARCH(IF(J$1&lt;&gt;"",J$1,"NA"),'[1]MITRE ATT&amp;CK Mappings'!$E735)),ISNUMBER(SEARCH(IF(J$1&lt;&gt;"",J$1,"NA"),'[1]MITRE ATT&amp;CK Mappings'!$F735))),ISNUMBER(SEARCH(IF(J$2&lt;&gt;"",J$2,"NA"),'[1]MITRE ATT&amp;CK Mappings'!$G735))),ISNUMBER(SEARCH(IF(J$2&lt;&gt;"",J$2,"NA"),'[1]MITRE ATT&amp;CK Mappings'!$H735))),ISNUMBER(SEARCH(IF(J$3&lt;&gt;"",J$3,"NA"),'[1]MITRE ATT&amp;CK Mappings'!$I735))),ISNUMBER(SEARCH(IF(J$3&lt;&gt;"",J$3,"NA"),'[1]MITRE ATT&amp;CK Mappings'!$J735))), '[1]MITRE ATT&amp;CK Mappings'!$B735,"")</f>
        <v/>
      </c>
      <c r="K739" s="31" t="str">
        <f>IF(OR(OR(OR(OR(OR(ISNUMBER(SEARCH(IF(K$1&lt;&gt;"",K$1,"NA"),'[1]MITRE ATT&amp;CK Mappings'!$E735)),ISNUMBER(SEARCH(IF(K$1&lt;&gt;"",K$1,"NA"),'[1]MITRE ATT&amp;CK Mappings'!$F735))),ISNUMBER(SEARCH(IF(K$2&lt;&gt;"",K$2,"NA"),'[1]MITRE ATT&amp;CK Mappings'!$G735))),ISNUMBER(SEARCH(IF(K$2&lt;&gt;"",K$2,"NA"),'[1]MITRE ATT&amp;CK Mappings'!$H735))),ISNUMBER(SEARCH(IF(K$3&lt;&gt;"",K$3,"NA"),'[1]MITRE ATT&amp;CK Mappings'!$I735))),ISNUMBER(SEARCH(IF(K$3&lt;&gt;"",K$3,"NA"),'[1]MITRE ATT&amp;CK Mappings'!$J735))), '[1]MITRE ATT&amp;CK Mappings'!$B735,"")</f>
        <v/>
      </c>
      <c r="L739" s="31" t="str">
        <f>IF('[1]MITRE ATT&amp;CK Mappings'!D735 &lt;&gt;"",'[1]MITRE ATT&amp;CK Mappings'!D735,"" )</f>
        <v>Ensure 'Turn off the Store application' is set to 'Enabled'</v>
      </c>
    </row>
    <row r="740" spans="1:12" x14ac:dyDescent="0.25">
      <c r="A740" s="31" t="str">
        <f>IF(COUNTIF(B740:K740,"="&amp;'[1]MITRE ATT&amp;CK Mappings'!B736)&gt;0,'[1]MITRE ATT&amp;CK Mappings'!B736,"")</f>
        <v/>
      </c>
      <c r="B740" s="31" t="str">
        <f>IF(OR(OR(OR(OR(OR(ISNUMBER(SEARCH(IF(B$1&lt;&gt;"",B$1,"NA"),'[1]MITRE ATT&amp;CK Mappings'!$E736)),ISNUMBER(SEARCH(IF(B$1&lt;&gt;"",B$1,"NA"),'[1]MITRE ATT&amp;CK Mappings'!$F736))),ISNUMBER(SEARCH(IF(B$2&lt;&gt;"",B$2,"NA"),'[1]MITRE ATT&amp;CK Mappings'!$G736))),ISNUMBER(SEARCH(IF(B$2&lt;&gt;"",B$2,"NA"),'[1]MITRE ATT&amp;CK Mappings'!$H736))),ISNUMBER(SEARCH(IF(B$3&lt;&gt;"",B$3,"NA"),'[1]MITRE ATT&amp;CK Mappings'!$I736))),ISNUMBER(SEARCH(IF(B$3&lt;&gt;"",B$3,"NA"),'[1]MITRE ATT&amp;CK Mappings'!$J736))), '[1]MITRE ATT&amp;CK Mappings'!$B736,"")</f>
        <v/>
      </c>
      <c r="C740" s="31" t="str">
        <f>IF(OR(OR(OR(OR(OR(ISNUMBER(SEARCH(IF(C$1&lt;&gt;"",C$1,"NA"),'[1]MITRE ATT&amp;CK Mappings'!$E736)),ISNUMBER(SEARCH(IF(C$1&lt;&gt;"",C$1,"NA"),'[1]MITRE ATT&amp;CK Mappings'!$F736))),ISNUMBER(SEARCH(IF(C$2&lt;&gt;"",C$2,"NA"),'[1]MITRE ATT&amp;CK Mappings'!$G736))),ISNUMBER(SEARCH(IF(C$2&lt;&gt;"",C$2,"NA"),'[1]MITRE ATT&amp;CK Mappings'!$H736))),ISNUMBER(SEARCH(IF(C$3&lt;&gt;"",C$3,"NA"),'[1]MITRE ATT&amp;CK Mappings'!$I736))),ISNUMBER(SEARCH(IF(C$3&lt;&gt;"",C$3,"NA"),'[1]MITRE ATT&amp;CK Mappings'!$J736))), '[1]MITRE ATT&amp;CK Mappings'!$B736,"")</f>
        <v/>
      </c>
      <c r="D740" s="31" t="str">
        <f>IF(OR(OR(OR(OR(OR(ISNUMBER(SEARCH(IF(D$1&lt;&gt;"",D$1,"NA"),'[1]MITRE ATT&amp;CK Mappings'!$E736)),ISNUMBER(SEARCH(IF(D$1&lt;&gt;"",D$1,"NA"),'[1]MITRE ATT&amp;CK Mappings'!$F736))),ISNUMBER(SEARCH(IF(D$2&lt;&gt;"",D$2,"NA"),'[1]MITRE ATT&amp;CK Mappings'!$G736))),ISNUMBER(SEARCH(IF(D$2&lt;&gt;"",D$2,"NA"),'[1]MITRE ATT&amp;CK Mappings'!$H736))),ISNUMBER(SEARCH(IF(D$3&lt;&gt;"",D$3,"NA"),'[1]MITRE ATT&amp;CK Mappings'!$I736))),ISNUMBER(SEARCH(IF(D$3&lt;&gt;"",D$3,"NA"),'[1]MITRE ATT&amp;CK Mappings'!$J736))), '[1]MITRE ATT&amp;CK Mappings'!$B736,"")</f>
        <v/>
      </c>
      <c r="E740" s="31" t="str">
        <f>IF(OR(OR(OR(OR(OR(ISNUMBER(SEARCH(IF(E$1&lt;&gt;"",E$1,"NA"),'[1]MITRE ATT&amp;CK Mappings'!$E736)),ISNUMBER(SEARCH(IF(E$1&lt;&gt;"",E$1,"NA"),'[1]MITRE ATT&amp;CK Mappings'!$F736))),ISNUMBER(SEARCH(IF(E$2&lt;&gt;"",E$2,"NA"),'[1]MITRE ATT&amp;CK Mappings'!$G736))),ISNUMBER(SEARCH(IF(E$2&lt;&gt;"",E$2,"NA"),'[1]MITRE ATT&amp;CK Mappings'!$H736))),ISNUMBER(SEARCH(IF(E$3&lt;&gt;"",E$3,"NA"),'[1]MITRE ATT&amp;CK Mappings'!$I736))),ISNUMBER(SEARCH(IF(E$3&lt;&gt;"",E$3,"NA"),'[1]MITRE ATT&amp;CK Mappings'!$J736))), '[1]MITRE ATT&amp;CK Mappings'!$B736,"")</f>
        <v/>
      </c>
      <c r="F740" s="31" t="str">
        <f>IF(OR(OR(OR(OR(OR(ISNUMBER(SEARCH(IF(F$1&lt;&gt;"",F$1,"NA"),'[1]MITRE ATT&amp;CK Mappings'!$E736)),ISNUMBER(SEARCH(IF(F$1&lt;&gt;"",F$1,"NA"),'[1]MITRE ATT&amp;CK Mappings'!$F736))),ISNUMBER(SEARCH(IF(F$2&lt;&gt;"",F$2,"NA"),'[1]MITRE ATT&amp;CK Mappings'!$G736))),ISNUMBER(SEARCH(IF(F$2&lt;&gt;"",F$2,"NA"),'[1]MITRE ATT&amp;CK Mappings'!$H736))),ISNUMBER(SEARCH(IF(F$3&lt;&gt;"",F$3,"NA"),'[1]MITRE ATT&amp;CK Mappings'!$I736))),ISNUMBER(SEARCH(IF(F$3&lt;&gt;"",F$3,"NA"),'[1]MITRE ATT&amp;CK Mappings'!$J736))), '[1]MITRE ATT&amp;CK Mappings'!$B736,"")</f>
        <v/>
      </c>
      <c r="G740" s="31" t="str">
        <f>IF(OR(OR(OR(OR(OR(ISNUMBER(SEARCH(IF(G$1&lt;&gt;"",G$1,"NA"),'[1]MITRE ATT&amp;CK Mappings'!$E736)),ISNUMBER(SEARCH(IF(G$1&lt;&gt;"",G$1,"NA"),'[1]MITRE ATT&amp;CK Mappings'!$F736))),ISNUMBER(SEARCH(IF(G$2&lt;&gt;"",G$2,"NA"),'[1]MITRE ATT&amp;CK Mappings'!$G736))),ISNUMBER(SEARCH(IF(G$2&lt;&gt;"",G$2,"NA"),'[1]MITRE ATT&amp;CK Mappings'!$H736))),ISNUMBER(SEARCH(IF(G$3&lt;&gt;"",G$3,"NA"),'[1]MITRE ATT&amp;CK Mappings'!$I736))),ISNUMBER(SEARCH(IF(G$3&lt;&gt;"",G$3,"NA"),'[1]MITRE ATT&amp;CK Mappings'!$J736))), '[1]MITRE ATT&amp;CK Mappings'!$B736,"")</f>
        <v/>
      </c>
      <c r="H740" s="31" t="str">
        <f>IF(OR(OR(OR(OR(OR(ISNUMBER(SEARCH(IF(H$1&lt;&gt;"",H$1,"NA"),'[1]MITRE ATT&amp;CK Mappings'!$E736)),ISNUMBER(SEARCH(IF(H$1&lt;&gt;"",H$1,"NA"),'[1]MITRE ATT&amp;CK Mappings'!$F736))),ISNUMBER(SEARCH(IF(H$2&lt;&gt;"",H$2,"NA"),'[1]MITRE ATT&amp;CK Mappings'!$G736))),ISNUMBER(SEARCH(IF(H$2&lt;&gt;"",H$2,"NA"),'[1]MITRE ATT&amp;CK Mappings'!$H736))),ISNUMBER(SEARCH(IF(H$3&lt;&gt;"",H$3,"NA"),'[1]MITRE ATT&amp;CK Mappings'!$I736))),ISNUMBER(SEARCH(IF(H$3&lt;&gt;"",H$3,"NA"),'[1]MITRE ATT&amp;CK Mappings'!$J736))), '[1]MITRE ATT&amp;CK Mappings'!$B736,"")</f>
        <v/>
      </c>
      <c r="I740" s="31" t="str">
        <f>IF(OR(OR(OR(OR(OR(ISNUMBER(SEARCH(IF(I$1&lt;&gt;"",I$1,"NA"),'[1]MITRE ATT&amp;CK Mappings'!$E736)),ISNUMBER(SEARCH(IF(I$1&lt;&gt;"",I$1,"NA"),'[1]MITRE ATT&amp;CK Mappings'!$F736))),ISNUMBER(SEARCH(IF(I$2&lt;&gt;"",I$2,"NA"),'[1]MITRE ATT&amp;CK Mappings'!$G736))),ISNUMBER(SEARCH(IF(I$2&lt;&gt;"",I$2,"NA"),'[1]MITRE ATT&amp;CK Mappings'!$H736))),ISNUMBER(SEARCH(IF(I$3&lt;&gt;"",I$3,"NA"),'[1]MITRE ATT&amp;CK Mappings'!$I736))),ISNUMBER(SEARCH(IF(I$3&lt;&gt;"",I$3,"NA"),'[1]MITRE ATT&amp;CK Mappings'!$J736))), '[1]MITRE ATT&amp;CK Mappings'!$B736,"")</f>
        <v/>
      </c>
      <c r="J740" s="31" t="str">
        <f>IF(OR(OR(OR(OR(OR(ISNUMBER(SEARCH(IF(J$1&lt;&gt;"",J$1,"NA"),'[1]MITRE ATT&amp;CK Mappings'!$E736)),ISNUMBER(SEARCH(IF(J$1&lt;&gt;"",J$1,"NA"),'[1]MITRE ATT&amp;CK Mappings'!$F736))),ISNUMBER(SEARCH(IF(J$2&lt;&gt;"",J$2,"NA"),'[1]MITRE ATT&amp;CK Mappings'!$G736))),ISNUMBER(SEARCH(IF(J$2&lt;&gt;"",J$2,"NA"),'[1]MITRE ATT&amp;CK Mappings'!$H736))),ISNUMBER(SEARCH(IF(J$3&lt;&gt;"",J$3,"NA"),'[1]MITRE ATT&amp;CK Mappings'!$I736))),ISNUMBER(SEARCH(IF(J$3&lt;&gt;"",J$3,"NA"),'[1]MITRE ATT&amp;CK Mappings'!$J736))), '[1]MITRE ATT&amp;CK Mappings'!$B736,"")</f>
        <v/>
      </c>
      <c r="K740" s="31" t="str">
        <f>IF(OR(OR(OR(OR(OR(ISNUMBER(SEARCH(IF(K$1&lt;&gt;"",K$1,"NA"),'[1]MITRE ATT&amp;CK Mappings'!$E736)),ISNUMBER(SEARCH(IF(K$1&lt;&gt;"",K$1,"NA"),'[1]MITRE ATT&amp;CK Mappings'!$F736))),ISNUMBER(SEARCH(IF(K$2&lt;&gt;"",K$2,"NA"),'[1]MITRE ATT&amp;CK Mappings'!$G736))),ISNUMBER(SEARCH(IF(K$2&lt;&gt;"",K$2,"NA"),'[1]MITRE ATT&amp;CK Mappings'!$H736))),ISNUMBER(SEARCH(IF(K$3&lt;&gt;"",K$3,"NA"),'[1]MITRE ATT&amp;CK Mappings'!$I736))),ISNUMBER(SEARCH(IF(K$3&lt;&gt;"",K$3,"NA"),'[1]MITRE ATT&amp;CK Mappings'!$J736))), '[1]MITRE ATT&amp;CK Mappings'!$B736,"")</f>
        <v/>
      </c>
      <c r="L740" s="31" t="str">
        <f>IF('[1]MITRE ATT&amp;CK Mappings'!D736 &lt;&gt;"",'[1]MITRE ATT&amp;CK Mappings'!D736,"" )</f>
        <v>Sync your settings</v>
      </c>
    </row>
    <row r="741" spans="1:12" x14ac:dyDescent="0.25">
      <c r="A741" s="31" t="str">
        <f>IF(COUNTIF(B741:K741,"="&amp;'[1]MITRE ATT&amp;CK Mappings'!B737)&gt;0,'[1]MITRE ATT&amp;CK Mappings'!B737,"")</f>
        <v/>
      </c>
      <c r="B741" s="31" t="str">
        <f>IF(OR(OR(OR(OR(OR(ISNUMBER(SEARCH(IF(B$1&lt;&gt;"",B$1,"NA"),'[1]MITRE ATT&amp;CK Mappings'!$E737)),ISNUMBER(SEARCH(IF(B$1&lt;&gt;"",B$1,"NA"),'[1]MITRE ATT&amp;CK Mappings'!$F737))),ISNUMBER(SEARCH(IF(B$2&lt;&gt;"",B$2,"NA"),'[1]MITRE ATT&amp;CK Mappings'!$G737))),ISNUMBER(SEARCH(IF(B$2&lt;&gt;"",B$2,"NA"),'[1]MITRE ATT&amp;CK Mappings'!$H737))),ISNUMBER(SEARCH(IF(B$3&lt;&gt;"",B$3,"NA"),'[1]MITRE ATT&amp;CK Mappings'!$I737))),ISNUMBER(SEARCH(IF(B$3&lt;&gt;"",B$3,"NA"),'[1]MITRE ATT&amp;CK Mappings'!$J737))), '[1]MITRE ATT&amp;CK Mappings'!$B737,"")</f>
        <v/>
      </c>
      <c r="C741" s="31" t="str">
        <f>IF(OR(OR(OR(OR(OR(ISNUMBER(SEARCH(IF(C$1&lt;&gt;"",C$1,"NA"),'[1]MITRE ATT&amp;CK Mappings'!$E737)),ISNUMBER(SEARCH(IF(C$1&lt;&gt;"",C$1,"NA"),'[1]MITRE ATT&amp;CK Mappings'!$F737))),ISNUMBER(SEARCH(IF(C$2&lt;&gt;"",C$2,"NA"),'[1]MITRE ATT&amp;CK Mappings'!$G737))),ISNUMBER(SEARCH(IF(C$2&lt;&gt;"",C$2,"NA"),'[1]MITRE ATT&amp;CK Mappings'!$H737))),ISNUMBER(SEARCH(IF(C$3&lt;&gt;"",C$3,"NA"),'[1]MITRE ATT&amp;CK Mappings'!$I737))),ISNUMBER(SEARCH(IF(C$3&lt;&gt;"",C$3,"NA"),'[1]MITRE ATT&amp;CK Mappings'!$J737))), '[1]MITRE ATT&amp;CK Mappings'!$B737,"")</f>
        <v/>
      </c>
      <c r="D741" s="31" t="str">
        <f>IF(OR(OR(OR(OR(OR(ISNUMBER(SEARCH(IF(D$1&lt;&gt;"",D$1,"NA"),'[1]MITRE ATT&amp;CK Mappings'!$E737)),ISNUMBER(SEARCH(IF(D$1&lt;&gt;"",D$1,"NA"),'[1]MITRE ATT&amp;CK Mappings'!$F737))),ISNUMBER(SEARCH(IF(D$2&lt;&gt;"",D$2,"NA"),'[1]MITRE ATT&amp;CK Mappings'!$G737))),ISNUMBER(SEARCH(IF(D$2&lt;&gt;"",D$2,"NA"),'[1]MITRE ATT&amp;CK Mappings'!$H737))),ISNUMBER(SEARCH(IF(D$3&lt;&gt;"",D$3,"NA"),'[1]MITRE ATT&amp;CK Mappings'!$I737))),ISNUMBER(SEARCH(IF(D$3&lt;&gt;"",D$3,"NA"),'[1]MITRE ATT&amp;CK Mappings'!$J737))), '[1]MITRE ATT&amp;CK Mappings'!$B737,"")</f>
        <v/>
      </c>
      <c r="E741" s="31" t="str">
        <f>IF(OR(OR(OR(OR(OR(ISNUMBER(SEARCH(IF(E$1&lt;&gt;"",E$1,"NA"),'[1]MITRE ATT&amp;CK Mappings'!$E737)),ISNUMBER(SEARCH(IF(E$1&lt;&gt;"",E$1,"NA"),'[1]MITRE ATT&amp;CK Mappings'!$F737))),ISNUMBER(SEARCH(IF(E$2&lt;&gt;"",E$2,"NA"),'[1]MITRE ATT&amp;CK Mappings'!$G737))),ISNUMBER(SEARCH(IF(E$2&lt;&gt;"",E$2,"NA"),'[1]MITRE ATT&amp;CK Mappings'!$H737))),ISNUMBER(SEARCH(IF(E$3&lt;&gt;"",E$3,"NA"),'[1]MITRE ATT&amp;CK Mappings'!$I737))),ISNUMBER(SEARCH(IF(E$3&lt;&gt;"",E$3,"NA"),'[1]MITRE ATT&amp;CK Mappings'!$J737))), '[1]MITRE ATT&amp;CK Mappings'!$B737,"")</f>
        <v/>
      </c>
      <c r="F741" s="31" t="str">
        <f>IF(OR(OR(OR(OR(OR(ISNUMBER(SEARCH(IF(F$1&lt;&gt;"",F$1,"NA"),'[1]MITRE ATT&amp;CK Mappings'!$E737)),ISNUMBER(SEARCH(IF(F$1&lt;&gt;"",F$1,"NA"),'[1]MITRE ATT&amp;CK Mappings'!$F737))),ISNUMBER(SEARCH(IF(F$2&lt;&gt;"",F$2,"NA"),'[1]MITRE ATT&amp;CK Mappings'!$G737))),ISNUMBER(SEARCH(IF(F$2&lt;&gt;"",F$2,"NA"),'[1]MITRE ATT&amp;CK Mappings'!$H737))),ISNUMBER(SEARCH(IF(F$3&lt;&gt;"",F$3,"NA"),'[1]MITRE ATT&amp;CK Mappings'!$I737))),ISNUMBER(SEARCH(IF(F$3&lt;&gt;"",F$3,"NA"),'[1]MITRE ATT&amp;CK Mappings'!$J737))), '[1]MITRE ATT&amp;CK Mappings'!$B737,"")</f>
        <v/>
      </c>
      <c r="G741" s="31" t="str">
        <f>IF(OR(OR(OR(OR(OR(ISNUMBER(SEARCH(IF(G$1&lt;&gt;"",G$1,"NA"),'[1]MITRE ATT&amp;CK Mappings'!$E737)),ISNUMBER(SEARCH(IF(G$1&lt;&gt;"",G$1,"NA"),'[1]MITRE ATT&amp;CK Mappings'!$F737))),ISNUMBER(SEARCH(IF(G$2&lt;&gt;"",G$2,"NA"),'[1]MITRE ATT&amp;CK Mappings'!$G737))),ISNUMBER(SEARCH(IF(G$2&lt;&gt;"",G$2,"NA"),'[1]MITRE ATT&amp;CK Mappings'!$H737))),ISNUMBER(SEARCH(IF(G$3&lt;&gt;"",G$3,"NA"),'[1]MITRE ATT&amp;CK Mappings'!$I737))),ISNUMBER(SEARCH(IF(G$3&lt;&gt;"",G$3,"NA"),'[1]MITRE ATT&amp;CK Mappings'!$J737))), '[1]MITRE ATT&amp;CK Mappings'!$B737,"")</f>
        <v/>
      </c>
      <c r="H741" s="31" t="str">
        <f>IF(OR(OR(OR(OR(OR(ISNUMBER(SEARCH(IF(H$1&lt;&gt;"",H$1,"NA"),'[1]MITRE ATT&amp;CK Mappings'!$E737)),ISNUMBER(SEARCH(IF(H$1&lt;&gt;"",H$1,"NA"),'[1]MITRE ATT&amp;CK Mappings'!$F737))),ISNUMBER(SEARCH(IF(H$2&lt;&gt;"",H$2,"NA"),'[1]MITRE ATT&amp;CK Mappings'!$G737))),ISNUMBER(SEARCH(IF(H$2&lt;&gt;"",H$2,"NA"),'[1]MITRE ATT&amp;CK Mappings'!$H737))),ISNUMBER(SEARCH(IF(H$3&lt;&gt;"",H$3,"NA"),'[1]MITRE ATT&amp;CK Mappings'!$I737))),ISNUMBER(SEARCH(IF(H$3&lt;&gt;"",H$3,"NA"),'[1]MITRE ATT&amp;CK Mappings'!$J737))), '[1]MITRE ATT&amp;CK Mappings'!$B737,"")</f>
        <v/>
      </c>
      <c r="I741" s="31" t="str">
        <f>IF(OR(OR(OR(OR(OR(ISNUMBER(SEARCH(IF(I$1&lt;&gt;"",I$1,"NA"),'[1]MITRE ATT&amp;CK Mappings'!$E737)),ISNUMBER(SEARCH(IF(I$1&lt;&gt;"",I$1,"NA"),'[1]MITRE ATT&amp;CK Mappings'!$F737))),ISNUMBER(SEARCH(IF(I$2&lt;&gt;"",I$2,"NA"),'[1]MITRE ATT&amp;CK Mappings'!$G737))),ISNUMBER(SEARCH(IF(I$2&lt;&gt;"",I$2,"NA"),'[1]MITRE ATT&amp;CK Mappings'!$H737))),ISNUMBER(SEARCH(IF(I$3&lt;&gt;"",I$3,"NA"),'[1]MITRE ATT&amp;CK Mappings'!$I737))),ISNUMBER(SEARCH(IF(I$3&lt;&gt;"",I$3,"NA"),'[1]MITRE ATT&amp;CK Mappings'!$J737))), '[1]MITRE ATT&amp;CK Mappings'!$B737,"")</f>
        <v/>
      </c>
      <c r="J741" s="31" t="str">
        <f>IF(OR(OR(OR(OR(OR(ISNUMBER(SEARCH(IF(J$1&lt;&gt;"",J$1,"NA"),'[1]MITRE ATT&amp;CK Mappings'!$E737)),ISNUMBER(SEARCH(IF(J$1&lt;&gt;"",J$1,"NA"),'[1]MITRE ATT&amp;CK Mappings'!$F737))),ISNUMBER(SEARCH(IF(J$2&lt;&gt;"",J$2,"NA"),'[1]MITRE ATT&amp;CK Mappings'!$G737))),ISNUMBER(SEARCH(IF(J$2&lt;&gt;"",J$2,"NA"),'[1]MITRE ATT&amp;CK Mappings'!$H737))),ISNUMBER(SEARCH(IF(J$3&lt;&gt;"",J$3,"NA"),'[1]MITRE ATT&amp;CK Mappings'!$I737))),ISNUMBER(SEARCH(IF(J$3&lt;&gt;"",J$3,"NA"),'[1]MITRE ATT&amp;CK Mappings'!$J737))), '[1]MITRE ATT&amp;CK Mappings'!$B737,"")</f>
        <v/>
      </c>
      <c r="K741" s="31" t="str">
        <f>IF(OR(OR(OR(OR(OR(ISNUMBER(SEARCH(IF(K$1&lt;&gt;"",K$1,"NA"),'[1]MITRE ATT&amp;CK Mappings'!$E737)),ISNUMBER(SEARCH(IF(K$1&lt;&gt;"",K$1,"NA"),'[1]MITRE ATT&amp;CK Mappings'!$F737))),ISNUMBER(SEARCH(IF(K$2&lt;&gt;"",K$2,"NA"),'[1]MITRE ATT&amp;CK Mappings'!$G737))),ISNUMBER(SEARCH(IF(K$2&lt;&gt;"",K$2,"NA"),'[1]MITRE ATT&amp;CK Mappings'!$H737))),ISNUMBER(SEARCH(IF(K$3&lt;&gt;"",K$3,"NA"),'[1]MITRE ATT&amp;CK Mappings'!$I737))),ISNUMBER(SEARCH(IF(K$3&lt;&gt;"",K$3,"NA"),'[1]MITRE ATT&amp;CK Mappings'!$J737))), '[1]MITRE ATT&amp;CK Mappings'!$B737,"")</f>
        <v/>
      </c>
      <c r="L741" s="31" t="str">
        <f>IF('[1]MITRE ATT&amp;CK Mappings'!D737 &lt;&gt;"",'[1]MITRE ATT&amp;CK Mappings'!D737,"" )</f>
        <v>Tablet PC</v>
      </c>
    </row>
    <row r="742" spans="1:12" x14ac:dyDescent="0.25">
      <c r="A742" s="31" t="str">
        <f>IF(COUNTIF(B742:K742,"="&amp;'[1]MITRE ATT&amp;CK Mappings'!B738)&gt;0,'[1]MITRE ATT&amp;CK Mappings'!B738,"")</f>
        <v/>
      </c>
      <c r="B742" s="31" t="str">
        <f>IF(OR(OR(OR(OR(OR(ISNUMBER(SEARCH(IF(B$1&lt;&gt;"",B$1,"NA"),'[1]MITRE ATT&amp;CK Mappings'!$E738)),ISNUMBER(SEARCH(IF(B$1&lt;&gt;"",B$1,"NA"),'[1]MITRE ATT&amp;CK Mappings'!$F738))),ISNUMBER(SEARCH(IF(B$2&lt;&gt;"",B$2,"NA"),'[1]MITRE ATT&amp;CK Mappings'!$G738))),ISNUMBER(SEARCH(IF(B$2&lt;&gt;"",B$2,"NA"),'[1]MITRE ATT&amp;CK Mappings'!$H738))),ISNUMBER(SEARCH(IF(B$3&lt;&gt;"",B$3,"NA"),'[1]MITRE ATT&amp;CK Mappings'!$I738))),ISNUMBER(SEARCH(IF(B$3&lt;&gt;"",B$3,"NA"),'[1]MITRE ATT&amp;CK Mappings'!$J738))), '[1]MITRE ATT&amp;CK Mappings'!$B738,"")</f>
        <v/>
      </c>
      <c r="C742" s="31" t="str">
        <f>IF(OR(OR(OR(OR(OR(ISNUMBER(SEARCH(IF(C$1&lt;&gt;"",C$1,"NA"),'[1]MITRE ATT&amp;CK Mappings'!$E738)),ISNUMBER(SEARCH(IF(C$1&lt;&gt;"",C$1,"NA"),'[1]MITRE ATT&amp;CK Mappings'!$F738))),ISNUMBER(SEARCH(IF(C$2&lt;&gt;"",C$2,"NA"),'[1]MITRE ATT&amp;CK Mappings'!$G738))),ISNUMBER(SEARCH(IF(C$2&lt;&gt;"",C$2,"NA"),'[1]MITRE ATT&amp;CK Mappings'!$H738))),ISNUMBER(SEARCH(IF(C$3&lt;&gt;"",C$3,"NA"),'[1]MITRE ATT&amp;CK Mappings'!$I738))),ISNUMBER(SEARCH(IF(C$3&lt;&gt;"",C$3,"NA"),'[1]MITRE ATT&amp;CK Mappings'!$J738))), '[1]MITRE ATT&amp;CK Mappings'!$B738,"")</f>
        <v/>
      </c>
      <c r="D742" s="31" t="str">
        <f>IF(OR(OR(OR(OR(OR(ISNUMBER(SEARCH(IF(D$1&lt;&gt;"",D$1,"NA"),'[1]MITRE ATT&amp;CK Mappings'!$E738)),ISNUMBER(SEARCH(IF(D$1&lt;&gt;"",D$1,"NA"),'[1]MITRE ATT&amp;CK Mappings'!$F738))),ISNUMBER(SEARCH(IF(D$2&lt;&gt;"",D$2,"NA"),'[1]MITRE ATT&amp;CK Mappings'!$G738))),ISNUMBER(SEARCH(IF(D$2&lt;&gt;"",D$2,"NA"),'[1]MITRE ATT&amp;CK Mappings'!$H738))),ISNUMBER(SEARCH(IF(D$3&lt;&gt;"",D$3,"NA"),'[1]MITRE ATT&amp;CK Mappings'!$I738))),ISNUMBER(SEARCH(IF(D$3&lt;&gt;"",D$3,"NA"),'[1]MITRE ATT&amp;CK Mappings'!$J738))), '[1]MITRE ATT&amp;CK Mappings'!$B738,"")</f>
        <v/>
      </c>
      <c r="E742" s="31" t="str">
        <f>IF(OR(OR(OR(OR(OR(ISNUMBER(SEARCH(IF(E$1&lt;&gt;"",E$1,"NA"),'[1]MITRE ATT&amp;CK Mappings'!$E738)),ISNUMBER(SEARCH(IF(E$1&lt;&gt;"",E$1,"NA"),'[1]MITRE ATT&amp;CK Mappings'!$F738))),ISNUMBER(SEARCH(IF(E$2&lt;&gt;"",E$2,"NA"),'[1]MITRE ATT&amp;CK Mappings'!$G738))),ISNUMBER(SEARCH(IF(E$2&lt;&gt;"",E$2,"NA"),'[1]MITRE ATT&amp;CK Mappings'!$H738))),ISNUMBER(SEARCH(IF(E$3&lt;&gt;"",E$3,"NA"),'[1]MITRE ATT&amp;CK Mappings'!$I738))),ISNUMBER(SEARCH(IF(E$3&lt;&gt;"",E$3,"NA"),'[1]MITRE ATT&amp;CK Mappings'!$J738))), '[1]MITRE ATT&amp;CK Mappings'!$B738,"")</f>
        <v/>
      </c>
      <c r="F742" s="31" t="str">
        <f>IF(OR(OR(OR(OR(OR(ISNUMBER(SEARCH(IF(F$1&lt;&gt;"",F$1,"NA"),'[1]MITRE ATT&amp;CK Mappings'!$E738)),ISNUMBER(SEARCH(IF(F$1&lt;&gt;"",F$1,"NA"),'[1]MITRE ATT&amp;CK Mappings'!$F738))),ISNUMBER(SEARCH(IF(F$2&lt;&gt;"",F$2,"NA"),'[1]MITRE ATT&amp;CK Mappings'!$G738))),ISNUMBER(SEARCH(IF(F$2&lt;&gt;"",F$2,"NA"),'[1]MITRE ATT&amp;CK Mappings'!$H738))),ISNUMBER(SEARCH(IF(F$3&lt;&gt;"",F$3,"NA"),'[1]MITRE ATT&amp;CK Mappings'!$I738))),ISNUMBER(SEARCH(IF(F$3&lt;&gt;"",F$3,"NA"),'[1]MITRE ATT&amp;CK Mappings'!$J738))), '[1]MITRE ATT&amp;CK Mappings'!$B738,"")</f>
        <v/>
      </c>
      <c r="G742" s="31" t="str">
        <f>IF(OR(OR(OR(OR(OR(ISNUMBER(SEARCH(IF(G$1&lt;&gt;"",G$1,"NA"),'[1]MITRE ATT&amp;CK Mappings'!$E738)),ISNUMBER(SEARCH(IF(G$1&lt;&gt;"",G$1,"NA"),'[1]MITRE ATT&amp;CK Mappings'!$F738))),ISNUMBER(SEARCH(IF(G$2&lt;&gt;"",G$2,"NA"),'[1]MITRE ATT&amp;CK Mappings'!$G738))),ISNUMBER(SEARCH(IF(G$2&lt;&gt;"",G$2,"NA"),'[1]MITRE ATT&amp;CK Mappings'!$H738))),ISNUMBER(SEARCH(IF(G$3&lt;&gt;"",G$3,"NA"),'[1]MITRE ATT&amp;CK Mappings'!$I738))),ISNUMBER(SEARCH(IF(G$3&lt;&gt;"",G$3,"NA"),'[1]MITRE ATT&amp;CK Mappings'!$J738))), '[1]MITRE ATT&amp;CK Mappings'!$B738,"")</f>
        <v/>
      </c>
      <c r="H742" s="31" t="str">
        <f>IF(OR(OR(OR(OR(OR(ISNUMBER(SEARCH(IF(H$1&lt;&gt;"",H$1,"NA"),'[1]MITRE ATT&amp;CK Mappings'!$E738)),ISNUMBER(SEARCH(IF(H$1&lt;&gt;"",H$1,"NA"),'[1]MITRE ATT&amp;CK Mappings'!$F738))),ISNUMBER(SEARCH(IF(H$2&lt;&gt;"",H$2,"NA"),'[1]MITRE ATT&amp;CK Mappings'!$G738))),ISNUMBER(SEARCH(IF(H$2&lt;&gt;"",H$2,"NA"),'[1]MITRE ATT&amp;CK Mappings'!$H738))),ISNUMBER(SEARCH(IF(H$3&lt;&gt;"",H$3,"NA"),'[1]MITRE ATT&amp;CK Mappings'!$I738))),ISNUMBER(SEARCH(IF(H$3&lt;&gt;"",H$3,"NA"),'[1]MITRE ATT&amp;CK Mappings'!$J738))), '[1]MITRE ATT&amp;CK Mappings'!$B738,"")</f>
        <v/>
      </c>
      <c r="I742" s="31" t="str">
        <f>IF(OR(OR(OR(OR(OR(ISNUMBER(SEARCH(IF(I$1&lt;&gt;"",I$1,"NA"),'[1]MITRE ATT&amp;CK Mappings'!$E738)),ISNUMBER(SEARCH(IF(I$1&lt;&gt;"",I$1,"NA"),'[1]MITRE ATT&amp;CK Mappings'!$F738))),ISNUMBER(SEARCH(IF(I$2&lt;&gt;"",I$2,"NA"),'[1]MITRE ATT&amp;CK Mappings'!$G738))),ISNUMBER(SEARCH(IF(I$2&lt;&gt;"",I$2,"NA"),'[1]MITRE ATT&amp;CK Mappings'!$H738))),ISNUMBER(SEARCH(IF(I$3&lt;&gt;"",I$3,"NA"),'[1]MITRE ATT&amp;CK Mappings'!$I738))),ISNUMBER(SEARCH(IF(I$3&lt;&gt;"",I$3,"NA"),'[1]MITRE ATT&amp;CK Mappings'!$J738))), '[1]MITRE ATT&amp;CK Mappings'!$B738,"")</f>
        <v/>
      </c>
      <c r="J742" s="31" t="str">
        <f>IF(OR(OR(OR(OR(OR(ISNUMBER(SEARCH(IF(J$1&lt;&gt;"",J$1,"NA"),'[1]MITRE ATT&amp;CK Mappings'!$E738)),ISNUMBER(SEARCH(IF(J$1&lt;&gt;"",J$1,"NA"),'[1]MITRE ATT&amp;CK Mappings'!$F738))),ISNUMBER(SEARCH(IF(J$2&lt;&gt;"",J$2,"NA"),'[1]MITRE ATT&amp;CK Mappings'!$G738))),ISNUMBER(SEARCH(IF(J$2&lt;&gt;"",J$2,"NA"),'[1]MITRE ATT&amp;CK Mappings'!$H738))),ISNUMBER(SEARCH(IF(J$3&lt;&gt;"",J$3,"NA"),'[1]MITRE ATT&amp;CK Mappings'!$I738))),ISNUMBER(SEARCH(IF(J$3&lt;&gt;"",J$3,"NA"),'[1]MITRE ATT&amp;CK Mappings'!$J738))), '[1]MITRE ATT&amp;CK Mappings'!$B738,"")</f>
        <v/>
      </c>
      <c r="K742" s="31" t="str">
        <f>IF(OR(OR(OR(OR(OR(ISNUMBER(SEARCH(IF(K$1&lt;&gt;"",K$1,"NA"),'[1]MITRE ATT&amp;CK Mappings'!$E738)),ISNUMBER(SEARCH(IF(K$1&lt;&gt;"",K$1,"NA"),'[1]MITRE ATT&amp;CK Mappings'!$F738))),ISNUMBER(SEARCH(IF(K$2&lt;&gt;"",K$2,"NA"),'[1]MITRE ATT&amp;CK Mappings'!$G738))),ISNUMBER(SEARCH(IF(K$2&lt;&gt;"",K$2,"NA"),'[1]MITRE ATT&amp;CK Mappings'!$H738))),ISNUMBER(SEARCH(IF(K$3&lt;&gt;"",K$3,"NA"),'[1]MITRE ATT&amp;CK Mappings'!$I738))),ISNUMBER(SEARCH(IF(K$3&lt;&gt;"",K$3,"NA"),'[1]MITRE ATT&amp;CK Mappings'!$J738))), '[1]MITRE ATT&amp;CK Mappings'!$B738,"")</f>
        <v/>
      </c>
      <c r="L742" s="31" t="str">
        <f>IF('[1]MITRE ATT&amp;CK Mappings'!D738 &lt;&gt;"",'[1]MITRE ATT&amp;CK Mappings'!D738,"" )</f>
        <v>Task Scheduler</v>
      </c>
    </row>
    <row r="743" spans="1:12" x14ac:dyDescent="0.25">
      <c r="A743" s="31" t="str">
        <f>IF(COUNTIF(B743:K743,"="&amp;'[1]MITRE ATT&amp;CK Mappings'!B739)&gt;0,'[1]MITRE ATT&amp;CK Mappings'!B739,"")</f>
        <v/>
      </c>
      <c r="B743" s="31" t="str">
        <f>IF(OR(OR(OR(OR(OR(ISNUMBER(SEARCH(IF(B$1&lt;&gt;"",B$1,"NA"),'[1]MITRE ATT&amp;CK Mappings'!$E739)),ISNUMBER(SEARCH(IF(B$1&lt;&gt;"",B$1,"NA"),'[1]MITRE ATT&amp;CK Mappings'!$F739))),ISNUMBER(SEARCH(IF(B$2&lt;&gt;"",B$2,"NA"),'[1]MITRE ATT&amp;CK Mappings'!$G739))),ISNUMBER(SEARCH(IF(B$2&lt;&gt;"",B$2,"NA"),'[1]MITRE ATT&amp;CK Mappings'!$H739))),ISNUMBER(SEARCH(IF(B$3&lt;&gt;"",B$3,"NA"),'[1]MITRE ATT&amp;CK Mappings'!$I739))),ISNUMBER(SEARCH(IF(B$3&lt;&gt;"",B$3,"NA"),'[1]MITRE ATT&amp;CK Mappings'!$J739))), '[1]MITRE ATT&amp;CK Mappings'!$B739,"")</f>
        <v/>
      </c>
      <c r="C743" s="31" t="str">
        <f>IF(OR(OR(OR(OR(OR(ISNUMBER(SEARCH(IF(C$1&lt;&gt;"",C$1,"NA"),'[1]MITRE ATT&amp;CK Mappings'!$E739)),ISNUMBER(SEARCH(IF(C$1&lt;&gt;"",C$1,"NA"),'[1]MITRE ATT&amp;CK Mappings'!$F739))),ISNUMBER(SEARCH(IF(C$2&lt;&gt;"",C$2,"NA"),'[1]MITRE ATT&amp;CK Mappings'!$G739))),ISNUMBER(SEARCH(IF(C$2&lt;&gt;"",C$2,"NA"),'[1]MITRE ATT&amp;CK Mappings'!$H739))),ISNUMBER(SEARCH(IF(C$3&lt;&gt;"",C$3,"NA"),'[1]MITRE ATT&amp;CK Mappings'!$I739))),ISNUMBER(SEARCH(IF(C$3&lt;&gt;"",C$3,"NA"),'[1]MITRE ATT&amp;CK Mappings'!$J739))), '[1]MITRE ATT&amp;CK Mappings'!$B739,"")</f>
        <v/>
      </c>
      <c r="D743" s="31" t="str">
        <f>IF(OR(OR(OR(OR(OR(ISNUMBER(SEARCH(IF(D$1&lt;&gt;"",D$1,"NA"),'[1]MITRE ATT&amp;CK Mappings'!$E739)),ISNUMBER(SEARCH(IF(D$1&lt;&gt;"",D$1,"NA"),'[1]MITRE ATT&amp;CK Mappings'!$F739))),ISNUMBER(SEARCH(IF(D$2&lt;&gt;"",D$2,"NA"),'[1]MITRE ATT&amp;CK Mappings'!$G739))),ISNUMBER(SEARCH(IF(D$2&lt;&gt;"",D$2,"NA"),'[1]MITRE ATT&amp;CK Mappings'!$H739))),ISNUMBER(SEARCH(IF(D$3&lt;&gt;"",D$3,"NA"),'[1]MITRE ATT&amp;CK Mappings'!$I739))),ISNUMBER(SEARCH(IF(D$3&lt;&gt;"",D$3,"NA"),'[1]MITRE ATT&amp;CK Mappings'!$J739))), '[1]MITRE ATT&amp;CK Mappings'!$B739,"")</f>
        <v/>
      </c>
      <c r="E743" s="31" t="str">
        <f>IF(OR(OR(OR(OR(OR(ISNUMBER(SEARCH(IF(E$1&lt;&gt;"",E$1,"NA"),'[1]MITRE ATT&amp;CK Mappings'!$E739)),ISNUMBER(SEARCH(IF(E$1&lt;&gt;"",E$1,"NA"),'[1]MITRE ATT&amp;CK Mappings'!$F739))),ISNUMBER(SEARCH(IF(E$2&lt;&gt;"",E$2,"NA"),'[1]MITRE ATT&amp;CK Mappings'!$G739))),ISNUMBER(SEARCH(IF(E$2&lt;&gt;"",E$2,"NA"),'[1]MITRE ATT&amp;CK Mappings'!$H739))),ISNUMBER(SEARCH(IF(E$3&lt;&gt;"",E$3,"NA"),'[1]MITRE ATT&amp;CK Mappings'!$I739))),ISNUMBER(SEARCH(IF(E$3&lt;&gt;"",E$3,"NA"),'[1]MITRE ATT&amp;CK Mappings'!$J739))), '[1]MITRE ATT&amp;CK Mappings'!$B739,"")</f>
        <v/>
      </c>
      <c r="F743" s="31" t="str">
        <f>IF(OR(OR(OR(OR(OR(ISNUMBER(SEARCH(IF(F$1&lt;&gt;"",F$1,"NA"),'[1]MITRE ATT&amp;CK Mappings'!$E739)),ISNUMBER(SEARCH(IF(F$1&lt;&gt;"",F$1,"NA"),'[1]MITRE ATT&amp;CK Mappings'!$F739))),ISNUMBER(SEARCH(IF(F$2&lt;&gt;"",F$2,"NA"),'[1]MITRE ATT&amp;CK Mappings'!$G739))),ISNUMBER(SEARCH(IF(F$2&lt;&gt;"",F$2,"NA"),'[1]MITRE ATT&amp;CK Mappings'!$H739))),ISNUMBER(SEARCH(IF(F$3&lt;&gt;"",F$3,"NA"),'[1]MITRE ATT&amp;CK Mappings'!$I739))),ISNUMBER(SEARCH(IF(F$3&lt;&gt;"",F$3,"NA"),'[1]MITRE ATT&amp;CK Mappings'!$J739))), '[1]MITRE ATT&amp;CK Mappings'!$B739,"")</f>
        <v/>
      </c>
      <c r="G743" s="31" t="str">
        <f>IF(OR(OR(OR(OR(OR(ISNUMBER(SEARCH(IF(G$1&lt;&gt;"",G$1,"NA"),'[1]MITRE ATT&amp;CK Mappings'!$E739)),ISNUMBER(SEARCH(IF(G$1&lt;&gt;"",G$1,"NA"),'[1]MITRE ATT&amp;CK Mappings'!$F739))),ISNUMBER(SEARCH(IF(G$2&lt;&gt;"",G$2,"NA"),'[1]MITRE ATT&amp;CK Mappings'!$G739))),ISNUMBER(SEARCH(IF(G$2&lt;&gt;"",G$2,"NA"),'[1]MITRE ATT&amp;CK Mappings'!$H739))),ISNUMBER(SEARCH(IF(G$3&lt;&gt;"",G$3,"NA"),'[1]MITRE ATT&amp;CK Mappings'!$I739))),ISNUMBER(SEARCH(IF(G$3&lt;&gt;"",G$3,"NA"),'[1]MITRE ATT&amp;CK Mappings'!$J739))), '[1]MITRE ATT&amp;CK Mappings'!$B739,"")</f>
        <v/>
      </c>
      <c r="H743" s="31" t="str">
        <f>IF(OR(OR(OR(OR(OR(ISNUMBER(SEARCH(IF(H$1&lt;&gt;"",H$1,"NA"),'[1]MITRE ATT&amp;CK Mappings'!$E739)),ISNUMBER(SEARCH(IF(H$1&lt;&gt;"",H$1,"NA"),'[1]MITRE ATT&amp;CK Mappings'!$F739))),ISNUMBER(SEARCH(IF(H$2&lt;&gt;"",H$2,"NA"),'[1]MITRE ATT&amp;CK Mappings'!$G739))),ISNUMBER(SEARCH(IF(H$2&lt;&gt;"",H$2,"NA"),'[1]MITRE ATT&amp;CK Mappings'!$H739))),ISNUMBER(SEARCH(IF(H$3&lt;&gt;"",H$3,"NA"),'[1]MITRE ATT&amp;CK Mappings'!$I739))),ISNUMBER(SEARCH(IF(H$3&lt;&gt;"",H$3,"NA"),'[1]MITRE ATT&amp;CK Mappings'!$J739))), '[1]MITRE ATT&amp;CK Mappings'!$B739,"")</f>
        <v/>
      </c>
      <c r="I743" s="31" t="str">
        <f>IF(OR(OR(OR(OR(OR(ISNUMBER(SEARCH(IF(I$1&lt;&gt;"",I$1,"NA"),'[1]MITRE ATT&amp;CK Mappings'!$E739)),ISNUMBER(SEARCH(IF(I$1&lt;&gt;"",I$1,"NA"),'[1]MITRE ATT&amp;CK Mappings'!$F739))),ISNUMBER(SEARCH(IF(I$2&lt;&gt;"",I$2,"NA"),'[1]MITRE ATT&amp;CK Mappings'!$G739))),ISNUMBER(SEARCH(IF(I$2&lt;&gt;"",I$2,"NA"),'[1]MITRE ATT&amp;CK Mappings'!$H739))),ISNUMBER(SEARCH(IF(I$3&lt;&gt;"",I$3,"NA"),'[1]MITRE ATT&amp;CK Mappings'!$I739))),ISNUMBER(SEARCH(IF(I$3&lt;&gt;"",I$3,"NA"),'[1]MITRE ATT&amp;CK Mappings'!$J739))), '[1]MITRE ATT&amp;CK Mappings'!$B739,"")</f>
        <v/>
      </c>
      <c r="J743" s="31" t="str">
        <f>IF(OR(OR(OR(OR(OR(ISNUMBER(SEARCH(IF(J$1&lt;&gt;"",J$1,"NA"),'[1]MITRE ATT&amp;CK Mappings'!$E739)),ISNUMBER(SEARCH(IF(J$1&lt;&gt;"",J$1,"NA"),'[1]MITRE ATT&amp;CK Mappings'!$F739))),ISNUMBER(SEARCH(IF(J$2&lt;&gt;"",J$2,"NA"),'[1]MITRE ATT&amp;CK Mappings'!$G739))),ISNUMBER(SEARCH(IF(J$2&lt;&gt;"",J$2,"NA"),'[1]MITRE ATT&amp;CK Mappings'!$H739))),ISNUMBER(SEARCH(IF(J$3&lt;&gt;"",J$3,"NA"),'[1]MITRE ATT&amp;CK Mappings'!$I739))),ISNUMBER(SEARCH(IF(J$3&lt;&gt;"",J$3,"NA"),'[1]MITRE ATT&amp;CK Mappings'!$J739))), '[1]MITRE ATT&amp;CK Mappings'!$B739,"")</f>
        <v/>
      </c>
      <c r="K743" s="31" t="str">
        <f>IF(OR(OR(OR(OR(OR(ISNUMBER(SEARCH(IF(K$1&lt;&gt;"",K$1,"NA"),'[1]MITRE ATT&amp;CK Mappings'!$E739)),ISNUMBER(SEARCH(IF(K$1&lt;&gt;"",K$1,"NA"),'[1]MITRE ATT&amp;CK Mappings'!$F739))),ISNUMBER(SEARCH(IF(K$2&lt;&gt;"",K$2,"NA"),'[1]MITRE ATT&amp;CK Mappings'!$G739))),ISNUMBER(SEARCH(IF(K$2&lt;&gt;"",K$2,"NA"),'[1]MITRE ATT&amp;CK Mappings'!$H739))),ISNUMBER(SEARCH(IF(K$3&lt;&gt;"",K$3,"NA"),'[1]MITRE ATT&amp;CK Mappings'!$I739))),ISNUMBER(SEARCH(IF(K$3&lt;&gt;"",K$3,"NA"),'[1]MITRE ATT&amp;CK Mappings'!$J739))), '[1]MITRE ATT&amp;CK Mappings'!$B739,"")</f>
        <v/>
      </c>
      <c r="L743" s="31" t="str">
        <f>IF('[1]MITRE ATT&amp;CK Mappings'!D739 &lt;&gt;"",'[1]MITRE ATT&amp;CK Mappings'!D739,"" )</f>
        <v>Text Input</v>
      </c>
    </row>
    <row r="744" spans="1:12" x14ac:dyDescent="0.25">
      <c r="A744" s="31" t="str">
        <f>IF(COUNTIF(B744:K744,"="&amp;'[1]MITRE ATT&amp;CK Mappings'!B740)&gt;0,'[1]MITRE ATT&amp;CK Mappings'!B740,"")</f>
        <v/>
      </c>
      <c r="B744" s="31" t="str">
        <f>IF(OR(OR(OR(OR(OR(ISNUMBER(SEARCH(IF(B$1&lt;&gt;"",B$1,"NA"),'[1]MITRE ATT&amp;CK Mappings'!$E740)),ISNUMBER(SEARCH(IF(B$1&lt;&gt;"",B$1,"NA"),'[1]MITRE ATT&amp;CK Mappings'!$F740))),ISNUMBER(SEARCH(IF(B$2&lt;&gt;"",B$2,"NA"),'[1]MITRE ATT&amp;CK Mappings'!$G740))),ISNUMBER(SEARCH(IF(B$2&lt;&gt;"",B$2,"NA"),'[1]MITRE ATT&amp;CK Mappings'!$H740))),ISNUMBER(SEARCH(IF(B$3&lt;&gt;"",B$3,"NA"),'[1]MITRE ATT&amp;CK Mappings'!$I740))),ISNUMBER(SEARCH(IF(B$3&lt;&gt;"",B$3,"NA"),'[1]MITRE ATT&amp;CK Mappings'!$J740))), '[1]MITRE ATT&amp;CK Mappings'!$B740,"")</f>
        <v/>
      </c>
      <c r="C744" s="31" t="str">
        <f>IF(OR(OR(OR(OR(OR(ISNUMBER(SEARCH(IF(C$1&lt;&gt;"",C$1,"NA"),'[1]MITRE ATT&amp;CK Mappings'!$E740)),ISNUMBER(SEARCH(IF(C$1&lt;&gt;"",C$1,"NA"),'[1]MITRE ATT&amp;CK Mappings'!$F740))),ISNUMBER(SEARCH(IF(C$2&lt;&gt;"",C$2,"NA"),'[1]MITRE ATT&amp;CK Mappings'!$G740))),ISNUMBER(SEARCH(IF(C$2&lt;&gt;"",C$2,"NA"),'[1]MITRE ATT&amp;CK Mappings'!$H740))),ISNUMBER(SEARCH(IF(C$3&lt;&gt;"",C$3,"NA"),'[1]MITRE ATT&amp;CK Mappings'!$I740))),ISNUMBER(SEARCH(IF(C$3&lt;&gt;"",C$3,"NA"),'[1]MITRE ATT&amp;CK Mappings'!$J740))), '[1]MITRE ATT&amp;CK Mappings'!$B740,"")</f>
        <v/>
      </c>
      <c r="D744" s="31" t="str">
        <f>IF(OR(OR(OR(OR(OR(ISNUMBER(SEARCH(IF(D$1&lt;&gt;"",D$1,"NA"),'[1]MITRE ATT&amp;CK Mappings'!$E740)),ISNUMBER(SEARCH(IF(D$1&lt;&gt;"",D$1,"NA"),'[1]MITRE ATT&amp;CK Mappings'!$F740))),ISNUMBER(SEARCH(IF(D$2&lt;&gt;"",D$2,"NA"),'[1]MITRE ATT&amp;CK Mappings'!$G740))),ISNUMBER(SEARCH(IF(D$2&lt;&gt;"",D$2,"NA"),'[1]MITRE ATT&amp;CK Mappings'!$H740))),ISNUMBER(SEARCH(IF(D$3&lt;&gt;"",D$3,"NA"),'[1]MITRE ATT&amp;CK Mappings'!$I740))),ISNUMBER(SEARCH(IF(D$3&lt;&gt;"",D$3,"NA"),'[1]MITRE ATT&amp;CK Mappings'!$J740))), '[1]MITRE ATT&amp;CK Mappings'!$B740,"")</f>
        <v/>
      </c>
      <c r="E744" s="31" t="str">
        <f>IF(OR(OR(OR(OR(OR(ISNUMBER(SEARCH(IF(E$1&lt;&gt;"",E$1,"NA"),'[1]MITRE ATT&amp;CK Mappings'!$E740)),ISNUMBER(SEARCH(IF(E$1&lt;&gt;"",E$1,"NA"),'[1]MITRE ATT&amp;CK Mappings'!$F740))),ISNUMBER(SEARCH(IF(E$2&lt;&gt;"",E$2,"NA"),'[1]MITRE ATT&amp;CK Mappings'!$G740))),ISNUMBER(SEARCH(IF(E$2&lt;&gt;"",E$2,"NA"),'[1]MITRE ATT&amp;CK Mappings'!$H740))),ISNUMBER(SEARCH(IF(E$3&lt;&gt;"",E$3,"NA"),'[1]MITRE ATT&amp;CK Mappings'!$I740))),ISNUMBER(SEARCH(IF(E$3&lt;&gt;"",E$3,"NA"),'[1]MITRE ATT&amp;CK Mappings'!$J740))), '[1]MITRE ATT&amp;CK Mappings'!$B740,"")</f>
        <v/>
      </c>
      <c r="F744" s="31" t="str">
        <f>IF(OR(OR(OR(OR(OR(ISNUMBER(SEARCH(IF(F$1&lt;&gt;"",F$1,"NA"),'[1]MITRE ATT&amp;CK Mappings'!$E740)),ISNUMBER(SEARCH(IF(F$1&lt;&gt;"",F$1,"NA"),'[1]MITRE ATT&amp;CK Mappings'!$F740))),ISNUMBER(SEARCH(IF(F$2&lt;&gt;"",F$2,"NA"),'[1]MITRE ATT&amp;CK Mappings'!$G740))),ISNUMBER(SEARCH(IF(F$2&lt;&gt;"",F$2,"NA"),'[1]MITRE ATT&amp;CK Mappings'!$H740))),ISNUMBER(SEARCH(IF(F$3&lt;&gt;"",F$3,"NA"),'[1]MITRE ATT&amp;CK Mappings'!$I740))),ISNUMBER(SEARCH(IF(F$3&lt;&gt;"",F$3,"NA"),'[1]MITRE ATT&amp;CK Mappings'!$J740))), '[1]MITRE ATT&amp;CK Mappings'!$B740,"")</f>
        <v/>
      </c>
      <c r="G744" s="31" t="str">
        <f>IF(OR(OR(OR(OR(OR(ISNUMBER(SEARCH(IF(G$1&lt;&gt;"",G$1,"NA"),'[1]MITRE ATT&amp;CK Mappings'!$E740)),ISNUMBER(SEARCH(IF(G$1&lt;&gt;"",G$1,"NA"),'[1]MITRE ATT&amp;CK Mappings'!$F740))),ISNUMBER(SEARCH(IF(G$2&lt;&gt;"",G$2,"NA"),'[1]MITRE ATT&amp;CK Mappings'!$G740))),ISNUMBER(SEARCH(IF(G$2&lt;&gt;"",G$2,"NA"),'[1]MITRE ATT&amp;CK Mappings'!$H740))),ISNUMBER(SEARCH(IF(G$3&lt;&gt;"",G$3,"NA"),'[1]MITRE ATT&amp;CK Mappings'!$I740))),ISNUMBER(SEARCH(IF(G$3&lt;&gt;"",G$3,"NA"),'[1]MITRE ATT&amp;CK Mappings'!$J740))), '[1]MITRE ATT&amp;CK Mappings'!$B740,"")</f>
        <v/>
      </c>
      <c r="H744" s="31" t="str">
        <f>IF(OR(OR(OR(OR(OR(ISNUMBER(SEARCH(IF(H$1&lt;&gt;"",H$1,"NA"),'[1]MITRE ATT&amp;CK Mappings'!$E740)),ISNUMBER(SEARCH(IF(H$1&lt;&gt;"",H$1,"NA"),'[1]MITRE ATT&amp;CK Mappings'!$F740))),ISNUMBER(SEARCH(IF(H$2&lt;&gt;"",H$2,"NA"),'[1]MITRE ATT&amp;CK Mappings'!$G740))),ISNUMBER(SEARCH(IF(H$2&lt;&gt;"",H$2,"NA"),'[1]MITRE ATT&amp;CK Mappings'!$H740))),ISNUMBER(SEARCH(IF(H$3&lt;&gt;"",H$3,"NA"),'[1]MITRE ATT&amp;CK Mappings'!$I740))),ISNUMBER(SEARCH(IF(H$3&lt;&gt;"",H$3,"NA"),'[1]MITRE ATT&amp;CK Mappings'!$J740))), '[1]MITRE ATT&amp;CK Mappings'!$B740,"")</f>
        <v/>
      </c>
      <c r="I744" s="31" t="str">
        <f>IF(OR(OR(OR(OR(OR(ISNUMBER(SEARCH(IF(I$1&lt;&gt;"",I$1,"NA"),'[1]MITRE ATT&amp;CK Mappings'!$E740)),ISNUMBER(SEARCH(IF(I$1&lt;&gt;"",I$1,"NA"),'[1]MITRE ATT&amp;CK Mappings'!$F740))),ISNUMBER(SEARCH(IF(I$2&lt;&gt;"",I$2,"NA"),'[1]MITRE ATT&amp;CK Mappings'!$G740))),ISNUMBER(SEARCH(IF(I$2&lt;&gt;"",I$2,"NA"),'[1]MITRE ATT&amp;CK Mappings'!$H740))),ISNUMBER(SEARCH(IF(I$3&lt;&gt;"",I$3,"NA"),'[1]MITRE ATT&amp;CK Mappings'!$I740))),ISNUMBER(SEARCH(IF(I$3&lt;&gt;"",I$3,"NA"),'[1]MITRE ATT&amp;CK Mappings'!$J740))), '[1]MITRE ATT&amp;CK Mappings'!$B740,"")</f>
        <v/>
      </c>
      <c r="J744" s="31" t="str">
        <f>IF(OR(OR(OR(OR(OR(ISNUMBER(SEARCH(IF(J$1&lt;&gt;"",J$1,"NA"),'[1]MITRE ATT&amp;CK Mappings'!$E740)),ISNUMBER(SEARCH(IF(J$1&lt;&gt;"",J$1,"NA"),'[1]MITRE ATT&amp;CK Mappings'!$F740))),ISNUMBER(SEARCH(IF(J$2&lt;&gt;"",J$2,"NA"),'[1]MITRE ATT&amp;CK Mappings'!$G740))),ISNUMBER(SEARCH(IF(J$2&lt;&gt;"",J$2,"NA"),'[1]MITRE ATT&amp;CK Mappings'!$H740))),ISNUMBER(SEARCH(IF(J$3&lt;&gt;"",J$3,"NA"),'[1]MITRE ATT&amp;CK Mappings'!$I740))),ISNUMBER(SEARCH(IF(J$3&lt;&gt;"",J$3,"NA"),'[1]MITRE ATT&amp;CK Mappings'!$J740))), '[1]MITRE ATT&amp;CK Mappings'!$B740,"")</f>
        <v/>
      </c>
      <c r="K744" s="31" t="str">
        <f>IF(OR(OR(OR(OR(OR(ISNUMBER(SEARCH(IF(K$1&lt;&gt;"",K$1,"NA"),'[1]MITRE ATT&amp;CK Mappings'!$E740)),ISNUMBER(SEARCH(IF(K$1&lt;&gt;"",K$1,"NA"),'[1]MITRE ATT&amp;CK Mappings'!$F740))),ISNUMBER(SEARCH(IF(K$2&lt;&gt;"",K$2,"NA"),'[1]MITRE ATT&amp;CK Mappings'!$G740))),ISNUMBER(SEARCH(IF(K$2&lt;&gt;"",K$2,"NA"),'[1]MITRE ATT&amp;CK Mappings'!$H740))),ISNUMBER(SEARCH(IF(K$3&lt;&gt;"",K$3,"NA"),'[1]MITRE ATT&amp;CK Mappings'!$I740))),ISNUMBER(SEARCH(IF(K$3&lt;&gt;"",K$3,"NA"),'[1]MITRE ATT&amp;CK Mappings'!$J740))), '[1]MITRE ATT&amp;CK Mappings'!$B740,"")</f>
        <v/>
      </c>
      <c r="L744" s="31" t="str">
        <f>IF('[1]MITRE ATT&amp;CK Mappings'!D740 &lt;&gt;"",'[1]MITRE ATT&amp;CK Mappings'!D740,"" )</f>
        <v>Windows Calendar</v>
      </c>
    </row>
    <row r="745" spans="1:12" x14ac:dyDescent="0.25">
      <c r="A745" s="31" t="str">
        <f>IF(COUNTIF(B745:K745,"="&amp;'[1]MITRE ATT&amp;CK Mappings'!B741)&gt;0,'[1]MITRE ATT&amp;CK Mappings'!B741,"")</f>
        <v/>
      </c>
      <c r="B745" s="31" t="str">
        <f>IF(OR(OR(OR(OR(OR(ISNUMBER(SEARCH(IF(B$1&lt;&gt;"",B$1,"NA"),'[1]MITRE ATT&amp;CK Mappings'!$E741)),ISNUMBER(SEARCH(IF(B$1&lt;&gt;"",B$1,"NA"),'[1]MITRE ATT&amp;CK Mappings'!$F741))),ISNUMBER(SEARCH(IF(B$2&lt;&gt;"",B$2,"NA"),'[1]MITRE ATT&amp;CK Mappings'!$G741))),ISNUMBER(SEARCH(IF(B$2&lt;&gt;"",B$2,"NA"),'[1]MITRE ATT&amp;CK Mappings'!$H741))),ISNUMBER(SEARCH(IF(B$3&lt;&gt;"",B$3,"NA"),'[1]MITRE ATT&amp;CK Mappings'!$I741))),ISNUMBER(SEARCH(IF(B$3&lt;&gt;"",B$3,"NA"),'[1]MITRE ATT&amp;CK Mappings'!$J741))), '[1]MITRE ATT&amp;CK Mappings'!$B741,"")</f>
        <v/>
      </c>
      <c r="C745" s="31" t="str">
        <f>IF(OR(OR(OR(OR(OR(ISNUMBER(SEARCH(IF(C$1&lt;&gt;"",C$1,"NA"),'[1]MITRE ATT&amp;CK Mappings'!$E741)),ISNUMBER(SEARCH(IF(C$1&lt;&gt;"",C$1,"NA"),'[1]MITRE ATT&amp;CK Mappings'!$F741))),ISNUMBER(SEARCH(IF(C$2&lt;&gt;"",C$2,"NA"),'[1]MITRE ATT&amp;CK Mappings'!$G741))),ISNUMBER(SEARCH(IF(C$2&lt;&gt;"",C$2,"NA"),'[1]MITRE ATT&amp;CK Mappings'!$H741))),ISNUMBER(SEARCH(IF(C$3&lt;&gt;"",C$3,"NA"),'[1]MITRE ATT&amp;CK Mappings'!$I741))),ISNUMBER(SEARCH(IF(C$3&lt;&gt;"",C$3,"NA"),'[1]MITRE ATT&amp;CK Mappings'!$J741))), '[1]MITRE ATT&amp;CK Mappings'!$B741,"")</f>
        <v/>
      </c>
      <c r="D745" s="31" t="str">
        <f>IF(OR(OR(OR(OR(OR(ISNUMBER(SEARCH(IF(D$1&lt;&gt;"",D$1,"NA"),'[1]MITRE ATT&amp;CK Mappings'!$E741)),ISNUMBER(SEARCH(IF(D$1&lt;&gt;"",D$1,"NA"),'[1]MITRE ATT&amp;CK Mappings'!$F741))),ISNUMBER(SEARCH(IF(D$2&lt;&gt;"",D$2,"NA"),'[1]MITRE ATT&amp;CK Mappings'!$G741))),ISNUMBER(SEARCH(IF(D$2&lt;&gt;"",D$2,"NA"),'[1]MITRE ATT&amp;CK Mappings'!$H741))),ISNUMBER(SEARCH(IF(D$3&lt;&gt;"",D$3,"NA"),'[1]MITRE ATT&amp;CK Mappings'!$I741))),ISNUMBER(SEARCH(IF(D$3&lt;&gt;"",D$3,"NA"),'[1]MITRE ATT&amp;CK Mappings'!$J741))), '[1]MITRE ATT&amp;CK Mappings'!$B741,"")</f>
        <v/>
      </c>
      <c r="E745" s="31" t="str">
        <f>IF(OR(OR(OR(OR(OR(ISNUMBER(SEARCH(IF(E$1&lt;&gt;"",E$1,"NA"),'[1]MITRE ATT&amp;CK Mappings'!$E741)),ISNUMBER(SEARCH(IF(E$1&lt;&gt;"",E$1,"NA"),'[1]MITRE ATT&amp;CK Mappings'!$F741))),ISNUMBER(SEARCH(IF(E$2&lt;&gt;"",E$2,"NA"),'[1]MITRE ATT&amp;CK Mappings'!$G741))),ISNUMBER(SEARCH(IF(E$2&lt;&gt;"",E$2,"NA"),'[1]MITRE ATT&amp;CK Mappings'!$H741))),ISNUMBER(SEARCH(IF(E$3&lt;&gt;"",E$3,"NA"),'[1]MITRE ATT&amp;CK Mappings'!$I741))),ISNUMBER(SEARCH(IF(E$3&lt;&gt;"",E$3,"NA"),'[1]MITRE ATT&amp;CK Mappings'!$J741))), '[1]MITRE ATT&amp;CK Mappings'!$B741,"")</f>
        <v/>
      </c>
      <c r="F745" s="31" t="str">
        <f>IF(OR(OR(OR(OR(OR(ISNUMBER(SEARCH(IF(F$1&lt;&gt;"",F$1,"NA"),'[1]MITRE ATT&amp;CK Mappings'!$E741)),ISNUMBER(SEARCH(IF(F$1&lt;&gt;"",F$1,"NA"),'[1]MITRE ATT&amp;CK Mappings'!$F741))),ISNUMBER(SEARCH(IF(F$2&lt;&gt;"",F$2,"NA"),'[1]MITRE ATT&amp;CK Mappings'!$G741))),ISNUMBER(SEARCH(IF(F$2&lt;&gt;"",F$2,"NA"),'[1]MITRE ATT&amp;CK Mappings'!$H741))),ISNUMBER(SEARCH(IF(F$3&lt;&gt;"",F$3,"NA"),'[1]MITRE ATT&amp;CK Mappings'!$I741))),ISNUMBER(SEARCH(IF(F$3&lt;&gt;"",F$3,"NA"),'[1]MITRE ATT&amp;CK Mappings'!$J741))), '[1]MITRE ATT&amp;CK Mappings'!$B741,"")</f>
        <v/>
      </c>
      <c r="G745" s="31" t="str">
        <f>IF(OR(OR(OR(OR(OR(ISNUMBER(SEARCH(IF(G$1&lt;&gt;"",G$1,"NA"),'[1]MITRE ATT&amp;CK Mappings'!$E741)),ISNUMBER(SEARCH(IF(G$1&lt;&gt;"",G$1,"NA"),'[1]MITRE ATT&amp;CK Mappings'!$F741))),ISNUMBER(SEARCH(IF(G$2&lt;&gt;"",G$2,"NA"),'[1]MITRE ATT&amp;CK Mappings'!$G741))),ISNUMBER(SEARCH(IF(G$2&lt;&gt;"",G$2,"NA"),'[1]MITRE ATT&amp;CK Mappings'!$H741))),ISNUMBER(SEARCH(IF(G$3&lt;&gt;"",G$3,"NA"),'[1]MITRE ATT&amp;CK Mappings'!$I741))),ISNUMBER(SEARCH(IF(G$3&lt;&gt;"",G$3,"NA"),'[1]MITRE ATT&amp;CK Mappings'!$J741))), '[1]MITRE ATT&amp;CK Mappings'!$B741,"")</f>
        <v/>
      </c>
      <c r="H745" s="31" t="str">
        <f>IF(OR(OR(OR(OR(OR(ISNUMBER(SEARCH(IF(H$1&lt;&gt;"",H$1,"NA"),'[1]MITRE ATT&amp;CK Mappings'!$E741)),ISNUMBER(SEARCH(IF(H$1&lt;&gt;"",H$1,"NA"),'[1]MITRE ATT&amp;CK Mappings'!$F741))),ISNUMBER(SEARCH(IF(H$2&lt;&gt;"",H$2,"NA"),'[1]MITRE ATT&amp;CK Mappings'!$G741))),ISNUMBER(SEARCH(IF(H$2&lt;&gt;"",H$2,"NA"),'[1]MITRE ATT&amp;CK Mappings'!$H741))),ISNUMBER(SEARCH(IF(H$3&lt;&gt;"",H$3,"NA"),'[1]MITRE ATT&amp;CK Mappings'!$I741))),ISNUMBER(SEARCH(IF(H$3&lt;&gt;"",H$3,"NA"),'[1]MITRE ATT&amp;CK Mappings'!$J741))), '[1]MITRE ATT&amp;CK Mappings'!$B741,"")</f>
        <v/>
      </c>
      <c r="I745" s="31" t="str">
        <f>IF(OR(OR(OR(OR(OR(ISNUMBER(SEARCH(IF(I$1&lt;&gt;"",I$1,"NA"),'[1]MITRE ATT&amp;CK Mappings'!$E741)),ISNUMBER(SEARCH(IF(I$1&lt;&gt;"",I$1,"NA"),'[1]MITRE ATT&amp;CK Mappings'!$F741))),ISNUMBER(SEARCH(IF(I$2&lt;&gt;"",I$2,"NA"),'[1]MITRE ATT&amp;CK Mappings'!$G741))),ISNUMBER(SEARCH(IF(I$2&lt;&gt;"",I$2,"NA"),'[1]MITRE ATT&amp;CK Mappings'!$H741))),ISNUMBER(SEARCH(IF(I$3&lt;&gt;"",I$3,"NA"),'[1]MITRE ATT&amp;CK Mappings'!$I741))),ISNUMBER(SEARCH(IF(I$3&lt;&gt;"",I$3,"NA"),'[1]MITRE ATT&amp;CK Mappings'!$J741))), '[1]MITRE ATT&amp;CK Mappings'!$B741,"")</f>
        <v/>
      </c>
      <c r="J745" s="31" t="str">
        <f>IF(OR(OR(OR(OR(OR(ISNUMBER(SEARCH(IF(J$1&lt;&gt;"",J$1,"NA"),'[1]MITRE ATT&amp;CK Mappings'!$E741)),ISNUMBER(SEARCH(IF(J$1&lt;&gt;"",J$1,"NA"),'[1]MITRE ATT&amp;CK Mappings'!$F741))),ISNUMBER(SEARCH(IF(J$2&lt;&gt;"",J$2,"NA"),'[1]MITRE ATT&amp;CK Mappings'!$G741))),ISNUMBER(SEARCH(IF(J$2&lt;&gt;"",J$2,"NA"),'[1]MITRE ATT&amp;CK Mappings'!$H741))),ISNUMBER(SEARCH(IF(J$3&lt;&gt;"",J$3,"NA"),'[1]MITRE ATT&amp;CK Mappings'!$I741))),ISNUMBER(SEARCH(IF(J$3&lt;&gt;"",J$3,"NA"),'[1]MITRE ATT&amp;CK Mappings'!$J741))), '[1]MITRE ATT&amp;CK Mappings'!$B741,"")</f>
        <v/>
      </c>
      <c r="K745" s="31" t="str">
        <f>IF(OR(OR(OR(OR(OR(ISNUMBER(SEARCH(IF(K$1&lt;&gt;"",K$1,"NA"),'[1]MITRE ATT&amp;CK Mappings'!$E741)),ISNUMBER(SEARCH(IF(K$1&lt;&gt;"",K$1,"NA"),'[1]MITRE ATT&amp;CK Mappings'!$F741))),ISNUMBER(SEARCH(IF(K$2&lt;&gt;"",K$2,"NA"),'[1]MITRE ATT&amp;CK Mappings'!$G741))),ISNUMBER(SEARCH(IF(K$2&lt;&gt;"",K$2,"NA"),'[1]MITRE ATT&amp;CK Mappings'!$H741))),ISNUMBER(SEARCH(IF(K$3&lt;&gt;"",K$3,"NA"),'[1]MITRE ATT&amp;CK Mappings'!$I741))),ISNUMBER(SEARCH(IF(K$3&lt;&gt;"",K$3,"NA"),'[1]MITRE ATT&amp;CK Mappings'!$J741))), '[1]MITRE ATT&amp;CK Mappings'!$B741,"")</f>
        <v/>
      </c>
      <c r="L745" s="31" t="str">
        <f>IF('[1]MITRE ATT&amp;CK Mappings'!D741 &lt;&gt;"",'[1]MITRE ATT&amp;CK Mappings'!D741,"" )</f>
        <v>Windows Color System</v>
      </c>
    </row>
    <row r="746" spans="1:12" x14ac:dyDescent="0.25">
      <c r="A746" s="31" t="str">
        <f>IF(COUNTIF(B746:K746,"="&amp;'[1]MITRE ATT&amp;CK Mappings'!B742)&gt;0,'[1]MITRE ATT&amp;CK Mappings'!B742,"")</f>
        <v/>
      </c>
      <c r="B746" s="31" t="str">
        <f>IF(OR(OR(OR(OR(OR(ISNUMBER(SEARCH(IF(B$1&lt;&gt;"",B$1,"NA"),'[1]MITRE ATT&amp;CK Mappings'!$E742)),ISNUMBER(SEARCH(IF(B$1&lt;&gt;"",B$1,"NA"),'[1]MITRE ATT&amp;CK Mappings'!$F742))),ISNUMBER(SEARCH(IF(B$2&lt;&gt;"",B$2,"NA"),'[1]MITRE ATT&amp;CK Mappings'!$G742))),ISNUMBER(SEARCH(IF(B$2&lt;&gt;"",B$2,"NA"),'[1]MITRE ATT&amp;CK Mappings'!$H742))),ISNUMBER(SEARCH(IF(B$3&lt;&gt;"",B$3,"NA"),'[1]MITRE ATT&amp;CK Mappings'!$I742))),ISNUMBER(SEARCH(IF(B$3&lt;&gt;"",B$3,"NA"),'[1]MITRE ATT&amp;CK Mappings'!$J742))), '[1]MITRE ATT&amp;CK Mappings'!$B742,"")</f>
        <v/>
      </c>
      <c r="C746" s="31" t="str">
        <f>IF(OR(OR(OR(OR(OR(ISNUMBER(SEARCH(IF(C$1&lt;&gt;"",C$1,"NA"),'[1]MITRE ATT&amp;CK Mappings'!$E742)),ISNUMBER(SEARCH(IF(C$1&lt;&gt;"",C$1,"NA"),'[1]MITRE ATT&amp;CK Mappings'!$F742))),ISNUMBER(SEARCH(IF(C$2&lt;&gt;"",C$2,"NA"),'[1]MITRE ATT&amp;CK Mappings'!$G742))),ISNUMBER(SEARCH(IF(C$2&lt;&gt;"",C$2,"NA"),'[1]MITRE ATT&amp;CK Mappings'!$H742))),ISNUMBER(SEARCH(IF(C$3&lt;&gt;"",C$3,"NA"),'[1]MITRE ATT&amp;CK Mappings'!$I742))),ISNUMBER(SEARCH(IF(C$3&lt;&gt;"",C$3,"NA"),'[1]MITRE ATT&amp;CK Mappings'!$J742))), '[1]MITRE ATT&amp;CK Mappings'!$B742,"")</f>
        <v/>
      </c>
      <c r="D746" s="31" t="str">
        <f>IF(OR(OR(OR(OR(OR(ISNUMBER(SEARCH(IF(D$1&lt;&gt;"",D$1,"NA"),'[1]MITRE ATT&amp;CK Mappings'!$E742)),ISNUMBER(SEARCH(IF(D$1&lt;&gt;"",D$1,"NA"),'[1]MITRE ATT&amp;CK Mappings'!$F742))),ISNUMBER(SEARCH(IF(D$2&lt;&gt;"",D$2,"NA"),'[1]MITRE ATT&amp;CK Mappings'!$G742))),ISNUMBER(SEARCH(IF(D$2&lt;&gt;"",D$2,"NA"),'[1]MITRE ATT&amp;CK Mappings'!$H742))),ISNUMBER(SEARCH(IF(D$3&lt;&gt;"",D$3,"NA"),'[1]MITRE ATT&amp;CK Mappings'!$I742))),ISNUMBER(SEARCH(IF(D$3&lt;&gt;"",D$3,"NA"),'[1]MITRE ATT&amp;CK Mappings'!$J742))), '[1]MITRE ATT&amp;CK Mappings'!$B742,"")</f>
        <v/>
      </c>
      <c r="E746" s="31" t="str">
        <f>IF(OR(OR(OR(OR(OR(ISNUMBER(SEARCH(IF(E$1&lt;&gt;"",E$1,"NA"),'[1]MITRE ATT&amp;CK Mappings'!$E742)),ISNUMBER(SEARCH(IF(E$1&lt;&gt;"",E$1,"NA"),'[1]MITRE ATT&amp;CK Mappings'!$F742))),ISNUMBER(SEARCH(IF(E$2&lt;&gt;"",E$2,"NA"),'[1]MITRE ATT&amp;CK Mappings'!$G742))),ISNUMBER(SEARCH(IF(E$2&lt;&gt;"",E$2,"NA"),'[1]MITRE ATT&amp;CK Mappings'!$H742))),ISNUMBER(SEARCH(IF(E$3&lt;&gt;"",E$3,"NA"),'[1]MITRE ATT&amp;CK Mappings'!$I742))),ISNUMBER(SEARCH(IF(E$3&lt;&gt;"",E$3,"NA"),'[1]MITRE ATT&amp;CK Mappings'!$J742))), '[1]MITRE ATT&amp;CK Mappings'!$B742,"")</f>
        <v/>
      </c>
      <c r="F746" s="31" t="str">
        <f>IF(OR(OR(OR(OR(OR(ISNUMBER(SEARCH(IF(F$1&lt;&gt;"",F$1,"NA"),'[1]MITRE ATT&amp;CK Mappings'!$E742)),ISNUMBER(SEARCH(IF(F$1&lt;&gt;"",F$1,"NA"),'[1]MITRE ATT&amp;CK Mappings'!$F742))),ISNUMBER(SEARCH(IF(F$2&lt;&gt;"",F$2,"NA"),'[1]MITRE ATT&amp;CK Mappings'!$G742))),ISNUMBER(SEARCH(IF(F$2&lt;&gt;"",F$2,"NA"),'[1]MITRE ATT&amp;CK Mappings'!$H742))),ISNUMBER(SEARCH(IF(F$3&lt;&gt;"",F$3,"NA"),'[1]MITRE ATT&amp;CK Mappings'!$I742))),ISNUMBER(SEARCH(IF(F$3&lt;&gt;"",F$3,"NA"),'[1]MITRE ATT&amp;CK Mappings'!$J742))), '[1]MITRE ATT&amp;CK Mappings'!$B742,"")</f>
        <v/>
      </c>
      <c r="G746" s="31" t="str">
        <f>IF(OR(OR(OR(OR(OR(ISNUMBER(SEARCH(IF(G$1&lt;&gt;"",G$1,"NA"),'[1]MITRE ATT&amp;CK Mappings'!$E742)),ISNUMBER(SEARCH(IF(G$1&lt;&gt;"",G$1,"NA"),'[1]MITRE ATT&amp;CK Mappings'!$F742))),ISNUMBER(SEARCH(IF(G$2&lt;&gt;"",G$2,"NA"),'[1]MITRE ATT&amp;CK Mappings'!$G742))),ISNUMBER(SEARCH(IF(G$2&lt;&gt;"",G$2,"NA"),'[1]MITRE ATT&amp;CK Mappings'!$H742))),ISNUMBER(SEARCH(IF(G$3&lt;&gt;"",G$3,"NA"),'[1]MITRE ATT&amp;CK Mappings'!$I742))),ISNUMBER(SEARCH(IF(G$3&lt;&gt;"",G$3,"NA"),'[1]MITRE ATT&amp;CK Mappings'!$J742))), '[1]MITRE ATT&amp;CK Mappings'!$B742,"")</f>
        <v/>
      </c>
      <c r="H746" s="31" t="str">
        <f>IF(OR(OR(OR(OR(OR(ISNUMBER(SEARCH(IF(H$1&lt;&gt;"",H$1,"NA"),'[1]MITRE ATT&amp;CK Mappings'!$E742)),ISNUMBER(SEARCH(IF(H$1&lt;&gt;"",H$1,"NA"),'[1]MITRE ATT&amp;CK Mappings'!$F742))),ISNUMBER(SEARCH(IF(H$2&lt;&gt;"",H$2,"NA"),'[1]MITRE ATT&amp;CK Mappings'!$G742))),ISNUMBER(SEARCH(IF(H$2&lt;&gt;"",H$2,"NA"),'[1]MITRE ATT&amp;CK Mappings'!$H742))),ISNUMBER(SEARCH(IF(H$3&lt;&gt;"",H$3,"NA"),'[1]MITRE ATT&amp;CK Mappings'!$I742))),ISNUMBER(SEARCH(IF(H$3&lt;&gt;"",H$3,"NA"),'[1]MITRE ATT&amp;CK Mappings'!$J742))), '[1]MITRE ATT&amp;CK Mappings'!$B742,"")</f>
        <v/>
      </c>
      <c r="I746" s="31" t="str">
        <f>IF(OR(OR(OR(OR(OR(ISNUMBER(SEARCH(IF(I$1&lt;&gt;"",I$1,"NA"),'[1]MITRE ATT&amp;CK Mappings'!$E742)),ISNUMBER(SEARCH(IF(I$1&lt;&gt;"",I$1,"NA"),'[1]MITRE ATT&amp;CK Mappings'!$F742))),ISNUMBER(SEARCH(IF(I$2&lt;&gt;"",I$2,"NA"),'[1]MITRE ATT&amp;CK Mappings'!$G742))),ISNUMBER(SEARCH(IF(I$2&lt;&gt;"",I$2,"NA"),'[1]MITRE ATT&amp;CK Mappings'!$H742))),ISNUMBER(SEARCH(IF(I$3&lt;&gt;"",I$3,"NA"),'[1]MITRE ATT&amp;CK Mappings'!$I742))),ISNUMBER(SEARCH(IF(I$3&lt;&gt;"",I$3,"NA"),'[1]MITRE ATT&amp;CK Mappings'!$J742))), '[1]MITRE ATT&amp;CK Mappings'!$B742,"")</f>
        <v/>
      </c>
      <c r="J746" s="31" t="str">
        <f>IF(OR(OR(OR(OR(OR(ISNUMBER(SEARCH(IF(J$1&lt;&gt;"",J$1,"NA"),'[1]MITRE ATT&amp;CK Mappings'!$E742)),ISNUMBER(SEARCH(IF(J$1&lt;&gt;"",J$1,"NA"),'[1]MITRE ATT&amp;CK Mappings'!$F742))),ISNUMBER(SEARCH(IF(J$2&lt;&gt;"",J$2,"NA"),'[1]MITRE ATT&amp;CK Mappings'!$G742))),ISNUMBER(SEARCH(IF(J$2&lt;&gt;"",J$2,"NA"),'[1]MITRE ATT&amp;CK Mappings'!$H742))),ISNUMBER(SEARCH(IF(J$3&lt;&gt;"",J$3,"NA"),'[1]MITRE ATT&amp;CK Mappings'!$I742))),ISNUMBER(SEARCH(IF(J$3&lt;&gt;"",J$3,"NA"),'[1]MITRE ATT&amp;CK Mappings'!$J742))), '[1]MITRE ATT&amp;CK Mappings'!$B742,"")</f>
        <v/>
      </c>
      <c r="K746" s="31" t="str">
        <f>IF(OR(OR(OR(OR(OR(ISNUMBER(SEARCH(IF(K$1&lt;&gt;"",K$1,"NA"),'[1]MITRE ATT&amp;CK Mappings'!$E742)),ISNUMBER(SEARCH(IF(K$1&lt;&gt;"",K$1,"NA"),'[1]MITRE ATT&amp;CK Mappings'!$F742))),ISNUMBER(SEARCH(IF(K$2&lt;&gt;"",K$2,"NA"),'[1]MITRE ATT&amp;CK Mappings'!$G742))),ISNUMBER(SEARCH(IF(K$2&lt;&gt;"",K$2,"NA"),'[1]MITRE ATT&amp;CK Mappings'!$H742))),ISNUMBER(SEARCH(IF(K$3&lt;&gt;"",K$3,"NA"),'[1]MITRE ATT&amp;CK Mappings'!$I742))),ISNUMBER(SEARCH(IF(K$3&lt;&gt;"",K$3,"NA"),'[1]MITRE ATT&amp;CK Mappings'!$J742))), '[1]MITRE ATT&amp;CK Mappings'!$B742,"")</f>
        <v/>
      </c>
      <c r="L746" s="31" t="str">
        <f>IF('[1]MITRE ATT&amp;CK Mappings'!D742 &lt;&gt;"",'[1]MITRE ATT&amp;CK Mappings'!D742,"" )</f>
        <v>Windows Customer Experience Improvement Program</v>
      </c>
    </row>
    <row r="747" spans="1:12" x14ac:dyDescent="0.25">
      <c r="A747" s="31" t="str">
        <f>IF(COUNTIF(B747:K747,"="&amp;'[1]MITRE ATT&amp;CK Mappings'!B743)&gt;0,'[1]MITRE ATT&amp;CK Mappings'!B743,"")</f>
        <v/>
      </c>
      <c r="B747" s="31" t="str">
        <f>IF(OR(OR(OR(OR(OR(ISNUMBER(SEARCH(IF(B$1&lt;&gt;"",B$1,"NA"),'[1]MITRE ATT&amp;CK Mappings'!$E743)),ISNUMBER(SEARCH(IF(B$1&lt;&gt;"",B$1,"NA"),'[1]MITRE ATT&amp;CK Mappings'!$F743))),ISNUMBER(SEARCH(IF(B$2&lt;&gt;"",B$2,"NA"),'[1]MITRE ATT&amp;CK Mappings'!$G743))),ISNUMBER(SEARCH(IF(B$2&lt;&gt;"",B$2,"NA"),'[1]MITRE ATT&amp;CK Mappings'!$H743))),ISNUMBER(SEARCH(IF(B$3&lt;&gt;"",B$3,"NA"),'[1]MITRE ATT&amp;CK Mappings'!$I743))),ISNUMBER(SEARCH(IF(B$3&lt;&gt;"",B$3,"NA"),'[1]MITRE ATT&amp;CK Mappings'!$J743))), '[1]MITRE ATT&amp;CK Mappings'!$B743,"")</f>
        <v/>
      </c>
      <c r="C747" s="31" t="str">
        <f>IF(OR(OR(OR(OR(OR(ISNUMBER(SEARCH(IF(C$1&lt;&gt;"",C$1,"NA"),'[1]MITRE ATT&amp;CK Mappings'!$E743)),ISNUMBER(SEARCH(IF(C$1&lt;&gt;"",C$1,"NA"),'[1]MITRE ATT&amp;CK Mappings'!$F743))),ISNUMBER(SEARCH(IF(C$2&lt;&gt;"",C$2,"NA"),'[1]MITRE ATT&amp;CK Mappings'!$G743))),ISNUMBER(SEARCH(IF(C$2&lt;&gt;"",C$2,"NA"),'[1]MITRE ATT&amp;CK Mappings'!$H743))),ISNUMBER(SEARCH(IF(C$3&lt;&gt;"",C$3,"NA"),'[1]MITRE ATT&amp;CK Mappings'!$I743))),ISNUMBER(SEARCH(IF(C$3&lt;&gt;"",C$3,"NA"),'[1]MITRE ATT&amp;CK Mappings'!$J743))), '[1]MITRE ATT&amp;CK Mappings'!$B743,"")</f>
        <v/>
      </c>
      <c r="D747" s="31" t="str">
        <f>IF(OR(OR(OR(OR(OR(ISNUMBER(SEARCH(IF(D$1&lt;&gt;"",D$1,"NA"),'[1]MITRE ATT&amp;CK Mappings'!$E743)),ISNUMBER(SEARCH(IF(D$1&lt;&gt;"",D$1,"NA"),'[1]MITRE ATT&amp;CK Mappings'!$F743))),ISNUMBER(SEARCH(IF(D$2&lt;&gt;"",D$2,"NA"),'[1]MITRE ATT&amp;CK Mappings'!$G743))),ISNUMBER(SEARCH(IF(D$2&lt;&gt;"",D$2,"NA"),'[1]MITRE ATT&amp;CK Mappings'!$H743))),ISNUMBER(SEARCH(IF(D$3&lt;&gt;"",D$3,"NA"),'[1]MITRE ATT&amp;CK Mappings'!$I743))),ISNUMBER(SEARCH(IF(D$3&lt;&gt;"",D$3,"NA"),'[1]MITRE ATT&amp;CK Mappings'!$J743))), '[1]MITRE ATT&amp;CK Mappings'!$B743,"")</f>
        <v/>
      </c>
      <c r="E747" s="31" t="str">
        <f>IF(OR(OR(OR(OR(OR(ISNUMBER(SEARCH(IF(E$1&lt;&gt;"",E$1,"NA"),'[1]MITRE ATT&amp;CK Mappings'!$E743)),ISNUMBER(SEARCH(IF(E$1&lt;&gt;"",E$1,"NA"),'[1]MITRE ATT&amp;CK Mappings'!$F743))),ISNUMBER(SEARCH(IF(E$2&lt;&gt;"",E$2,"NA"),'[1]MITRE ATT&amp;CK Mappings'!$G743))),ISNUMBER(SEARCH(IF(E$2&lt;&gt;"",E$2,"NA"),'[1]MITRE ATT&amp;CK Mappings'!$H743))),ISNUMBER(SEARCH(IF(E$3&lt;&gt;"",E$3,"NA"),'[1]MITRE ATT&amp;CK Mappings'!$I743))),ISNUMBER(SEARCH(IF(E$3&lt;&gt;"",E$3,"NA"),'[1]MITRE ATT&amp;CK Mappings'!$J743))), '[1]MITRE ATT&amp;CK Mappings'!$B743,"")</f>
        <v/>
      </c>
      <c r="F747" s="31" t="str">
        <f>IF(OR(OR(OR(OR(OR(ISNUMBER(SEARCH(IF(F$1&lt;&gt;"",F$1,"NA"),'[1]MITRE ATT&amp;CK Mappings'!$E743)),ISNUMBER(SEARCH(IF(F$1&lt;&gt;"",F$1,"NA"),'[1]MITRE ATT&amp;CK Mappings'!$F743))),ISNUMBER(SEARCH(IF(F$2&lt;&gt;"",F$2,"NA"),'[1]MITRE ATT&amp;CK Mappings'!$G743))),ISNUMBER(SEARCH(IF(F$2&lt;&gt;"",F$2,"NA"),'[1]MITRE ATT&amp;CK Mappings'!$H743))),ISNUMBER(SEARCH(IF(F$3&lt;&gt;"",F$3,"NA"),'[1]MITRE ATT&amp;CK Mappings'!$I743))),ISNUMBER(SEARCH(IF(F$3&lt;&gt;"",F$3,"NA"),'[1]MITRE ATT&amp;CK Mappings'!$J743))), '[1]MITRE ATT&amp;CK Mappings'!$B743,"")</f>
        <v/>
      </c>
      <c r="G747" s="31" t="str">
        <f>IF(OR(OR(OR(OR(OR(ISNUMBER(SEARCH(IF(G$1&lt;&gt;"",G$1,"NA"),'[1]MITRE ATT&amp;CK Mappings'!$E743)),ISNUMBER(SEARCH(IF(G$1&lt;&gt;"",G$1,"NA"),'[1]MITRE ATT&amp;CK Mappings'!$F743))),ISNUMBER(SEARCH(IF(G$2&lt;&gt;"",G$2,"NA"),'[1]MITRE ATT&amp;CK Mappings'!$G743))),ISNUMBER(SEARCH(IF(G$2&lt;&gt;"",G$2,"NA"),'[1]MITRE ATT&amp;CK Mappings'!$H743))),ISNUMBER(SEARCH(IF(G$3&lt;&gt;"",G$3,"NA"),'[1]MITRE ATT&amp;CK Mappings'!$I743))),ISNUMBER(SEARCH(IF(G$3&lt;&gt;"",G$3,"NA"),'[1]MITRE ATT&amp;CK Mappings'!$J743))), '[1]MITRE ATT&amp;CK Mappings'!$B743,"")</f>
        <v/>
      </c>
      <c r="H747" s="31" t="str">
        <f>IF(OR(OR(OR(OR(OR(ISNUMBER(SEARCH(IF(H$1&lt;&gt;"",H$1,"NA"),'[1]MITRE ATT&amp;CK Mappings'!$E743)),ISNUMBER(SEARCH(IF(H$1&lt;&gt;"",H$1,"NA"),'[1]MITRE ATT&amp;CK Mappings'!$F743))),ISNUMBER(SEARCH(IF(H$2&lt;&gt;"",H$2,"NA"),'[1]MITRE ATT&amp;CK Mappings'!$G743))),ISNUMBER(SEARCH(IF(H$2&lt;&gt;"",H$2,"NA"),'[1]MITRE ATT&amp;CK Mappings'!$H743))),ISNUMBER(SEARCH(IF(H$3&lt;&gt;"",H$3,"NA"),'[1]MITRE ATT&amp;CK Mappings'!$I743))),ISNUMBER(SEARCH(IF(H$3&lt;&gt;"",H$3,"NA"),'[1]MITRE ATT&amp;CK Mappings'!$J743))), '[1]MITRE ATT&amp;CK Mappings'!$B743,"")</f>
        <v/>
      </c>
      <c r="I747" s="31" t="str">
        <f>IF(OR(OR(OR(OR(OR(ISNUMBER(SEARCH(IF(I$1&lt;&gt;"",I$1,"NA"),'[1]MITRE ATT&amp;CK Mappings'!$E743)),ISNUMBER(SEARCH(IF(I$1&lt;&gt;"",I$1,"NA"),'[1]MITRE ATT&amp;CK Mappings'!$F743))),ISNUMBER(SEARCH(IF(I$2&lt;&gt;"",I$2,"NA"),'[1]MITRE ATT&amp;CK Mappings'!$G743))),ISNUMBER(SEARCH(IF(I$2&lt;&gt;"",I$2,"NA"),'[1]MITRE ATT&amp;CK Mappings'!$H743))),ISNUMBER(SEARCH(IF(I$3&lt;&gt;"",I$3,"NA"),'[1]MITRE ATT&amp;CK Mappings'!$I743))),ISNUMBER(SEARCH(IF(I$3&lt;&gt;"",I$3,"NA"),'[1]MITRE ATT&amp;CK Mappings'!$J743))), '[1]MITRE ATT&amp;CK Mappings'!$B743,"")</f>
        <v/>
      </c>
      <c r="J747" s="31" t="str">
        <f>IF(OR(OR(OR(OR(OR(ISNUMBER(SEARCH(IF(J$1&lt;&gt;"",J$1,"NA"),'[1]MITRE ATT&amp;CK Mappings'!$E743)),ISNUMBER(SEARCH(IF(J$1&lt;&gt;"",J$1,"NA"),'[1]MITRE ATT&amp;CK Mappings'!$F743))),ISNUMBER(SEARCH(IF(J$2&lt;&gt;"",J$2,"NA"),'[1]MITRE ATT&amp;CK Mappings'!$G743))),ISNUMBER(SEARCH(IF(J$2&lt;&gt;"",J$2,"NA"),'[1]MITRE ATT&amp;CK Mappings'!$H743))),ISNUMBER(SEARCH(IF(J$3&lt;&gt;"",J$3,"NA"),'[1]MITRE ATT&amp;CK Mappings'!$I743))),ISNUMBER(SEARCH(IF(J$3&lt;&gt;"",J$3,"NA"),'[1]MITRE ATT&amp;CK Mappings'!$J743))), '[1]MITRE ATT&amp;CK Mappings'!$B743,"")</f>
        <v/>
      </c>
      <c r="K747" s="31" t="str">
        <f>IF(OR(OR(OR(OR(OR(ISNUMBER(SEARCH(IF(K$1&lt;&gt;"",K$1,"NA"),'[1]MITRE ATT&amp;CK Mappings'!$E743)),ISNUMBER(SEARCH(IF(K$1&lt;&gt;"",K$1,"NA"),'[1]MITRE ATT&amp;CK Mappings'!$F743))),ISNUMBER(SEARCH(IF(K$2&lt;&gt;"",K$2,"NA"),'[1]MITRE ATT&amp;CK Mappings'!$G743))),ISNUMBER(SEARCH(IF(K$2&lt;&gt;"",K$2,"NA"),'[1]MITRE ATT&amp;CK Mappings'!$H743))),ISNUMBER(SEARCH(IF(K$3&lt;&gt;"",K$3,"NA"),'[1]MITRE ATT&amp;CK Mappings'!$I743))),ISNUMBER(SEARCH(IF(K$3&lt;&gt;"",K$3,"NA"),'[1]MITRE ATT&amp;CK Mappings'!$J743))), '[1]MITRE ATT&amp;CK Mappings'!$B743,"")</f>
        <v/>
      </c>
      <c r="L747" s="31" t="str">
        <f>IF('[1]MITRE ATT&amp;CK Mappings'!D743 &lt;&gt;"",'[1]MITRE ATT&amp;CK Mappings'!D743,"" )</f>
        <v>Windows Defender SmartScreen</v>
      </c>
    </row>
    <row r="748" spans="1:12" x14ac:dyDescent="0.25">
      <c r="A748" s="31" t="str">
        <f>IF(COUNTIF(B748:K748,"="&amp;'[1]MITRE ATT&amp;CK Mappings'!B744)&gt;0,'[1]MITRE ATT&amp;CK Mappings'!B744,"")</f>
        <v/>
      </c>
      <c r="B748" s="31" t="str">
        <f>IF(OR(OR(OR(OR(OR(ISNUMBER(SEARCH(IF(B$1&lt;&gt;"",B$1,"NA"),'[1]MITRE ATT&amp;CK Mappings'!$E744)),ISNUMBER(SEARCH(IF(B$1&lt;&gt;"",B$1,"NA"),'[1]MITRE ATT&amp;CK Mappings'!$F744))),ISNUMBER(SEARCH(IF(B$2&lt;&gt;"",B$2,"NA"),'[1]MITRE ATT&amp;CK Mappings'!$G744))),ISNUMBER(SEARCH(IF(B$2&lt;&gt;"",B$2,"NA"),'[1]MITRE ATT&amp;CK Mappings'!$H744))),ISNUMBER(SEARCH(IF(B$3&lt;&gt;"",B$3,"NA"),'[1]MITRE ATT&amp;CK Mappings'!$I744))),ISNUMBER(SEARCH(IF(B$3&lt;&gt;"",B$3,"NA"),'[1]MITRE ATT&amp;CK Mappings'!$J744))), '[1]MITRE ATT&amp;CK Mappings'!$B744,"")</f>
        <v/>
      </c>
      <c r="C748" s="31" t="str">
        <f>IF(OR(OR(OR(OR(OR(ISNUMBER(SEARCH(IF(C$1&lt;&gt;"",C$1,"NA"),'[1]MITRE ATT&amp;CK Mappings'!$E744)),ISNUMBER(SEARCH(IF(C$1&lt;&gt;"",C$1,"NA"),'[1]MITRE ATT&amp;CK Mappings'!$F744))),ISNUMBER(SEARCH(IF(C$2&lt;&gt;"",C$2,"NA"),'[1]MITRE ATT&amp;CK Mappings'!$G744))),ISNUMBER(SEARCH(IF(C$2&lt;&gt;"",C$2,"NA"),'[1]MITRE ATT&amp;CK Mappings'!$H744))),ISNUMBER(SEARCH(IF(C$3&lt;&gt;"",C$3,"NA"),'[1]MITRE ATT&amp;CK Mappings'!$I744))),ISNUMBER(SEARCH(IF(C$3&lt;&gt;"",C$3,"NA"),'[1]MITRE ATT&amp;CK Mappings'!$J744))), '[1]MITRE ATT&amp;CK Mappings'!$B744,"")</f>
        <v/>
      </c>
      <c r="D748" s="31" t="str">
        <f>IF(OR(OR(OR(OR(OR(ISNUMBER(SEARCH(IF(D$1&lt;&gt;"",D$1,"NA"),'[1]MITRE ATT&amp;CK Mappings'!$E744)),ISNUMBER(SEARCH(IF(D$1&lt;&gt;"",D$1,"NA"),'[1]MITRE ATT&amp;CK Mappings'!$F744))),ISNUMBER(SEARCH(IF(D$2&lt;&gt;"",D$2,"NA"),'[1]MITRE ATT&amp;CK Mappings'!$G744))),ISNUMBER(SEARCH(IF(D$2&lt;&gt;"",D$2,"NA"),'[1]MITRE ATT&amp;CK Mappings'!$H744))),ISNUMBER(SEARCH(IF(D$3&lt;&gt;"",D$3,"NA"),'[1]MITRE ATT&amp;CK Mappings'!$I744))),ISNUMBER(SEARCH(IF(D$3&lt;&gt;"",D$3,"NA"),'[1]MITRE ATT&amp;CK Mappings'!$J744))), '[1]MITRE ATT&amp;CK Mappings'!$B744,"")</f>
        <v/>
      </c>
      <c r="E748" s="31" t="str">
        <f>IF(OR(OR(OR(OR(OR(ISNUMBER(SEARCH(IF(E$1&lt;&gt;"",E$1,"NA"),'[1]MITRE ATT&amp;CK Mappings'!$E744)),ISNUMBER(SEARCH(IF(E$1&lt;&gt;"",E$1,"NA"),'[1]MITRE ATT&amp;CK Mappings'!$F744))),ISNUMBER(SEARCH(IF(E$2&lt;&gt;"",E$2,"NA"),'[1]MITRE ATT&amp;CK Mappings'!$G744))),ISNUMBER(SEARCH(IF(E$2&lt;&gt;"",E$2,"NA"),'[1]MITRE ATT&amp;CK Mappings'!$H744))),ISNUMBER(SEARCH(IF(E$3&lt;&gt;"",E$3,"NA"),'[1]MITRE ATT&amp;CK Mappings'!$I744))),ISNUMBER(SEARCH(IF(E$3&lt;&gt;"",E$3,"NA"),'[1]MITRE ATT&amp;CK Mappings'!$J744))), '[1]MITRE ATT&amp;CK Mappings'!$B744,"")</f>
        <v/>
      </c>
      <c r="F748" s="31" t="str">
        <f>IF(OR(OR(OR(OR(OR(ISNUMBER(SEARCH(IF(F$1&lt;&gt;"",F$1,"NA"),'[1]MITRE ATT&amp;CK Mappings'!$E744)),ISNUMBER(SEARCH(IF(F$1&lt;&gt;"",F$1,"NA"),'[1]MITRE ATT&amp;CK Mappings'!$F744))),ISNUMBER(SEARCH(IF(F$2&lt;&gt;"",F$2,"NA"),'[1]MITRE ATT&amp;CK Mappings'!$G744))),ISNUMBER(SEARCH(IF(F$2&lt;&gt;"",F$2,"NA"),'[1]MITRE ATT&amp;CK Mappings'!$H744))),ISNUMBER(SEARCH(IF(F$3&lt;&gt;"",F$3,"NA"),'[1]MITRE ATT&amp;CK Mappings'!$I744))),ISNUMBER(SEARCH(IF(F$3&lt;&gt;"",F$3,"NA"),'[1]MITRE ATT&amp;CK Mappings'!$J744))), '[1]MITRE ATT&amp;CK Mappings'!$B744,"")</f>
        <v/>
      </c>
      <c r="G748" s="31" t="str">
        <f>IF(OR(OR(OR(OR(OR(ISNUMBER(SEARCH(IF(G$1&lt;&gt;"",G$1,"NA"),'[1]MITRE ATT&amp;CK Mappings'!$E744)),ISNUMBER(SEARCH(IF(G$1&lt;&gt;"",G$1,"NA"),'[1]MITRE ATT&amp;CK Mappings'!$F744))),ISNUMBER(SEARCH(IF(G$2&lt;&gt;"",G$2,"NA"),'[1]MITRE ATT&amp;CK Mappings'!$G744))),ISNUMBER(SEARCH(IF(G$2&lt;&gt;"",G$2,"NA"),'[1]MITRE ATT&amp;CK Mappings'!$H744))),ISNUMBER(SEARCH(IF(G$3&lt;&gt;"",G$3,"NA"),'[1]MITRE ATT&amp;CK Mappings'!$I744))),ISNUMBER(SEARCH(IF(G$3&lt;&gt;"",G$3,"NA"),'[1]MITRE ATT&amp;CK Mappings'!$J744))), '[1]MITRE ATT&amp;CK Mappings'!$B744,"")</f>
        <v/>
      </c>
      <c r="H748" s="31" t="str">
        <f>IF(OR(OR(OR(OR(OR(ISNUMBER(SEARCH(IF(H$1&lt;&gt;"",H$1,"NA"),'[1]MITRE ATT&amp;CK Mappings'!$E744)),ISNUMBER(SEARCH(IF(H$1&lt;&gt;"",H$1,"NA"),'[1]MITRE ATT&amp;CK Mappings'!$F744))),ISNUMBER(SEARCH(IF(H$2&lt;&gt;"",H$2,"NA"),'[1]MITRE ATT&amp;CK Mappings'!$G744))),ISNUMBER(SEARCH(IF(H$2&lt;&gt;"",H$2,"NA"),'[1]MITRE ATT&amp;CK Mappings'!$H744))),ISNUMBER(SEARCH(IF(H$3&lt;&gt;"",H$3,"NA"),'[1]MITRE ATT&amp;CK Mappings'!$I744))),ISNUMBER(SEARCH(IF(H$3&lt;&gt;"",H$3,"NA"),'[1]MITRE ATT&amp;CK Mappings'!$J744))), '[1]MITRE ATT&amp;CK Mappings'!$B744,"")</f>
        <v/>
      </c>
      <c r="I748" s="31" t="str">
        <f>IF(OR(OR(OR(OR(OR(ISNUMBER(SEARCH(IF(I$1&lt;&gt;"",I$1,"NA"),'[1]MITRE ATT&amp;CK Mappings'!$E744)),ISNUMBER(SEARCH(IF(I$1&lt;&gt;"",I$1,"NA"),'[1]MITRE ATT&amp;CK Mappings'!$F744))),ISNUMBER(SEARCH(IF(I$2&lt;&gt;"",I$2,"NA"),'[1]MITRE ATT&amp;CK Mappings'!$G744))),ISNUMBER(SEARCH(IF(I$2&lt;&gt;"",I$2,"NA"),'[1]MITRE ATT&amp;CK Mappings'!$H744))),ISNUMBER(SEARCH(IF(I$3&lt;&gt;"",I$3,"NA"),'[1]MITRE ATT&amp;CK Mappings'!$I744))),ISNUMBER(SEARCH(IF(I$3&lt;&gt;"",I$3,"NA"),'[1]MITRE ATT&amp;CK Mappings'!$J744))), '[1]MITRE ATT&amp;CK Mappings'!$B744,"")</f>
        <v/>
      </c>
      <c r="J748" s="31" t="str">
        <f>IF(OR(OR(OR(OR(OR(ISNUMBER(SEARCH(IF(J$1&lt;&gt;"",J$1,"NA"),'[1]MITRE ATT&amp;CK Mappings'!$E744)),ISNUMBER(SEARCH(IF(J$1&lt;&gt;"",J$1,"NA"),'[1]MITRE ATT&amp;CK Mappings'!$F744))),ISNUMBER(SEARCH(IF(J$2&lt;&gt;"",J$2,"NA"),'[1]MITRE ATT&amp;CK Mappings'!$G744))),ISNUMBER(SEARCH(IF(J$2&lt;&gt;"",J$2,"NA"),'[1]MITRE ATT&amp;CK Mappings'!$H744))),ISNUMBER(SEARCH(IF(J$3&lt;&gt;"",J$3,"NA"),'[1]MITRE ATT&amp;CK Mappings'!$I744))),ISNUMBER(SEARCH(IF(J$3&lt;&gt;"",J$3,"NA"),'[1]MITRE ATT&amp;CK Mappings'!$J744))), '[1]MITRE ATT&amp;CK Mappings'!$B744,"")</f>
        <v/>
      </c>
      <c r="K748" s="31" t="str">
        <f>IF(OR(OR(OR(OR(OR(ISNUMBER(SEARCH(IF(K$1&lt;&gt;"",K$1,"NA"),'[1]MITRE ATT&amp;CK Mappings'!$E744)),ISNUMBER(SEARCH(IF(K$1&lt;&gt;"",K$1,"NA"),'[1]MITRE ATT&amp;CK Mappings'!$F744))),ISNUMBER(SEARCH(IF(K$2&lt;&gt;"",K$2,"NA"),'[1]MITRE ATT&amp;CK Mappings'!$G744))),ISNUMBER(SEARCH(IF(K$2&lt;&gt;"",K$2,"NA"),'[1]MITRE ATT&amp;CK Mappings'!$H744))),ISNUMBER(SEARCH(IF(K$3&lt;&gt;"",K$3,"NA"),'[1]MITRE ATT&amp;CK Mappings'!$I744))),ISNUMBER(SEARCH(IF(K$3&lt;&gt;"",K$3,"NA"),'[1]MITRE ATT&amp;CK Mappings'!$J744))), '[1]MITRE ATT&amp;CK Mappings'!$B744,"")</f>
        <v/>
      </c>
      <c r="L748" s="31" t="str">
        <f>IF('[1]MITRE ATT&amp;CK Mappings'!D744 &lt;&gt;"",'[1]MITRE ATT&amp;CK Mappings'!D744,"" )</f>
        <v>Explorer</v>
      </c>
    </row>
    <row r="749" spans="1:12" x14ac:dyDescent="0.25">
      <c r="A749" s="31" t="str">
        <f>IF(COUNTIF(B749:K749,"="&amp;'[1]MITRE ATT&amp;CK Mappings'!B745)&gt;0,'[1]MITRE ATT&amp;CK Mappings'!B745,"")</f>
        <v/>
      </c>
      <c r="B749" s="31" t="str">
        <f>IF(OR(OR(OR(OR(OR(ISNUMBER(SEARCH(IF(B$1&lt;&gt;"",B$1,"NA"),'[1]MITRE ATT&amp;CK Mappings'!$E745)),ISNUMBER(SEARCH(IF(B$1&lt;&gt;"",B$1,"NA"),'[1]MITRE ATT&amp;CK Mappings'!$F745))),ISNUMBER(SEARCH(IF(B$2&lt;&gt;"",B$2,"NA"),'[1]MITRE ATT&amp;CK Mappings'!$G745))),ISNUMBER(SEARCH(IF(B$2&lt;&gt;"",B$2,"NA"),'[1]MITRE ATT&amp;CK Mappings'!$H745))),ISNUMBER(SEARCH(IF(B$3&lt;&gt;"",B$3,"NA"),'[1]MITRE ATT&amp;CK Mappings'!$I745))),ISNUMBER(SEARCH(IF(B$3&lt;&gt;"",B$3,"NA"),'[1]MITRE ATT&amp;CK Mappings'!$J745))), '[1]MITRE ATT&amp;CK Mappings'!$B745,"")</f>
        <v/>
      </c>
      <c r="C749" s="31" t="str">
        <f>IF(OR(OR(OR(OR(OR(ISNUMBER(SEARCH(IF(C$1&lt;&gt;"",C$1,"NA"),'[1]MITRE ATT&amp;CK Mappings'!$E745)),ISNUMBER(SEARCH(IF(C$1&lt;&gt;"",C$1,"NA"),'[1]MITRE ATT&amp;CK Mappings'!$F745))),ISNUMBER(SEARCH(IF(C$2&lt;&gt;"",C$2,"NA"),'[1]MITRE ATT&amp;CK Mappings'!$G745))),ISNUMBER(SEARCH(IF(C$2&lt;&gt;"",C$2,"NA"),'[1]MITRE ATT&amp;CK Mappings'!$H745))),ISNUMBER(SEARCH(IF(C$3&lt;&gt;"",C$3,"NA"),'[1]MITRE ATT&amp;CK Mappings'!$I745))),ISNUMBER(SEARCH(IF(C$3&lt;&gt;"",C$3,"NA"),'[1]MITRE ATT&amp;CK Mappings'!$J745))), '[1]MITRE ATT&amp;CK Mappings'!$B745,"")</f>
        <v/>
      </c>
      <c r="D749" s="31" t="str">
        <f>IF(OR(OR(OR(OR(OR(ISNUMBER(SEARCH(IF(D$1&lt;&gt;"",D$1,"NA"),'[1]MITRE ATT&amp;CK Mappings'!$E745)),ISNUMBER(SEARCH(IF(D$1&lt;&gt;"",D$1,"NA"),'[1]MITRE ATT&amp;CK Mappings'!$F745))),ISNUMBER(SEARCH(IF(D$2&lt;&gt;"",D$2,"NA"),'[1]MITRE ATT&amp;CK Mappings'!$G745))),ISNUMBER(SEARCH(IF(D$2&lt;&gt;"",D$2,"NA"),'[1]MITRE ATT&amp;CK Mappings'!$H745))),ISNUMBER(SEARCH(IF(D$3&lt;&gt;"",D$3,"NA"),'[1]MITRE ATT&amp;CK Mappings'!$I745))),ISNUMBER(SEARCH(IF(D$3&lt;&gt;"",D$3,"NA"),'[1]MITRE ATT&amp;CK Mappings'!$J745))), '[1]MITRE ATT&amp;CK Mappings'!$B745,"")</f>
        <v/>
      </c>
      <c r="E749" s="31" t="str">
        <f>IF(OR(OR(OR(OR(OR(ISNUMBER(SEARCH(IF(E$1&lt;&gt;"",E$1,"NA"),'[1]MITRE ATT&amp;CK Mappings'!$E745)),ISNUMBER(SEARCH(IF(E$1&lt;&gt;"",E$1,"NA"),'[1]MITRE ATT&amp;CK Mappings'!$F745))),ISNUMBER(SEARCH(IF(E$2&lt;&gt;"",E$2,"NA"),'[1]MITRE ATT&amp;CK Mappings'!$G745))),ISNUMBER(SEARCH(IF(E$2&lt;&gt;"",E$2,"NA"),'[1]MITRE ATT&amp;CK Mappings'!$H745))),ISNUMBER(SEARCH(IF(E$3&lt;&gt;"",E$3,"NA"),'[1]MITRE ATT&amp;CK Mappings'!$I745))),ISNUMBER(SEARCH(IF(E$3&lt;&gt;"",E$3,"NA"),'[1]MITRE ATT&amp;CK Mappings'!$J745))), '[1]MITRE ATT&amp;CK Mappings'!$B745,"")</f>
        <v/>
      </c>
      <c r="F749" s="31" t="str">
        <f>IF(OR(OR(OR(OR(OR(ISNUMBER(SEARCH(IF(F$1&lt;&gt;"",F$1,"NA"),'[1]MITRE ATT&amp;CK Mappings'!$E745)),ISNUMBER(SEARCH(IF(F$1&lt;&gt;"",F$1,"NA"),'[1]MITRE ATT&amp;CK Mappings'!$F745))),ISNUMBER(SEARCH(IF(F$2&lt;&gt;"",F$2,"NA"),'[1]MITRE ATT&amp;CK Mappings'!$G745))),ISNUMBER(SEARCH(IF(F$2&lt;&gt;"",F$2,"NA"),'[1]MITRE ATT&amp;CK Mappings'!$H745))),ISNUMBER(SEARCH(IF(F$3&lt;&gt;"",F$3,"NA"),'[1]MITRE ATT&amp;CK Mappings'!$I745))),ISNUMBER(SEARCH(IF(F$3&lt;&gt;"",F$3,"NA"),'[1]MITRE ATT&amp;CK Mappings'!$J745))), '[1]MITRE ATT&amp;CK Mappings'!$B745,"")</f>
        <v/>
      </c>
      <c r="G749" s="31" t="str">
        <f>IF(OR(OR(OR(OR(OR(ISNUMBER(SEARCH(IF(G$1&lt;&gt;"",G$1,"NA"),'[1]MITRE ATT&amp;CK Mappings'!$E745)),ISNUMBER(SEARCH(IF(G$1&lt;&gt;"",G$1,"NA"),'[1]MITRE ATT&amp;CK Mappings'!$F745))),ISNUMBER(SEARCH(IF(G$2&lt;&gt;"",G$2,"NA"),'[1]MITRE ATT&amp;CK Mappings'!$G745))),ISNUMBER(SEARCH(IF(G$2&lt;&gt;"",G$2,"NA"),'[1]MITRE ATT&amp;CK Mappings'!$H745))),ISNUMBER(SEARCH(IF(G$3&lt;&gt;"",G$3,"NA"),'[1]MITRE ATT&amp;CK Mappings'!$I745))),ISNUMBER(SEARCH(IF(G$3&lt;&gt;"",G$3,"NA"),'[1]MITRE ATT&amp;CK Mappings'!$J745))), '[1]MITRE ATT&amp;CK Mappings'!$B745,"")</f>
        <v/>
      </c>
      <c r="H749" s="31" t="str">
        <f>IF(OR(OR(OR(OR(OR(ISNUMBER(SEARCH(IF(H$1&lt;&gt;"",H$1,"NA"),'[1]MITRE ATT&amp;CK Mappings'!$E745)),ISNUMBER(SEARCH(IF(H$1&lt;&gt;"",H$1,"NA"),'[1]MITRE ATT&amp;CK Mappings'!$F745))),ISNUMBER(SEARCH(IF(H$2&lt;&gt;"",H$2,"NA"),'[1]MITRE ATT&amp;CK Mappings'!$G745))),ISNUMBER(SEARCH(IF(H$2&lt;&gt;"",H$2,"NA"),'[1]MITRE ATT&amp;CK Mappings'!$H745))),ISNUMBER(SEARCH(IF(H$3&lt;&gt;"",H$3,"NA"),'[1]MITRE ATT&amp;CK Mappings'!$I745))),ISNUMBER(SEARCH(IF(H$3&lt;&gt;"",H$3,"NA"),'[1]MITRE ATT&amp;CK Mappings'!$J745))), '[1]MITRE ATT&amp;CK Mappings'!$B745,"")</f>
        <v/>
      </c>
      <c r="I749" s="31" t="str">
        <f>IF(OR(OR(OR(OR(OR(ISNUMBER(SEARCH(IF(I$1&lt;&gt;"",I$1,"NA"),'[1]MITRE ATT&amp;CK Mappings'!$E745)),ISNUMBER(SEARCH(IF(I$1&lt;&gt;"",I$1,"NA"),'[1]MITRE ATT&amp;CK Mappings'!$F745))),ISNUMBER(SEARCH(IF(I$2&lt;&gt;"",I$2,"NA"),'[1]MITRE ATT&amp;CK Mappings'!$G745))),ISNUMBER(SEARCH(IF(I$2&lt;&gt;"",I$2,"NA"),'[1]MITRE ATT&amp;CK Mappings'!$H745))),ISNUMBER(SEARCH(IF(I$3&lt;&gt;"",I$3,"NA"),'[1]MITRE ATT&amp;CK Mappings'!$I745))),ISNUMBER(SEARCH(IF(I$3&lt;&gt;"",I$3,"NA"),'[1]MITRE ATT&amp;CK Mappings'!$J745))), '[1]MITRE ATT&amp;CK Mappings'!$B745,"")</f>
        <v/>
      </c>
      <c r="J749" s="31" t="str">
        <f>IF(OR(OR(OR(OR(OR(ISNUMBER(SEARCH(IF(J$1&lt;&gt;"",J$1,"NA"),'[1]MITRE ATT&amp;CK Mappings'!$E745)),ISNUMBER(SEARCH(IF(J$1&lt;&gt;"",J$1,"NA"),'[1]MITRE ATT&amp;CK Mappings'!$F745))),ISNUMBER(SEARCH(IF(J$2&lt;&gt;"",J$2,"NA"),'[1]MITRE ATT&amp;CK Mappings'!$G745))),ISNUMBER(SEARCH(IF(J$2&lt;&gt;"",J$2,"NA"),'[1]MITRE ATT&amp;CK Mappings'!$H745))),ISNUMBER(SEARCH(IF(J$3&lt;&gt;"",J$3,"NA"),'[1]MITRE ATT&amp;CK Mappings'!$I745))),ISNUMBER(SEARCH(IF(J$3&lt;&gt;"",J$3,"NA"),'[1]MITRE ATT&amp;CK Mappings'!$J745))), '[1]MITRE ATT&amp;CK Mappings'!$B745,"")</f>
        <v/>
      </c>
      <c r="K749" s="31" t="str">
        <f>IF(OR(OR(OR(OR(OR(ISNUMBER(SEARCH(IF(K$1&lt;&gt;"",K$1,"NA"),'[1]MITRE ATT&amp;CK Mappings'!$E745)),ISNUMBER(SEARCH(IF(K$1&lt;&gt;"",K$1,"NA"),'[1]MITRE ATT&amp;CK Mappings'!$F745))),ISNUMBER(SEARCH(IF(K$2&lt;&gt;"",K$2,"NA"),'[1]MITRE ATT&amp;CK Mappings'!$G745))),ISNUMBER(SEARCH(IF(K$2&lt;&gt;"",K$2,"NA"),'[1]MITRE ATT&amp;CK Mappings'!$H745))),ISNUMBER(SEARCH(IF(K$3&lt;&gt;"",K$3,"NA"),'[1]MITRE ATT&amp;CK Mappings'!$I745))),ISNUMBER(SEARCH(IF(K$3&lt;&gt;"",K$3,"NA"),'[1]MITRE ATT&amp;CK Mappings'!$J745))), '[1]MITRE ATT&amp;CK Mappings'!$B745,"")</f>
        <v/>
      </c>
      <c r="L749" s="31" t="str">
        <f>IF('[1]MITRE ATT&amp;CK Mappings'!D745 &lt;&gt;"",'[1]MITRE ATT&amp;CK Mappings'!D745,"" )</f>
        <v>Ensure 'Configure Windows Defender SmartScreen' is set to 'Enabled: Warn and prevent bypass'</v>
      </c>
    </row>
    <row r="750" spans="1:12" x14ac:dyDescent="0.25">
      <c r="A750" s="31" t="str">
        <f>IF(COUNTIF(B750:K750,"="&amp;'[1]MITRE ATT&amp;CK Mappings'!B746)&gt;0,'[1]MITRE ATT&amp;CK Mappings'!B746,"")</f>
        <v/>
      </c>
      <c r="B750" s="31" t="str">
        <f>IF(OR(OR(OR(OR(OR(ISNUMBER(SEARCH(IF(B$1&lt;&gt;"",B$1,"NA"),'[1]MITRE ATT&amp;CK Mappings'!$E746)),ISNUMBER(SEARCH(IF(B$1&lt;&gt;"",B$1,"NA"),'[1]MITRE ATT&amp;CK Mappings'!$F746))),ISNUMBER(SEARCH(IF(B$2&lt;&gt;"",B$2,"NA"),'[1]MITRE ATT&amp;CK Mappings'!$G746))),ISNUMBER(SEARCH(IF(B$2&lt;&gt;"",B$2,"NA"),'[1]MITRE ATT&amp;CK Mappings'!$H746))),ISNUMBER(SEARCH(IF(B$3&lt;&gt;"",B$3,"NA"),'[1]MITRE ATT&amp;CK Mappings'!$I746))),ISNUMBER(SEARCH(IF(B$3&lt;&gt;"",B$3,"NA"),'[1]MITRE ATT&amp;CK Mappings'!$J746))), '[1]MITRE ATT&amp;CK Mappings'!$B746,"")</f>
        <v/>
      </c>
      <c r="C750" s="31" t="str">
        <f>IF(OR(OR(OR(OR(OR(ISNUMBER(SEARCH(IF(C$1&lt;&gt;"",C$1,"NA"),'[1]MITRE ATT&amp;CK Mappings'!$E746)),ISNUMBER(SEARCH(IF(C$1&lt;&gt;"",C$1,"NA"),'[1]MITRE ATT&amp;CK Mappings'!$F746))),ISNUMBER(SEARCH(IF(C$2&lt;&gt;"",C$2,"NA"),'[1]MITRE ATT&amp;CK Mappings'!$G746))),ISNUMBER(SEARCH(IF(C$2&lt;&gt;"",C$2,"NA"),'[1]MITRE ATT&amp;CK Mappings'!$H746))),ISNUMBER(SEARCH(IF(C$3&lt;&gt;"",C$3,"NA"),'[1]MITRE ATT&amp;CK Mappings'!$I746))),ISNUMBER(SEARCH(IF(C$3&lt;&gt;"",C$3,"NA"),'[1]MITRE ATT&amp;CK Mappings'!$J746))), '[1]MITRE ATT&amp;CK Mappings'!$B746,"")</f>
        <v/>
      </c>
      <c r="D750" s="31" t="str">
        <f>IF(OR(OR(OR(OR(OR(ISNUMBER(SEARCH(IF(D$1&lt;&gt;"",D$1,"NA"),'[1]MITRE ATT&amp;CK Mappings'!$E746)),ISNUMBER(SEARCH(IF(D$1&lt;&gt;"",D$1,"NA"),'[1]MITRE ATT&amp;CK Mappings'!$F746))),ISNUMBER(SEARCH(IF(D$2&lt;&gt;"",D$2,"NA"),'[1]MITRE ATT&amp;CK Mappings'!$G746))),ISNUMBER(SEARCH(IF(D$2&lt;&gt;"",D$2,"NA"),'[1]MITRE ATT&amp;CK Mappings'!$H746))),ISNUMBER(SEARCH(IF(D$3&lt;&gt;"",D$3,"NA"),'[1]MITRE ATT&amp;CK Mappings'!$I746))),ISNUMBER(SEARCH(IF(D$3&lt;&gt;"",D$3,"NA"),'[1]MITRE ATT&amp;CK Mappings'!$J746))), '[1]MITRE ATT&amp;CK Mappings'!$B746,"")</f>
        <v/>
      </c>
      <c r="E750" s="31" t="str">
        <f>IF(OR(OR(OR(OR(OR(ISNUMBER(SEARCH(IF(E$1&lt;&gt;"",E$1,"NA"),'[1]MITRE ATT&amp;CK Mappings'!$E746)),ISNUMBER(SEARCH(IF(E$1&lt;&gt;"",E$1,"NA"),'[1]MITRE ATT&amp;CK Mappings'!$F746))),ISNUMBER(SEARCH(IF(E$2&lt;&gt;"",E$2,"NA"),'[1]MITRE ATT&amp;CK Mappings'!$G746))),ISNUMBER(SEARCH(IF(E$2&lt;&gt;"",E$2,"NA"),'[1]MITRE ATT&amp;CK Mappings'!$H746))),ISNUMBER(SEARCH(IF(E$3&lt;&gt;"",E$3,"NA"),'[1]MITRE ATT&amp;CK Mappings'!$I746))),ISNUMBER(SEARCH(IF(E$3&lt;&gt;"",E$3,"NA"),'[1]MITRE ATT&amp;CK Mappings'!$J746))), '[1]MITRE ATT&amp;CK Mappings'!$B746,"")</f>
        <v/>
      </c>
      <c r="F750" s="31" t="str">
        <f>IF(OR(OR(OR(OR(OR(ISNUMBER(SEARCH(IF(F$1&lt;&gt;"",F$1,"NA"),'[1]MITRE ATT&amp;CK Mappings'!$E746)),ISNUMBER(SEARCH(IF(F$1&lt;&gt;"",F$1,"NA"),'[1]MITRE ATT&amp;CK Mappings'!$F746))),ISNUMBER(SEARCH(IF(F$2&lt;&gt;"",F$2,"NA"),'[1]MITRE ATT&amp;CK Mappings'!$G746))),ISNUMBER(SEARCH(IF(F$2&lt;&gt;"",F$2,"NA"),'[1]MITRE ATT&amp;CK Mappings'!$H746))),ISNUMBER(SEARCH(IF(F$3&lt;&gt;"",F$3,"NA"),'[1]MITRE ATT&amp;CK Mappings'!$I746))),ISNUMBER(SEARCH(IF(F$3&lt;&gt;"",F$3,"NA"),'[1]MITRE ATT&amp;CK Mappings'!$J746))), '[1]MITRE ATT&amp;CK Mappings'!$B746,"")</f>
        <v/>
      </c>
      <c r="G750" s="31" t="str">
        <f>IF(OR(OR(OR(OR(OR(ISNUMBER(SEARCH(IF(G$1&lt;&gt;"",G$1,"NA"),'[1]MITRE ATT&amp;CK Mappings'!$E746)),ISNUMBER(SEARCH(IF(G$1&lt;&gt;"",G$1,"NA"),'[1]MITRE ATT&amp;CK Mappings'!$F746))),ISNUMBER(SEARCH(IF(G$2&lt;&gt;"",G$2,"NA"),'[1]MITRE ATT&amp;CK Mappings'!$G746))),ISNUMBER(SEARCH(IF(G$2&lt;&gt;"",G$2,"NA"),'[1]MITRE ATT&amp;CK Mappings'!$H746))),ISNUMBER(SEARCH(IF(G$3&lt;&gt;"",G$3,"NA"),'[1]MITRE ATT&amp;CK Mappings'!$I746))),ISNUMBER(SEARCH(IF(G$3&lt;&gt;"",G$3,"NA"),'[1]MITRE ATT&amp;CK Mappings'!$J746))), '[1]MITRE ATT&amp;CK Mappings'!$B746,"")</f>
        <v/>
      </c>
      <c r="H750" s="31" t="str">
        <f>IF(OR(OR(OR(OR(OR(ISNUMBER(SEARCH(IF(H$1&lt;&gt;"",H$1,"NA"),'[1]MITRE ATT&amp;CK Mappings'!$E746)),ISNUMBER(SEARCH(IF(H$1&lt;&gt;"",H$1,"NA"),'[1]MITRE ATT&amp;CK Mappings'!$F746))),ISNUMBER(SEARCH(IF(H$2&lt;&gt;"",H$2,"NA"),'[1]MITRE ATT&amp;CK Mappings'!$G746))),ISNUMBER(SEARCH(IF(H$2&lt;&gt;"",H$2,"NA"),'[1]MITRE ATT&amp;CK Mappings'!$H746))),ISNUMBER(SEARCH(IF(H$3&lt;&gt;"",H$3,"NA"),'[1]MITRE ATT&amp;CK Mappings'!$I746))),ISNUMBER(SEARCH(IF(H$3&lt;&gt;"",H$3,"NA"),'[1]MITRE ATT&amp;CK Mappings'!$J746))), '[1]MITRE ATT&amp;CK Mappings'!$B746,"")</f>
        <v/>
      </c>
      <c r="I750" s="31" t="str">
        <f>IF(OR(OR(OR(OR(OR(ISNUMBER(SEARCH(IF(I$1&lt;&gt;"",I$1,"NA"),'[1]MITRE ATT&amp;CK Mappings'!$E746)),ISNUMBER(SEARCH(IF(I$1&lt;&gt;"",I$1,"NA"),'[1]MITRE ATT&amp;CK Mappings'!$F746))),ISNUMBER(SEARCH(IF(I$2&lt;&gt;"",I$2,"NA"),'[1]MITRE ATT&amp;CK Mappings'!$G746))),ISNUMBER(SEARCH(IF(I$2&lt;&gt;"",I$2,"NA"),'[1]MITRE ATT&amp;CK Mappings'!$H746))),ISNUMBER(SEARCH(IF(I$3&lt;&gt;"",I$3,"NA"),'[1]MITRE ATT&amp;CK Mappings'!$I746))),ISNUMBER(SEARCH(IF(I$3&lt;&gt;"",I$3,"NA"),'[1]MITRE ATT&amp;CK Mappings'!$J746))), '[1]MITRE ATT&amp;CK Mappings'!$B746,"")</f>
        <v/>
      </c>
      <c r="J750" s="31" t="str">
        <f>IF(OR(OR(OR(OR(OR(ISNUMBER(SEARCH(IF(J$1&lt;&gt;"",J$1,"NA"),'[1]MITRE ATT&amp;CK Mappings'!$E746)),ISNUMBER(SEARCH(IF(J$1&lt;&gt;"",J$1,"NA"),'[1]MITRE ATT&amp;CK Mappings'!$F746))),ISNUMBER(SEARCH(IF(J$2&lt;&gt;"",J$2,"NA"),'[1]MITRE ATT&amp;CK Mappings'!$G746))),ISNUMBER(SEARCH(IF(J$2&lt;&gt;"",J$2,"NA"),'[1]MITRE ATT&amp;CK Mappings'!$H746))),ISNUMBER(SEARCH(IF(J$3&lt;&gt;"",J$3,"NA"),'[1]MITRE ATT&amp;CK Mappings'!$I746))),ISNUMBER(SEARCH(IF(J$3&lt;&gt;"",J$3,"NA"),'[1]MITRE ATT&amp;CK Mappings'!$J746))), '[1]MITRE ATT&amp;CK Mappings'!$B746,"")</f>
        <v/>
      </c>
      <c r="K750" s="31" t="str">
        <f>IF(OR(OR(OR(OR(OR(ISNUMBER(SEARCH(IF(K$1&lt;&gt;"",K$1,"NA"),'[1]MITRE ATT&amp;CK Mappings'!$E746)),ISNUMBER(SEARCH(IF(K$1&lt;&gt;"",K$1,"NA"),'[1]MITRE ATT&amp;CK Mappings'!$F746))),ISNUMBER(SEARCH(IF(K$2&lt;&gt;"",K$2,"NA"),'[1]MITRE ATT&amp;CK Mappings'!$G746))),ISNUMBER(SEARCH(IF(K$2&lt;&gt;"",K$2,"NA"),'[1]MITRE ATT&amp;CK Mappings'!$H746))),ISNUMBER(SEARCH(IF(K$3&lt;&gt;"",K$3,"NA"),'[1]MITRE ATT&amp;CK Mappings'!$I746))),ISNUMBER(SEARCH(IF(K$3&lt;&gt;"",K$3,"NA"),'[1]MITRE ATT&amp;CK Mappings'!$J746))), '[1]MITRE ATT&amp;CK Mappings'!$B746,"")</f>
        <v/>
      </c>
      <c r="L750" s="31" t="str">
        <f>IF('[1]MITRE ATT&amp;CK Mappings'!D746 &lt;&gt;"",'[1]MITRE ATT&amp;CK Mappings'!D746,"" )</f>
        <v>Microsoft Edge</v>
      </c>
    </row>
    <row r="751" spans="1:12" x14ac:dyDescent="0.25">
      <c r="A751" s="31" t="str">
        <f>IF(COUNTIF(B751:K751,"="&amp;'[1]MITRE ATT&amp;CK Mappings'!B747)&gt;0,'[1]MITRE ATT&amp;CK Mappings'!B747,"")</f>
        <v/>
      </c>
      <c r="B751" s="31" t="str">
        <f>IF(OR(OR(OR(OR(OR(ISNUMBER(SEARCH(IF(B$1&lt;&gt;"",B$1,"NA"),'[1]MITRE ATT&amp;CK Mappings'!$E747)),ISNUMBER(SEARCH(IF(B$1&lt;&gt;"",B$1,"NA"),'[1]MITRE ATT&amp;CK Mappings'!$F747))),ISNUMBER(SEARCH(IF(B$2&lt;&gt;"",B$2,"NA"),'[1]MITRE ATT&amp;CK Mappings'!$G747))),ISNUMBER(SEARCH(IF(B$2&lt;&gt;"",B$2,"NA"),'[1]MITRE ATT&amp;CK Mappings'!$H747))),ISNUMBER(SEARCH(IF(B$3&lt;&gt;"",B$3,"NA"),'[1]MITRE ATT&amp;CK Mappings'!$I747))),ISNUMBER(SEARCH(IF(B$3&lt;&gt;"",B$3,"NA"),'[1]MITRE ATT&amp;CK Mappings'!$J747))), '[1]MITRE ATT&amp;CK Mappings'!$B747,"")</f>
        <v/>
      </c>
      <c r="C751" s="31" t="str">
        <f>IF(OR(OR(OR(OR(OR(ISNUMBER(SEARCH(IF(C$1&lt;&gt;"",C$1,"NA"),'[1]MITRE ATT&amp;CK Mappings'!$E747)),ISNUMBER(SEARCH(IF(C$1&lt;&gt;"",C$1,"NA"),'[1]MITRE ATT&amp;CK Mappings'!$F747))),ISNUMBER(SEARCH(IF(C$2&lt;&gt;"",C$2,"NA"),'[1]MITRE ATT&amp;CK Mappings'!$G747))),ISNUMBER(SEARCH(IF(C$2&lt;&gt;"",C$2,"NA"),'[1]MITRE ATT&amp;CK Mappings'!$H747))),ISNUMBER(SEARCH(IF(C$3&lt;&gt;"",C$3,"NA"),'[1]MITRE ATT&amp;CK Mappings'!$I747))),ISNUMBER(SEARCH(IF(C$3&lt;&gt;"",C$3,"NA"),'[1]MITRE ATT&amp;CK Mappings'!$J747))), '[1]MITRE ATT&amp;CK Mappings'!$B747,"")</f>
        <v/>
      </c>
      <c r="D751" s="31" t="str">
        <f>IF(OR(OR(OR(OR(OR(ISNUMBER(SEARCH(IF(D$1&lt;&gt;"",D$1,"NA"),'[1]MITRE ATT&amp;CK Mappings'!$E747)),ISNUMBER(SEARCH(IF(D$1&lt;&gt;"",D$1,"NA"),'[1]MITRE ATT&amp;CK Mappings'!$F747))),ISNUMBER(SEARCH(IF(D$2&lt;&gt;"",D$2,"NA"),'[1]MITRE ATT&amp;CK Mappings'!$G747))),ISNUMBER(SEARCH(IF(D$2&lt;&gt;"",D$2,"NA"),'[1]MITRE ATT&amp;CK Mappings'!$H747))),ISNUMBER(SEARCH(IF(D$3&lt;&gt;"",D$3,"NA"),'[1]MITRE ATT&amp;CK Mappings'!$I747))),ISNUMBER(SEARCH(IF(D$3&lt;&gt;"",D$3,"NA"),'[1]MITRE ATT&amp;CK Mappings'!$J747))), '[1]MITRE ATT&amp;CK Mappings'!$B747,"")</f>
        <v/>
      </c>
      <c r="E751" s="31" t="str">
        <f>IF(OR(OR(OR(OR(OR(ISNUMBER(SEARCH(IF(E$1&lt;&gt;"",E$1,"NA"),'[1]MITRE ATT&amp;CK Mappings'!$E747)),ISNUMBER(SEARCH(IF(E$1&lt;&gt;"",E$1,"NA"),'[1]MITRE ATT&amp;CK Mappings'!$F747))),ISNUMBER(SEARCH(IF(E$2&lt;&gt;"",E$2,"NA"),'[1]MITRE ATT&amp;CK Mappings'!$G747))),ISNUMBER(SEARCH(IF(E$2&lt;&gt;"",E$2,"NA"),'[1]MITRE ATT&amp;CK Mappings'!$H747))),ISNUMBER(SEARCH(IF(E$3&lt;&gt;"",E$3,"NA"),'[1]MITRE ATT&amp;CK Mappings'!$I747))),ISNUMBER(SEARCH(IF(E$3&lt;&gt;"",E$3,"NA"),'[1]MITRE ATT&amp;CK Mappings'!$J747))), '[1]MITRE ATT&amp;CK Mappings'!$B747,"")</f>
        <v/>
      </c>
      <c r="F751" s="31" t="str">
        <f>IF(OR(OR(OR(OR(OR(ISNUMBER(SEARCH(IF(F$1&lt;&gt;"",F$1,"NA"),'[1]MITRE ATT&amp;CK Mappings'!$E747)),ISNUMBER(SEARCH(IF(F$1&lt;&gt;"",F$1,"NA"),'[1]MITRE ATT&amp;CK Mappings'!$F747))),ISNUMBER(SEARCH(IF(F$2&lt;&gt;"",F$2,"NA"),'[1]MITRE ATT&amp;CK Mappings'!$G747))),ISNUMBER(SEARCH(IF(F$2&lt;&gt;"",F$2,"NA"),'[1]MITRE ATT&amp;CK Mappings'!$H747))),ISNUMBER(SEARCH(IF(F$3&lt;&gt;"",F$3,"NA"),'[1]MITRE ATT&amp;CK Mappings'!$I747))),ISNUMBER(SEARCH(IF(F$3&lt;&gt;"",F$3,"NA"),'[1]MITRE ATT&amp;CK Mappings'!$J747))), '[1]MITRE ATT&amp;CK Mappings'!$B747,"")</f>
        <v/>
      </c>
      <c r="G751" s="31" t="str">
        <f>IF(OR(OR(OR(OR(OR(ISNUMBER(SEARCH(IF(G$1&lt;&gt;"",G$1,"NA"),'[1]MITRE ATT&amp;CK Mappings'!$E747)),ISNUMBER(SEARCH(IF(G$1&lt;&gt;"",G$1,"NA"),'[1]MITRE ATT&amp;CK Mappings'!$F747))),ISNUMBER(SEARCH(IF(G$2&lt;&gt;"",G$2,"NA"),'[1]MITRE ATT&amp;CK Mappings'!$G747))),ISNUMBER(SEARCH(IF(G$2&lt;&gt;"",G$2,"NA"),'[1]MITRE ATT&amp;CK Mappings'!$H747))),ISNUMBER(SEARCH(IF(G$3&lt;&gt;"",G$3,"NA"),'[1]MITRE ATT&amp;CK Mappings'!$I747))),ISNUMBER(SEARCH(IF(G$3&lt;&gt;"",G$3,"NA"),'[1]MITRE ATT&amp;CK Mappings'!$J747))), '[1]MITRE ATT&amp;CK Mappings'!$B747,"")</f>
        <v/>
      </c>
      <c r="H751" s="31" t="str">
        <f>IF(OR(OR(OR(OR(OR(ISNUMBER(SEARCH(IF(H$1&lt;&gt;"",H$1,"NA"),'[1]MITRE ATT&amp;CK Mappings'!$E747)),ISNUMBER(SEARCH(IF(H$1&lt;&gt;"",H$1,"NA"),'[1]MITRE ATT&amp;CK Mappings'!$F747))),ISNUMBER(SEARCH(IF(H$2&lt;&gt;"",H$2,"NA"),'[1]MITRE ATT&amp;CK Mappings'!$G747))),ISNUMBER(SEARCH(IF(H$2&lt;&gt;"",H$2,"NA"),'[1]MITRE ATT&amp;CK Mappings'!$H747))),ISNUMBER(SEARCH(IF(H$3&lt;&gt;"",H$3,"NA"),'[1]MITRE ATT&amp;CK Mappings'!$I747))),ISNUMBER(SEARCH(IF(H$3&lt;&gt;"",H$3,"NA"),'[1]MITRE ATT&amp;CK Mappings'!$J747))), '[1]MITRE ATT&amp;CK Mappings'!$B747,"")</f>
        <v/>
      </c>
      <c r="I751" s="31" t="str">
        <f>IF(OR(OR(OR(OR(OR(ISNUMBER(SEARCH(IF(I$1&lt;&gt;"",I$1,"NA"),'[1]MITRE ATT&amp;CK Mappings'!$E747)),ISNUMBER(SEARCH(IF(I$1&lt;&gt;"",I$1,"NA"),'[1]MITRE ATT&amp;CK Mappings'!$F747))),ISNUMBER(SEARCH(IF(I$2&lt;&gt;"",I$2,"NA"),'[1]MITRE ATT&amp;CK Mappings'!$G747))),ISNUMBER(SEARCH(IF(I$2&lt;&gt;"",I$2,"NA"),'[1]MITRE ATT&amp;CK Mappings'!$H747))),ISNUMBER(SEARCH(IF(I$3&lt;&gt;"",I$3,"NA"),'[1]MITRE ATT&amp;CK Mappings'!$I747))),ISNUMBER(SEARCH(IF(I$3&lt;&gt;"",I$3,"NA"),'[1]MITRE ATT&amp;CK Mappings'!$J747))), '[1]MITRE ATT&amp;CK Mappings'!$B747,"")</f>
        <v/>
      </c>
      <c r="J751" s="31" t="str">
        <f>IF(OR(OR(OR(OR(OR(ISNUMBER(SEARCH(IF(J$1&lt;&gt;"",J$1,"NA"),'[1]MITRE ATT&amp;CK Mappings'!$E747)),ISNUMBER(SEARCH(IF(J$1&lt;&gt;"",J$1,"NA"),'[1]MITRE ATT&amp;CK Mappings'!$F747))),ISNUMBER(SEARCH(IF(J$2&lt;&gt;"",J$2,"NA"),'[1]MITRE ATT&amp;CK Mappings'!$G747))),ISNUMBER(SEARCH(IF(J$2&lt;&gt;"",J$2,"NA"),'[1]MITRE ATT&amp;CK Mappings'!$H747))),ISNUMBER(SEARCH(IF(J$3&lt;&gt;"",J$3,"NA"),'[1]MITRE ATT&amp;CK Mappings'!$I747))),ISNUMBER(SEARCH(IF(J$3&lt;&gt;"",J$3,"NA"),'[1]MITRE ATT&amp;CK Mappings'!$J747))), '[1]MITRE ATT&amp;CK Mappings'!$B747,"")</f>
        <v/>
      </c>
      <c r="K751" s="31" t="str">
        <f>IF(OR(OR(OR(OR(OR(ISNUMBER(SEARCH(IF(K$1&lt;&gt;"",K$1,"NA"),'[1]MITRE ATT&amp;CK Mappings'!$E747)),ISNUMBER(SEARCH(IF(K$1&lt;&gt;"",K$1,"NA"),'[1]MITRE ATT&amp;CK Mappings'!$F747))),ISNUMBER(SEARCH(IF(K$2&lt;&gt;"",K$2,"NA"),'[1]MITRE ATT&amp;CK Mappings'!$G747))),ISNUMBER(SEARCH(IF(K$2&lt;&gt;"",K$2,"NA"),'[1]MITRE ATT&amp;CK Mappings'!$H747))),ISNUMBER(SEARCH(IF(K$3&lt;&gt;"",K$3,"NA"),'[1]MITRE ATT&amp;CK Mappings'!$I747))),ISNUMBER(SEARCH(IF(K$3&lt;&gt;"",K$3,"NA"),'[1]MITRE ATT&amp;CK Mappings'!$J747))), '[1]MITRE ATT&amp;CK Mappings'!$B747,"")</f>
        <v/>
      </c>
      <c r="L751" s="31" t="str">
        <f>IF('[1]MITRE ATT&amp;CK Mappings'!D747 &lt;&gt;"",'[1]MITRE ATT&amp;CK Mappings'!D747,"" )</f>
        <v>Ensure 'Configure Windows Defender SmartScreen' is set to 'Enabled'</v>
      </c>
    </row>
    <row r="752" spans="1:12" x14ac:dyDescent="0.25">
      <c r="A752" s="31" t="str">
        <f>IF(COUNTIF(B752:K752,"="&amp;'[1]MITRE ATT&amp;CK Mappings'!B748)&gt;0,'[1]MITRE ATT&amp;CK Mappings'!B748,"")</f>
        <v/>
      </c>
      <c r="B752" s="31" t="str">
        <f>IF(OR(OR(OR(OR(OR(ISNUMBER(SEARCH(IF(B$1&lt;&gt;"",B$1,"NA"),'[1]MITRE ATT&amp;CK Mappings'!$E748)),ISNUMBER(SEARCH(IF(B$1&lt;&gt;"",B$1,"NA"),'[1]MITRE ATT&amp;CK Mappings'!$F748))),ISNUMBER(SEARCH(IF(B$2&lt;&gt;"",B$2,"NA"),'[1]MITRE ATT&amp;CK Mappings'!$G748))),ISNUMBER(SEARCH(IF(B$2&lt;&gt;"",B$2,"NA"),'[1]MITRE ATT&amp;CK Mappings'!$H748))),ISNUMBER(SEARCH(IF(B$3&lt;&gt;"",B$3,"NA"),'[1]MITRE ATT&amp;CK Mappings'!$I748))),ISNUMBER(SEARCH(IF(B$3&lt;&gt;"",B$3,"NA"),'[1]MITRE ATT&amp;CK Mappings'!$J748))), '[1]MITRE ATT&amp;CK Mappings'!$B748,"")</f>
        <v/>
      </c>
      <c r="C752" s="31" t="str">
        <f>IF(OR(OR(OR(OR(OR(ISNUMBER(SEARCH(IF(C$1&lt;&gt;"",C$1,"NA"),'[1]MITRE ATT&amp;CK Mappings'!$E748)),ISNUMBER(SEARCH(IF(C$1&lt;&gt;"",C$1,"NA"),'[1]MITRE ATT&amp;CK Mappings'!$F748))),ISNUMBER(SEARCH(IF(C$2&lt;&gt;"",C$2,"NA"),'[1]MITRE ATT&amp;CK Mappings'!$G748))),ISNUMBER(SEARCH(IF(C$2&lt;&gt;"",C$2,"NA"),'[1]MITRE ATT&amp;CK Mappings'!$H748))),ISNUMBER(SEARCH(IF(C$3&lt;&gt;"",C$3,"NA"),'[1]MITRE ATT&amp;CK Mappings'!$I748))),ISNUMBER(SEARCH(IF(C$3&lt;&gt;"",C$3,"NA"),'[1]MITRE ATT&amp;CK Mappings'!$J748))), '[1]MITRE ATT&amp;CK Mappings'!$B748,"")</f>
        <v/>
      </c>
      <c r="D752" s="31" t="str">
        <f>IF(OR(OR(OR(OR(OR(ISNUMBER(SEARCH(IF(D$1&lt;&gt;"",D$1,"NA"),'[1]MITRE ATT&amp;CK Mappings'!$E748)),ISNUMBER(SEARCH(IF(D$1&lt;&gt;"",D$1,"NA"),'[1]MITRE ATT&amp;CK Mappings'!$F748))),ISNUMBER(SEARCH(IF(D$2&lt;&gt;"",D$2,"NA"),'[1]MITRE ATT&amp;CK Mappings'!$G748))),ISNUMBER(SEARCH(IF(D$2&lt;&gt;"",D$2,"NA"),'[1]MITRE ATT&amp;CK Mappings'!$H748))),ISNUMBER(SEARCH(IF(D$3&lt;&gt;"",D$3,"NA"),'[1]MITRE ATT&amp;CK Mappings'!$I748))),ISNUMBER(SEARCH(IF(D$3&lt;&gt;"",D$3,"NA"),'[1]MITRE ATT&amp;CK Mappings'!$J748))), '[1]MITRE ATT&amp;CK Mappings'!$B748,"")</f>
        <v/>
      </c>
      <c r="E752" s="31" t="str">
        <f>IF(OR(OR(OR(OR(OR(ISNUMBER(SEARCH(IF(E$1&lt;&gt;"",E$1,"NA"),'[1]MITRE ATT&amp;CK Mappings'!$E748)),ISNUMBER(SEARCH(IF(E$1&lt;&gt;"",E$1,"NA"),'[1]MITRE ATT&amp;CK Mappings'!$F748))),ISNUMBER(SEARCH(IF(E$2&lt;&gt;"",E$2,"NA"),'[1]MITRE ATT&amp;CK Mappings'!$G748))),ISNUMBER(SEARCH(IF(E$2&lt;&gt;"",E$2,"NA"),'[1]MITRE ATT&amp;CK Mappings'!$H748))),ISNUMBER(SEARCH(IF(E$3&lt;&gt;"",E$3,"NA"),'[1]MITRE ATT&amp;CK Mappings'!$I748))),ISNUMBER(SEARCH(IF(E$3&lt;&gt;"",E$3,"NA"),'[1]MITRE ATT&amp;CK Mappings'!$J748))), '[1]MITRE ATT&amp;CK Mappings'!$B748,"")</f>
        <v/>
      </c>
      <c r="F752" s="31" t="str">
        <f>IF(OR(OR(OR(OR(OR(ISNUMBER(SEARCH(IF(F$1&lt;&gt;"",F$1,"NA"),'[1]MITRE ATT&amp;CK Mappings'!$E748)),ISNUMBER(SEARCH(IF(F$1&lt;&gt;"",F$1,"NA"),'[1]MITRE ATT&amp;CK Mappings'!$F748))),ISNUMBER(SEARCH(IF(F$2&lt;&gt;"",F$2,"NA"),'[1]MITRE ATT&amp;CK Mappings'!$G748))),ISNUMBER(SEARCH(IF(F$2&lt;&gt;"",F$2,"NA"),'[1]MITRE ATT&amp;CK Mappings'!$H748))),ISNUMBER(SEARCH(IF(F$3&lt;&gt;"",F$3,"NA"),'[1]MITRE ATT&amp;CK Mappings'!$I748))),ISNUMBER(SEARCH(IF(F$3&lt;&gt;"",F$3,"NA"),'[1]MITRE ATT&amp;CK Mappings'!$J748))), '[1]MITRE ATT&amp;CK Mappings'!$B748,"")</f>
        <v/>
      </c>
      <c r="G752" s="31" t="str">
        <f>IF(OR(OR(OR(OR(OR(ISNUMBER(SEARCH(IF(G$1&lt;&gt;"",G$1,"NA"),'[1]MITRE ATT&amp;CK Mappings'!$E748)),ISNUMBER(SEARCH(IF(G$1&lt;&gt;"",G$1,"NA"),'[1]MITRE ATT&amp;CK Mappings'!$F748))),ISNUMBER(SEARCH(IF(G$2&lt;&gt;"",G$2,"NA"),'[1]MITRE ATT&amp;CK Mappings'!$G748))),ISNUMBER(SEARCH(IF(G$2&lt;&gt;"",G$2,"NA"),'[1]MITRE ATT&amp;CK Mappings'!$H748))),ISNUMBER(SEARCH(IF(G$3&lt;&gt;"",G$3,"NA"),'[1]MITRE ATT&amp;CK Mappings'!$I748))),ISNUMBER(SEARCH(IF(G$3&lt;&gt;"",G$3,"NA"),'[1]MITRE ATT&amp;CK Mappings'!$J748))), '[1]MITRE ATT&amp;CK Mappings'!$B748,"")</f>
        <v/>
      </c>
      <c r="H752" s="31" t="str">
        <f>IF(OR(OR(OR(OR(OR(ISNUMBER(SEARCH(IF(H$1&lt;&gt;"",H$1,"NA"),'[1]MITRE ATT&amp;CK Mappings'!$E748)),ISNUMBER(SEARCH(IF(H$1&lt;&gt;"",H$1,"NA"),'[1]MITRE ATT&amp;CK Mappings'!$F748))),ISNUMBER(SEARCH(IF(H$2&lt;&gt;"",H$2,"NA"),'[1]MITRE ATT&amp;CK Mappings'!$G748))),ISNUMBER(SEARCH(IF(H$2&lt;&gt;"",H$2,"NA"),'[1]MITRE ATT&amp;CK Mappings'!$H748))),ISNUMBER(SEARCH(IF(H$3&lt;&gt;"",H$3,"NA"),'[1]MITRE ATT&amp;CK Mappings'!$I748))),ISNUMBER(SEARCH(IF(H$3&lt;&gt;"",H$3,"NA"),'[1]MITRE ATT&amp;CK Mappings'!$J748))), '[1]MITRE ATT&amp;CK Mappings'!$B748,"")</f>
        <v/>
      </c>
      <c r="I752" s="31" t="str">
        <f>IF(OR(OR(OR(OR(OR(ISNUMBER(SEARCH(IF(I$1&lt;&gt;"",I$1,"NA"),'[1]MITRE ATT&amp;CK Mappings'!$E748)),ISNUMBER(SEARCH(IF(I$1&lt;&gt;"",I$1,"NA"),'[1]MITRE ATT&amp;CK Mappings'!$F748))),ISNUMBER(SEARCH(IF(I$2&lt;&gt;"",I$2,"NA"),'[1]MITRE ATT&amp;CK Mappings'!$G748))),ISNUMBER(SEARCH(IF(I$2&lt;&gt;"",I$2,"NA"),'[1]MITRE ATT&amp;CK Mappings'!$H748))),ISNUMBER(SEARCH(IF(I$3&lt;&gt;"",I$3,"NA"),'[1]MITRE ATT&amp;CK Mappings'!$I748))),ISNUMBER(SEARCH(IF(I$3&lt;&gt;"",I$3,"NA"),'[1]MITRE ATT&amp;CK Mappings'!$J748))), '[1]MITRE ATT&amp;CK Mappings'!$B748,"")</f>
        <v/>
      </c>
      <c r="J752" s="31" t="str">
        <f>IF(OR(OR(OR(OR(OR(ISNUMBER(SEARCH(IF(J$1&lt;&gt;"",J$1,"NA"),'[1]MITRE ATT&amp;CK Mappings'!$E748)),ISNUMBER(SEARCH(IF(J$1&lt;&gt;"",J$1,"NA"),'[1]MITRE ATT&amp;CK Mappings'!$F748))),ISNUMBER(SEARCH(IF(J$2&lt;&gt;"",J$2,"NA"),'[1]MITRE ATT&amp;CK Mappings'!$G748))),ISNUMBER(SEARCH(IF(J$2&lt;&gt;"",J$2,"NA"),'[1]MITRE ATT&amp;CK Mappings'!$H748))),ISNUMBER(SEARCH(IF(J$3&lt;&gt;"",J$3,"NA"),'[1]MITRE ATT&amp;CK Mappings'!$I748))),ISNUMBER(SEARCH(IF(J$3&lt;&gt;"",J$3,"NA"),'[1]MITRE ATT&amp;CK Mappings'!$J748))), '[1]MITRE ATT&amp;CK Mappings'!$B748,"")</f>
        <v/>
      </c>
      <c r="K752" s="31" t="str">
        <f>IF(OR(OR(OR(OR(OR(ISNUMBER(SEARCH(IF(K$1&lt;&gt;"",K$1,"NA"),'[1]MITRE ATT&amp;CK Mappings'!$E748)),ISNUMBER(SEARCH(IF(K$1&lt;&gt;"",K$1,"NA"),'[1]MITRE ATT&amp;CK Mappings'!$F748))),ISNUMBER(SEARCH(IF(K$2&lt;&gt;"",K$2,"NA"),'[1]MITRE ATT&amp;CK Mappings'!$G748))),ISNUMBER(SEARCH(IF(K$2&lt;&gt;"",K$2,"NA"),'[1]MITRE ATT&amp;CK Mappings'!$H748))),ISNUMBER(SEARCH(IF(K$3&lt;&gt;"",K$3,"NA"),'[1]MITRE ATT&amp;CK Mappings'!$I748))),ISNUMBER(SEARCH(IF(K$3&lt;&gt;"",K$3,"NA"),'[1]MITRE ATT&amp;CK Mappings'!$J748))), '[1]MITRE ATT&amp;CK Mappings'!$B748,"")</f>
        <v/>
      </c>
      <c r="L752" s="31" t="str">
        <f>IF('[1]MITRE ATT&amp;CK Mappings'!D748 &lt;&gt;"",'[1]MITRE ATT&amp;CK Mappings'!D748,"" )</f>
        <v>Ensure 'Prevent bypassing Windows Defender SmartScreen prompts for sites' is set to 'Enabled'</v>
      </c>
    </row>
    <row r="753" spans="1:12" x14ac:dyDescent="0.25">
      <c r="A753" s="31" t="str">
        <f>IF(COUNTIF(B753:K753,"="&amp;'[1]MITRE ATT&amp;CK Mappings'!B749)&gt;0,'[1]MITRE ATT&amp;CK Mappings'!B749,"")</f>
        <v/>
      </c>
      <c r="B753" s="31" t="str">
        <f>IF(OR(OR(OR(OR(OR(ISNUMBER(SEARCH(IF(B$1&lt;&gt;"",B$1,"NA"),'[1]MITRE ATT&amp;CK Mappings'!$E749)),ISNUMBER(SEARCH(IF(B$1&lt;&gt;"",B$1,"NA"),'[1]MITRE ATT&amp;CK Mappings'!$F749))),ISNUMBER(SEARCH(IF(B$2&lt;&gt;"",B$2,"NA"),'[1]MITRE ATT&amp;CK Mappings'!$G749))),ISNUMBER(SEARCH(IF(B$2&lt;&gt;"",B$2,"NA"),'[1]MITRE ATT&amp;CK Mappings'!$H749))),ISNUMBER(SEARCH(IF(B$3&lt;&gt;"",B$3,"NA"),'[1]MITRE ATT&amp;CK Mappings'!$I749))),ISNUMBER(SEARCH(IF(B$3&lt;&gt;"",B$3,"NA"),'[1]MITRE ATT&amp;CK Mappings'!$J749))), '[1]MITRE ATT&amp;CK Mappings'!$B749,"")</f>
        <v/>
      </c>
      <c r="C753" s="31" t="str">
        <f>IF(OR(OR(OR(OR(OR(ISNUMBER(SEARCH(IF(C$1&lt;&gt;"",C$1,"NA"),'[1]MITRE ATT&amp;CK Mappings'!$E749)),ISNUMBER(SEARCH(IF(C$1&lt;&gt;"",C$1,"NA"),'[1]MITRE ATT&amp;CK Mappings'!$F749))),ISNUMBER(SEARCH(IF(C$2&lt;&gt;"",C$2,"NA"),'[1]MITRE ATT&amp;CK Mappings'!$G749))),ISNUMBER(SEARCH(IF(C$2&lt;&gt;"",C$2,"NA"),'[1]MITRE ATT&amp;CK Mappings'!$H749))),ISNUMBER(SEARCH(IF(C$3&lt;&gt;"",C$3,"NA"),'[1]MITRE ATT&amp;CK Mappings'!$I749))),ISNUMBER(SEARCH(IF(C$3&lt;&gt;"",C$3,"NA"),'[1]MITRE ATT&amp;CK Mappings'!$J749))), '[1]MITRE ATT&amp;CK Mappings'!$B749,"")</f>
        <v/>
      </c>
      <c r="D753" s="31" t="str">
        <f>IF(OR(OR(OR(OR(OR(ISNUMBER(SEARCH(IF(D$1&lt;&gt;"",D$1,"NA"),'[1]MITRE ATT&amp;CK Mappings'!$E749)),ISNUMBER(SEARCH(IF(D$1&lt;&gt;"",D$1,"NA"),'[1]MITRE ATT&amp;CK Mappings'!$F749))),ISNUMBER(SEARCH(IF(D$2&lt;&gt;"",D$2,"NA"),'[1]MITRE ATT&amp;CK Mappings'!$G749))),ISNUMBER(SEARCH(IF(D$2&lt;&gt;"",D$2,"NA"),'[1]MITRE ATT&amp;CK Mappings'!$H749))),ISNUMBER(SEARCH(IF(D$3&lt;&gt;"",D$3,"NA"),'[1]MITRE ATT&amp;CK Mappings'!$I749))),ISNUMBER(SEARCH(IF(D$3&lt;&gt;"",D$3,"NA"),'[1]MITRE ATT&amp;CK Mappings'!$J749))), '[1]MITRE ATT&amp;CK Mappings'!$B749,"")</f>
        <v/>
      </c>
      <c r="E753" s="31" t="str">
        <f>IF(OR(OR(OR(OR(OR(ISNUMBER(SEARCH(IF(E$1&lt;&gt;"",E$1,"NA"),'[1]MITRE ATT&amp;CK Mappings'!$E749)),ISNUMBER(SEARCH(IF(E$1&lt;&gt;"",E$1,"NA"),'[1]MITRE ATT&amp;CK Mappings'!$F749))),ISNUMBER(SEARCH(IF(E$2&lt;&gt;"",E$2,"NA"),'[1]MITRE ATT&amp;CK Mappings'!$G749))),ISNUMBER(SEARCH(IF(E$2&lt;&gt;"",E$2,"NA"),'[1]MITRE ATT&amp;CK Mappings'!$H749))),ISNUMBER(SEARCH(IF(E$3&lt;&gt;"",E$3,"NA"),'[1]MITRE ATT&amp;CK Mappings'!$I749))),ISNUMBER(SEARCH(IF(E$3&lt;&gt;"",E$3,"NA"),'[1]MITRE ATT&amp;CK Mappings'!$J749))), '[1]MITRE ATT&amp;CK Mappings'!$B749,"")</f>
        <v/>
      </c>
      <c r="F753" s="31" t="str">
        <f>IF(OR(OR(OR(OR(OR(ISNUMBER(SEARCH(IF(F$1&lt;&gt;"",F$1,"NA"),'[1]MITRE ATT&amp;CK Mappings'!$E749)),ISNUMBER(SEARCH(IF(F$1&lt;&gt;"",F$1,"NA"),'[1]MITRE ATT&amp;CK Mappings'!$F749))),ISNUMBER(SEARCH(IF(F$2&lt;&gt;"",F$2,"NA"),'[1]MITRE ATT&amp;CK Mappings'!$G749))),ISNUMBER(SEARCH(IF(F$2&lt;&gt;"",F$2,"NA"),'[1]MITRE ATT&amp;CK Mappings'!$H749))),ISNUMBER(SEARCH(IF(F$3&lt;&gt;"",F$3,"NA"),'[1]MITRE ATT&amp;CK Mappings'!$I749))),ISNUMBER(SEARCH(IF(F$3&lt;&gt;"",F$3,"NA"),'[1]MITRE ATT&amp;CK Mappings'!$J749))), '[1]MITRE ATT&amp;CK Mappings'!$B749,"")</f>
        <v/>
      </c>
      <c r="G753" s="31" t="str">
        <f>IF(OR(OR(OR(OR(OR(ISNUMBER(SEARCH(IF(G$1&lt;&gt;"",G$1,"NA"),'[1]MITRE ATT&amp;CK Mappings'!$E749)),ISNUMBER(SEARCH(IF(G$1&lt;&gt;"",G$1,"NA"),'[1]MITRE ATT&amp;CK Mappings'!$F749))),ISNUMBER(SEARCH(IF(G$2&lt;&gt;"",G$2,"NA"),'[1]MITRE ATT&amp;CK Mappings'!$G749))),ISNUMBER(SEARCH(IF(G$2&lt;&gt;"",G$2,"NA"),'[1]MITRE ATT&amp;CK Mappings'!$H749))),ISNUMBER(SEARCH(IF(G$3&lt;&gt;"",G$3,"NA"),'[1]MITRE ATT&amp;CK Mappings'!$I749))),ISNUMBER(SEARCH(IF(G$3&lt;&gt;"",G$3,"NA"),'[1]MITRE ATT&amp;CK Mappings'!$J749))), '[1]MITRE ATT&amp;CK Mappings'!$B749,"")</f>
        <v/>
      </c>
      <c r="H753" s="31" t="str">
        <f>IF(OR(OR(OR(OR(OR(ISNUMBER(SEARCH(IF(H$1&lt;&gt;"",H$1,"NA"),'[1]MITRE ATT&amp;CK Mappings'!$E749)),ISNUMBER(SEARCH(IF(H$1&lt;&gt;"",H$1,"NA"),'[1]MITRE ATT&amp;CK Mappings'!$F749))),ISNUMBER(SEARCH(IF(H$2&lt;&gt;"",H$2,"NA"),'[1]MITRE ATT&amp;CK Mappings'!$G749))),ISNUMBER(SEARCH(IF(H$2&lt;&gt;"",H$2,"NA"),'[1]MITRE ATT&amp;CK Mappings'!$H749))),ISNUMBER(SEARCH(IF(H$3&lt;&gt;"",H$3,"NA"),'[1]MITRE ATT&amp;CK Mappings'!$I749))),ISNUMBER(SEARCH(IF(H$3&lt;&gt;"",H$3,"NA"),'[1]MITRE ATT&amp;CK Mappings'!$J749))), '[1]MITRE ATT&amp;CK Mappings'!$B749,"")</f>
        <v/>
      </c>
      <c r="I753" s="31" t="str">
        <f>IF(OR(OR(OR(OR(OR(ISNUMBER(SEARCH(IF(I$1&lt;&gt;"",I$1,"NA"),'[1]MITRE ATT&amp;CK Mappings'!$E749)),ISNUMBER(SEARCH(IF(I$1&lt;&gt;"",I$1,"NA"),'[1]MITRE ATT&amp;CK Mappings'!$F749))),ISNUMBER(SEARCH(IF(I$2&lt;&gt;"",I$2,"NA"),'[1]MITRE ATT&amp;CK Mappings'!$G749))),ISNUMBER(SEARCH(IF(I$2&lt;&gt;"",I$2,"NA"),'[1]MITRE ATT&amp;CK Mappings'!$H749))),ISNUMBER(SEARCH(IF(I$3&lt;&gt;"",I$3,"NA"),'[1]MITRE ATT&amp;CK Mappings'!$I749))),ISNUMBER(SEARCH(IF(I$3&lt;&gt;"",I$3,"NA"),'[1]MITRE ATT&amp;CK Mappings'!$J749))), '[1]MITRE ATT&amp;CK Mappings'!$B749,"")</f>
        <v/>
      </c>
      <c r="J753" s="31" t="str">
        <f>IF(OR(OR(OR(OR(OR(ISNUMBER(SEARCH(IF(J$1&lt;&gt;"",J$1,"NA"),'[1]MITRE ATT&amp;CK Mappings'!$E749)),ISNUMBER(SEARCH(IF(J$1&lt;&gt;"",J$1,"NA"),'[1]MITRE ATT&amp;CK Mappings'!$F749))),ISNUMBER(SEARCH(IF(J$2&lt;&gt;"",J$2,"NA"),'[1]MITRE ATT&amp;CK Mappings'!$G749))),ISNUMBER(SEARCH(IF(J$2&lt;&gt;"",J$2,"NA"),'[1]MITRE ATT&amp;CK Mappings'!$H749))),ISNUMBER(SEARCH(IF(J$3&lt;&gt;"",J$3,"NA"),'[1]MITRE ATT&amp;CK Mappings'!$I749))),ISNUMBER(SEARCH(IF(J$3&lt;&gt;"",J$3,"NA"),'[1]MITRE ATT&amp;CK Mappings'!$J749))), '[1]MITRE ATT&amp;CK Mappings'!$B749,"")</f>
        <v/>
      </c>
      <c r="K753" s="31" t="str">
        <f>IF(OR(OR(OR(OR(OR(ISNUMBER(SEARCH(IF(K$1&lt;&gt;"",K$1,"NA"),'[1]MITRE ATT&amp;CK Mappings'!$E749)),ISNUMBER(SEARCH(IF(K$1&lt;&gt;"",K$1,"NA"),'[1]MITRE ATT&amp;CK Mappings'!$F749))),ISNUMBER(SEARCH(IF(K$2&lt;&gt;"",K$2,"NA"),'[1]MITRE ATT&amp;CK Mappings'!$G749))),ISNUMBER(SEARCH(IF(K$2&lt;&gt;"",K$2,"NA"),'[1]MITRE ATT&amp;CK Mappings'!$H749))),ISNUMBER(SEARCH(IF(K$3&lt;&gt;"",K$3,"NA"),'[1]MITRE ATT&amp;CK Mappings'!$I749))),ISNUMBER(SEARCH(IF(K$3&lt;&gt;"",K$3,"NA"),'[1]MITRE ATT&amp;CK Mappings'!$J749))), '[1]MITRE ATT&amp;CK Mappings'!$B749,"")</f>
        <v/>
      </c>
      <c r="L753" s="31" t="str">
        <f>IF('[1]MITRE ATT&amp;CK Mappings'!D749 &lt;&gt;"",'[1]MITRE ATT&amp;CK Mappings'!D749,"" )</f>
        <v>Windows Error Reporting</v>
      </c>
    </row>
    <row r="754" spans="1:12" x14ac:dyDescent="0.25">
      <c r="A754" s="31" t="str">
        <f>IF(COUNTIF(B754:K754,"="&amp;'[1]MITRE ATT&amp;CK Mappings'!B750)&gt;0,'[1]MITRE ATT&amp;CK Mappings'!B750,"")</f>
        <v/>
      </c>
      <c r="B754" s="31" t="str">
        <f>IF(OR(OR(OR(OR(OR(ISNUMBER(SEARCH(IF(B$1&lt;&gt;"",B$1,"NA"),'[1]MITRE ATT&amp;CK Mappings'!$E750)),ISNUMBER(SEARCH(IF(B$1&lt;&gt;"",B$1,"NA"),'[1]MITRE ATT&amp;CK Mappings'!$F750))),ISNUMBER(SEARCH(IF(B$2&lt;&gt;"",B$2,"NA"),'[1]MITRE ATT&amp;CK Mappings'!$G750))),ISNUMBER(SEARCH(IF(B$2&lt;&gt;"",B$2,"NA"),'[1]MITRE ATT&amp;CK Mappings'!$H750))),ISNUMBER(SEARCH(IF(B$3&lt;&gt;"",B$3,"NA"),'[1]MITRE ATT&amp;CK Mappings'!$I750))),ISNUMBER(SEARCH(IF(B$3&lt;&gt;"",B$3,"NA"),'[1]MITRE ATT&amp;CK Mappings'!$J750))), '[1]MITRE ATT&amp;CK Mappings'!$B750,"")</f>
        <v/>
      </c>
      <c r="C754" s="31" t="str">
        <f>IF(OR(OR(OR(OR(OR(ISNUMBER(SEARCH(IF(C$1&lt;&gt;"",C$1,"NA"),'[1]MITRE ATT&amp;CK Mappings'!$E750)),ISNUMBER(SEARCH(IF(C$1&lt;&gt;"",C$1,"NA"),'[1]MITRE ATT&amp;CK Mappings'!$F750))),ISNUMBER(SEARCH(IF(C$2&lt;&gt;"",C$2,"NA"),'[1]MITRE ATT&amp;CK Mappings'!$G750))),ISNUMBER(SEARCH(IF(C$2&lt;&gt;"",C$2,"NA"),'[1]MITRE ATT&amp;CK Mappings'!$H750))),ISNUMBER(SEARCH(IF(C$3&lt;&gt;"",C$3,"NA"),'[1]MITRE ATT&amp;CK Mappings'!$I750))),ISNUMBER(SEARCH(IF(C$3&lt;&gt;"",C$3,"NA"),'[1]MITRE ATT&amp;CK Mappings'!$J750))), '[1]MITRE ATT&amp;CK Mappings'!$B750,"")</f>
        <v/>
      </c>
      <c r="D754" s="31" t="str">
        <f>IF(OR(OR(OR(OR(OR(ISNUMBER(SEARCH(IF(D$1&lt;&gt;"",D$1,"NA"),'[1]MITRE ATT&amp;CK Mappings'!$E750)),ISNUMBER(SEARCH(IF(D$1&lt;&gt;"",D$1,"NA"),'[1]MITRE ATT&amp;CK Mappings'!$F750))),ISNUMBER(SEARCH(IF(D$2&lt;&gt;"",D$2,"NA"),'[1]MITRE ATT&amp;CK Mappings'!$G750))),ISNUMBER(SEARCH(IF(D$2&lt;&gt;"",D$2,"NA"),'[1]MITRE ATT&amp;CK Mappings'!$H750))),ISNUMBER(SEARCH(IF(D$3&lt;&gt;"",D$3,"NA"),'[1]MITRE ATT&amp;CK Mappings'!$I750))),ISNUMBER(SEARCH(IF(D$3&lt;&gt;"",D$3,"NA"),'[1]MITRE ATT&amp;CK Mappings'!$J750))), '[1]MITRE ATT&amp;CK Mappings'!$B750,"")</f>
        <v/>
      </c>
      <c r="E754" s="31" t="str">
        <f>IF(OR(OR(OR(OR(OR(ISNUMBER(SEARCH(IF(E$1&lt;&gt;"",E$1,"NA"),'[1]MITRE ATT&amp;CK Mappings'!$E750)),ISNUMBER(SEARCH(IF(E$1&lt;&gt;"",E$1,"NA"),'[1]MITRE ATT&amp;CK Mappings'!$F750))),ISNUMBER(SEARCH(IF(E$2&lt;&gt;"",E$2,"NA"),'[1]MITRE ATT&amp;CK Mappings'!$G750))),ISNUMBER(SEARCH(IF(E$2&lt;&gt;"",E$2,"NA"),'[1]MITRE ATT&amp;CK Mappings'!$H750))),ISNUMBER(SEARCH(IF(E$3&lt;&gt;"",E$3,"NA"),'[1]MITRE ATT&amp;CK Mappings'!$I750))),ISNUMBER(SEARCH(IF(E$3&lt;&gt;"",E$3,"NA"),'[1]MITRE ATT&amp;CK Mappings'!$J750))), '[1]MITRE ATT&amp;CK Mappings'!$B750,"")</f>
        <v/>
      </c>
      <c r="F754" s="31" t="str">
        <f>IF(OR(OR(OR(OR(OR(ISNUMBER(SEARCH(IF(F$1&lt;&gt;"",F$1,"NA"),'[1]MITRE ATT&amp;CK Mappings'!$E750)),ISNUMBER(SEARCH(IF(F$1&lt;&gt;"",F$1,"NA"),'[1]MITRE ATT&amp;CK Mappings'!$F750))),ISNUMBER(SEARCH(IF(F$2&lt;&gt;"",F$2,"NA"),'[1]MITRE ATT&amp;CK Mappings'!$G750))),ISNUMBER(SEARCH(IF(F$2&lt;&gt;"",F$2,"NA"),'[1]MITRE ATT&amp;CK Mappings'!$H750))),ISNUMBER(SEARCH(IF(F$3&lt;&gt;"",F$3,"NA"),'[1]MITRE ATT&amp;CK Mappings'!$I750))),ISNUMBER(SEARCH(IF(F$3&lt;&gt;"",F$3,"NA"),'[1]MITRE ATT&amp;CK Mappings'!$J750))), '[1]MITRE ATT&amp;CK Mappings'!$B750,"")</f>
        <v/>
      </c>
      <c r="G754" s="31" t="str">
        <f>IF(OR(OR(OR(OR(OR(ISNUMBER(SEARCH(IF(G$1&lt;&gt;"",G$1,"NA"),'[1]MITRE ATT&amp;CK Mappings'!$E750)),ISNUMBER(SEARCH(IF(G$1&lt;&gt;"",G$1,"NA"),'[1]MITRE ATT&amp;CK Mappings'!$F750))),ISNUMBER(SEARCH(IF(G$2&lt;&gt;"",G$2,"NA"),'[1]MITRE ATT&amp;CK Mappings'!$G750))),ISNUMBER(SEARCH(IF(G$2&lt;&gt;"",G$2,"NA"),'[1]MITRE ATT&amp;CK Mappings'!$H750))),ISNUMBER(SEARCH(IF(G$3&lt;&gt;"",G$3,"NA"),'[1]MITRE ATT&amp;CK Mappings'!$I750))),ISNUMBER(SEARCH(IF(G$3&lt;&gt;"",G$3,"NA"),'[1]MITRE ATT&amp;CK Mappings'!$J750))), '[1]MITRE ATT&amp;CK Mappings'!$B750,"")</f>
        <v/>
      </c>
      <c r="H754" s="31" t="str">
        <f>IF(OR(OR(OR(OR(OR(ISNUMBER(SEARCH(IF(H$1&lt;&gt;"",H$1,"NA"),'[1]MITRE ATT&amp;CK Mappings'!$E750)),ISNUMBER(SEARCH(IF(H$1&lt;&gt;"",H$1,"NA"),'[1]MITRE ATT&amp;CK Mappings'!$F750))),ISNUMBER(SEARCH(IF(H$2&lt;&gt;"",H$2,"NA"),'[1]MITRE ATT&amp;CK Mappings'!$G750))),ISNUMBER(SEARCH(IF(H$2&lt;&gt;"",H$2,"NA"),'[1]MITRE ATT&amp;CK Mappings'!$H750))),ISNUMBER(SEARCH(IF(H$3&lt;&gt;"",H$3,"NA"),'[1]MITRE ATT&amp;CK Mappings'!$I750))),ISNUMBER(SEARCH(IF(H$3&lt;&gt;"",H$3,"NA"),'[1]MITRE ATT&amp;CK Mappings'!$J750))), '[1]MITRE ATT&amp;CK Mappings'!$B750,"")</f>
        <v/>
      </c>
      <c r="I754" s="31" t="str">
        <f>IF(OR(OR(OR(OR(OR(ISNUMBER(SEARCH(IF(I$1&lt;&gt;"",I$1,"NA"),'[1]MITRE ATT&amp;CK Mappings'!$E750)),ISNUMBER(SEARCH(IF(I$1&lt;&gt;"",I$1,"NA"),'[1]MITRE ATT&amp;CK Mappings'!$F750))),ISNUMBER(SEARCH(IF(I$2&lt;&gt;"",I$2,"NA"),'[1]MITRE ATT&amp;CK Mappings'!$G750))),ISNUMBER(SEARCH(IF(I$2&lt;&gt;"",I$2,"NA"),'[1]MITRE ATT&amp;CK Mappings'!$H750))),ISNUMBER(SEARCH(IF(I$3&lt;&gt;"",I$3,"NA"),'[1]MITRE ATT&amp;CK Mappings'!$I750))),ISNUMBER(SEARCH(IF(I$3&lt;&gt;"",I$3,"NA"),'[1]MITRE ATT&amp;CK Mappings'!$J750))), '[1]MITRE ATT&amp;CK Mappings'!$B750,"")</f>
        <v/>
      </c>
      <c r="J754" s="31" t="str">
        <f>IF(OR(OR(OR(OR(OR(ISNUMBER(SEARCH(IF(J$1&lt;&gt;"",J$1,"NA"),'[1]MITRE ATT&amp;CK Mappings'!$E750)),ISNUMBER(SEARCH(IF(J$1&lt;&gt;"",J$1,"NA"),'[1]MITRE ATT&amp;CK Mappings'!$F750))),ISNUMBER(SEARCH(IF(J$2&lt;&gt;"",J$2,"NA"),'[1]MITRE ATT&amp;CK Mappings'!$G750))),ISNUMBER(SEARCH(IF(J$2&lt;&gt;"",J$2,"NA"),'[1]MITRE ATT&amp;CK Mappings'!$H750))),ISNUMBER(SEARCH(IF(J$3&lt;&gt;"",J$3,"NA"),'[1]MITRE ATT&amp;CK Mappings'!$I750))),ISNUMBER(SEARCH(IF(J$3&lt;&gt;"",J$3,"NA"),'[1]MITRE ATT&amp;CK Mappings'!$J750))), '[1]MITRE ATT&amp;CK Mappings'!$B750,"")</f>
        <v/>
      </c>
      <c r="K754" s="31" t="str">
        <f>IF(OR(OR(OR(OR(OR(ISNUMBER(SEARCH(IF(K$1&lt;&gt;"",K$1,"NA"),'[1]MITRE ATT&amp;CK Mappings'!$E750)),ISNUMBER(SEARCH(IF(K$1&lt;&gt;"",K$1,"NA"),'[1]MITRE ATT&amp;CK Mappings'!$F750))),ISNUMBER(SEARCH(IF(K$2&lt;&gt;"",K$2,"NA"),'[1]MITRE ATT&amp;CK Mappings'!$G750))),ISNUMBER(SEARCH(IF(K$2&lt;&gt;"",K$2,"NA"),'[1]MITRE ATT&amp;CK Mappings'!$H750))),ISNUMBER(SEARCH(IF(K$3&lt;&gt;"",K$3,"NA"),'[1]MITRE ATT&amp;CK Mappings'!$I750))),ISNUMBER(SEARCH(IF(K$3&lt;&gt;"",K$3,"NA"),'[1]MITRE ATT&amp;CK Mappings'!$J750))), '[1]MITRE ATT&amp;CK Mappings'!$B750,"")</f>
        <v/>
      </c>
      <c r="L754" s="31" t="str">
        <f>IF('[1]MITRE ATT&amp;CK Mappings'!D750 &lt;&gt;"",'[1]MITRE ATT&amp;CK Mappings'!D750,"" )</f>
        <v>Windows Game Recording and Broadcasting</v>
      </c>
    </row>
    <row r="755" spans="1:12" x14ac:dyDescent="0.25">
      <c r="A755" s="31" t="str">
        <f>IF(COUNTIF(B755:K755,"="&amp;'[1]MITRE ATT&amp;CK Mappings'!B751)&gt;0,'[1]MITRE ATT&amp;CK Mappings'!B751,"")</f>
        <v/>
      </c>
      <c r="B755" s="31" t="str">
        <f>IF(OR(OR(OR(OR(OR(ISNUMBER(SEARCH(IF(B$1&lt;&gt;"",B$1,"NA"),'[1]MITRE ATT&amp;CK Mappings'!$E751)),ISNUMBER(SEARCH(IF(B$1&lt;&gt;"",B$1,"NA"),'[1]MITRE ATT&amp;CK Mappings'!$F751))),ISNUMBER(SEARCH(IF(B$2&lt;&gt;"",B$2,"NA"),'[1]MITRE ATT&amp;CK Mappings'!$G751))),ISNUMBER(SEARCH(IF(B$2&lt;&gt;"",B$2,"NA"),'[1]MITRE ATT&amp;CK Mappings'!$H751))),ISNUMBER(SEARCH(IF(B$3&lt;&gt;"",B$3,"NA"),'[1]MITRE ATT&amp;CK Mappings'!$I751))),ISNUMBER(SEARCH(IF(B$3&lt;&gt;"",B$3,"NA"),'[1]MITRE ATT&amp;CK Mappings'!$J751))), '[1]MITRE ATT&amp;CK Mappings'!$B751,"")</f>
        <v/>
      </c>
      <c r="C755" s="31" t="str">
        <f>IF(OR(OR(OR(OR(OR(ISNUMBER(SEARCH(IF(C$1&lt;&gt;"",C$1,"NA"),'[1]MITRE ATT&amp;CK Mappings'!$E751)),ISNUMBER(SEARCH(IF(C$1&lt;&gt;"",C$1,"NA"),'[1]MITRE ATT&amp;CK Mappings'!$F751))),ISNUMBER(SEARCH(IF(C$2&lt;&gt;"",C$2,"NA"),'[1]MITRE ATT&amp;CK Mappings'!$G751))),ISNUMBER(SEARCH(IF(C$2&lt;&gt;"",C$2,"NA"),'[1]MITRE ATT&amp;CK Mappings'!$H751))),ISNUMBER(SEARCH(IF(C$3&lt;&gt;"",C$3,"NA"),'[1]MITRE ATT&amp;CK Mappings'!$I751))),ISNUMBER(SEARCH(IF(C$3&lt;&gt;"",C$3,"NA"),'[1]MITRE ATT&amp;CK Mappings'!$J751))), '[1]MITRE ATT&amp;CK Mappings'!$B751,"")</f>
        <v/>
      </c>
      <c r="D755" s="31" t="str">
        <f>IF(OR(OR(OR(OR(OR(ISNUMBER(SEARCH(IF(D$1&lt;&gt;"",D$1,"NA"),'[1]MITRE ATT&amp;CK Mappings'!$E751)),ISNUMBER(SEARCH(IF(D$1&lt;&gt;"",D$1,"NA"),'[1]MITRE ATT&amp;CK Mappings'!$F751))),ISNUMBER(SEARCH(IF(D$2&lt;&gt;"",D$2,"NA"),'[1]MITRE ATT&amp;CK Mappings'!$G751))),ISNUMBER(SEARCH(IF(D$2&lt;&gt;"",D$2,"NA"),'[1]MITRE ATT&amp;CK Mappings'!$H751))),ISNUMBER(SEARCH(IF(D$3&lt;&gt;"",D$3,"NA"),'[1]MITRE ATT&amp;CK Mappings'!$I751))),ISNUMBER(SEARCH(IF(D$3&lt;&gt;"",D$3,"NA"),'[1]MITRE ATT&amp;CK Mappings'!$J751))), '[1]MITRE ATT&amp;CK Mappings'!$B751,"")</f>
        <v/>
      </c>
      <c r="E755" s="31" t="str">
        <f>IF(OR(OR(OR(OR(OR(ISNUMBER(SEARCH(IF(E$1&lt;&gt;"",E$1,"NA"),'[1]MITRE ATT&amp;CK Mappings'!$E751)),ISNUMBER(SEARCH(IF(E$1&lt;&gt;"",E$1,"NA"),'[1]MITRE ATT&amp;CK Mappings'!$F751))),ISNUMBER(SEARCH(IF(E$2&lt;&gt;"",E$2,"NA"),'[1]MITRE ATT&amp;CK Mappings'!$G751))),ISNUMBER(SEARCH(IF(E$2&lt;&gt;"",E$2,"NA"),'[1]MITRE ATT&amp;CK Mappings'!$H751))),ISNUMBER(SEARCH(IF(E$3&lt;&gt;"",E$3,"NA"),'[1]MITRE ATT&amp;CK Mappings'!$I751))),ISNUMBER(SEARCH(IF(E$3&lt;&gt;"",E$3,"NA"),'[1]MITRE ATT&amp;CK Mappings'!$J751))), '[1]MITRE ATT&amp;CK Mappings'!$B751,"")</f>
        <v/>
      </c>
      <c r="F755" s="31" t="str">
        <f>IF(OR(OR(OR(OR(OR(ISNUMBER(SEARCH(IF(F$1&lt;&gt;"",F$1,"NA"),'[1]MITRE ATT&amp;CK Mappings'!$E751)),ISNUMBER(SEARCH(IF(F$1&lt;&gt;"",F$1,"NA"),'[1]MITRE ATT&amp;CK Mappings'!$F751))),ISNUMBER(SEARCH(IF(F$2&lt;&gt;"",F$2,"NA"),'[1]MITRE ATT&amp;CK Mappings'!$G751))),ISNUMBER(SEARCH(IF(F$2&lt;&gt;"",F$2,"NA"),'[1]MITRE ATT&amp;CK Mappings'!$H751))),ISNUMBER(SEARCH(IF(F$3&lt;&gt;"",F$3,"NA"),'[1]MITRE ATT&amp;CK Mappings'!$I751))),ISNUMBER(SEARCH(IF(F$3&lt;&gt;"",F$3,"NA"),'[1]MITRE ATT&amp;CK Mappings'!$J751))), '[1]MITRE ATT&amp;CK Mappings'!$B751,"")</f>
        <v/>
      </c>
      <c r="G755" s="31" t="str">
        <f>IF(OR(OR(OR(OR(OR(ISNUMBER(SEARCH(IF(G$1&lt;&gt;"",G$1,"NA"),'[1]MITRE ATT&amp;CK Mappings'!$E751)),ISNUMBER(SEARCH(IF(G$1&lt;&gt;"",G$1,"NA"),'[1]MITRE ATT&amp;CK Mappings'!$F751))),ISNUMBER(SEARCH(IF(G$2&lt;&gt;"",G$2,"NA"),'[1]MITRE ATT&amp;CK Mappings'!$G751))),ISNUMBER(SEARCH(IF(G$2&lt;&gt;"",G$2,"NA"),'[1]MITRE ATT&amp;CK Mappings'!$H751))),ISNUMBER(SEARCH(IF(G$3&lt;&gt;"",G$3,"NA"),'[1]MITRE ATT&amp;CK Mappings'!$I751))),ISNUMBER(SEARCH(IF(G$3&lt;&gt;"",G$3,"NA"),'[1]MITRE ATT&amp;CK Mappings'!$J751))), '[1]MITRE ATT&amp;CK Mappings'!$B751,"")</f>
        <v/>
      </c>
      <c r="H755" s="31" t="str">
        <f>IF(OR(OR(OR(OR(OR(ISNUMBER(SEARCH(IF(H$1&lt;&gt;"",H$1,"NA"),'[1]MITRE ATT&amp;CK Mappings'!$E751)),ISNUMBER(SEARCH(IF(H$1&lt;&gt;"",H$1,"NA"),'[1]MITRE ATT&amp;CK Mappings'!$F751))),ISNUMBER(SEARCH(IF(H$2&lt;&gt;"",H$2,"NA"),'[1]MITRE ATT&amp;CK Mappings'!$G751))),ISNUMBER(SEARCH(IF(H$2&lt;&gt;"",H$2,"NA"),'[1]MITRE ATT&amp;CK Mappings'!$H751))),ISNUMBER(SEARCH(IF(H$3&lt;&gt;"",H$3,"NA"),'[1]MITRE ATT&amp;CK Mappings'!$I751))),ISNUMBER(SEARCH(IF(H$3&lt;&gt;"",H$3,"NA"),'[1]MITRE ATT&amp;CK Mappings'!$J751))), '[1]MITRE ATT&amp;CK Mappings'!$B751,"")</f>
        <v/>
      </c>
      <c r="I755" s="31" t="str">
        <f>IF(OR(OR(OR(OR(OR(ISNUMBER(SEARCH(IF(I$1&lt;&gt;"",I$1,"NA"),'[1]MITRE ATT&amp;CK Mappings'!$E751)),ISNUMBER(SEARCH(IF(I$1&lt;&gt;"",I$1,"NA"),'[1]MITRE ATT&amp;CK Mappings'!$F751))),ISNUMBER(SEARCH(IF(I$2&lt;&gt;"",I$2,"NA"),'[1]MITRE ATT&amp;CK Mappings'!$G751))),ISNUMBER(SEARCH(IF(I$2&lt;&gt;"",I$2,"NA"),'[1]MITRE ATT&amp;CK Mappings'!$H751))),ISNUMBER(SEARCH(IF(I$3&lt;&gt;"",I$3,"NA"),'[1]MITRE ATT&amp;CK Mappings'!$I751))),ISNUMBER(SEARCH(IF(I$3&lt;&gt;"",I$3,"NA"),'[1]MITRE ATT&amp;CK Mappings'!$J751))), '[1]MITRE ATT&amp;CK Mappings'!$B751,"")</f>
        <v/>
      </c>
      <c r="J755" s="31" t="str">
        <f>IF(OR(OR(OR(OR(OR(ISNUMBER(SEARCH(IF(J$1&lt;&gt;"",J$1,"NA"),'[1]MITRE ATT&amp;CK Mappings'!$E751)),ISNUMBER(SEARCH(IF(J$1&lt;&gt;"",J$1,"NA"),'[1]MITRE ATT&amp;CK Mappings'!$F751))),ISNUMBER(SEARCH(IF(J$2&lt;&gt;"",J$2,"NA"),'[1]MITRE ATT&amp;CK Mappings'!$G751))),ISNUMBER(SEARCH(IF(J$2&lt;&gt;"",J$2,"NA"),'[1]MITRE ATT&amp;CK Mappings'!$H751))),ISNUMBER(SEARCH(IF(J$3&lt;&gt;"",J$3,"NA"),'[1]MITRE ATT&amp;CK Mappings'!$I751))),ISNUMBER(SEARCH(IF(J$3&lt;&gt;"",J$3,"NA"),'[1]MITRE ATT&amp;CK Mappings'!$J751))), '[1]MITRE ATT&amp;CK Mappings'!$B751,"")</f>
        <v/>
      </c>
      <c r="K755" s="31" t="str">
        <f>IF(OR(OR(OR(OR(OR(ISNUMBER(SEARCH(IF(K$1&lt;&gt;"",K$1,"NA"),'[1]MITRE ATT&amp;CK Mappings'!$E751)),ISNUMBER(SEARCH(IF(K$1&lt;&gt;"",K$1,"NA"),'[1]MITRE ATT&amp;CK Mappings'!$F751))),ISNUMBER(SEARCH(IF(K$2&lt;&gt;"",K$2,"NA"),'[1]MITRE ATT&amp;CK Mappings'!$G751))),ISNUMBER(SEARCH(IF(K$2&lt;&gt;"",K$2,"NA"),'[1]MITRE ATT&amp;CK Mappings'!$H751))),ISNUMBER(SEARCH(IF(K$3&lt;&gt;"",K$3,"NA"),'[1]MITRE ATT&amp;CK Mappings'!$I751))),ISNUMBER(SEARCH(IF(K$3&lt;&gt;"",K$3,"NA"),'[1]MITRE ATT&amp;CK Mappings'!$J751))), '[1]MITRE ATT&amp;CK Mappings'!$B751,"")</f>
        <v/>
      </c>
      <c r="L755" s="31" t="str">
        <f>IF('[1]MITRE ATT&amp;CK Mappings'!D751 &lt;&gt;"",'[1]MITRE ATT&amp;CK Mappings'!D751,"" )</f>
        <v>Ensure 'Enables or disables Windows Game Recording and Broadcasting' is set to 'Disabled'</v>
      </c>
    </row>
    <row r="756" spans="1:12" x14ac:dyDescent="0.25">
      <c r="A756" s="31" t="str">
        <f>IF(COUNTIF(B756:K756,"="&amp;'[1]MITRE ATT&amp;CK Mappings'!B752)&gt;0,'[1]MITRE ATT&amp;CK Mappings'!B752,"")</f>
        <v/>
      </c>
      <c r="B756" s="31" t="str">
        <f>IF(OR(OR(OR(OR(OR(ISNUMBER(SEARCH(IF(B$1&lt;&gt;"",B$1,"NA"),'[1]MITRE ATT&amp;CK Mappings'!$E752)),ISNUMBER(SEARCH(IF(B$1&lt;&gt;"",B$1,"NA"),'[1]MITRE ATT&amp;CK Mappings'!$F752))),ISNUMBER(SEARCH(IF(B$2&lt;&gt;"",B$2,"NA"),'[1]MITRE ATT&amp;CK Mappings'!$G752))),ISNUMBER(SEARCH(IF(B$2&lt;&gt;"",B$2,"NA"),'[1]MITRE ATT&amp;CK Mappings'!$H752))),ISNUMBER(SEARCH(IF(B$3&lt;&gt;"",B$3,"NA"),'[1]MITRE ATT&amp;CK Mappings'!$I752))),ISNUMBER(SEARCH(IF(B$3&lt;&gt;"",B$3,"NA"),'[1]MITRE ATT&amp;CK Mappings'!$J752))), '[1]MITRE ATT&amp;CK Mappings'!$B752,"")</f>
        <v/>
      </c>
      <c r="C756" s="31" t="str">
        <f>IF(OR(OR(OR(OR(OR(ISNUMBER(SEARCH(IF(C$1&lt;&gt;"",C$1,"NA"),'[1]MITRE ATT&amp;CK Mappings'!$E752)),ISNUMBER(SEARCH(IF(C$1&lt;&gt;"",C$1,"NA"),'[1]MITRE ATT&amp;CK Mappings'!$F752))),ISNUMBER(SEARCH(IF(C$2&lt;&gt;"",C$2,"NA"),'[1]MITRE ATT&amp;CK Mappings'!$G752))),ISNUMBER(SEARCH(IF(C$2&lt;&gt;"",C$2,"NA"),'[1]MITRE ATT&amp;CK Mappings'!$H752))),ISNUMBER(SEARCH(IF(C$3&lt;&gt;"",C$3,"NA"),'[1]MITRE ATT&amp;CK Mappings'!$I752))),ISNUMBER(SEARCH(IF(C$3&lt;&gt;"",C$3,"NA"),'[1]MITRE ATT&amp;CK Mappings'!$J752))), '[1]MITRE ATT&amp;CK Mappings'!$B752,"")</f>
        <v/>
      </c>
      <c r="D756" s="31" t="str">
        <f>IF(OR(OR(OR(OR(OR(ISNUMBER(SEARCH(IF(D$1&lt;&gt;"",D$1,"NA"),'[1]MITRE ATT&amp;CK Mappings'!$E752)),ISNUMBER(SEARCH(IF(D$1&lt;&gt;"",D$1,"NA"),'[1]MITRE ATT&amp;CK Mappings'!$F752))),ISNUMBER(SEARCH(IF(D$2&lt;&gt;"",D$2,"NA"),'[1]MITRE ATT&amp;CK Mappings'!$G752))),ISNUMBER(SEARCH(IF(D$2&lt;&gt;"",D$2,"NA"),'[1]MITRE ATT&amp;CK Mappings'!$H752))),ISNUMBER(SEARCH(IF(D$3&lt;&gt;"",D$3,"NA"),'[1]MITRE ATT&amp;CK Mappings'!$I752))),ISNUMBER(SEARCH(IF(D$3&lt;&gt;"",D$3,"NA"),'[1]MITRE ATT&amp;CK Mappings'!$J752))), '[1]MITRE ATT&amp;CK Mappings'!$B752,"")</f>
        <v/>
      </c>
      <c r="E756" s="31" t="str">
        <f>IF(OR(OR(OR(OR(OR(ISNUMBER(SEARCH(IF(E$1&lt;&gt;"",E$1,"NA"),'[1]MITRE ATT&amp;CK Mappings'!$E752)),ISNUMBER(SEARCH(IF(E$1&lt;&gt;"",E$1,"NA"),'[1]MITRE ATT&amp;CK Mappings'!$F752))),ISNUMBER(SEARCH(IF(E$2&lt;&gt;"",E$2,"NA"),'[1]MITRE ATT&amp;CK Mappings'!$G752))),ISNUMBER(SEARCH(IF(E$2&lt;&gt;"",E$2,"NA"),'[1]MITRE ATT&amp;CK Mappings'!$H752))),ISNUMBER(SEARCH(IF(E$3&lt;&gt;"",E$3,"NA"),'[1]MITRE ATT&amp;CK Mappings'!$I752))),ISNUMBER(SEARCH(IF(E$3&lt;&gt;"",E$3,"NA"),'[1]MITRE ATT&amp;CK Mappings'!$J752))), '[1]MITRE ATT&amp;CK Mappings'!$B752,"")</f>
        <v/>
      </c>
      <c r="F756" s="31" t="str">
        <f>IF(OR(OR(OR(OR(OR(ISNUMBER(SEARCH(IF(F$1&lt;&gt;"",F$1,"NA"),'[1]MITRE ATT&amp;CK Mappings'!$E752)),ISNUMBER(SEARCH(IF(F$1&lt;&gt;"",F$1,"NA"),'[1]MITRE ATT&amp;CK Mappings'!$F752))),ISNUMBER(SEARCH(IF(F$2&lt;&gt;"",F$2,"NA"),'[1]MITRE ATT&amp;CK Mappings'!$G752))),ISNUMBER(SEARCH(IF(F$2&lt;&gt;"",F$2,"NA"),'[1]MITRE ATT&amp;CK Mappings'!$H752))),ISNUMBER(SEARCH(IF(F$3&lt;&gt;"",F$3,"NA"),'[1]MITRE ATT&amp;CK Mappings'!$I752))),ISNUMBER(SEARCH(IF(F$3&lt;&gt;"",F$3,"NA"),'[1]MITRE ATT&amp;CK Mappings'!$J752))), '[1]MITRE ATT&amp;CK Mappings'!$B752,"")</f>
        <v/>
      </c>
      <c r="G756" s="31" t="str">
        <f>IF(OR(OR(OR(OR(OR(ISNUMBER(SEARCH(IF(G$1&lt;&gt;"",G$1,"NA"),'[1]MITRE ATT&amp;CK Mappings'!$E752)),ISNUMBER(SEARCH(IF(G$1&lt;&gt;"",G$1,"NA"),'[1]MITRE ATT&amp;CK Mappings'!$F752))),ISNUMBER(SEARCH(IF(G$2&lt;&gt;"",G$2,"NA"),'[1]MITRE ATT&amp;CK Mappings'!$G752))),ISNUMBER(SEARCH(IF(G$2&lt;&gt;"",G$2,"NA"),'[1]MITRE ATT&amp;CK Mappings'!$H752))),ISNUMBER(SEARCH(IF(G$3&lt;&gt;"",G$3,"NA"),'[1]MITRE ATT&amp;CK Mappings'!$I752))),ISNUMBER(SEARCH(IF(G$3&lt;&gt;"",G$3,"NA"),'[1]MITRE ATT&amp;CK Mappings'!$J752))), '[1]MITRE ATT&amp;CK Mappings'!$B752,"")</f>
        <v/>
      </c>
      <c r="H756" s="31" t="str">
        <f>IF(OR(OR(OR(OR(OR(ISNUMBER(SEARCH(IF(H$1&lt;&gt;"",H$1,"NA"),'[1]MITRE ATT&amp;CK Mappings'!$E752)),ISNUMBER(SEARCH(IF(H$1&lt;&gt;"",H$1,"NA"),'[1]MITRE ATT&amp;CK Mappings'!$F752))),ISNUMBER(SEARCH(IF(H$2&lt;&gt;"",H$2,"NA"),'[1]MITRE ATT&amp;CK Mappings'!$G752))),ISNUMBER(SEARCH(IF(H$2&lt;&gt;"",H$2,"NA"),'[1]MITRE ATT&amp;CK Mappings'!$H752))),ISNUMBER(SEARCH(IF(H$3&lt;&gt;"",H$3,"NA"),'[1]MITRE ATT&amp;CK Mappings'!$I752))),ISNUMBER(SEARCH(IF(H$3&lt;&gt;"",H$3,"NA"),'[1]MITRE ATT&amp;CK Mappings'!$J752))), '[1]MITRE ATT&amp;CK Mappings'!$B752,"")</f>
        <v/>
      </c>
      <c r="I756" s="31" t="str">
        <f>IF(OR(OR(OR(OR(OR(ISNUMBER(SEARCH(IF(I$1&lt;&gt;"",I$1,"NA"),'[1]MITRE ATT&amp;CK Mappings'!$E752)),ISNUMBER(SEARCH(IF(I$1&lt;&gt;"",I$1,"NA"),'[1]MITRE ATT&amp;CK Mappings'!$F752))),ISNUMBER(SEARCH(IF(I$2&lt;&gt;"",I$2,"NA"),'[1]MITRE ATT&amp;CK Mappings'!$G752))),ISNUMBER(SEARCH(IF(I$2&lt;&gt;"",I$2,"NA"),'[1]MITRE ATT&amp;CK Mappings'!$H752))),ISNUMBER(SEARCH(IF(I$3&lt;&gt;"",I$3,"NA"),'[1]MITRE ATT&amp;CK Mappings'!$I752))),ISNUMBER(SEARCH(IF(I$3&lt;&gt;"",I$3,"NA"),'[1]MITRE ATT&amp;CK Mappings'!$J752))), '[1]MITRE ATT&amp;CK Mappings'!$B752,"")</f>
        <v/>
      </c>
      <c r="J756" s="31" t="str">
        <f>IF(OR(OR(OR(OR(OR(ISNUMBER(SEARCH(IF(J$1&lt;&gt;"",J$1,"NA"),'[1]MITRE ATT&amp;CK Mappings'!$E752)),ISNUMBER(SEARCH(IF(J$1&lt;&gt;"",J$1,"NA"),'[1]MITRE ATT&amp;CK Mappings'!$F752))),ISNUMBER(SEARCH(IF(J$2&lt;&gt;"",J$2,"NA"),'[1]MITRE ATT&amp;CK Mappings'!$G752))),ISNUMBER(SEARCH(IF(J$2&lt;&gt;"",J$2,"NA"),'[1]MITRE ATT&amp;CK Mappings'!$H752))),ISNUMBER(SEARCH(IF(J$3&lt;&gt;"",J$3,"NA"),'[1]MITRE ATT&amp;CK Mappings'!$I752))),ISNUMBER(SEARCH(IF(J$3&lt;&gt;"",J$3,"NA"),'[1]MITRE ATT&amp;CK Mappings'!$J752))), '[1]MITRE ATT&amp;CK Mappings'!$B752,"")</f>
        <v/>
      </c>
      <c r="K756" s="31" t="str">
        <f>IF(OR(OR(OR(OR(OR(ISNUMBER(SEARCH(IF(K$1&lt;&gt;"",K$1,"NA"),'[1]MITRE ATT&amp;CK Mappings'!$E752)),ISNUMBER(SEARCH(IF(K$1&lt;&gt;"",K$1,"NA"),'[1]MITRE ATT&amp;CK Mappings'!$F752))),ISNUMBER(SEARCH(IF(K$2&lt;&gt;"",K$2,"NA"),'[1]MITRE ATT&amp;CK Mappings'!$G752))),ISNUMBER(SEARCH(IF(K$2&lt;&gt;"",K$2,"NA"),'[1]MITRE ATT&amp;CK Mappings'!$H752))),ISNUMBER(SEARCH(IF(K$3&lt;&gt;"",K$3,"NA"),'[1]MITRE ATT&amp;CK Mappings'!$I752))),ISNUMBER(SEARCH(IF(K$3&lt;&gt;"",K$3,"NA"),'[1]MITRE ATT&amp;CK Mappings'!$J752))), '[1]MITRE ATT&amp;CK Mappings'!$B752,"")</f>
        <v/>
      </c>
      <c r="L756" s="31" t="str">
        <f>IF('[1]MITRE ATT&amp;CK Mappings'!D752 &lt;&gt;"",'[1]MITRE ATT&amp;CK Mappings'!D752,"" )</f>
        <v>Windows Hello for Business (formerly Microsoft Passport for Work)</v>
      </c>
    </row>
    <row r="757" spans="1:12" x14ac:dyDescent="0.25">
      <c r="A757" s="31" t="str">
        <f>IF(COUNTIF(B757:K757,"="&amp;'[1]MITRE ATT&amp;CK Mappings'!B753)&gt;0,'[1]MITRE ATT&amp;CK Mappings'!B753,"")</f>
        <v/>
      </c>
      <c r="B757" s="31" t="str">
        <f>IF(OR(OR(OR(OR(OR(ISNUMBER(SEARCH(IF(B$1&lt;&gt;"",B$1,"NA"),'[1]MITRE ATT&amp;CK Mappings'!$E753)),ISNUMBER(SEARCH(IF(B$1&lt;&gt;"",B$1,"NA"),'[1]MITRE ATT&amp;CK Mappings'!$F753))),ISNUMBER(SEARCH(IF(B$2&lt;&gt;"",B$2,"NA"),'[1]MITRE ATT&amp;CK Mappings'!$G753))),ISNUMBER(SEARCH(IF(B$2&lt;&gt;"",B$2,"NA"),'[1]MITRE ATT&amp;CK Mappings'!$H753))),ISNUMBER(SEARCH(IF(B$3&lt;&gt;"",B$3,"NA"),'[1]MITRE ATT&amp;CK Mappings'!$I753))),ISNUMBER(SEARCH(IF(B$3&lt;&gt;"",B$3,"NA"),'[1]MITRE ATT&amp;CK Mappings'!$J753))), '[1]MITRE ATT&amp;CK Mappings'!$B753,"")</f>
        <v/>
      </c>
      <c r="C757" s="31" t="str">
        <f>IF(OR(OR(OR(OR(OR(ISNUMBER(SEARCH(IF(C$1&lt;&gt;"",C$1,"NA"),'[1]MITRE ATT&amp;CK Mappings'!$E753)),ISNUMBER(SEARCH(IF(C$1&lt;&gt;"",C$1,"NA"),'[1]MITRE ATT&amp;CK Mappings'!$F753))),ISNUMBER(SEARCH(IF(C$2&lt;&gt;"",C$2,"NA"),'[1]MITRE ATT&amp;CK Mappings'!$G753))),ISNUMBER(SEARCH(IF(C$2&lt;&gt;"",C$2,"NA"),'[1]MITRE ATT&amp;CK Mappings'!$H753))),ISNUMBER(SEARCH(IF(C$3&lt;&gt;"",C$3,"NA"),'[1]MITRE ATT&amp;CK Mappings'!$I753))),ISNUMBER(SEARCH(IF(C$3&lt;&gt;"",C$3,"NA"),'[1]MITRE ATT&amp;CK Mappings'!$J753))), '[1]MITRE ATT&amp;CK Mappings'!$B753,"")</f>
        <v/>
      </c>
      <c r="D757" s="31" t="str">
        <f>IF(OR(OR(OR(OR(OR(ISNUMBER(SEARCH(IF(D$1&lt;&gt;"",D$1,"NA"),'[1]MITRE ATT&amp;CK Mappings'!$E753)),ISNUMBER(SEARCH(IF(D$1&lt;&gt;"",D$1,"NA"),'[1]MITRE ATT&amp;CK Mappings'!$F753))),ISNUMBER(SEARCH(IF(D$2&lt;&gt;"",D$2,"NA"),'[1]MITRE ATT&amp;CK Mappings'!$G753))),ISNUMBER(SEARCH(IF(D$2&lt;&gt;"",D$2,"NA"),'[1]MITRE ATT&amp;CK Mappings'!$H753))),ISNUMBER(SEARCH(IF(D$3&lt;&gt;"",D$3,"NA"),'[1]MITRE ATT&amp;CK Mappings'!$I753))),ISNUMBER(SEARCH(IF(D$3&lt;&gt;"",D$3,"NA"),'[1]MITRE ATT&amp;CK Mappings'!$J753))), '[1]MITRE ATT&amp;CK Mappings'!$B753,"")</f>
        <v/>
      </c>
      <c r="E757" s="31" t="str">
        <f>IF(OR(OR(OR(OR(OR(ISNUMBER(SEARCH(IF(E$1&lt;&gt;"",E$1,"NA"),'[1]MITRE ATT&amp;CK Mappings'!$E753)),ISNUMBER(SEARCH(IF(E$1&lt;&gt;"",E$1,"NA"),'[1]MITRE ATT&amp;CK Mappings'!$F753))),ISNUMBER(SEARCH(IF(E$2&lt;&gt;"",E$2,"NA"),'[1]MITRE ATT&amp;CK Mappings'!$G753))),ISNUMBER(SEARCH(IF(E$2&lt;&gt;"",E$2,"NA"),'[1]MITRE ATT&amp;CK Mappings'!$H753))),ISNUMBER(SEARCH(IF(E$3&lt;&gt;"",E$3,"NA"),'[1]MITRE ATT&amp;CK Mappings'!$I753))),ISNUMBER(SEARCH(IF(E$3&lt;&gt;"",E$3,"NA"),'[1]MITRE ATT&amp;CK Mappings'!$J753))), '[1]MITRE ATT&amp;CK Mappings'!$B753,"")</f>
        <v/>
      </c>
      <c r="F757" s="31" t="str">
        <f>IF(OR(OR(OR(OR(OR(ISNUMBER(SEARCH(IF(F$1&lt;&gt;"",F$1,"NA"),'[1]MITRE ATT&amp;CK Mappings'!$E753)),ISNUMBER(SEARCH(IF(F$1&lt;&gt;"",F$1,"NA"),'[1]MITRE ATT&amp;CK Mappings'!$F753))),ISNUMBER(SEARCH(IF(F$2&lt;&gt;"",F$2,"NA"),'[1]MITRE ATT&amp;CK Mappings'!$G753))),ISNUMBER(SEARCH(IF(F$2&lt;&gt;"",F$2,"NA"),'[1]MITRE ATT&amp;CK Mappings'!$H753))),ISNUMBER(SEARCH(IF(F$3&lt;&gt;"",F$3,"NA"),'[1]MITRE ATT&amp;CK Mappings'!$I753))),ISNUMBER(SEARCH(IF(F$3&lt;&gt;"",F$3,"NA"),'[1]MITRE ATT&amp;CK Mappings'!$J753))), '[1]MITRE ATT&amp;CK Mappings'!$B753,"")</f>
        <v/>
      </c>
      <c r="G757" s="31" t="str">
        <f>IF(OR(OR(OR(OR(OR(ISNUMBER(SEARCH(IF(G$1&lt;&gt;"",G$1,"NA"),'[1]MITRE ATT&amp;CK Mappings'!$E753)),ISNUMBER(SEARCH(IF(G$1&lt;&gt;"",G$1,"NA"),'[1]MITRE ATT&amp;CK Mappings'!$F753))),ISNUMBER(SEARCH(IF(G$2&lt;&gt;"",G$2,"NA"),'[1]MITRE ATT&amp;CK Mappings'!$G753))),ISNUMBER(SEARCH(IF(G$2&lt;&gt;"",G$2,"NA"),'[1]MITRE ATT&amp;CK Mappings'!$H753))),ISNUMBER(SEARCH(IF(G$3&lt;&gt;"",G$3,"NA"),'[1]MITRE ATT&amp;CK Mappings'!$I753))),ISNUMBER(SEARCH(IF(G$3&lt;&gt;"",G$3,"NA"),'[1]MITRE ATT&amp;CK Mappings'!$J753))), '[1]MITRE ATT&amp;CK Mappings'!$B753,"")</f>
        <v/>
      </c>
      <c r="H757" s="31" t="str">
        <f>IF(OR(OR(OR(OR(OR(ISNUMBER(SEARCH(IF(H$1&lt;&gt;"",H$1,"NA"),'[1]MITRE ATT&amp;CK Mappings'!$E753)),ISNUMBER(SEARCH(IF(H$1&lt;&gt;"",H$1,"NA"),'[1]MITRE ATT&amp;CK Mappings'!$F753))),ISNUMBER(SEARCH(IF(H$2&lt;&gt;"",H$2,"NA"),'[1]MITRE ATT&amp;CK Mappings'!$G753))),ISNUMBER(SEARCH(IF(H$2&lt;&gt;"",H$2,"NA"),'[1]MITRE ATT&amp;CK Mappings'!$H753))),ISNUMBER(SEARCH(IF(H$3&lt;&gt;"",H$3,"NA"),'[1]MITRE ATT&amp;CK Mappings'!$I753))),ISNUMBER(SEARCH(IF(H$3&lt;&gt;"",H$3,"NA"),'[1]MITRE ATT&amp;CK Mappings'!$J753))), '[1]MITRE ATT&amp;CK Mappings'!$B753,"")</f>
        <v/>
      </c>
      <c r="I757" s="31" t="str">
        <f>IF(OR(OR(OR(OR(OR(ISNUMBER(SEARCH(IF(I$1&lt;&gt;"",I$1,"NA"),'[1]MITRE ATT&amp;CK Mappings'!$E753)),ISNUMBER(SEARCH(IF(I$1&lt;&gt;"",I$1,"NA"),'[1]MITRE ATT&amp;CK Mappings'!$F753))),ISNUMBER(SEARCH(IF(I$2&lt;&gt;"",I$2,"NA"),'[1]MITRE ATT&amp;CK Mappings'!$G753))),ISNUMBER(SEARCH(IF(I$2&lt;&gt;"",I$2,"NA"),'[1]MITRE ATT&amp;CK Mappings'!$H753))),ISNUMBER(SEARCH(IF(I$3&lt;&gt;"",I$3,"NA"),'[1]MITRE ATT&amp;CK Mappings'!$I753))),ISNUMBER(SEARCH(IF(I$3&lt;&gt;"",I$3,"NA"),'[1]MITRE ATT&amp;CK Mappings'!$J753))), '[1]MITRE ATT&amp;CK Mappings'!$B753,"")</f>
        <v/>
      </c>
      <c r="J757" s="31" t="str">
        <f>IF(OR(OR(OR(OR(OR(ISNUMBER(SEARCH(IF(J$1&lt;&gt;"",J$1,"NA"),'[1]MITRE ATT&amp;CK Mappings'!$E753)),ISNUMBER(SEARCH(IF(J$1&lt;&gt;"",J$1,"NA"),'[1]MITRE ATT&amp;CK Mappings'!$F753))),ISNUMBER(SEARCH(IF(J$2&lt;&gt;"",J$2,"NA"),'[1]MITRE ATT&amp;CK Mappings'!$G753))),ISNUMBER(SEARCH(IF(J$2&lt;&gt;"",J$2,"NA"),'[1]MITRE ATT&amp;CK Mappings'!$H753))),ISNUMBER(SEARCH(IF(J$3&lt;&gt;"",J$3,"NA"),'[1]MITRE ATT&amp;CK Mappings'!$I753))),ISNUMBER(SEARCH(IF(J$3&lt;&gt;"",J$3,"NA"),'[1]MITRE ATT&amp;CK Mappings'!$J753))), '[1]MITRE ATT&amp;CK Mappings'!$B753,"")</f>
        <v/>
      </c>
      <c r="K757" s="31" t="str">
        <f>IF(OR(OR(OR(OR(OR(ISNUMBER(SEARCH(IF(K$1&lt;&gt;"",K$1,"NA"),'[1]MITRE ATT&amp;CK Mappings'!$E753)),ISNUMBER(SEARCH(IF(K$1&lt;&gt;"",K$1,"NA"),'[1]MITRE ATT&amp;CK Mappings'!$F753))),ISNUMBER(SEARCH(IF(K$2&lt;&gt;"",K$2,"NA"),'[1]MITRE ATT&amp;CK Mappings'!$G753))),ISNUMBER(SEARCH(IF(K$2&lt;&gt;"",K$2,"NA"),'[1]MITRE ATT&amp;CK Mappings'!$H753))),ISNUMBER(SEARCH(IF(K$3&lt;&gt;"",K$3,"NA"),'[1]MITRE ATT&amp;CK Mappings'!$I753))),ISNUMBER(SEARCH(IF(K$3&lt;&gt;"",K$3,"NA"),'[1]MITRE ATT&amp;CK Mappings'!$J753))), '[1]MITRE ATT&amp;CK Mappings'!$B753,"")</f>
        <v/>
      </c>
      <c r="L757" s="31" t="str">
        <f>IF('[1]MITRE ATT&amp;CK Mappings'!D753 &lt;&gt;"",'[1]MITRE ATT&amp;CK Mappings'!D753,"" )</f>
        <v>Windows Ink Workspace</v>
      </c>
    </row>
    <row r="758" spans="1:12" x14ac:dyDescent="0.25">
      <c r="A758" s="31" t="str">
        <f>IF(COUNTIF(B758:K758,"="&amp;'[1]MITRE ATT&amp;CK Mappings'!B754)&gt;0,'[1]MITRE ATT&amp;CK Mappings'!B754,"")</f>
        <v/>
      </c>
      <c r="B758" s="31" t="str">
        <f>IF(OR(OR(OR(OR(OR(ISNUMBER(SEARCH(IF(B$1&lt;&gt;"",B$1,"NA"),'[1]MITRE ATT&amp;CK Mappings'!$E754)),ISNUMBER(SEARCH(IF(B$1&lt;&gt;"",B$1,"NA"),'[1]MITRE ATT&amp;CK Mappings'!$F754))),ISNUMBER(SEARCH(IF(B$2&lt;&gt;"",B$2,"NA"),'[1]MITRE ATT&amp;CK Mappings'!$G754))),ISNUMBER(SEARCH(IF(B$2&lt;&gt;"",B$2,"NA"),'[1]MITRE ATT&amp;CK Mappings'!$H754))),ISNUMBER(SEARCH(IF(B$3&lt;&gt;"",B$3,"NA"),'[1]MITRE ATT&amp;CK Mappings'!$I754))),ISNUMBER(SEARCH(IF(B$3&lt;&gt;"",B$3,"NA"),'[1]MITRE ATT&amp;CK Mappings'!$J754))), '[1]MITRE ATT&amp;CK Mappings'!$B754,"")</f>
        <v/>
      </c>
      <c r="C758" s="31" t="str">
        <f>IF(OR(OR(OR(OR(OR(ISNUMBER(SEARCH(IF(C$1&lt;&gt;"",C$1,"NA"),'[1]MITRE ATT&amp;CK Mappings'!$E754)),ISNUMBER(SEARCH(IF(C$1&lt;&gt;"",C$1,"NA"),'[1]MITRE ATT&amp;CK Mappings'!$F754))),ISNUMBER(SEARCH(IF(C$2&lt;&gt;"",C$2,"NA"),'[1]MITRE ATT&amp;CK Mappings'!$G754))),ISNUMBER(SEARCH(IF(C$2&lt;&gt;"",C$2,"NA"),'[1]MITRE ATT&amp;CK Mappings'!$H754))),ISNUMBER(SEARCH(IF(C$3&lt;&gt;"",C$3,"NA"),'[1]MITRE ATT&amp;CK Mappings'!$I754))),ISNUMBER(SEARCH(IF(C$3&lt;&gt;"",C$3,"NA"),'[1]MITRE ATT&amp;CK Mappings'!$J754))), '[1]MITRE ATT&amp;CK Mappings'!$B754,"")</f>
        <v/>
      </c>
      <c r="D758" s="31" t="str">
        <f>IF(OR(OR(OR(OR(OR(ISNUMBER(SEARCH(IF(D$1&lt;&gt;"",D$1,"NA"),'[1]MITRE ATT&amp;CK Mappings'!$E754)),ISNUMBER(SEARCH(IF(D$1&lt;&gt;"",D$1,"NA"),'[1]MITRE ATT&amp;CK Mappings'!$F754))),ISNUMBER(SEARCH(IF(D$2&lt;&gt;"",D$2,"NA"),'[1]MITRE ATT&amp;CK Mappings'!$G754))),ISNUMBER(SEARCH(IF(D$2&lt;&gt;"",D$2,"NA"),'[1]MITRE ATT&amp;CK Mappings'!$H754))),ISNUMBER(SEARCH(IF(D$3&lt;&gt;"",D$3,"NA"),'[1]MITRE ATT&amp;CK Mappings'!$I754))),ISNUMBER(SEARCH(IF(D$3&lt;&gt;"",D$3,"NA"),'[1]MITRE ATT&amp;CK Mappings'!$J754))), '[1]MITRE ATT&amp;CK Mappings'!$B754,"")</f>
        <v/>
      </c>
      <c r="E758" s="31" t="str">
        <f>IF(OR(OR(OR(OR(OR(ISNUMBER(SEARCH(IF(E$1&lt;&gt;"",E$1,"NA"),'[1]MITRE ATT&amp;CK Mappings'!$E754)),ISNUMBER(SEARCH(IF(E$1&lt;&gt;"",E$1,"NA"),'[1]MITRE ATT&amp;CK Mappings'!$F754))),ISNUMBER(SEARCH(IF(E$2&lt;&gt;"",E$2,"NA"),'[1]MITRE ATT&amp;CK Mappings'!$G754))),ISNUMBER(SEARCH(IF(E$2&lt;&gt;"",E$2,"NA"),'[1]MITRE ATT&amp;CK Mappings'!$H754))),ISNUMBER(SEARCH(IF(E$3&lt;&gt;"",E$3,"NA"),'[1]MITRE ATT&amp;CK Mappings'!$I754))),ISNUMBER(SEARCH(IF(E$3&lt;&gt;"",E$3,"NA"),'[1]MITRE ATT&amp;CK Mappings'!$J754))), '[1]MITRE ATT&amp;CK Mappings'!$B754,"")</f>
        <v/>
      </c>
      <c r="F758" s="31" t="str">
        <f>IF(OR(OR(OR(OR(OR(ISNUMBER(SEARCH(IF(F$1&lt;&gt;"",F$1,"NA"),'[1]MITRE ATT&amp;CK Mappings'!$E754)),ISNUMBER(SEARCH(IF(F$1&lt;&gt;"",F$1,"NA"),'[1]MITRE ATT&amp;CK Mappings'!$F754))),ISNUMBER(SEARCH(IF(F$2&lt;&gt;"",F$2,"NA"),'[1]MITRE ATT&amp;CK Mappings'!$G754))),ISNUMBER(SEARCH(IF(F$2&lt;&gt;"",F$2,"NA"),'[1]MITRE ATT&amp;CK Mappings'!$H754))),ISNUMBER(SEARCH(IF(F$3&lt;&gt;"",F$3,"NA"),'[1]MITRE ATT&amp;CK Mappings'!$I754))),ISNUMBER(SEARCH(IF(F$3&lt;&gt;"",F$3,"NA"),'[1]MITRE ATT&amp;CK Mappings'!$J754))), '[1]MITRE ATT&amp;CK Mappings'!$B754,"")</f>
        <v/>
      </c>
      <c r="G758" s="31" t="str">
        <f>IF(OR(OR(OR(OR(OR(ISNUMBER(SEARCH(IF(G$1&lt;&gt;"",G$1,"NA"),'[1]MITRE ATT&amp;CK Mappings'!$E754)),ISNUMBER(SEARCH(IF(G$1&lt;&gt;"",G$1,"NA"),'[1]MITRE ATT&amp;CK Mappings'!$F754))),ISNUMBER(SEARCH(IF(G$2&lt;&gt;"",G$2,"NA"),'[1]MITRE ATT&amp;CK Mappings'!$G754))),ISNUMBER(SEARCH(IF(G$2&lt;&gt;"",G$2,"NA"),'[1]MITRE ATT&amp;CK Mappings'!$H754))),ISNUMBER(SEARCH(IF(G$3&lt;&gt;"",G$3,"NA"),'[1]MITRE ATT&amp;CK Mappings'!$I754))),ISNUMBER(SEARCH(IF(G$3&lt;&gt;"",G$3,"NA"),'[1]MITRE ATT&amp;CK Mappings'!$J754))), '[1]MITRE ATT&amp;CK Mappings'!$B754,"")</f>
        <v/>
      </c>
      <c r="H758" s="31" t="str">
        <f>IF(OR(OR(OR(OR(OR(ISNUMBER(SEARCH(IF(H$1&lt;&gt;"",H$1,"NA"),'[1]MITRE ATT&amp;CK Mappings'!$E754)),ISNUMBER(SEARCH(IF(H$1&lt;&gt;"",H$1,"NA"),'[1]MITRE ATT&amp;CK Mappings'!$F754))),ISNUMBER(SEARCH(IF(H$2&lt;&gt;"",H$2,"NA"),'[1]MITRE ATT&amp;CK Mappings'!$G754))),ISNUMBER(SEARCH(IF(H$2&lt;&gt;"",H$2,"NA"),'[1]MITRE ATT&amp;CK Mappings'!$H754))),ISNUMBER(SEARCH(IF(H$3&lt;&gt;"",H$3,"NA"),'[1]MITRE ATT&amp;CK Mappings'!$I754))),ISNUMBER(SEARCH(IF(H$3&lt;&gt;"",H$3,"NA"),'[1]MITRE ATT&amp;CK Mappings'!$J754))), '[1]MITRE ATT&amp;CK Mappings'!$B754,"")</f>
        <v/>
      </c>
      <c r="I758" s="31" t="str">
        <f>IF(OR(OR(OR(OR(OR(ISNUMBER(SEARCH(IF(I$1&lt;&gt;"",I$1,"NA"),'[1]MITRE ATT&amp;CK Mappings'!$E754)),ISNUMBER(SEARCH(IF(I$1&lt;&gt;"",I$1,"NA"),'[1]MITRE ATT&amp;CK Mappings'!$F754))),ISNUMBER(SEARCH(IF(I$2&lt;&gt;"",I$2,"NA"),'[1]MITRE ATT&amp;CK Mappings'!$G754))),ISNUMBER(SEARCH(IF(I$2&lt;&gt;"",I$2,"NA"),'[1]MITRE ATT&amp;CK Mappings'!$H754))),ISNUMBER(SEARCH(IF(I$3&lt;&gt;"",I$3,"NA"),'[1]MITRE ATT&amp;CK Mappings'!$I754))),ISNUMBER(SEARCH(IF(I$3&lt;&gt;"",I$3,"NA"),'[1]MITRE ATT&amp;CK Mappings'!$J754))), '[1]MITRE ATT&amp;CK Mappings'!$B754,"")</f>
        <v/>
      </c>
      <c r="J758" s="31" t="str">
        <f>IF(OR(OR(OR(OR(OR(ISNUMBER(SEARCH(IF(J$1&lt;&gt;"",J$1,"NA"),'[1]MITRE ATT&amp;CK Mappings'!$E754)),ISNUMBER(SEARCH(IF(J$1&lt;&gt;"",J$1,"NA"),'[1]MITRE ATT&amp;CK Mappings'!$F754))),ISNUMBER(SEARCH(IF(J$2&lt;&gt;"",J$2,"NA"),'[1]MITRE ATT&amp;CK Mappings'!$G754))),ISNUMBER(SEARCH(IF(J$2&lt;&gt;"",J$2,"NA"),'[1]MITRE ATT&amp;CK Mappings'!$H754))),ISNUMBER(SEARCH(IF(J$3&lt;&gt;"",J$3,"NA"),'[1]MITRE ATT&amp;CK Mappings'!$I754))),ISNUMBER(SEARCH(IF(J$3&lt;&gt;"",J$3,"NA"),'[1]MITRE ATT&amp;CK Mappings'!$J754))), '[1]MITRE ATT&amp;CK Mappings'!$B754,"")</f>
        <v/>
      </c>
      <c r="K758" s="31" t="str">
        <f>IF(OR(OR(OR(OR(OR(ISNUMBER(SEARCH(IF(K$1&lt;&gt;"",K$1,"NA"),'[1]MITRE ATT&amp;CK Mappings'!$E754)),ISNUMBER(SEARCH(IF(K$1&lt;&gt;"",K$1,"NA"),'[1]MITRE ATT&amp;CK Mappings'!$F754))),ISNUMBER(SEARCH(IF(K$2&lt;&gt;"",K$2,"NA"),'[1]MITRE ATT&amp;CK Mappings'!$G754))),ISNUMBER(SEARCH(IF(K$2&lt;&gt;"",K$2,"NA"),'[1]MITRE ATT&amp;CK Mappings'!$H754))),ISNUMBER(SEARCH(IF(K$3&lt;&gt;"",K$3,"NA"),'[1]MITRE ATT&amp;CK Mappings'!$I754))),ISNUMBER(SEARCH(IF(K$3&lt;&gt;"",K$3,"NA"),'[1]MITRE ATT&amp;CK Mappings'!$J754))), '[1]MITRE ATT&amp;CK Mappings'!$B754,"")</f>
        <v/>
      </c>
      <c r="L758" s="31" t="str">
        <f>IF('[1]MITRE ATT&amp;CK Mappings'!D754 &lt;&gt;"",'[1]MITRE ATT&amp;CK Mappings'!D754,"" )</f>
        <v>Ensure 'Allow suggested apps in Windows Ink Workspace' is set to 'Disabled'</v>
      </c>
    </row>
    <row r="759" spans="1:12" x14ac:dyDescent="0.25">
      <c r="A759" s="31" t="str">
        <f>IF(COUNTIF(B759:K759,"="&amp;'[1]MITRE ATT&amp;CK Mappings'!B755)&gt;0,'[1]MITRE ATT&amp;CK Mappings'!B755,"")</f>
        <v/>
      </c>
      <c r="B759" s="31" t="str">
        <f>IF(OR(OR(OR(OR(OR(ISNUMBER(SEARCH(IF(B$1&lt;&gt;"",B$1,"NA"),'[1]MITRE ATT&amp;CK Mappings'!$E755)),ISNUMBER(SEARCH(IF(B$1&lt;&gt;"",B$1,"NA"),'[1]MITRE ATT&amp;CK Mappings'!$F755))),ISNUMBER(SEARCH(IF(B$2&lt;&gt;"",B$2,"NA"),'[1]MITRE ATT&amp;CK Mappings'!$G755))),ISNUMBER(SEARCH(IF(B$2&lt;&gt;"",B$2,"NA"),'[1]MITRE ATT&amp;CK Mappings'!$H755))),ISNUMBER(SEARCH(IF(B$3&lt;&gt;"",B$3,"NA"),'[1]MITRE ATT&amp;CK Mappings'!$I755))),ISNUMBER(SEARCH(IF(B$3&lt;&gt;"",B$3,"NA"),'[1]MITRE ATT&amp;CK Mappings'!$J755))), '[1]MITRE ATT&amp;CK Mappings'!$B755,"")</f>
        <v/>
      </c>
      <c r="C759" s="31" t="str">
        <f>IF(OR(OR(OR(OR(OR(ISNUMBER(SEARCH(IF(C$1&lt;&gt;"",C$1,"NA"),'[1]MITRE ATT&amp;CK Mappings'!$E755)),ISNUMBER(SEARCH(IF(C$1&lt;&gt;"",C$1,"NA"),'[1]MITRE ATT&amp;CK Mappings'!$F755))),ISNUMBER(SEARCH(IF(C$2&lt;&gt;"",C$2,"NA"),'[1]MITRE ATT&amp;CK Mappings'!$G755))),ISNUMBER(SEARCH(IF(C$2&lt;&gt;"",C$2,"NA"),'[1]MITRE ATT&amp;CK Mappings'!$H755))),ISNUMBER(SEARCH(IF(C$3&lt;&gt;"",C$3,"NA"),'[1]MITRE ATT&amp;CK Mappings'!$I755))),ISNUMBER(SEARCH(IF(C$3&lt;&gt;"",C$3,"NA"),'[1]MITRE ATT&amp;CK Mappings'!$J755))), '[1]MITRE ATT&amp;CK Mappings'!$B755,"")</f>
        <v/>
      </c>
      <c r="D759" s="31" t="str">
        <f>IF(OR(OR(OR(OR(OR(ISNUMBER(SEARCH(IF(D$1&lt;&gt;"",D$1,"NA"),'[1]MITRE ATT&amp;CK Mappings'!$E755)),ISNUMBER(SEARCH(IF(D$1&lt;&gt;"",D$1,"NA"),'[1]MITRE ATT&amp;CK Mappings'!$F755))),ISNUMBER(SEARCH(IF(D$2&lt;&gt;"",D$2,"NA"),'[1]MITRE ATT&amp;CK Mappings'!$G755))),ISNUMBER(SEARCH(IF(D$2&lt;&gt;"",D$2,"NA"),'[1]MITRE ATT&amp;CK Mappings'!$H755))),ISNUMBER(SEARCH(IF(D$3&lt;&gt;"",D$3,"NA"),'[1]MITRE ATT&amp;CK Mappings'!$I755))),ISNUMBER(SEARCH(IF(D$3&lt;&gt;"",D$3,"NA"),'[1]MITRE ATT&amp;CK Mappings'!$J755))), '[1]MITRE ATT&amp;CK Mappings'!$B755,"")</f>
        <v/>
      </c>
      <c r="E759" s="31" t="str">
        <f>IF(OR(OR(OR(OR(OR(ISNUMBER(SEARCH(IF(E$1&lt;&gt;"",E$1,"NA"),'[1]MITRE ATT&amp;CK Mappings'!$E755)),ISNUMBER(SEARCH(IF(E$1&lt;&gt;"",E$1,"NA"),'[1]MITRE ATT&amp;CK Mappings'!$F755))),ISNUMBER(SEARCH(IF(E$2&lt;&gt;"",E$2,"NA"),'[1]MITRE ATT&amp;CK Mappings'!$G755))),ISNUMBER(SEARCH(IF(E$2&lt;&gt;"",E$2,"NA"),'[1]MITRE ATT&amp;CK Mappings'!$H755))),ISNUMBER(SEARCH(IF(E$3&lt;&gt;"",E$3,"NA"),'[1]MITRE ATT&amp;CK Mappings'!$I755))),ISNUMBER(SEARCH(IF(E$3&lt;&gt;"",E$3,"NA"),'[1]MITRE ATT&amp;CK Mappings'!$J755))), '[1]MITRE ATT&amp;CK Mappings'!$B755,"")</f>
        <v/>
      </c>
      <c r="F759" s="31" t="str">
        <f>IF(OR(OR(OR(OR(OR(ISNUMBER(SEARCH(IF(F$1&lt;&gt;"",F$1,"NA"),'[1]MITRE ATT&amp;CK Mappings'!$E755)),ISNUMBER(SEARCH(IF(F$1&lt;&gt;"",F$1,"NA"),'[1]MITRE ATT&amp;CK Mappings'!$F755))),ISNUMBER(SEARCH(IF(F$2&lt;&gt;"",F$2,"NA"),'[1]MITRE ATT&amp;CK Mappings'!$G755))),ISNUMBER(SEARCH(IF(F$2&lt;&gt;"",F$2,"NA"),'[1]MITRE ATT&amp;CK Mappings'!$H755))),ISNUMBER(SEARCH(IF(F$3&lt;&gt;"",F$3,"NA"),'[1]MITRE ATT&amp;CK Mappings'!$I755))),ISNUMBER(SEARCH(IF(F$3&lt;&gt;"",F$3,"NA"),'[1]MITRE ATT&amp;CK Mappings'!$J755))), '[1]MITRE ATT&amp;CK Mappings'!$B755,"")</f>
        <v/>
      </c>
      <c r="G759" s="31" t="str">
        <f>IF(OR(OR(OR(OR(OR(ISNUMBER(SEARCH(IF(G$1&lt;&gt;"",G$1,"NA"),'[1]MITRE ATT&amp;CK Mappings'!$E755)),ISNUMBER(SEARCH(IF(G$1&lt;&gt;"",G$1,"NA"),'[1]MITRE ATT&amp;CK Mappings'!$F755))),ISNUMBER(SEARCH(IF(G$2&lt;&gt;"",G$2,"NA"),'[1]MITRE ATT&amp;CK Mappings'!$G755))),ISNUMBER(SEARCH(IF(G$2&lt;&gt;"",G$2,"NA"),'[1]MITRE ATT&amp;CK Mappings'!$H755))),ISNUMBER(SEARCH(IF(G$3&lt;&gt;"",G$3,"NA"),'[1]MITRE ATT&amp;CK Mappings'!$I755))),ISNUMBER(SEARCH(IF(G$3&lt;&gt;"",G$3,"NA"),'[1]MITRE ATT&amp;CK Mappings'!$J755))), '[1]MITRE ATT&amp;CK Mappings'!$B755,"")</f>
        <v/>
      </c>
      <c r="H759" s="31" t="str">
        <f>IF(OR(OR(OR(OR(OR(ISNUMBER(SEARCH(IF(H$1&lt;&gt;"",H$1,"NA"),'[1]MITRE ATT&amp;CK Mappings'!$E755)),ISNUMBER(SEARCH(IF(H$1&lt;&gt;"",H$1,"NA"),'[1]MITRE ATT&amp;CK Mappings'!$F755))),ISNUMBER(SEARCH(IF(H$2&lt;&gt;"",H$2,"NA"),'[1]MITRE ATT&amp;CK Mappings'!$G755))),ISNUMBER(SEARCH(IF(H$2&lt;&gt;"",H$2,"NA"),'[1]MITRE ATT&amp;CK Mappings'!$H755))),ISNUMBER(SEARCH(IF(H$3&lt;&gt;"",H$3,"NA"),'[1]MITRE ATT&amp;CK Mappings'!$I755))),ISNUMBER(SEARCH(IF(H$3&lt;&gt;"",H$3,"NA"),'[1]MITRE ATT&amp;CK Mappings'!$J755))), '[1]MITRE ATT&amp;CK Mappings'!$B755,"")</f>
        <v/>
      </c>
      <c r="I759" s="31" t="str">
        <f>IF(OR(OR(OR(OR(OR(ISNUMBER(SEARCH(IF(I$1&lt;&gt;"",I$1,"NA"),'[1]MITRE ATT&amp;CK Mappings'!$E755)),ISNUMBER(SEARCH(IF(I$1&lt;&gt;"",I$1,"NA"),'[1]MITRE ATT&amp;CK Mappings'!$F755))),ISNUMBER(SEARCH(IF(I$2&lt;&gt;"",I$2,"NA"),'[1]MITRE ATT&amp;CK Mappings'!$G755))),ISNUMBER(SEARCH(IF(I$2&lt;&gt;"",I$2,"NA"),'[1]MITRE ATT&amp;CK Mappings'!$H755))),ISNUMBER(SEARCH(IF(I$3&lt;&gt;"",I$3,"NA"),'[1]MITRE ATT&amp;CK Mappings'!$I755))),ISNUMBER(SEARCH(IF(I$3&lt;&gt;"",I$3,"NA"),'[1]MITRE ATT&amp;CK Mappings'!$J755))), '[1]MITRE ATT&amp;CK Mappings'!$B755,"")</f>
        <v/>
      </c>
      <c r="J759" s="31" t="str">
        <f>IF(OR(OR(OR(OR(OR(ISNUMBER(SEARCH(IF(J$1&lt;&gt;"",J$1,"NA"),'[1]MITRE ATT&amp;CK Mappings'!$E755)),ISNUMBER(SEARCH(IF(J$1&lt;&gt;"",J$1,"NA"),'[1]MITRE ATT&amp;CK Mappings'!$F755))),ISNUMBER(SEARCH(IF(J$2&lt;&gt;"",J$2,"NA"),'[1]MITRE ATT&amp;CK Mappings'!$G755))),ISNUMBER(SEARCH(IF(J$2&lt;&gt;"",J$2,"NA"),'[1]MITRE ATT&amp;CK Mappings'!$H755))),ISNUMBER(SEARCH(IF(J$3&lt;&gt;"",J$3,"NA"),'[1]MITRE ATT&amp;CK Mappings'!$I755))),ISNUMBER(SEARCH(IF(J$3&lt;&gt;"",J$3,"NA"),'[1]MITRE ATT&amp;CK Mappings'!$J755))), '[1]MITRE ATT&amp;CK Mappings'!$B755,"")</f>
        <v/>
      </c>
      <c r="K759" s="31" t="str">
        <f>IF(OR(OR(OR(OR(OR(ISNUMBER(SEARCH(IF(K$1&lt;&gt;"",K$1,"NA"),'[1]MITRE ATT&amp;CK Mappings'!$E755)),ISNUMBER(SEARCH(IF(K$1&lt;&gt;"",K$1,"NA"),'[1]MITRE ATT&amp;CK Mappings'!$F755))),ISNUMBER(SEARCH(IF(K$2&lt;&gt;"",K$2,"NA"),'[1]MITRE ATT&amp;CK Mappings'!$G755))),ISNUMBER(SEARCH(IF(K$2&lt;&gt;"",K$2,"NA"),'[1]MITRE ATT&amp;CK Mappings'!$H755))),ISNUMBER(SEARCH(IF(K$3&lt;&gt;"",K$3,"NA"),'[1]MITRE ATT&amp;CK Mappings'!$I755))),ISNUMBER(SEARCH(IF(K$3&lt;&gt;"",K$3,"NA"),'[1]MITRE ATT&amp;CK Mappings'!$J755))), '[1]MITRE ATT&amp;CK Mappings'!$B755,"")</f>
        <v/>
      </c>
      <c r="L759" s="31" t="str">
        <f>IF('[1]MITRE ATT&amp;CK Mappings'!D755 &lt;&gt;"",'[1]MITRE ATT&amp;CK Mappings'!D755,"" )</f>
        <v>Ensure 'Allow Windows Ink Workspace' is set to 'Enabled: On, but disallow access above lock' OR 'Disabled' but not 'Enabled: On'</v>
      </c>
    </row>
    <row r="760" spans="1:12" x14ac:dyDescent="0.25">
      <c r="A760" s="31" t="str">
        <f>IF(COUNTIF(B760:K760,"="&amp;'[1]MITRE ATT&amp;CK Mappings'!B756)&gt;0,'[1]MITRE ATT&amp;CK Mappings'!B756,"")</f>
        <v/>
      </c>
      <c r="B760" s="31" t="str">
        <f>IF(OR(OR(OR(OR(OR(ISNUMBER(SEARCH(IF(B$1&lt;&gt;"",B$1,"NA"),'[1]MITRE ATT&amp;CK Mappings'!$E756)),ISNUMBER(SEARCH(IF(B$1&lt;&gt;"",B$1,"NA"),'[1]MITRE ATT&amp;CK Mappings'!$F756))),ISNUMBER(SEARCH(IF(B$2&lt;&gt;"",B$2,"NA"),'[1]MITRE ATT&amp;CK Mappings'!$G756))),ISNUMBER(SEARCH(IF(B$2&lt;&gt;"",B$2,"NA"),'[1]MITRE ATT&amp;CK Mappings'!$H756))),ISNUMBER(SEARCH(IF(B$3&lt;&gt;"",B$3,"NA"),'[1]MITRE ATT&amp;CK Mappings'!$I756))),ISNUMBER(SEARCH(IF(B$3&lt;&gt;"",B$3,"NA"),'[1]MITRE ATT&amp;CK Mappings'!$J756))), '[1]MITRE ATT&amp;CK Mappings'!$B756,"")</f>
        <v/>
      </c>
      <c r="C760" s="31" t="str">
        <f>IF(OR(OR(OR(OR(OR(ISNUMBER(SEARCH(IF(C$1&lt;&gt;"",C$1,"NA"),'[1]MITRE ATT&amp;CK Mappings'!$E756)),ISNUMBER(SEARCH(IF(C$1&lt;&gt;"",C$1,"NA"),'[1]MITRE ATT&amp;CK Mappings'!$F756))),ISNUMBER(SEARCH(IF(C$2&lt;&gt;"",C$2,"NA"),'[1]MITRE ATT&amp;CK Mappings'!$G756))),ISNUMBER(SEARCH(IF(C$2&lt;&gt;"",C$2,"NA"),'[1]MITRE ATT&amp;CK Mappings'!$H756))),ISNUMBER(SEARCH(IF(C$3&lt;&gt;"",C$3,"NA"),'[1]MITRE ATT&amp;CK Mappings'!$I756))),ISNUMBER(SEARCH(IF(C$3&lt;&gt;"",C$3,"NA"),'[1]MITRE ATT&amp;CK Mappings'!$J756))), '[1]MITRE ATT&amp;CK Mappings'!$B756,"")</f>
        <v/>
      </c>
      <c r="D760" s="31" t="str">
        <f>IF(OR(OR(OR(OR(OR(ISNUMBER(SEARCH(IF(D$1&lt;&gt;"",D$1,"NA"),'[1]MITRE ATT&amp;CK Mappings'!$E756)),ISNUMBER(SEARCH(IF(D$1&lt;&gt;"",D$1,"NA"),'[1]MITRE ATT&amp;CK Mappings'!$F756))),ISNUMBER(SEARCH(IF(D$2&lt;&gt;"",D$2,"NA"),'[1]MITRE ATT&amp;CK Mappings'!$G756))),ISNUMBER(SEARCH(IF(D$2&lt;&gt;"",D$2,"NA"),'[1]MITRE ATT&amp;CK Mappings'!$H756))),ISNUMBER(SEARCH(IF(D$3&lt;&gt;"",D$3,"NA"),'[1]MITRE ATT&amp;CK Mappings'!$I756))),ISNUMBER(SEARCH(IF(D$3&lt;&gt;"",D$3,"NA"),'[1]MITRE ATT&amp;CK Mappings'!$J756))), '[1]MITRE ATT&amp;CK Mappings'!$B756,"")</f>
        <v/>
      </c>
      <c r="E760" s="31" t="str">
        <f>IF(OR(OR(OR(OR(OR(ISNUMBER(SEARCH(IF(E$1&lt;&gt;"",E$1,"NA"),'[1]MITRE ATT&amp;CK Mappings'!$E756)),ISNUMBER(SEARCH(IF(E$1&lt;&gt;"",E$1,"NA"),'[1]MITRE ATT&amp;CK Mappings'!$F756))),ISNUMBER(SEARCH(IF(E$2&lt;&gt;"",E$2,"NA"),'[1]MITRE ATT&amp;CK Mappings'!$G756))),ISNUMBER(SEARCH(IF(E$2&lt;&gt;"",E$2,"NA"),'[1]MITRE ATT&amp;CK Mappings'!$H756))),ISNUMBER(SEARCH(IF(E$3&lt;&gt;"",E$3,"NA"),'[1]MITRE ATT&amp;CK Mappings'!$I756))),ISNUMBER(SEARCH(IF(E$3&lt;&gt;"",E$3,"NA"),'[1]MITRE ATT&amp;CK Mappings'!$J756))), '[1]MITRE ATT&amp;CK Mappings'!$B756,"")</f>
        <v/>
      </c>
      <c r="F760" s="31" t="str">
        <f>IF(OR(OR(OR(OR(OR(ISNUMBER(SEARCH(IF(F$1&lt;&gt;"",F$1,"NA"),'[1]MITRE ATT&amp;CK Mappings'!$E756)),ISNUMBER(SEARCH(IF(F$1&lt;&gt;"",F$1,"NA"),'[1]MITRE ATT&amp;CK Mappings'!$F756))),ISNUMBER(SEARCH(IF(F$2&lt;&gt;"",F$2,"NA"),'[1]MITRE ATT&amp;CK Mappings'!$G756))),ISNUMBER(SEARCH(IF(F$2&lt;&gt;"",F$2,"NA"),'[1]MITRE ATT&amp;CK Mappings'!$H756))),ISNUMBER(SEARCH(IF(F$3&lt;&gt;"",F$3,"NA"),'[1]MITRE ATT&amp;CK Mappings'!$I756))),ISNUMBER(SEARCH(IF(F$3&lt;&gt;"",F$3,"NA"),'[1]MITRE ATT&amp;CK Mappings'!$J756))), '[1]MITRE ATT&amp;CK Mappings'!$B756,"")</f>
        <v/>
      </c>
      <c r="G760" s="31" t="str">
        <f>IF(OR(OR(OR(OR(OR(ISNUMBER(SEARCH(IF(G$1&lt;&gt;"",G$1,"NA"),'[1]MITRE ATT&amp;CK Mappings'!$E756)),ISNUMBER(SEARCH(IF(G$1&lt;&gt;"",G$1,"NA"),'[1]MITRE ATT&amp;CK Mappings'!$F756))),ISNUMBER(SEARCH(IF(G$2&lt;&gt;"",G$2,"NA"),'[1]MITRE ATT&amp;CK Mappings'!$G756))),ISNUMBER(SEARCH(IF(G$2&lt;&gt;"",G$2,"NA"),'[1]MITRE ATT&amp;CK Mappings'!$H756))),ISNUMBER(SEARCH(IF(G$3&lt;&gt;"",G$3,"NA"),'[1]MITRE ATT&amp;CK Mappings'!$I756))),ISNUMBER(SEARCH(IF(G$3&lt;&gt;"",G$3,"NA"),'[1]MITRE ATT&amp;CK Mappings'!$J756))), '[1]MITRE ATT&amp;CK Mappings'!$B756,"")</f>
        <v/>
      </c>
      <c r="H760" s="31" t="str">
        <f>IF(OR(OR(OR(OR(OR(ISNUMBER(SEARCH(IF(H$1&lt;&gt;"",H$1,"NA"),'[1]MITRE ATT&amp;CK Mappings'!$E756)),ISNUMBER(SEARCH(IF(H$1&lt;&gt;"",H$1,"NA"),'[1]MITRE ATT&amp;CK Mappings'!$F756))),ISNUMBER(SEARCH(IF(H$2&lt;&gt;"",H$2,"NA"),'[1]MITRE ATT&amp;CK Mappings'!$G756))),ISNUMBER(SEARCH(IF(H$2&lt;&gt;"",H$2,"NA"),'[1]MITRE ATT&amp;CK Mappings'!$H756))),ISNUMBER(SEARCH(IF(H$3&lt;&gt;"",H$3,"NA"),'[1]MITRE ATT&amp;CK Mappings'!$I756))),ISNUMBER(SEARCH(IF(H$3&lt;&gt;"",H$3,"NA"),'[1]MITRE ATT&amp;CK Mappings'!$J756))), '[1]MITRE ATT&amp;CK Mappings'!$B756,"")</f>
        <v/>
      </c>
      <c r="I760" s="31" t="str">
        <f>IF(OR(OR(OR(OR(OR(ISNUMBER(SEARCH(IF(I$1&lt;&gt;"",I$1,"NA"),'[1]MITRE ATT&amp;CK Mappings'!$E756)),ISNUMBER(SEARCH(IF(I$1&lt;&gt;"",I$1,"NA"),'[1]MITRE ATT&amp;CK Mappings'!$F756))),ISNUMBER(SEARCH(IF(I$2&lt;&gt;"",I$2,"NA"),'[1]MITRE ATT&amp;CK Mappings'!$G756))),ISNUMBER(SEARCH(IF(I$2&lt;&gt;"",I$2,"NA"),'[1]MITRE ATT&amp;CK Mappings'!$H756))),ISNUMBER(SEARCH(IF(I$3&lt;&gt;"",I$3,"NA"),'[1]MITRE ATT&amp;CK Mappings'!$I756))),ISNUMBER(SEARCH(IF(I$3&lt;&gt;"",I$3,"NA"),'[1]MITRE ATT&amp;CK Mappings'!$J756))), '[1]MITRE ATT&amp;CK Mappings'!$B756,"")</f>
        <v/>
      </c>
      <c r="J760" s="31" t="str">
        <f>IF(OR(OR(OR(OR(OR(ISNUMBER(SEARCH(IF(J$1&lt;&gt;"",J$1,"NA"),'[1]MITRE ATT&amp;CK Mappings'!$E756)),ISNUMBER(SEARCH(IF(J$1&lt;&gt;"",J$1,"NA"),'[1]MITRE ATT&amp;CK Mappings'!$F756))),ISNUMBER(SEARCH(IF(J$2&lt;&gt;"",J$2,"NA"),'[1]MITRE ATT&amp;CK Mappings'!$G756))),ISNUMBER(SEARCH(IF(J$2&lt;&gt;"",J$2,"NA"),'[1]MITRE ATT&amp;CK Mappings'!$H756))),ISNUMBER(SEARCH(IF(J$3&lt;&gt;"",J$3,"NA"),'[1]MITRE ATT&amp;CK Mappings'!$I756))),ISNUMBER(SEARCH(IF(J$3&lt;&gt;"",J$3,"NA"),'[1]MITRE ATT&amp;CK Mappings'!$J756))), '[1]MITRE ATT&amp;CK Mappings'!$B756,"")</f>
        <v/>
      </c>
      <c r="K760" s="31" t="str">
        <f>IF(OR(OR(OR(OR(OR(ISNUMBER(SEARCH(IF(K$1&lt;&gt;"",K$1,"NA"),'[1]MITRE ATT&amp;CK Mappings'!$E756)),ISNUMBER(SEARCH(IF(K$1&lt;&gt;"",K$1,"NA"),'[1]MITRE ATT&amp;CK Mappings'!$F756))),ISNUMBER(SEARCH(IF(K$2&lt;&gt;"",K$2,"NA"),'[1]MITRE ATT&amp;CK Mappings'!$G756))),ISNUMBER(SEARCH(IF(K$2&lt;&gt;"",K$2,"NA"),'[1]MITRE ATT&amp;CK Mappings'!$H756))),ISNUMBER(SEARCH(IF(K$3&lt;&gt;"",K$3,"NA"),'[1]MITRE ATT&amp;CK Mappings'!$I756))),ISNUMBER(SEARCH(IF(K$3&lt;&gt;"",K$3,"NA"),'[1]MITRE ATT&amp;CK Mappings'!$J756))), '[1]MITRE ATT&amp;CK Mappings'!$B756,"")</f>
        <v/>
      </c>
      <c r="L760" s="31" t="str">
        <f>IF('[1]MITRE ATT&amp;CK Mappings'!D756 &lt;&gt;"",'[1]MITRE ATT&amp;CK Mappings'!D756,"" )</f>
        <v>Windows Installer</v>
      </c>
    </row>
    <row r="761" spans="1:12" x14ac:dyDescent="0.25">
      <c r="A761" s="31" t="str">
        <f>IF(COUNTIF(B761:K761,"="&amp;'[1]MITRE ATT&amp;CK Mappings'!B757)&gt;0,'[1]MITRE ATT&amp;CK Mappings'!B757,"")</f>
        <v/>
      </c>
      <c r="B761" s="31" t="str">
        <f>IF(OR(OR(OR(OR(OR(ISNUMBER(SEARCH(IF(B$1&lt;&gt;"",B$1,"NA"),'[1]MITRE ATT&amp;CK Mappings'!$E757)),ISNUMBER(SEARCH(IF(B$1&lt;&gt;"",B$1,"NA"),'[1]MITRE ATT&amp;CK Mappings'!$F757))),ISNUMBER(SEARCH(IF(B$2&lt;&gt;"",B$2,"NA"),'[1]MITRE ATT&amp;CK Mappings'!$G757))),ISNUMBER(SEARCH(IF(B$2&lt;&gt;"",B$2,"NA"),'[1]MITRE ATT&amp;CK Mappings'!$H757))),ISNUMBER(SEARCH(IF(B$3&lt;&gt;"",B$3,"NA"),'[1]MITRE ATT&amp;CK Mappings'!$I757))),ISNUMBER(SEARCH(IF(B$3&lt;&gt;"",B$3,"NA"),'[1]MITRE ATT&amp;CK Mappings'!$J757))), '[1]MITRE ATT&amp;CK Mappings'!$B757,"")</f>
        <v/>
      </c>
      <c r="C761" s="31" t="str">
        <f>IF(OR(OR(OR(OR(OR(ISNUMBER(SEARCH(IF(C$1&lt;&gt;"",C$1,"NA"),'[1]MITRE ATT&amp;CK Mappings'!$E757)),ISNUMBER(SEARCH(IF(C$1&lt;&gt;"",C$1,"NA"),'[1]MITRE ATT&amp;CK Mappings'!$F757))),ISNUMBER(SEARCH(IF(C$2&lt;&gt;"",C$2,"NA"),'[1]MITRE ATT&amp;CK Mappings'!$G757))),ISNUMBER(SEARCH(IF(C$2&lt;&gt;"",C$2,"NA"),'[1]MITRE ATT&amp;CK Mappings'!$H757))),ISNUMBER(SEARCH(IF(C$3&lt;&gt;"",C$3,"NA"),'[1]MITRE ATT&amp;CK Mappings'!$I757))),ISNUMBER(SEARCH(IF(C$3&lt;&gt;"",C$3,"NA"),'[1]MITRE ATT&amp;CK Mappings'!$J757))), '[1]MITRE ATT&amp;CK Mappings'!$B757,"")</f>
        <v/>
      </c>
      <c r="D761" s="31" t="str">
        <f>IF(OR(OR(OR(OR(OR(ISNUMBER(SEARCH(IF(D$1&lt;&gt;"",D$1,"NA"),'[1]MITRE ATT&amp;CK Mappings'!$E757)),ISNUMBER(SEARCH(IF(D$1&lt;&gt;"",D$1,"NA"),'[1]MITRE ATT&amp;CK Mappings'!$F757))),ISNUMBER(SEARCH(IF(D$2&lt;&gt;"",D$2,"NA"),'[1]MITRE ATT&amp;CK Mappings'!$G757))),ISNUMBER(SEARCH(IF(D$2&lt;&gt;"",D$2,"NA"),'[1]MITRE ATT&amp;CK Mappings'!$H757))),ISNUMBER(SEARCH(IF(D$3&lt;&gt;"",D$3,"NA"),'[1]MITRE ATT&amp;CK Mappings'!$I757))),ISNUMBER(SEARCH(IF(D$3&lt;&gt;"",D$3,"NA"),'[1]MITRE ATT&amp;CK Mappings'!$J757))), '[1]MITRE ATT&amp;CK Mappings'!$B757,"")</f>
        <v/>
      </c>
      <c r="E761" s="31" t="str">
        <f>IF(OR(OR(OR(OR(OR(ISNUMBER(SEARCH(IF(E$1&lt;&gt;"",E$1,"NA"),'[1]MITRE ATT&amp;CK Mappings'!$E757)),ISNUMBER(SEARCH(IF(E$1&lt;&gt;"",E$1,"NA"),'[1]MITRE ATT&amp;CK Mappings'!$F757))),ISNUMBER(SEARCH(IF(E$2&lt;&gt;"",E$2,"NA"),'[1]MITRE ATT&amp;CK Mappings'!$G757))),ISNUMBER(SEARCH(IF(E$2&lt;&gt;"",E$2,"NA"),'[1]MITRE ATT&amp;CK Mappings'!$H757))),ISNUMBER(SEARCH(IF(E$3&lt;&gt;"",E$3,"NA"),'[1]MITRE ATT&amp;CK Mappings'!$I757))),ISNUMBER(SEARCH(IF(E$3&lt;&gt;"",E$3,"NA"),'[1]MITRE ATT&amp;CK Mappings'!$J757))), '[1]MITRE ATT&amp;CK Mappings'!$B757,"")</f>
        <v/>
      </c>
      <c r="F761" s="31" t="str">
        <f>IF(OR(OR(OR(OR(OR(ISNUMBER(SEARCH(IF(F$1&lt;&gt;"",F$1,"NA"),'[1]MITRE ATT&amp;CK Mappings'!$E757)),ISNUMBER(SEARCH(IF(F$1&lt;&gt;"",F$1,"NA"),'[1]MITRE ATT&amp;CK Mappings'!$F757))),ISNUMBER(SEARCH(IF(F$2&lt;&gt;"",F$2,"NA"),'[1]MITRE ATT&amp;CK Mappings'!$G757))),ISNUMBER(SEARCH(IF(F$2&lt;&gt;"",F$2,"NA"),'[1]MITRE ATT&amp;CK Mappings'!$H757))),ISNUMBER(SEARCH(IF(F$3&lt;&gt;"",F$3,"NA"),'[1]MITRE ATT&amp;CK Mappings'!$I757))),ISNUMBER(SEARCH(IF(F$3&lt;&gt;"",F$3,"NA"),'[1]MITRE ATT&amp;CK Mappings'!$J757))), '[1]MITRE ATT&amp;CK Mappings'!$B757,"")</f>
        <v/>
      </c>
      <c r="G761" s="31" t="str">
        <f>IF(OR(OR(OR(OR(OR(ISNUMBER(SEARCH(IF(G$1&lt;&gt;"",G$1,"NA"),'[1]MITRE ATT&amp;CK Mappings'!$E757)),ISNUMBER(SEARCH(IF(G$1&lt;&gt;"",G$1,"NA"),'[1]MITRE ATT&amp;CK Mappings'!$F757))),ISNUMBER(SEARCH(IF(G$2&lt;&gt;"",G$2,"NA"),'[1]MITRE ATT&amp;CK Mappings'!$G757))),ISNUMBER(SEARCH(IF(G$2&lt;&gt;"",G$2,"NA"),'[1]MITRE ATT&amp;CK Mappings'!$H757))),ISNUMBER(SEARCH(IF(G$3&lt;&gt;"",G$3,"NA"),'[1]MITRE ATT&amp;CK Mappings'!$I757))),ISNUMBER(SEARCH(IF(G$3&lt;&gt;"",G$3,"NA"),'[1]MITRE ATT&amp;CK Mappings'!$J757))), '[1]MITRE ATT&amp;CK Mappings'!$B757,"")</f>
        <v/>
      </c>
      <c r="H761" s="31" t="str">
        <f>IF(OR(OR(OR(OR(OR(ISNUMBER(SEARCH(IF(H$1&lt;&gt;"",H$1,"NA"),'[1]MITRE ATT&amp;CK Mappings'!$E757)),ISNUMBER(SEARCH(IF(H$1&lt;&gt;"",H$1,"NA"),'[1]MITRE ATT&amp;CK Mappings'!$F757))),ISNUMBER(SEARCH(IF(H$2&lt;&gt;"",H$2,"NA"),'[1]MITRE ATT&amp;CK Mappings'!$G757))),ISNUMBER(SEARCH(IF(H$2&lt;&gt;"",H$2,"NA"),'[1]MITRE ATT&amp;CK Mappings'!$H757))),ISNUMBER(SEARCH(IF(H$3&lt;&gt;"",H$3,"NA"),'[1]MITRE ATT&amp;CK Mappings'!$I757))),ISNUMBER(SEARCH(IF(H$3&lt;&gt;"",H$3,"NA"),'[1]MITRE ATT&amp;CK Mappings'!$J757))), '[1]MITRE ATT&amp;CK Mappings'!$B757,"")</f>
        <v/>
      </c>
      <c r="I761" s="31" t="str">
        <f>IF(OR(OR(OR(OR(OR(ISNUMBER(SEARCH(IF(I$1&lt;&gt;"",I$1,"NA"),'[1]MITRE ATT&amp;CK Mappings'!$E757)),ISNUMBER(SEARCH(IF(I$1&lt;&gt;"",I$1,"NA"),'[1]MITRE ATT&amp;CK Mappings'!$F757))),ISNUMBER(SEARCH(IF(I$2&lt;&gt;"",I$2,"NA"),'[1]MITRE ATT&amp;CK Mappings'!$G757))),ISNUMBER(SEARCH(IF(I$2&lt;&gt;"",I$2,"NA"),'[1]MITRE ATT&amp;CK Mappings'!$H757))),ISNUMBER(SEARCH(IF(I$3&lt;&gt;"",I$3,"NA"),'[1]MITRE ATT&amp;CK Mappings'!$I757))),ISNUMBER(SEARCH(IF(I$3&lt;&gt;"",I$3,"NA"),'[1]MITRE ATT&amp;CK Mappings'!$J757))), '[1]MITRE ATT&amp;CK Mappings'!$B757,"")</f>
        <v/>
      </c>
      <c r="J761" s="31" t="str">
        <f>IF(OR(OR(OR(OR(OR(ISNUMBER(SEARCH(IF(J$1&lt;&gt;"",J$1,"NA"),'[1]MITRE ATT&amp;CK Mappings'!$E757)),ISNUMBER(SEARCH(IF(J$1&lt;&gt;"",J$1,"NA"),'[1]MITRE ATT&amp;CK Mappings'!$F757))),ISNUMBER(SEARCH(IF(J$2&lt;&gt;"",J$2,"NA"),'[1]MITRE ATT&amp;CK Mappings'!$G757))),ISNUMBER(SEARCH(IF(J$2&lt;&gt;"",J$2,"NA"),'[1]MITRE ATT&amp;CK Mappings'!$H757))),ISNUMBER(SEARCH(IF(J$3&lt;&gt;"",J$3,"NA"),'[1]MITRE ATT&amp;CK Mappings'!$I757))),ISNUMBER(SEARCH(IF(J$3&lt;&gt;"",J$3,"NA"),'[1]MITRE ATT&amp;CK Mappings'!$J757))), '[1]MITRE ATT&amp;CK Mappings'!$B757,"")</f>
        <v/>
      </c>
      <c r="K761" s="31" t="str">
        <f>IF(OR(OR(OR(OR(OR(ISNUMBER(SEARCH(IF(K$1&lt;&gt;"",K$1,"NA"),'[1]MITRE ATT&amp;CK Mappings'!$E757)),ISNUMBER(SEARCH(IF(K$1&lt;&gt;"",K$1,"NA"),'[1]MITRE ATT&amp;CK Mappings'!$F757))),ISNUMBER(SEARCH(IF(K$2&lt;&gt;"",K$2,"NA"),'[1]MITRE ATT&amp;CK Mappings'!$G757))),ISNUMBER(SEARCH(IF(K$2&lt;&gt;"",K$2,"NA"),'[1]MITRE ATT&amp;CK Mappings'!$H757))),ISNUMBER(SEARCH(IF(K$3&lt;&gt;"",K$3,"NA"),'[1]MITRE ATT&amp;CK Mappings'!$I757))),ISNUMBER(SEARCH(IF(K$3&lt;&gt;"",K$3,"NA"),'[1]MITRE ATT&amp;CK Mappings'!$J757))), '[1]MITRE ATT&amp;CK Mappings'!$B757,"")</f>
        <v/>
      </c>
      <c r="L761" s="31" t="str">
        <f>IF('[1]MITRE ATT&amp;CK Mappings'!D757 &lt;&gt;"",'[1]MITRE ATT&amp;CK Mappings'!D757,"" )</f>
        <v>Ensure 'Allow user control over installs' is set to 'Disabled'</v>
      </c>
    </row>
    <row r="762" spans="1:12" x14ac:dyDescent="0.25">
      <c r="A762" s="31" t="str">
        <f>IF(COUNTIF(B762:K762,"="&amp;'[1]MITRE ATT&amp;CK Mappings'!B758)&gt;0,'[1]MITRE ATT&amp;CK Mappings'!B758,"")</f>
        <v/>
      </c>
      <c r="B762" s="31" t="str">
        <f>IF(OR(OR(OR(OR(OR(ISNUMBER(SEARCH(IF(B$1&lt;&gt;"",B$1,"NA"),'[1]MITRE ATT&amp;CK Mappings'!$E758)),ISNUMBER(SEARCH(IF(B$1&lt;&gt;"",B$1,"NA"),'[1]MITRE ATT&amp;CK Mappings'!$F758))),ISNUMBER(SEARCH(IF(B$2&lt;&gt;"",B$2,"NA"),'[1]MITRE ATT&amp;CK Mappings'!$G758))),ISNUMBER(SEARCH(IF(B$2&lt;&gt;"",B$2,"NA"),'[1]MITRE ATT&amp;CK Mappings'!$H758))),ISNUMBER(SEARCH(IF(B$3&lt;&gt;"",B$3,"NA"),'[1]MITRE ATT&amp;CK Mappings'!$I758))),ISNUMBER(SEARCH(IF(B$3&lt;&gt;"",B$3,"NA"),'[1]MITRE ATT&amp;CK Mappings'!$J758))), '[1]MITRE ATT&amp;CK Mappings'!$B758,"")</f>
        <v/>
      </c>
      <c r="C762" s="31" t="str">
        <f>IF(OR(OR(OR(OR(OR(ISNUMBER(SEARCH(IF(C$1&lt;&gt;"",C$1,"NA"),'[1]MITRE ATT&amp;CK Mappings'!$E758)),ISNUMBER(SEARCH(IF(C$1&lt;&gt;"",C$1,"NA"),'[1]MITRE ATT&amp;CK Mappings'!$F758))),ISNUMBER(SEARCH(IF(C$2&lt;&gt;"",C$2,"NA"),'[1]MITRE ATT&amp;CK Mappings'!$G758))),ISNUMBER(SEARCH(IF(C$2&lt;&gt;"",C$2,"NA"),'[1]MITRE ATT&amp;CK Mappings'!$H758))),ISNUMBER(SEARCH(IF(C$3&lt;&gt;"",C$3,"NA"),'[1]MITRE ATT&amp;CK Mappings'!$I758))),ISNUMBER(SEARCH(IF(C$3&lt;&gt;"",C$3,"NA"),'[1]MITRE ATT&amp;CK Mappings'!$J758))), '[1]MITRE ATT&amp;CK Mappings'!$B758,"")</f>
        <v/>
      </c>
      <c r="D762" s="31" t="str">
        <f>IF(OR(OR(OR(OR(OR(ISNUMBER(SEARCH(IF(D$1&lt;&gt;"",D$1,"NA"),'[1]MITRE ATT&amp;CK Mappings'!$E758)),ISNUMBER(SEARCH(IF(D$1&lt;&gt;"",D$1,"NA"),'[1]MITRE ATT&amp;CK Mappings'!$F758))),ISNUMBER(SEARCH(IF(D$2&lt;&gt;"",D$2,"NA"),'[1]MITRE ATT&amp;CK Mappings'!$G758))),ISNUMBER(SEARCH(IF(D$2&lt;&gt;"",D$2,"NA"),'[1]MITRE ATT&amp;CK Mappings'!$H758))),ISNUMBER(SEARCH(IF(D$3&lt;&gt;"",D$3,"NA"),'[1]MITRE ATT&amp;CK Mappings'!$I758))),ISNUMBER(SEARCH(IF(D$3&lt;&gt;"",D$3,"NA"),'[1]MITRE ATT&amp;CK Mappings'!$J758))), '[1]MITRE ATT&amp;CK Mappings'!$B758,"")</f>
        <v/>
      </c>
      <c r="E762" s="31" t="str">
        <f>IF(OR(OR(OR(OR(OR(ISNUMBER(SEARCH(IF(E$1&lt;&gt;"",E$1,"NA"),'[1]MITRE ATT&amp;CK Mappings'!$E758)),ISNUMBER(SEARCH(IF(E$1&lt;&gt;"",E$1,"NA"),'[1]MITRE ATT&amp;CK Mappings'!$F758))),ISNUMBER(SEARCH(IF(E$2&lt;&gt;"",E$2,"NA"),'[1]MITRE ATT&amp;CK Mappings'!$G758))),ISNUMBER(SEARCH(IF(E$2&lt;&gt;"",E$2,"NA"),'[1]MITRE ATT&amp;CK Mappings'!$H758))),ISNUMBER(SEARCH(IF(E$3&lt;&gt;"",E$3,"NA"),'[1]MITRE ATT&amp;CK Mappings'!$I758))),ISNUMBER(SEARCH(IF(E$3&lt;&gt;"",E$3,"NA"),'[1]MITRE ATT&amp;CK Mappings'!$J758))), '[1]MITRE ATT&amp;CK Mappings'!$B758,"")</f>
        <v/>
      </c>
      <c r="F762" s="31" t="str">
        <f>IF(OR(OR(OR(OR(OR(ISNUMBER(SEARCH(IF(F$1&lt;&gt;"",F$1,"NA"),'[1]MITRE ATT&amp;CK Mappings'!$E758)),ISNUMBER(SEARCH(IF(F$1&lt;&gt;"",F$1,"NA"),'[1]MITRE ATT&amp;CK Mappings'!$F758))),ISNUMBER(SEARCH(IF(F$2&lt;&gt;"",F$2,"NA"),'[1]MITRE ATT&amp;CK Mappings'!$G758))),ISNUMBER(SEARCH(IF(F$2&lt;&gt;"",F$2,"NA"),'[1]MITRE ATT&amp;CK Mappings'!$H758))),ISNUMBER(SEARCH(IF(F$3&lt;&gt;"",F$3,"NA"),'[1]MITRE ATT&amp;CK Mappings'!$I758))),ISNUMBER(SEARCH(IF(F$3&lt;&gt;"",F$3,"NA"),'[1]MITRE ATT&amp;CK Mappings'!$J758))), '[1]MITRE ATT&amp;CK Mappings'!$B758,"")</f>
        <v/>
      </c>
      <c r="G762" s="31" t="str">
        <f>IF(OR(OR(OR(OR(OR(ISNUMBER(SEARCH(IF(G$1&lt;&gt;"",G$1,"NA"),'[1]MITRE ATT&amp;CK Mappings'!$E758)),ISNUMBER(SEARCH(IF(G$1&lt;&gt;"",G$1,"NA"),'[1]MITRE ATT&amp;CK Mappings'!$F758))),ISNUMBER(SEARCH(IF(G$2&lt;&gt;"",G$2,"NA"),'[1]MITRE ATT&amp;CK Mappings'!$G758))),ISNUMBER(SEARCH(IF(G$2&lt;&gt;"",G$2,"NA"),'[1]MITRE ATT&amp;CK Mappings'!$H758))),ISNUMBER(SEARCH(IF(G$3&lt;&gt;"",G$3,"NA"),'[1]MITRE ATT&amp;CK Mappings'!$I758))),ISNUMBER(SEARCH(IF(G$3&lt;&gt;"",G$3,"NA"),'[1]MITRE ATT&amp;CK Mappings'!$J758))), '[1]MITRE ATT&amp;CK Mappings'!$B758,"")</f>
        <v/>
      </c>
      <c r="H762" s="31" t="str">
        <f>IF(OR(OR(OR(OR(OR(ISNUMBER(SEARCH(IF(H$1&lt;&gt;"",H$1,"NA"),'[1]MITRE ATT&amp;CK Mappings'!$E758)),ISNUMBER(SEARCH(IF(H$1&lt;&gt;"",H$1,"NA"),'[1]MITRE ATT&amp;CK Mappings'!$F758))),ISNUMBER(SEARCH(IF(H$2&lt;&gt;"",H$2,"NA"),'[1]MITRE ATT&amp;CK Mappings'!$G758))),ISNUMBER(SEARCH(IF(H$2&lt;&gt;"",H$2,"NA"),'[1]MITRE ATT&amp;CK Mappings'!$H758))),ISNUMBER(SEARCH(IF(H$3&lt;&gt;"",H$3,"NA"),'[1]MITRE ATT&amp;CK Mappings'!$I758))),ISNUMBER(SEARCH(IF(H$3&lt;&gt;"",H$3,"NA"),'[1]MITRE ATT&amp;CK Mappings'!$J758))), '[1]MITRE ATT&amp;CK Mappings'!$B758,"")</f>
        <v/>
      </c>
      <c r="I762" s="31" t="str">
        <f>IF(OR(OR(OR(OR(OR(ISNUMBER(SEARCH(IF(I$1&lt;&gt;"",I$1,"NA"),'[1]MITRE ATT&amp;CK Mappings'!$E758)),ISNUMBER(SEARCH(IF(I$1&lt;&gt;"",I$1,"NA"),'[1]MITRE ATT&amp;CK Mappings'!$F758))),ISNUMBER(SEARCH(IF(I$2&lt;&gt;"",I$2,"NA"),'[1]MITRE ATT&amp;CK Mappings'!$G758))),ISNUMBER(SEARCH(IF(I$2&lt;&gt;"",I$2,"NA"),'[1]MITRE ATT&amp;CK Mappings'!$H758))),ISNUMBER(SEARCH(IF(I$3&lt;&gt;"",I$3,"NA"),'[1]MITRE ATT&amp;CK Mappings'!$I758))),ISNUMBER(SEARCH(IF(I$3&lt;&gt;"",I$3,"NA"),'[1]MITRE ATT&amp;CK Mappings'!$J758))), '[1]MITRE ATT&amp;CK Mappings'!$B758,"")</f>
        <v/>
      </c>
      <c r="J762" s="31" t="str">
        <f>IF(OR(OR(OR(OR(OR(ISNUMBER(SEARCH(IF(J$1&lt;&gt;"",J$1,"NA"),'[1]MITRE ATT&amp;CK Mappings'!$E758)),ISNUMBER(SEARCH(IF(J$1&lt;&gt;"",J$1,"NA"),'[1]MITRE ATT&amp;CK Mappings'!$F758))),ISNUMBER(SEARCH(IF(J$2&lt;&gt;"",J$2,"NA"),'[1]MITRE ATT&amp;CK Mappings'!$G758))),ISNUMBER(SEARCH(IF(J$2&lt;&gt;"",J$2,"NA"),'[1]MITRE ATT&amp;CK Mappings'!$H758))),ISNUMBER(SEARCH(IF(J$3&lt;&gt;"",J$3,"NA"),'[1]MITRE ATT&amp;CK Mappings'!$I758))),ISNUMBER(SEARCH(IF(J$3&lt;&gt;"",J$3,"NA"),'[1]MITRE ATT&amp;CK Mappings'!$J758))), '[1]MITRE ATT&amp;CK Mappings'!$B758,"")</f>
        <v/>
      </c>
      <c r="K762" s="31" t="str">
        <f>IF(OR(OR(OR(OR(OR(ISNUMBER(SEARCH(IF(K$1&lt;&gt;"",K$1,"NA"),'[1]MITRE ATT&amp;CK Mappings'!$E758)),ISNUMBER(SEARCH(IF(K$1&lt;&gt;"",K$1,"NA"),'[1]MITRE ATT&amp;CK Mappings'!$F758))),ISNUMBER(SEARCH(IF(K$2&lt;&gt;"",K$2,"NA"),'[1]MITRE ATT&amp;CK Mappings'!$G758))),ISNUMBER(SEARCH(IF(K$2&lt;&gt;"",K$2,"NA"),'[1]MITRE ATT&amp;CK Mappings'!$H758))),ISNUMBER(SEARCH(IF(K$3&lt;&gt;"",K$3,"NA"),'[1]MITRE ATT&amp;CK Mappings'!$I758))),ISNUMBER(SEARCH(IF(K$3&lt;&gt;"",K$3,"NA"),'[1]MITRE ATT&amp;CK Mappings'!$J758))), '[1]MITRE ATT&amp;CK Mappings'!$B758,"")</f>
        <v/>
      </c>
      <c r="L762" s="31" t="str">
        <f>IF('[1]MITRE ATT&amp;CK Mappings'!D758 &lt;&gt;"",'[1]MITRE ATT&amp;CK Mappings'!D758,"" )</f>
        <v>Ensure 'Always install with elevated privileges' is set to 'Disabled'</v>
      </c>
    </row>
    <row r="763" spans="1:12" x14ac:dyDescent="0.25">
      <c r="A763" s="31" t="str">
        <f>IF(COUNTIF(B763:K763,"="&amp;'[1]MITRE ATT&amp;CK Mappings'!B759)&gt;0,'[1]MITRE ATT&amp;CK Mappings'!B759,"")</f>
        <v/>
      </c>
      <c r="B763" s="31" t="str">
        <f>IF(OR(OR(OR(OR(OR(ISNUMBER(SEARCH(IF(B$1&lt;&gt;"",B$1,"NA"),'[1]MITRE ATT&amp;CK Mappings'!$E759)),ISNUMBER(SEARCH(IF(B$1&lt;&gt;"",B$1,"NA"),'[1]MITRE ATT&amp;CK Mappings'!$F759))),ISNUMBER(SEARCH(IF(B$2&lt;&gt;"",B$2,"NA"),'[1]MITRE ATT&amp;CK Mappings'!$G759))),ISNUMBER(SEARCH(IF(B$2&lt;&gt;"",B$2,"NA"),'[1]MITRE ATT&amp;CK Mappings'!$H759))),ISNUMBER(SEARCH(IF(B$3&lt;&gt;"",B$3,"NA"),'[1]MITRE ATT&amp;CK Mappings'!$I759))),ISNUMBER(SEARCH(IF(B$3&lt;&gt;"",B$3,"NA"),'[1]MITRE ATT&amp;CK Mappings'!$J759))), '[1]MITRE ATT&amp;CK Mappings'!$B759,"")</f>
        <v/>
      </c>
      <c r="C763" s="31" t="str">
        <f>IF(OR(OR(OR(OR(OR(ISNUMBER(SEARCH(IF(C$1&lt;&gt;"",C$1,"NA"),'[1]MITRE ATT&amp;CK Mappings'!$E759)),ISNUMBER(SEARCH(IF(C$1&lt;&gt;"",C$1,"NA"),'[1]MITRE ATT&amp;CK Mappings'!$F759))),ISNUMBER(SEARCH(IF(C$2&lt;&gt;"",C$2,"NA"),'[1]MITRE ATT&amp;CK Mappings'!$G759))),ISNUMBER(SEARCH(IF(C$2&lt;&gt;"",C$2,"NA"),'[1]MITRE ATT&amp;CK Mappings'!$H759))),ISNUMBER(SEARCH(IF(C$3&lt;&gt;"",C$3,"NA"),'[1]MITRE ATT&amp;CK Mappings'!$I759))),ISNUMBER(SEARCH(IF(C$3&lt;&gt;"",C$3,"NA"),'[1]MITRE ATT&amp;CK Mappings'!$J759))), '[1]MITRE ATT&amp;CK Mappings'!$B759,"")</f>
        <v/>
      </c>
      <c r="D763" s="31" t="str">
        <f>IF(OR(OR(OR(OR(OR(ISNUMBER(SEARCH(IF(D$1&lt;&gt;"",D$1,"NA"),'[1]MITRE ATT&amp;CK Mappings'!$E759)),ISNUMBER(SEARCH(IF(D$1&lt;&gt;"",D$1,"NA"),'[1]MITRE ATT&amp;CK Mappings'!$F759))),ISNUMBER(SEARCH(IF(D$2&lt;&gt;"",D$2,"NA"),'[1]MITRE ATT&amp;CK Mappings'!$G759))),ISNUMBER(SEARCH(IF(D$2&lt;&gt;"",D$2,"NA"),'[1]MITRE ATT&amp;CK Mappings'!$H759))),ISNUMBER(SEARCH(IF(D$3&lt;&gt;"",D$3,"NA"),'[1]MITRE ATT&amp;CK Mappings'!$I759))),ISNUMBER(SEARCH(IF(D$3&lt;&gt;"",D$3,"NA"),'[1]MITRE ATT&amp;CK Mappings'!$J759))), '[1]MITRE ATT&amp;CK Mappings'!$B759,"")</f>
        <v/>
      </c>
      <c r="E763" s="31" t="str">
        <f>IF(OR(OR(OR(OR(OR(ISNUMBER(SEARCH(IF(E$1&lt;&gt;"",E$1,"NA"),'[1]MITRE ATT&amp;CK Mappings'!$E759)),ISNUMBER(SEARCH(IF(E$1&lt;&gt;"",E$1,"NA"),'[1]MITRE ATT&amp;CK Mappings'!$F759))),ISNUMBER(SEARCH(IF(E$2&lt;&gt;"",E$2,"NA"),'[1]MITRE ATT&amp;CK Mappings'!$G759))),ISNUMBER(SEARCH(IF(E$2&lt;&gt;"",E$2,"NA"),'[1]MITRE ATT&amp;CK Mappings'!$H759))),ISNUMBER(SEARCH(IF(E$3&lt;&gt;"",E$3,"NA"),'[1]MITRE ATT&amp;CK Mappings'!$I759))),ISNUMBER(SEARCH(IF(E$3&lt;&gt;"",E$3,"NA"),'[1]MITRE ATT&amp;CK Mappings'!$J759))), '[1]MITRE ATT&amp;CK Mappings'!$B759,"")</f>
        <v/>
      </c>
      <c r="F763" s="31" t="str">
        <f>IF(OR(OR(OR(OR(OR(ISNUMBER(SEARCH(IF(F$1&lt;&gt;"",F$1,"NA"),'[1]MITRE ATT&amp;CK Mappings'!$E759)),ISNUMBER(SEARCH(IF(F$1&lt;&gt;"",F$1,"NA"),'[1]MITRE ATT&amp;CK Mappings'!$F759))),ISNUMBER(SEARCH(IF(F$2&lt;&gt;"",F$2,"NA"),'[1]MITRE ATT&amp;CK Mappings'!$G759))),ISNUMBER(SEARCH(IF(F$2&lt;&gt;"",F$2,"NA"),'[1]MITRE ATT&amp;CK Mappings'!$H759))),ISNUMBER(SEARCH(IF(F$3&lt;&gt;"",F$3,"NA"),'[1]MITRE ATT&amp;CK Mappings'!$I759))),ISNUMBER(SEARCH(IF(F$3&lt;&gt;"",F$3,"NA"),'[1]MITRE ATT&amp;CK Mappings'!$J759))), '[1]MITRE ATT&amp;CK Mappings'!$B759,"")</f>
        <v/>
      </c>
      <c r="G763" s="31" t="str">
        <f>IF(OR(OR(OR(OR(OR(ISNUMBER(SEARCH(IF(G$1&lt;&gt;"",G$1,"NA"),'[1]MITRE ATT&amp;CK Mappings'!$E759)),ISNUMBER(SEARCH(IF(G$1&lt;&gt;"",G$1,"NA"),'[1]MITRE ATT&amp;CK Mappings'!$F759))),ISNUMBER(SEARCH(IF(G$2&lt;&gt;"",G$2,"NA"),'[1]MITRE ATT&amp;CK Mappings'!$G759))),ISNUMBER(SEARCH(IF(G$2&lt;&gt;"",G$2,"NA"),'[1]MITRE ATT&amp;CK Mappings'!$H759))),ISNUMBER(SEARCH(IF(G$3&lt;&gt;"",G$3,"NA"),'[1]MITRE ATT&amp;CK Mappings'!$I759))),ISNUMBER(SEARCH(IF(G$3&lt;&gt;"",G$3,"NA"),'[1]MITRE ATT&amp;CK Mappings'!$J759))), '[1]MITRE ATT&amp;CK Mappings'!$B759,"")</f>
        <v/>
      </c>
      <c r="H763" s="31" t="str">
        <f>IF(OR(OR(OR(OR(OR(ISNUMBER(SEARCH(IF(H$1&lt;&gt;"",H$1,"NA"),'[1]MITRE ATT&amp;CK Mappings'!$E759)),ISNUMBER(SEARCH(IF(H$1&lt;&gt;"",H$1,"NA"),'[1]MITRE ATT&amp;CK Mappings'!$F759))),ISNUMBER(SEARCH(IF(H$2&lt;&gt;"",H$2,"NA"),'[1]MITRE ATT&amp;CK Mappings'!$G759))),ISNUMBER(SEARCH(IF(H$2&lt;&gt;"",H$2,"NA"),'[1]MITRE ATT&amp;CK Mappings'!$H759))),ISNUMBER(SEARCH(IF(H$3&lt;&gt;"",H$3,"NA"),'[1]MITRE ATT&amp;CK Mappings'!$I759))),ISNUMBER(SEARCH(IF(H$3&lt;&gt;"",H$3,"NA"),'[1]MITRE ATT&amp;CK Mappings'!$J759))), '[1]MITRE ATT&amp;CK Mappings'!$B759,"")</f>
        <v/>
      </c>
      <c r="I763" s="31" t="str">
        <f>IF(OR(OR(OR(OR(OR(ISNUMBER(SEARCH(IF(I$1&lt;&gt;"",I$1,"NA"),'[1]MITRE ATT&amp;CK Mappings'!$E759)),ISNUMBER(SEARCH(IF(I$1&lt;&gt;"",I$1,"NA"),'[1]MITRE ATT&amp;CK Mappings'!$F759))),ISNUMBER(SEARCH(IF(I$2&lt;&gt;"",I$2,"NA"),'[1]MITRE ATT&amp;CK Mappings'!$G759))),ISNUMBER(SEARCH(IF(I$2&lt;&gt;"",I$2,"NA"),'[1]MITRE ATT&amp;CK Mappings'!$H759))),ISNUMBER(SEARCH(IF(I$3&lt;&gt;"",I$3,"NA"),'[1]MITRE ATT&amp;CK Mappings'!$I759))),ISNUMBER(SEARCH(IF(I$3&lt;&gt;"",I$3,"NA"),'[1]MITRE ATT&amp;CK Mappings'!$J759))), '[1]MITRE ATT&amp;CK Mappings'!$B759,"")</f>
        <v/>
      </c>
      <c r="J763" s="31" t="str">
        <f>IF(OR(OR(OR(OR(OR(ISNUMBER(SEARCH(IF(J$1&lt;&gt;"",J$1,"NA"),'[1]MITRE ATT&amp;CK Mappings'!$E759)),ISNUMBER(SEARCH(IF(J$1&lt;&gt;"",J$1,"NA"),'[1]MITRE ATT&amp;CK Mappings'!$F759))),ISNUMBER(SEARCH(IF(J$2&lt;&gt;"",J$2,"NA"),'[1]MITRE ATT&amp;CK Mappings'!$G759))),ISNUMBER(SEARCH(IF(J$2&lt;&gt;"",J$2,"NA"),'[1]MITRE ATT&amp;CK Mappings'!$H759))),ISNUMBER(SEARCH(IF(J$3&lt;&gt;"",J$3,"NA"),'[1]MITRE ATT&amp;CK Mappings'!$I759))),ISNUMBER(SEARCH(IF(J$3&lt;&gt;"",J$3,"NA"),'[1]MITRE ATT&amp;CK Mappings'!$J759))), '[1]MITRE ATT&amp;CK Mappings'!$B759,"")</f>
        <v/>
      </c>
      <c r="K763" s="31" t="str">
        <f>IF(OR(OR(OR(OR(OR(ISNUMBER(SEARCH(IF(K$1&lt;&gt;"",K$1,"NA"),'[1]MITRE ATT&amp;CK Mappings'!$E759)),ISNUMBER(SEARCH(IF(K$1&lt;&gt;"",K$1,"NA"),'[1]MITRE ATT&amp;CK Mappings'!$F759))),ISNUMBER(SEARCH(IF(K$2&lt;&gt;"",K$2,"NA"),'[1]MITRE ATT&amp;CK Mappings'!$G759))),ISNUMBER(SEARCH(IF(K$2&lt;&gt;"",K$2,"NA"),'[1]MITRE ATT&amp;CK Mappings'!$H759))),ISNUMBER(SEARCH(IF(K$3&lt;&gt;"",K$3,"NA"),'[1]MITRE ATT&amp;CK Mappings'!$I759))),ISNUMBER(SEARCH(IF(K$3&lt;&gt;"",K$3,"NA"),'[1]MITRE ATT&amp;CK Mappings'!$J759))), '[1]MITRE ATT&amp;CK Mappings'!$B759,"")</f>
        <v/>
      </c>
      <c r="L763" s="31" t="str">
        <f>IF('[1]MITRE ATT&amp;CK Mappings'!D759 &lt;&gt;"",'[1]MITRE ATT&amp;CK Mappings'!D759,"" )</f>
        <v>Ensure 'Prevent Internet Explorer security prompt for Windows Installer scripts' is set to 'Disabled'</v>
      </c>
    </row>
    <row r="764" spans="1:12" x14ac:dyDescent="0.25">
      <c r="A764" s="31" t="str">
        <f>IF(COUNTIF(B764:K764,"="&amp;'[1]MITRE ATT&amp;CK Mappings'!B760)&gt;0,'[1]MITRE ATT&amp;CK Mappings'!B760,"")</f>
        <v/>
      </c>
      <c r="B764" s="31" t="str">
        <f>IF(OR(OR(OR(OR(OR(ISNUMBER(SEARCH(IF(B$1&lt;&gt;"",B$1,"NA"),'[1]MITRE ATT&amp;CK Mappings'!$E760)),ISNUMBER(SEARCH(IF(B$1&lt;&gt;"",B$1,"NA"),'[1]MITRE ATT&amp;CK Mappings'!$F760))),ISNUMBER(SEARCH(IF(B$2&lt;&gt;"",B$2,"NA"),'[1]MITRE ATT&amp;CK Mappings'!$G760))),ISNUMBER(SEARCH(IF(B$2&lt;&gt;"",B$2,"NA"),'[1]MITRE ATT&amp;CK Mappings'!$H760))),ISNUMBER(SEARCH(IF(B$3&lt;&gt;"",B$3,"NA"),'[1]MITRE ATT&amp;CK Mappings'!$I760))),ISNUMBER(SEARCH(IF(B$3&lt;&gt;"",B$3,"NA"),'[1]MITRE ATT&amp;CK Mappings'!$J760))), '[1]MITRE ATT&amp;CK Mappings'!$B760,"")</f>
        <v/>
      </c>
      <c r="C764" s="31" t="str">
        <f>IF(OR(OR(OR(OR(OR(ISNUMBER(SEARCH(IF(C$1&lt;&gt;"",C$1,"NA"),'[1]MITRE ATT&amp;CK Mappings'!$E760)),ISNUMBER(SEARCH(IF(C$1&lt;&gt;"",C$1,"NA"),'[1]MITRE ATT&amp;CK Mappings'!$F760))),ISNUMBER(SEARCH(IF(C$2&lt;&gt;"",C$2,"NA"),'[1]MITRE ATT&amp;CK Mappings'!$G760))),ISNUMBER(SEARCH(IF(C$2&lt;&gt;"",C$2,"NA"),'[1]MITRE ATT&amp;CK Mappings'!$H760))),ISNUMBER(SEARCH(IF(C$3&lt;&gt;"",C$3,"NA"),'[1]MITRE ATT&amp;CK Mappings'!$I760))),ISNUMBER(SEARCH(IF(C$3&lt;&gt;"",C$3,"NA"),'[1]MITRE ATT&amp;CK Mappings'!$J760))), '[1]MITRE ATT&amp;CK Mappings'!$B760,"")</f>
        <v/>
      </c>
      <c r="D764" s="31" t="str">
        <f>IF(OR(OR(OR(OR(OR(ISNUMBER(SEARCH(IF(D$1&lt;&gt;"",D$1,"NA"),'[1]MITRE ATT&amp;CK Mappings'!$E760)),ISNUMBER(SEARCH(IF(D$1&lt;&gt;"",D$1,"NA"),'[1]MITRE ATT&amp;CK Mappings'!$F760))),ISNUMBER(SEARCH(IF(D$2&lt;&gt;"",D$2,"NA"),'[1]MITRE ATT&amp;CK Mappings'!$G760))),ISNUMBER(SEARCH(IF(D$2&lt;&gt;"",D$2,"NA"),'[1]MITRE ATT&amp;CK Mappings'!$H760))),ISNUMBER(SEARCH(IF(D$3&lt;&gt;"",D$3,"NA"),'[1]MITRE ATT&amp;CK Mappings'!$I760))),ISNUMBER(SEARCH(IF(D$3&lt;&gt;"",D$3,"NA"),'[1]MITRE ATT&amp;CK Mappings'!$J760))), '[1]MITRE ATT&amp;CK Mappings'!$B760,"")</f>
        <v/>
      </c>
      <c r="E764" s="31" t="str">
        <f>IF(OR(OR(OR(OR(OR(ISNUMBER(SEARCH(IF(E$1&lt;&gt;"",E$1,"NA"),'[1]MITRE ATT&amp;CK Mappings'!$E760)),ISNUMBER(SEARCH(IF(E$1&lt;&gt;"",E$1,"NA"),'[1]MITRE ATT&amp;CK Mappings'!$F760))),ISNUMBER(SEARCH(IF(E$2&lt;&gt;"",E$2,"NA"),'[1]MITRE ATT&amp;CK Mappings'!$G760))),ISNUMBER(SEARCH(IF(E$2&lt;&gt;"",E$2,"NA"),'[1]MITRE ATT&amp;CK Mappings'!$H760))),ISNUMBER(SEARCH(IF(E$3&lt;&gt;"",E$3,"NA"),'[1]MITRE ATT&amp;CK Mappings'!$I760))),ISNUMBER(SEARCH(IF(E$3&lt;&gt;"",E$3,"NA"),'[1]MITRE ATT&amp;CK Mappings'!$J760))), '[1]MITRE ATT&amp;CK Mappings'!$B760,"")</f>
        <v/>
      </c>
      <c r="F764" s="31" t="str">
        <f>IF(OR(OR(OR(OR(OR(ISNUMBER(SEARCH(IF(F$1&lt;&gt;"",F$1,"NA"),'[1]MITRE ATT&amp;CK Mappings'!$E760)),ISNUMBER(SEARCH(IF(F$1&lt;&gt;"",F$1,"NA"),'[1]MITRE ATT&amp;CK Mappings'!$F760))),ISNUMBER(SEARCH(IF(F$2&lt;&gt;"",F$2,"NA"),'[1]MITRE ATT&amp;CK Mappings'!$G760))),ISNUMBER(SEARCH(IF(F$2&lt;&gt;"",F$2,"NA"),'[1]MITRE ATT&amp;CK Mappings'!$H760))),ISNUMBER(SEARCH(IF(F$3&lt;&gt;"",F$3,"NA"),'[1]MITRE ATT&amp;CK Mappings'!$I760))),ISNUMBER(SEARCH(IF(F$3&lt;&gt;"",F$3,"NA"),'[1]MITRE ATT&amp;CK Mappings'!$J760))), '[1]MITRE ATT&amp;CK Mappings'!$B760,"")</f>
        <v/>
      </c>
      <c r="G764" s="31" t="str">
        <f>IF(OR(OR(OR(OR(OR(ISNUMBER(SEARCH(IF(G$1&lt;&gt;"",G$1,"NA"),'[1]MITRE ATT&amp;CK Mappings'!$E760)),ISNUMBER(SEARCH(IF(G$1&lt;&gt;"",G$1,"NA"),'[1]MITRE ATT&amp;CK Mappings'!$F760))),ISNUMBER(SEARCH(IF(G$2&lt;&gt;"",G$2,"NA"),'[1]MITRE ATT&amp;CK Mappings'!$G760))),ISNUMBER(SEARCH(IF(G$2&lt;&gt;"",G$2,"NA"),'[1]MITRE ATT&amp;CK Mappings'!$H760))),ISNUMBER(SEARCH(IF(G$3&lt;&gt;"",G$3,"NA"),'[1]MITRE ATT&amp;CK Mappings'!$I760))),ISNUMBER(SEARCH(IF(G$3&lt;&gt;"",G$3,"NA"),'[1]MITRE ATT&amp;CK Mappings'!$J760))), '[1]MITRE ATT&amp;CK Mappings'!$B760,"")</f>
        <v/>
      </c>
      <c r="H764" s="31" t="str">
        <f>IF(OR(OR(OR(OR(OR(ISNUMBER(SEARCH(IF(H$1&lt;&gt;"",H$1,"NA"),'[1]MITRE ATT&amp;CK Mappings'!$E760)),ISNUMBER(SEARCH(IF(H$1&lt;&gt;"",H$1,"NA"),'[1]MITRE ATT&amp;CK Mappings'!$F760))),ISNUMBER(SEARCH(IF(H$2&lt;&gt;"",H$2,"NA"),'[1]MITRE ATT&amp;CK Mappings'!$G760))),ISNUMBER(SEARCH(IF(H$2&lt;&gt;"",H$2,"NA"),'[1]MITRE ATT&amp;CK Mappings'!$H760))),ISNUMBER(SEARCH(IF(H$3&lt;&gt;"",H$3,"NA"),'[1]MITRE ATT&amp;CK Mappings'!$I760))),ISNUMBER(SEARCH(IF(H$3&lt;&gt;"",H$3,"NA"),'[1]MITRE ATT&amp;CK Mappings'!$J760))), '[1]MITRE ATT&amp;CK Mappings'!$B760,"")</f>
        <v/>
      </c>
      <c r="I764" s="31" t="str">
        <f>IF(OR(OR(OR(OR(OR(ISNUMBER(SEARCH(IF(I$1&lt;&gt;"",I$1,"NA"),'[1]MITRE ATT&amp;CK Mappings'!$E760)),ISNUMBER(SEARCH(IF(I$1&lt;&gt;"",I$1,"NA"),'[1]MITRE ATT&amp;CK Mappings'!$F760))),ISNUMBER(SEARCH(IF(I$2&lt;&gt;"",I$2,"NA"),'[1]MITRE ATT&amp;CK Mappings'!$G760))),ISNUMBER(SEARCH(IF(I$2&lt;&gt;"",I$2,"NA"),'[1]MITRE ATT&amp;CK Mappings'!$H760))),ISNUMBER(SEARCH(IF(I$3&lt;&gt;"",I$3,"NA"),'[1]MITRE ATT&amp;CK Mappings'!$I760))),ISNUMBER(SEARCH(IF(I$3&lt;&gt;"",I$3,"NA"),'[1]MITRE ATT&amp;CK Mappings'!$J760))), '[1]MITRE ATT&amp;CK Mappings'!$B760,"")</f>
        <v/>
      </c>
      <c r="J764" s="31" t="str">
        <f>IF(OR(OR(OR(OR(OR(ISNUMBER(SEARCH(IF(J$1&lt;&gt;"",J$1,"NA"),'[1]MITRE ATT&amp;CK Mappings'!$E760)),ISNUMBER(SEARCH(IF(J$1&lt;&gt;"",J$1,"NA"),'[1]MITRE ATT&amp;CK Mappings'!$F760))),ISNUMBER(SEARCH(IF(J$2&lt;&gt;"",J$2,"NA"),'[1]MITRE ATT&amp;CK Mappings'!$G760))),ISNUMBER(SEARCH(IF(J$2&lt;&gt;"",J$2,"NA"),'[1]MITRE ATT&amp;CK Mappings'!$H760))),ISNUMBER(SEARCH(IF(J$3&lt;&gt;"",J$3,"NA"),'[1]MITRE ATT&amp;CK Mappings'!$I760))),ISNUMBER(SEARCH(IF(J$3&lt;&gt;"",J$3,"NA"),'[1]MITRE ATT&amp;CK Mappings'!$J760))), '[1]MITRE ATT&amp;CK Mappings'!$B760,"")</f>
        <v/>
      </c>
      <c r="K764" s="31" t="str">
        <f>IF(OR(OR(OR(OR(OR(ISNUMBER(SEARCH(IF(K$1&lt;&gt;"",K$1,"NA"),'[1]MITRE ATT&amp;CK Mappings'!$E760)),ISNUMBER(SEARCH(IF(K$1&lt;&gt;"",K$1,"NA"),'[1]MITRE ATT&amp;CK Mappings'!$F760))),ISNUMBER(SEARCH(IF(K$2&lt;&gt;"",K$2,"NA"),'[1]MITRE ATT&amp;CK Mappings'!$G760))),ISNUMBER(SEARCH(IF(K$2&lt;&gt;"",K$2,"NA"),'[1]MITRE ATT&amp;CK Mappings'!$H760))),ISNUMBER(SEARCH(IF(K$3&lt;&gt;"",K$3,"NA"),'[1]MITRE ATT&amp;CK Mappings'!$I760))),ISNUMBER(SEARCH(IF(K$3&lt;&gt;"",K$3,"NA"),'[1]MITRE ATT&amp;CK Mappings'!$J760))), '[1]MITRE ATT&amp;CK Mappings'!$B760,"")</f>
        <v/>
      </c>
      <c r="L764" s="31" t="str">
        <f>IF('[1]MITRE ATT&amp;CK Mappings'!D760 &lt;&gt;"",'[1]MITRE ATT&amp;CK Mappings'!D760,"" )</f>
        <v>Windows Logon Options</v>
      </c>
    </row>
    <row r="765" spans="1:12" x14ac:dyDescent="0.25">
      <c r="A765" s="31" t="str">
        <f>IF(COUNTIF(B765:K765,"="&amp;'[1]MITRE ATT&amp;CK Mappings'!B761)&gt;0,'[1]MITRE ATT&amp;CK Mappings'!B761,"")</f>
        <v/>
      </c>
      <c r="B765" s="31" t="str">
        <f>IF(OR(OR(OR(OR(OR(ISNUMBER(SEARCH(IF(B$1&lt;&gt;"",B$1,"NA"),'[1]MITRE ATT&amp;CK Mappings'!$E761)),ISNUMBER(SEARCH(IF(B$1&lt;&gt;"",B$1,"NA"),'[1]MITRE ATT&amp;CK Mappings'!$F761))),ISNUMBER(SEARCH(IF(B$2&lt;&gt;"",B$2,"NA"),'[1]MITRE ATT&amp;CK Mappings'!$G761))),ISNUMBER(SEARCH(IF(B$2&lt;&gt;"",B$2,"NA"),'[1]MITRE ATT&amp;CK Mappings'!$H761))),ISNUMBER(SEARCH(IF(B$3&lt;&gt;"",B$3,"NA"),'[1]MITRE ATT&amp;CK Mappings'!$I761))),ISNUMBER(SEARCH(IF(B$3&lt;&gt;"",B$3,"NA"),'[1]MITRE ATT&amp;CK Mappings'!$J761))), '[1]MITRE ATT&amp;CK Mappings'!$B761,"")</f>
        <v/>
      </c>
      <c r="C765" s="31" t="str">
        <f>IF(OR(OR(OR(OR(OR(ISNUMBER(SEARCH(IF(C$1&lt;&gt;"",C$1,"NA"),'[1]MITRE ATT&amp;CK Mappings'!$E761)),ISNUMBER(SEARCH(IF(C$1&lt;&gt;"",C$1,"NA"),'[1]MITRE ATT&amp;CK Mappings'!$F761))),ISNUMBER(SEARCH(IF(C$2&lt;&gt;"",C$2,"NA"),'[1]MITRE ATT&amp;CK Mappings'!$G761))),ISNUMBER(SEARCH(IF(C$2&lt;&gt;"",C$2,"NA"),'[1]MITRE ATT&amp;CK Mappings'!$H761))),ISNUMBER(SEARCH(IF(C$3&lt;&gt;"",C$3,"NA"),'[1]MITRE ATT&amp;CK Mappings'!$I761))),ISNUMBER(SEARCH(IF(C$3&lt;&gt;"",C$3,"NA"),'[1]MITRE ATT&amp;CK Mappings'!$J761))), '[1]MITRE ATT&amp;CK Mappings'!$B761,"")</f>
        <v/>
      </c>
      <c r="D765" s="31" t="str">
        <f>IF(OR(OR(OR(OR(OR(ISNUMBER(SEARCH(IF(D$1&lt;&gt;"",D$1,"NA"),'[1]MITRE ATT&amp;CK Mappings'!$E761)),ISNUMBER(SEARCH(IF(D$1&lt;&gt;"",D$1,"NA"),'[1]MITRE ATT&amp;CK Mappings'!$F761))),ISNUMBER(SEARCH(IF(D$2&lt;&gt;"",D$2,"NA"),'[1]MITRE ATT&amp;CK Mappings'!$G761))),ISNUMBER(SEARCH(IF(D$2&lt;&gt;"",D$2,"NA"),'[1]MITRE ATT&amp;CK Mappings'!$H761))),ISNUMBER(SEARCH(IF(D$3&lt;&gt;"",D$3,"NA"),'[1]MITRE ATT&amp;CK Mappings'!$I761))),ISNUMBER(SEARCH(IF(D$3&lt;&gt;"",D$3,"NA"),'[1]MITRE ATT&amp;CK Mappings'!$J761))), '[1]MITRE ATT&amp;CK Mappings'!$B761,"")</f>
        <v/>
      </c>
      <c r="E765" s="31" t="str">
        <f>IF(OR(OR(OR(OR(OR(ISNUMBER(SEARCH(IF(E$1&lt;&gt;"",E$1,"NA"),'[1]MITRE ATT&amp;CK Mappings'!$E761)),ISNUMBER(SEARCH(IF(E$1&lt;&gt;"",E$1,"NA"),'[1]MITRE ATT&amp;CK Mappings'!$F761))),ISNUMBER(SEARCH(IF(E$2&lt;&gt;"",E$2,"NA"),'[1]MITRE ATT&amp;CK Mappings'!$G761))),ISNUMBER(SEARCH(IF(E$2&lt;&gt;"",E$2,"NA"),'[1]MITRE ATT&amp;CK Mappings'!$H761))),ISNUMBER(SEARCH(IF(E$3&lt;&gt;"",E$3,"NA"),'[1]MITRE ATT&amp;CK Mappings'!$I761))),ISNUMBER(SEARCH(IF(E$3&lt;&gt;"",E$3,"NA"),'[1]MITRE ATT&amp;CK Mappings'!$J761))), '[1]MITRE ATT&amp;CK Mappings'!$B761,"")</f>
        <v/>
      </c>
      <c r="F765" s="31" t="str">
        <f>IF(OR(OR(OR(OR(OR(ISNUMBER(SEARCH(IF(F$1&lt;&gt;"",F$1,"NA"),'[1]MITRE ATT&amp;CK Mappings'!$E761)),ISNUMBER(SEARCH(IF(F$1&lt;&gt;"",F$1,"NA"),'[1]MITRE ATT&amp;CK Mappings'!$F761))),ISNUMBER(SEARCH(IF(F$2&lt;&gt;"",F$2,"NA"),'[1]MITRE ATT&amp;CK Mappings'!$G761))),ISNUMBER(SEARCH(IF(F$2&lt;&gt;"",F$2,"NA"),'[1]MITRE ATT&amp;CK Mappings'!$H761))),ISNUMBER(SEARCH(IF(F$3&lt;&gt;"",F$3,"NA"),'[1]MITRE ATT&amp;CK Mappings'!$I761))),ISNUMBER(SEARCH(IF(F$3&lt;&gt;"",F$3,"NA"),'[1]MITRE ATT&amp;CK Mappings'!$J761))), '[1]MITRE ATT&amp;CK Mappings'!$B761,"")</f>
        <v/>
      </c>
      <c r="G765" s="31" t="str">
        <f>IF(OR(OR(OR(OR(OR(ISNUMBER(SEARCH(IF(G$1&lt;&gt;"",G$1,"NA"),'[1]MITRE ATT&amp;CK Mappings'!$E761)),ISNUMBER(SEARCH(IF(G$1&lt;&gt;"",G$1,"NA"),'[1]MITRE ATT&amp;CK Mappings'!$F761))),ISNUMBER(SEARCH(IF(G$2&lt;&gt;"",G$2,"NA"),'[1]MITRE ATT&amp;CK Mappings'!$G761))),ISNUMBER(SEARCH(IF(G$2&lt;&gt;"",G$2,"NA"),'[1]MITRE ATT&amp;CK Mappings'!$H761))),ISNUMBER(SEARCH(IF(G$3&lt;&gt;"",G$3,"NA"),'[1]MITRE ATT&amp;CK Mappings'!$I761))),ISNUMBER(SEARCH(IF(G$3&lt;&gt;"",G$3,"NA"),'[1]MITRE ATT&amp;CK Mappings'!$J761))), '[1]MITRE ATT&amp;CK Mappings'!$B761,"")</f>
        <v/>
      </c>
      <c r="H765" s="31" t="str">
        <f>IF(OR(OR(OR(OR(OR(ISNUMBER(SEARCH(IF(H$1&lt;&gt;"",H$1,"NA"),'[1]MITRE ATT&amp;CK Mappings'!$E761)),ISNUMBER(SEARCH(IF(H$1&lt;&gt;"",H$1,"NA"),'[1]MITRE ATT&amp;CK Mappings'!$F761))),ISNUMBER(SEARCH(IF(H$2&lt;&gt;"",H$2,"NA"),'[1]MITRE ATT&amp;CK Mappings'!$G761))),ISNUMBER(SEARCH(IF(H$2&lt;&gt;"",H$2,"NA"),'[1]MITRE ATT&amp;CK Mappings'!$H761))),ISNUMBER(SEARCH(IF(H$3&lt;&gt;"",H$3,"NA"),'[1]MITRE ATT&amp;CK Mappings'!$I761))),ISNUMBER(SEARCH(IF(H$3&lt;&gt;"",H$3,"NA"),'[1]MITRE ATT&amp;CK Mappings'!$J761))), '[1]MITRE ATT&amp;CK Mappings'!$B761,"")</f>
        <v/>
      </c>
      <c r="I765" s="31" t="str">
        <f>IF(OR(OR(OR(OR(OR(ISNUMBER(SEARCH(IF(I$1&lt;&gt;"",I$1,"NA"),'[1]MITRE ATT&amp;CK Mappings'!$E761)),ISNUMBER(SEARCH(IF(I$1&lt;&gt;"",I$1,"NA"),'[1]MITRE ATT&amp;CK Mappings'!$F761))),ISNUMBER(SEARCH(IF(I$2&lt;&gt;"",I$2,"NA"),'[1]MITRE ATT&amp;CK Mappings'!$G761))),ISNUMBER(SEARCH(IF(I$2&lt;&gt;"",I$2,"NA"),'[1]MITRE ATT&amp;CK Mappings'!$H761))),ISNUMBER(SEARCH(IF(I$3&lt;&gt;"",I$3,"NA"),'[1]MITRE ATT&amp;CK Mappings'!$I761))),ISNUMBER(SEARCH(IF(I$3&lt;&gt;"",I$3,"NA"),'[1]MITRE ATT&amp;CK Mappings'!$J761))), '[1]MITRE ATT&amp;CK Mappings'!$B761,"")</f>
        <v/>
      </c>
      <c r="J765" s="31" t="str">
        <f>IF(OR(OR(OR(OR(OR(ISNUMBER(SEARCH(IF(J$1&lt;&gt;"",J$1,"NA"),'[1]MITRE ATT&amp;CK Mappings'!$E761)),ISNUMBER(SEARCH(IF(J$1&lt;&gt;"",J$1,"NA"),'[1]MITRE ATT&amp;CK Mappings'!$F761))),ISNUMBER(SEARCH(IF(J$2&lt;&gt;"",J$2,"NA"),'[1]MITRE ATT&amp;CK Mappings'!$G761))),ISNUMBER(SEARCH(IF(J$2&lt;&gt;"",J$2,"NA"),'[1]MITRE ATT&amp;CK Mappings'!$H761))),ISNUMBER(SEARCH(IF(J$3&lt;&gt;"",J$3,"NA"),'[1]MITRE ATT&amp;CK Mappings'!$I761))),ISNUMBER(SEARCH(IF(J$3&lt;&gt;"",J$3,"NA"),'[1]MITRE ATT&amp;CK Mappings'!$J761))), '[1]MITRE ATT&amp;CK Mappings'!$B761,"")</f>
        <v/>
      </c>
      <c r="K765" s="31" t="str">
        <f>IF(OR(OR(OR(OR(OR(ISNUMBER(SEARCH(IF(K$1&lt;&gt;"",K$1,"NA"),'[1]MITRE ATT&amp;CK Mappings'!$E761)),ISNUMBER(SEARCH(IF(K$1&lt;&gt;"",K$1,"NA"),'[1]MITRE ATT&amp;CK Mappings'!$F761))),ISNUMBER(SEARCH(IF(K$2&lt;&gt;"",K$2,"NA"),'[1]MITRE ATT&amp;CK Mappings'!$G761))),ISNUMBER(SEARCH(IF(K$2&lt;&gt;"",K$2,"NA"),'[1]MITRE ATT&amp;CK Mappings'!$H761))),ISNUMBER(SEARCH(IF(K$3&lt;&gt;"",K$3,"NA"),'[1]MITRE ATT&amp;CK Mappings'!$I761))),ISNUMBER(SEARCH(IF(K$3&lt;&gt;"",K$3,"NA"),'[1]MITRE ATT&amp;CK Mappings'!$J761))), '[1]MITRE ATT&amp;CK Mappings'!$B761,"")</f>
        <v/>
      </c>
      <c r="L765" s="31" t="str">
        <f>IF('[1]MITRE ATT&amp;CK Mappings'!D761 &lt;&gt;"",'[1]MITRE ATT&amp;CK Mappings'!D761,"" )</f>
        <v>Ensure 'Sign-in and lock last interactive user automatically after a restart' is set to 'Disabled'</v>
      </c>
    </row>
    <row r="766" spans="1:12" x14ac:dyDescent="0.25">
      <c r="A766" s="31" t="str">
        <f>IF(COUNTIF(B766:K766,"="&amp;'[1]MITRE ATT&amp;CK Mappings'!B762)&gt;0,'[1]MITRE ATT&amp;CK Mappings'!B762,"")</f>
        <v/>
      </c>
      <c r="B766" s="31" t="str">
        <f>IF(OR(OR(OR(OR(OR(ISNUMBER(SEARCH(IF(B$1&lt;&gt;"",B$1,"NA"),'[1]MITRE ATT&amp;CK Mappings'!$E762)),ISNUMBER(SEARCH(IF(B$1&lt;&gt;"",B$1,"NA"),'[1]MITRE ATT&amp;CK Mappings'!$F762))),ISNUMBER(SEARCH(IF(B$2&lt;&gt;"",B$2,"NA"),'[1]MITRE ATT&amp;CK Mappings'!$G762))),ISNUMBER(SEARCH(IF(B$2&lt;&gt;"",B$2,"NA"),'[1]MITRE ATT&amp;CK Mappings'!$H762))),ISNUMBER(SEARCH(IF(B$3&lt;&gt;"",B$3,"NA"),'[1]MITRE ATT&amp;CK Mappings'!$I762))),ISNUMBER(SEARCH(IF(B$3&lt;&gt;"",B$3,"NA"),'[1]MITRE ATT&amp;CK Mappings'!$J762))), '[1]MITRE ATT&amp;CK Mappings'!$B762,"")</f>
        <v/>
      </c>
      <c r="C766" s="31" t="str">
        <f>IF(OR(OR(OR(OR(OR(ISNUMBER(SEARCH(IF(C$1&lt;&gt;"",C$1,"NA"),'[1]MITRE ATT&amp;CK Mappings'!$E762)),ISNUMBER(SEARCH(IF(C$1&lt;&gt;"",C$1,"NA"),'[1]MITRE ATT&amp;CK Mappings'!$F762))),ISNUMBER(SEARCH(IF(C$2&lt;&gt;"",C$2,"NA"),'[1]MITRE ATT&amp;CK Mappings'!$G762))),ISNUMBER(SEARCH(IF(C$2&lt;&gt;"",C$2,"NA"),'[1]MITRE ATT&amp;CK Mappings'!$H762))),ISNUMBER(SEARCH(IF(C$3&lt;&gt;"",C$3,"NA"),'[1]MITRE ATT&amp;CK Mappings'!$I762))),ISNUMBER(SEARCH(IF(C$3&lt;&gt;"",C$3,"NA"),'[1]MITRE ATT&amp;CK Mappings'!$J762))), '[1]MITRE ATT&amp;CK Mappings'!$B762,"")</f>
        <v/>
      </c>
      <c r="D766" s="31" t="str">
        <f>IF(OR(OR(OR(OR(OR(ISNUMBER(SEARCH(IF(D$1&lt;&gt;"",D$1,"NA"),'[1]MITRE ATT&amp;CK Mappings'!$E762)),ISNUMBER(SEARCH(IF(D$1&lt;&gt;"",D$1,"NA"),'[1]MITRE ATT&amp;CK Mappings'!$F762))),ISNUMBER(SEARCH(IF(D$2&lt;&gt;"",D$2,"NA"),'[1]MITRE ATT&amp;CK Mappings'!$G762))),ISNUMBER(SEARCH(IF(D$2&lt;&gt;"",D$2,"NA"),'[1]MITRE ATT&amp;CK Mappings'!$H762))),ISNUMBER(SEARCH(IF(D$3&lt;&gt;"",D$3,"NA"),'[1]MITRE ATT&amp;CK Mappings'!$I762))),ISNUMBER(SEARCH(IF(D$3&lt;&gt;"",D$3,"NA"),'[1]MITRE ATT&amp;CK Mappings'!$J762))), '[1]MITRE ATT&amp;CK Mappings'!$B762,"")</f>
        <v/>
      </c>
      <c r="E766" s="31" t="str">
        <f>IF(OR(OR(OR(OR(OR(ISNUMBER(SEARCH(IF(E$1&lt;&gt;"",E$1,"NA"),'[1]MITRE ATT&amp;CK Mappings'!$E762)),ISNUMBER(SEARCH(IF(E$1&lt;&gt;"",E$1,"NA"),'[1]MITRE ATT&amp;CK Mappings'!$F762))),ISNUMBER(SEARCH(IF(E$2&lt;&gt;"",E$2,"NA"),'[1]MITRE ATT&amp;CK Mappings'!$G762))),ISNUMBER(SEARCH(IF(E$2&lt;&gt;"",E$2,"NA"),'[1]MITRE ATT&amp;CK Mappings'!$H762))),ISNUMBER(SEARCH(IF(E$3&lt;&gt;"",E$3,"NA"),'[1]MITRE ATT&amp;CK Mappings'!$I762))),ISNUMBER(SEARCH(IF(E$3&lt;&gt;"",E$3,"NA"),'[1]MITRE ATT&amp;CK Mappings'!$J762))), '[1]MITRE ATT&amp;CK Mappings'!$B762,"")</f>
        <v/>
      </c>
      <c r="F766" s="31" t="str">
        <f>IF(OR(OR(OR(OR(OR(ISNUMBER(SEARCH(IF(F$1&lt;&gt;"",F$1,"NA"),'[1]MITRE ATT&amp;CK Mappings'!$E762)),ISNUMBER(SEARCH(IF(F$1&lt;&gt;"",F$1,"NA"),'[1]MITRE ATT&amp;CK Mappings'!$F762))),ISNUMBER(SEARCH(IF(F$2&lt;&gt;"",F$2,"NA"),'[1]MITRE ATT&amp;CK Mappings'!$G762))),ISNUMBER(SEARCH(IF(F$2&lt;&gt;"",F$2,"NA"),'[1]MITRE ATT&amp;CK Mappings'!$H762))),ISNUMBER(SEARCH(IF(F$3&lt;&gt;"",F$3,"NA"),'[1]MITRE ATT&amp;CK Mappings'!$I762))),ISNUMBER(SEARCH(IF(F$3&lt;&gt;"",F$3,"NA"),'[1]MITRE ATT&amp;CK Mappings'!$J762))), '[1]MITRE ATT&amp;CK Mappings'!$B762,"")</f>
        <v/>
      </c>
      <c r="G766" s="31" t="str">
        <f>IF(OR(OR(OR(OR(OR(ISNUMBER(SEARCH(IF(G$1&lt;&gt;"",G$1,"NA"),'[1]MITRE ATT&amp;CK Mappings'!$E762)),ISNUMBER(SEARCH(IF(G$1&lt;&gt;"",G$1,"NA"),'[1]MITRE ATT&amp;CK Mappings'!$F762))),ISNUMBER(SEARCH(IF(G$2&lt;&gt;"",G$2,"NA"),'[1]MITRE ATT&amp;CK Mappings'!$G762))),ISNUMBER(SEARCH(IF(G$2&lt;&gt;"",G$2,"NA"),'[1]MITRE ATT&amp;CK Mappings'!$H762))),ISNUMBER(SEARCH(IF(G$3&lt;&gt;"",G$3,"NA"),'[1]MITRE ATT&amp;CK Mappings'!$I762))),ISNUMBER(SEARCH(IF(G$3&lt;&gt;"",G$3,"NA"),'[1]MITRE ATT&amp;CK Mappings'!$J762))), '[1]MITRE ATT&amp;CK Mappings'!$B762,"")</f>
        <v/>
      </c>
      <c r="H766" s="31" t="str">
        <f>IF(OR(OR(OR(OR(OR(ISNUMBER(SEARCH(IF(H$1&lt;&gt;"",H$1,"NA"),'[1]MITRE ATT&amp;CK Mappings'!$E762)),ISNUMBER(SEARCH(IF(H$1&lt;&gt;"",H$1,"NA"),'[1]MITRE ATT&amp;CK Mappings'!$F762))),ISNUMBER(SEARCH(IF(H$2&lt;&gt;"",H$2,"NA"),'[1]MITRE ATT&amp;CK Mappings'!$G762))),ISNUMBER(SEARCH(IF(H$2&lt;&gt;"",H$2,"NA"),'[1]MITRE ATT&amp;CK Mappings'!$H762))),ISNUMBER(SEARCH(IF(H$3&lt;&gt;"",H$3,"NA"),'[1]MITRE ATT&amp;CK Mappings'!$I762))),ISNUMBER(SEARCH(IF(H$3&lt;&gt;"",H$3,"NA"),'[1]MITRE ATT&amp;CK Mappings'!$J762))), '[1]MITRE ATT&amp;CK Mappings'!$B762,"")</f>
        <v/>
      </c>
      <c r="I766" s="31" t="str">
        <f>IF(OR(OR(OR(OR(OR(ISNUMBER(SEARCH(IF(I$1&lt;&gt;"",I$1,"NA"),'[1]MITRE ATT&amp;CK Mappings'!$E762)),ISNUMBER(SEARCH(IF(I$1&lt;&gt;"",I$1,"NA"),'[1]MITRE ATT&amp;CK Mappings'!$F762))),ISNUMBER(SEARCH(IF(I$2&lt;&gt;"",I$2,"NA"),'[1]MITRE ATT&amp;CK Mappings'!$G762))),ISNUMBER(SEARCH(IF(I$2&lt;&gt;"",I$2,"NA"),'[1]MITRE ATT&amp;CK Mappings'!$H762))),ISNUMBER(SEARCH(IF(I$3&lt;&gt;"",I$3,"NA"),'[1]MITRE ATT&amp;CK Mappings'!$I762))),ISNUMBER(SEARCH(IF(I$3&lt;&gt;"",I$3,"NA"),'[1]MITRE ATT&amp;CK Mappings'!$J762))), '[1]MITRE ATT&amp;CK Mappings'!$B762,"")</f>
        <v/>
      </c>
      <c r="J766" s="31" t="str">
        <f>IF(OR(OR(OR(OR(OR(ISNUMBER(SEARCH(IF(J$1&lt;&gt;"",J$1,"NA"),'[1]MITRE ATT&amp;CK Mappings'!$E762)),ISNUMBER(SEARCH(IF(J$1&lt;&gt;"",J$1,"NA"),'[1]MITRE ATT&amp;CK Mappings'!$F762))),ISNUMBER(SEARCH(IF(J$2&lt;&gt;"",J$2,"NA"),'[1]MITRE ATT&amp;CK Mappings'!$G762))),ISNUMBER(SEARCH(IF(J$2&lt;&gt;"",J$2,"NA"),'[1]MITRE ATT&amp;CK Mappings'!$H762))),ISNUMBER(SEARCH(IF(J$3&lt;&gt;"",J$3,"NA"),'[1]MITRE ATT&amp;CK Mappings'!$I762))),ISNUMBER(SEARCH(IF(J$3&lt;&gt;"",J$3,"NA"),'[1]MITRE ATT&amp;CK Mappings'!$J762))), '[1]MITRE ATT&amp;CK Mappings'!$B762,"")</f>
        <v/>
      </c>
      <c r="K766" s="31" t="str">
        <f>IF(OR(OR(OR(OR(OR(ISNUMBER(SEARCH(IF(K$1&lt;&gt;"",K$1,"NA"),'[1]MITRE ATT&amp;CK Mappings'!$E762)),ISNUMBER(SEARCH(IF(K$1&lt;&gt;"",K$1,"NA"),'[1]MITRE ATT&amp;CK Mappings'!$F762))),ISNUMBER(SEARCH(IF(K$2&lt;&gt;"",K$2,"NA"),'[1]MITRE ATT&amp;CK Mappings'!$G762))),ISNUMBER(SEARCH(IF(K$2&lt;&gt;"",K$2,"NA"),'[1]MITRE ATT&amp;CK Mappings'!$H762))),ISNUMBER(SEARCH(IF(K$3&lt;&gt;"",K$3,"NA"),'[1]MITRE ATT&amp;CK Mappings'!$I762))),ISNUMBER(SEARCH(IF(K$3&lt;&gt;"",K$3,"NA"),'[1]MITRE ATT&amp;CK Mappings'!$J762))), '[1]MITRE ATT&amp;CK Mappings'!$B762,"")</f>
        <v/>
      </c>
      <c r="L766" s="31" t="str">
        <f>IF('[1]MITRE ATT&amp;CK Mappings'!D762 &lt;&gt;"",'[1]MITRE ATT&amp;CK Mappings'!D762,"" )</f>
        <v>Windows Mail</v>
      </c>
    </row>
    <row r="767" spans="1:12" x14ac:dyDescent="0.25">
      <c r="A767" s="31" t="str">
        <f>IF(COUNTIF(B767:K767,"="&amp;'[1]MITRE ATT&amp;CK Mappings'!B763)&gt;0,'[1]MITRE ATT&amp;CK Mappings'!B763,"")</f>
        <v/>
      </c>
      <c r="B767" s="31" t="str">
        <f>IF(OR(OR(OR(OR(OR(ISNUMBER(SEARCH(IF(B$1&lt;&gt;"",B$1,"NA"),'[1]MITRE ATT&amp;CK Mappings'!$E763)),ISNUMBER(SEARCH(IF(B$1&lt;&gt;"",B$1,"NA"),'[1]MITRE ATT&amp;CK Mappings'!$F763))),ISNUMBER(SEARCH(IF(B$2&lt;&gt;"",B$2,"NA"),'[1]MITRE ATT&amp;CK Mappings'!$G763))),ISNUMBER(SEARCH(IF(B$2&lt;&gt;"",B$2,"NA"),'[1]MITRE ATT&amp;CK Mappings'!$H763))),ISNUMBER(SEARCH(IF(B$3&lt;&gt;"",B$3,"NA"),'[1]MITRE ATT&amp;CK Mappings'!$I763))),ISNUMBER(SEARCH(IF(B$3&lt;&gt;"",B$3,"NA"),'[1]MITRE ATT&amp;CK Mappings'!$J763))), '[1]MITRE ATT&amp;CK Mappings'!$B763,"")</f>
        <v/>
      </c>
      <c r="C767" s="31" t="str">
        <f>IF(OR(OR(OR(OR(OR(ISNUMBER(SEARCH(IF(C$1&lt;&gt;"",C$1,"NA"),'[1]MITRE ATT&amp;CK Mappings'!$E763)),ISNUMBER(SEARCH(IF(C$1&lt;&gt;"",C$1,"NA"),'[1]MITRE ATT&amp;CK Mappings'!$F763))),ISNUMBER(SEARCH(IF(C$2&lt;&gt;"",C$2,"NA"),'[1]MITRE ATT&amp;CK Mappings'!$G763))),ISNUMBER(SEARCH(IF(C$2&lt;&gt;"",C$2,"NA"),'[1]MITRE ATT&amp;CK Mappings'!$H763))),ISNUMBER(SEARCH(IF(C$3&lt;&gt;"",C$3,"NA"),'[1]MITRE ATT&amp;CK Mappings'!$I763))),ISNUMBER(SEARCH(IF(C$3&lt;&gt;"",C$3,"NA"),'[1]MITRE ATT&amp;CK Mappings'!$J763))), '[1]MITRE ATT&amp;CK Mappings'!$B763,"")</f>
        <v/>
      </c>
      <c r="D767" s="31" t="str">
        <f>IF(OR(OR(OR(OR(OR(ISNUMBER(SEARCH(IF(D$1&lt;&gt;"",D$1,"NA"),'[1]MITRE ATT&amp;CK Mappings'!$E763)),ISNUMBER(SEARCH(IF(D$1&lt;&gt;"",D$1,"NA"),'[1]MITRE ATT&amp;CK Mappings'!$F763))),ISNUMBER(SEARCH(IF(D$2&lt;&gt;"",D$2,"NA"),'[1]MITRE ATT&amp;CK Mappings'!$G763))),ISNUMBER(SEARCH(IF(D$2&lt;&gt;"",D$2,"NA"),'[1]MITRE ATT&amp;CK Mappings'!$H763))),ISNUMBER(SEARCH(IF(D$3&lt;&gt;"",D$3,"NA"),'[1]MITRE ATT&amp;CK Mappings'!$I763))),ISNUMBER(SEARCH(IF(D$3&lt;&gt;"",D$3,"NA"),'[1]MITRE ATT&amp;CK Mappings'!$J763))), '[1]MITRE ATT&amp;CK Mappings'!$B763,"")</f>
        <v/>
      </c>
      <c r="E767" s="31" t="str">
        <f>IF(OR(OR(OR(OR(OR(ISNUMBER(SEARCH(IF(E$1&lt;&gt;"",E$1,"NA"),'[1]MITRE ATT&amp;CK Mappings'!$E763)),ISNUMBER(SEARCH(IF(E$1&lt;&gt;"",E$1,"NA"),'[1]MITRE ATT&amp;CK Mappings'!$F763))),ISNUMBER(SEARCH(IF(E$2&lt;&gt;"",E$2,"NA"),'[1]MITRE ATT&amp;CK Mappings'!$G763))),ISNUMBER(SEARCH(IF(E$2&lt;&gt;"",E$2,"NA"),'[1]MITRE ATT&amp;CK Mappings'!$H763))),ISNUMBER(SEARCH(IF(E$3&lt;&gt;"",E$3,"NA"),'[1]MITRE ATT&amp;CK Mappings'!$I763))),ISNUMBER(SEARCH(IF(E$3&lt;&gt;"",E$3,"NA"),'[1]MITRE ATT&amp;CK Mappings'!$J763))), '[1]MITRE ATT&amp;CK Mappings'!$B763,"")</f>
        <v/>
      </c>
      <c r="F767" s="31" t="str">
        <f>IF(OR(OR(OR(OR(OR(ISNUMBER(SEARCH(IF(F$1&lt;&gt;"",F$1,"NA"),'[1]MITRE ATT&amp;CK Mappings'!$E763)),ISNUMBER(SEARCH(IF(F$1&lt;&gt;"",F$1,"NA"),'[1]MITRE ATT&amp;CK Mappings'!$F763))),ISNUMBER(SEARCH(IF(F$2&lt;&gt;"",F$2,"NA"),'[1]MITRE ATT&amp;CK Mappings'!$G763))),ISNUMBER(SEARCH(IF(F$2&lt;&gt;"",F$2,"NA"),'[1]MITRE ATT&amp;CK Mappings'!$H763))),ISNUMBER(SEARCH(IF(F$3&lt;&gt;"",F$3,"NA"),'[1]MITRE ATT&amp;CK Mappings'!$I763))),ISNUMBER(SEARCH(IF(F$3&lt;&gt;"",F$3,"NA"),'[1]MITRE ATT&amp;CK Mappings'!$J763))), '[1]MITRE ATT&amp;CK Mappings'!$B763,"")</f>
        <v/>
      </c>
      <c r="G767" s="31" t="str">
        <f>IF(OR(OR(OR(OR(OR(ISNUMBER(SEARCH(IF(G$1&lt;&gt;"",G$1,"NA"),'[1]MITRE ATT&amp;CK Mappings'!$E763)),ISNUMBER(SEARCH(IF(G$1&lt;&gt;"",G$1,"NA"),'[1]MITRE ATT&amp;CK Mappings'!$F763))),ISNUMBER(SEARCH(IF(G$2&lt;&gt;"",G$2,"NA"),'[1]MITRE ATT&amp;CK Mappings'!$G763))),ISNUMBER(SEARCH(IF(G$2&lt;&gt;"",G$2,"NA"),'[1]MITRE ATT&amp;CK Mappings'!$H763))),ISNUMBER(SEARCH(IF(G$3&lt;&gt;"",G$3,"NA"),'[1]MITRE ATT&amp;CK Mappings'!$I763))),ISNUMBER(SEARCH(IF(G$3&lt;&gt;"",G$3,"NA"),'[1]MITRE ATT&amp;CK Mappings'!$J763))), '[1]MITRE ATT&amp;CK Mappings'!$B763,"")</f>
        <v/>
      </c>
      <c r="H767" s="31" t="str">
        <f>IF(OR(OR(OR(OR(OR(ISNUMBER(SEARCH(IF(H$1&lt;&gt;"",H$1,"NA"),'[1]MITRE ATT&amp;CK Mappings'!$E763)),ISNUMBER(SEARCH(IF(H$1&lt;&gt;"",H$1,"NA"),'[1]MITRE ATT&amp;CK Mappings'!$F763))),ISNUMBER(SEARCH(IF(H$2&lt;&gt;"",H$2,"NA"),'[1]MITRE ATT&amp;CK Mappings'!$G763))),ISNUMBER(SEARCH(IF(H$2&lt;&gt;"",H$2,"NA"),'[1]MITRE ATT&amp;CK Mappings'!$H763))),ISNUMBER(SEARCH(IF(H$3&lt;&gt;"",H$3,"NA"),'[1]MITRE ATT&amp;CK Mappings'!$I763))),ISNUMBER(SEARCH(IF(H$3&lt;&gt;"",H$3,"NA"),'[1]MITRE ATT&amp;CK Mappings'!$J763))), '[1]MITRE ATT&amp;CK Mappings'!$B763,"")</f>
        <v/>
      </c>
      <c r="I767" s="31" t="str">
        <f>IF(OR(OR(OR(OR(OR(ISNUMBER(SEARCH(IF(I$1&lt;&gt;"",I$1,"NA"),'[1]MITRE ATT&amp;CK Mappings'!$E763)),ISNUMBER(SEARCH(IF(I$1&lt;&gt;"",I$1,"NA"),'[1]MITRE ATT&amp;CK Mappings'!$F763))),ISNUMBER(SEARCH(IF(I$2&lt;&gt;"",I$2,"NA"),'[1]MITRE ATT&amp;CK Mappings'!$G763))),ISNUMBER(SEARCH(IF(I$2&lt;&gt;"",I$2,"NA"),'[1]MITRE ATT&amp;CK Mappings'!$H763))),ISNUMBER(SEARCH(IF(I$3&lt;&gt;"",I$3,"NA"),'[1]MITRE ATT&amp;CK Mappings'!$I763))),ISNUMBER(SEARCH(IF(I$3&lt;&gt;"",I$3,"NA"),'[1]MITRE ATT&amp;CK Mappings'!$J763))), '[1]MITRE ATT&amp;CK Mappings'!$B763,"")</f>
        <v/>
      </c>
      <c r="J767" s="31" t="str">
        <f>IF(OR(OR(OR(OR(OR(ISNUMBER(SEARCH(IF(J$1&lt;&gt;"",J$1,"NA"),'[1]MITRE ATT&amp;CK Mappings'!$E763)),ISNUMBER(SEARCH(IF(J$1&lt;&gt;"",J$1,"NA"),'[1]MITRE ATT&amp;CK Mappings'!$F763))),ISNUMBER(SEARCH(IF(J$2&lt;&gt;"",J$2,"NA"),'[1]MITRE ATT&amp;CK Mappings'!$G763))),ISNUMBER(SEARCH(IF(J$2&lt;&gt;"",J$2,"NA"),'[1]MITRE ATT&amp;CK Mappings'!$H763))),ISNUMBER(SEARCH(IF(J$3&lt;&gt;"",J$3,"NA"),'[1]MITRE ATT&amp;CK Mappings'!$I763))),ISNUMBER(SEARCH(IF(J$3&lt;&gt;"",J$3,"NA"),'[1]MITRE ATT&amp;CK Mappings'!$J763))), '[1]MITRE ATT&amp;CK Mappings'!$B763,"")</f>
        <v/>
      </c>
      <c r="K767" s="31" t="str">
        <f>IF(OR(OR(OR(OR(OR(ISNUMBER(SEARCH(IF(K$1&lt;&gt;"",K$1,"NA"),'[1]MITRE ATT&amp;CK Mappings'!$E763)),ISNUMBER(SEARCH(IF(K$1&lt;&gt;"",K$1,"NA"),'[1]MITRE ATT&amp;CK Mappings'!$F763))),ISNUMBER(SEARCH(IF(K$2&lt;&gt;"",K$2,"NA"),'[1]MITRE ATT&amp;CK Mappings'!$G763))),ISNUMBER(SEARCH(IF(K$2&lt;&gt;"",K$2,"NA"),'[1]MITRE ATT&amp;CK Mappings'!$H763))),ISNUMBER(SEARCH(IF(K$3&lt;&gt;"",K$3,"NA"),'[1]MITRE ATT&amp;CK Mappings'!$I763))),ISNUMBER(SEARCH(IF(K$3&lt;&gt;"",K$3,"NA"),'[1]MITRE ATT&amp;CK Mappings'!$J763))), '[1]MITRE ATT&amp;CK Mappings'!$B763,"")</f>
        <v/>
      </c>
      <c r="L767" s="31" t="str">
        <f>IF('[1]MITRE ATT&amp;CK Mappings'!D763 &lt;&gt;"",'[1]MITRE ATT&amp;CK Mappings'!D763,"" )</f>
        <v>Windows Media Center</v>
      </c>
    </row>
    <row r="768" spans="1:12" x14ac:dyDescent="0.25">
      <c r="A768" s="31" t="str">
        <f>IF(COUNTIF(B768:K768,"="&amp;'[1]MITRE ATT&amp;CK Mappings'!B764)&gt;0,'[1]MITRE ATT&amp;CK Mappings'!B764,"")</f>
        <v/>
      </c>
      <c r="B768" s="31" t="str">
        <f>IF(OR(OR(OR(OR(OR(ISNUMBER(SEARCH(IF(B$1&lt;&gt;"",B$1,"NA"),'[1]MITRE ATT&amp;CK Mappings'!$E764)),ISNUMBER(SEARCH(IF(B$1&lt;&gt;"",B$1,"NA"),'[1]MITRE ATT&amp;CK Mappings'!$F764))),ISNUMBER(SEARCH(IF(B$2&lt;&gt;"",B$2,"NA"),'[1]MITRE ATT&amp;CK Mappings'!$G764))),ISNUMBER(SEARCH(IF(B$2&lt;&gt;"",B$2,"NA"),'[1]MITRE ATT&amp;CK Mappings'!$H764))),ISNUMBER(SEARCH(IF(B$3&lt;&gt;"",B$3,"NA"),'[1]MITRE ATT&amp;CK Mappings'!$I764))),ISNUMBER(SEARCH(IF(B$3&lt;&gt;"",B$3,"NA"),'[1]MITRE ATT&amp;CK Mappings'!$J764))), '[1]MITRE ATT&amp;CK Mappings'!$B764,"")</f>
        <v/>
      </c>
      <c r="C768" s="31" t="str">
        <f>IF(OR(OR(OR(OR(OR(ISNUMBER(SEARCH(IF(C$1&lt;&gt;"",C$1,"NA"),'[1]MITRE ATT&amp;CK Mappings'!$E764)),ISNUMBER(SEARCH(IF(C$1&lt;&gt;"",C$1,"NA"),'[1]MITRE ATT&amp;CK Mappings'!$F764))),ISNUMBER(SEARCH(IF(C$2&lt;&gt;"",C$2,"NA"),'[1]MITRE ATT&amp;CK Mappings'!$G764))),ISNUMBER(SEARCH(IF(C$2&lt;&gt;"",C$2,"NA"),'[1]MITRE ATT&amp;CK Mappings'!$H764))),ISNUMBER(SEARCH(IF(C$3&lt;&gt;"",C$3,"NA"),'[1]MITRE ATT&amp;CK Mappings'!$I764))),ISNUMBER(SEARCH(IF(C$3&lt;&gt;"",C$3,"NA"),'[1]MITRE ATT&amp;CK Mappings'!$J764))), '[1]MITRE ATT&amp;CK Mappings'!$B764,"")</f>
        <v/>
      </c>
      <c r="D768" s="31" t="str">
        <f>IF(OR(OR(OR(OR(OR(ISNUMBER(SEARCH(IF(D$1&lt;&gt;"",D$1,"NA"),'[1]MITRE ATT&amp;CK Mappings'!$E764)),ISNUMBER(SEARCH(IF(D$1&lt;&gt;"",D$1,"NA"),'[1]MITRE ATT&amp;CK Mappings'!$F764))),ISNUMBER(SEARCH(IF(D$2&lt;&gt;"",D$2,"NA"),'[1]MITRE ATT&amp;CK Mappings'!$G764))),ISNUMBER(SEARCH(IF(D$2&lt;&gt;"",D$2,"NA"),'[1]MITRE ATT&amp;CK Mappings'!$H764))),ISNUMBER(SEARCH(IF(D$3&lt;&gt;"",D$3,"NA"),'[1]MITRE ATT&amp;CK Mappings'!$I764))),ISNUMBER(SEARCH(IF(D$3&lt;&gt;"",D$3,"NA"),'[1]MITRE ATT&amp;CK Mappings'!$J764))), '[1]MITRE ATT&amp;CK Mappings'!$B764,"")</f>
        <v/>
      </c>
      <c r="E768" s="31" t="str">
        <f>IF(OR(OR(OR(OR(OR(ISNUMBER(SEARCH(IF(E$1&lt;&gt;"",E$1,"NA"),'[1]MITRE ATT&amp;CK Mappings'!$E764)),ISNUMBER(SEARCH(IF(E$1&lt;&gt;"",E$1,"NA"),'[1]MITRE ATT&amp;CK Mappings'!$F764))),ISNUMBER(SEARCH(IF(E$2&lt;&gt;"",E$2,"NA"),'[1]MITRE ATT&amp;CK Mappings'!$G764))),ISNUMBER(SEARCH(IF(E$2&lt;&gt;"",E$2,"NA"),'[1]MITRE ATT&amp;CK Mappings'!$H764))),ISNUMBER(SEARCH(IF(E$3&lt;&gt;"",E$3,"NA"),'[1]MITRE ATT&amp;CK Mappings'!$I764))),ISNUMBER(SEARCH(IF(E$3&lt;&gt;"",E$3,"NA"),'[1]MITRE ATT&amp;CK Mappings'!$J764))), '[1]MITRE ATT&amp;CK Mappings'!$B764,"")</f>
        <v/>
      </c>
      <c r="F768" s="31" t="str">
        <f>IF(OR(OR(OR(OR(OR(ISNUMBER(SEARCH(IF(F$1&lt;&gt;"",F$1,"NA"),'[1]MITRE ATT&amp;CK Mappings'!$E764)),ISNUMBER(SEARCH(IF(F$1&lt;&gt;"",F$1,"NA"),'[1]MITRE ATT&amp;CK Mappings'!$F764))),ISNUMBER(SEARCH(IF(F$2&lt;&gt;"",F$2,"NA"),'[1]MITRE ATT&amp;CK Mappings'!$G764))),ISNUMBER(SEARCH(IF(F$2&lt;&gt;"",F$2,"NA"),'[1]MITRE ATT&amp;CK Mappings'!$H764))),ISNUMBER(SEARCH(IF(F$3&lt;&gt;"",F$3,"NA"),'[1]MITRE ATT&amp;CK Mappings'!$I764))),ISNUMBER(SEARCH(IF(F$3&lt;&gt;"",F$3,"NA"),'[1]MITRE ATT&amp;CK Mappings'!$J764))), '[1]MITRE ATT&amp;CK Mappings'!$B764,"")</f>
        <v/>
      </c>
      <c r="G768" s="31" t="str">
        <f>IF(OR(OR(OR(OR(OR(ISNUMBER(SEARCH(IF(G$1&lt;&gt;"",G$1,"NA"),'[1]MITRE ATT&amp;CK Mappings'!$E764)),ISNUMBER(SEARCH(IF(G$1&lt;&gt;"",G$1,"NA"),'[1]MITRE ATT&amp;CK Mappings'!$F764))),ISNUMBER(SEARCH(IF(G$2&lt;&gt;"",G$2,"NA"),'[1]MITRE ATT&amp;CK Mappings'!$G764))),ISNUMBER(SEARCH(IF(G$2&lt;&gt;"",G$2,"NA"),'[1]MITRE ATT&amp;CK Mappings'!$H764))),ISNUMBER(SEARCH(IF(G$3&lt;&gt;"",G$3,"NA"),'[1]MITRE ATT&amp;CK Mappings'!$I764))),ISNUMBER(SEARCH(IF(G$3&lt;&gt;"",G$3,"NA"),'[1]MITRE ATT&amp;CK Mappings'!$J764))), '[1]MITRE ATT&amp;CK Mappings'!$B764,"")</f>
        <v/>
      </c>
      <c r="H768" s="31" t="str">
        <f>IF(OR(OR(OR(OR(OR(ISNUMBER(SEARCH(IF(H$1&lt;&gt;"",H$1,"NA"),'[1]MITRE ATT&amp;CK Mappings'!$E764)),ISNUMBER(SEARCH(IF(H$1&lt;&gt;"",H$1,"NA"),'[1]MITRE ATT&amp;CK Mappings'!$F764))),ISNUMBER(SEARCH(IF(H$2&lt;&gt;"",H$2,"NA"),'[1]MITRE ATT&amp;CK Mappings'!$G764))),ISNUMBER(SEARCH(IF(H$2&lt;&gt;"",H$2,"NA"),'[1]MITRE ATT&amp;CK Mappings'!$H764))),ISNUMBER(SEARCH(IF(H$3&lt;&gt;"",H$3,"NA"),'[1]MITRE ATT&amp;CK Mappings'!$I764))),ISNUMBER(SEARCH(IF(H$3&lt;&gt;"",H$3,"NA"),'[1]MITRE ATT&amp;CK Mappings'!$J764))), '[1]MITRE ATT&amp;CK Mappings'!$B764,"")</f>
        <v/>
      </c>
      <c r="I768" s="31" t="str">
        <f>IF(OR(OR(OR(OR(OR(ISNUMBER(SEARCH(IF(I$1&lt;&gt;"",I$1,"NA"),'[1]MITRE ATT&amp;CK Mappings'!$E764)),ISNUMBER(SEARCH(IF(I$1&lt;&gt;"",I$1,"NA"),'[1]MITRE ATT&amp;CK Mappings'!$F764))),ISNUMBER(SEARCH(IF(I$2&lt;&gt;"",I$2,"NA"),'[1]MITRE ATT&amp;CK Mappings'!$G764))),ISNUMBER(SEARCH(IF(I$2&lt;&gt;"",I$2,"NA"),'[1]MITRE ATT&amp;CK Mappings'!$H764))),ISNUMBER(SEARCH(IF(I$3&lt;&gt;"",I$3,"NA"),'[1]MITRE ATT&amp;CK Mappings'!$I764))),ISNUMBER(SEARCH(IF(I$3&lt;&gt;"",I$3,"NA"),'[1]MITRE ATT&amp;CK Mappings'!$J764))), '[1]MITRE ATT&amp;CK Mappings'!$B764,"")</f>
        <v/>
      </c>
      <c r="J768" s="31" t="str">
        <f>IF(OR(OR(OR(OR(OR(ISNUMBER(SEARCH(IF(J$1&lt;&gt;"",J$1,"NA"),'[1]MITRE ATT&amp;CK Mappings'!$E764)),ISNUMBER(SEARCH(IF(J$1&lt;&gt;"",J$1,"NA"),'[1]MITRE ATT&amp;CK Mappings'!$F764))),ISNUMBER(SEARCH(IF(J$2&lt;&gt;"",J$2,"NA"),'[1]MITRE ATT&amp;CK Mappings'!$G764))),ISNUMBER(SEARCH(IF(J$2&lt;&gt;"",J$2,"NA"),'[1]MITRE ATT&amp;CK Mappings'!$H764))),ISNUMBER(SEARCH(IF(J$3&lt;&gt;"",J$3,"NA"),'[1]MITRE ATT&amp;CK Mappings'!$I764))),ISNUMBER(SEARCH(IF(J$3&lt;&gt;"",J$3,"NA"),'[1]MITRE ATT&amp;CK Mappings'!$J764))), '[1]MITRE ATT&amp;CK Mappings'!$B764,"")</f>
        <v/>
      </c>
      <c r="K768" s="31" t="str">
        <f>IF(OR(OR(OR(OR(OR(ISNUMBER(SEARCH(IF(K$1&lt;&gt;"",K$1,"NA"),'[1]MITRE ATT&amp;CK Mappings'!$E764)),ISNUMBER(SEARCH(IF(K$1&lt;&gt;"",K$1,"NA"),'[1]MITRE ATT&amp;CK Mappings'!$F764))),ISNUMBER(SEARCH(IF(K$2&lt;&gt;"",K$2,"NA"),'[1]MITRE ATT&amp;CK Mappings'!$G764))),ISNUMBER(SEARCH(IF(K$2&lt;&gt;"",K$2,"NA"),'[1]MITRE ATT&amp;CK Mappings'!$H764))),ISNUMBER(SEARCH(IF(K$3&lt;&gt;"",K$3,"NA"),'[1]MITRE ATT&amp;CK Mappings'!$I764))),ISNUMBER(SEARCH(IF(K$3&lt;&gt;"",K$3,"NA"),'[1]MITRE ATT&amp;CK Mappings'!$J764))), '[1]MITRE ATT&amp;CK Mappings'!$B764,"")</f>
        <v/>
      </c>
      <c r="L768" s="31" t="str">
        <f>IF('[1]MITRE ATT&amp;CK Mappings'!D764 &lt;&gt;"",'[1]MITRE ATT&amp;CK Mappings'!D764,"" )</f>
        <v>Windows Media Digital Rights Management</v>
      </c>
    </row>
    <row r="769" spans="1:12" x14ac:dyDescent="0.25">
      <c r="A769" s="31" t="str">
        <f>IF(COUNTIF(B769:K769,"="&amp;'[1]MITRE ATT&amp;CK Mappings'!B765)&gt;0,'[1]MITRE ATT&amp;CK Mappings'!B765,"")</f>
        <v/>
      </c>
      <c r="B769" s="31" t="str">
        <f>IF(OR(OR(OR(OR(OR(ISNUMBER(SEARCH(IF(B$1&lt;&gt;"",B$1,"NA"),'[1]MITRE ATT&amp;CK Mappings'!$E765)),ISNUMBER(SEARCH(IF(B$1&lt;&gt;"",B$1,"NA"),'[1]MITRE ATT&amp;CK Mappings'!$F765))),ISNUMBER(SEARCH(IF(B$2&lt;&gt;"",B$2,"NA"),'[1]MITRE ATT&amp;CK Mappings'!$G765))),ISNUMBER(SEARCH(IF(B$2&lt;&gt;"",B$2,"NA"),'[1]MITRE ATT&amp;CK Mappings'!$H765))),ISNUMBER(SEARCH(IF(B$3&lt;&gt;"",B$3,"NA"),'[1]MITRE ATT&amp;CK Mappings'!$I765))),ISNUMBER(SEARCH(IF(B$3&lt;&gt;"",B$3,"NA"),'[1]MITRE ATT&amp;CK Mappings'!$J765))), '[1]MITRE ATT&amp;CK Mappings'!$B765,"")</f>
        <v/>
      </c>
      <c r="C769" s="31" t="str">
        <f>IF(OR(OR(OR(OR(OR(ISNUMBER(SEARCH(IF(C$1&lt;&gt;"",C$1,"NA"),'[1]MITRE ATT&amp;CK Mappings'!$E765)),ISNUMBER(SEARCH(IF(C$1&lt;&gt;"",C$1,"NA"),'[1]MITRE ATT&amp;CK Mappings'!$F765))),ISNUMBER(SEARCH(IF(C$2&lt;&gt;"",C$2,"NA"),'[1]MITRE ATT&amp;CK Mappings'!$G765))),ISNUMBER(SEARCH(IF(C$2&lt;&gt;"",C$2,"NA"),'[1]MITRE ATT&amp;CK Mappings'!$H765))),ISNUMBER(SEARCH(IF(C$3&lt;&gt;"",C$3,"NA"),'[1]MITRE ATT&amp;CK Mappings'!$I765))),ISNUMBER(SEARCH(IF(C$3&lt;&gt;"",C$3,"NA"),'[1]MITRE ATT&amp;CK Mappings'!$J765))), '[1]MITRE ATT&amp;CK Mappings'!$B765,"")</f>
        <v/>
      </c>
      <c r="D769" s="31" t="str">
        <f>IF(OR(OR(OR(OR(OR(ISNUMBER(SEARCH(IF(D$1&lt;&gt;"",D$1,"NA"),'[1]MITRE ATT&amp;CK Mappings'!$E765)),ISNUMBER(SEARCH(IF(D$1&lt;&gt;"",D$1,"NA"),'[1]MITRE ATT&amp;CK Mappings'!$F765))),ISNUMBER(SEARCH(IF(D$2&lt;&gt;"",D$2,"NA"),'[1]MITRE ATT&amp;CK Mappings'!$G765))),ISNUMBER(SEARCH(IF(D$2&lt;&gt;"",D$2,"NA"),'[1]MITRE ATT&amp;CK Mappings'!$H765))),ISNUMBER(SEARCH(IF(D$3&lt;&gt;"",D$3,"NA"),'[1]MITRE ATT&amp;CK Mappings'!$I765))),ISNUMBER(SEARCH(IF(D$3&lt;&gt;"",D$3,"NA"),'[1]MITRE ATT&amp;CK Mappings'!$J765))), '[1]MITRE ATT&amp;CK Mappings'!$B765,"")</f>
        <v/>
      </c>
      <c r="E769" s="31" t="str">
        <f>IF(OR(OR(OR(OR(OR(ISNUMBER(SEARCH(IF(E$1&lt;&gt;"",E$1,"NA"),'[1]MITRE ATT&amp;CK Mappings'!$E765)),ISNUMBER(SEARCH(IF(E$1&lt;&gt;"",E$1,"NA"),'[1]MITRE ATT&amp;CK Mappings'!$F765))),ISNUMBER(SEARCH(IF(E$2&lt;&gt;"",E$2,"NA"),'[1]MITRE ATT&amp;CK Mappings'!$G765))),ISNUMBER(SEARCH(IF(E$2&lt;&gt;"",E$2,"NA"),'[1]MITRE ATT&amp;CK Mappings'!$H765))),ISNUMBER(SEARCH(IF(E$3&lt;&gt;"",E$3,"NA"),'[1]MITRE ATT&amp;CK Mappings'!$I765))),ISNUMBER(SEARCH(IF(E$3&lt;&gt;"",E$3,"NA"),'[1]MITRE ATT&amp;CK Mappings'!$J765))), '[1]MITRE ATT&amp;CK Mappings'!$B765,"")</f>
        <v/>
      </c>
      <c r="F769" s="31" t="str">
        <f>IF(OR(OR(OR(OR(OR(ISNUMBER(SEARCH(IF(F$1&lt;&gt;"",F$1,"NA"),'[1]MITRE ATT&amp;CK Mappings'!$E765)),ISNUMBER(SEARCH(IF(F$1&lt;&gt;"",F$1,"NA"),'[1]MITRE ATT&amp;CK Mappings'!$F765))),ISNUMBER(SEARCH(IF(F$2&lt;&gt;"",F$2,"NA"),'[1]MITRE ATT&amp;CK Mappings'!$G765))),ISNUMBER(SEARCH(IF(F$2&lt;&gt;"",F$2,"NA"),'[1]MITRE ATT&amp;CK Mappings'!$H765))),ISNUMBER(SEARCH(IF(F$3&lt;&gt;"",F$3,"NA"),'[1]MITRE ATT&amp;CK Mappings'!$I765))),ISNUMBER(SEARCH(IF(F$3&lt;&gt;"",F$3,"NA"),'[1]MITRE ATT&amp;CK Mappings'!$J765))), '[1]MITRE ATT&amp;CK Mappings'!$B765,"")</f>
        <v/>
      </c>
      <c r="G769" s="31" t="str">
        <f>IF(OR(OR(OR(OR(OR(ISNUMBER(SEARCH(IF(G$1&lt;&gt;"",G$1,"NA"),'[1]MITRE ATT&amp;CK Mappings'!$E765)),ISNUMBER(SEARCH(IF(G$1&lt;&gt;"",G$1,"NA"),'[1]MITRE ATT&amp;CK Mappings'!$F765))),ISNUMBER(SEARCH(IF(G$2&lt;&gt;"",G$2,"NA"),'[1]MITRE ATT&amp;CK Mappings'!$G765))),ISNUMBER(SEARCH(IF(G$2&lt;&gt;"",G$2,"NA"),'[1]MITRE ATT&amp;CK Mappings'!$H765))),ISNUMBER(SEARCH(IF(G$3&lt;&gt;"",G$3,"NA"),'[1]MITRE ATT&amp;CK Mappings'!$I765))),ISNUMBER(SEARCH(IF(G$3&lt;&gt;"",G$3,"NA"),'[1]MITRE ATT&amp;CK Mappings'!$J765))), '[1]MITRE ATT&amp;CK Mappings'!$B765,"")</f>
        <v/>
      </c>
      <c r="H769" s="31" t="str">
        <f>IF(OR(OR(OR(OR(OR(ISNUMBER(SEARCH(IF(H$1&lt;&gt;"",H$1,"NA"),'[1]MITRE ATT&amp;CK Mappings'!$E765)),ISNUMBER(SEARCH(IF(H$1&lt;&gt;"",H$1,"NA"),'[1]MITRE ATT&amp;CK Mappings'!$F765))),ISNUMBER(SEARCH(IF(H$2&lt;&gt;"",H$2,"NA"),'[1]MITRE ATT&amp;CK Mappings'!$G765))),ISNUMBER(SEARCH(IF(H$2&lt;&gt;"",H$2,"NA"),'[1]MITRE ATT&amp;CK Mappings'!$H765))),ISNUMBER(SEARCH(IF(H$3&lt;&gt;"",H$3,"NA"),'[1]MITRE ATT&amp;CK Mappings'!$I765))),ISNUMBER(SEARCH(IF(H$3&lt;&gt;"",H$3,"NA"),'[1]MITRE ATT&amp;CK Mappings'!$J765))), '[1]MITRE ATT&amp;CK Mappings'!$B765,"")</f>
        <v/>
      </c>
      <c r="I769" s="31" t="str">
        <f>IF(OR(OR(OR(OR(OR(ISNUMBER(SEARCH(IF(I$1&lt;&gt;"",I$1,"NA"),'[1]MITRE ATT&amp;CK Mappings'!$E765)),ISNUMBER(SEARCH(IF(I$1&lt;&gt;"",I$1,"NA"),'[1]MITRE ATT&amp;CK Mappings'!$F765))),ISNUMBER(SEARCH(IF(I$2&lt;&gt;"",I$2,"NA"),'[1]MITRE ATT&amp;CK Mappings'!$G765))),ISNUMBER(SEARCH(IF(I$2&lt;&gt;"",I$2,"NA"),'[1]MITRE ATT&amp;CK Mappings'!$H765))),ISNUMBER(SEARCH(IF(I$3&lt;&gt;"",I$3,"NA"),'[1]MITRE ATT&amp;CK Mappings'!$I765))),ISNUMBER(SEARCH(IF(I$3&lt;&gt;"",I$3,"NA"),'[1]MITRE ATT&amp;CK Mappings'!$J765))), '[1]MITRE ATT&amp;CK Mappings'!$B765,"")</f>
        <v/>
      </c>
      <c r="J769" s="31" t="str">
        <f>IF(OR(OR(OR(OR(OR(ISNUMBER(SEARCH(IF(J$1&lt;&gt;"",J$1,"NA"),'[1]MITRE ATT&amp;CK Mappings'!$E765)),ISNUMBER(SEARCH(IF(J$1&lt;&gt;"",J$1,"NA"),'[1]MITRE ATT&amp;CK Mappings'!$F765))),ISNUMBER(SEARCH(IF(J$2&lt;&gt;"",J$2,"NA"),'[1]MITRE ATT&amp;CK Mappings'!$G765))),ISNUMBER(SEARCH(IF(J$2&lt;&gt;"",J$2,"NA"),'[1]MITRE ATT&amp;CK Mappings'!$H765))),ISNUMBER(SEARCH(IF(J$3&lt;&gt;"",J$3,"NA"),'[1]MITRE ATT&amp;CK Mappings'!$I765))),ISNUMBER(SEARCH(IF(J$3&lt;&gt;"",J$3,"NA"),'[1]MITRE ATT&amp;CK Mappings'!$J765))), '[1]MITRE ATT&amp;CK Mappings'!$B765,"")</f>
        <v/>
      </c>
      <c r="K769" s="31" t="str">
        <f>IF(OR(OR(OR(OR(OR(ISNUMBER(SEARCH(IF(K$1&lt;&gt;"",K$1,"NA"),'[1]MITRE ATT&amp;CK Mappings'!$E765)),ISNUMBER(SEARCH(IF(K$1&lt;&gt;"",K$1,"NA"),'[1]MITRE ATT&amp;CK Mappings'!$F765))),ISNUMBER(SEARCH(IF(K$2&lt;&gt;"",K$2,"NA"),'[1]MITRE ATT&amp;CK Mappings'!$G765))),ISNUMBER(SEARCH(IF(K$2&lt;&gt;"",K$2,"NA"),'[1]MITRE ATT&amp;CK Mappings'!$H765))),ISNUMBER(SEARCH(IF(K$3&lt;&gt;"",K$3,"NA"),'[1]MITRE ATT&amp;CK Mappings'!$I765))),ISNUMBER(SEARCH(IF(K$3&lt;&gt;"",K$3,"NA"),'[1]MITRE ATT&amp;CK Mappings'!$J765))), '[1]MITRE ATT&amp;CK Mappings'!$B765,"")</f>
        <v/>
      </c>
      <c r="L769" s="31" t="str">
        <f>IF('[1]MITRE ATT&amp;CK Mappings'!D765 &lt;&gt;"",'[1]MITRE ATT&amp;CK Mappings'!D765,"" )</f>
        <v>Windows Media Player</v>
      </c>
    </row>
    <row r="770" spans="1:12" x14ac:dyDescent="0.25">
      <c r="A770" s="31" t="str">
        <f>IF(COUNTIF(B770:K770,"="&amp;'[1]MITRE ATT&amp;CK Mappings'!B766)&gt;0,'[1]MITRE ATT&amp;CK Mappings'!B766,"")</f>
        <v/>
      </c>
      <c r="B770" s="31" t="str">
        <f>IF(OR(OR(OR(OR(OR(ISNUMBER(SEARCH(IF(B$1&lt;&gt;"",B$1,"NA"),'[1]MITRE ATT&amp;CK Mappings'!$E766)),ISNUMBER(SEARCH(IF(B$1&lt;&gt;"",B$1,"NA"),'[1]MITRE ATT&amp;CK Mappings'!$F766))),ISNUMBER(SEARCH(IF(B$2&lt;&gt;"",B$2,"NA"),'[1]MITRE ATT&amp;CK Mappings'!$G766))),ISNUMBER(SEARCH(IF(B$2&lt;&gt;"",B$2,"NA"),'[1]MITRE ATT&amp;CK Mappings'!$H766))),ISNUMBER(SEARCH(IF(B$3&lt;&gt;"",B$3,"NA"),'[1]MITRE ATT&amp;CK Mappings'!$I766))),ISNUMBER(SEARCH(IF(B$3&lt;&gt;"",B$3,"NA"),'[1]MITRE ATT&amp;CK Mappings'!$J766))), '[1]MITRE ATT&amp;CK Mappings'!$B766,"")</f>
        <v/>
      </c>
      <c r="C770" s="31" t="str">
        <f>IF(OR(OR(OR(OR(OR(ISNUMBER(SEARCH(IF(C$1&lt;&gt;"",C$1,"NA"),'[1]MITRE ATT&amp;CK Mappings'!$E766)),ISNUMBER(SEARCH(IF(C$1&lt;&gt;"",C$1,"NA"),'[1]MITRE ATT&amp;CK Mappings'!$F766))),ISNUMBER(SEARCH(IF(C$2&lt;&gt;"",C$2,"NA"),'[1]MITRE ATT&amp;CK Mappings'!$G766))),ISNUMBER(SEARCH(IF(C$2&lt;&gt;"",C$2,"NA"),'[1]MITRE ATT&amp;CK Mappings'!$H766))),ISNUMBER(SEARCH(IF(C$3&lt;&gt;"",C$3,"NA"),'[1]MITRE ATT&amp;CK Mappings'!$I766))),ISNUMBER(SEARCH(IF(C$3&lt;&gt;"",C$3,"NA"),'[1]MITRE ATT&amp;CK Mappings'!$J766))), '[1]MITRE ATT&amp;CK Mappings'!$B766,"")</f>
        <v/>
      </c>
      <c r="D770" s="31" t="str">
        <f>IF(OR(OR(OR(OR(OR(ISNUMBER(SEARCH(IF(D$1&lt;&gt;"",D$1,"NA"),'[1]MITRE ATT&amp;CK Mappings'!$E766)),ISNUMBER(SEARCH(IF(D$1&lt;&gt;"",D$1,"NA"),'[1]MITRE ATT&amp;CK Mappings'!$F766))),ISNUMBER(SEARCH(IF(D$2&lt;&gt;"",D$2,"NA"),'[1]MITRE ATT&amp;CK Mappings'!$G766))),ISNUMBER(SEARCH(IF(D$2&lt;&gt;"",D$2,"NA"),'[1]MITRE ATT&amp;CK Mappings'!$H766))),ISNUMBER(SEARCH(IF(D$3&lt;&gt;"",D$3,"NA"),'[1]MITRE ATT&amp;CK Mappings'!$I766))),ISNUMBER(SEARCH(IF(D$3&lt;&gt;"",D$3,"NA"),'[1]MITRE ATT&amp;CK Mappings'!$J766))), '[1]MITRE ATT&amp;CK Mappings'!$B766,"")</f>
        <v/>
      </c>
      <c r="E770" s="31" t="str">
        <f>IF(OR(OR(OR(OR(OR(ISNUMBER(SEARCH(IF(E$1&lt;&gt;"",E$1,"NA"),'[1]MITRE ATT&amp;CK Mappings'!$E766)),ISNUMBER(SEARCH(IF(E$1&lt;&gt;"",E$1,"NA"),'[1]MITRE ATT&amp;CK Mappings'!$F766))),ISNUMBER(SEARCH(IF(E$2&lt;&gt;"",E$2,"NA"),'[1]MITRE ATT&amp;CK Mappings'!$G766))),ISNUMBER(SEARCH(IF(E$2&lt;&gt;"",E$2,"NA"),'[1]MITRE ATT&amp;CK Mappings'!$H766))),ISNUMBER(SEARCH(IF(E$3&lt;&gt;"",E$3,"NA"),'[1]MITRE ATT&amp;CK Mappings'!$I766))),ISNUMBER(SEARCH(IF(E$3&lt;&gt;"",E$3,"NA"),'[1]MITRE ATT&amp;CK Mappings'!$J766))), '[1]MITRE ATT&amp;CK Mappings'!$B766,"")</f>
        <v/>
      </c>
      <c r="F770" s="31" t="str">
        <f>IF(OR(OR(OR(OR(OR(ISNUMBER(SEARCH(IF(F$1&lt;&gt;"",F$1,"NA"),'[1]MITRE ATT&amp;CK Mappings'!$E766)),ISNUMBER(SEARCH(IF(F$1&lt;&gt;"",F$1,"NA"),'[1]MITRE ATT&amp;CK Mappings'!$F766))),ISNUMBER(SEARCH(IF(F$2&lt;&gt;"",F$2,"NA"),'[1]MITRE ATT&amp;CK Mappings'!$G766))),ISNUMBER(SEARCH(IF(F$2&lt;&gt;"",F$2,"NA"),'[1]MITRE ATT&amp;CK Mappings'!$H766))),ISNUMBER(SEARCH(IF(F$3&lt;&gt;"",F$3,"NA"),'[1]MITRE ATT&amp;CK Mappings'!$I766))),ISNUMBER(SEARCH(IF(F$3&lt;&gt;"",F$3,"NA"),'[1]MITRE ATT&amp;CK Mappings'!$J766))), '[1]MITRE ATT&amp;CK Mappings'!$B766,"")</f>
        <v/>
      </c>
      <c r="G770" s="31" t="str">
        <f>IF(OR(OR(OR(OR(OR(ISNUMBER(SEARCH(IF(G$1&lt;&gt;"",G$1,"NA"),'[1]MITRE ATT&amp;CK Mappings'!$E766)),ISNUMBER(SEARCH(IF(G$1&lt;&gt;"",G$1,"NA"),'[1]MITRE ATT&amp;CK Mappings'!$F766))),ISNUMBER(SEARCH(IF(G$2&lt;&gt;"",G$2,"NA"),'[1]MITRE ATT&amp;CK Mappings'!$G766))),ISNUMBER(SEARCH(IF(G$2&lt;&gt;"",G$2,"NA"),'[1]MITRE ATT&amp;CK Mappings'!$H766))),ISNUMBER(SEARCH(IF(G$3&lt;&gt;"",G$3,"NA"),'[1]MITRE ATT&amp;CK Mappings'!$I766))),ISNUMBER(SEARCH(IF(G$3&lt;&gt;"",G$3,"NA"),'[1]MITRE ATT&amp;CK Mappings'!$J766))), '[1]MITRE ATT&amp;CK Mappings'!$B766,"")</f>
        <v/>
      </c>
      <c r="H770" s="31" t="str">
        <f>IF(OR(OR(OR(OR(OR(ISNUMBER(SEARCH(IF(H$1&lt;&gt;"",H$1,"NA"),'[1]MITRE ATT&amp;CK Mappings'!$E766)),ISNUMBER(SEARCH(IF(H$1&lt;&gt;"",H$1,"NA"),'[1]MITRE ATT&amp;CK Mappings'!$F766))),ISNUMBER(SEARCH(IF(H$2&lt;&gt;"",H$2,"NA"),'[1]MITRE ATT&amp;CK Mappings'!$G766))),ISNUMBER(SEARCH(IF(H$2&lt;&gt;"",H$2,"NA"),'[1]MITRE ATT&amp;CK Mappings'!$H766))),ISNUMBER(SEARCH(IF(H$3&lt;&gt;"",H$3,"NA"),'[1]MITRE ATT&amp;CK Mappings'!$I766))),ISNUMBER(SEARCH(IF(H$3&lt;&gt;"",H$3,"NA"),'[1]MITRE ATT&amp;CK Mappings'!$J766))), '[1]MITRE ATT&amp;CK Mappings'!$B766,"")</f>
        <v/>
      </c>
      <c r="I770" s="31" t="str">
        <f>IF(OR(OR(OR(OR(OR(ISNUMBER(SEARCH(IF(I$1&lt;&gt;"",I$1,"NA"),'[1]MITRE ATT&amp;CK Mappings'!$E766)),ISNUMBER(SEARCH(IF(I$1&lt;&gt;"",I$1,"NA"),'[1]MITRE ATT&amp;CK Mappings'!$F766))),ISNUMBER(SEARCH(IF(I$2&lt;&gt;"",I$2,"NA"),'[1]MITRE ATT&amp;CK Mappings'!$G766))),ISNUMBER(SEARCH(IF(I$2&lt;&gt;"",I$2,"NA"),'[1]MITRE ATT&amp;CK Mappings'!$H766))),ISNUMBER(SEARCH(IF(I$3&lt;&gt;"",I$3,"NA"),'[1]MITRE ATT&amp;CK Mappings'!$I766))),ISNUMBER(SEARCH(IF(I$3&lt;&gt;"",I$3,"NA"),'[1]MITRE ATT&amp;CK Mappings'!$J766))), '[1]MITRE ATT&amp;CK Mappings'!$B766,"")</f>
        <v/>
      </c>
      <c r="J770" s="31" t="str">
        <f>IF(OR(OR(OR(OR(OR(ISNUMBER(SEARCH(IF(J$1&lt;&gt;"",J$1,"NA"),'[1]MITRE ATT&amp;CK Mappings'!$E766)),ISNUMBER(SEARCH(IF(J$1&lt;&gt;"",J$1,"NA"),'[1]MITRE ATT&amp;CK Mappings'!$F766))),ISNUMBER(SEARCH(IF(J$2&lt;&gt;"",J$2,"NA"),'[1]MITRE ATT&amp;CK Mappings'!$G766))),ISNUMBER(SEARCH(IF(J$2&lt;&gt;"",J$2,"NA"),'[1]MITRE ATT&amp;CK Mappings'!$H766))),ISNUMBER(SEARCH(IF(J$3&lt;&gt;"",J$3,"NA"),'[1]MITRE ATT&amp;CK Mappings'!$I766))),ISNUMBER(SEARCH(IF(J$3&lt;&gt;"",J$3,"NA"),'[1]MITRE ATT&amp;CK Mappings'!$J766))), '[1]MITRE ATT&amp;CK Mappings'!$B766,"")</f>
        <v/>
      </c>
      <c r="K770" s="31" t="str">
        <f>IF(OR(OR(OR(OR(OR(ISNUMBER(SEARCH(IF(K$1&lt;&gt;"",K$1,"NA"),'[1]MITRE ATT&amp;CK Mappings'!$E766)),ISNUMBER(SEARCH(IF(K$1&lt;&gt;"",K$1,"NA"),'[1]MITRE ATT&amp;CK Mappings'!$F766))),ISNUMBER(SEARCH(IF(K$2&lt;&gt;"",K$2,"NA"),'[1]MITRE ATT&amp;CK Mappings'!$G766))),ISNUMBER(SEARCH(IF(K$2&lt;&gt;"",K$2,"NA"),'[1]MITRE ATT&amp;CK Mappings'!$H766))),ISNUMBER(SEARCH(IF(K$3&lt;&gt;"",K$3,"NA"),'[1]MITRE ATT&amp;CK Mappings'!$I766))),ISNUMBER(SEARCH(IF(K$3&lt;&gt;"",K$3,"NA"),'[1]MITRE ATT&amp;CK Mappings'!$J766))), '[1]MITRE ATT&amp;CK Mappings'!$B766,"")</f>
        <v/>
      </c>
      <c r="L770" s="31" t="str">
        <f>IF('[1]MITRE ATT&amp;CK Mappings'!D766 &lt;&gt;"",'[1]MITRE ATT&amp;CK Mappings'!D766,"" )</f>
        <v>Windows Meeting Space</v>
      </c>
    </row>
    <row r="771" spans="1:12" x14ac:dyDescent="0.25">
      <c r="A771" s="31" t="str">
        <f>IF(COUNTIF(B771:K771,"="&amp;'[1]MITRE ATT&amp;CK Mappings'!B767)&gt;0,'[1]MITRE ATT&amp;CK Mappings'!B767,"")</f>
        <v/>
      </c>
      <c r="B771" s="31" t="str">
        <f>IF(OR(OR(OR(OR(OR(ISNUMBER(SEARCH(IF(B$1&lt;&gt;"",B$1,"NA"),'[1]MITRE ATT&amp;CK Mappings'!$E767)),ISNUMBER(SEARCH(IF(B$1&lt;&gt;"",B$1,"NA"),'[1]MITRE ATT&amp;CK Mappings'!$F767))),ISNUMBER(SEARCH(IF(B$2&lt;&gt;"",B$2,"NA"),'[1]MITRE ATT&amp;CK Mappings'!$G767))),ISNUMBER(SEARCH(IF(B$2&lt;&gt;"",B$2,"NA"),'[1]MITRE ATT&amp;CK Mappings'!$H767))),ISNUMBER(SEARCH(IF(B$3&lt;&gt;"",B$3,"NA"),'[1]MITRE ATT&amp;CK Mappings'!$I767))),ISNUMBER(SEARCH(IF(B$3&lt;&gt;"",B$3,"NA"),'[1]MITRE ATT&amp;CK Mappings'!$J767))), '[1]MITRE ATT&amp;CK Mappings'!$B767,"")</f>
        <v/>
      </c>
      <c r="C771" s="31" t="str">
        <f>IF(OR(OR(OR(OR(OR(ISNUMBER(SEARCH(IF(C$1&lt;&gt;"",C$1,"NA"),'[1]MITRE ATT&amp;CK Mappings'!$E767)),ISNUMBER(SEARCH(IF(C$1&lt;&gt;"",C$1,"NA"),'[1]MITRE ATT&amp;CK Mappings'!$F767))),ISNUMBER(SEARCH(IF(C$2&lt;&gt;"",C$2,"NA"),'[1]MITRE ATT&amp;CK Mappings'!$G767))),ISNUMBER(SEARCH(IF(C$2&lt;&gt;"",C$2,"NA"),'[1]MITRE ATT&amp;CK Mappings'!$H767))),ISNUMBER(SEARCH(IF(C$3&lt;&gt;"",C$3,"NA"),'[1]MITRE ATT&amp;CK Mappings'!$I767))),ISNUMBER(SEARCH(IF(C$3&lt;&gt;"",C$3,"NA"),'[1]MITRE ATT&amp;CK Mappings'!$J767))), '[1]MITRE ATT&amp;CK Mappings'!$B767,"")</f>
        <v/>
      </c>
      <c r="D771" s="31" t="str">
        <f>IF(OR(OR(OR(OR(OR(ISNUMBER(SEARCH(IF(D$1&lt;&gt;"",D$1,"NA"),'[1]MITRE ATT&amp;CK Mappings'!$E767)),ISNUMBER(SEARCH(IF(D$1&lt;&gt;"",D$1,"NA"),'[1]MITRE ATT&amp;CK Mappings'!$F767))),ISNUMBER(SEARCH(IF(D$2&lt;&gt;"",D$2,"NA"),'[1]MITRE ATT&amp;CK Mappings'!$G767))),ISNUMBER(SEARCH(IF(D$2&lt;&gt;"",D$2,"NA"),'[1]MITRE ATT&amp;CK Mappings'!$H767))),ISNUMBER(SEARCH(IF(D$3&lt;&gt;"",D$3,"NA"),'[1]MITRE ATT&amp;CK Mappings'!$I767))),ISNUMBER(SEARCH(IF(D$3&lt;&gt;"",D$3,"NA"),'[1]MITRE ATT&amp;CK Mappings'!$J767))), '[1]MITRE ATT&amp;CK Mappings'!$B767,"")</f>
        <v/>
      </c>
      <c r="E771" s="31" t="str">
        <f>IF(OR(OR(OR(OR(OR(ISNUMBER(SEARCH(IF(E$1&lt;&gt;"",E$1,"NA"),'[1]MITRE ATT&amp;CK Mappings'!$E767)),ISNUMBER(SEARCH(IF(E$1&lt;&gt;"",E$1,"NA"),'[1]MITRE ATT&amp;CK Mappings'!$F767))),ISNUMBER(SEARCH(IF(E$2&lt;&gt;"",E$2,"NA"),'[1]MITRE ATT&amp;CK Mappings'!$G767))),ISNUMBER(SEARCH(IF(E$2&lt;&gt;"",E$2,"NA"),'[1]MITRE ATT&amp;CK Mappings'!$H767))),ISNUMBER(SEARCH(IF(E$3&lt;&gt;"",E$3,"NA"),'[1]MITRE ATT&amp;CK Mappings'!$I767))),ISNUMBER(SEARCH(IF(E$3&lt;&gt;"",E$3,"NA"),'[1]MITRE ATT&amp;CK Mappings'!$J767))), '[1]MITRE ATT&amp;CK Mappings'!$B767,"")</f>
        <v/>
      </c>
      <c r="F771" s="31" t="str">
        <f>IF(OR(OR(OR(OR(OR(ISNUMBER(SEARCH(IF(F$1&lt;&gt;"",F$1,"NA"),'[1]MITRE ATT&amp;CK Mappings'!$E767)),ISNUMBER(SEARCH(IF(F$1&lt;&gt;"",F$1,"NA"),'[1]MITRE ATT&amp;CK Mappings'!$F767))),ISNUMBER(SEARCH(IF(F$2&lt;&gt;"",F$2,"NA"),'[1]MITRE ATT&amp;CK Mappings'!$G767))),ISNUMBER(SEARCH(IF(F$2&lt;&gt;"",F$2,"NA"),'[1]MITRE ATT&amp;CK Mappings'!$H767))),ISNUMBER(SEARCH(IF(F$3&lt;&gt;"",F$3,"NA"),'[1]MITRE ATT&amp;CK Mappings'!$I767))),ISNUMBER(SEARCH(IF(F$3&lt;&gt;"",F$3,"NA"),'[1]MITRE ATT&amp;CK Mappings'!$J767))), '[1]MITRE ATT&amp;CK Mappings'!$B767,"")</f>
        <v/>
      </c>
      <c r="G771" s="31" t="str">
        <f>IF(OR(OR(OR(OR(OR(ISNUMBER(SEARCH(IF(G$1&lt;&gt;"",G$1,"NA"),'[1]MITRE ATT&amp;CK Mappings'!$E767)),ISNUMBER(SEARCH(IF(G$1&lt;&gt;"",G$1,"NA"),'[1]MITRE ATT&amp;CK Mappings'!$F767))),ISNUMBER(SEARCH(IF(G$2&lt;&gt;"",G$2,"NA"),'[1]MITRE ATT&amp;CK Mappings'!$G767))),ISNUMBER(SEARCH(IF(G$2&lt;&gt;"",G$2,"NA"),'[1]MITRE ATT&amp;CK Mappings'!$H767))),ISNUMBER(SEARCH(IF(G$3&lt;&gt;"",G$3,"NA"),'[1]MITRE ATT&amp;CK Mappings'!$I767))),ISNUMBER(SEARCH(IF(G$3&lt;&gt;"",G$3,"NA"),'[1]MITRE ATT&amp;CK Mappings'!$J767))), '[1]MITRE ATT&amp;CK Mappings'!$B767,"")</f>
        <v/>
      </c>
      <c r="H771" s="31" t="str">
        <f>IF(OR(OR(OR(OR(OR(ISNUMBER(SEARCH(IF(H$1&lt;&gt;"",H$1,"NA"),'[1]MITRE ATT&amp;CK Mappings'!$E767)),ISNUMBER(SEARCH(IF(H$1&lt;&gt;"",H$1,"NA"),'[1]MITRE ATT&amp;CK Mappings'!$F767))),ISNUMBER(SEARCH(IF(H$2&lt;&gt;"",H$2,"NA"),'[1]MITRE ATT&amp;CK Mappings'!$G767))),ISNUMBER(SEARCH(IF(H$2&lt;&gt;"",H$2,"NA"),'[1]MITRE ATT&amp;CK Mappings'!$H767))),ISNUMBER(SEARCH(IF(H$3&lt;&gt;"",H$3,"NA"),'[1]MITRE ATT&amp;CK Mappings'!$I767))),ISNUMBER(SEARCH(IF(H$3&lt;&gt;"",H$3,"NA"),'[1]MITRE ATT&amp;CK Mappings'!$J767))), '[1]MITRE ATT&amp;CK Mappings'!$B767,"")</f>
        <v/>
      </c>
      <c r="I771" s="31" t="str">
        <f>IF(OR(OR(OR(OR(OR(ISNUMBER(SEARCH(IF(I$1&lt;&gt;"",I$1,"NA"),'[1]MITRE ATT&amp;CK Mappings'!$E767)),ISNUMBER(SEARCH(IF(I$1&lt;&gt;"",I$1,"NA"),'[1]MITRE ATT&amp;CK Mappings'!$F767))),ISNUMBER(SEARCH(IF(I$2&lt;&gt;"",I$2,"NA"),'[1]MITRE ATT&amp;CK Mappings'!$G767))),ISNUMBER(SEARCH(IF(I$2&lt;&gt;"",I$2,"NA"),'[1]MITRE ATT&amp;CK Mappings'!$H767))),ISNUMBER(SEARCH(IF(I$3&lt;&gt;"",I$3,"NA"),'[1]MITRE ATT&amp;CK Mappings'!$I767))),ISNUMBER(SEARCH(IF(I$3&lt;&gt;"",I$3,"NA"),'[1]MITRE ATT&amp;CK Mappings'!$J767))), '[1]MITRE ATT&amp;CK Mappings'!$B767,"")</f>
        <v/>
      </c>
      <c r="J771" s="31" t="str">
        <f>IF(OR(OR(OR(OR(OR(ISNUMBER(SEARCH(IF(J$1&lt;&gt;"",J$1,"NA"),'[1]MITRE ATT&amp;CK Mappings'!$E767)),ISNUMBER(SEARCH(IF(J$1&lt;&gt;"",J$1,"NA"),'[1]MITRE ATT&amp;CK Mappings'!$F767))),ISNUMBER(SEARCH(IF(J$2&lt;&gt;"",J$2,"NA"),'[1]MITRE ATT&amp;CK Mappings'!$G767))),ISNUMBER(SEARCH(IF(J$2&lt;&gt;"",J$2,"NA"),'[1]MITRE ATT&amp;CK Mappings'!$H767))),ISNUMBER(SEARCH(IF(J$3&lt;&gt;"",J$3,"NA"),'[1]MITRE ATT&amp;CK Mappings'!$I767))),ISNUMBER(SEARCH(IF(J$3&lt;&gt;"",J$3,"NA"),'[1]MITRE ATT&amp;CK Mappings'!$J767))), '[1]MITRE ATT&amp;CK Mappings'!$B767,"")</f>
        <v/>
      </c>
      <c r="K771" s="31" t="str">
        <f>IF(OR(OR(OR(OR(OR(ISNUMBER(SEARCH(IF(K$1&lt;&gt;"",K$1,"NA"),'[1]MITRE ATT&amp;CK Mappings'!$E767)),ISNUMBER(SEARCH(IF(K$1&lt;&gt;"",K$1,"NA"),'[1]MITRE ATT&amp;CK Mappings'!$F767))),ISNUMBER(SEARCH(IF(K$2&lt;&gt;"",K$2,"NA"),'[1]MITRE ATT&amp;CK Mappings'!$G767))),ISNUMBER(SEARCH(IF(K$2&lt;&gt;"",K$2,"NA"),'[1]MITRE ATT&amp;CK Mappings'!$H767))),ISNUMBER(SEARCH(IF(K$3&lt;&gt;"",K$3,"NA"),'[1]MITRE ATT&amp;CK Mappings'!$I767))),ISNUMBER(SEARCH(IF(K$3&lt;&gt;"",K$3,"NA"),'[1]MITRE ATT&amp;CK Mappings'!$J767))), '[1]MITRE ATT&amp;CK Mappings'!$B767,"")</f>
        <v/>
      </c>
      <c r="L771" s="31" t="str">
        <f>IF('[1]MITRE ATT&amp;CK Mappings'!D767 &lt;&gt;"",'[1]MITRE ATT&amp;CK Mappings'!D767,"" )</f>
        <v>Windows Messenger</v>
      </c>
    </row>
    <row r="772" spans="1:12" x14ac:dyDescent="0.25">
      <c r="A772" s="31" t="str">
        <f>IF(COUNTIF(B772:K772,"="&amp;'[1]MITRE ATT&amp;CK Mappings'!B768)&gt;0,'[1]MITRE ATT&amp;CK Mappings'!B768,"")</f>
        <v/>
      </c>
      <c r="B772" s="31" t="str">
        <f>IF(OR(OR(OR(OR(OR(ISNUMBER(SEARCH(IF(B$1&lt;&gt;"",B$1,"NA"),'[1]MITRE ATT&amp;CK Mappings'!$E768)),ISNUMBER(SEARCH(IF(B$1&lt;&gt;"",B$1,"NA"),'[1]MITRE ATT&amp;CK Mappings'!$F768))),ISNUMBER(SEARCH(IF(B$2&lt;&gt;"",B$2,"NA"),'[1]MITRE ATT&amp;CK Mappings'!$G768))),ISNUMBER(SEARCH(IF(B$2&lt;&gt;"",B$2,"NA"),'[1]MITRE ATT&amp;CK Mappings'!$H768))),ISNUMBER(SEARCH(IF(B$3&lt;&gt;"",B$3,"NA"),'[1]MITRE ATT&amp;CK Mappings'!$I768))),ISNUMBER(SEARCH(IF(B$3&lt;&gt;"",B$3,"NA"),'[1]MITRE ATT&amp;CK Mappings'!$J768))), '[1]MITRE ATT&amp;CK Mappings'!$B768,"")</f>
        <v/>
      </c>
      <c r="C772" s="31" t="str">
        <f>IF(OR(OR(OR(OR(OR(ISNUMBER(SEARCH(IF(C$1&lt;&gt;"",C$1,"NA"),'[1]MITRE ATT&amp;CK Mappings'!$E768)),ISNUMBER(SEARCH(IF(C$1&lt;&gt;"",C$1,"NA"),'[1]MITRE ATT&amp;CK Mappings'!$F768))),ISNUMBER(SEARCH(IF(C$2&lt;&gt;"",C$2,"NA"),'[1]MITRE ATT&amp;CK Mappings'!$G768))),ISNUMBER(SEARCH(IF(C$2&lt;&gt;"",C$2,"NA"),'[1]MITRE ATT&amp;CK Mappings'!$H768))),ISNUMBER(SEARCH(IF(C$3&lt;&gt;"",C$3,"NA"),'[1]MITRE ATT&amp;CK Mappings'!$I768))),ISNUMBER(SEARCH(IF(C$3&lt;&gt;"",C$3,"NA"),'[1]MITRE ATT&amp;CK Mappings'!$J768))), '[1]MITRE ATT&amp;CK Mappings'!$B768,"")</f>
        <v/>
      </c>
      <c r="D772" s="31" t="str">
        <f>IF(OR(OR(OR(OR(OR(ISNUMBER(SEARCH(IF(D$1&lt;&gt;"",D$1,"NA"),'[1]MITRE ATT&amp;CK Mappings'!$E768)),ISNUMBER(SEARCH(IF(D$1&lt;&gt;"",D$1,"NA"),'[1]MITRE ATT&amp;CK Mappings'!$F768))),ISNUMBER(SEARCH(IF(D$2&lt;&gt;"",D$2,"NA"),'[1]MITRE ATT&amp;CK Mappings'!$G768))),ISNUMBER(SEARCH(IF(D$2&lt;&gt;"",D$2,"NA"),'[1]MITRE ATT&amp;CK Mappings'!$H768))),ISNUMBER(SEARCH(IF(D$3&lt;&gt;"",D$3,"NA"),'[1]MITRE ATT&amp;CK Mappings'!$I768))),ISNUMBER(SEARCH(IF(D$3&lt;&gt;"",D$3,"NA"),'[1]MITRE ATT&amp;CK Mappings'!$J768))), '[1]MITRE ATT&amp;CK Mappings'!$B768,"")</f>
        <v/>
      </c>
      <c r="E772" s="31" t="str">
        <f>IF(OR(OR(OR(OR(OR(ISNUMBER(SEARCH(IF(E$1&lt;&gt;"",E$1,"NA"),'[1]MITRE ATT&amp;CK Mappings'!$E768)),ISNUMBER(SEARCH(IF(E$1&lt;&gt;"",E$1,"NA"),'[1]MITRE ATT&amp;CK Mappings'!$F768))),ISNUMBER(SEARCH(IF(E$2&lt;&gt;"",E$2,"NA"),'[1]MITRE ATT&amp;CK Mappings'!$G768))),ISNUMBER(SEARCH(IF(E$2&lt;&gt;"",E$2,"NA"),'[1]MITRE ATT&amp;CK Mappings'!$H768))),ISNUMBER(SEARCH(IF(E$3&lt;&gt;"",E$3,"NA"),'[1]MITRE ATT&amp;CK Mappings'!$I768))),ISNUMBER(SEARCH(IF(E$3&lt;&gt;"",E$3,"NA"),'[1]MITRE ATT&amp;CK Mappings'!$J768))), '[1]MITRE ATT&amp;CK Mappings'!$B768,"")</f>
        <v/>
      </c>
      <c r="F772" s="31" t="str">
        <f>IF(OR(OR(OR(OR(OR(ISNUMBER(SEARCH(IF(F$1&lt;&gt;"",F$1,"NA"),'[1]MITRE ATT&amp;CK Mappings'!$E768)),ISNUMBER(SEARCH(IF(F$1&lt;&gt;"",F$1,"NA"),'[1]MITRE ATT&amp;CK Mappings'!$F768))),ISNUMBER(SEARCH(IF(F$2&lt;&gt;"",F$2,"NA"),'[1]MITRE ATT&amp;CK Mappings'!$G768))),ISNUMBER(SEARCH(IF(F$2&lt;&gt;"",F$2,"NA"),'[1]MITRE ATT&amp;CK Mappings'!$H768))),ISNUMBER(SEARCH(IF(F$3&lt;&gt;"",F$3,"NA"),'[1]MITRE ATT&amp;CK Mappings'!$I768))),ISNUMBER(SEARCH(IF(F$3&lt;&gt;"",F$3,"NA"),'[1]MITRE ATT&amp;CK Mappings'!$J768))), '[1]MITRE ATT&amp;CK Mappings'!$B768,"")</f>
        <v/>
      </c>
      <c r="G772" s="31" t="str">
        <f>IF(OR(OR(OR(OR(OR(ISNUMBER(SEARCH(IF(G$1&lt;&gt;"",G$1,"NA"),'[1]MITRE ATT&amp;CK Mappings'!$E768)),ISNUMBER(SEARCH(IF(G$1&lt;&gt;"",G$1,"NA"),'[1]MITRE ATT&amp;CK Mappings'!$F768))),ISNUMBER(SEARCH(IF(G$2&lt;&gt;"",G$2,"NA"),'[1]MITRE ATT&amp;CK Mappings'!$G768))),ISNUMBER(SEARCH(IF(G$2&lt;&gt;"",G$2,"NA"),'[1]MITRE ATT&amp;CK Mappings'!$H768))),ISNUMBER(SEARCH(IF(G$3&lt;&gt;"",G$3,"NA"),'[1]MITRE ATT&amp;CK Mappings'!$I768))),ISNUMBER(SEARCH(IF(G$3&lt;&gt;"",G$3,"NA"),'[1]MITRE ATT&amp;CK Mappings'!$J768))), '[1]MITRE ATT&amp;CK Mappings'!$B768,"")</f>
        <v/>
      </c>
      <c r="H772" s="31" t="str">
        <f>IF(OR(OR(OR(OR(OR(ISNUMBER(SEARCH(IF(H$1&lt;&gt;"",H$1,"NA"),'[1]MITRE ATT&amp;CK Mappings'!$E768)),ISNUMBER(SEARCH(IF(H$1&lt;&gt;"",H$1,"NA"),'[1]MITRE ATT&amp;CK Mappings'!$F768))),ISNUMBER(SEARCH(IF(H$2&lt;&gt;"",H$2,"NA"),'[1]MITRE ATT&amp;CK Mappings'!$G768))),ISNUMBER(SEARCH(IF(H$2&lt;&gt;"",H$2,"NA"),'[1]MITRE ATT&amp;CK Mappings'!$H768))),ISNUMBER(SEARCH(IF(H$3&lt;&gt;"",H$3,"NA"),'[1]MITRE ATT&amp;CK Mappings'!$I768))),ISNUMBER(SEARCH(IF(H$3&lt;&gt;"",H$3,"NA"),'[1]MITRE ATT&amp;CK Mappings'!$J768))), '[1]MITRE ATT&amp;CK Mappings'!$B768,"")</f>
        <v/>
      </c>
      <c r="I772" s="31" t="str">
        <f>IF(OR(OR(OR(OR(OR(ISNUMBER(SEARCH(IF(I$1&lt;&gt;"",I$1,"NA"),'[1]MITRE ATT&amp;CK Mappings'!$E768)),ISNUMBER(SEARCH(IF(I$1&lt;&gt;"",I$1,"NA"),'[1]MITRE ATT&amp;CK Mappings'!$F768))),ISNUMBER(SEARCH(IF(I$2&lt;&gt;"",I$2,"NA"),'[1]MITRE ATT&amp;CK Mappings'!$G768))),ISNUMBER(SEARCH(IF(I$2&lt;&gt;"",I$2,"NA"),'[1]MITRE ATT&amp;CK Mappings'!$H768))),ISNUMBER(SEARCH(IF(I$3&lt;&gt;"",I$3,"NA"),'[1]MITRE ATT&amp;CK Mappings'!$I768))),ISNUMBER(SEARCH(IF(I$3&lt;&gt;"",I$3,"NA"),'[1]MITRE ATT&amp;CK Mappings'!$J768))), '[1]MITRE ATT&amp;CK Mappings'!$B768,"")</f>
        <v/>
      </c>
      <c r="J772" s="31" t="str">
        <f>IF(OR(OR(OR(OR(OR(ISNUMBER(SEARCH(IF(J$1&lt;&gt;"",J$1,"NA"),'[1]MITRE ATT&amp;CK Mappings'!$E768)),ISNUMBER(SEARCH(IF(J$1&lt;&gt;"",J$1,"NA"),'[1]MITRE ATT&amp;CK Mappings'!$F768))),ISNUMBER(SEARCH(IF(J$2&lt;&gt;"",J$2,"NA"),'[1]MITRE ATT&amp;CK Mappings'!$G768))),ISNUMBER(SEARCH(IF(J$2&lt;&gt;"",J$2,"NA"),'[1]MITRE ATT&amp;CK Mappings'!$H768))),ISNUMBER(SEARCH(IF(J$3&lt;&gt;"",J$3,"NA"),'[1]MITRE ATT&amp;CK Mappings'!$I768))),ISNUMBER(SEARCH(IF(J$3&lt;&gt;"",J$3,"NA"),'[1]MITRE ATT&amp;CK Mappings'!$J768))), '[1]MITRE ATT&amp;CK Mappings'!$B768,"")</f>
        <v/>
      </c>
      <c r="K772" s="31" t="str">
        <f>IF(OR(OR(OR(OR(OR(ISNUMBER(SEARCH(IF(K$1&lt;&gt;"",K$1,"NA"),'[1]MITRE ATT&amp;CK Mappings'!$E768)),ISNUMBER(SEARCH(IF(K$1&lt;&gt;"",K$1,"NA"),'[1]MITRE ATT&amp;CK Mappings'!$F768))),ISNUMBER(SEARCH(IF(K$2&lt;&gt;"",K$2,"NA"),'[1]MITRE ATT&amp;CK Mappings'!$G768))),ISNUMBER(SEARCH(IF(K$2&lt;&gt;"",K$2,"NA"),'[1]MITRE ATT&amp;CK Mappings'!$H768))),ISNUMBER(SEARCH(IF(K$3&lt;&gt;"",K$3,"NA"),'[1]MITRE ATT&amp;CK Mappings'!$I768))),ISNUMBER(SEARCH(IF(K$3&lt;&gt;"",K$3,"NA"),'[1]MITRE ATT&amp;CK Mappings'!$J768))), '[1]MITRE ATT&amp;CK Mappings'!$B768,"")</f>
        <v/>
      </c>
      <c r="L772" s="31" t="str">
        <f>IF('[1]MITRE ATT&amp;CK Mappings'!D768 &lt;&gt;"",'[1]MITRE ATT&amp;CK Mappings'!D768,"" )</f>
        <v>Windows Mobility Center</v>
      </c>
    </row>
    <row r="773" spans="1:12" x14ac:dyDescent="0.25">
      <c r="A773" s="31" t="str">
        <f>IF(COUNTIF(B773:K773,"="&amp;'[1]MITRE ATT&amp;CK Mappings'!B769)&gt;0,'[1]MITRE ATT&amp;CK Mappings'!B769,"")</f>
        <v/>
      </c>
      <c r="B773" s="31" t="str">
        <f>IF(OR(OR(OR(OR(OR(ISNUMBER(SEARCH(IF(B$1&lt;&gt;"",B$1,"NA"),'[1]MITRE ATT&amp;CK Mappings'!$E769)),ISNUMBER(SEARCH(IF(B$1&lt;&gt;"",B$1,"NA"),'[1]MITRE ATT&amp;CK Mappings'!$F769))),ISNUMBER(SEARCH(IF(B$2&lt;&gt;"",B$2,"NA"),'[1]MITRE ATT&amp;CK Mappings'!$G769))),ISNUMBER(SEARCH(IF(B$2&lt;&gt;"",B$2,"NA"),'[1]MITRE ATT&amp;CK Mappings'!$H769))),ISNUMBER(SEARCH(IF(B$3&lt;&gt;"",B$3,"NA"),'[1]MITRE ATT&amp;CK Mappings'!$I769))),ISNUMBER(SEARCH(IF(B$3&lt;&gt;"",B$3,"NA"),'[1]MITRE ATT&amp;CK Mappings'!$J769))), '[1]MITRE ATT&amp;CK Mappings'!$B769,"")</f>
        <v/>
      </c>
      <c r="C773" s="31" t="str">
        <f>IF(OR(OR(OR(OR(OR(ISNUMBER(SEARCH(IF(C$1&lt;&gt;"",C$1,"NA"),'[1]MITRE ATT&amp;CK Mappings'!$E769)),ISNUMBER(SEARCH(IF(C$1&lt;&gt;"",C$1,"NA"),'[1]MITRE ATT&amp;CK Mappings'!$F769))),ISNUMBER(SEARCH(IF(C$2&lt;&gt;"",C$2,"NA"),'[1]MITRE ATT&amp;CK Mappings'!$G769))),ISNUMBER(SEARCH(IF(C$2&lt;&gt;"",C$2,"NA"),'[1]MITRE ATT&amp;CK Mappings'!$H769))),ISNUMBER(SEARCH(IF(C$3&lt;&gt;"",C$3,"NA"),'[1]MITRE ATT&amp;CK Mappings'!$I769))),ISNUMBER(SEARCH(IF(C$3&lt;&gt;"",C$3,"NA"),'[1]MITRE ATT&amp;CK Mappings'!$J769))), '[1]MITRE ATT&amp;CK Mappings'!$B769,"")</f>
        <v/>
      </c>
      <c r="D773" s="31" t="str">
        <f>IF(OR(OR(OR(OR(OR(ISNUMBER(SEARCH(IF(D$1&lt;&gt;"",D$1,"NA"),'[1]MITRE ATT&amp;CK Mappings'!$E769)),ISNUMBER(SEARCH(IF(D$1&lt;&gt;"",D$1,"NA"),'[1]MITRE ATT&amp;CK Mappings'!$F769))),ISNUMBER(SEARCH(IF(D$2&lt;&gt;"",D$2,"NA"),'[1]MITRE ATT&amp;CK Mappings'!$G769))),ISNUMBER(SEARCH(IF(D$2&lt;&gt;"",D$2,"NA"),'[1]MITRE ATT&amp;CK Mappings'!$H769))),ISNUMBER(SEARCH(IF(D$3&lt;&gt;"",D$3,"NA"),'[1]MITRE ATT&amp;CK Mappings'!$I769))),ISNUMBER(SEARCH(IF(D$3&lt;&gt;"",D$3,"NA"),'[1]MITRE ATT&amp;CK Mappings'!$J769))), '[1]MITRE ATT&amp;CK Mappings'!$B769,"")</f>
        <v/>
      </c>
      <c r="E773" s="31" t="str">
        <f>IF(OR(OR(OR(OR(OR(ISNUMBER(SEARCH(IF(E$1&lt;&gt;"",E$1,"NA"),'[1]MITRE ATT&amp;CK Mappings'!$E769)),ISNUMBER(SEARCH(IF(E$1&lt;&gt;"",E$1,"NA"),'[1]MITRE ATT&amp;CK Mappings'!$F769))),ISNUMBER(SEARCH(IF(E$2&lt;&gt;"",E$2,"NA"),'[1]MITRE ATT&amp;CK Mappings'!$G769))),ISNUMBER(SEARCH(IF(E$2&lt;&gt;"",E$2,"NA"),'[1]MITRE ATT&amp;CK Mappings'!$H769))),ISNUMBER(SEARCH(IF(E$3&lt;&gt;"",E$3,"NA"),'[1]MITRE ATT&amp;CK Mappings'!$I769))),ISNUMBER(SEARCH(IF(E$3&lt;&gt;"",E$3,"NA"),'[1]MITRE ATT&amp;CK Mappings'!$J769))), '[1]MITRE ATT&amp;CK Mappings'!$B769,"")</f>
        <v/>
      </c>
      <c r="F773" s="31" t="str">
        <f>IF(OR(OR(OR(OR(OR(ISNUMBER(SEARCH(IF(F$1&lt;&gt;"",F$1,"NA"),'[1]MITRE ATT&amp;CK Mappings'!$E769)),ISNUMBER(SEARCH(IF(F$1&lt;&gt;"",F$1,"NA"),'[1]MITRE ATT&amp;CK Mappings'!$F769))),ISNUMBER(SEARCH(IF(F$2&lt;&gt;"",F$2,"NA"),'[1]MITRE ATT&amp;CK Mappings'!$G769))),ISNUMBER(SEARCH(IF(F$2&lt;&gt;"",F$2,"NA"),'[1]MITRE ATT&amp;CK Mappings'!$H769))),ISNUMBER(SEARCH(IF(F$3&lt;&gt;"",F$3,"NA"),'[1]MITRE ATT&amp;CK Mappings'!$I769))),ISNUMBER(SEARCH(IF(F$3&lt;&gt;"",F$3,"NA"),'[1]MITRE ATT&amp;CK Mappings'!$J769))), '[1]MITRE ATT&amp;CK Mappings'!$B769,"")</f>
        <v/>
      </c>
      <c r="G773" s="31" t="str">
        <f>IF(OR(OR(OR(OR(OR(ISNUMBER(SEARCH(IF(G$1&lt;&gt;"",G$1,"NA"),'[1]MITRE ATT&amp;CK Mappings'!$E769)),ISNUMBER(SEARCH(IF(G$1&lt;&gt;"",G$1,"NA"),'[1]MITRE ATT&amp;CK Mappings'!$F769))),ISNUMBER(SEARCH(IF(G$2&lt;&gt;"",G$2,"NA"),'[1]MITRE ATT&amp;CK Mappings'!$G769))),ISNUMBER(SEARCH(IF(G$2&lt;&gt;"",G$2,"NA"),'[1]MITRE ATT&amp;CK Mappings'!$H769))),ISNUMBER(SEARCH(IF(G$3&lt;&gt;"",G$3,"NA"),'[1]MITRE ATT&amp;CK Mappings'!$I769))),ISNUMBER(SEARCH(IF(G$3&lt;&gt;"",G$3,"NA"),'[1]MITRE ATT&amp;CK Mappings'!$J769))), '[1]MITRE ATT&amp;CK Mappings'!$B769,"")</f>
        <v/>
      </c>
      <c r="H773" s="31" t="str">
        <f>IF(OR(OR(OR(OR(OR(ISNUMBER(SEARCH(IF(H$1&lt;&gt;"",H$1,"NA"),'[1]MITRE ATT&amp;CK Mappings'!$E769)),ISNUMBER(SEARCH(IF(H$1&lt;&gt;"",H$1,"NA"),'[1]MITRE ATT&amp;CK Mappings'!$F769))),ISNUMBER(SEARCH(IF(H$2&lt;&gt;"",H$2,"NA"),'[1]MITRE ATT&amp;CK Mappings'!$G769))),ISNUMBER(SEARCH(IF(H$2&lt;&gt;"",H$2,"NA"),'[1]MITRE ATT&amp;CK Mappings'!$H769))),ISNUMBER(SEARCH(IF(H$3&lt;&gt;"",H$3,"NA"),'[1]MITRE ATT&amp;CK Mappings'!$I769))),ISNUMBER(SEARCH(IF(H$3&lt;&gt;"",H$3,"NA"),'[1]MITRE ATT&amp;CK Mappings'!$J769))), '[1]MITRE ATT&amp;CK Mappings'!$B769,"")</f>
        <v/>
      </c>
      <c r="I773" s="31" t="str">
        <f>IF(OR(OR(OR(OR(OR(ISNUMBER(SEARCH(IF(I$1&lt;&gt;"",I$1,"NA"),'[1]MITRE ATT&amp;CK Mappings'!$E769)),ISNUMBER(SEARCH(IF(I$1&lt;&gt;"",I$1,"NA"),'[1]MITRE ATT&amp;CK Mappings'!$F769))),ISNUMBER(SEARCH(IF(I$2&lt;&gt;"",I$2,"NA"),'[1]MITRE ATT&amp;CK Mappings'!$G769))),ISNUMBER(SEARCH(IF(I$2&lt;&gt;"",I$2,"NA"),'[1]MITRE ATT&amp;CK Mappings'!$H769))),ISNUMBER(SEARCH(IF(I$3&lt;&gt;"",I$3,"NA"),'[1]MITRE ATT&amp;CK Mappings'!$I769))),ISNUMBER(SEARCH(IF(I$3&lt;&gt;"",I$3,"NA"),'[1]MITRE ATT&amp;CK Mappings'!$J769))), '[1]MITRE ATT&amp;CK Mappings'!$B769,"")</f>
        <v/>
      </c>
      <c r="J773" s="31" t="str">
        <f>IF(OR(OR(OR(OR(OR(ISNUMBER(SEARCH(IF(J$1&lt;&gt;"",J$1,"NA"),'[1]MITRE ATT&amp;CK Mappings'!$E769)),ISNUMBER(SEARCH(IF(J$1&lt;&gt;"",J$1,"NA"),'[1]MITRE ATT&amp;CK Mappings'!$F769))),ISNUMBER(SEARCH(IF(J$2&lt;&gt;"",J$2,"NA"),'[1]MITRE ATT&amp;CK Mappings'!$G769))),ISNUMBER(SEARCH(IF(J$2&lt;&gt;"",J$2,"NA"),'[1]MITRE ATT&amp;CK Mappings'!$H769))),ISNUMBER(SEARCH(IF(J$3&lt;&gt;"",J$3,"NA"),'[1]MITRE ATT&amp;CK Mappings'!$I769))),ISNUMBER(SEARCH(IF(J$3&lt;&gt;"",J$3,"NA"),'[1]MITRE ATT&amp;CK Mappings'!$J769))), '[1]MITRE ATT&amp;CK Mappings'!$B769,"")</f>
        <v/>
      </c>
      <c r="K773" s="31" t="str">
        <f>IF(OR(OR(OR(OR(OR(ISNUMBER(SEARCH(IF(K$1&lt;&gt;"",K$1,"NA"),'[1]MITRE ATT&amp;CK Mappings'!$E769)),ISNUMBER(SEARCH(IF(K$1&lt;&gt;"",K$1,"NA"),'[1]MITRE ATT&amp;CK Mappings'!$F769))),ISNUMBER(SEARCH(IF(K$2&lt;&gt;"",K$2,"NA"),'[1]MITRE ATT&amp;CK Mappings'!$G769))),ISNUMBER(SEARCH(IF(K$2&lt;&gt;"",K$2,"NA"),'[1]MITRE ATT&amp;CK Mappings'!$H769))),ISNUMBER(SEARCH(IF(K$3&lt;&gt;"",K$3,"NA"),'[1]MITRE ATT&amp;CK Mappings'!$I769))),ISNUMBER(SEARCH(IF(K$3&lt;&gt;"",K$3,"NA"),'[1]MITRE ATT&amp;CK Mappings'!$J769))), '[1]MITRE ATT&amp;CK Mappings'!$B769,"")</f>
        <v/>
      </c>
      <c r="L773" s="31" t="str">
        <f>IF('[1]MITRE ATT&amp;CK Mappings'!D769 &lt;&gt;"",'[1]MITRE ATT&amp;CK Mappings'!D769,"" )</f>
        <v>Windows Movie Maker</v>
      </c>
    </row>
    <row r="774" spans="1:12" x14ac:dyDescent="0.25">
      <c r="A774" s="31" t="str">
        <f>IF(COUNTIF(B774:K774,"="&amp;'[1]MITRE ATT&amp;CK Mappings'!B770)&gt;0,'[1]MITRE ATT&amp;CK Mappings'!B770,"")</f>
        <v/>
      </c>
      <c r="B774" s="31" t="str">
        <f>IF(OR(OR(OR(OR(OR(ISNUMBER(SEARCH(IF(B$1&lt;&gt;"",B$1,"NA"),'[1]MITRE ATT&amp;CK Mappings'!$E770)),ISNUMBER(SEARCH(IF(B$1&lt;&gt;"",B$1,"NA"),'[1]MITRE ATT&amp;CK Mappings'!$F770))),ISNUMBER(SEARCH(IF(B$2&lt;&gt;"",B$2,"NA"),'[1]MITRE ATT&amp;CK Mappings'!$G770))),ISNUMBER(SEARCH(IF(B$2&lt;&gt;"",B$2,"NA"),'[1]MITRE ATT&amp;CK Mappings'!$H770))),ISNUMBER(SEARCH(IF(B$3&lt;&gt;"",B$3,"NA"),'[1]MITRE ATT&amp;CK Mappings'!$I770))),ISNUMBER(SEARCH(IF(B$3&lt;&gt;"",B$3,"NA"),'[1]MITRE ATT&amp;CK Mappings'!$J770))), '[1]MITRE ATT&amp;CK Mappings'!$B770,"")</f>
        <v/>
      </c>
      <c r="C774" s="31" t="str">
        <f>IF(OR(OR(OR(OR(OR(ISNUMBER(SEARCH(IF(C$1&lt;&gt;"",C$1,"NA"),'[1]MITRE ATT&amp;CK Mappings'!$E770)),ISNUMBER(SEARCH(IF(C$1&lt;&gt;"",C$1,"NA"),'[1]MITRE ATT&amp;CK Mappings'!$F770))),ISNUMBER(SEARCH(IF(C$2&lt;&gt;"",C$2,"NA"),'[1]MITRE ATT&amp;CK Mappings'!$G770))),ISNUMBER(SEARCH(IF(C$2&lt;&gt;"",C$2,"NA"),'[1]MITRE ATT&amp;CK Mappings'!$H770))),ISNUMBER(SEARCH(IF(C$3&lt;&gt;"",C$3,"NA"),'[1]MITRE ATT&amp;CK Mappings'!$I770))),ISNUMBER(SEARCH(IF(C$3&lt;&gt;"",C$3,"NA"),'[1]MITRE ATT&amp;CK Mappings'!$J770))), '[1]MITRE ATT&amp;CK Mappings'!$B770,"")</f>
        <v/>
      </c>
      <c r="D774" s="31" t="str">
        <f>IF(OR(OR(OR(OR(OR(ISNUMBER(SEARCH(IF(D$1&lt;&gt;"",D$1,"NA"),'[1]MITRE ATT&amp;CK Mappings'!$E770)),ISNUMBER(SEARCH(IF(D$1&lt;&gt;"",D$1,"NA"),'[1]MITRE ATT&amp;CK Mappings'!$F770))),ISNUMBER(SEARCH(IF(D$2&lt;&gt;"",D$2,"NA"),'[1]MITRE ATT&amp;CK Mappings'!$G770))),ISNUMBER(SEARCH(IF(D$2&lt;&gt;"",D$2,"NA"),'[1]MITRE ATT&amp;CK Mappings'!$H770))),ISNUMBER(SEARCH(IF(D$3&lt;&gt;"",D$3,"NA"),'[1]MITRE ATT&amp;CK Mappings'!$I770))),ISNUMBER(SEARCH(IF(D$3&lt;&gt;"",D$3,"NA"),'[1]MITRE ATT&amp;CK Mappings'!$J770))), '[1]MITRE ATT&amp;CK Mappings'!$B770,"")</f>
        <v/>
      </c>
      <c r="E774" s="31" t="str">
        <f>IF(OR(OR(OR(OR(OR(ISNUMBER(SEARCH(IF(E$1&lt;&gt;"",E$1,"NA"),'[1]MITRE ATT&amp;CK Mappings'!$E770)),ISNUMBER(SEARCH(IF(E$1&lt;&gt;"",E$1,"NA"),'[1]MITRE ATT&amp;CK Mappings'!$F770))),ISNUMBER(SEARCH(IF(E$2&lt;&gt;"",E$2,"NA"),'[1]MITRE ATT&amp;CK Mappings'!$G770))),ISNUMBER(SEARCH(IF(E$2&lt;&gt;"",E$2,"NA"),'[1]MITRE ATT&amp;CK Mappings'!$H770))),ISNUMBER(SEARCH(IF(E$3&lt;&gt;"",E$3,"NA"),'[1]MITRE ATT&amp;CK Mappings'!$I770))),ISNUMBER(SEARCH(IF(E$3&lt;&gt;"",E$3,"NA"),'[1]MITRE ATT&amp;CK Mappings'!$J770))), '[1]MITRE ATT&amp;CK Mappings'!$B770,"")</f>
        <v/>
      </c>
      <c r="F774" s="31" t="str">
        <f>IF(OR(OR(OR(OR(OR(ISNUMBER(SEARCH(IF(F$1&lt;&gt;"",F$1,"NA"),'[1]MITRE ATT&amp;CK Mappings'!$E770)),ISNUMBER(SEARCH(IF(F$1&lt;&gt;"",F$1,"NA"),'[1]MITRE ATT&amp;CK Mappings'!$F770))),ISNUMBER(SEARCH(IF(F$2&lt;&gt;"",F$2,"NA"),'[1]MITRE ATT&amp;CK Mappings'!$G770))),ISNUMBER(SEARCH(IF(F$2&lt;&gt;"",F$2,"NA"),'[1]MITRE ATT&amp;CK Mappings'!$H770))),ISNUMBER(SEARCH(IF(F$3&lt;&gt;"",F$3,"NA"),'[1]MITRE ATT&amp;CK Mappings'!$I770))),ISNUMBER(SEARCH(IF(F$3&lt;&gt;"",F$3,"NA"),'[1]MITRE ATT&amp;CK Mappings'!$J770))), '[1]MITRE ATT&amp;CK Mappings'!$B770,"")</f>
        <v/>
      </c>
      <c r="G774" s="31" t="str">
        <f>IF(OR(OR(OR(OR(OR(ISNUMBER(SEARCH(IF(G$1&lt;&gt;"",G$1,"NA"),'[1]MITRE ATT&amp;CK Mappings'!$E770)),ISNUMBER(SEARCH(IF(G$1&lt;&gt;"",G$1,"NA"),'[1]MITRE ATT&amp;CK Mappings'!$F770))),ISNUMBER(SEARCH(IF(G$2&lt;&gt;"",G$2,"NA"),'[1]MITRE ATT&amp;CK Mappings'!$G770))),ISNUMBER(SEARCH(IF(G$2&lt;&gt;"",G$2,"NA"),'[1]MITRE ATT&amp;CK Mappings'!$H770))),ISNUMBER(SEARCH(IF(G$3&lt;&gt;"",G$3,"NA"),'[1]MITRE ATT&amp;CK Mappings'!$I770))),ISNUMBER(SEARCH(IF(G$3&lt;&gt;"",G$3,"NA"),'[1]MITRE ATT&amp;CK Mappings'!$J770))), '[1]MITRE ATT&amp;CK Mappings'!$B770,"")</f>
        <v/>
      </c>
      <c r="H774" s="31" t="str">
        <f>IF(OR(OR(OR(OR(OR(ISNUMBER(SEARCH(IF(H$1&lt;&gt;"",H$1,"NA"),'[1]MITRE ATT&amp;CK Mappings'!$E770)),ISNUMBER(SEARCH(IF(H$1&lt;&gt;"",H$1,"NA"),'[1]MITRE ATT&amp;CK Mappings'!$F770))),ISNUMBER(SEARCH(IF(H$2&lt;&gt;"",H$2,"NA"),'[1]MITRE ATT&amp;CK Mappings'!$G770))),ISNUMBER(SEARCH(IF(H$2&lt;&gt;"",H$2,"NA"),'[1]MITRE ATT&amp;CK Mappings'!$H770))),ISNUMBER(SEARCH(IF(H$3&lt;&gt;"",H$3,"NA"),'[1]MITRE ATT&amp;CK Mappings'!$I770))),ISNUMBER(SEARCH(IF(H$3&lt;&gt;"",H$3,"NA"),'[1]MITRE ATT&amp;CK Mappings'!$J770))), '[1]MITRE ATT&amp;CK Mappings'!$B770,"")</f>
        <v/>
      </c>
      <c r="I774" s="31" t="str">
        <f>IF(OR(OR(OR(OR(OR(ISNUMBER(SEARCH(IF(I$1&lt;&gt;"",I$1,"NA"),'[1]MITRE ATT&amp;CK Mappings'!$E770)),ISNUMBER(SEARCH(IF(I$1&lt;&gt;"",I$1,"NA"),'[1]MITRE ATT&amp;CK Mappings'!$F770))),ISNUMBER(SEARCH(IF(I$2&lt;&gt;"",I$2,"NA"),'[1]MITRE ATT&amp;CK Mappings'!$G770))),ISNUMBER(SEARCH(IF(I$2&lt;&gt;"",I$2,"NA"),'[1]MITRE ATT&amp;CK Mappings'!$H770))),ISNUMBER(SEARCH(IF(I$3&lt;&gt;"",I$3,"NA"),'[1]MITRE ATT&amp;CK Mappings'!$I770))),ISNUMBER(SEARCH(IF(I$3&lt;&gt;"",I$3,"NA"),'[1]MITRE ATT&amp;CK Mappings'!$J770))), '[1]MITRE ATT&amp;CK Mappings'!$B770,"")</f>
        <v/>
      </c>
      <c r="J774" s="31" t="str">
        <f>IF(OR(OR(OR(OR(OR(ISNUMBER(SEARCH(IF(J$1&lt;&gt;"",J$1,"NA"),'[1]MITRE ATT&amp;CK Mappings'!$E770)),ISNUMBER(SEARCH(IF(J$1&lt;&gt;"",J$1,"NA"),'[1]MITRE ATT&amp;CK Mappings'!$F770))),ISNUMBER(SEARCH(IF(J$2&lt;&gt;"",J$2,"NA"),'[1]MITRE ATT&amp;CK Mappings'!$G770))),ISNUMBER(SEARCH(IF(J$2&lt;&gt;"",J$2,"NA"),'[1]MITRE ATT&amp;CK Mappings'!$H770))),ISNUMBER(SEARCH(IF(J$3&lt;&gt;"",J$3,"NA"),'[1]MITRE ATT&amp;CK Mappings'!$I770))),ISNUMBER(SEARCH(IF(J$3&lt;&gt;"",J$3,"NA"),'[1]MITRE ATT&amp;CK Mappings'!$J770))), '[1]MITRE ATT&amp;CK Mappings'!$B770,"")</f>
        <v/>
      </c>
      <c r="K774" s="31" t="str">
        <f>IF(OR(OR(OR(OR(OR(ISNUMBER(SEARCH(IF(K$1&lt;&gt;"",K$1,"NA"),'[1]MITRE ATT&amp;CK Mappings'!$E770)),ISNUMBER(SEARCH(IF(K$1&lt;&gt;"",K$1,"NA"),'[1]MITRE ATT&amp;CK Mappings'!$F770))),ISNUMBER(SEARCH(IF(K$2&lt;&gt;"",K$2,"NA"),'[1]MITRE ATT&amp;CK Mappings'!$G770))),ISNUMBER(SEARCH(IF(K$2&lt;&gt;"",K$2,"NA"),'[1]MITRE ATT&amp;CK Mappings'!$H770))),ISNUMBER(SEARCH(IF(K$3&lt;&gt;"",K$3,"NA"),'[1]MITRE ATT&amp;CK Mappings'!$I770))),ISNUMBER(SEARCH(IF(K$3&lt;&gt;"",K$3,"NA"),'[1]MITRE ATT&amp;CK Mappings'!$J770))), '[1]MITRE ATT&amp;CK Mappings'!$B770,"")</f>
        <v/>
      </c>
      <c r="L774" s="31" t="str">
        <f>IF('[1]MITRE ATT&amp;CK Mappings'!D770 &lt;&gt;"",'[1]MITRE ATT&amp;CK Mappings'!D770,"" )</f>
        <v>Windows PowerShell</v>
      </c>
    </row>
    <row r="775" spans="1:12" x14ac:dyDescent="0.25">
      <c r="A775" s="31" t="str">
        <f>IF(COUNTIF(B775:K775,"="&amp;'[1]MITRE ATT&amp;CK Mappings'!B771)&gt;0,'[1]MITRE ATT&amp;CK Mappings'!B771,"")</f>
        <v/>
      </c>
      <c r="B775" s="31" t="str">
        <f>IF(OR(OR(OR(OR(OR(ISNUMBER(SEARCH(IF(B$1&lt;&gt;"",B$1,"NA"),'[1]MITRE ATT&amp;CK Mappings'!$E771)),ISNUMBER(SEARCH(IF(B$1&lt;&gt;"",B$1,"NA"),'[1]MITRE ATT&amp;CK Mappings'!$F771))),ISNUMBER(SEARCH(IF(B$2&lt;&gt;"",B$2,"NA"),'[1]MITRE ATT&amp;CK Mappings'!$G771))),ISNUMBER(SEARCH(IF(B$2&lt;&gt;"",B$2,"NA"),'[1]MITRE ATT&amp;CK Mappings'!$H771))),ISNUMBER(SEARCH(IF(B$3&lt;&gt;"",B$3,"NA"),'[1]MITRE ATT&amp;CK Mappings'!$I771))),ISNUMBER(SEARCH(IF(B$3&lt;&gt;"",B$3,"NA"),'[1]MITRE ATT&amp;CK Mappings'!$J771))), '[1]MITRE ATT&amp;CK Mappings'!$B771,"")</f>
        <v/>
      </c>
      <c r="C775" s="31" t="str">
        <f>IF(OR(OR(OR(OR(OR(ISNUMBER(SEARCH(IF(C$1&lt;&gt;"",C$1,"NA"),'[1]MITRE ATT&amp;CK Mappings'!$E771)),ISNUMBER(SEARCH(IF(C$1&lt;&gt;"",C$1,"NA"),'[1]MITRE ATT&amp;CK Mappings'!$F771))),ISNUMBER(SEARCH(IF(C$2&lt;&gt;"",C$2,"NA"),'[1]MITRE ATT&amp;CK Mappings'!$G771))),ISNUMBER(SEARCH(IF(C$2&lt;&gt;"",C$2,"NA"),'[1]MITRE ATT&amp;CK Mappings'!$H771))),ISNUMBER(SEARCH(IF(C$3&lt;&gt;"",C$3,"NA"),'[1]MITRE ATT&amp;CK Mappings'!$I771))),ISNUMBER(SEARCH(IF(C$3&lt;&gt;"",C$3,"NA"),'[1]MITRE ATT&amp;CK Mappings'!$J771))), '[1]MITRE ATT&amp;CK Mappings'!$B771,"")</f>
        <v/>
      </c>
      <c r="D775" s="31" t="str">
        <f>IF(OR(OR(OR(OR(OR(ISNUMBER(SEARCH(IF(D$1&lt;&gt;"",D$1,"NA"),'[1]MITRE ATT&amp;CK Mappings'!$E771)),ISNUMBER(SEARCH(IF(D$1&lt;&gt;"",D$1,"NA"),'[1]MITRE ATT&amp;CK Mappings'!$F771))),ISNUMBER(SEARCH(IF(D$2&lt;&gt;"",D$2,"NA"),'[1]MITRE ATT&amp;CK Mappings'!$G771))),ISNUMBER(SEARCH(IF(D$2&lt;&gt;"",D$2,"NA"),'[1]MITRE ATT&amp;CK Mappings'!$H771))),ISNUMBER(SEARCH(IF(D$3&lt;&gt;"",D$3,"NA"),'[1]MITRE ATT&amp;CK Mappings'!$I771))),ISNUMBER(SEARCH(IF(D$3&lt;&gt;"",D$3,"NA"),'[1]MITRE ATT&amp;CK Mappings'!$J771))), '[1]MITRE ATT&amp;CK Mappings'!$B771,"")</f>
        <v/>
      </c>
      <c r="E775" s="31" t="str">
        <f>IF(OR(OR(OR(OR(OR(ISNUMBER(SEARCH(IF(E$1&lt;&gt;"",E$1,"NA"),'[1]MITRE ATT&amp;CK Mappings'!$E771)),ISNUMBER(SEARCH(IF(E$1&lt;&gt;"",E$1,"NA"),'[1]MITRE ATT&amp;CK Mappings'!$F771))),ISNUMBER(SEARCH(IF(E$2&lt;&gt;"",E$2,"NA"),'[1]MITRE ATT&amp;CK Mappings'!$G771))),ISNUMBER(SEARCH(IF(E$2&lt;&gt;"",E$2,"NA"),'[1]MITRE ATT&amp;CK Mappings'!$H771))),ISNUMBER(SEARCH(IF(E$3&lt;&gt;"",E$3,"NA"),'[1]MITRE ATT&amp;CK Mappings'!$I771))),ISNUMBER(SEARCH(IF(E$3&lt;&gt;"",E$3,"NA"),'[1]MITRE ATT&amp;CK Mappings'!$J771))), '[1]MITRE ATT&amp;CK Mappings'!$B771,"")</f>
        <v/>
      </c>
      <c r="F775" s="31" t="str">
        <f>IF(OR(OR(OR(OR(OR(ISNUMBER(SEARCH(IF(F$1&lt;&gt;"",F$1,"NA"),'[1]MITRE ATT&amp;CK Mappings'!$E771)),ISNUMBER(SEARCH(IF(F$1&lt;&gt;"",F$1,"NA"),'[1]MITRE ATT&amp;CK Mappings'!$F771))),ISNUMBER(SEARCH(IF(F$2&lt;&gt;"",F$2,"NA"),'[1]MITRE ATT&amp;CK Mappings'!$G771))),ISNUMBER(SEARCH(IF(F$2&lt;&gt;"",F$2,"NA"),'[1]MITRE ATT&amp;CK Mappings'!$H771))),ISNUMBER(SEARCH(IF(F$3&lt;&gt;"",F$3,"NA"),'[1]MITRE ATT&amp;CK Mappings'!$I771))),ISNUMBER(SEARCH(IF(F$3&lt;&gt;"",F$3,"NA"),'[1]MITRE ATT&amp;CK Mappings'!$J771))), '[1]MITRE ATT&amp;CK Mappings'!$B771,"")</f>
        <v/>
      </c>
      <c r="G775" s="31" t="str">
        <f>IF(OR(OR(OR(OR(OR(ISNUMBER(SEARCH(IF(G$1&lt;&gt;"",G$1,"NA"),'[1]MITRE ATT&amp;CK Mappings'!$E771)),ISNUMBER(SEARCH(IF(G$1&lt;&gt;"",G$1,"NA"),'[1]MITRE ATT&amp;CK Mappings'!$F771))),ISNUMBER(SEARCH(IF(G$2&lt;&gt;"",G$2,"NA"),'[1]MITRE ATT&amp;CK Mappings'!$G771))),ISNUMBER(SEARCH(IF(G$2&lt;&gt;"",G$2,"NA"),'[1]MITRE ATT&amp;CK Mappings'!$H771))),ISNUMBER(SEARCH(IF(G$3&lt;&gt;"",G$3,"NA"),'[1]MITRE ATT&amp;CK Mappings'!$I771))),ISNUMBER(SEARCH(IF(G$3&lt;&gt;"",G$3,"NA"),'[1]MITRE ATT&amp;CK Mappings'!$J771))), '[1]MITRE ATT&amp;CK Mappings'!$B771,"")</f>
        <v/>
      </c>
      <c r="H775" s="31" t="str">
        <f>IF(OR(OR(OR(OR(OR(ISNUMBER(SEARCH(IF(H$1&lt;&gt;"",H$1,"NA"),'[1]MITRE ATT&amp;CK Mappings'!$E771)),ISNUMBER(SEARCH(IF(H$1&lt;&gt;"",H$1,"NA"),'[1]MITRE ATT&amp;CK Mappings'!$F771))),ISNUMBER(SEARCH(IF(H$2&lt;&gt;"",H$2,"NA"),'[1]MITRE ATT&amp;CK Mappings'!$G771))),ISNUMBER(SEARCH(IF(H$2&lt;&gt;"",H$2,"NA"),'[1]MITRE ATT&amp;CK Mappings'!$H771))),ISNUMBER(SEARCH(IF(H$3&lt;&gt;"",H$3,"NA"),'[1]MITRE ATT&amp;CK Mappings'!$I771))),ISNUMBER(SEARCH(IF(H$3&lt;&gt;"",H$3,"NA"),'[1]MITRE ATT&amp;CK Mappings'!$J771))), '[1]MITRE ATT&amp;CK Mappings'!$B771,"")</f>
        <v/>
      </c>
      <c r="I775" s="31" t="str">
        <f>IF(OR(OR(OR(OR(OR(ISNUMBER(SEARCH(IF(I$1&lt;&gt;"",I$1,"NA"),'[1]MITRE ATT&amp;CK Mappings'!$E771)),ISNUMBER(SEARCH(IF(I$1&lt;&gt;"",I$1,"NA"),'[1]MITRE ATT&amp;CK Mappings'!$F771))),ISNUMBER(SEARCH(IF(I$2&lt;&gt;"",I$2,"NA"),'[1]MITRE ATT&amp;CK Mappings'!$G771))),ISNUMBER(SEARCH(IF(I$2&lt;&gt;"",I$2,"NA"),'[1]MITRE ATT&amp;CK Mappings'!$H771))),ISNUMBER(SEARCH(IF(I$3&lt;&gt;"",I$3,"NA"),'[1]MITRE ATT&amp;CK Mappings'!$I771))),ISNUMBER(SEARCH(IF(I$3&lt;&gt;"",I$3,"NA"),'[1]MITRE ATT&amp;CK Mappings'!$J771))), '[1]MITRE ATT&amp;CK Mappings'!$B771,"")</f>
        <v/>
      </c>
      <c r="J775" s="31" t="str">
        <f>IF(OR(OR(OR(OR(OR(ISNUMBER(SEARCH(IF(J$1&lt;&gt;"",J$1,"NA"),'[1]MITRE ATT&amp;CK Mappings'!$E771)),ISNUMBER(SEARCH(IF(J$1&lt;&gt;"",J$1,"NA"),'[1]MITRE ATT&amp;CK Mappings'!$F771))),ISNUMBER(SEARCH(IF(J$2&lt;&gt;"",J$2,"NA"),'[1]MITRE ATT&amp;CK Mappings'!$G771))),ISNUMBER(SEARCH(IF(J$2&lt;&gt;"",J$2,"NA"),'[1]MITRE ATT&amp;CK Mappings'!$H771))),ISNUMBER(SEARCH(IF(J$3&lt;&gt;"",J$3,"NA"),'[1]MITRE ATT&amp;CK Mappings'!$I771))),ISNUMBER(SEARCH(IF(J$3&lt;&gt;"",J$3,"NA"),'[1]MITRE ATT&amp;CK Mappings'!$J771))), '[1]MITRE ATT&amp;CK Mappings'!$B771,"")</f>
        <v/>
      </c>
      <c r="K775" s="31" t="str">
        <f>IF(OR(OR(OR(OR(OR(ISNUMBER(SEARCH(IF(K$1&lt;&gt;"",K$1,"NA"),'[1]MITRE ATT&amp;CK Mappings'!$E771)),ISNUMBER(SEARCH(IF(K$1&lt;&gt;"",K$1,"NA"),'[1]MITRE ATT&amp;CK Mappings'!$F771))),ISNUMBER(SEARCH(IF(K$2&lt;&gt;"",K$2,"NA"),'[1]MITRE ATT&amp;CK Mappings'!$G771))),ISNUMBER(SEARCH(IF(K$2&lt;&gt;"",K$2,"NA"),'[1]MITRE ATT&amp;CK Mappings'!$H771))),ISNUMBER(SEARCH(IF(K$3&lt;&gt;"",K$3,"NA"),'[1]MITRE ATT&amp;CK Mappings'!$I771))),ISNUMBER(SEARCH(IF(K$3&lt;&gt;"",K$3,"NA"),'[1]MITRE ATT&amp;CK Mappings'!$J771))), '[1]MITRE ATT&amp;CK Mappings'!$B771,"")</f>
        <v/>
      </c>
      <c r="L775" s="31" t="str">
        <f>IF('[1]MITRE ATT&amp;CK Mappings'!D771 &lt;&gt;"",'[1]MITRE ATT&amp;CK Mappings'!D771,"" )</f>
        <v>Ensure 'Turn on PowerShell Script Block Logging' is set to 'Disabled'</v>
      </c>
    </row>
    <row r="776" spans="1:12" x14ac:dyDescent="0.25">
      <c r="A776" s="31" t="str">
        <f>IF(COUNTIF(B776:K776,"="&amp;'[1]MITRE ATT&amp;CK Mappings'!B772)&gt;0,'[1]MITRE ATT&amp;CK Mappings'!B772,"")</f>
        <v/>
      </c>
      <c r="B776" s="31" t="str">
        <f>IF(OR(OR(OR(OR(OR(ISNUMBER(SEARCH(IF(B$1&lt;&gt;"",B$1,"NA"),'[1]MITRE ATT&amp;CK Mappings'!$E772)),ISNUMBER(SEARCH(IF(B$1&lt;&gt;"",B$1,"NA"),'[1]MITRE ATT&amp;CK Mappings'!$F772))),ISNUMBER(SEARCH(IF(B$2&lt;&gt;"",B$2,"NA"),'[1]MITRE ATT&amp;CK Mappings'!$G772))),ISNUMBER(SEARCH(IF(B$2&lt;&gt;"",B$2,"NA"),'[1]MITRE ATT&amp;CK Mappings'!$H772))),ISNUMBER(SEARCH(IF(B$3&lt;&gt;"",B$3,"NA"),'[1]MITRE ATT&amp;CK Mappings'!$I772))),ISNUMBER(SEARCH(IF(B$3&lt;&gt;"",B$3,"NA"),'[1]MITRE ATT&amp;CK Mappings'!$J772))), '[1]MITRE ATT&amp;CK Mappings'!$B772,"")</f>
        <v/>
      </c>
      <c r="C776" s="31" t="str">
        <f>IF(OR(OR(OR(OR(OR(ISNUMBER(SEARCH(IF(C$1&lt;&gt;"",C$1,"NA"),'[1]MITRE ATT&amp;CK Mappings'!$E772)),ISNUMBER(SEARCH(IF(C$1&lt;&gt;"",C$1,"NA"),'[1]MITRE ATT&amp;CK Mappings'!$F772))),ISNUMBER(SEARCH(IF(C$2&lt;&gt;"",C$2,"NA"),'[1]MITRE ATT&amp;CK Mappings'!$G772))),ISNUMBER(SEARCH(IF(C$2&lt;&gt;"",C$2,"NA"),'[1]MITRE ATT&amp;CK Mappings'!$H772))),ISNUMBER(SEARCH(IF(C$3&lt;&gt;"",C$3,"NA"),'[1]MITRE ATT&amp;CK Mappings'!$I772))),ISNUMBER(SEARCH(IF(C$3&lt;&gt;"",C$3,"NA"),'[1]MITRE ATT&amp;CK Mappings'!$J772))), '[1]MITRE ATT&amp;CK Mappings'!$B772,"")</f>
        <v/>
      </c>
      <c r="D776" s="31" t="str">
        <f>IF(OR(OR(OR(OR(OR(ISNUMBER(SEARCH(IF(D$1&lt;&gt;"",D$1,"NA"),'[1]MITRE ATT&amp;CK Mappings'!$E772)),ISNUMBER(SEARCH(IF(D$1&lt;&gt;"",D$1,"NA"),'[1]MITRE ATT&amp;CK Mappings'!$F772))),ISNUMBER(SEARCH(IF(D$2&lt;&gt;"",D$2,"NA"),'[1]MITRE ATT&amp;CK Mappings'!$G772))),ISNUMBER(SEARCH(IF(D$2&lt;&gt;"",D$2,"NA"),'[1]MITRE ATT&amp;CK Mappings'!$H772))),ISNUMBER(SEARCH(IF(D$3&lt;&gt;"",D$3,"NA"),'[1]MITRE ATT&amp;CK Mappings'!$I772))),ISNUMBER(SEARCH(IF(D$3&lt;&gt;"",D$3,"NA"),'[1]MITRE ATT&amp;CK Mappings'!$J772))), '[1]MITRE ATT&amp;CK Mappings'!$B772,"")</f>
        <v/>
      </c>
      <c r="E776" s="31" t="str">
        <f>IF(OR(OR(OR(OR(OR(ISNUMBER(SEARCH(IF(E$1&lt;&gt;"",E$1,"NA"),'[1]MITRE ATT&amp;CK Mappings'!$E772)),ISNUMBER(SEARCH(IF(E$1&lt;&gt;"",E$1,"NA"),'[1]MITRE ATT&amp;CK Mappings'!$F772))),ISNUMBER(SEARCH(IF(E$2&lt;&gt;"",E$2,"NA"),'[1]MITRE ATT&amp;CK Mappings'!$G772))),ISNUMBER(SEARCH(IF(E$2&lt;&gt;"",E$2,"NA"),'[1]MITRE ATT&amp;CK Mappings'!$H772))),ISNUMBER(SEARCH(IF(E$3&lt;&gt;"",E$3,"NA"),'[1]MITRE ATT&amp;CK Mappings'!$I772))),ISNUMBER(SEARCH(IF(E$3&lt;&gt;"",E$3,"NA"),'[1]MITRE ATT&amp;CK Mappings'!$J772))), '[1]MITRE ATT&amp;CK Mappings'!$B772,"")</f>
        <v/>
      </c>
      <c r="F776" s="31" t="str">
        <f>IF(OR(OR(OR(OR(OR(ISNUMBER(SEARCH(IF(F$1&lt;&gt;"",F$1,"NA"),'[1]MITRE ATT&amp;CK Mappings'!$E772)),ISNUMBER(SEARCH(IF(F$1&lt;&gt;"",F$1,"NA"),'[1]MITRE ATT&amp;CK Mappings'!$F772))),ISNUMBER(SEARCH(IF(F$2&lt;&gt;"",F$2,"NA"),'[1]MITRE ATT&amp;CK Mappings'!$G772))),ISNUMBER(SEARCH(IF(F$2&lt;&gt;"",F$2,"NA"),'[1]MITRE ATT&amp;CK Mappings'!$H772))),ISNUMBER(SEARCH(IF(F$3&lt;&gt;"",F$3,"NA"),'[1]MITRE ATT&amp;CK Mappings'!$I772))),ISNUMBER(SEARCH(IF(F$3&lt;&gt;"",F$3,"NA"),'[1]MITRE ATT&amp;CK Mappings'!$J772))), '[1]MITRE ATT&amp;CK Mappings'!$B772,"")</f>
        <v/>
      </c>
      <c r="G776" s="31" t="str">
        <f>IF(OR(OR(OR(OR(OR(ISNUMBER(SEARCH(IF(G$1&lt;&gt;"",G$1,"NA"),'[1]MITRE ATT&amp;CK Mappings'!$E772)),ISNUMBER(SEARCH(IF(G$1&lt;&gt;"",G$1,"NA"),'[1]MITRE ATT&amp;CK Mappings'!$F772))),ISNUMBER(SEARCH(IF(G$2&lt;&gt;"",G$2,"NA"),'[1]MITRE ATT&amp;CK Mappings'!$G772))),ISNUMBER(SEARCH(IF(G$2&lt;&gt;"",G$2,"NA"),'[1]MITRE ATT&amp;CK Mappings'!$H772))),ISNUMBER(SEARCH(IF(G$3&lt;&gt;"",G$3,"NA"),'[1]MITRE ATT&amp;CK Mappings'!$I772))),ISNUMBER(SEARCH(IF(G$3&lt;&gt;"",G$3,"NA"),'[1]MITRE ATT&amp;CK Mappings'!$J772))), '[1]MITRE ATT&amp;CK Mappings'!$B772,"")</f>
        <v/>
      </c>
      <c r="H776" s="31" t="str">
        <f>IF(OR(OR(OR(OR(OR(ISNUMBER(SEARCH(IF(H$1&lt;&gt;"",H$1,"NA"),'[1]MITRE ATT&amp;CK Mappings'!$E772)),ISNUMBER(SEARCH(IF(H$1&lt;&gt;"",H$1,"NA"),'[1]MITRE ATT&amp;CK Mappings'!$F772))),ISNUMBER(SEARCH(IF(H$2&lt;&gt;"",H$2,"NA"),'[1]MITRE ATT&amp;CK Mappings'!$G772))),ISNUMBER(SEARCH(IF(H$2&lt;&gt;"",H$2,"NA"),'[1]MITRE ATT&amp;CK Mappings'!$H772))),ISNUMBER(SEARCH(IF(H$3&lt;&gt;"",H$3,"NA"),'[1]MITRE ATT&amp;CK Mappings'!$I772))),ISNUMBER(SEARCH(IF(H$3&lt;&gt;"",H$3,"NA"),'[1]MITRE ATT&amp;CK Mappings'!$J772))), '[1]MITRE ATT&amp;CK Mappings'!$B772,"")</f>
        <v/>
      </c>
      <c r="I776" s="31" t="str">
        <f>IF(OR(OR(OR(OR(OR(ISNUMBER(SEARCH(IF(I$1&lt;&gt;"",I$1,"NA"),'[1]MITRE ATT&amp;CK Mappings'!$E772)),ISNUMBER(SEARCH(IF(I$1&lt;&gt;"",I$1,"NA"),'[1]MITRE ATT&amp;CK Mappings'!$F772))),ISNUMBER(SEARCH(IF(I$2&lt;&gt;"",I$2,"NA"),'[1]MITRE ATT&amp;CK Mappings'!$G772))),ISNUMBER(SEARCH(IF(I$2&lt;&gt;"",I$2,"NA"),'[1]MITRE ATT&amp;CK Mappings'!$H772))),ISNUMBER(SEARCH(IF(I$3&lt;&gt;"",I$3,"NA"),'[1]MITRE ATT&amp;CK Mappings'!$I772))),ISNUMBER(SEARCH(IF(I$3&lt;&gt;"",I$3,"NA"),'[1]MITRE ATT&amp;CK Mappings'!$J772))), '[1]MITRE ATT&amp;CK Mappings'!$B772,"")</f>
        <v/>
      </c>
      <c r="J776" s="31" t="str">
        <f>IF(OR(OR(OR(OR(OR(ISNUMBER(SEARCH(IF(J$1&lt;&gt;"",J$1,"NA"),'[1]MITRE ATT&amp;CK Mappings'!$E772)),ISNUMBER(SEARCH(IF(J$1&lt;&gt;"",J$1,"NA"),'[1]MITRE ATT&amp;CK Mappings'!$F772))),ISNUMBER(SEARCH(IF(J$2&lt;&gt;"",J$2,"NA"),'[1]MITRE ATT&amp;CK Mappings'!$G772))),ISNUMBER(SEARCH(IF(J$2&lt;&gt;"",J$2,"NA"),'[1]MITRE ATT&amp;CK Mappings'!$H772))),ISNUMBER(SEARCH(IF(J$3&lt;&gt;"",J$3,"NA"),'[1]MITRE ATT&amp;CK Mappings'!$I772))),ISNUMBER(SEARCH(IF(J$3&lt;&gt;"",J$3,"NA"),'[1]MITRE ATT&amp;CK Mappings'!$J772))), '[1]MITRE ATT&amp;CK Mappings'!$B772,"")</f>
        <v/>
      </c>
      <c r="K776" s="31" t="str">
        <f>IF(OR(OR(OR(OR(OR(ISNUMBER(SEARCH(IF(K$1&lt;&gt;"",K$1,"NA"),'[1]MITRE ATT&amp;CK Mappings'!$E772)),ISNUMBER(SEARCH(IF(K$1&lt;&gt;"",K$1,"NA"),'[1]MITRE ATT&amp;CK Mappings'!$F772))),ISNUMBER(SEARCH(IF(K$2&lt;&gt;"",K$2,"NA"),'[1]MITRE ATT&amp;CK Mappings'!$G772))),ISNUMBER(SEARCH(IF(K$2&lt;&gt;"",K$2,"NA"),'[1]MITRE ATT&amp;CK Mappings'!$H772))),ISNUMBER(SEARCH(IF(K$3&lt;&gt;"",K$3,"NA"),'[1]MITRE ATT&amp;CK Mappings'!$I772))),ISNUMBER(SEARCH(IF(K$3&lt;&gt;"",K$3,"NA"),'[1]MITRE ATT&amp;CK Mappings'!$J772))), '[1]MITRE ATT&amp;CK Mappings'!$B772,"")</f>
        <v/>
      </c>
      <c r="L776" s="31" t="str">
        <f>IF('[1]MITRE ATT&amp;CK Mappings'!D772 &lt;&gt;"",'[1]MITRE ATT&amp;CK Mappings'!D772,"" )</f>
        <v>Ensure 'Turn on PowerShell Transcription' is set to 'Disabled'</v>
      </c>
    </row>
    <row r="777" spans="1:12" x14ac:dyDescent="0.25">
      <c r="A777" s="31" t="str">
        <f>IF(COUNTIF(B777:K777,"="&amp;'[1]MITRE ATT&amp;CK Mappings'!B773)&gt;0,'[1]MITRE ATT&amp;CK Mappings'!B773,"")</f>
        <v/>
      </c>
      <c r="B777" s="31" t="str">
        <f>IF(OR(OR(OR(OR(OR(ISNUMBER(SEARCH(IF(B$1&lt;&gt;"",B$1,"NA"),'[1]MITRE ATT&amp;CK Mappings'!$E773)),ISNUMBER(SEARCH(IF(B$1&lt;&gt;"",B$1,"NA"),'[1]MITRE ATT&amp;CK Mappings'!$F773))),ISNUMBER(SEARCH(IF(B$2&lt;&gt;"",B$2,"NA"),'[1]MITRE ATT&amp;CK Mappings'!$G773))),ISNUMBER(SEARCH(IF(B$2&lt;&gt;"",B$2,"NA"),'[1]MITRE ATT&amp;CK Mappings'!$H773))),ISNUMBER(SEARCH(IF(B$3&lt;&gt;"",B$3,"NA"),'[1]MITRE ATT&amp;CK Mappings'!$I773))),ISNUMBER(SEARCH(IF(B$3&lt;&gt;"",B$3,"NA"),'[1]MITRE ATT&amp;CK Mappings'!$J773))), '[1]MITRE ATT&amp;CK Mappings'!$B773,"")</f>
        <v/>
      </c>
      <c r="C777" s="31" t="str">
        <f>IF(OR(OR(OR(OR(OR(ISNUMBER(SEARCH(IF(C$1&lt;&gt;"",C$1,"NA"),'[1]MITRE ATT&amp;CK Mappings'!$E773)),ISNUMBER(SEARCH(IF(C$1&lt;&gt;"",C$1,"NA"),'[1]MITRE ATT&amp;CK Mappings'!$F773))),ISNUMBER(SEARCH(IF(C$2&lt;&gt;"",C$2,"NA"),'[1]MITRE ATT&amp;CK Mappings'!$G773))),ISNUMBER(SEARCH(IF(C$2&lt;&gt;"",C$2,"NA"),'[1]MITRE ATT&amp;CK Mappings'!$H773))),ISNUMBER(SEARCH(IF(C$3&lt;&gt;"",C$3,"NA"),'[1]MITRE ATT&amp;CK Mappings'!$I773))),ISNUMBER(SEARCH(IF(C$3&lt;&gt;"",C$3,"NA"),'[1]MITRE ATT&amp;CK Mappings'!$J773))), '[1]MITRE ATT&amp;CK Mappings'!$B773,"")</f>
        <v/>
      </c>
      <c r="D777" s="31" t="str">
        <f>IF(OR(OR(OR(OR(OR(ISNUMBER(SEARCH(IF(D$1&lt;&gt;"",D$1,"NA"),'[1]MITRE ATT&amp;CK Mappings'!$E773)),ISNUMBER(SEARCH(IF(D$1&lt;&gt;"",D$1,"NA"),'[1]MITRE ATT&amp;CK Mappings'!$F773))),ISNUMBER(SEARCH(IF(D$2&lt;&gt;"",D$2,"NA"),'[1]MITRE ATT&amp;CK Mappings'!$G773))),ISNUMBER(SEARCH(IF(D$2&lt;&gt;"",D$2,"NA"),'[1]MITRE ATT&amp;CK Mappings'!$H773))),ISNUMBER(SEARCH(IF(D$3&lt;&gt;"",D$3,"NA"),'[1]MITRE ATT&amp;CK Mappings'!$I773))),ISNUMBER(SEARCH(IF(D$3&lt;&gt;"",D$3,"NA"),'[1]MITRE ATT&amp;CK Mappings'!$J773))), '[1]MITRE ATT&amp;CK Mappings'!$B773,"")</f>
        <v/>
      </c>
      <c r="E777" s="31" t="str">
        <f>IF(OR(OR(OR(OR(OR(ISNUMBER(SEARCH(IF(E$1&lt;&gt;"",E$1,"NA"),'[1]MITRE ATT&amp;CK Mappings'!$E773)),ISNUMBER(SEARCH(IF(E$1&lt;&gt;"",E$1,"NA"),'[1]MITRE ATT&amp;CK Mappings'!$F773))),ISNUMBER(SEARCH(IF(E$2&lt;&gt;"",E$2,"NA"),'[1]MITRE ATT&amp;CK Mappings'!$G773))),ISNUMBER(SEARCH(IF(E$2&lt;&gt;"",E$2,"NA"),'[1]MITRE ATT&amp;CK Mappings'!$H773))),ISNUMBER(SEARCH(IF(E$3&lt;&gt;"",E$3,"NA"),'[1]MITRE ATT&amp;CK Mappings'!$I773))),ISNUMBER(SEARCH(IF(E$3&lt;&gt;"",E$3,"NA"),'[1]MITRE ATT&amp;CK Mappings'!$J773))), '[1]MITRE ATT&amp;CK Mappings'!$B773,"")</f>
        <v/>
      </c>
      <c r="F777" s="31" t="str">
        <f>IF(OR(OR(OR(OR(OR(ISNUMBER(SEARCH(IF(F$1&lt;&gt;"",F$1,"NA"),'[1]MITRE ATT&amp;CK Mappings'!$E773)),ISNUMBER(SEARCH(IF(F$1&lt;&gt;"",F$1,"NA"),'[1]MITRE ATT&amp;CK Mappings'!$F773))),ISNUMBER(SEARCH(IF(F$2&lt;&gt;"",F$2,"NA"),'[1]MITRE ATT&amp;CK Mappings'!$G773))),ISNUMBER(SEARCH(IF(F$2&lt;&gt;"",F$2,"NA"),'[1]MITRE ATT&amp;CK Mappings'!$H773))),ISNUMBER(SEARCH(IF(F$3&lt;&gt;"",F$3,"NA"),'[1]MITRE ATT&amp;CK Mappings'!$I773))),ISNUMBER(SEARCH(IF(F$3&lt;&gt;"",F$3,"NA"),'[1]MITRE ATT&amp;CK Mappings'!$J773))), '[1]MITRE ATT&amp;CK Mappings'!$B773,"")</f>
        <v/>
      </c>
      <c r="G777" s="31" t="str">
        <f>IF(OR(OR(OR(OR(OR(ISNUMBER(SEARCH(IF(G$1&lt;&gt;"",G$1,"NA"),'[1]MITRE ATT&amp;CK Mappings'!$E773)),ISNUMBER(SEARCH(IF(G$1&lt;&gt;"",G$1,"NA"),'[1]MITRE ATT&amp;CK Mappings'!$F773))),ISNUMBER(SEARCH(IF(G$2&lt;&gt;"",G$2,"NA"),'[1]MITRE ATT&amp;CK Mappings'!$G773))),ISNUMBER(SEARCH(IF(G$2&lt;&gt;"",G$2,"NA"),'[1]MITRE ATT&amp;CK Mappings'!$H773))),ISNUMBER(SEARCH(IF(G$3&lt;&gt;"",G$3,"NA"),'[1]MITRE ATT&amp;CK Mappings'!$I773))),ISNUMBER(SEARCH(IF(G$3&lt;&gt;"",G$3,"NA"),'[1]MITRE ATT&amp;CK Mappings'!$J773))), '[1]MITRE ATT&amp;CK Mappings'!$B773,"")</f>
        <v/>
      </c>
      <c r="H777" s="31" t="str">
        <f>IF(OR(OR(OR(OR(OR(ISNUMBER(SEARCH(IF(H$1&lt;&gt;"",H$1,"NA"),'[1]MITRE ATT&amp;CK Mappings'!$E773)),ISNUMBER(SEARCH(IF(H$1&lt;&gt;"",H$1,"NA"),'[1]MITRE ATT&amp;CK Mappings'!$F773))),ISNUMBER(SEARCH(IF(H$2&lt;&gt;"",H$2,"NA"),'[1]MITRE ATT&amp;CK Mappings'!$G773))),ISNUMBER(SEARCH(IF(H$2&lt;&gt;"",H$2,"NA"),'[1]MITRE ATT&amp;CK Mappings'!$H773))),ISNUMBER(SEARCH(IF(H$3&lt;&gt;"",H$3,"NA"),'[1]MITRE ATT&amp;CK Mappings'!$I773))),ISNUMBER(SEARCH(IF(H$3&lt;&gt;"",H$3,"NA"),'[1]MITRE ATT&amp;CK Mappings'!$J773))), '[1]MITRE ATT&amp;CK Mappings'!$B773,"")</f>
        <v/>
      </c>
      <c r="I777" s="31" t="str">
        <f>IF(OR(OR(OR(OR(OR(ISNUMBER(SEARCH(IF(I$1&lt;&gt;"",I$1,"NA"),'[1]MITRE ATT&amp;CK Mappings'!$E773)),ISNUMBER(SEARCH(IF(I$1&lt;&gt;"",I$1,"NA"),'[1]MITRE ATT&amp;CK Mappings'!$F773))),ISNUMBER(SEARCH(IF(I$2&lt;&gt;"",I$2,"NA"),'[1]MITRE ATT&amp;CK Mappings'!$G773))),ISNUMBER(SEARCH(IF(I$2&lt;&gt;"",I$2,"NA"),'[1]MITRE ATT&amp;CK Mappings'!$H773))),ISNUMBER(SEARCH(IF(I$3&lt;&gt;"",I$3,"NA"),'[1]MITRE ATT&amp;CK Mappings'!$I773))),ISNUMBER(SEARCH(IF(I$3&lt;&gt;"",I$3,"NA"),'[1]MITRE ATT&amp;CK Mappings'!$J773))), '[1]MITRE ATT&amp;CK Mappings'!$B773,"")</f>
        <v/>
      </c>
      <c r="J777" s="31" t="str">
        <f>IF(OR(OR(OR(OR(OR(ISNUMBER(SEARCH(IF(J$1&lt;&gt;"",J$1,"NA"),'[1]MITRE ATT&amp;CK Mappings'!$E773)),ISNUMBER(SEARCH(IF(J$1&lt;&gt;"",J$1,"NA"),'[1]MITRE ATT&amp;CK Mappings'!$F773))),ISNUMBER(SEARCH(IF(J$2&lt;&gt;"",J$2,"NA"),'[1]MITRE ATT&amp;CK Mappings'!$G773))),ISNUMBER(SEARCH(IF(J$2&lt;&gt;"",J$2,"NA"),'[1]MITRE ATT&amp;CK Mappings'!$H773))),ISNUMBER(SEARCH(IF(J$3&lt;&gt;"",J$3,"NA"),'[1]MITRE ATT&amp;CK Mappings'!$I773))),ISNUMBER(SEARCH(IF(J$3&lt;&gt;"",J$3,"NA"),'[1]MITRE ATT&amp;CK Mappings'!$J773))), '[1]MITRE ATT&amp;CK Mappings'!$B773,"")</f>
        <v/>
      </c>
      <c r="K777" s="31" t="str">
        <f>IF(OR(OR(OR(OR(OR(ISNUMBER(SEARCH(IF(K$1&lt;&gt;"",K$1,"NA"),'[1]MITRE ATT&amp;CK Mappings'!$E773)),ISNUMBER(SEARCH(IF(K$1&lt;&gt;"",K$1,"NA"),'[1]MITRE ATT&amp;CK Mappings'!$F773))),ISNUMBER(SEARCH(IF(K$2&lt;&gt;"",K$2,"NA"),'[1]MITRE ATT&amp;CK Mappings'!$G773))),ISNUMBER(SEARCH(IF(K$2&lt;&gt;"",K$2,"NA"),'[1]MITRE ATT&amp;CK Mappings'!$H773))),ISNUMBER(SEARCH(IF(K$3&lt;&gt;"",K$3,"NA"),'[1]MITRE ATT&amp;CK Mappings'!$I773))),ISNUMBER(SEARCH(IF(K$3&lt;&gt;"",K$3,"NA"),'[1]MITRE ATT&amp;CK Mappings'!$J773))), '[1]MITRE ATT&amp;CK Mappings'!$B773,"")</f>
        <v/>
      </c>
      <c r="L777" s="31" t="str">
        <f>IF('[1]MITRE ATT&amp;CK Mappings'!D773 &lt;&gt;"",'[1]MITRE ATT&amp;CK Mappings'!D773,"" )</f>
        <v>Windows Reliability Analysis</v>
      </c>
    </row>
    <row r="778" spans="1:12" x14ac:dyDescent="0.25">
      <c r="A778" s="31" t="str">
        <f>IF(COUNTIF(B778:K778,"="&amp;'[1]MITRE ATT&amp;CK Mappings'!B774)&gt;0,'[1]MITRE ATT&amp;CK Mappings'!B774,"")</f>
        <v/>
      </c>
      <c r="B778" s="31" t="str">
        <f>IF(OR(OR(OR(OR(OR(ISNUMBER(SEARCH(IF(B$1&lt;&gt;"",B$1,"NA"),'[1]MITRE ATT&amp;CK Mappings'!$E774)),ISNUMBER(SEARCH(IF(B$1&lt;&gt;"",B$1,"NA"),'[1]MITRE ATT&amp;CK Mappings'!$F774))),ISNUMBER(SEARCH(IF(B$2&lt;&gt;"",B$2,"NA"),'[1]MITRE ATT&amp;CK Mappings'!$G774))),ISNUMBER(SEARCH(IF(B$2&lt;&gt;"",B$2,"NA"),'[1]MITRE ATT&amp;CK Mappings'!$H774))),ISNUMBER(SEARCH(IF(B$3&lt;&gt;"",B$3,"NA"),'[1]MITRE ATT&amp;CK Mappings'!$I774))),ISNUMBER(SEARCH(IF(B$3&lt;&gt;"",B$3,"NA"),'[1]MITRE ATT&amp;CK Mappings'!$J774))), '[1]MITRE ATT&amp;CK Mappings'!$B774,"")</f>
        <v/>
      </c>
      <c r="C778" s="31" t="str">
        <f>IF(OR(OR(OR(OR(OR(ISNUMBER(SEARCH(IF(C$1&lt;&gt;"",C$1,"NA"),'[1]MITRE ATT&amp;CK Mappings'!$E774)),ISNUMBER(SEARCH(IF(C$1&lt;&gt;"",C$1,"NA"),'[1]MITRE ATT&amp;CK Mappings'!$F774))),ISNUMBER(SEARCH(IF(C$2&lt;&gt;"",C$2,"NA"),'[1]MITRE ATT&amp;CK Mappings'!$G774))),ISNUMBER(SEARCH(IF(C$2&lt;&gt;"",C$2,"NA"),'[1]MITRE ATT&amp;CK Mappings'!$H774))),ISNUMBER(SEARCH(IF(C$3&lt;&gt;"",C$3,"NA"),'[1]MITRE ATT&amp;CK Mappings'!$I774))),ISNUMBER(SEARCH(IF(C$3&lt;&gt;"",C$3,"NA"),'[1]MITRE ATT&amp;CK Mappings'!$J774))), '[1]MITRE ATT&amp;CK Mappings'!$B774,"")</f>
        <v/>
      </c>
      <c r="D778" s="31" t="str">
        <f>IF(OR(OR(OR(OR(OR(ISNUMBER(SEARCH(IF(D$1&lt;&gt;"",D$1,"NA"),'[1]MITRE ATT&amp;CK Mappings'!$E774)),ISNUMBER(SEARCH(IF(D$1&lt;&gt;"",D$1,"NA"),'[1]MITRE ATT&amp;CK Mappings'!$F774))),ISNUMBER(SEARCH(IF(D$2&lt;&gt;"",D$2,"NA"),'[1]MITRE ATT&amp;CK Mappings'!$G774))),ISNUMBER(SEARCH(IF(D$2&lt;&gt;"",D$2,"NA"),'[1]MITRE ATT&amp;CK Mappings'!$H774))),ISNUMBER(SEARCH(IF(D$3&lt;&gt;"",D$3,"NA"),'[1]MITRE ATT&amp;CK Mappings'!$I774))),ISNUMBER(SEARCH(IF(D$3&lt;&gt;"",D$3,"NA"),'[1]MITRE ATT&amp;CK Mappings'!$J774))), '[1]MITRE ATT&amp;CK Mappings'!$B774,"")</f>
        <v/>
      </c>
      <c r="E778" s="31" t="str">
        <f>IF(OR(OR(OR(OR(OR(ISNUMBER(SEARCH(IF(E$1&lt;&gt;"",E$1,"NA"),'[1]MITRE ATT&amp;CK Mappings'!$E774)),ISNUMBER(SEARCH(IF(E$1&lt;&gt;"",E$1,"NA"),'[1]MITRE ATT&amp;CK Mappings'!$F774))),ISNUMBER(SEARCH(IF(E$2&lt;&gt;"",E$2,"NA"),'[1]MITRE ATT&amp;CK Mappings'!$G774))),ISNUMBER(SEARCH(IF(E$2&lt;&gt;"",E$2,"NA"),'[1]MITRE ATT&amp;CK Mappings'!$H774))),ISNUMBER(SEARCH(IF(E$3&lt;&gt;"",E$3,"NA"),'[1]MITRE ATT&amp;CK Mappings'!$I774))),ISNUMBER(SEARCH(IF(E$3&lt;&gt;"",E$3,"NA"),'[1]MITRE ATT&amp;CK Mappings'!$J774))), '[1]MITRE ATT&amp;CK Mappings'!$B774,"")</f>
        <v/>
      </c>
      <c r="F778" s="31" t="str">
        <f>IF(OR(OR(OR(OR(OR(ISNUMBER(SEARCH(IF(F$1&lt;&gt;"",F$1,"NA"),'[1]MITRE ATT&amp;CK Mappings'!$E774)),ISNUMBER(SEARCH(IF(F$1&lt;&gt;"",F$1,"NA"),'[1]MITRE ATT&amp;CK Mappings'!$F774))),ISNUMBER(SEARCH(IF(F$2&lt;&gt;"",F$2,"NA"),'[1]MITRE ATT&amp;CK Mappings'!$G774))),ISNUMBER(SEARCH(IF(F$2&lt;&gt;"",F$2,"NA"),'[1]MITRE ATT&amp;CK Mappings'!$H774))),ISNUMBER(SEARCH(IF(F$3&lt;&gt;"",F$3,"NA"),'[1]MITRE ATT&amp;CK Mappings'!$I774))),ISNUMBER(SEARCH(IF(F$3&lt;&gt;"",F$3,"NA"),'[1]MITRE ATT&amp;CK Mappings'!$J774))), '[1]MITRE ATT&amp;CK Mappings'!$B774,"")</f>
        <v/>
      </c>
      <c r="G778" s="31" t="str">
        <f>IF(OR(OR(OR(OR(OR(ISNUMBER(SEARCH(IF(G$1&lt;&gt;"",G$1,"NA"),'[1]MITRE ATT&amp;CK Mappings'!$E774)),ISNUMBER(SEARCH(IF(G$1&lt;&gt;"",G$1,"NA"),'[1]MITRE ATT&amp;CK Mappings'!$F774))),ISNUMBER(SEARCH(IF(G$2&lt;&gt;"",G$2,"NA"),'[1]MITRE ATT&amp;CK Mappings'!$G774))),ISNUMBER(SEARCH(IF(G$2&lt;&gt;"",G$2,"NA"),'[1]MITRE ATT&amp;CK Mappings'!$H774))),ISNUMBER(SEARCH(IF(G$3&lt;&gt;"",G$3,"NA"),'[1]MITRE ATT&amp;CK Mappings'!$I774))),ISNUMBER(SEARCH(IF(G$3&lt;&gt;"",G$3,"NA"),'[1]MITRE ATT&amp;CK Mappings'!$J774))), '[1]MITRE ATT&amp;CK Mappings'!$B774,"")</f>
        <v/>
      </c>
      <c r="H778" s="31" t="str">
        <f>IF(OR(OR(OR(OR(OR(ISNUMBER(SEARCH(IF(H$1&lt;&gt;"",H$1,"NA"),'[1]MITRE ATT&amp;CK Mappings'!$E774)),ISNUMBER(SEARCH(IF(H$1&lt;&gt;"",H$1,"NA"),'[1]MITRE ATT&amp;CK Mappings'!$F774))),ISNUMBER(SEARCH(IF(H$2&lt;&gt;"",H$2,"NA"),'[1]MITRE ATT&amp;CK Mappings'!$G774))),ISNUMBER(SEARCH(IF(H$2&lt;&gt;"",H$2,"NA"),'[1]MITRE ATT&amp;CK Mappings'!$H774))),ISNUMBER(SEARCH(IF(H$3&lt;&gt;"",H$3,"NA"),'[1]MITRE ATT&amp;CK Mappings'!$I774))),ISNUMBER(SEARCH(IF(H$3&lt;&gt;"",H$3,"NA"),'[1]MITRE ATT&amp;CK Mappings'!$J774))), '[1]MITRE ATT&amp;CK Mappings'!$B774,"")</f>
        <v/>
      </c>
      <c r="I778" s="31" t="str">
        <f>IF(OR(OR(OR(OR(OR(ISNUMBER(SEARCH(IF(I$1&lt;&gt;"",I$1,"NA"),'[1]MITRE ATT&amp;CK Mappings'!$E774)),ISNUMBER(SEARCH(IF(I$1&lt;&gt;"",I$1,"NA"),'[1]MITRE ATT&amp;CK Mappings'!$F774))),ISNUMBER(SEARCH(IF(I$2&lt;&gt;"",I$2,"NA"),'[1]MITRE ATT&amp;CK Mappings'!$G774))),ISNUMBER(SEARCH(IF(I$2&lt;&gt;"",I$2,"NA"),'[1]MITRE ATT&amp;CK Mappings'!$H774))),ISNUMBER(SEARCH(IF(I$3&lt;&gt;"",I$3,"NA"),'[1]MITRE ATT&amp;CK Mappings'!$I774))),ISNUMBER(SEARCH(IF(I$3&lt;&gt;"",I$3,"NA"),'[1]MITRE ATT&amp;CK Mappings'!$J774))), '[1]MITRE ATT&amp;CK Mappings'!$B774,"")</f>
        <v/>
      </c>
      <c r="J778" s="31" t="str">
        <f>IF(OR(OR(OR(OR(OR(ISNUMBER(SEARCH(IF(J$1&lt;&gt;"",J$1,"NA"),'[1]MITRE ATT&amp;CK Mappings'!$E774)),ISNUMBER(SEARCH(IF(J$1&lt;&gt;"",J$1,"NA"),'[1]MITRE ATT&amp;CK Mappings'!$F774))),ISNUMBER(SEARCH(IF(J$2&lt;&gt;"",J$2,"NA"),'[1]MITRE ATT&amp;CK Mappings'!$G774))),ISNUMBER(SEARCH(IF(J$2&lt;&gt;"",J$2,"NA"),'[1]MITRE ATT&amp;CK Mappings'!$H774))),ISNUMBER(SEARCH(IF(J$3&lt;&gt;"",J$3,"NA"),'[1]MITRE ATT&amp;CK Mappings'!$I774))),ISNUMBER(SEARCH(IF(J$3&lt;&gt;"",J$3,"NA"),'[1]MITRE ATT&amp;CK Mappings'!$J774))), '[1]MITRE ATT&amp;CK Mappings'!$B774,"")</f>
        <v/>
      </c>
      <c r="K778" s="31" t="str">
        <f>IF(OR(OR(OR(OR(OR(ISNUMBER(SEARCH(IF(K$1&lt;&gt;"",K$1,"NA"),'[1]MITRE ATT&amp;CK Mappings'!$E774)),ISNUMBER(SEARCH(IF(K$1&lt;&gt;"",K$1,"NA"),'[1]MITRE ATT&amp;CK Mappings'!$F774))),ISNUMBER(SEARCH(IF(K$2&lt;&gt;"",K$2,"NA"),'[1]MITRE ATT&amp;CK Mappings'!$G774))),ISNUMBER(SEARCH(IF(K$2&lt;&gt;"",K$2,"NA"),'[1]MITRE ATT&amp;CK Mappings'!$H774))),ISNUMBER(SEARCH(IF(K$3&lt;&gt;"",K$3,"NA"),'[1]MITRE ATT&amp;CK Mappings'!$I774))),ISNUMBER(SEARCH(IF(K$3&lt;&gt;"",K$3,"NA"),'[1]MITRE ATT&amp;CK Mappings'!$J774))), '[1]MITRE ATT&amp;CK Mappings'!$B774,"")</f>
        <v/>
      </c>
      <c r="L778" s="31" t="str">
        <f>IF('[1]MITRE ATT&amp;CK Mappings'!D774 &lt;&gt;"",'[1]MITRE ATT&amp;CK Mappings'!D774,"" )</f>
        <v>Windows Remote Management (WinRM)</v>
      </c>
    </row>
    <row r="779" spans="1:12" x14ac:dyDescent="0.25">
      <c r="A779" s="31" t="str">
        <f>IF(COUNTIF(B779:K779,"="&amp;'[1]MITRE ATT&amp;CK Mappings'!B775)&gt;0,'[1]MITRE ATT&amp;CK Mappings'!B775,"")</f>
        <v/>
      </c>
      <c r="B779" s="31" t="str">
        <f>IF(OR(OR(OR(OR(OR(ISNUMBER(SEARCH(IF(B$1&lt;&gt;"",B$1,"NA"),'[1]MITRE ATT&amp;CK Mappings'!$E775)),ISNUMBER(SEARCH(IF(B$1&lt;&gt;"",B$1,"NA"),'[1]MITRE ATT&amp;CK Mappings'!$F775))),ISNUMBER(SEARCH(IF(B$2&lt;&gt;"",B$2,"NA"),'[1]MITRE ATT&amp;CK Mappings'!$G775))),ISNUMBER(SEARCH(IF(B$2&lt;&gt;"",B$2,"NA"),'[1]MITRE ATT&amp;CK Mappings'!$H775))),ISNUMBER(SEARCH(IF(B$3&lt;&gt;"",B$3,"NA"),'[1]MITRE ATT&amp;CK Mappings'!$I775))),ISNUMBER(SEARCH(IF(B$3&lt;&gt;"",B$3,"NA"),'[1]MITRE ATT&amp;CK Mappings'!$J775))), '[1]MITRE ATT&amp;CK Mappings'!$B775,"")</f>
        <v/>
      </c>
      <c r="C779" s="31" t="str">
        <f>IF(OR(OR(OR(OR(OR(ISNUMBER(SEARCH(IF(C$1&lt;&gt;"",C$1,"NA"),'[1]MITRE ATT&amp;CK Mappings'!$E775)),ISNUMBER(SEARCH(IF(C$1&lt;&gt;"",C$1,"NA"),'[1]MITRE ATT&amp;CK Mappings'!$F775))),ISNUMBER(SEARCH(IF(C$2&lt;&gt;"",C$2,"NA"),'[1]MITRE ATT&amp;CK Mappings'!$G775))),ISNUMBER(SEARCH(IF(C$2&lt;&gt;"",C$2,"NA"),'[1]MITRE ATT&amp;CK Mappings'!$H775))),ISNUMBER(SEARCH(IF(C$3&lt;&gt;"",C$3,"NA"),'[1]MITRE ATT&amp;CK Mappings'!$I775))),ISNUMBER(SEARCH(IF(C$3&lt;&gt;"",C$3,"NA"),'[1]MITRE ATT&amp;CK Mappings'!$J775))), '[1]MITRE ATT&amp;CK Mappings'!$B775,"")</f>
        <v/>
      </c>
      <c r="D779" s="31" t="str">
        <f>IF(OR(OR(OR(OR(OR(ISNUMBER(SEARCH(IF(D$1&lt;&gt;"",D$1,"NA"),'[1]MITRE ATT&amp;CK Mappings'!$E775)),ISNUMBER(SEARCH(IF(D$1&lt;&gt;"",D$1,"NA"),'[1]MITRE ATT&amp;CK Mappings'!$F775))),ISNUMBER(SEARCH(IF(D$2&lt;&gt;"",D$2,"NA"),'[1]MITRE ATT&amp;CK Mappings'!$G775))),ISNUMBER(SEARCH(IF(D$2&lt;&gt;"",D$2,"NA"),'[1]MITRE ATT&amp;CK Mappings'!$H775))),ISNUMBER(SEARCH(IF(D$3&lt;&gt;"",D$3,"NA"),'[1]MITRE ATT&amp;CK Mappings'!$I775))),ISNUMBER(SEARCH(IF(D$3&lt;&gt;"",D$3,"NA"),'[1]MITRE ATT&amp;CK Mappings'!$J775))), '[1]MITRE ATT&amp;CK Mappings'!$B775,"")</f>
        <v/>
      </c>
      <c r="E779" s="31" t="str">
        <f>IF(OR(OR(OR(OR(OR(ISNUMBER(SEARCH(IF(E$1&lt;&gt;"",E$1,"NA"),'[1]MITRE ATT&amp;CK Mappings'!$E775)),ISNUMBER(SEARCH(IF(E$1&lt;&gt;"",E$1,"NA"),'[1]MITRE ATT&amp;CK Mappings'!$F775))),ISNUMBER(SEARCH(IF(E$2&lt;&gt;"",E$2,"NA"),'[1]MITRE ATT&amp;CK Mappings'!$G775))),ISNUMBER(SEARCH(IF(E$2&lt;&gt;"",E$2,"NA"),'[1]MITRE ATT&amp;CK Mappings'!$H775))),ISNUMBER(SEARCH(IF(E$3&lt;&gt;"",E$3,"NA"),'[1]MITRE ATT&amp;CK Mappings'!$I775))),ISNUMBER(SEARCH(IF(E$3&lt;&gt;"",E$3,"NA"),'[1]MITRE ATT&amp;CK Mappings'!$J775))), '[1]MITRE ATT&amp;CK Mappings'!$B775,"")</f>
        <v/>
      </c>
      <c r="F779" s="31" t="str">
        <f>IF(OR(OR(OR(OR(OR(ISNUMBER(SEARCH(IF(F$1&lt;&gt;"",F$1,"NA"),'[1]MITRE ATT&amp;CK Mappings'!$E775)),ISNUMBER(SEARCH(IF(F$1&lt;&gt;"",F$1,"NA"),'[1]MITRE ATT&amp;CK Mappings'!$F775))),ISNUMBER(SEARCH(IF(F$2&lt;&gt;"",F$2,"NA"),'[1]MITRE ATT&amp;CK Mappings'!$G775))),ISNUMBER(SEARCH(IF(F$2&lt;&gt;"",F$2,"NA"),'[1]MITRE ATT&amp;CK Mappings'!$H775))),ISNUMBER(SEARCH(IF(F$3&lt;&gt;"",F$3,"NA"),'[1]MITRE ATT&amp;CK Mappings'!$I775))),ISNUMBER(SEARCH(IF(F$3&lt;&gt;"",F$3,"NA"),'[1]MITRE ATT&amp;CK Mappings'!$J775))), '[1]MITRE ATT&amp;CK Mappings'!$B775,"")</f>
        <v/>
      </c>
      <c r="G779" s="31" t="str">
        <f>IF(OR(OR(OR(OR(OR(ISNUMBER(SEARCH(IF(G$1&lt;&gt;"",G$1,"NA"),'[1]MITRE ATT&amp;CK Mappings'!$E775)),ISNUMBER(SEARCH(IF(G$1&lt;&gt;"",G$1,"NA"),'[1]MITRE ATT&amp;CK Mappings'!$F775))),ISNUMBER(SEARCH(IF(G$2&lt;&gt;"",G$2,"NA"),'[1]MITRE ATT&amp;CK Mappings'!$G775))),ISNUMBER(SEARCH(IF(G$2&lt;&gt;"",G$2,"NA"),'[1]MITRE ATT&amp;CK Mappings'!$H775))),ISNUMBER(SEARCH(IF(G$3&lt;&gt;"",G$3,"NA"),'[1]MITRE ATT&amp;CK Mappings'!$I775))),ISNUMBER(SEARCH(IF(G$3&lt;&gt;"",G$3,"NA"),'[1]MITRE ATT&amp;CK Mappings'!$J775))), '[1]MITRE ATT&amp;CK Mappings'!$B775,"")</f>
        <v/>
      </c>
      <c r="H779" s="31" t="str">
        <f>IF(OR(OR(OR(OR(OR(ISNUMBER(SEARCH(IF(H$1&lt;&gt;"",H$1,"NA"),'[1]MITRE ATT&amp;CK Mappings'!$E775)),ISNUMBER(SEARCH(IF(H$1&lt;&gt;"",H$1,"NA"),'[1]MITRE ATT&amp;CK Mappings'!$F775))),ISNUMBER(SEARCH(IF(H$2&lt;&gt;"",H$2,"NA"),'[1]MITRE ATT&amp;CK Mappings'!$G775))),ISNUMBER(SEARCH(IF(H$2&lt;&gt;"",H$2,"NA"),'[1]MITRE ATT&amp;CK Mappings'!$H775))),ISNUMBER(SEARCH(IF(H$3&lt;&gt;"",H$3,"NA"),'[1]MITRE ATT&amp;CK Mappings'!$I775))),ISNUMBER(SEARCH(IF(H$3&lt;&gt;"",H$3,"NA"),'[1]MITRE ATT&amp;CK Mappings'!$J775))), '[1]MITRE ATT&amp;CK Mappings'!$B775,"")</f>
        <v/>
      </c>
      <c r="I779" s="31" t="str">
        <f>IF(OR(OR(OR(OR(OR(ISNUMBER(SEARCH(IF(I$1&lt;&gt;"",I$1,"NA"),'[1]MITRE ATT&amp;CK Mappings'!$E775)),ISNUMBER(SEARCH(IF(I$1&lt;&gt;"",I$1,"NA"),'[1]MITRE ATT&amp;CK Mappings'!$F775))),ISNUMBER(SEARCH(IF(I$2&lt;&gt;"",I$2,"NA"),'[1]MITRE ATT&amp;CK Mappings'!$G775))),ISNUMBER(SEARCH(IF(I$2&lt;&gt;"",I$2,"NA"),'[1]MITRE ATT&amp;CK Mappings'!$H775))),ISNUMBER(SEARCH(IF(I$3&lt;&gt;"",I$3,"NA"),'[1]MITRE ATT&amp;CK Mappings'!$I775))),ISNUMBER(SEARCH(IF(I$3&lt;&gt;"",I$3,"NA"),'[1]MITRE ATT&amp;CK Mappings'!$J775))), '[1]MITRE ATT&amp;CK Mappings'!$B775,"")</f>
        <v/>
      </c>
      <c r="J779" s="31" t="str">
        <f>IF(OR(OR(OR(OR(OR(ISNUMBER(SEARCH(IF(J$1&lt;&gt;"",J$1,"NA"),'[1]MITRE ATT&amp;CK Mappings'!$E775)),ISNUMBER(SEARCH(IF(J$1&lt;&gt;"",J$1,"NA"),'[1]MITRE ATT&amp;CK Mappings'!$F775))),ISNUMBER(SEARCH(IF(J$2&lt;&gt;"",J$2,"NA"),'[1]MITRE ATT&amp;CK Mappings'!$G775))),ISNUMBER(SEARCH(IF(J$2&lt;&gt;"",J$2,"NA"),'[1]MITRE ATT&amp;CK Mappings'!$H775))),ISNUMBER(SEARCH(IF(J$3&lt;&gt;"",J$3,"NA"),'[1]MITRE ATT&amp;CK Mappings'!$I775))),ISNUMBER(SEARCH(IF(J$3&lt;&gt;"",J$3,"NA"),'[1]MITRE ATT&amp;CK Mappings'!$J775))), '[1]MITRE ATT&amp;CK Mappings'!$B775,"")</f>
        <v/>
      </c>
      <c r="K779" s="31" t="str">
        <f>IF(OR(OR(OR(OR(OR(ISNUMBER(SEARCH(IF(K$1&lt;&gt;"",K$1,"NA"),'[1]MITRE ATT&amp;CK Mappings'!$E775)),ISNUMBER(SEARCH(IF(K$1&lt;&gt;"",K$1,"NA"),'[1]MITRE ATT&amp;CK Mappings'!$F775))),ISNUMBER(SEARCH(IF(K$2&lt;&gt;"",K$2,"NA"),'[1]MITRE ATT&amp;CK Mappings'!$G775))),ISNUMBER(SEARCH(IF(K$2&lt;&gt;"",K$2,"NA"),'[1]MITRE ATT&amp;CK Mappings'!$H775))),ISNUMBER(SEARCH(IF(K$3&lt;&gt;"",K$3,"NA"),'[1]MITRE ATT&amp;CK Mappings'!$I775))),ISNUMBER(SEARCH(IF(K$3&lt;&gt;"",K$3,"NA"),'[1]MITRE ATT&amp;CK Mappings'!$J775))), '[1]MITRE ATT&amp;CK Mappings'!$B775,"")</f>
        <v/>
      </c>
      <c r="L779" s="31" t="str">
        <f>IF('[1]MITRE ATT&amp;CK Mappings'!D775 &lt;&gt;"",'[1]MITRE ATT&amp;CK Mappings'!D775,"" )</f>
        <v>WinRM Client</v>
      </c>
    </row>
    <row r="780" spans="1:12" x14ac:dyDescent="0.25">
      <c r="A780" s="31" t="str">
        <f>IF(COUNTIF(B780:K780,"="&amp;'[1]MITRE ATT&amp;CK Mappings'!B776)&gt;0,'[1]MITRE ATT&amp;CK Mappings'!B776,"")</f>
        <v/>
      </c>
      <c r="B780" s="31" t="str">
        <f>IF(OR(OR(OR(OR(OR(ISNUMBER(SEARCH(IF(B$1&lt;&gt;"",B$1,"NA"),'[1]MITRE ATT&amp;CK Mappings'!$E776)),ISNUMBER(SEARCH(IF(B$1&lt;&gt;"",B$1,"NA"),'[1]MITRE ATT&amp;CK Mappings'!$F776))),ISNUMBER(SEARCH(IF(B$2&lt;&gt;"",B$2,"NA"),'[1]MITRE ATT&amp;CK Mappings'!$G776))),ISNUMBER(SEARCH(IF(B$2&lt;&gt;"",B$2,"NA"),'[1]MITRE ATT&amp;CK Mappings'!$H776))),ISNUMBER(SEARCH(IF(B$3&lt;&gt;"",B$3,"NA"),'[1]MITRE ATT&amp;CK Mappings'!$I776))),ISNUMBER(SEARCH(IF(B$3&lt;&gt;"",B$3,"NA"),'[1]MITRE ATT&amp;CK Mappings'!$J776))), '[1]MITRE ATT&amp;CK Mappings'!$B776,"")</f>
        <v/>
      </c>
      <c r="C780" s="31" t="str">
        <f>IF(OR(OR(OR(OR(OR(ISNUMBER(SEARCH(IF(C$1&lt;&gt;"",C$1,"NA"),'[1]MITRE ATT&amp;CK Mappings'!$E776)),ISNUMBER(SEARCH(IF(C$1&lt;&gt;"",C$1,"NA"),'[1]MITRE ATT&amp;CK Mappings'!$F776))),ISNUMBER(SEARCH(IF(C$2&lt;&gt;"",C$2,"NA"),'[1]MITRE ATT&amp;CK Mappings'!$G776))),ISNUMBER(SEARCH(IF(C$2&lt;&gt;"",C$2,"NA"),'[1]MITRE ATT&amp;CK Mappings'!$H776))),ISNUMBER(SEARCH(IF(C$3&lt;&gt;"",C$3,"NA"),'[1]MITRE ATT&amp;CK Mappings'!$I776))),ISNUMBER(SEARCH(IF(C$3&lt;&gt;"",C$3,"NA"),'[1]MITRE ATT&amp;CK Mappings'!$J776))), '[1]MITRE ATT&amp;CK Mappings'!$B776,"")</f>
        <v/>
      </c>
      <c r="D780" s="31" t="str">
        <f>IF(OR(OR(OR(OR(OR(ISNUMBER(SEARCH(IF(D$1&lt;&gt;"",D$1,"NA"),'[1]MITRE ATT&amp;CK Mappings'!$E776)),ISNUMBER(SEARCH(IF(D$1&lt;&gt;"",D$1,"NA"),'[1]MITRE ATT&amp;CK Mappings'!$F776))),ISNUMBER(SEARCH(IF(D$2&lt;&gt;"",D$2,"NA"),'[1]MITRE ATT&amp;CK Mappings'!$G776))),ISNUMBER(SEARCH(IF(D$2&lt;&gt;"",D$2,"NA"),'[1]MITRE ATT&amp;CK Mappings'!$H776))),ISNUMBER(SEARCH(IF(D$3&lt;&gt;"",D$3,"NA"),'[1]MITRE ATT&amp;CK Mappings'!$I776))),ISNUMBER(SEARCH(IF(D$3&lt;&gt;"",D$3,"NA"),'[1]MITRE ATT&amp;CK Mappings'!$J776))), '[1]MITRE ATT&amp;CK Mappings'!$B776,"")</f>
        <v/>
      </c>
      <c r="E780" s="31" t="str">
        <f>IF(OR(OR(OR(OR(OR(ISNUMBER(SEARCH(IF(E$1&lt;&gt;"",E$1,"NA"),'[1]MITRE ATT&amp;CK Mappings'!$E776)),ISNUMBER(SEARCH(IF(E$1&lt;&gt;"",E$1,"NA"),'[1]MITRE ATT&amp;CK Mappings'!$F776))),ISNUMBER(SEARCH(IF(E$2&lt;&gt;"",E$2,"NA"),'[1]MITRE ATT&amp;CK Mappings'!$G776))),ISNUMBER(SEARCH(IF(E$2&lt;&gt;"",E$2,"NA"),'[1]MITRE ATT&amp;CK Mappings'!$H776))),ISNUMBER(SEARCH(IF(E$3&lt;&gt;"",E$3,"NA"),'[1]MITRE ATT&amp;CK Mappings'!$I776))),ISNUMBER(SEARCH(IF(E$3&lt;&gt;"",E$3,"NA"),'[1]MITRE ATT&amp;CK Mappings'!$J776))), '[1]MITRE ATT&amp;CK Mappings'!$B776,"")</f>
        <v/>
      </c>
      <c r="F780" s="31" t="str">
        <f>IF(OR(OR(OR(OR(OR(ISNUMBER(SEARCH(IF(F$1&lt;&gt;"",F$1,"NA"),'[1]MITRE ATT&amp;CK Mappings'!$E776)),ISNUMBER(SEARCH(IF(F$1&lt;&gt;"",F$1,"NA"),'[1]MITRE ATT&amp;CK Mappings'!$F776))),ISNUMBER(SEARCH(IF(F$2&lt;&gt;"",F$2,"NA"),'[1]MITRE ATT&amp;CK Mappings'!$G776))),ISNUMBER(SEARCH(IF(F$2&lt;&gt;"",F$2,"NA"),'[1]MITRE ATT&amp;CK Mappings'!$H776))),ISNUMBER(SEARCH(IF(F$3&lt;&gt;"",F$3,"NA"),'[1]MITRE ATT&amp;CK Mappings'!$I776))),ISNUMBER(SEARCH(IF(F$3&lt;&gt;"",F$3,"NA"),'[1]MITRE ATT&amp;CK Mappings'!$J776))), '[1]MITRE ATT&amp;CK Mappings'!$B776,"")</f>
        <v/>
      </c>
      <c r="G780" s="31" t="str">
        <f>IF(OR(OR(OR(OR(OR(ISNUMBER(SEARCH(IF(G$1&lt;&gt;"",G$1,"NA"),'[1]MITRE ATT&amp;CK Mappings'!$E776)),ISNUMBER(SEARCH(IF(G$1&lt;&gt;"",G$1,"NA"),'[1]MITRE ATT&amp;CK Mappings'!$F776))),ISNUMBER(SEARCH(IF(G$2&lt;&gt;"",G$2,"NA"),'[1]MITRE ATT&amp;CK Mappings'!$G776))),ISNUMBER(SEARCH(IF(G$2&lt;&gt;"",G$2,"NA"),'[1]MITRE ATT&amp;CK Mappings'!$H776))),ISNUMBER(SEARCH(IF(G$3&lt;&gt;"",G$3,"NA"),'[1]MITRE ATT&amp;CK Mappings'!$I776))),ISNUMBER(SEARCH(IF(G$3&lt;&gt;"",G$3,"NA"),'[1]MITRE ATT&amp;CK Mappings'!$J776))), '[1]MITRE ATT&amp;CK Mappings'!$B776,"")</f>
        <v/>
      </c>
      <c r="H780" s="31" t="str">
        <f>IF(OR(OR(OR(OR(OR(ISNUMBER(SEARCH(IF(H$1&lt;&gt;"",H$1,"NA"),'[1]MITRE ATT&amp;CK Mappings'!$E776)),ISNUMBER(SEARCH(IF(H$1&lt;&gt;"",H$1,"NA"),'[1]MITRE ATT&amp;CK Mappings'!$F776))),ISNUMBER(SEARCH(IF(H$2&lt;&gt;"",H$2,"NA"),'[1]MITRE ATT&amp;CK Mappings'!$G776))),ISNUMBER(SEARCH(IF(H$2&lt;&gt;"",H$2,"NA"),'[1]MITRE ATT&amp;CK Mappings'!$H776))),ISNUMBER(SEARCH(IF(H$3&lt;&gt;"",H$3,"NA"),'[1]MITRE ATT&amp;CK Mappings'!$I776))),ISNUMBER(SEARCH(IF(H$3&lt;&gt;"",H$3,"NA"),'[1]MITRE ATT&amp;CK Mappings'!$J776))), '[1]MITRE ATT&amp;CK Mappings'!$B776,"")</f>
        <v/>
      </c>
      <c r="I780" s="31" t="str">
        <f>IF(OR(OR(OR(OR(OR(ISNUMBER(SEARCH(IF(I$1&lt;&gt;"",I$1,"NA"),'[1]MITRE ATT&amp;CK Mappings'!$E776)),ISNUMBER(SEARCH(IF(I$1&lt;&gt;"",I$1,"NA"),'[1]MITRE ATT&amp;CK Mappings'!$F776))),ISNUMBER(SEARCH(IF(I$2&lt;&gt;"",I$2,"NA"),'[1]MITRE ATT&amp;CK Mappings'!$G776))),ISNUMBER(SEARCH(IF(I$2&lt;&gt;"",I$2,"NA"),'[1]MITRE ATT&amp;CK Mappings'!$H776))),ISNUMBER(SEARCH(IF(I$3&lt;&gt;"",I$3,"NA"),'[1]MITRE ATT&amp;CK Mappings'!$I776))),ISNUMBER(SEARCH(IF(I$3&lt;&gt;"",I$3,"NA"),'[1]MITRE ATT&amp;CK Mappings'!$J776))), '[1]MITRE ATT&amp;CK Mappings'!$B776,"")</f>
        <v/>
      </c>
      <c r="J780" s="31" t="str">
        <f>IF(OR(OR(OR(OR(OR(ISNUMBER(SEARCH(IF(J$1&lt;&gt;"",J$1,"NA"),'[1]MITRE ATT&amp;CK Mappings'!$E776)),ISNUMBER(SEARCH(IF(J$1&lt;&gt;"",J$1,"NA"),'[1]MITRE ATT&amp;CK Mappings'!$F776))),ISNUMBER(SEARCH(IF(J$2&lt;&gt;"",J$2,"NA"),'[1]MITRE ATT&amp;CK Mappings'!$G776))),ISNUMBER(SEARCH(IF(J$2&lt;&gt;"",J$2,"NA"),'[1]MITRE ATT&amp;CK Mappings'!$H776))),ISNUMBER(SEARCH(IF(J$3&lt;&gt;"",J$3,"NA"),'[1]MITRE ATT&amp;CK Mappings'!$I776))),ISNUMBER(SEARCH(IF(J$3&lt;&gt;"",J$3,"NA"),'[1]MITRE ATT&amp;CK Mappings'!$J776))), '[1]MITRE ATT&amp;CK Mappings'!$B776,"")</f>
        <v/>
      </c>
      <c r="K780" s="31" t="str">
        <f>IF(OR(OR(OR(OR(OR(ISNUMBER(SEARCH(IF(K$1&lt;&gt;"",K$1,"NA"),'[1]MITRE ATT&amp;CK Mappings'!$E776)),ISNUMBER(SEARCH(IF(K$1&lt;&gt;"",K$1,"NA"),'[1]MITRE ATT&amp;CK Mappings'!$F776))),ISNUMBER(SEARCH(IF(K$2&lt;&gt;"",K$2,"NA"),'[1]MITRE ATT&amp;CK Mappings'!$G776))),ISNUMBER(SEARCH(IF(K$2&lt;&gt;"",K$2,"NA"),'[1]MITRE ATT&amp;CK Mappings'!$H776))),ISNUMBER(SEARCH(IF(K$3&lt;&gt;"",K$3,"NA"),'[1]MITRE ATT&amp;CK Mappings'!$I776))),ISNUMBER(SEARCH(IF(K$3&lt;&gt;"",K$3,"NA"),'[1]MITRE ATT&amp;CK Mappings'!$J776))), '[1]MITRE ATT&amp;CK Mappings'!$B776,"")</f>
        <v/>
      </c>
      <c r="L780" s="31" t="str">
        <f>IF('[1]MITRE ATT&amp;CK Mappings'!D776 &lt;&gt;"",'[1]MITRE ATT&amp;CK Mappings'!D776,"" )</f>
        <v>Ensure 'Allow Basic authentication' is set to 'Disabled'</v>
      </c>
    </row>
    <row r="781" spans="1:12" x14ac:dyDescent="0.25">
      <c r="A781" s="31" t="str">
        <f>IF(COUNTIF(B781:K781,"="&amp;'[1]MITRE ATT&amp;CK Mappings'!B777)&gt;0,'[1]MITRE ATT&amp;CK Mappings'!B777,"")</f>
        <v/>
      </c>
      <c r="B781" s="31" t="str">
        <f>IF(OR(OR(OR(OR(OR(ISNUMBER(SEARCH(IF(B$1&lt;&gt;"",B$1,"NA"),'[1]MITRE ATT&amp;CK Mappings'!$E777)),ISNUMBER(SEARCH(IF(B$1&lt;&gt;"",B$1,"NA"),'[1]MITRE ATT&amp;CK Mappings'!$F777))),ISNUMBER(SEARCH(IF(B$2&lt;&gt;"",B$2,"NA"),'[1]MITRE ATT&amp;CK Mappings'!$G777))),ISNUMBER(SEARCH(IF(B$2&lt;&gt;"",B$2,"NA"),'[1]MITRE ATT&amp;CK Mappings'!$H777))),ISNUMBER(SEARCH(IF(B$3&lt;&gt;"",B$3,"NA"),'[1]MITRE ATT&amp;CK Mappings'!$I777))),ISNUMBER(SEARCH(IF(B$3&lt;&gt;"",B$3,"NA"),'[1]MITRE ATT&amp;CK Mappings'!$J777))), '[1]MITRE ATT&amp;CK Mappings'!$B777,"")</f>
        <v/>
      </c>
      <c r="C781" s="31" t="str">
        <f>IF(OR(OR(OR(OR(OR(ISNUMBER(SEARCH(IF(C$1&lt;&gt;"",C$1,"NA"),'[1]MITRE ATT&amp;CK Mappings'!$E777)),ISNUMBER(SEARCH(IF(C$1&lt;&gt;"",C$1,"NA"),'[1]MITRE ATT&amp;CK Mappings'!$F777))),ISNUMBER(SEARCH(IF(C$2&lt;&gt;"",C$2,"NA"),'[1]MITRE ATT&amp;CK Mappings'!$G777))),ISNUMBER(SEARCH(IF(C$2&lt;&gt;"",C$2,"NA"),'[1]MITRE ATT&amp;CK Mappings'!$H777))),ISNUMBER(SEARCH(IF(C$3&lt;&gt;"",C$3,"NA"),'[1]MITRE ATT&amp;CK Mappings'!$I777))),ISNUMBER(SEARCH(IF(C$3&lt;&gt;"",C$3,"NA"),'[1]MITRE ATT&amp;CK Mappings'!$J777))), '[1]MITRE ATT&amp;CK Mappings'!$B777,"")</f>
        <v/>
      </c>
      <c r="D781" s="31" t="str">
        <f>IF(OR(OR(OR(OR(OR(ISNUMBER(SEARCH(IF(D$1&lt;&gt;"",D$1,"NA"),'[1]MITRE ATT&amp;CK Mappings'!$E777)),ISNUMBER(SEARCH(IF(D$1&lt;&gt;"",D$1,"NA"),'[1]MITRE ATT&amp;CK Mappings'!$F777))),ISNUMBER(SEARCH(IF(D$2&lt;&gt;"",D$2,"NA"),'[1]MITRE ATT&amp;CK Mappings'!$G777))),ISNUMBER(SEARCH(IF(D$2&lt;&gt;"",D$2,"NA"),'[1]MITRE ATT&amp;CK Mappings'!$H777))),ISNUMBER(SEARCH(IF(D$3&lt;&gt;"",D$3,"NA"),'[1]MITRE ATT&amp;CK Mappings'!$I777))),ISNUMBER(SEARCH(IF(D$3&lt;&gt;"",D$3,"NA"),'[1]MITRE ATT&amp;CK Mappings'!$J777))), '[1]MITRE ATT&amp;CK Mappings'!$B777,"")</f>
        <v/>
      </c>
      <c r="E781" s="31" t="str">
        <f>IF(OR(OR(OR(OR(OR(ISNUMBER(SEARCH(IF(E$1&lt;&gt;"",E$1,"NA"),'[1]MITRE ATT&amp;CK Mappings'!$E777)),ISNUMBER(SEARCH(IF(E$1&lt;&gt;"",E$1,"NA"),'[1]MITRE ATT&amp;CK Mappings'!$F777))),ISNUMBER(SEARCH(IF(E$2&lt;&gt;"",E$2,"NA"),'[1]MITRE ATT&amp;CK Mappings'!$G777))),ISNUMBER(SEARCH(IF(E$2&lt;&gt;"",E$2,"NA"),'[1]MITRE ATT&amp;CK Mappings'!$H777))),ISNUMBER(SEARCH(IF(E$3&lt;&gt;"",E$3,"NA"),'[1]MITRE ATT&amp;CK Mappings'!$I777))),ISNUMBER(SEARCH(IF(E$3&lt;&gt;"",E$3,"NA"),'[1]MITRE ATT&amp;CK Mappings'!$J777))), '[1]MITRE ATT&amp;CK Mappings'!$B777,"")</f>
        <v/>
      </c>
      <c r="F781" s="31" t="str">
        <f>IF(OR(OR(OR(OR(OR(ISNUMBER(SEARCH(IF(F$1&lt;&gt;"",F$1,"NA"),'[1]MITRE ATT&amp;CK Mappings'!$E777)),ISNUMBER(SEARCH(IF(F$1&lt;&gt;"",F$1,"NA"),'[1]MITRE ATT&amp;CK Mappings'!$F777))),ISNUMBER(SEARCH(IF(F$2&lt;&gt;"",F$2,"NA"),'[1]MITRE ATT&amp;CK Mappings'!$G777))),ISNUMBER(SEARCH(IF(F$2&lt;&gt;"",F$2,"NA"),'[1]MITRE ATT&amp;CK Mappings'!$H777))),ISNUMBER(SEARCH(IF(F$3&lt;&gt;"",F$3,"NA"),'[1]MITRE ATT&amp;CK Mappings'!$I777))),ISNUMBER(SEARCH(IF(F$3&lt;&gt;"",F$3,"NA"),'[1]MITRE ATT&amp;CK Mappings'!$J777))), '[1]MITRE ATT&amp;CK Mappings'!$B777,"")</f>
        <v/>
      </c>
      <c r="G781" s="31" t="str">
        <f>IF(OR(OR(OR(OR(OR(ISNUMBER(SEARCH(IF(G$1&lt;&gt;"",G$1,"NA"),'[1]MITRE ATT&amp;CK Mappings'!$E777)),ISNUMBER(SEARCH(IF(G$1&lt;&gt;"",G$1,"NA"),'[1]MITRE ATT&amp;CK Mappings'!$F777))),ISNUMBER(SEARCH(IF(G$2&lt;&gt;"",G$2,"NA"),'[1]MITRE ATT&amp;CK Mappings'!$G777))),ISNUMBER(SEARCH(IF(G$2&lt;&gt;"",G$2,"NA"),'[1]MITRE ATT&amp;CK Mappings'!$H777))),ISNUMBER(SEARCH(IF(G$3&lt;&gt;"",G$3,"NA"),'[1]MITRE ATT&amp;CK Mappings'!$I777))),ISNUMBER(SEARCH(IF(G$3&lt;&gt;"",G$3,"NA"),'[1]MITRE ATT&amp;CK Mappings'!$J777))), '[1]MITRE ATT&amp;CK Mappings'!$B777,"")</f>
        <v/>
      </c>
      <c r="H781" s="31" t="str">
        <f>IF(OR(OR(OR(OR(OR(ISNUMBER(SEARCH(IF(H$1&lt;&gt;"",H$1,"NA"),'[1]MITRE ATT&amp;CK Mappings'!$E777)),ISNUMBER(SEARCH(IF(H$1&lt;&gt;"",H$1,"NA"),'[1]MITRE ATT&amp;CK Mappings'!$F777))),ISNUMBER(SEARCH(IF(H$2&lt;&gt;"",H$2,"NA"),'[1]MITRE ATT&amp;CK Mappings'!$G777))),ISNUMBER(SEARCH(IF(H$2&lt;&gt;"",H$2,"NA"),'[1]MITRE ATT&amp;CK Mappings'!$H777))),ISNUMBER(SEARCH(IF(H$3&lt;&gt;"",H$3,"NA"),'[1]MITRE ATT&amp;CK Mappings'!$I777))),ISNUMBER(SEARCH(IF(H$3&lt;&gt;"",H$3,"NA"),'[1]MITRE ATT&amp;CK Mappings'!$J777))), '[1]MITRE ATT&amp;CK Mappings'!$B777,"")</f>
        <v/>
      </c>
      <c r="I781" s="31" t="str">
        <f>IF(OR(OR(OR(OR(OR(ISNUMBER(SEARCH(IF(I$1&lt;&gt;"",I$1,"NA"),'[1]MITRE ATT&amp;CK Mappings'!$E777)),ISNUMBER(SEARCH(IF(I$1&lt;&gt;"",I$1,"NA"),'[1]MITRE ATT&amp;CK Mappings'!$F777))),ISNUMBER(SEARCH(IF(I$2&lt;&gt;"",I$2,"NA"),'[1]MITRE ATT&amp;CK Mappings'!$G777))),ISNUMBER(SEARCH(IF(I$2&lt;&gt;"",I$2,"NA"),'[1]MITRE ATT&amp;CK Mappings'!$H777))),ISNUMBER(SEARCH(IF(I$3&lt;&gt;"",I$3,"NA"),'[1]MITRE ATT&amp;CK Mappings'!$I777))),ISNUMBER(SEARCH(IF(I$3&lt;&gt;"",I$3,"NA"),'[1]MITRE ATT&amp;CK Mappings'!$J777))), '[1]MITRE ATT&amp;CK Mappings'!$B777,"")</f>
        <v/>
      </c>
      <c r="J781" s="31" t="str">
        <f>IF(OR(OR(OR(OR(OR(ISNUMBER(SEARCH(IF(J$1&lt;&gt;"",J$1,"NA"),'[1]MITRE ATT&amp;CK Mappings'!$E777)),ISNUMBER(SEARCH(IF(J$1&lt;&gt;"",J$1,"NA"),'[1]MITRE ATT&amp;CK Mappings'!$F777))),ISNUMBER(SEARCH(IF(J$2&lt;&gt;"",J$2,"NA"),'[1]MITRE ATT&amp;CK Mappings'!$G777))),ISNUMBER(SEARCH(IF(J$2&lt;&gt;"",J$2,"NA"),'[1]MITRE ATT&amp;CK Mappings'!$H777))),ISNUMBER(SEARCH(IF(J$3&lt;&gt;"",J$3,"NA"),'[1]MITRE ATT&amp;CK Mappings'!$I777))),ISNUMBER(SEARCH(IF(J$3&lt;&gt;"",J$3,"NA"),'[1]MITRE ATT&amp;CK Mappings'!$J777))), '[1]MITRE ATT&amp;CK Mappings'!$B777,"")</f>
        <v/>
      </c>
      <c r="K781" s="31" t="str">
        <f>IF(OR(OR(OR(OR(OR(ISNUMBER(SEARCH(IF(K$1&lt;&gt;"",K$1,"NA"),'[1]MITRE ATT&amp;CK Mappings'!$E777)),ISNUMBER(SEARCH(IF(K$1&lt;&gt;"",K$1,"NA"),'[1]MITRE ATT&amp;CK Mappings'!$F777))),ISNUMBER(SEARCH(IF(K$2&lt;&gt;"",K$2,"NA"),'[1]MITRE ATT&amp;CK Mappings'!$G777))),ISNUMBER(SEARCH(IF(K$2&lt;&gt;"",K$2,"NA"),'[1]MITRE ATT&amp;CK Mappings'!$H777))),ISNUMBER(SEARCH(IF(K$3&lt;&gt;"",K$3,"NA"),'[1]MITRE ATT&amp;CK Mappings'!$I777))),ISNUMBER(SEARCH(IF(K$3&lt;&gt;"",K$3,"NA"),'[1]MITRE ATT&amp;CK Mappings'!$J777))), '[1]MITRE ATT&amp;CK Mappings'!$B777,"")</f>
        <v/>
      </c>
      <c r="L781" s="31" t="str">
        <f>IF('[1]MITRE ATT&amp;CK Mappings'!D777 &lt;&gt;"",'[1]MITRE ATT&amp;CK Mappings'!D777,"" )</f>
        <v>Ensure 'Allow unencrypted traffic' is set to 'Disabled'</v>
      </c>
    </row>
    <row r="782" spans="1:12" x14ac:dyDescent="0.25">
      <c r="A782" s="31" t="str">
        <f>IF(COUNTIF(B782:K782,"="&amp;'[1]MITRE ATT&amp;CK Mappings'!B778)&gt;0,'[1]MITRE ATT&amp;CK Mappings'!B778,"")</f>
        <v/>
      </c>
      <c r="B782" s="31" t="str">
        <f>IF(OR(OR(OR(OR(OR(ISNUMBER(SEARCH(IF(B$1&lt;&gt;"",B$1,"NA"),'[1]MITRE ATT&amp;CK Mappings'!$E778)),ISNUMBER(SEARCH(IF(B$1&lt;&gt;"",B$1,"NA"),'[1]MITRE ATT&amp;CK Mappings'!$F778))),ISNUMBER(SEARCH(IF(B$2&lt;&gt;"",B$2,"NA"),'[1]MITRE ATT&amp;CK Mappings'!$G778))),ISNUMBER(SEARCH(IF(B$2&lt;&gt;"",B$2,"NA"),'[1]MITRE ATT&amp;CK Mappings'!$H778))),ISNUMBER(SEARCH(IF(B$3&lt;&gt;"",B$3,"NA"),'[1]MITRE ATT&amp;CK Mappings'!$I778))),ISNUMBER(SEARCH(IF(B$3&lt;&gt;"",B$3,"NA"),'[1]MITRE ATT&amp;CK Mappings'!$J778))), '[1]MITRE ATT&amp;CK Mappings'!$B778,"")</f>
        <v/>
      </c>
      <c r="C782" s="31" t="str">
        <f>IF(OR(OR(OR(OR(OR(ISNUMBER(SEARCH(IF(C$1&lt;&gt;"",C$1,"NA"),'[1]MITRE ATT&amp;CK Mappings'!$E778)),ISNUMBER(SEARCH(IF(C$1&lt;&gt;"",C$1,"NA"),'[1]MITRE ATT&amp;CK Mappings'!$F778))),ISNUMBER(SEARCH(IF(C$2&lt;&gt;"",C$2,"NA"),'[1]MITRE ATT&amp;CK Mappings'!$G778))),ISNUMBER(SEARCH(IF(C$2&lt;&gt;"",C$2,"NA"),'[1]MITRE ATT&amp;CK Mappings'!$H778))),ISNUMBER(SEARCH(IF(C$3&lt;&gt;"",C$3,"NA"),'[1]MITRE ATT&amp;CK Mappings'!$I778))),ISNUMBER(SEARCH(IF(C$3&lt;&gt;"",C$3,"NA"),'[1]MITRE ATT&amp;CK Mappings'!$J778))), '[1]MITRE ATT&amp;CK Mappings'!$B778,"")</f>
        <v/>
      </c>
      <c r="D782" s="31" t="str">
        <f>IF(OR(OR(OR(OR(OR(ISNUMBER(SEARCH(IF(D$1&lt;&gt;"",D$1,"NA"),'[1]MITRE ATT&amp;CK Mappings'!$E778)),ISNUMBER(SEARCH(IF(D$1&lt;&gt;"",D$1,"NA"),'[1]MITRE ATT&amp;CK Mappings'!$F778))),ISNUMBER(SEARCH(IF(D$2&lt;&gt;"",D$2,"NA"),'[1]MITRE ATT&amp;CK Mappings'!$G778))),ISNUMBER(SEARCH(IF(D$2&lt;&gt;"",D$2,"NA"),'[1]MITRE ATT&amp;CK Mappings'!$H778))),ISNUMBER(SEARCH(IF(D$3&lt;&gt;"",D$3,"NA"),'[1]MITRE ATT&amp;CK Mappings'!$I778))),ISNUMBER(SEARCH(IF(D$3&lt;&gt;"",D$3,"NA"),'[1]MITRE ATT&amp;CK Mappings'!$J778))), '[1]MITRE ATT&amp;CK Mappings'!$B778,"")</f>
        <v/>
      </c>
      <c r="E782" s="31" t="str">
        <f>IF(OR(OR(OR(OR(OR(ISNUMBER(SEARCH(IF(E$1&lt;&gt;"",E$1,"NA"),'[1]MITRE ATT&amp;CK Mappings'!$E778)),ISNUMBER(SEARCH(IF(E$1&lt;&gt;"",E$1,"NA"),'[1]MITRE ATT&amp;CK Mappings'!$F778))),ISNUMBER(SEARCH(IF(E$2&lt;&gt;"",E$2,"NA"),'[1]MITRE ATT&amp;CK Mappings'!$G778))),ISNUMBER(SEARCH(IF(E$2&lt;&gt;"",E$2,"NA"),'[1]MITRE ATT&amp;CK Mappings'!$H778))),ISNUMBER(SEARCH(IF(E$3&lt;&gt;"",E$3,"NA"),'[1]MITRE ATT&amp;CK Mappings'!$I778))),ISNUMBER(SEARCH(IF(E$3&lt;&gt;"",E$3,"NA"),'[1]MITRE ATT&amp;CK Mappings'!$J778))), '[1]MITRE ATT&amp;CK Mappings'!$B778,"")</f>
        <v/>
      </c>
      <c r="F782" s="31" t="str">
        <f>IF(OR(OR(OR(OR(OR(ISNUMBER(SEARCH(IF(F$1&lt;&gt;"",F$1,"NA"),'[1]MITRE ATT&amp;CK Mappings'!$E778)),ISNUMBER(SEARCH(IF(F$1&lt;&gt;"",F$1,"NA"),'[1]MITRE ATT&amp;CK Mappings'!$F778))),ISNUMBER(SEARCH(IF(F$2&lt;&gt;"",F$2,"NA"),'[1]MITRE ATT&amp;CK Mappings'!$G778))),ISNUMBER(SEARCH(IF(F$2&lt;&gt;"",F$2,"NA"),'[1]MITRE ATT&amp;CK Mappings'!$H778))),ISNUMBER(SEARCH(IF(F$3&lt;&gt;"",F$3,"NA"),'[1]MITRE ATT&amp;CK Mappings'!$I778))),ISNUMBER(SEARCH(IF(F$3&lt;&gt;"",F$3,"NA"),'[1]MITRE ATT&amp;CK Mappings'!$J778))), '[1]MITRE ATT&amp;CK Mappings'!$B778,"")</f>
        <v/>
      </c>
      <c r="G782" s="31" t="str">
        <f>IF(OR(OR(OR(OR(OR(ISNUMBER(SEARCH(IF(G$1&lt;&gt;"",G$1,"NA"),'[1]MITRE ATT&amp;CK Mappings'!$E778)),ISNUMBER(SEARCH(IF(G$1&lt;&gt;"",G$1,"NA"),'[1]MITRE ATT&amp;CK Mappings'!$F778))),ISNUMBER(SEARCH(IF(G$2&lt;&gt;"",G$2,"NA"),'[1]MITRE ATT&amp;CK Mappings'!$G778))),ISNUMBER(SEARCH(IF(G$2&lt;&gt;"",G$2,"NA"),'[1]MITRE ATT&amp;CK Mappings'!$H778))),ISNUMBER(SEARCH(IF(G$3&lt;&gt;"",G$3,"NA"),'[1]MITRE ATT&amp;CK Mappings'!$I778))),ISNUMBER(SEARCH(IF(G$3&lt;&gt;"",G$3,"NA"),'[1]MITRE ATT&amp;CK Mappings'!$J778))), '[1]MITRE ATT&amp;CK Mappings'!$B778,"")</f>
        <v/>
      </c>
      <c r="H782" s="31" t="str">
        <f>IF(OR(OR(OR(OR(OR(ISNUMBER(SEARCH(IF(H$1&lt;&gt;"",H$1,"NA"),'[1]MITRE ATT&amp;CK Mappings'!$E778)),ISNUMBER(SEARCH(IF(H$1&lt;&gt;"",H$1,"NA"),'[1]MITRE ATT&amp;CK Mappings'!$F778))),ISNUMBER(SEARCH(IF(H$2&lt;&gt;"",H$2,"NA"),'[1]MITRE ATT&amp;CK Mappings'!$G778))),ISNUMBER(SEARCH(IF(H$2&lt;&gt;"",H$2,"NA"),'[1]MITRE ATT&amp;CK Mappings'!$H778))),ISNUMBER(SEARCH(IF(H$3&lt;&gt;"",H$3,"NA"),'[1]MITRE ATT&amp;CK Mappings'!$I778))),ISNUMBER(SEARCH(IF(H$3&lt;&gt;"",H$3,"NA"),'[1]MITRE ATT&amp;CK Mappings'!$J778))), '[1]MITRE ATT&amp;CK Mappings'!$B778,"")</f>
        <v/>
      </c>
      <c r="I782" s="31" t="str">
        <f>IF(OR(OR(OR(OR(OR(ISNUMBER(SEARCH(IF(I$1&lt;&gt;"",I$1,"NA"),'[1]MITRE ATT&amp;CK Mappings'!$E778)),ISNUMBER(SEARCH(IF(I$1&lt;&gt;"",I$1,"NA"),'[1]MITRE ATT&amp;CK Mappings'!$F778))),ISNUMBER(SEARCH(IF(I$2&lt;&gt;"",I$2,"NA"),'[1]MITRE ATT&amp;CK Mappings'!$G778))),ISNUMBER(SEARCH(IF(I$2&lt;&gt;"",I$2,"NA"),'[1]MITRE ATT&amp;CK Mappings'!$H778))),ISNUMBER(SEARCH(IF(I$3&lt;&gt;"",I$3,"NA"),'[1]MITRE ATT&amp;CK Mappings'!$I778))),ISNUMBER(SEARCH(IF(I$3&lt;&gt;"",I$3,"NA"),'[1]MITRE ATT&amp;CK Mappings'!$J778))), '[1]MITRE ATT&amp;CK Mappings'!$B778,"")</f>
        <v/>
      </c>
      <c r="J782" s="31" t="str">
        <f>IF(OR(OR(OR(OR(OR(ISNUMBER(SEARCH(IF(J$1&lt;&gt;"",J$1,"NA"),'[1]MITRE ATT&amp;CK Mappings'!$E778)),ISNUMBER(SEARCH(IF(J$1&lt;&gt;"",J$1,"NA"),'[1]MITRE ATT&amp;CK Mappings'!$F778))),ISNUMBER(SEARCH(IF(J$2&lt;&gt;"",J$2,"NA"),'[1]MITRE ATT&amp;CK Mappings'!$G778))),ISNUMBER(SEARCH(IF(J$2&lt;&gt;"",J$2,"NA"),'[1]MITRE ATT&amp;CK Mappings'!$H778))),ISNUMBER(SEARCH(IF(J$3&lt;&gt;"",J$3,"NA"),'[1]MITRE ATT&amp;CK Mappings'!$I778))),ISNUMBER(SEARCH(IF(J$3&lt;&gt;"",J$3,"NA"),'[1]MITRE ATT&amp;CK Mappings'!$J778))), '[1]MITRE ATT&amp;CK Mappings'!$B778,"")</f>
        <v/>
      </c>
      <c r="K782" s="31" t="str">
        <f>IF(OR(OR(OR(OR(OR(ISNUMBER(SEARCH(IF(K$1&lt;&gt;"",K$1,"NA"),'[1]MITRE ATT&amp;CK Mappings'!$E778)),ISNUMBER(SEARCH(IF(K$1&lt;&gt;"",K$1,"NA"),'[1]MITRE ATT&amp;CK Mappings'!$F778))),ISNUMBER(SEARCH(IF(K$2&lt;&gt;"",K$2,"NA"),'[1]MITRE ATT&amp;CK Mappings'!$G778))),ISNUMBER(SEARCH(IF(K$2&lt;&gt;"",K$2,"NA"),'[1]MITRE ATT&amp;CK Mappings'!$H778))),ISNUMBER(SEARCH(IF(K$3&lt;&gt;"",K$3,"NA"),'[1]MITRE ATT&amp;CK Mappings'!$I778))),ISNUMBER(SEARCH(IF(K$3&lt;&gt;"",K$3,"NA"),'[1]MITRE ATT&amp;CK Mappings'!$J778))), '[1]MITRE ATT&amp;CK Mappings'!$B778,"")</f>
        <v/>
      </c>
      <c r="L782" s="31" t="str">
        <f>IF('[1]MITRE ATT&amp;CK Mappings'!D778 &lt;&gt;"",'[1]MITRE ATT&amp;CK Mappings'!D778,"" )</f>
        <v>Ensure 'Disallow Digest authentication' is set to 'Enabled'</v>
      </c>
    </row>
    <row r="783" spans="1:12" x14ac:dyDescent="0.25">
      <c r="A783" s="31" t="str">
        <f>IF(COUNTIF(B783:K783,"="&amp;'[1]MITRE ATT&amp;CK Mappings'!B779)&gt;0,'[1]MITRE ATT&amp;CK Mappings'!B779,"")</f>
        <v/>
      </c>
      <c r="B783" s="31" t="str">
        <f>IF(OR(OR(OR(OR(OR(ISNUMBER(SEARCH(IF(B$1&lt;&gt;"",B$1,"NA"),'[1]MITRE ATT&amp;CK Mappings'!$E779)),ISNUMBER(SEARCH(IF(B$1&lt;&gt;"",B$1,"NA"),'[1]MITRE ATT&amp;CK Mappings'!$F779))),ISNUMBER(SEARCH(IF(B$2&lt;&gt;"",B$2,"NA"),'[1]MITRE ATT&amp;CK Mappings'!$G779))),ISNUMBER(SEARCH(IF(B$2&lt;&gt;"",B$2,"NA"),'[1]MITRE ATT&amp;CK Mappings'!$H779))),ISNUMBER(SEARCH(IF(B$3&lt;&gt;"",B$3,"NA"),'[1]MITRE ATT&amp;CK Mappings'!$I779))),ISNUMBER(SEARCH(IF(B$3&lt;&gt;"",B$3,"NA"),'[1]MITRE ATT&amp;CK Mappings'!$J779))), '[1]MITRE ATT&amp;CK Mappings'!$B779,"")</f>
        <v/>
      </c>
      <c r="C783" s="31" t="str">
        <f>IF(OR(OR(OR(OR(OR(ISNUMBER(SEARCH(IF(C$1&lt;&gt;"",C$1,"NA"),'[1]MITRE ATT&amp;CK Mappings'!$E779)),ISNUMBER(SEARCH(IF(C$1&lt;&gt;"",C$1,"NA"),'[1]MITRE ATT&amp;CK Mappings'!$F779))),ISNUMBER(SEARCH(IF(C$2&lt;&gt;"",C$2,"NA"),'[1]MITRE ATT&amp;CK Mappings'!$G779))),ISNUMBER(SEARCH(IF(C$2&lt;&gt;"",C$2,"NA"),'[1]MITRE ATT&amp;CK Mappings'!$H779))),ISNUMBER(SEARCH(IF(C$3&lt;&gt;"",C$3,"NA"),'[1]MITRE ATT&amp;CK Mappings'!$I779))),ISNUMBER(SEARCH(IF(C$3&lt;&gt;"",C$3,"NA"),'[1]MITRE ATT&amp;CK Mappings'!$J779))), '[1]MITRE ATT&amp;CK Mappings'!$B779,"")</f>
        <v/>
      </c>
      <c r="D783" s="31" t="str">
        <f>IF(OR(OR(OR(OR(OR(ISNUMBER(SEARCH(IF(D$1&lt;&gt;"",D$1,"NA"),'[1]MITRE ATT&amp;CK Mappings'!$E779)),ISNUMBER(SEARCH(IF(D$1&lt;&gt;"",D$1,"NA"),'[1]MITRE ATT&amp;CK Mappings'!$F779))),ISNUMBER(SEARCH(IF(D$2&lt;&gt;"",D$2,"NA"),'[1]MITRE ATT&amp;CK Mappings'!$G779))),ISNUMBER(SEARCH(IF(D$2&lt;&gt;"",D$2,"NA"),'[1]MITRE ATT&amp;CK Mappings'!$H779))),ISNUMBER(SEARCH(IF(D$3&lt;&gt;"",D$3,"NA"),'[1]MITRE ATT&amp;CK Mappings'!$I779))),ISNUMBER(SEARCH(IF(D$3&lt;&gt;"",D$3,"NA"),'[1]MITRE ATT&amp;CK Mappings'!$J779))), '[1]MITRE ATT&amp;CK Mappings'!$B779,"")</f>
        <v/>
      </c>
      <c r="E783" s="31" t="str">
        <f>IF(OR(OR(OR(OR(OR(ISNUMBER(SEARCH(IF(E$1&lt;&gt;"",E$1,"NA"),'[1]MITRE ATT&amp;CK Mappings'!$E779)),ISNUMBER(SEARCH(IF(E$1&lt;&gt;"",E$1,"NA"),'[1]MITRE ATT&amp;CK Mappings'!$F779))),ISNUMBER(SEARCH(IF(E$2&lt;&gt;"",E$2,"NA"),'[1]MITRE ATT&amp;CK Mappings'!$G779))),ISNUMBER(SEARCH(IF(E$2&lt;&gt;"",E$2,"NA"),'[1]MITRE ATT&amp;CK Mappings'!$H779))),ISNUMBER(SEARCH(IF(E$3&lt;&gt;"",E$3,"NA"),'[1]MITRE ATT&amp;CK Mappings'!$I779))),ISNUMBER(SEARCH(IF(E$3&lt;&gt;"",E$3,"NA"),'[1]MITRE ATT&amp;CK Mappings'!$J779))), '[1]MITRE ATT&amp;CK Mappings'!$B779,"")</f>
        <v/>
      </c>
      <c r="F783" s="31" t="str">
        <f>IF(OR(OR(OR(OR(OR(ISNUMBER(SEARCH(IF(F$1&lt;&gt;"",F$1,"NA"),'[1]MITRE ATT&amp;CK Mappings'!$E779)),ISNUMBER(SEARCH(IF(F$1&lt;&gt;"",F$1,"NA"),'[1]MITRE ATT&amp;CK Mappings'!$F779))),ISNUMBER(SEARCH(IF(F$2&lt;&gt;"",F$2,"NA"),'[1]MITRE ATT&amp;CK Mappings'!$G779))),ISNUMBER(SEARCH(IF(F$2&lt;&gt;"",F$2,"NA"),'[1]MITRE ATT&amp;CK Mappings'!$H779))),ISNUMBER(SEARCH(IF(F$3&lt;&gt;"",F$3,"NA"),'[1]MITRE ATT&amp;CK Mappings'!$I779))),ISNUMBER(SEARCH(IF(F$3&lt;&gt;"",F$3,"NA"),'[1]MITRE ATT&amp;CK Mappings'!$J779))), '[1]MITRE ATT&amp;CK Mappings'!$B779,"")</f>
        <v/>
      </c>
      <c r="G783" s="31" t="str">
        <f>IF(OR(OR(OR(OR(OR(ISNUMBER(SEARCH(IF(G$1&lt;&gt;"",G$1,"NA"),'[1]MITRE ATT&amp;CK Mappings'!$E779)),ISNUMBER(SEARCH(IF(G$1&lt;&gt;"",G$1,"NA"),'[1]MITRE ATT&amp;CK Mappings'!$F779))),ISNUMBER(SEARCH(IF(G$2&lt;&gt;"",G$2,"NA"),'[1]MITRE ATT&amp;CK Mappings'!$G779))),ISNUMBER(SEARCH(IF(G$2&lt;&gt;"",G$2,"NA"),'[1]MITRE ATT&amp;CK Mappings'!$H779))),ISNUMBER(SEARCH(IF(G$3&lt;&gt;"",G$3,"NA"),'[1]MITRE ATT&amp;CK Mappings'!$I779))),ISNUMBER(SEARCH(IF(G$3&lt;&gt;"",G$3,"NA"),'[1]MITRE ATT&amp;CK Mappings'!$J779))), '[1]MITRE ATT&amp;CK Mappings'!$B779,"")</f>
        <v/>
      </c>
      <c r="H783" s="31" t="str">
        <f>IF(OR(OR(OR(OR(OR(ISNUMBER(SEARCH(IF(H$1&lt;&gt;"",H$1,"NA"),'[1]MITRE ATT&amp;CK Mappings'!$E779)),ISNUMBER(SEARCH(IF(H$1&lt;&gt;"",H$1,"NA"),'[1]MITRE ATT&amp;CK Mappings'!$F779))),ISNUMBER(SEARCH(IF(H$2&lt;&gt;"",H$2,"NA"),'[1]MITRE ATT&amp;CK Mappings'!$G779))),ISNUMBER(SEARCH(IF(H$2&lt;&gt;"",H$2,"NA"),'[1]MITRE ATT&amp;CK Mappings'!$H779))),ISNUMBER(SEARCH(IF(H$3&lt;&gt;"",H$3,"NA"),'[1]MITRE ATT&amp;CK Mappings'!$I779))),ISNUMBER(SEARCH(IF(H$3&lt;&gt;"",H$3,"NA"),'[1]MITRE ATT&amp;CK Mappings'!$J779))), '[1]MITRE ATT&amp;CK Mappings'!$B779,"")</f>
        <v/>
      </c>
      <c r="I783" s="31" t="str">
        <f>IF(OR(OR(OR(OR(OR(ISNUMBER(SEARCH(IF(I$1&lt;&gt;"",I$1,"NA"),'[1]MITRE ATT&amp;CK Mappings'!$E779)),ISNUMBER(SEARCH(IF(I$1&lt;&gt;"",I$1,"NA"),'[1]MITRE ATT&amp;CK Mappings'!$F779))),ISNUMBER(SEARCH(IF(I$2&lt;&gt;"",I$2,"NA"),'[1]MITRE ATT&amp;CK Mappings'!$G779))),ISNUMBER(SEARCH(IF(I$2&lt;&gt;"",I$2,"NA"),'[1]MITRE ATT&amp;CK Mappings'!$H779))),ISNUMBER(SEARCH(IF(I$3&lt;&gt;"",I$3,"NA"),'[1]MITRE ATT&amp;CK Mappings'!$I779))),ISNUMBER(SEARCH(IF(I$3&lt;&gt;"",I$3,"NA"),'[1]MITRE ATT&amp;CK Mappings'!$J779))), '[1]MITRE ATT&amp;CK Mappings'!$B779,"")</f>
        <v/>
      </c>
      <c r="J783" s="31" t="str">
        <f>IF(OR(OR(OR(OR(OR(ISNUMBER(SEARCH(IF(J$1&lt;&gt;"",J$1,"NA"),'[1]MITRE ATT&amp;CK Mappings'!$E779)),ISNUMBER(SEARCH(IF(J$1&lt;&gt;"",J$1,"NA"),'[1]MITRE ATT&amp;CK Mappings'!$F779))),ISNUMBER(SEARCH(IF(J$2&lt;&gt;"",J$2,"NA"),'[1]MITRE ATT&amp;CK Mappings'!$G779))),ISNUMBER(SEARCH(IF(J$2&lt;&gt;"",J$2,"NA"),'[1]MITRE ATT&amp;CK Mappings'!$H779))),ISNUMBER(SEARCH(IF(J$3&lt;&gt;"",J$3,"NA"),'[1]MITRE ATT&amp;CK Mappings'!$I779))),ISNUMBER(SEARCH(IF(J$3&lt;&gt;"",J$3,"NA"),'[1]MITRE ATT&amp;CK Mappings'!$J779))), '[1]MITRE ATT&amp;CK Mappings'!$B779,"")</f>
        <v/>
      </c>
      <c r="K783" s="31" t="str">
        <f>IF(OR(OR(OR(OR(OR(ISNUMBER(SEARCH(IF(K$1&lt;&gt;"",K$1,"NA"),'[1]MITRE ATT&amp;CK Mappings'!$E779)),ISNUMBER(SEARCH(IF(K$1&lt;&gt;"",K$1,"NA"),'[1]MITRE ATT&amp;CK Mappings'!$F779))),ISNUMBER(SEARCH(IF(K$2&lt;&gt;"",K$2,"NA"),'[1]MITRE ATT&amp;CK Mappings'!$G779))),ISNUMBER(SEARCH(IF(K$2&lt;&gt;"",K$2,"NA"),'[1]MITRE ATT&amp;CK Mappings'!$H779))),ISNUMBER(SEARCH(IF(K$3&lt;&gt;"",K$3,"NA"),'[1]MITRE ATT&amp;CK Mappings'!$I779))),ISNUMBER(SEARCH(IF(K$3&lt;&gt;"",K$3,"NA"),'[1]MITRE ATT&amp;CK Mappings'!$J779))), '[1]MITRE ATT&amp;CK Mappings'!$B779,"")</f>
        <v/>
      </c>
      <c r="L783" s="31" t="str">
        <f>IF('[1]MITRE ATT&amp;CK Mappings'!D779 &lt;&gt;"",'[1]MITRE ATT&amp;CK Mappings'!D779,"" )</f>
        <v>WinRM Service</v>
      </c>
    </row>
    <row r="784" spans="1:12" x14ac:dyDescent="0.25">
      <c r="A784" s="31" t="str">
        <f>IF(COUNTIF(B784:K784,"="&amp;'[1]MITRE ATT&amp;CK Mappings'!B780)&gt;0,'[1]MITRE ATT&amp;CK Mappings'!B780,"")</f>
        <v/>
      </c>
      <c r="B784" s="31" t="str">
        <f>IF(OR(OR(OR(OR(OR(ISNUMBER(SEARCH(IF(B$1&lt;&gt;"",B$1,"NA"),'[1]MITRE ATT&amp;CK Mappings'!$E780)),ISNUMBER(SEARCH(IF(B$1&lt;&gt;"",B$1,"NA"),'[1]MITRE ATT&amp;CK Mappings'!$F780))),ISNUMBER(SEARCH(IF(B$2&lt;&gt;"",B$2,"NA"),'[1]MITRE ATT&amp;CK Mappings'!$G780))),ISNUMBER(SEARCH(IF(B$2&lt;&gt;"",B$2,"NA"),'[1]MITRE ATT&amp;CK Mappings'!$H780))),ISNUMBER(SEARCH(IF(B$3&lt;&gt;"",B$3,"NA"),'[1]MITRE ATT&amp;CK Mappings'!$I780))),ISNUMBER(SEARCH(IF(B$3&lt;&gt;"",B$3,"NA"),'[1]MITRE ATT&amp;CK Mappings'!$J780))), '[1]MITRE ATT&amp;CK Mappings'!$B780,"")</f>
        <v/>
      </c>
      <c r="C784" s="31" t="str">
        <f>IF(OR(OR(OR(OR(OR(ISNUMBER(SEARCH(IF(C$1&lt;&gt;"",C$1,"NA"),'[1]MITRE ATT&amp;CK Mappings'!$E780)),ISNUMBER(SEARCH(IF(C$1&lt;&gt;"",C$1,"NA"),'[1]MITRE ATT&amp;CK Mappings'!$F780))),ISNUMBER(SEARCH(IF(C$2&lt;&gt;"",C$2,"NA"),'[1]MITRE ATT&amp;CK Mappings'!$G780))),ISNUMBER(SEARCH(IF(C$2&lt;&gt;"",C$2,"NA"),'[1]MITRE ATT&amp;CK Mappings'!$H780))),ISNUMBER(SEARCH(IF(C$3&lt;&gt;"",C$3,"NA"),'[1]MITRE ATT&amp;CK Mappings'!$I780))),ISNUMBER(SEARCH(IF(C$3&lt;&gt;"",C$3,"NA"),'[1]MITRE ATT&amp;CK Mappings'!$J780))), '[1]MITRE ATT&amp;CK Mappings'!$B780,"")</f>
        <v/>
      </c>
      <c r="D784" s="31" t="str">
        <f>IF(OR(OR(OR(OR(OR(ISNUMBER(SEARCH(IF(D$1&lt;&gt;"",D$1,"NA"),'[1]MITRE ATT&amp;CK Mappings'!$E780)),ISNUMBER(SEARCH(IF(D$1&lt;&gt;"",D$1,"NA"),'[1]MITRE ATT&amp;CK Mappings'!$F780))),ISNUMBER(SEARCH(IF(D$2&lt;&gt;"",D$2,"NA"),'[1]MITRE ATT&amp;CK Mappings'!$G780))),ISNUMBER(SEARCH(IF(D$2&lt;&gt;"",D$2,"NA"),'[1]MITRE ATT&amp;CK Mappings'!$H780))),ISNUMBER(SEARCH(IF(D$3&lt;&gt;"",D$3,"NA"),'[1]MITRE ATT&amp;CK Mappings'!$I780))),ISNUMBER(SEARCH(IF(D$3&lt;&gt;"",D$3,"NA"),'[1]MITRE ATT&amp;CK Mappings'!$J780))), '[1]MITRE ATT&amp;CK Mappings'!$B780,"")</f>
        <v/>
      </c>
      <c r="E784" s="31" t="str">
        <f>IF(OR(OR(OR(OR(OR(ISNUMBER(SEARCH(IF(E$1&lt;&gt;"",E$1,"NA"),'[1]MITRE ATT&amp;CK Mappings'!$E780)),ISNUMBER(SEARCH(IF(E$1&lt;&gt;"",E$1,"NA"),'[1]MITRE ATT&amp;CK Mappings'!$F780))),ISNUMBER(SEARCH(IF(E$2&lt;&gt;"",E$2,"NA"),'[1]MITRE ATT&amp;CK Mappings'!$G780))),ISNUMBER(SEARCH(IF(E$2&lt;&gt;"",E$2,"NA"),'[1]MITRE ATT&amp;CK Mappings'!$H780))),ISNUMBER(SEARCH(IF(E$3&lt;&gt;"",E$3,"NA"),'[1]MITRE ATT&amp;CK Mappings'!$I780))),ISNUMBER(SEARCH(IF(E$3&lt;&gt;"",E$3,"NA"),'[1]MITRE ATT&amp;CK Mappings'!$J780))), '[1]MITRE ATT&amp;CK Mappings'!$B780,"")</f>
        <v/>
      </c>
      <c r="F784" s="31" t="str">
        <f>IF(OR(OR(OR(OR(OR(ISNUMBER(SEARCH(IF(F$1&lt;&gt;"",F$1,"NA"),'[1]MITRE ATT&amp;CK Mappings'!$E780)),ISNUMBER(SEARCH(IF(F$1&lt;&gt;"",F$1,"NA"),'[1]MITRE ATT&amp;CK Mappings'!$F780))),ISNUMBER(SEARCH(IF(F$2&lt;&gt;"",F$2,"NA"),'[1]MITRE ATT&amp;CK Mappings'!$G780))),ISNUMBER(SEARCH(IF(F$2&lt;&gt;"",F$2,"NA"),'[1]MITRE ATT&amp;CK Mappings'!$H780))),ISNUMBER(SEARCH(IF(F$3&lt;&gt;"",F$3,"NA"),'[1]MITRE ATT&amp;CK Mappings'!$I780))),ISNUMBER(SEARCH(IF(F$3&lt;&gt;"",F$3,"NA"),'[1]MITRE ATT&amp;CK Mappings'!$J780))), '[1]MITRE ATT&amp;CK Mappings'!$B780,"")</f>
        <v/>
      </c>
      <c r="G784" s="31" t="str">
        <f>IF(OR(OR(OR(OR(OR(ISNUMBER(SEARCH(IF(G$1&lt;&gt;"",G$1,"NA"),'[1]MITRE ATT&amp;CK Mappings'!$E780)),ISNUMBER(SEARCH(IF(G$1&lt;&gt;"",G$1,"NA"),'[1]MITRE ATT&amp;CK Mappings'!$F780))),ISNUMBER(SEARCH(IF(G$2&lt;&gt;"",G$2,"NA"),'[1]MITRE ATT&amp;CK Mappings'!$G780))),ISNUMBER(SEARCH(IF(G$2&lt;&gt;"",G$2,"NA"),'[1]MITRE ATT&amp;CK Mappings'!$H780))),ISNUMBER(SEARCH(IF(G$3&lt;&gt;"",G$3,"NA"),'[1]MITRE ATT&amp;CK Mappings'!$I780))),ISNUMBER(SEARCH(IF(G$3&lt;&gt;"",G$3,"NA"),'[1]MITRE ATT&amp;CK Mappings'!$J780))), '[1]MITRE ATT&amp;CK Mappings'!$B780,"")</f>
        <v/>
      </c>
      <c r="H784" s="31" t="str">
        <f>IF(OR(OR(OR(OR(OR(ISNUMBER(SEARCH(IF(H$1&lt;&gt;"",H$1,"NA"),'[1]MITRE ATT&amp;CK Mappings'!$E780)),ISNUMBER(SEARCH(IF(H$1&lt;&gt;"",H$1,"NA"),'[1]MITRE ATT&amp;CK Mappings'!$F780))),ISNUMBER(SEARCH(IF(H$2&lt;&gt;"",H$2,"NA"),'[1]MITRE ATT&amp;CK Mappings'!$G780))),ISNUMBER(SEARCH(IF(H$2&lt;&gt;"",H$2,"NA"),'[1]MITRE ATT&amp;CK Mappings'!$H780))),ISNUMBER(SEARCH(IF(H$3&lt;&gt;"",H$3,"NA"),'[1]MITRE ATT&amp;CK Mappings'!$I780))),ISNUMBER(SEARCH(IF(H$3&lt;&gt;"",H$3,"NA"),'[1]MITRE ATT&amp;CK Mappings'!$J780))), '[1]MITRE ATT&amp;CK Mappings'!$B780,"")</f>
        <v/>
      </c>
      <c r="I784" s="31" t="str">
        <f>IF(OR(OR(OR(OR(OR(ISNUMBER(SEARCH(IF(I$1&lt;&gt;"",I$1,"NA"),'[1]MITRE ATT&amp;CK Mappings'!$E780)),ISNUMBER(SEARCH(IF(I$1&lt;&gt;"",I$1,"NA"),'[1]MITRE ATT&amp;CK Mappings'!$F780))),ISNUMBER(SEARCH(IF(I$2&lt;&gt;"",I$2,"NA"),'[1]MITRE ATT&amp;CK Mappings'!$G780))),ISNUMBER(SEARCH(IF(I$2&lt;&gt;"",I$2,"NA"),'[1]MITRE ATT&amp;CK Mappings'!$H780))),ISNUMBER(SEARCH(IF(I$3&lt;&gt;"",I$3,"NA"),'[1]MITRE ATT&amp;CK Mappings'!$I780))),ISNUMBER(SEARCH(IF(I$3&lt;&gt;"",I$3,"NA"),'[1]MITRE ATT&amp;CK Mappings'!$J780))), '[1]MITRE ATT&amp;CK Mappings'!$B780,"")</f>
        <v/>
      </c>
      <c r="J784" s="31" t="str">
        <f>IF(OR(OR(OR(OR(OR(ISNUMBER(SEARCH(IF(J$1&lt;&gt;"",J$1,"NA"),'[1]MITRE ATT&amp;CK Mappings'!$E780)),ISNUMBER(SEARCH(IF(J$1&lt;&gt;"",J$1,"NA"),'[1]MITRE ATT&amp;CK Mappings'!$F780))),ISNUMBER(SEARCH(IF(J$2&lt;&gt;"",J$2,"NA"),'[1]MITRE ATT&amp;CK Mappings'!$G780))),ISNUMBER(SEARCH(IF(J$2&lt;&gt;"",J$2,"NA"),'[1]MITRE ATT&amp;CK Mappings'!$H780))),ISNUMBER(SEARCH(IF(J$3&lt;&gt;"",J$3,"NA"),'[1]MITRE ATT&amp;CK Mappings'!$I780))),ISNUMBER(SEARCH(IF(J$3&lt;&gt;"",J$3,"NA"),'[1]MITRE ATT&amp;CK Mappings'!$J780))), '[1]MITRE ATT&amp;CK Mappings'!$B780,"")</f>
        <v/>
      </c>
      <c r="K784" s="31" t="str">
        <f>IF(OR(OR(OR(OR(OR(ISNUMBER(SEARCH(IF(K$1&lt;&gt;"",K$1,"NA"),'[1]MITRE ATT&amp;CK Mappings'!$E780)),ISNUMBER(SEARCH(IF(K$1&lt;&gt;"",K$1,"NA"),'[1]MITRE ATT&amp;CK Mappings'!$F780))),ISNUMBER(SEARCH(IF(K$2&lt;&gt;"",K$2,"NA"),'[1]MITRE ATT&amp;CK Mappings'!$G780))),ISNUMBER(SEARCH(IF(K$2&lt;&gt;"",K$2,"NA"),'[1]MITRE ATT&amp;CK Mappings'!$H780))),ISNUMBER(SEARCH(IF(K$3&lt;&gt;"",K$3,"NA"),'[1]MITRE ATT&amp;CK Mappings'!$I780))),ISNUMBER(SEARCH(IF(K$3&lt;&gt;"",K$3,"NA"),'[1]MITRE ATT&amp;CK Mappings'!$J780))), '[1]MITRE ATT&amp;CK Mappings'!$B780,"")</f>
        <v/>
      </c>
      <c r="L784" s="31" t="str">
        <f>IF('[1]MITRE ATT&amp;CK Mappings'!D780 &lt;&gt;"",'[1]MITRE ATT&amp;CK Mappings'!D780,"" )</f>
        <v>Ensure 'Allow Basic authentication' is set to 'Disabled'</v>
      </c>
    </row>
    <row r="785" spans="1:12" x14ac:dyDescent="0.25">
      <c r="A785" s="31" t="str">
        <f>IF(COUNTIF(B785:K785,"="&amp;'[1]MITRE ATT&amp;CK Mappings'!B781)&gt;0,'[1]MITRE ATT&amp;CK Mappings'!B781,"")</f>
        <v/>
      </c>
      <c r="B785" s="31" t="str">
        <f>IF(OR(OR(OR(OR(OR(ISNUMBER(SEARCH(IF(B$1&lt;&gt;"",B$1,"NA"),'[1]MITRE ATT&amp;CK Mappings'!$E781)),ISNUMBER(SEARCH(IF(B$1&lt;&gt;"",B$1,"NA"),'[1]MITRE ATT&amp;CK Mappings'!$F781))),ISNUMBER(SEARCH(IF(B$2&lt;&gt;"",B$2,"NA"),'[1]MITRE ATT&amp;CK Mappings'!$G781))),ISNUMBER(SEARCH(IF(B$2&lt;&gt;"",B$2,"NA"),'[1]MITRE ATT&amp;CK Mappings'!$H781))),ISNUMBER(SEARCH(IF(B$3&lt;&gt;"",B$3,"NA"),'[1]MITRE ATT&amp;CK Mappings'!$I781))),ISNUMBER(SEARCH(IF(B$3&lt;&gt;"",B$3,"NA"),'[1]MITRE ATT&amp;CK Mappings'!$J781))), '[1]MITRE ATT&amp;CK Mappings'!$B781,"")</f>
        <v/>
      </c>
      <c r="C785" s="31" t="str">
        <f>IF(OR(OR(OR(OR(OR(ISNUMBER(SEARCH(IF(C$1&lt;&gt;"",C$1,"NA"),'[1]MITRE ATT&amp;CK Mappings'!$E781)),ISNUMBER(SEARCH(IF(C$1&lt;&gt;"",C$1,"NA"),'[1]MITRE ATT&amp;CK Mappings'!$F781))),ISNUMBER(SEARCH(IF(C$2&lt;&gt;"",C$2,"NA"),'[1]MITRE ATT&amp;CK Mappings'!$G781))),ISNUMBER(SEARCH(IF(C$2&lt;&gt;"",C$2,"NA"),'[1]MITRE ATT&amp;CK Mappings'!$H781))),ISNUMBER(SEARCH(IF(C$3&lt;&gt;"",C$3,"NA"),'[1]MITRE ATT&amp;CK Mappings'!$I781))),ISNUMBER(SEARCH(IF(C$3&lt;&gt;"",C$3,"NA"),'[1]MITRE ATT&amp;CK Mappings'!$J781))), '[1]MITRE ATT&amp;CK Mappings'!$B781,"")</f>
        <v/>
      </c>
      <c r="D785" s="31" t="str">
        <f>IF(OR(OR(OR(OR(OR(ISNUMBER(SEARCH(IF(D$1&lt;&gt;"",D$1,"NA"),'[1]MITRE ATT&amp;CK Mappings'!$E781)),ISNUMBER(SEARCH(IF(D$1&lt;&gt;"",D$1,"NA"),'[1]MITRE ATT&amp;CK Mappings'!$F781))),ISNUMBER(SEARCH(IF(D$2&lt;&gt;"",D$2,"NA"),'[1]MITRE ATT&amp;CK Mappings'!$G781))),ISNUMBER(SEARCH(IF(D$2&lt;&gt;"",D$2,"NA"),'[1]MITRE ATT&amp;CK Mappings'!$H781))),ISNUMBER(SEARCH(IF(D$3&lt;&gt;"",D$3,"NA"),'[1]MITRE ATT&amp;CK Mappings'!$I781))),ISNUMBER(SEARCH(IF(D$3&lt;&gt;"",D$3,"NA"),'[1]MITRE ATT&amp;CK Mappings'!$J781))), '[1]MITRE ATT&amp;CK Mappings'!$B781,"")</f>
        <v/>
      </c>
      <c r="E785" s="31" t="str">
        <f>IF(OR(OR(OR(OR(OR(ISNUMBER(SEARCH(IF(E$1&lt;&gt;"",E$1,"NA"),'[1]MITRE ATT&amp;CK Mappings'!$E781)),ISNUMBER(SEARCH(IF(E$1&lt;&gt;"",E$1,"NA"),'[1]MITRE ATT&amp;CK Mappings'!$F781))),ISNUMBER(SEARCH(IF(E$2&lt;&gt;"",E$2,"NA"),'[1]MITRE ATT&amp;CK Mappings'!$G781))),ISNUMBER(SEARCH(IF(E$2&lt;&gt;"",E$2,"NA"),'[1]MITRE ATT&amp;CK Mappings'!$H781))),ISNUMBER(SEARCH(IF(E$3&lt;&gt;"",E$3,"NA"),'[1]MITRE ATT&amp;CK Mappings'!$I781))),ISNUMBER(SEARCH(IF(E$3&lt;&gt;"",E$3,"NA"),'[1]MITRE ATT&amp;CK Mappings'!$J781))), '[1]MITRE ATT&amp;CK Mappings'!$B781,"")</f>
        <v/>
      </c>
      <c r="F785" s="31" t="str">
        <f>IF(OR(OR(OR(OR(OR(ISNUMBER(SEARCH(IF(F$1&lt;&gt;"",F$1,"NA"),'[1]MITRE ATT&amp;CK Mappings'!$E781)),ISNUMBER(SEARCH(IF(F$1&lt;&gt;"",F$1,"NA"),'[1]MITRE ATT&amp;CK Mappings'!$F781))),ISNUMBER(SEARCH(IF(F$2&lt;&gt;"",F$2,"NA"),'[1]MITRE ATT&amp;CK Mappings'!$G781))),ISNUMBER(SEARCH(IF(F$2&lt;&gt;"",F$2,"NA"),'[1]MITRE ATT&amp;CK Mappings'!$H781))),ISNUMBER(SEARCH(IF(F$3&lt;&gt;"",F$3,"NA"),'[1]MITRE ATT&amp;CK Mappings'!$I781))),ISNUMBER(SEARCH(IF(F$3&lt;&gt;"",F$3,"NA"),'[1]MITRE ATT&amp;CK Mappings'!$J781))), '[1]MITRE ATT&amp;CK Mappings'!$B781,"")</f>
        <v/>
      </c>
      <c r="G785" s="31" t="str">
        <f>IF(OR(OR(OR(OR(OR(ISNUMBER(SEARCH(IF(G$1&lt;&gt;"",G$1,"NA"),'[1]MITRE ATT&amp;CK Mappings'!$E781)),ISNUMBER(SEARCH(IF(G$1&lt;&gt;"",G$1,"NA"),'[1]MITRE ATT&amp;CK Mappings'!$F781))),ISNUMBER(SEARCH(IF(G$2&lt;&gt;"",G$2,"NA"),'[1]MITRE ATT&amp;CK Mappings'!$G781))),ISNUMBER(SEARCH(IF(G$2&lt;&gt;"",G$2,"NA"),'[1]MITRE ATT&amp;CK Mappings'!$H781))),ISNUMBER(SEARCH(IF(G$3&lt;&gt;"",G$3,"NA"),'[1]MITRE ATT&amp;CK Mappings'!$I781))),ISNUMBER(SEARCH(IF(G$3&lt;&gt;"",G$3,"NA"),'[1]MITRE ATT&amp;CK Mappings'!$J781))), '[1]MITRE ATT&amp;CK Mappings'!$B781,"")</f>
        <v/>
      </c>
      <c r="H785" s="31" t="str">
        <f>IF(OR(OR(OR(OR(OR(ISNUMBER(SEARCH(IF(H$1&lt;&gt;"",H$1,"NA"),'[1]MITRE ATT&amp;CK Mappings'!$E781)),ISNUMBER(SEARCH(IF(H$1&lt;&gt;"",H$1,"NA"),'[1]MITRE ATT&amp;CK Mappings'!$F781))),ISNUMBER(SEARCH(IF(H$2&lt;&gt;"",H$2,"NA"),'[1]MITRE ATT&amp;CK Mappings'!$G781))),ISNUMBER(SEARCH(IF(H$2&lt;&gt;"",H$2,"NA"),'[1]MITRE ATT&amp;CK Mappings'!$H781))),ISNUMBER(SEARCH(IF(H$3&lt;&gt;"",H$3,"NA"),'[1]MITRE ATT&amp;CK Mappings'!$I781))),ISNUMBER(SEARCH(IF(H$3&lt;&gt;"",H$3,"NA"),'[1]MITRE ATT&amp;CK Mappings'!$J781))), '[1]MITRE ATT&amp;CK Mappings'!$B781,"")</f>
        <v/>
      </c>
      <c r="I785" s="31" t="str">
        <f>IF(OR(OR(OR(OR(OR(ISNUMBER(SEARCH(IF(I$1&lt;&gt;"",I$1,"NA"),'[1]MITRE ATT&amp;CK Mappings'!$E781)),ISNUMBER(SEARCH(IF(I$1&lt;&gt;"",I$1,"NA"),'[1]MITRE ATT&amp;CK Mappings'!$F781))),ISNUMBER(SEARCH(IF(I$2&lt;&gt;"",I$2,"NA"),'[1]MITRE ATT&amp;CK Mappings'!$G781))),ISNUMBER(SEARCH(IF(I$2&lt;&gt;"",I$2,"NA"),'[1]MITRE ATT&amp;CK Mappings'!$H781))),ISNUMBER(SEARCH(IF(I$3&lt;&gt;"",I$3,"NA"),'[1]MITRE ATT&amp;CK Mappings'!$I781))),ISNUMBER(SEARCH(IF(I$3&lt;&gt;"",I$3,"NA"),'[1]MITRE ATT&amp;CK Mappings'!$J781))), '[1]MITRE ATT&amp;CK Mappings'!$B781,"")</f>
        <v/>
      </c>
      <c r="J785" s="31" t="str">
        <f>IF(OR(OR(OR(OR(OR(ISNUMBER(SEARCH(IF(J$1&lt;&gt;"",J$1,"NA"),'[1]MITRE ATT&amp;CK Mappings'!$E781)),ISNUMBER(SEARCH(IF(J$1&lt;&gt;"",J$1,"NA"),'[1]MITRE ATT&amp;CK Mappings'!$F781))),ISNUMBER(SEARCH(IF(J$2&lt;&gt;"",J$2,"NA"),'[1]MITRE ATT&amp;CK Mappings'!$G781))),ISNUMBER(SEARCH(IF(J$2&lt;&gt;"",J$2,"NA"),'[1]MITRE ATT&amp;CK Mappings'!$H781))),ISNUMBER(SEARCH(IF(J$3&lt;&gt;"",J$3,"NA"),'[1]MITRE ATT&amp;CK Mappings'!$I781))),ISNUMBER(SEARCH(IF(J$3&lt;&gt;"",J$3,"NA"),'[1]MITRE ATT&amp;CK Mappings'!$J781))), '[1]MITRE ATT&amp;CK Mappings'!$B781,"")</f>
        <v/>
      </c>
      <c r="K785" s="31" t="str">
        <f>IF(OR(OR(OR(OR(OR(ISNUMBER(SEARCH(IF(K$1&lt;&gt;"",K$1,"NA"),'[1]MITRE ATT&amp;CK Mappings'!$E781)),ISNUMBER(SEARCH(IF(K$1&lt;&gt;"",K$1,"NA"),'[1]MITRE ATT&amp;CK Mappings'!$F781))),ISNUMBER(SEARCH(IF(K$2&lt;&gt;"",K$2,"NA"),'[1]MITRE ATT&amp;CK Mappings'!$G781))),ISNUMBER(SEARCH(IF(K$2&lt;&gt;"",K$2,"NA"),'[1]MITRE ATT&amp;CK Mappings'!$H781))),ISNUMBER(SEARCH(IF(K$3&lt;&gt;"",K$3,"NA"),'[1]MITRE ATT&amp;CK Mappings'!$I781))),ISNUMBER(SEARCH(IF(K$3&lt;&gt;"",K$3,"NA"),'[1]MITRE ATT&amp;CK Mappings'!$J781))), '[1]MITRE ATT&amp;CK Mappings'!$B781,"")</f>
        <v/>
      </c>
      <c r="L785" s="31" t="str">
        <f>IF('[1]MITRE ATT&amp;CK Mappings'!D781 &lt;&gt;"",'[1]MITRE ATT&amp;CK Mappings'!D781,"" )</f>
        <v>Ensure 'Allow remote server management through WinRM' is set to 'Disabled'</v>
      </c>
    </row>
    <row r="786" spans="1:12" x14ac:dyDescent="0.25">
      <c r="A786" s="31" t="str">
        <f>IF(COUNTIF(B786:K786,"="&amp;'[1]MITRE ATT&amp;CK Mappings'!B782)&gt;0,'[1]MITRE ATT&amp;CK Mappings'!B782,"")</f>
        <v/>
      </c>
      <c r="B786" s="31" t="str">
        <f>IF(OR(OR(OR(OR(OR(ISNUMBER(SEARCH(IF(B$1&lt;&gt;"",B$1,"NA"),'[1]MITRE ATT&amp;CK Mappings'!$E782)),ISNUMBER(SEARCH(IF(B$1&lt;&gt;"",B$1,"NA"),'[1]MITRE ATT&amp;CK Mappings'!$F782))),ISNUMBER(SEARCH(IF(B$2&lt;&gt;"",B$2,"NA"),'[1]MITRE ATT&amp;CK Mappings'!$G782))),ISNUMBER(SEARCH(IF(B$2&lt;&gt;"",B$2,"NA"),'[1]MITRE ATT&amp;CK Mappings'!$H782))),ISNUMBER(SEARCH(IF(B$3&lt;&gt;"",B$3,"NA"),'[1]MITRE ATT&amp;CK Mappings'!$I782))),ISNUMBER(SEARCH(IF(B$3&lt;&gt;"",B$3,"NA"),'[1]MITRE ATT&amp;CK Mappings'!$J782))), '[1]MITRE ATT&amp;CK Mappings'!$B782,"")</f>
        <v/>
      </c>
      <c r="C786" s="31" t="str">
        <f>IF(OR(OR(OR(OR(OR(ISNUMBER(SEARCH(IF(C$1&lt;&gt;"",C$1,"NA"),'[1]MITRE ATT&amp;CK Mappings'!$E782)),ISNUMBER(SEARCH(IF(C$1&lt;&gt;"",C$1,"NA"),'[1]MITRE ATT&amp;CK Mappings'!$F782))),ISNUMBER(SEARCH(IF(C$2&lt;&gt;"",C$2,"NA"),'[1]MITRE ATT&amp;CK Mappings'!$G782))),ISNUMBER(SEARCH(IF(C$2&lt;&gt;"",C$2,"NA"),'[1]MITRE ATT&amp;CK Mappings'!$H782))),ISNUMBER(SEARCH(IF(C$3&lt;&gt;"",C$3,"NA"),'[1]MITRE ATT&amp;CK Mappings'!$I782))),ISNUMBER(SEARCH(IF(C$3&lt;&gt;"",C$3,"NA"),'[1]MITRE ATT&amp;CK Mappings'!$J782))), '[1]MITRE ATT&amp;CK Mappings'!$B782,"")</f>
        <v/>
      </c>
      <c r="D786" s="31" t="str">
        <f>IF(OR(OR(OR(OR(OR(ISNUMBER(SEARCH(IF(D$1&lt;&gt;"",D$1,"NA"),'[1]MITRE ATT&amp;CK Mappings'!$E782)),ISNUMBER(SEARCH(IF(D$1&lt;&gt;"",D$1,"NA"),'[1]MITRE ATT&amp;CK Mappings'!$F782))),ISNUMBER(SEARCH(IF(D$2&lt;&gt;"",D$2,"NA"),'[1]MITRE ATT&amp;CK Mappings'!$G782))),ISNUMBER(SEARCH(IF(D$2&lt;&gt;"",D$2,"NA"),'[1]MITRE ATT&amp;CK Mappings'!$H782))),ISNUMBER(SEARCH(IF(D$3&lt;&gt;"",D$3,"NA"),'[1]MITRE ATT&amp;CK Mappings'!$I782))),ISNUMBER(SEARCH(IF(D$3&lt;&gt;"",D$3,"NA"),'[1]MITRE ATT&amp;CK Mappings'!$J782))), '[1]MITRE ATT&amp;CK Mappings'!$B782,"")</f>
        <v/>
      </c>
      <c r="E786" s="31" t="str">
        <f>IF(OR(OR(OR(OR(OR(ISNUMBER(SEARCH(IF(E$1&lt;&gt;"",E$1,"NA"),'[1]MITRE ATT&amp;CK Mappings'!$E782)),ISNUMBER(SEARCH(IF(E$1&lt;&gt;"",E$1,"NA"),'[1]MITRE ATT&amp;CK Mappings'!$F782))),ISNUMBER(SEARCH(IF(E$2&lt;&gt;"",E$2,"NA"),'[1]MITRE ATT&amp;CK Mappings'!$G782))),ISNUMBER(SEARCH(IF(E$2&lt;&gt;"",E$2,"NA"),'[1]MITRE ATT&amp;CK Mappings'!$H782))),ISNUMBER(SEARCH(IF(E$3&lt;&gt;"",E$3,"NA"),'[1]MITRE ATT&amp;CK Mappings'!$I782))),ISNUMBER(SEARCH(IF(E$3&lt;&gt;"",E$3,"NA"),'[1]MITRE ATT&amp;CK Mappings'!$J782))), '[1]MITRE ATT&amp;CK Mappings'!$B782,"")</f>
        <v/>
      </c>
      <c r="F786" s="31" t="str">
        <f>IF(OR(OR(OR(OR(OR(ISNUMBER(SEARCH(IF(F$1&lt;&gt;"",F$1,"NA"),'[1]MITRE ATT&amp;CK Mappings'!$E782)),ISNUMBER(SEARCH(IF(F$1&lt;&gt;"",F$1,"NA"),'[1]MITRE ATT&amp;CK Mappings'!$F782))),ISNUMBER(SEARCH(IF(F$2&lt;&gt;"",F$2,"NA"),'[1]MITRE ATT&amp;CK Mappings'!$G782))),ISNUMBER(SEARCH(IF(F$2&lt;&gt;"",F$2,"NA"),'[1]MITRE ATT&amp;CK Mappings'!$H782))),ISNUMBER(SEARCH(IF(F$3&lt;&gt;"",F$3,"NA"),'[1]MITRE ATT&amp;CK Mappings'!$I782))),ISNUMBER(SEARCH(IF(F$3&lt;&gt;"",F$3,"NA"),'[1]MITRE ATT&amp;CK Mappings'!$J782))), '[1]MITRE ATT&amp;CK Mappings'!$B782,"")</f>
        <v/>
      </c>
      <c r="G786" s="31" t="str">
        <f>IF(OR(OR(OR(OR(OR(ISNUMBER(SEARCH(IF(G$1&lt;&gt;"",G$1,"NA"),'[1]MITRE ATT&amp;CK Mappings'!$E782)),ISNUMBER(SEARCH(IF(G$1&lt;&gt;"",G$1,"NA"),'[1]MITRE ATT&amp;CK Mappings'!$F782))),ISNUMBER(SEARCH(IF(G$2&lt;&gt;"",G$2,"NA"),'[1]MITRE ATT&amp;CK Mappings'!$G782))),ISNUMBER(SEARCH(IF(G$2&lt;&gt;"",G$2,"NA"),'[1]MITRE ATT&amp;CK Mappings'!$H782))),ISNUMBER(SEARCH(IF(G$3&lt;&gt;"",G$3,"NA"),'[1]MITRE ATT&amp;CK Mappings'!$I782))),ISNUMBER(SEARCH(IF(G$3&lt;&gt;"",G$3,"NA"),'[1]MITRE ATT&amp;CK Mappings'!$J782))), '[1]MITRE ATT&amp;CK Mappings'!$B782,"")</f>
        <v/>
      </c>
      <c r="H786" s="31" t="str">
        <f>IF(OR(OR(OR(OR(OR(ISNUMBER(SEARCH(IF(H$1&lt;&gt;"",H$1,"NA"),'[1]MITRE ATT&amp;CK Mappings'!$E782)),ISNUMBER(SEARCH(IF(H$1&lt;&gt;"",H$1,"NA"),'[1]MITRE ATT&amp;CK Mappings'!$F782))),ISNUMBER(SEARCH(IF(H$2&lt;&gt;"",H$2,"NA"),'[1]MITRE ATT&amp;CK Mappings'!$G782))),ISNUMBER(SEARCH(IF(H$2&lt;&gt;"",H$2,"NA"),'[1]MITRE ATT&amp;CK Mappings'!$H782))),ISNUMBER(SEARCH(IF(H$3&lt;&gt;"",H$3,"NA"),'[1]MITRE ATT&amp;CK Mappings'!$I782))),ISNUMBER(SEARCH(IF(H$3&lt;&gt;"",H$3,"NA"),'[1]MITRE ATT&amp;CK Mappings'!$J782))), '[1]MITRE ATT&amp;CK Mappings'!$B782,"")</f>
        <v/>
      </c>
      <c r="I786" s="31" t="str">
        <f>IF(OR(OR(OR(OR(OR(ISNUMBER(SEARCH(IF(I$1&lt;&gt;"",I$1,"NA"),'[1]MITRE ATT&amp;CK Mappings'!$E782)),ISNUMBER(SEARCH(IF(I$1&lt;&gt;"",I$1,"NA"),'[1]MITRE ATT&amp;CK Mappings'!$F782))),ISNUMBER(SEARCH(IF(I$2&lt;&gt;"",I$2,"NA"),'[1]MITRE ATT&amp;CK Mappings'!$G782))),ISNUMBER(SEARCH(IF(I$2&lt;&gt;"",I$2,"NA"),'[1]MITRE ATT&amp;CK Mappings'!$H782))),ISNUMBER(SEARCH(IF(I$3&lt;&gt;"",I$3,"NA"),'[1]MITRE ATT&amp;CK Mappings'!$I782))),ISNUMBER(SEARCH(IF(I$3&lt;&gt;"",I$3,"NA"),'[1]MITRE ATT&amp;CK Mappings'!$J782))), '[1]MITRE ATT&amp;CK Mappings'!$B782,"")</f>
        <v/>
      </c>
      <c r="J786" s="31" t="str">
        <f>IF(OR(OR(OR(OR(OR(ISNUMBER(SEARCH(IF(J$1&lt;&gt;"",J$1,"NA"),'[1]MITRE ATT&amp;CK Mappings'!$E782)),ISNUMBER(SEARCH(IF(J$1&lt;&gt;"",J$1,"NA"),'[1]MITRE ATT&amp;CK Mappings'!$F782))),ISNUMBER(SEARCH(IF(J$2&lt;&gt;"",J$2,"NA"),'[1]MITRE ATT&amp;CK Mappings'!$G782))),ISNUMBER(SEARCH(IF(J$2&lt;&gt;"",J$2,"NA"),'[1]MITRE ATT&amp;CK Mappings'!$H782))),ISNUMBER(SEARCH(IF(J$3&lt;&gt;"",J$3,"NA"),'[1]MITRE ATT&amp;CK Mappings'!$I782))),ISNUMBER(SEARCH(IF(J$3&lt;&gt;"",J$3,"NA"),'[1]MITRE ATT&amp;CK Mappings'!$J782))), '[1]MITRE ATT&amp;CK Mappings'!$B782,"")</f>
        <v/>
      </c>
      <c r="K786" s="31" t="str">
        <f>IF(OR(OR(OR(OR(OR(ISNUMBER(SEARCH(IF(K$1&lt;&gt;"",K$1,"NA"),'[1]MITRE ATT&amp;CK Mappings'!$E782)),ISNUMBER(SEARCH(IF(K$1&lt;&gt;"",K$1,"NA"),'[1]MITRE ATT&amp;CK Mappings'!$F782))),ISNUMBER(SEARCH(IF(K$2&lt;&gt;"",K$2,"NA"),'[1]MITRE ATT&amp;CK Mappings'!$G782))),ISNUMBER(SEARCH(IF(K$2&lt;&gt;"",K$2,"NA"),'[1]MITRE ATT&amp;CK Mappings'!$H782))),ISNUMBER(SEARCH(IF(K$3&lt;&gt;"",K$3,"NA"),'[1]MITRE ATT&amp;CK Mappings'!$I782))),ISNUMBER(SEARCH(IF(K$3&lt;&gt;"",K$3,"NA"),'[1]MITRE ATT&amp;CK Mappings'!$J782))), '[1]MITRE ATT&amp;CK Mappings'!$B782,"")</f>
        <v/>
      </c>
      <c r="L786" s="31" t="str">
        <f>IF('[1]MITRE ATT&amp;CK Mappings'!D782 &lt;&gt;"",'[1]MITRE ATT&amp;CK Mappings'!D782,"" )</f>
        <v>Ensure 'Allow unencrypted traffic' is set to 'Disabled'</v>
      </c>
    </row>
    <row r="787" spans="1:12" x14ac:dyDescent="0.25">
      <c r="A787" s="31" t="str">
        <f>IF(COUNTIF(B787:K787,"="&amp;'[1]MITRE ATT&amp;CK Mappings'!B783)&gt;0,'[1]MITRE ATT&amp;CK Mappings'!B783,"")</f>
        <v/>
      </c>
      <c r="B787" s="31" t="str">
        <f>IF(OR(OR(OR(OR(OR(ISNUMBER(SEARCH(IF(B$1&lt;&gt;"",B$1,"NA"),'[1]MITRE ATT&amp;CK Mappings'!$E783)),ISNUMBER(SEARCH(IF(B$1&lt;&gt;"",B$1,"NA"),'[1]MITRE ATT&amp;CK Mappings'!$F783))),ISNUMBER(SEARCH(IF(B$2&lt;&gt;"",B$2,"NA"),'[1]MITRE ATT&amp;CK Mappings'!$G783))),ISNUMBER(SEARCH(IF(B$2&lt;&gt;"",B$2,"NA"),'[1]MITRE ATT&amp;CK Mappings'!$H783))),ISNUMBER(SEARCH(IF(B$3&lt;&gt;"",B$3,"NA"),'[1]MITRE ATT&amp;CK Mappings'!$I783))),ISNUMBER(SEARCH(IF(B$3&lt;&gt;"",B$3,"NA"),'[1]MITRE ATT&amp;CK Mappings'!$J783))), '[1]MITRE ATT&amp;CK Mappings'!$B783,"")</f>
        <v/>
      </c>
      <c r="C787" s="31" t="str">
        <f>IF(OR(OR(OR(OR(OR(ISNUMBER(SEARCH(IF(C$1&lt;&gt;"",C$1,"NA"),'[1]MITRE ATT&amp;CK Mappings'!$E783)),ISNUMBER(SEARCH(IF(C$1&lt;&gt;"",C$1,"NA"),'[1]MITRE ATT&amp;CK Mappings'!$F783))),ISNUMBER(SEARCH(IF(C$2&lt;&gt;"",C$2,"NA"),'[1]MITRE ATT&amp;CK Mappings'!$G783))),ISNUMBER(SEARCH(IF(C$2&lt;&gt;"",C$2,"NA"),'[1]MITRE ATT&amp;CK Mappings'!$H783))),ISNUMBER(SEARCH(IF(C$3&lt;&gt;"",C$3,"NA"),'[1]MITRE ATT&amp;CK Mappings'!$I783))),ISNUMBER(SEARCH(IF(C$3&lt;&gt;"",C$3,"NA"),'[1]MITRE ATT&amp;CK Mappings'!$J783))), '[1]MITRE ATT&amp;CK Mappings'!$B783,"")</f>
        <v/>
      </c>
      <c r="D787" s="31" t="str">
        <f>IF(OR(OR(OR(OR(OR(ISNUMBER(SEARCH(IF(D$1&lt;&gt;"",D$1,"NA"),'[1]MITRE ATT&amp;CK Mappings'!$E783)),ISNUMBER(SEARCH(IF(D$1&lt;&gt;"",D$1,"NA"),'[1]MITRE ATT&amp;CK Mappings'!$F783))),ISNUMBER(SEARCH(IF(D$2&lt;&gt;"",D$2,"NA"),'[1]MITRE ATT&amp;CK Mappings'!$G783))),ISNUMBER(SEARCH(IF(D$2&lt;&gt;"",D$2,"NA"),'[1]MITRE ATT&amp;CK Mappings'!$H783))),ISNUMBER(SEARCH(IF(D$3&lt;&gt;"",D$3,"NA"),'[1]MITRE ATT&amp;CK Mappings'!$I783))),ISNUMBER(SEARCH(IF(D$3&lt;&gt;"",D$3,"NA"),'[1]MITRE ATT&amp;CK Mappings'!$J783))), '[1]MITRE ATT&amp;CK Mappings'!$B783,"")</f>
        <v/>
      </c>
      <c r="E787" s="31" t="str">
        <f>IF(OR(OR(OR(OR(OR(ISNUMBER(SEARCH(IF(E$1&lt;&gt;"",E$1,"NA"),'[1]MITRE ATT&amp;CK Mappings'!$E783)),ISNUMBER(SEARCH(IF(E$1&lt;&gt;"",E$1,"NA"),'[1]MITRE ATT&amp;CK Mappings'!$F783))),ISNUMBER(SEARCH(IF(E$2&lt;&gt;"",E$2,"NA"),'[1]MITRE ATT&amp;CK Mappings'!$G783))),ISNUMBER(SEARCH(IF(E$2&lt;&gt;"",E$2,"NA"),'[1]MITRE ATT&amp;CK Mappings'!$H783))),ISNUMBER(SEARCH(IF(E$3&lt;&gt;"",E$3,"NA"),'[1]MITRE ATT&amp;CK Mappings'!$I783))),ISNUMBER(SEARCH(IF(E$3&lt;&gt;"",E$3,"NA"),'[1]MITRE ATT&amp;CK Mappings'!$J783))), '[1]MITRE ATT&amp;CK Mappings'!$B783,"")</f>
        <v/>
      </c>
      <c r="F787" s="31" t="str">
        <f>IF(OR(OR(OR(OR(OR(ISNUMBER(SEARCH(IF(F$1&lt;&gt;"",F$1,"NA"),'[1]MITRE ATT&amp;CK Mappings'!$E783)),ISNUMBER(SEARCH(IF(F$1&lt;&gt;"",F$1,"NA"),'[1]MITRE ATT&amp;CK Mappings'!$F783))),ISNUMBER(SEARCH(IF(F$2&lt;&gt;"",F$2,"NA"),'[1]MITRE ATT&amp;CK Mappings'!$G783))),ISNUMBER(SEARCH(IF(F$2&lt;&gt;"",F$2,"NA"),'[1]MITRE ATT&amp;CK Mappings'!$H783))),ISNUMBER(SEARCH(IF(F$3&lt;&gt;"",F$3,"NA"),'[1]MITRE ATT&amp;CK Mappings'!$I783))),ISNUMBER(SEARCH(IF(F$3&lt;&gt;"",F$3,"NA"),'[1]MITRE ATT&amp;CK Mappings'!$J783))), '[1]MITRE ATT&amp;CK Mappings'!$B783,"")</f>
        <v/>
      </c>
      <c r="G787" s="31" t="str">
        <f>IF(OR(OR(OR(OR(OR(ISNUMBER(SEARCH(IF(G$1&lt;&gt;"",G$1,"NA"),'[1]MITRE ATT&amp;CK Mappings'!$E783)),ISNUMBER(SEARCH(IF(G$1&lt;&gt;"",G$1,"NA"),'[1]MITRE ATT&amp;CK Mappings'!$F783))),ISNUMBER(SEARCH(IF(G$2&lt;&gt;"",G$2,"NA"),'[1]MITRE ATT&amp;CK Mappings'!$G783))),ISNUMBER(SEARCH(IF(G$2&lt;&gt;"",G$2,"NA"),'[1]MITRE ATT&amp;CK Mappings'!$H783))),ISNUMBER(SEARCH(IF(G$3&lt;&gt;"",G$3,"NA"),'[1]MITRE ATT&amp;CK Mappings'!$I783))),ISNUMBER(SEARCH(IF(G$3&lt;&gt;"",G$3,"NA"),'[1]MITRE ATT&amp;CK Mappings'!$J783))), '[1]MITRE ATT&amp;CK Mappings'!$B783,"")</f>
        <v/>
      </c>
      <c r="H787" s="31" t="str">
        <f>IF(OR(OR(OR(OR(OR(ISNUMBER(SEARCH(IF(H$1&lt;&gt;"",H$1,"NA"),'[1]MITRE ATT&amp;CK Mappings'!$E783)),ISNUMBER(SEARCH(IF(H$1&lt;&gt;"",H$1,"NA"),'[1]MITRE ATT&amp;CK Mappings'!$F783))),ISNUMBER(SEARCH(IF(H$2&lt;&gt;"",H$2,"NA"),'[1]MITRE ATT&amp;CK Mappings'!$G783))),ISNUMBER(SEARCH(IF(H$2&lt;&gt;"",H$2,"NA"),'[1]MITRE ATT&amp;CK Mappings'!$H783))),ISNUMBER(SEARCH(IF(H$3&lt;&gt;"",H$3,"NA"),'[1]MITRE ATT&amp;CK Mappings'!$I783))),ISNUMBER(SEARCH(IF(H$3&lt;&gt;"",H$3,"NA"),'[1]MITRE ATT&amp;CK Mappings'!$J783))), '[1]MITRE ATT&amp;CK Mappings'!$B783,"")</f>
        <v/>
      </c>
      <c r="I787" s="31" t="str">
        <f>IF(OR(OR(OR(OR(OR(ISNUMBER(SEARCH(IF(I$1&lt;&gt;"",I$1,"NA"),'[1]MITRE ATT&amp;CK Mappings'!$E783)),ISNUMBER(SEARCH(IF(I$1&lt;&gt;"",I$1,"NA"),'[1]MITRE ATT&amp;CK Mappings'!$F783))),ISNUMBER(SEARCH(IF(I$2&lt;&gt;"",I$2,"NA"),'[1]MITRE ATT&amp;CK Mappings'!$G783))),ISNUMBER(SEARCH(IF(I$2&lt;&gt;"",I$2,"NA"),'[1]MITRE ATT&amp;CK Mappings'!$H783))),ISNUMBER(SEARCH(IF(I$3&lt;&gt;"",I$3,"NA"),'[1]MITRE ATT&amp;CK Mappings'!$I783))),ISNUMBER(SEARCH(IF(I$3&lt;&gt;"",I$3,"NA"),'[1]MITRE ATT&amp;CK Mappings'!$J783))), '[1]MITRE ATT&amp;CK Mappings'!$B783,"")</f>
        <v/>
      </c>
      <c r="J787" s="31" t="str">
        <f>IF(OR(OR(OR(OR(OR(ISNUMBER(SEARCH(IF(J$1&lt;&gt;"",J$1,"NA"),'[1]MITRE ATT&amp;CK Mappings'!$E783)),ISNUMBER(SEARCH(IF(J$1&lt;&gt;"",J$1,"NA"),'[1]MITRE ATT&amp;CK Mappings'!$F783))),ISNUMBER(SEARCH(IF(J$2&lt;&gt;"",J$2,"NA"),'[1]MITRE ATT&amp;CK Mappings'!$G783))),ISNUMBER(SEARCH(IF(J$2&lt;&gt;"",J$2,"NA"),'[1]MITRE ATT&amp;CK Mappings'!$H783))),ISNUMBER(SEARCH(IF(J$3&lt;&gt;"",J$3,"NA"),'[1]MITRE ATT&amp;CK Mappings'!$I783))),ISNUMBER(SEARCH(IF(J$3&lt;&gt;"",J$3,"NA"),'[1]MITRE ATT&amp;CK Mappings'!$J783))), '[1]MITRE ATT&amp;CK Mappings'!$B783,"")</f>
        <v/>
      </c>
      <c r="K787" s="31" t="str">
        <f>IF(OR(OR(OR(OR(OR(ISNUMBER(SEARCH(IF(K$1&lt;&gt;"",K$1,"NA"),'[1]MITRE ATT&amp;CK Mappings'!$E783)),ISNUMBER(SEARCH(IF(K$1&lt;&gt;"",K$1,"NA"),'[1]MITRE ATT&amp;CK Mappings'!$F783))),ISNUMBER(SEARCH(IF(K$2&lt;&gt;"",K$2,"NA"),'[1]MITRE ATT&amp;CK Mappings'!$G783))),ISNUMBER(SEARCH(IF(K$2&lt;&gt;"",K$2,"NA"),'[1]MITRE ATT&amp;CK Mappings'!$H783))),ISNUMBER(SEARCH(IF(K$3&lt;&gt;"",K$3,"NA"),'[1]MITRE ATT&amp;CK Mappings'!$I783))),ISNUMBER(SEARCH(IF(K$3&lt;&gt;"",K$3,"NA"),'[1]MITRE ATT&amp;CK Mappings'!$J783))), '[1]MITRE ATT&amp;CK Mappings'!$B783,"")</f>
        <v/>
      </c>
      <c r="L787" s="31" t="str">
        <f>IF('[1]MITRE ATT&amp;CK Mappings'!D783 &lt;&gt;"",'[1]MITRE ATT&amp;CK Mappings'!D783,"" )</f>
        <v>Ensure 'Disallow WinRM from storing RunAs credentials' is set to 'Enabled'</v>
      </c>
    </row>
    <row r="788" spans="1:12" x14ac:dyDescent="0.25">
      <c r="A788" s="31" t="str">
        <f>IF(COUNTIF(B788:K788,"="&amp;'[1]MITRE ATT&amp;CK Mappings'!B784)&gt;0,'[1]MITRE ATT&amp;CK Mappings'!B784,"")</f>
        <v/>
      </c>
      <c r="B788" s="31" t="str">
        <f>IF(OR(OR(OR(OR(OR(ISNUMBER(SEARCH(IF(B$1&lt;&gt;"",B$1,"NA"),'[1]MITRE ATT&amp;CK Mappings'!$E784)),ISNUMBER(SEARCH(IF(B$1&lt;&gt;"",B$1,"NA"),'[1]MITRE ATT&amp;CK Mappings'!$F784))),ISNUMBER(SEARCH(IF(B$2&lt;&gt;"",B$2,"NA"),'[1]MITRE ATT&amp;CK Mappings'!$G784))),ISNUMBER(SEARCH(IF(B$2&lt;&gt;"",B$2,"NA"),'[1]MITRE ATT&amp;CK Mappings'!$H784))),ISNUMBER(SEARCH(IF(B$3&lt;&gt;"",B$3,"NA"),'[1]MITRE ATT&amp;CK Mappings'!$I784))),ISNUMBER(SEARCH(IF(B$3&lt;&gt;"",B$3,"NA"),'[1]MITRE ATT&amp;CK Mappings'!$J784))), '[1]MITRE ATT&amp;CK Mappings'!$B784,"")</f>
        <v/>
      </c>
      <c r="C788" s="31" t="str">
        <f>IF(OR(OR(OR(OR(OR(ISNUMBER(SEARCH(IF(C$1&lt;&gt;"",C$1,"NA"),'[1]MITRE ATT&amp;CK Mappings'!$E784)),ISNUMBER(SEARCH(IF(C$1&lt;&gt;"",C$1,"NA"),'[1]MITRE ATT&amp;CK Mappings'!$F784))),ISNUMBER(SEARCH(IF(C$2&lt;&gt;"",C$2,"NA"),'[1]MITRE ATT&amp;CK Mappings'!$G784))),ISNUMBER(SEARCH(IF(C$2&lt;&gt;"",C$2,"NA"),'[1]MITRE ATT&amp;CK Mappings'!$H784))),ISNUMBER(SEARCH(IF(C$3&lt;&gt;"",C$3,"NA"),'[1]MITRE ATT&amp;CK Mappings'!$I784))),ISNUMBER(SEARCH(IF(C$3&lt;&gt;"",C$3,"NA"),'[1]MITRE ATT&amp;CK Mappings'!$J784))), '[1]MITRE ATT&amp;CK Mappings'!$B784,"")</f>
        <v/>
      </c>
      <c r="D788" s="31" t="str">
        <f>IF(OR(OR(OR(OR(OR(ISNUMBER(SEARCH(IF(D$1&lt;&gt;"",D$1,"NA"),'[1]MITRE ATT&amp;CK Mappings'!$E784)),ISNUMBER(SEARCH(IF(D$1&lt;&gt;"",D$1,"NA"),'[1]MITRE ATT&amp;CK Mappings'!$F784))),ISNUMBER(SEARCH(IF(D$2&lt;&gt;"",D$2,"NA"),'[1]MITRE ATT&amp;CK Mappings'!$G784))),ISNUMBER(SEARCH(IF(D$2&lt;&gt;"",D$2,"NA"),'[1]MITRE ATT&amp;CK Mappings'!$H784))),ISNUMBER(SEARCH(IF(D$3&lt;&gt;"",D$3,"NA"),'[1]MITRE ATT&amp;CK Mappings'!$I784))),ISNUMBER(SEARCH(IF(D$3&lt;&gt;"",D$3,"NA"),'[1]MITRE ATT&amp;CK Mappings'!$J784))), '[1]MITRE ATT&amp;CK Mappings'!$B784,"")</f>
        <v/>
      </c>
      <c r="E788" s="31" t="str">
        <f>IF(OR(OR(OR(OR(OR(ISNUMBER(SEARCH(IF(E$1&lt;&gt;"",E$1,"NA"),'[1]MITRE ATT&amp;CK Mappings'!$E784)),ISNUMBER(SEARCH(IF(E$1&lt;&gt;"",E$1,"NA"),'[1]MITRE ATT&amp;CK Mappings'!$F784))),ISNUMBER(SEARCH(IF(E$2&lt;&gt;"",E$2,"NA"),'[1]MITRE ATT&amp;CK Mappings'!$G784))),ISNUMBER(SEARCH(IF(E$2&lt;&gt;"",E$2,"NA"),'[1]MITRE ATT&amp;CK Mappings'!$H784))),ISNUMBER(SEARCH(IF(E$3&lt;&gt;"",E$3,"NA"),'[1]MITRE ATT&amp;CK Mappings'!$I784))),ISNUMBER(SEARCH(IF(E$3&lt;&gt;"",E$3,"NA"),'[1]MITRE ATT&amp;CK Mappings'!$J784))), '[1]MITRE ATT&amp;CK Mappings'!$B784,"")</f>
        <v/>
      </c>
      <c r="F788" s="31" t="str">
        <f>IF(OR(OR(OR(OR(OR(ISNUMBER(SEARCH(IF(F$1&lt;&gt;"",F$1,"NA"),'[1]MITRE ATT&amp;CK Mappings'!$E784)),ISNUMBER(SEARCH(IF(F$1&lt;&gt;"",F$1,"NA"),'[1]MITRE ATT&amp;CK Mappings'!$F784))),ISNUMBER(SEARCH(IF(F$2&lt;&gt;"",F$2,"NA"),'[1]MITRE ATT&amp;CK Mappings'!$G784))),ISNUMBER(SEARCH(IF(F$2&lt;&gt;"",F$2,"NA"),'[1]MITRE ATT&amp;CK Mappings'!$H784))),ISNUMBER(SEARCH(IF(F$3&lt;&gt;"",F$3,"NA"),'[1]MITRE ATT&amp;CK Mappings'!$I784))),ISNUMBER(SEARCH(IF(F$3&lt;&gt;"",F$3,"NA"),'[1]MITRE ATT&amp;CK Mappings'!$J784))), '[1]MITRE ATT&amp;CK Mappings'!$B784,"")</f>
        <v/>
      </c>
      <c r="G788" s="31" t="str">
        <f>IF(OR(OR(OR(OR(OR(ISNUMBER(SEARCH(IF(G$1&lt;&gt;"",G$1,"NA"),'[1]MITRE ATT&amp;CK Mappings'!$E784)),ISNUMBER(SEARCH(IF(G$1&lt;&gt;"",G$1,"NA"),'[1]MITRE ATT&amp;CK Mappings'!$F784))),ISNUMBER(SEARCH(IF(G$2&lt;&gt;"",G$2,"NA"),'[1]MITRE ATT&amp;CK Mappings'!$G784))),ISNUMBER(SEARCH(IF(G$2&lt;&gt;"",G$2,"NA"),'[1]MITRE ATT&amp;CK Mappings'!$H784))),ISNUMBER(SEARCH(IF(G$3&lt;&gt;"",G$3,"NA"),'[1]MITRE ATT&amp;CK Mappings'!$I784))),ISNUMBER(SEARCH(IF(G$3&lt;&gt;"",G$3,"NA"),'[1]MITRE ATT&amp;CK Mappings'!$J784))), '[1]MITRE ATT&amp;CK Mappings'!$B784,"")</f>
        <v/>
      </c>
      <c r="H788" s="31" t="str">
        <f>IF(OR(OR(OR(OR(OR(ISNUMBER(SEARCH(IF(H$1&lt;&gt;"",H$1,"NA"),'[1]MITRE ATT&amp;CK Mappings'!$E784)),ISNUMBER(SEARCH(IF(H$1&lt;&gt;"",H$1,"NA"),'[1]MITRE ATT&amp;CK Mappings'!$F784))),ISNUMBER(SEARCH(IF(H$2&lt;&gt;"",H$2,"NA"),'[1]MITRE ATT&amp;CK Mappings'!$G784))),ISNUMBER(SEARCH(IF(H$2&lt;&gt;"",H$2,"NA"),'[1]MITRE ATT&amp;CK Mappings'!$H784))),ISNUMBER(SEARCH(IF(H$3&lt;&gt;"",H$3,"NA"),'[1]MITRE ATT&amp;CK Mappings'!$I784))),ISNUMBER(SEARCH(IF(H$3&lt;&gt;"",H$3,"NA"),'[1]MITRE ATT&amp;CK Mappings'!$J784))), '[1]MITRE ATT&amp;CK Mappings'!$B784,"")</f>
        <v/>
      </c>
      <c r="I788" s="31" t="str">
        <f>IF(OR(OR(OR(OR(OR(ISNUMBER(SEARCH(IF(I$1&lt;&gt;"",I$1,"NA"),'[1]MITRE ATT&amp;CK Mappings'!$E784)),ISNUMBER(SEARCH(IF(I$1&lt;&gt;"",I$1,"NA"),'[1]MITRE ATT&amp;CK Mappings'!$F784))),ISNUMBER(SEARCH(IF(I$2&lt;&gt;"",I$2,"NA"),'[1]MITRE ATT&amp;CK Mappings'!$G784))),ISNUMBER(SEARCH(IF(I$2&lt;&gt;"",I$2,"NA"),'[1]MITRE ATT&amp;CK Mappings'!$H784))),ISNUMBER(SEARCH(IF(I$3&lt;&gt;"",I$3,"NA"),'[1]MITRE ATT&amp;CK Mappings'!$I784))),ISNUMBER(SEARCH(IF(I$3&lt;&gt;"",I$3,"NA"),'[1]MITRE ATT&amp;CK Mappings'!$J784))), '[1]MITRE ATT&amp;CK Mappings'!$B784,"")</f>
        <v/>
      </c>
      <c r="J788" s="31" t="str">
        <f>IF(OR(OR(OR(OR(OR(ISNUMBER(SEARCH(IF(J$1&lt;&gt;"",J$1,"NA"),'[1]MITRE ATT&amp;CK Mappings'!$E784)),ISNUMBER(SEARCH(IF(J$1&lt;&gt;"",J$1,"NA"),'[1]MITRE ATT&amp;CK Mappings'!$F784))),ISNUMBER(SEARCH(IF(J$2&lt;&gt;"",J$2,"NA"),'[1]MITRE ATT&amp;CK Mappings'!$G784))),ISNUMBER(SEARCH(IF(J$2&lt;&gt;"",J$2,"NA"),'[1]MITRE ATT&amp;CK Mappings'!$H784))),ISNUMBER(SEARCH(IF(J$3&lt;&gt;"",J$3,"NA"),'[1]MITRE ATT&amp;CK Mappings'!$I784))),ISNUMBER(SEARCH(IF(J$3&lt;&gt;"",J$3,"NA"),'[1]MITRE ATT&amp;CK Mappings'!$J784))), '[1]MITRE ATT&amp;CK Mappings'!$B784,"")</f>
        <v/>
      </c>
      <c r="K788" s="31" t="str">
        <f>IF(OR(OR(OR(OR(OR(ISNUMBER(SEARCH(IF(K$1&lt;&gt;"",K$1,"NA"),'[1]MITRE ATT&amp;CK Mappings'!$E784)),ISNUMBER(SEARCH(IF(K$1&lt;&gt;"",K$1,"NA"),'[1]MITRE ATT&amp;CK Mappings'!$F784))),ISNUMBER(SEARCH(IF(K$2&lt;&gt;"",K$2,"NA"),'[1]MITRE ATT&amp;CK Mappings'!$G784))),ISNUMBER(SEARCH(IF(K$2&lt;&gt;"",K$2,"NA"),'[1]MITRE ATT&amp;CK Mappings'!$H784))),ISNUMBER(SEARCH(IF(K$3&lt;&gt;"",K$3,"NA"),'[1]MITRE ATT&amp;CK Mappings'!$I784))),ISNUMBER(SEARCH(IF(K$3&lt;&gt;"",K$3,"NA"),'[1]MITRE ATT&amp;CK Mappings'!$J784))), '[1]MITRE ATT&amp;CK Mappings'!$B784,"")</f>
        <v/>
      </c>
      <c r="L788" s="31" t="str">
        <f>IF('[1]MITRE ATT&amp;CK Mappings'!D784 &lt;&gt;"",'[1]MITRE ATT&amp;CK Mappings'!D784,"" )</f>
        <v>Windows Remote Shell</v>
      </c>
    </row>
    <row r="789" spans="1:12" x14ac:dyDescent="0.25">
      <c r="A789" s="31" t="str">
        <f>IF(COUNTIF(B789:K789,"="&amp;'[1]MITRE ATT&amp;CK Mappings'!B785)&gt;0,'[1]MITRE ATT&amp;CK Mappings'!B785,"")</f>
        <v/>
      </c>
      <c r="B789" s="31" t="str">
        <f>IF(OR(OR(OR(OR(OR(ISNUMBER(SEARCH(IF(B$1&lt;&gt;"",B$1,"NA"),'[1]MITRE ATT&amp;CK Mappings'!$E785)),ISNUMBER(SEARCH(IF(B$1&lt;&gt;"",B$1,"NA"),'[1]MITRE ATT&amp;CK Mappings'!$F785))),ISNUMBER(SEARCH(IF(B$2&lt;&gt;"",B$2,"NA"),'[1]MITRE ATT&amp;CK Mappings'!$G785))),ISNUMBER(SEARCH(IF(B$2&lt;&gt;"",B$2,"NA"),'[1]MITRE ATT&amp;CK Mappings'!$H785))),ISNUMBER(SEARCH(IF(B$3&lt;&gt;"",B$3,"NA"),'[1]MITRE ATT&amp;CK Mappings'!$I785))),ISNUMBER(SEARCH(IF(B$3&lt;&gt;"",B$3,"NA"),'[1]MITRE ATT&amp;CK Mappings'!$J785))), '[1]MITRE ATT&amp;CK Mappings'!$B785,"")</f>
        <v/>
      </c>
      <c r="C789" s="31" t="str">
        <f>IF(OR(OR(OR(OR(OR(ISNUMBER(SEARCH(IF(C$1&lt;&gt;"",C$1,"NA"),'[1]MITRE ATT&amp;CK Mappings'!$E785)),ISNUMBER(SEARCH(IF(C$1&lt;&gt;"",C$1,"NA"),'[1]MITRE ATT&amp;CK Mappings'!$F785))),ISNUMBER(SEARCH(IF(C$2&lt;&gt;"",C$2,"NA"),'[1]MITRE ATT&amp;CK Mappings'!$G785))),ISNUMBER(SEARCH(IF(C$2&lt;&gt;"",C$2,"NA"),'[1]MITRE ATT&amp;CK Mappings'!$H785))),ISNUMBER(SEARCH(IF(C$3&lt;&gt;"",C$3,"NA"),'[1]MITRE ATT&amp;CK Mappings'!$I785))),ISNUMBER(SEARCH(IF(C$3&lt;&gt;"",C$3,"NA"),'[1]MITRE ATT&amp;CK Mappings'!$J785))), '[1]MITRE ATT&amp;CK Mappings'!$B785,"")</f>
        <v/>
      </c>
      <c r="D789" s="31" t="str">
        <f>IF(OR(OR(OR(OR(OR(ISNUMBER(SEARCH(IF(D$1&lt;&gt;"",D$1,"NA"),'[1]MITRE ATT&amp;CK Mappings'!$E785)),ISNUMBER(SEARCH(IF(D$1&lt;&gt;"",D$1,"NA"),'[1]MITRE ATT&amp;CK Mappings'!$F785))),ISNUMBER(SEARCH(IF(D$2&lt;&gt;"",D$2,"NA"),'[1]MITRE ATT&amp;CK Mappings'!$G785))),ISNUMBER(SEARCH(IF(D$2&lt;&gt;"",D$2,"NA"),'[1]MITRE ATT&amp;CK Mappings'!$H785))),ISNUMBER(SEARCH(IF(D$3&lt;&gt;"",D$3,"NA"),'[1]MITRE ATT&amp;CK Mappings'!$I785))),ISNUMBER(SEARCH(IF(D$3&lt;&gt;"",D$3,"NA"),'[1]MITRE ATT&amp;CK Mappings'!$J785))), '[1]MITRE ATT&amp;CK Mappings'!$B785,"")</f>
        <v/>
      </c>
      <c r="E789" s="31" t="str">
        <f>IF(OR(OR(OR(OR(OR(ISNUMBER(SEARCH(IF(E$1&lt;&gt;"",E$1,"NA"),'[1]MITRE ATT&amp;CK Mappings'!$E785)),ISNUMBER(SEARCH(IF(E$1&lt;&gt;"",E$1,"NA"),'[1]MITRE ATT&amp;CK Mappings'!$F785))),ISNUMBER(SEARCH(IF(E$2&lt;&gt;"",E$2,"NA"),'[1]MITRE ATT&amp;CK Mappings'!$G785))),ISNUMBER(SEARCH(IF(E$2&lt;&gt;"",E$2,"NA"),'[1]MITRE ATT&amp;CK Mappings'!$H785))),ISNUMBER(SEARCH(IF(E$3&lt;&gt;"",E$3,"NA"),'[1]MITRE ATT&amp;CK Mappings'!$I785))),ISNUMBER(SEARCH(IF(E$3&lt;&gt;"",E$3,"NA"),'[1]MITRE ATT&amp;CK Mappings'!$J785))), '[1]MITRE ATT&amp;CK Mappings'!$B785,"")</f>
        <v/>
      </c>
      <c r="F789" s="31" t="str">
        <f>IF(OR(OR(OR(OR(OR(ISNUMBER(SEARCH(IF(F$1&lt;&gt;"",F$1,"NA"),'[1]MITRE ATT&amp;CK Mappings'!$E785)),ISNUMBER(SEARCH(IF(F$1&lt;&gt;"",F$1,"NA"),'[1]MITRE ATT&amp;CK Mappings'!$F785))),ISNUMBER(SEARCH(IF(F$2&lt;&gt;"",F$2,"NA"),'[1]MITRE ATT&amp;CK Mappings'!$G785))),ISNUMBER(SEARCH(IF(F$2&lt;&gt;"",F$2,"NA"),'[1]MITRE ATT&amp;CK Mappings'!$H785))),ISNUMBER(SEARCH(IF(F$3&lt;&gt;"",F$3,"NA"),'[1]MITRE ATT&amp;CK Mappings'!$I785))),ISNUMBER(SEARCH(IF(F$3&lt;&gt;"",F$3,"NA"),'[1]MITRE ATT&amp;CK Mappings'!$J785))), '[1]MITRE ATT&amp;CK Mappings'!$B785,"")</f>
        <v/>
      </c>
      <c r="G789" s="31" t="str">
        <f>IF(OR(OR(OR(OR(OR(ISNUMBER(SEARCH(IF(G$1&lt;&gt;"",G$1,"NA"),'[1]MITRE ATT&amp;CK Mappings'!$E785)),ISNUMBER(SEARCH(IF(G$1&lt;&gt;"",G$1,"NA"),'[1]MITRE ATT&amp;CK Mappings'!$F785))),ISNUMBER(SEARCH(IF(G$2&lt;&gt;"",G$2,"NA"),'[1]MITRE ATT&amp;CK Mappings'!$G785))),ISNUMBER(SEARCH(IF(G$2&lt;&gt;"",G$2,"NA"),'[1]MITRE ATT&amp;CK Mappings'!$H785))),ISNUMBER(SEARCH(IF(G$3&lt;&gt;"",G$3,"NA"),'[1]MITRE ATT&amp;CK Mappings'!$I785))),ISNUMBER(SEARCH(IF(G$3&lt;&gt;"",G$3,"NA"),'[1]MITRE ATT&amp;CK Mappings'!$J785))), '[1]MITRE ATT&amp;CK Mappings'!$B785,"")</f>
        <v/>
      </c>
      <c r="H789" s="31" t="str">
        <f>IF(OR(OR(OR(OR(OR(ISNUMBER(SEARCH(IF(H$1&lt;&gt;"",H$1,"NA"),'[1]MITRE ATT&amp;CK Mappings'!$E785)),ISNUMBER(SEARCH(IF(H$1&lt;&gt;"",H$1,"NA"),'[1]MITRE ATT&amp;CK Mappings'!$F785))),ISNUMBER(SEARCH(IF(H$2&lt;&gt;"",H$2,"NA"),'[1]MITRE ATT&amp;CK Mappings'!$G785))),ISNUMBER(SEARCH(IF(H$2&lt;&gt;"",H$2,"NA"),'[1]MITRE ATT&amp;CK Mappings'!$H785))),ISNUMBER(SEARCH(IF(H$3&lt;&gt;"",H$3,"NA"),'[1]MITRE ATT&amp;CK Mappings'!$I785))),ISNUMBER(SEARCH(IF(H$3&lt;&gt;"",H$3,"NA"),'[1]MITRE ATT&amp;CK Mappings'!$J785))), '[1]MITRE ATT&amp;CK Mappings'!$B785,"")</f>
        <v/>
      </c>
      <c r="I789" s="31" t="str">
        <f>IF(OR(OR(OR(OR(OR(ISNUMBER(SEARCH(IF(I$1&lt;&gt;"",I$1,"NA"),'[1]MITRE ATT&amp;CK Mappings'!$E785)),ISNUMBER(SEARCH(IF(I$1&lt;&gt;"",I$1,"NA"),'[1]MITRE ATT&amp;CK Mappings'!$F785))),ISNUMBER(SEARCH(IF(I$2&lt;&gt;"",I$2,"NA"),'[1]MITRE ATT&amp;CK Mappings'!$G785))),ISNUMBER(SEARCH(IF(I$2&lt;&gt;"",I$2,"NA"),'[1]MITRE ATT&amp;CK Mappings'!$H785))),ISNUMBER(SEARCH(IF(I$3&lt;&gt;"",I$3,"NA"),'[1]MITRE ATT&amp;CK Mappings'!$I785))),ISNUMBER(SEARCH(IF(I$3&lt;&gt;"",I$3,"NA"),'[1]MITRE ATT&amp;CK Mappings'!$J785))), '[1]MITRE ATT&amp;CK Mappings'!$B785,"")</f>
        <v/>
      </c>
      <c r="J789" s="31" t="str">
        <f>IF(OR(OR(OR(OR(OR(ISNUMBER(SEARCH(IF(J$1&lt;&gt;"",J$1,"NA"),'[1]MITRE ATT&amp;CK Mappings'!$E785)),ISNUMBER(SEARCH(IF(J$1&lt;&gt;"",J$1,"NA"),'[1]MITRE ATT&amp;CK Mappings'!$F785))),ISNUMBER(SEARCH(IF(J$2&lt;&gt;"",J$2,"NA"),'[1]MITRE ATT&amp;CK Mappings'!$G785))),ISNUMBER(SEARCH(IF(J$2&lt;&gt;"",J$2,"NA"),'[1]MITRE ATT&amp;CK Mappings'!$H785))),ISNUMBER(SEARCH(IF(J$3&lt;&gt;"",J$3,"NA"),'[1]MITRE ATT&amp;CK Mappings'!$I785))),ISNUMBER(SEARCH(IF(J$3&lt;&gt;"",J$3,"NA"),'[1]MITRE ATT&amp;CK Mappings'!$J785))), '[1]MITRE ATT&amp;CK Mappings'!$B785,"")</f>
        <v/>
      </c>
      <c r="K789" s="31" t="str">
        <f>IF(OR(OR(OR(OR(OR(ISNUMBER(SEARCH(IF(K$1&lt;&gt;"",K$1,"NA"),'[1]MITRE ATT&amp;CK Mappings'!$E785)),ISNUMBER(SEARCH(IF(K$1&lt;&gt;"",K$1,"NA"),'[1]MITRE ATT&amp;CK Mappings'!$F785))),ISNUMBER(SEARCH(IF(K$2&lt;&gt;"",K$2,"NA"),'[1]MITRE ATT&amp;CK Mappings'!$G785))),ISNUMBER(SEARCH(IF(K$2&lt;&gt;"",K$2,"NA"),'[1]MITRE ATT&amp;CK Mappings'!$H785))),ISNUMBER(SEARCH(IF(K$3&lt;&gt;"",K$3,"NA"),'[1]MITRE ATT&amp;CK Mappings'!$I785))),ISNUMBER(SEARCH(IF(K$3&lt;&gt;"",K$3,"NA"),'[1]MITRE ATT&amp;CK Mappings'!$J785))), '[1]MITRE ATT&amp;CK Mappings'!$B785,"")</f>
        <v/>
      </c>
      <c r="L789" s="31" t="str">
        <f>IF('[1]MITRE ATT&amp;CK Mappings'!D785 &lt;&gt;"",'[1]MITRE ATT&amp;CK Mappings'!D785,"" )</f>
        <v>Ensure 'Allow Remote Shell Access' is set to 'Disabled'</v>
      </c>
    </row>
    <row r="790" spans="1:12" x14ac:dyDescent="0.25">
      <c r="A790" s="31" t="str">
        <f>IF(COUNTIF(B790:K790,"="&amp;'[1]MITRE ATT&amp;CK Mappings'!B786)&gt;0,'[1]MITRE ATT&amp;CK Mappings'!B786,"")</f>
        <v/>
      </c>
      <c r="B790" s="31" t="str">
        <f>IF(OR(OR(OR(OR(OR(ISNUMBER(SEARCH(IF(B$1&lt;&gt;"",B$1,"NA"),'[1]MITRE ATT&amp;CK Mappings'!$E786)),ISNUMBER(SEARCH(IF(B$1&lt;&gt;"",B$1,"NA"),'[1]MITRE ATT&amp;CK Mappings'!$F786))),ISNUMBER(SEARCH(IF(B$2&lt;&gt;"",B$2,"NA"),'[1]MITRE ATT&amp;CK Mappings'!$G786))),ISNUMBER(SEARCH(IF(B$2&lt;&gt;"",B$2,"NA"),'[1]MITRE ATT&amp;CK Mappings'!$H786))),ISNUMBER(SEARCH(IF(B$3&lt;&gt;"",B$3,"NA"),'[1]MITRE ATT&amp;CK Mappings'!$I786))),ISNUMBER(SEARCH(IF(B$3&lt;&gt;"",B$3,"NA"),'[1]MITRE ATT&amp;CK Mappings'!$J786))), '[1]MITRE ATT&amp;CK Mappings'!$B786,"")</f>
        <v/>
      </c>
      <c r="C790" s="31" t="str">
        <f>IF(OR(OR(OR(OR(OR(ISNUMBER(SEARCH(IF(C$1&lt;&gt;"",C$1,"NA"),'[1]MITRE ATT&amp;CK Mappings'!$E786)),ISNUMBER(SEARCH(IF(C$1&lt;&gt;"",C$1,"NA"),'[1]MITRE ATT&amp;CK Mappings'!$F786))),ISNUMBER(SEARCH(IF(C$2&lt;&gt;"",C$2,"NA"),'[1]MITRE ATT&amp;CK Mappings'!$G786))),ISNUMBER(SEARCH(IF(C$2&lt;&gt;"",C$2,"NA"),'[1]MITRE ATT&amp;CK Mappings'!$H786))),ISNUMBER(SEARCH(IF(C$3&lt;&gt;"",C$3,"NA"),'[1]MITRE ATT&amp;CK Mappings'!$I786))),ISNUMBER(SEARCH(IF(C$3&lt;&gt;"",C$3,"NA"),'[1]MITRE ATT&amp;CK Mappings'!$J786))), '[1]MITRE ATT&amp;CK Mappings'!$B786,"")</f>
        <v/>
      </c>
      <c r="D790" s="31" t="str">
        <f>IF(OR(OR(OR(OR(OR(ISNUMBER(SEARCH(IF(D$1&lt;&gt;"",D$1,"NA"),'[1]MITRE ATT&amp;CK Mappings'!$E786)),ISNUMBER(SEARCH(IF(D$1&lt;&gt;"",D$1,"NA"),'[1]MITRE ATT&amp;CK Mappings'!$F786))),ISNUMBER(SEARCH(IF(D$2&lt;&gt;"",D$2,"NA"),'[1]MITRE ATT&amp;CK Mappings'!$G786))),ISNUMBER(SEARCH(IF(D$2&lt;&gt;"",D$2,"NA"),'[1]MITRE ATT&amp;CK Mappings'!$H786))),ISNUMBER(SEARCH(IF(D$3&lt;&gt;"",D$3,"NA"),'[1]MITRE ATT&amp;CK Mappings'!$I786))),ISNUMBER(SEARCH(IF(D$3&lt;&gt;"",D$3,"NA"),'[1]MITRE ATT&amp;CK Mappings'!$J786))), '[1]MITRE ATT&amp;CK Mappings'!$B786,"")</f>
        <v/>
      </c>
      <c r="E790" s="31" t="str">
        <f>IF(OR(OR(OR(OR(OR(ISNUMBER(SEARCH(IF(E$1&lt;&gt;"",E$1,"NA"),'[1]MITRE ATT&amp;CK Mappings'!$E786)),ISNUMBER(SEARCH(IF(E$1&lt;&gt;"",E$1,"NA"),'[1]MITRE ATT&amp;CK Mappings'!$F786))),ISNUMBER(SEARCH(IF(E$2&lt;&gt;"",E$2,"NA"),'[1]MITRE ATT&amp;CK Mappings'!$G786))),ISNUMBER(SEARCH(IF(E$2&lt;&gt;"",E$2,"NA"),'[1]MITRE ATT&amp;CK Mappings'!$H786))),ISNUMBER(SEARCH(IF(E$3&lt;&gt;"",E$3,"NA"),'[1]MITRE ATT&amp;CK Mappings'!$I786))),ISNUMBER(SEARCH(IF(E$3&lt;&gt;"",E$3,"NA"),'[1]MITRE ATT&amp;CK Mappings'!$J786))), '[1]MITRE ATT&amp;CK Mappings'!$B786,"")</f>
        <v/>
      </c>
      <c r="F790" s="31" t="str">
        <f>IF(OR(OR(OR(OR(OR(ISNUMBER(SEARCH(IF(F$1&lt;&gt;"",F$1,"NA"),'[1]MITRE ATT&amp;CK Mappings'!$E786)),ISNUMBER(SEARCH(IF(F$1&lt;&gt;"",F$1,"NA"),'[1]MITRE ATT&amp;CK Mappings'!$F786))),ISNUMBER(SEARCH(IF(F$2&lt;&gt;"",F$2,"NA"),'[1]MITRE ATT&amp;CK Mappings'!$G786))),ISNUMBER(SEARCH(IF(F$2&lt;&gt;"",F$2,"NA"),'[1]MITRE ATT&amp;CK Mappings'!$H786))),ISNUMBER(SEARCH(IF(F$3&lt;&gt;"",F$3,"NA"),'[1]MITRE ATT&amp;CK Mappings'!$I786))),ISNUMBER(SEARCH(IF(F$3&lt;&gt;"",F$3,"NA"),'[1]MITRE ATT&amp;CK Mappings'!$J786))), '[1]MITRE ATT&amp;CK Mappings'!$B786,"")</f>
        <v/>
      </c>
      <c r="G790" s="31" t="str">
        <f>IF(OR(OR(OR(OR(OR(ISNUMBER(SEARCH(IF(G$1&lt;&gt;"",G$1,"NA"),'[1]MITRE ATT&amp;CK Mappings'!$E786)),ISNUMBER(SEARCH(IF(G$1&lt;&gt;"",G$1,"NA"),'[1]MITRE ATT&amp;CK Mappings'!$F786))),ISNUMBER(SEARCH(IF(G$2&lt;&gt;"",G$2,"NA"),'[1]MITRE ATT&amp;CK Mappings'!$G786))),ISNUMBER(SEARCH(IF(G$2&lt;&gt;"",G$2,"NA"),'[1]MITRE ATT&amp;CK Mappings'!$H786))),ISNUMBER(SEARCH(IF(G$3&lt;&gt;"",G$3,"NA"),'[1]MITRE ATT&amp;CK Mappings'!$I786))),ISNUMBER(SEARCH(IF(G$3&lt;&gt;"",G$3,"NA"),'[1]MITRE ATT&amp;CK Mappings'!$J786))), '[1]MITRE ATT&amp;CK Mappings'!$B786,"")</f>
        <v/>
      </c>
      <c r="H790" s="31" t="str">
        <f>IF(OR(OR(OR(OR(OR(ISNUMBER(SEARCH(IF(H$1&lt;&gt;"",H$1,"NA"),'[1]MITRE ATT&amp;CK Mappings'!$E786)),ISNUMBER(SEARCH(IF(H$1&lt;&gt;"",H$1,"NA"),'[1]MITRE ATT&amp;CK Mappings'!$F786))),ISNUMBER(SEARCH(IF(H$2&lt;&gt;"",H$2,"NA"),'[1]MITRE ATT&amp;CK Mappings'!$G786))),ISNUMBER(SEARCH(IF(H$2&lt;&gt;"",H$2,"NA"),'[1]MITRE ATT&amp;CK Mappings'!$H786))),ISNUMBER(SEARCH(IF(H$3&lt;&gt;"",H$3,"NA"),'[1]MITRE ATT&amp;CK Mappings'!$I786))),ISNUMBER(SEARCH(IF(H$3&lt;&gt;"",H$3,"NA"),'[1]MITRE ATT&amp;CK Mappings'!$J786))), '[1]MITRE ATT&amp;CK Mappings'!$B786,"")</f>
        <v/>
      </c>
      <c r="I790" s="31" t="str">
        <f>IF(OR(OR(OR(OR(OR(ISNUMBER(SEARCH(IF(I$1&lt;&gt;"",I$1,"NA"),'[1]MITRE ATT&amp;CK Mappings'!$E786)),ISNUMBER(SEARCH(IF(I$1&lt;&gt;"",I$1,"NA"),'[1]MITRE ATT&amp;CK Mappings'!$F786))),ISNUMBER(SEARCH(IF(I$2&lt;&gt;"",I$2,"NA"),'[1]MITRE ATT&amp;CK Mappings'!$G786))),ISNUMBER(SEARCH(IF(I$2&lt;&gt;"",I$2,"NA"),'[1]MITRE ATT&amp;CK Mappings'!$H786))),ISNUMBER(SEARCH(IF(I$3&lt;&gt;"",I$3,"NA"),'[1]MITRE ATT&amp;CK Mappings'!$I786))),ISNUMBER(SEARCH(IF(I$3&lt;&gt;"",I$3,"NA"),'[1]MITRE ATT&amp;CK Mappings'!$J786))), '[1]MITRE ATT&amp;CK Mappings'!$B786,"")</f>
        <v/>
      </c>
      <c r="J790" s="31" t="str">
        <f>IF(OR(OR(OR(OR(OR(ISNUMBER(SEARCH(IF(J$1&lt;&gt;"",J$1,"NA"),'[1]MITRE ATT&amp;CK Mappings'!$E786)),ISNUMBER(SEARCH(IF(J$1&lt;&gt;"",J$1,"NA"),'[1]MITRE ATT&amp;CK Mappings'!$F786))),ISNUMBER(SEARCH(IF(J$2&lt;&gt;"",J$2,"NA"),'[1]MITRE ATT&amp;CK Mappings'!$G786))),ISNUMBER(SEARCH(IF(J$2&lt;&gt;"",J$2,"NA"),'[1]MITRE ATT&amp;CK Mappings'!$H786))),ISNUMBER(SEARCH(IF(J$3&lt;&gt;"",J$3,"NA"),'[1]MITRE ATT&amp;CK Mappings'!$I786))),ISNUMBER(SEARCH(IF(J$3&lt;&gt;"",J$3,"NA"),'[1]MITRE ATT&amp;CK Mappings'!$J786))), '[1]MITRE ATT&amp;CK Mappings'!$B786,"")</f>
        <v/>
      </c>
      <c r="K790" s="31" t="str">
        <f>IF(OR(OR(OR(OR(OR(ISNUMBER(SEARCH(IF(K$1&lt;&gt;"",K$1,"NA"),'[1]MITRE ATT&amp;CK Mappings'!$E786)),ISNUMBER(SEARCH(IF(K$1&lt;&gt;"",K$1,"NA"),'[1]MITRE ATT&amp;CK Mappings'!$F786))),ISNUMBER(SEARCH(IF(K$2&lt;&gt;"",K$2,"NA"),'[1]MITRE ATT&amp;CK Mappings'!$G786))),ISNUMBER(SEARCH(IF(K$2&lt;&gt;"",K$2,"NA"),'[1]MITRE ATT&amp;CK Mappings'!$H786))),ISNUMBER(SEARCH(IF(K$3&lt;&gt;"",K$3,"NA"),'[1]MITRE ATT&amp;CK Mappings'!$I786))),ISNUMBER(SEARCH(IF(K$3&lt;&gt;"",K$3,"NA"),'[1]MITRE ATT&amp;CK Mappings'!$J786))), '[1]MITRE ATT&amp;CK Mappings'!$B786,"")</f>
        <v/>
      </c>
      <c r="L790" s="31" t="str">
        <f>IF('[1]MITRE ATT&amp;CK Mappings'!D786 &lt;&gt;"",'[1]MITRE ATT&amp;CK Mappings'!D786,"" )</f>
        <v>Windows Security (formerly Windows Defender Security Center)</v>
      </c>
    </row>
    <row r="791" spans="1:12" x14ac:dyDescent="0.25">
      <c r="A791" s="31" t="str">
        <f>IF(COUNTIF(B791:K791,"="&amp;'[1]MITRE ATT&amp;CK Mappings'!B787)&gt;0,'[1]MITRE ATT&amp;CK Mappings'!B787,"")</f>
        <v/>
      </c>
      <c r="B791" s="31" t="str">
        <f>IF(OR(OR(OR(OR(OR(ISNUMBER(SEARCH(IF(B$1&lt;&gt;"",B$1,"NA"),'[1]MITRE ATT&amp;CK Mappings'!$E787)),ISNUMBER(SEARCH(IF(B$1&lt;&gt;"",B$1,"NA"),'[1]MITRE ATT&amp;CK Mappings'!$F787))),ISNUMBER(SEARCH(IF(B$2&lt;&gt;"",B$2,"NA"),'[1]MITRE ATT&amp;CK Mappings'!$G787))),ISNUMBER(SEARCH(IF(B$2&lt;&gt;"",B$2,"NA"),'[1]MITRE ATT&amp;CK Mappings'!$H787))),ISNUMBER(SEARCH(IF(B$3&lt;&gt;"",B$3,"NA"),'[1]MITRE ATT&amp;CK Mappings'!$I787))),ISNUMBER(SEARCH(IF(B$3&lt;&gt;"",B$3,"NA"),'[1]MITRE ATT&amp;CK Mappings'!$J787))), '[1]MITRE ATT&amp;CK Mappings'!$B787,"")</f>
        <v/>
      </c>
      <c r="C791" s="31" t="str">
        <f>IF(OR(OR(OR(OR(OR(ISNUMBER(SEARCH(IF(C$1&lt;&gt;"",C$1,"NA"),'[1]MITRE ATT&amp;CK Mappings'!$E787)),ISNUMBER(SEARCH(IF(C$1&lt;&gt;"",C$1,"NA"),'[1]MITRE ATT&amp;CK Mappings'!$F787))),ISNUMBER(SEARCH(IF(C$2&lt;&gt;"",C$2,"NA"),'[1]MITRE ATT&amp;CK Mappings'!$G787))),ISNUMBER(SEARCH(IF(C$2&lt;&gt;"",C$2,"NA"),'[1]MITRE ATT&amp;CK Mappings'!$H787))),ISNUMBER(SEARCH(IF(C$3&lt;&gt;"",C$3,"NA"),'[1]MITRE ATT&amp;CK Mappings'!$I787))),ISNUMBER(SEARCH(IF(C$3&lt;&gt;"",C$3,"NA"),'[1]MITRE ATT&amp;CK Mappings'!$J787))), '[1]MITRE ATT&amp;CK Mappings'!$B787,"")</f>
        <v/>
      </c>
      <c r="D791" s="31" t="str">
        <f>IF(OR(OR(OR(OR(OR(ISNUMBER(SEARCH(IF(D$1&lt;&gt;"",D$1,"NA"),'[1]MITRE ATT&amp;CK Mappings'!$E787)),ISNUMBER(SEARCH(IF(D$1&lt;&gt;"",D$1,"NA"),'[1]MITRE ATT&amp;CK Mappings'!$F787))),ISNUMBER(SEARCH(IF(D$2&lt;&gt;"",D$2,"NA"),'[1]MITRE ATT&amp;CK Mappings'!$G787))),ISNUMBER(SEARCH(IF(D$2&lt;&gt;"",D$2,"NA"),'[1]MITRE ATT&amp;CK Mappings'!$H787))),ISNUMBER(SEARCH(IF(D$3&lt;&gt;"",D$3,"NA"),'[1]MITRE ATT&amp;CK Mappings'!$I787))),ISNUMBER(SEARCH(IF(D$3&lt;&gt;"",D$3,"NA"),'[1]MITRE ATT&amp;CK Mappings'!$J787))), '[1]MITRE ATT&amp;CK Mappings'!$B787,"")</f>
        <v/>
      </c>
      <c r="E791" s="31" t="str">
        <f>IF(OR(OR(OR(OR(OR(ISNUMBER(SEARCH(IF(E$1&lt;&gt;"",E$1,"NA"),'[1]MITRE ATT&amp;CK Mappings'!$E787)),ISNUMBER(SEARCH(IF(E$1&lt;&gt;"",E$1,"NA"),'[1]MITRE ATT&amp;CK Mappings'!$F787))),ISNUMBER(SEARCH(IF(E$2&lt;&gt;"",E$2,"NA"),'[1]MITRE ATT&amp;CK Mappings'!$G787))),ISNUMBER(SEARCH(IF(E$2&lt;&gt;"",E$2,"NA"),'[1]MITRE ATT&amp;CK Mappings'!$H787))),ISNUMBER(SEARCH(IF(E$3&lt;&gt;"",E$3,"NA"),'[1]MITRE ATT&amp;CK Mappings'!$I787))),ISNUMBER(SEARCH(IF(E$3&lt;&gt;"",E$3,"NA"),'[1]MITRE ATT&amp;CK Mappings'!$J787))), '[1]MITRE ATT&amp;CK Mappings'!$B787,"")</f>
        <v/>
      </c>
      <c r="F791" s="31" t="str">
        <f>IF(OR(OR(OR(OR(OR(ISNUMBER(SEARCH(IF(F$1&lt;&gt;"",F$1,"NA"),'[1]MITRE ATT&amp;CK Mappings'!$E787)),ISNUMBER(SEARCH(IF(F$1&lt;&gt;"",F$1,"NA"),'[1]MITRE ATT&amp;CK Mappings'!$F787))),ISNUMBER(SEARCH(IF(F$2&lt;&gt;"",F$2,"NA"),'[1]MITRE ATT&amp;CK Mappings'!$G787))),ISNUMBER(SEARCH(IF(F$2&lt;&gt;"",F$2,"NA"),'[1]MITRE ATT&amp;CK Mappings'!$H787))),ISNUMBER(SEARCH(IF(F$3&lt;&gt;"",F$3,"NA"),'[1]MITRE ATT&amp;CK Mappings'!$I787))),ISNUMBER(SEARCH(IF(F$3&lt;&gt;"",F$3,"NA"),'[1]MITRE ATT&amp;CK Mappings'!$J787))), '[1]MITRE ATT&amp;CK Mappings'!$B787,"")</f>
        <v/>
      </c>
      <c r="G791" s="31" t="str">
        <f>IF(OR(OR(OR(OR(OR(ISNUMBER(SEARCH(IF(G$1&lt;&gt;"",G$1,"NA"),'[1]MITRE ATT&amp;CK Mappings'!$E787)),ISNUMBER(SEARCH(IF(G$1&lt;&gt;"",G$1,"NA"),'[1]MITRE ATT&amp;CK Mappings'!$F787))),ISNUMBER(SEARCH(IF(G$2&lt;&gt;"",G$2,"NA"),'[1]MITRE ATT&amp;CK Mappings'!$G787))),ISNUMBER(SEARCH(IF(G$2&lt;&gt;"",G$2,"NA"),'[1]MITRE ATT&amp;CK Mappings'!$H787))),ISNUMBER(SEARCH(IF(G$3&lt;&gt;"",G$3,"NA"),'[1]MITRE ATT&amp;CK Mappings'!$I787))),ISNUMBER(SEARCH(IF(G$3&lt;&gt;"",G$3,"NA"),'[1]MITRE ATT&amp;CK Mappings'!$J787))), '[1]MITRE ATT&amp;CK Mappings'!$B787,"")</f>
        <v/>
      </c>
      <c r="H791" s="31" t="str">
        <f>IF(OR(OR(OR(OR(OR(ISNUMBER(SEARCH(IF(H$1&lt;&gt;"",H$1,"NA"),'[1]MITRE ATT&amp;CK Mappings'!$E787)),ISNUMBER(SEARCH(IF(H$1&lt;&gt;"",H$1,"NA"),'[1]MITRE ATT&amp;CK Mappings'!$F787))),ISNUMBER(SEARCH(IF(H$2&lt;&gt;"",H$2,"NA"),'[1]MITRE ATT&amp;CK Mappings'!$G787))),ISNUMBER(SEARCH(IF(H$2&lt;&gt;"",H$2,"NA"),'[1]MITRE ATT&amp;CK Mappings'!$H787))),ISNUMBER(SEARCH(IF(H$3&lt;&gt;"",H$3,"NA"),'[1]MITRE ATT&amp;CK Mappings'!$I787))),ISNUMBER(SEARCH(IF(H$3&lt;&gt;"",H$3,"NA"),'[1]MITRE ATT&amp;CK Mappings'!$J787))), '[1]MITRE ATT&amp;CK Mappings'!$B787,"")</f>
        <v/>
      </c>
      <c r="I791" s="31" t="str">
        <f>IF(OR(OR(OR(OR(OR(ISNUMBER(SEARCH(IF(I$1&lt;&gt;"",I$1,"NA"),'[1]MITRE ATT&amp;CK Mappings'!$E787)),ISNUMBER(SEARCH(IF(I$1&lt;&gt;"",I$1,"NA"),'[1]MITRE ATT&amp;CK Mappings'!$F787))),ISNUMBER(SEARCH(IF(I$2&lt;&gt;"",I$2,"NA"),'[1]MITRE ATT&amp;CK Mappings'!$G787))),ISNUMBER(SEARCH(IF(I$2&lt;&gt;"",I$2,"NA"),'[1]MITRE ATT&amp;CK Mappings'!$H787))),ISNUMBER(SEARCH(IF(I$3&lt;&gt;"",I$3,"NA"),'[1]MITRE ATT&amp;CK Mappings'!$I787))),ISNUMBER(SEARCH(IF(I$3&lt;&gt;"",I$3,"NA"),'[1]MITRE ATT&amp;CK Mappings'!$J787))), '[1]MITRE ATT&amp;CK Mappings'!$B787,"")</f>
        <v/>
      </c>
      <c r="J791" s="31" t="str">
        <f>IF(OR(OR(OR(OR(OR(ISNUMBER(SEARCH(IF(J$1&lt;&gt;"",J$1,"NA"),'[1]MITRE ATT&amp;CK Mappings'!$E787)),ISNUMBER(SEARCH(IF(J$1&lt;&gt;"",J$1,"NA"),'[1]MITRE ATT&amp;CK Mappings'!$F787))),ISNUMBER(SEARCH(IF(J$2&lt;&gt;"",J$2,"NA"),'[1]MITRE ATT&amp;CK Mappings'!$G787))),ISNUMBER(SEARCH(IF(J$2&lt;&gt;"",J$2,"NA"),'[1]MITRE ATT&amp;CK Mappings'!$H787))),ISNUMBER(SEARCH(IF(J$3&lt;&gt;"",J$3,"NA"),'[1]MITRE ATT&amp;CK Mappings'!$I787))),ISNUMBER(SEARCH(IF(J$3&lt;&gt;"",J$3,"NA"),'[1]MITRE ATT&amp;CK Mappings'!$J787))), '[1]MITRE ATT&amp;CK Mappings'!$B787,"")</f>
        <v/>
      </c>
      <c r="K791" s="31" t="str">
        <f>IF(OR(OR(OR(OR(OR(ISNUMBER(SEARCH(IF(K$1&lt;&gt;"",K$1,"NA"),'[1]MITRE ATT&amp;CK Mappings'!$E787)),ISNUMBER(SEARCH(IF(K$1&lt;&gt;"",K$1,"NA"),'[1]MITRE ATT&amp;CK Mappings'!$F787))),ISNUMBER(SEARCH(IF(K$2&lt;&gt;"",K$2,"NA"),'[1]MITRE ATT&amp;CK Mappings'!$G787))),ISNUMBER(SEARCH(IF(K$2&lt;&gt;"",K$2,"NA"),'[1]MITRE ATT&amp;CK Mappings'!$H787))),ISNUMBER(SEARCH(IF(K$3&lt;&gt;"",K$3,"NA"),'[1]MITRE ATT&amp;CK Mappings'!$I787))),ISNUMBER(SEARCH(IF(K$3&lt;&gt;"",K$3,"NA"),'[1]MITRE ATT&amp;CK Mappings'!$J787))), '[1]MITRE ATT&amp;CK Mappings'!$B787,"")</f>
        <v/>
      </c>
      <c r="L791" s="31" t="str">
        <f>IF('[1]MITRE ATT&amp;CK Mappings'!D787 &lt;&gt;"",'[1]MITRE ATT&amp;CK Mappings'!D787,"" )</f>
        <v>Account protection</v>
      </c>
    </row>
    <row r="792" spans="1:12" x14ac:dyDescent="0.25">
      <c r="A792" s="31" t="str">
        <f>IF(COUNTIF(B792:K792,"="&amp;'[1]MITRE ATT&amp;CK Mappings'!B788)&gt;0,'[1]MITRE ATT&amp;CK Mappings'!B788,"")</f>
        <v/>
      </c>
      <c r="B792" s="31" t="str">
        <f>IF(OR(OR(OR(OR(OR(ISNUMBER(SEARCH(IF(B$1&lt;&gt;"",B$1,"NA"),'[1]MITRE ATT&amp;CK Mappings'!$E788)),ISNUMBER(SEARCH(IF(B$1&lt;&gt;"",B$1,"NA"),'[1]MITRE ATT&amp;CK Mappings'!$F788))),ISNUMBER(SEARCH(IF(B$2&lt;&gt;"",B$2,"NA"),'[1]MITRE ATT&amp;CK Mappings'!$G788))),ISNUMBER(SEARCH(IF(B$2&lt;&gt;"",B$2,"NA"),'[1]MITRE ATT&amp;CK Mappings'!$H788))),ISNUMBER(SEARCH(IF(B$3&lt;&gt;"",B$3,"NA"),'[1]MITRE ATT&amp;CK Mappings'!$I788))),ISNUMBER(SEARCH(IF(B$3&lt;&gt;"",B$3,"NA"),'[1]MITRE ATT&amp;CK Mappings'!$J788))), '[1]MITRE ATT&amp;CK Mappings'!$B788,"")</f>
        <v/>
      </c>
      <c r="C792" s="31" t="str">
        <f>IF(OR(OR(OR(OR(OR(ISNUMBER(SEARCH(IF(C$1&lt;&gt;"",C$1,"NA"),'[1]MITRE ATT&amp;CK Mappings'!$E788)),ISNUMBER(SEARCH(IF(C$1&lt;&gt;"",C$1,"NA"),'[1]MITRE ATT&amp;CK Mappings'!$F788))),ISNUMBER(SEARCH(IF(C$2&lt;&gt;"",C$2,"NA"),'[1]MITRE ATT&amp;CK Mappings'!$G788))),ISNUMBER(SEARCH(IF(C$2&lt;&gt;"",C$2,"NA"),'[1]MITRE ATT&amp;CK Mappings'!$H788))),ISNUMBER(SEARCH(IF(C$3&lt;&gt;"",C$3,"NA"),'[1]MITRE ATT&amp;CK Mappings'!$I788))),ISNUMBER(SEARCH(IF(C$3&lt;&gt;"",C$3,"NA"),'[1]MITRE ATT&amp;CK Mappings'!$J788))), '[1]MITRE ATT&amp;CK Mappings'!$B788,"")</f>
        <v/>
      </c>
      <c r="D792" s="31" t="str">
        <f>IF(OR(OR(OR(OR(OR(ISNUMBER(SEARCH(IF(D$1&lt;&gt;"",D$1,"NA"),'[1]MITRE ATT&amp;CK Mappings'!$E788)),ISNUMBER(SEARCH(IF(D$1&lt;&gt;"",D$1,"NA"),'[1]MITRE ATT&amp;CK Mappings'!$F788))),ISNUMBER(SEARCH(IF(D$2&lt;&gt;"",D$2,"NA"),'[1]MITRE ATT&amp;CK Mappings'!$G788))),ISNUMBER(SEARCH(IF(D$2&lt;&gt;"",D$2,"NA"),'[1]MITRE ATT&amp;CK Mappings'!$H788))),ISNUMBER(SEARCH(IF(D$3&lt;&gt;"",D$3,"NA"),'[1]MITRE ATT&amp;CK Mappings'!$I788))),ISNUMBER(SEARCH(IF(D$3&lt;&gt;"",D$3,"NA"),'[1]MITRE ATT&amp;CK Mappings'!$J788))), '[1]MITRE ATT&amp;CK Mappings'!$B788,"")</f>
        <v/>
      </c>
      <c r="E792" s="31" t="str">
        <f>IF(OR(OR(OR(OR(OR(ISNUMBER(SEARCH(IF(E$1&lt;&gt;"",E$1,"NA"),'[1]MITRE ATT&amp;CK Mappings'!$E788)),ISNUMBER(SEARCH(IF(E$1&lt;&gt;"",E$1,"NA"),'[1]MITRE ATT&amp;CK Mappings'!$F788))),ISNUMBER(SEARCH(IF(E$2&lt;&gt;"",E$2,"NA"),'[1]MITRE ATT&amp;CK Mappings'!$G788))),ISNUMBER(SEARCH(IF(E$2&lt;&gt;"",E$2,"NA"),'[1]MITRE ATT&amp;CK Mappings'!$H788))),ISNUMBER(SEARCH(IF(E$3&lt;&gt;"",E$3,"NA"),'[1]MITRE ATT&amp;CK Mappings'!$I788))),ISNUMBER(SEARCH(IF(E$3&lt;&gt;"",E$3,"NA"),'[1]MITRE ATT&amp;CK Mappings'!$J788))), '[1]MITRE ATT&amp;CK Mappings'!$B788,"")</f>
        <v/>
      </c>
      <c r="F792" s="31" t="str">
        <f>IF(OR(OR(OR(OR(OR(ISNUMBER(SEARCH(IF(F$1&lt;&gt;"",F$1,"NA"),'[1]MITRE ATT&amp;CK Mappings'!$E788)),ISNUMBER(SEARCH(IF(F$1&lt;&gt;"",F$1,"NA"),'[1]MITRE ATT&amp;CK Mappings'!$F788))),ISNUMBER(SEARCH(IF(F$2&lt;&gt;"",F$2,"NA"),'[1]MITRE ATT&amp;CK Mappings'!$G788))),ISNUMBER(SEARCH(IF(F$2&lt;&gt;"",F$2,"NA"),'[1]MITRE ATT&amp;CK Mappings'!$H788))),ISNUMBER(SEARCH(IF(F$3&lt;&gt;"",F$3,"NA"),'[1]MITRE ATT&amp;CK Mappings'!$I788))),ISNUMBER(SEARCH(IF(F$3&lt;&gt;"",F$3,"NA"),'[1]MITRE ATT&amp;CK Mappings'!$J788))), '[1]MITRE ATT&amp;CK Mappings'!$B788,"")</f>
        <v/>
      </c>
      <c r="G792" s="31" t="str">
        <f>IF(OR(OR(OR(OR(OR(ISNUMBER(SEARCH(IF(G$1&lt;&gt;"",G$1,"NA"),'[1]MITRE ATT&amp;CK Mappings'!$E788)),ISNUMBER(SEARCH(IF(G$1&lt;&gt;"",G$1,"NA"),'[1]MITRE ATT&amp;CK Mappings'!$F788))),ISNUMBER(SEARCH(IF(G$2&lt;&gt;"",G$2,"NA"),'[1]MITRE ATT&amp;CK Mappings'!$G788))),ISNUMBER(SEARCH(IF(G$2&lt;&gt;"",G$2,"NA"),'[1]MITRE ATT&amp;CK Mappings'!$H788))),ISNUMBER(SEARCH(IF(G$3&lt;&gt;"",G$3,"NA"),'[1]MITRE ATT&amp;CK Mappings'!$I788))),ISNUMBER(SEARCH(IF(G$3&lt;&gt;"",G$3,"NA"),'[1]MITRE ATT&amp;CK Mappings'!$J788))), '[1]MITRE ATT&amp;CK Mappings'!$B788,"")</f>
        <v/>
      </c>
      <c r="H792" s="31" t="str">
        <f>IF(OR(OR(OR(OR(OR(ISNUMBER(SEARCH(IF(H$1&lt;&gt;"",H$1,"NA"),'[1]MITRE ATT&amp;CK Mappings'!$E788)),ISNUMBER(SEARCH(IF(H$1&lt;&gt;"",H$1,"NA"),'[1]MITRE ATT&amp;CK Mappings'!$F788))),ISNUMBER(SEARCH(IF(H$2&lt;&gt;"",H$2,"NA"),'[1]MITRE ATT&amp;CK Mappings'!$G788))),ISNUMBER(SEARCH(IF(H$2&lt;&gt;"",H$2,"NA"),'[1]MITRE ATT&amp;CK Mappings'!$H788))),ISNUMBER(SEARCH(IF(H$3&lt;&gt;"",H$3,"NA"),'[1]MITRE ATT&amp;CK Mappings'!$I788))),ISNUMBER(SEARCH(IF(H$3&lt;&gt;"",H$3,"NA"),'[1]MITRE ATT&amp;CK Mappings'!$J788))), '[1]MITRE ATT&amp;CK Mappings'!$B788,"")</f>
        <v/>
      </c>
      <c r="I792" s="31" t="str">
        <f>IF(OR(OR(OR(OR(OR(ISNUMBER(SEARCH(IF(I$1&lt;&gt;"",I$1,"NA"),'[1]MITRE ATT&amp;CK Mappings'!$E788)),ISNUMBER(SEARCH(IF(I$1&lt;&gt;"",I$1,"NA"),'[1]MITRE ATT&amp;CK Mappings'!$F788))),ISNUMBER(SEARCH(IF(I$2&lt;&gt;"",I$2,"NA"),'[1]MITRE ATT&amp;CK Mappings'!$G788))),ISNUMBER(SEARCH(IF(I$2&lt;&gt;"",I$2,"NA"),'[1]MITRE ATT&amp;CK Mappings'!$H788))),ISNUMBER(SEARCH(IF(I$3&lt;&gt;"",I$3,"NA"),'[1]MITRE ATT&amp;CK Mappings'!$I788))),ISNUMBER(SEARCH(IF(I$3&lt;&gt;"",I$3,"NA"),'[1]MITRE ATT&amp;CK Mappings'!$J788))), '[1]MITRE ATT&amp;CK Mappings'!$B788,"")</f>
        <v/>
      </c>
      <c r="J792" s="31" t="str">
        <f>IF(OR(OR(OR(OR(OR(ISNUMBER(SEARCH(IF(J$1&lt;&gt;"",J$1,"NA"),'[1]MITRE ATT&amp;CK Mappings'!$E788)),ISNUMBER(SEARCH(IF(J$1&lt;&gt;"",J$1,"NA"),'[1]MITRE ATT&amp;CK Mappings'!$F788))),ISNUMBER(SEARCH(IF(J$2&lt;&gt;"",J$2,"NA"),'[1]MITRE ATT&amp;CK Mappings'!$G788))),ISNUMBER(SEARCH(IF(J$2&lt;&gt;"",J$2,"NA"),'[1]MITRE ATT&amp;CK Mappings'!$H788))),ISNUMBER(SEARCH(IF(J$3&lt;&gt;"",J$3,"NA"),'[1]MITRE ATT&amp;CK Mappings'!$I788))),ISNUMBER(SEARCH(IF(J$3&lt;&gt;"",J$3,"NA"),'[1]MITRE ATT&amp;CK Mappings'!$J788))), '[1]MITRE ATT&amp;CK Mappings'!$B788,"")</f>
        <v/>
      </c>
      <c r="K792" s="31" t="str">
        <f>IF(OR(OR(OR(OR(OR(ISNUMBER(SEARCH(IF(K$1&lt;&gt;"",K$1,"NA"),'[1]MITRE ATT&amp;CK Mappings'!$E788)),ISNUMBER(SEARCH(IF(K$1&lt;&gt;"",K$1,"NA"),'[1]MITRE ATT&amp;CK Mappings'!$F788))),ISNUMBER(SEARCH(IF(K$2&lt;&gt;"",K$2,"NA"),'[1]MITRE ATT&amp;CK Mappings'!$G788))),ISNUMBER(SEARCH(IF(K$2&lt;&gt;"",K$2,"NA"),'[1]MITRE ATT&amp;CK Mappings'!$H788))),ISNUMBER(SEARCH(IF(K$3&lt;&gt;"",K$3,"NA"),'[1]MITRE ATT&amp;CK Mappings'!$I788))),ISNUMBER(SEARCH(IF(K$3&lt;&gt;"",K$3,"NA"),'[1]MITRE ATT&amp;CK Mappings'!$J788))), '[1]MITRE ATT&amp;CK Mappings'!$B788,"")</f>
        <v/>
      </c>
      <c r="L792" s="31" t="str">
        <f>IF('[1]MITRE ATT&amp;CK Mappings'!D788 &lt;&gt;"",'[1]MITRE ATT&amp;CK Mappings'!D788,"" )</f>
        <v>App and browser protection</v>
      </c>
    </row>
    <row r="793" spans="1:12" x14ac:dyDescent="0.25">
      <c r="A793" s="31" t="str">
        <f>IF(COUNTIF(B793:K793,"="&amp;'[1]MITRE ATT&amp;CK Mappings'!B789)&gt;0,'[1]MITRE ATT&amp;CK Mappings'!B789,"")</f>
        <v/>
      </c>
      <c r="B793" s="31" t="str">
        <f>IF(OR(OR(OR(OR(OR(ISNUMBER(SEARCH(IF(B$1&lt;&gt;"",B$1,"NA"),'[1]MITRE ATT&amp;CK Mappings'!$E789)),ISNUMBER(SEARCH(IF(B$1&lt;&gt;"",B$1,"NA"),'[1]MITRE ATT&amp;CK Mappings'!$F789))),ISNUMBER(SEARCH(IF(B$2&lt;&gt;"",B$2,"NA"),'[1]MITRE ATT&amp;CK Mappings'!$G789))),ISNUMBER(SEARCH(IF(B$2&lt;&gt;"",B$2,"NA"),'[1]MITRE ATT&amp;CK Mappings'!$H789))),ISNUMBER(SEARCH(IF(B$3&lt;&gt;"",B$3,"NA"),'[1]MITRE ATT&amp;CK Mappings'!$I789))),ISNUMBER(SEARCH(IF(B$3&lt;&gt;"",B$3,"NA"),'[1]MITRE ATT&amp;CK Mappings'!$J789))), '[1]MITRE ATT&amp;CK Mappings'!$B789,"")</f>
        <v/>
      </c>
      <c r="C793" s="31" t="str">
        <f>IF(OR(OR(OR(OR(OR(ISNUMBER(SEARCH(IF(C$1&lt;&gt;"",C$1,"NA"),'[1]MITRE ATT&amp;CK Mappings'!$E789)),ISNUMBER(SEARCH(IF(C$1&lt;&gt;"",C$1,"NA"),'[1]MITRE ATT&amp;CK Mappings'!$F789))),ISNUMBER(SEARCH(IF(C$2&lt;&gt;"",C$2,"NA"),'[1]MITRE ATT&amp;CK Mappings'!$G789))),ISNUMBER(SEARCH(IF(C$2&lt;&gt;"",C$2,"NA"),'[1]MITRE ATT&amp;CK Mappings'!$H789))),ISNUMBER(SEARCH(IF(C$3&lt;&gt;"",C$3,"NA"),'[1]MITRE ATT&amp;CK Mappings'!$I789))),ISNUMBER(SEARCH(IF(C$3&lt;&gt;"",C$3,"NA"),'[1]MITRE ATT&amp;CK Mappings'!$J789))), '[1]MITRE ATT&amp;CK Mappings'!$B789,"")</f>
        <v/>
      </c>
      <c r="D793" s="31" t="str">
        <f>IF(OR(OR(OR(OR(OR(ISNUMBER(SEARCH(IF(D$1&lt;&gt;"",D$1,"NA"),'[1]MITRE ATT&amp;CK Mappings'!$E789)),ISNUMBER(SEARCH(IF(D$1&lt;&gt;"",D$1,"NA"),'[1]MITRE ATT&amp;CK Mappings'!$F789))),ISNUMBER(SEARCH(IF(D$2&lt;&gt;"",D$2,"NA"),'[1]MITRE ATT&amp;CK Mappings'!$G789))),ISNUMBER(SEARCH(IF(D$2&lt;&gt;"",D$2,"NA"),'[1]MITRE ATT&amp;CK Mappings'!$H789))),ISNUMBER(SEARCH(IF(D$3&lt;&gt;"",D$3,"NA"),'[1]MITRE ATT&amp;CK Mappings'!$I789))),ISNUMBER(SEARCH(IF(D$3&lt;&gt;"",D$3,"NA"),'[1]MITRE ATT&amp;CK Mappings'!$J789))), '[1]MITRE ATT&amp;CK Mappings'!$B789,"")</f>
        <v/>
      </c>
      <c r="E793" s="31" t="str">
        <f>IF(OR(OR(OR(OR(OR(ISNUMBER(SEARCH(IF(E$1&lt;&gt;"",E$1,"NA"),'[1]MITRE ATT&amp;CK Mappings'!$E789)),ISNUMBER(SEARCH(IF(E$1&lt;&gt;"",E$1,"NA"),'[1]MITRE ATT&amp;CK Mappings'!$F789))),ISNUMBER(SEARCH(IF(E$2&lt;&gt;"",E$2,"NA"),'[1]MITRE ATT&amp;CK Mappings'!$G789))),ISNUMBER(SEARCH(IF(E$2&lt;&gt;"",E$2,"NA"),'[1]MITRE ATT&amp;CK Mappings'!$H789))),ISNUMBER(SEARCH(IF(E$3&lt;&gt;"",E$3,"NA"),'[1]MITRE ATT&amp;CK Mappings'!$I789))),ISNUMBER(SEARCH(IF(E$3&lt;&gt;"",E$3,"NA"),'[1]MITRE ATT&amp;CK Mappings'!$J789))), '[1]MITRE ATT&amp;CK Mappings'!$B789,"")</f>
        <v/>
      </c>
      <c r="F793" s="31" t="str">
        <f>IF(OR(OR(OR(OR(OR(ISNUMBER(SEARCH(IF(F$1&lt;&gt;"",F$1,"NA"),'[1]MITRE ATT&amp;CK Mappings'!$E789)),ISNUMBER(SEARCH(IF(F$1&lt;&gt;"",F$1,"NA"),'[1]MITRE ATT&amp;CK Mappings'!$F789))),ISNUMBER(SEARCH(IF(F$2&lt;&gt;"",F$2,"NA"),'[1]MITRE ATT&amp;CK Mappings'!$G789))),ISNUMBER(SEARCH(IF(F$2&lt;&gt;"",F$2,"NA"),'[1]MITRE ATT&amp;CK Mappings'!$H789))),ISNUMBER(SEARCH(IF(F$3&lt;&gt;"",F$3,"NA"),'[1]MITRE ATT&amp;CK Mappings'!$I789))),ISNUMBER(SEARCH(IF(F$3&lt;&gt;"",F$3,"NA"),'[1]MITRE ATT&amp;CK Mappings'!$J789))), '[1]MITRE ATT&amp;CK Mappings'!$B789,"")</f>
        <v/>
      </c>
      <c r="G793" s="31" t="str">
        <f>IF(OR(OR(OR(OR(OR(ISNUMBER(SEARCH(IF(G$1&lt;&gt;"",G$1,"NA"),'[1]MITRE ATT&amp;CK Mappings'!$E789)),ISNUMBER(SEARCH(IF(G$1&lt;&gt;"",G$1,"NA"),'[1]MITRE ATT&amp;CK Mappings'!$F789))),ISNUMBER(SEARCH(IF(G$2&lt;&gt;"",G$2,"NA"),'[1]MITRE ATT&amp;CK Mappings'!$G789))),ISNUMBER(SEARCH(IF(G$2&lt;&gt;"",G$2,"NA"),'[1]MITRE ATT&amp;CK Mappings'!$H789))),ISNUMBER(SEARCH(IF(G$3&lt;&gt;"",G$3,"NA"),'[1]MITRE ATT&amp;CK Mappings'!$I789))),ISNUMBER(SEARCH(IF(G$3&lt;&gt;"",G$3,"NA"),'[1]MITRE ATT&amp;CK Mappings'!$J789))), '[1]MITRE ATT&amp;CK Mappings'!$B789,"")</f>
        <v/>
      </c>
      <c r="H793" s="31" t="str">
        <f>IF(OR(OR(OR(OR(OR(ISNUMBER(SEARCH(IF(H$1&lt;&gt;"",H$1,"NA"),'[1]MITRE ATT&amp;CK Mappings'!$E789)),ISNUMBER(SEARCH(IF(H$1&lt;&gt;"",H$1,"NA"),'[1]MITRE ATT&amp;CK Mappings'!$F789))),ISNUMBER(SEARCH(IF(H$2&lt;&gt;"",H$2,"NA"),'[1]MITRE ATT&amp;CK Mappings'!$G789))),ISNUMBER(SEARCH(IF(H$2&lt;&gt;"",H$2,"NA"),'[1]MITRE ATT&amp;CK Mappings'!$H789))),ISNUMBER(SEARCH(IF(H$3&lt;&gt;"",H$3,"NA"),'[1]MITRE ATT&amp;CK Mappings'!$I789))),ISNUMBER(SEARCH(IF(H$3&lt;&gt;"",H$3,"NA"),'[1]MITRE ATT&amp;CK Mappings'!$J789))), '[1]MITRE ATT&amp;CK Mappings'!$B789,"")</f>
        <v/>
      </c>
      <c r="I793" s="31" t="str">
        <f>IF(OR(OR(OR(OR(OR(ISNUMBER(SEARCH(IF(I$1&lt;&gt;"",I$1,"NA"),'[1]MITRE ATT&amp;CK Mappings'!$E789)),ISNUMBER(SEARCH(IF(I$1&lt;&gt;"",I$1,"NA"),'[1]MITRE ATT&amp;CK Mappings'!$F789))),ISNUMBER(SEARCH(IF(I$2&lt;&gt;"",I$2,"NA"),'[1]MITRE ATT&amp;CK Mappings'!$G789))),ISNUMBER(SEARCH(IF(I$2&lt;&gt;"",I$2,"NA"),'[1]MITRE ATT&amp;CK Mappings'!$H789))),ISNUMBER(SEARCH(IF(I$3&lt;&gt;"",I$3,"NA"),'[1]MITRE ATT&amp;CK Mappings'!$I789))),ISNUMBER(SEARCH(IF(I$3&lt;&gt;"",I$3,"NA"),'[1]MITRE ATT&amp;CK Mappings'!$J789))), '[1]MITRE ATT&amp;CK Mappings'!$B789,"")</f>
        <v/>
      </c>
      <c r="J793" s="31" t="str">
        <f>IF(OR(OR(OR(OR(OR(ISNUMBER(SEARCH(IF(J$1&lt;&gt;"",J$1,"NA"),'[1]MITRE ATT&amp;CK Mappings'!$E789)),ISNUMBER(SEARCH(IF(J$1&lt;&gt;"",J$1,"NA"),'[1]MITRE ATT&amp;CK Mappings'!$F789))),ISNUMBER(SEARCH(IF(J$2&lt;&gt;"",J$2,"NA"),'[1]MITRE ATT&amp;CK Mappings'!$G789))),ISNUMBER(SEARCH(IF(J$2&lt;&gt;"",J$2,"NA"),'[1]MITRE ATT&amp;CK Mappings'!$H789))),ISNUMBER(SEARCH(IF(J$3&lt;&gt;"",J$3,"NA"),'[1]MITRE ATT&amp;CK Mappings'!$I789))),ISNUMBER(SEARCH(IF(J$3&lt;&gt;"",J$3,"NA"),'[1]MITRE ATT&amp;CK Mappings'!$J789))), '[1]MITRE ATT&amp;CK Mappings'!$B789,"")</f>
        <v/>
      </c>
      <c r="K793" s="31" t="str">
        <f>IF(OR(OR(OR(OR(OR(ISNUMBER(SEARCH(IF(K$1&lt;&gt;"",K$1,"NA"),'[1]MITRE ATT&amp;CK Mappings'!$E789)),ISNUMBER(SEARCH(IF(K$1&lt;&gt;"",K$1,"NA"),'[1]MITRE ATT&amp;CK Mappings'!$F789))),ISNUMBER(SEARCH(IF(K$2&lt;&gt;"",K$2,"NA"),'[1]MITRE ATT&amp;CK Mappings'!$G789))),ISNUMBER(SEARCH(IF(K$2&lt;&gt;"",K$2,"NA"),'[1]MITRE ATT&amp;CK Mappings'!$H789))),ISNUMBER(SEARCH(IF(K$3&lt;&gt;"",K$3,"NA"),'[1]MITRE ATT&amp;CK Mappings'!$I789))),ISNUMBER(SEARCH(IF(K$3&lt;&gt;"",K$3,"NA"),'[1]MITRE ATT&amp;CK Mappings'!$J789))), '[1]MITRE ATT&amp;CK Mappings'!$B789,"")</f>
        <v/>
      </c>
      <c r="L793" s="31" t="str">
        <f>IF('[1]MITRE ATT&amp;CK Mappings'!D789 &lt;&gt;"",'[1]MITRE ATT&amp;CK Mappings'!D789,"" )</f>
        <v>Ensure 'Prevent users from modifying settings' is set to 'Enabled'</v>
      </c>
    </row>
    <row r="794" spans="1:12" x14ac:dyDescent="0.25">
      <c r="A794" s="31" t="str">
        <f>IF(COUNTIF(B794:K794,"="&amp;'[1]MITRE ATT&amp;CK Mappings'!B790)&gt;0,'[1]MITRE ATT&amp;CK Mappings'!B790,"")</f>
        <v/>
      </c>
      <c r="B794" s="31" t="str">
        <f>IF(OR(OR(OR(OR(OR(ISNUMBER(SEARCH(IF(B$1&lt;&gt;"",B$1,"NA"),'[1]MITRE ATT&amp;CK Mappings'!$E790)),ISNUMBER(SEARCH(IF(B$1&lt;&gt;"",B$1,"NA"),'[1]MITRE ATT&amp;CK Mappings'!$F790))),ISNUMBER(SEARCH(IF(B$2&lt;&gt;"",B$2,"NA"),'[1]MITRE ATT&amp;CK Mappings'!$G790))),ISNUMBER(SEARCH(IF(B$2&lt;&gt;"",B$2,"NA"),'[1]MITRE ATT&amp;CK Mappings'!$H790))),ISNUMBER(SEARCH(IF(B$3&lt;&gt;"",B$3,"NA"),'[1]MITRE ATT&amp;CK Mappings'!$I790))),ISNUMBER(SEARCH(IF(B$3&lt;&gt;"",B$3,"NA"),'[1]MITRE ATT&amp;CK Mappings'!$J790))), '[1]MITRE ATT&amp;CK Mappings'!$B790,"")</f>
        <v/>
      </c>
      <c r="C794" s="31" t="str">
        <f>IF(OR(OR(OR(OR(OR(ISNUMBER(SEARCH(IF(C$1&lt;&gt;"",C$1,"NA"),'[1]MITRE ATT&amp;CK Mappings'!$E790)),ISNUMBER(SEARCH(IF(C$1&lt;&gt;"",C$1,"NA"),'[1]MITRE ATT&amp;CK Mappings'!$F790))),ISNUMBER(SEARCH(IF(C$2&lt;&gt;"",C$2,"NA"),'[1]MITRE ATT&amp;CK Mappings'!$G790))),ISNUMBER(SEARCH(IF(C$2&lt;&gt;"",C$2,"NA"),'[1]MITRE ATT&amp;CK Mappings'!$H790))),ISNUMBER(SEARCH(IF(C$3&lt;&gt;"",C$3,"NA"),'[1]MITRE ATT&amp;CK Mappings'!$I790))),ISNUMBER(SEARCH(IF(C$3&lt;&gt;"",C$3,"NA"),'[1]MITRE ATT&amp;CK Mappings'!$J790))), '[1]MITRE ATT&amp;CK Mappings'!$B790,"")</f>
        <v/>
      </c>
      <c r="D794" s="31" t="str">
        <f>IF(OR(OR(OR(OR(OR(ISNUMBER(SEARCH(IF(D$1&lt;&gt;"",D$1,"NA"),'[1]MITRE ATT&amp;CK Mappings'!$E790)),ISNUMBER(SEARCH(IF(D$1&lt;&gt;"",D$1,"NA"),'[1]MITRE ATT&amp;CK Mappings'!$F790))),ISNUMBER(SEARCH(IF(D$2&lt;&gt;"",D$2,"NA"),'[1]MITRE ATT&amp;CK Mappings'!$G790))),ISNUMBER(SEARCH(IF(D$2&lt;&gt;"",D$2,"NA"),'[1]MITRE ATT&amp;CK Mappings'!$H790))),ISNUMBER(SEARCH(IF(D$3&lt;&gt;"",D$3,"NA"),'[1]MITRE ATT&amp;CK Mappings'!$I790))),ISNUMBER(SEARCH(IF(D$3&lt;&gt;"",D$3,"NA"),'[1]MITRE ATT&amp;CK Mappings'!$J790))), '[1]MITRE ATT&amp;CK Mappings'!$B790,"")</f>
        <v/>
      </c>
      <c r="E794" s="31" t="str">
        <f>IF(OR(OR(OR(OR(OR(ISNUMBER(SEARCH(IF(E$1&lt;&gt;"",E$1,"NA"),'[1]MITRE ATT&amp;CK Mappings'!$E790)),ISNUMBER(SEARCH(IF(E$1&lt;&gt;"",E$1,"NA"),'[1]MITRE ATT&amp;CK Mappings'!$F790))),ISNUMBER(SEARCH(IF(E$2&lt;&gt;"",E$2,"NA"),'[1]MITRE ATT&amp;CK Mappings'!$G790))),ISNUMBER(SEARCH(IF(E$2&lt;&gt;"",E$2,"NA"),'[1]MITRE ATT&amp;CK Mappings'!$H790))),ISNUMBER(SEARCH(IF(E$3&lt;&gt;"",E$3,"NA"),'[1]MITRE ATT&amp;CK Mappings'!$I790))),ISNUMBER(SEARCH(IF(E$3&lt;&gt;"",E$3,"NA"),'[1]MITRE ATT&amp;CK Mappings'!$J790))), '[1]MITRE ATT&amp;CK Mappings'!$B790,"")</f>
        <v/>
      </c>
      <c r="F794" s="31" t="str">
        <f>IF(OR(OR(OR(OR(OR(ISNUMBER(SEARCH(IF(F$1&lt;&gt;"",F$1,"NA"),'[1]MITRE ATT&amp;CK Mappings'!$E790)),ISNUMBER(SEARCH(IF(F$1&lt;&gt;"",F$1,"NA"),'[1]MITRE ATT&amp;CK Mappings'!$F790))),ISNUMBER(SEARCH(IF(F$2&lt;&gt;"",F$2,"NA"),'[1]MITRE ATT&amp;CK Mappings'!$G790))),ISNUMBER(SEARCH(IF(F$2&lt;&gt;"",F$2,"NA"),'[1]MITRE ATT&amp;CK Mappings'!$H790))),ISNUMBER(SEARCH(IF(F$3&lt;&gt;"",F$3,"NA"),'[1]MITRE ATT&amp;CK Mappings'!$I790))),ISNUMBER(SEARCH(IF(F$3&lt;&gt;"",F$3,"NA"),'[1]MITRE ATT&amp;CK Mappings'!$J790))), '[1]MITRE ATT&amp;CK Mappings'!$B790,"")</f>
        <v/>
      </c>
      <c r="G794" s="31" t="str">
        <f>IF(OR(OR(OR(OR(OR(ISNUMBER(SEARCH(IF(G$1&lt;&gt;"",G$1,"NA"),'[1]MITRE ATT&amp;CK Mappings'!$E790)),ISNUMBER(SEARCH(IF(G$1&lt;&gt;"",G$1,"NA"),'[1]MITRE ATT&amp;CK Mappings'!$F790))),ISNUMBER(SEARCH(IF(G$2&lt;&gt;"",G$2,"NA"),'[1]MITRE ATT&amp;CK Mappings'!$G790))),ISNUMBER(SEARCH(IF(G$2&lt;&gt;"",G$2,"NA"),'[1]MITRE ATT&amp;CK Mappings'!$H790))),ISNUMBER(SEARCH(IF(G$3&lt;&gt;"",G$3,"NA"),'[1]MITRE ATT&amp;CK Mappings'!$I790))),ISNUMBER(SEARCH(IF(G$3&lt;&gt;"",G$3,"NA"),'[1]MITRE ATT&amp;CK Mappings'!$J790))), '[1]MITRE ATT&amp;CK Mappings'!$B790,"")</f>
        <v/>
      </c>
      <c r="H794" s="31" t="str">
        <f>IF(OR(OR(OR(OR(OR(ISNUMBER(SEARCH(IF(H$1&lt;&gt;"",H$1,"NA"),'[1]MITRE ATT&amp;CK Mappings'!$E790)),ISNUMBER(SEARCH(IF(H$1&lt;&gt;"",H$1,"NA"),'[1]MITRE ATT&amp;CK Mappings'!$F790))),ISNUMBER(SEARCH(IF(H$2&lt;&gt;"",H$2,"NA"),'[1]MITRE ATT&amp;CK Mappings'!$G790))),ISNUMBER(SEARCH(IF(H$2&lt;&gt;"",H$2,"NA"),'[1]MITRE ATT&amp;CK Mappings'!$H790))),ISNUMBER(SEARCH(IF(H$3&lt;&gt;"",H$3,"NA"),'[1]MITRE ATT&amp;CK Mappings'!$I790))),ISNUMBER(SEARCH(IF(H$3&lt;&gt;"",H$3,"NA"),'[1]MITRE ATT&amp;CK Mappings'!$J790))), '[1]MITRE ATT&amp;CK Mappings'!$B790,"")</f>
        <v/>
      </c>
      <c r="I794" s="31" t="str">
        <f>IF(OR(OR(OR(OR(OR(ISNUMBER(SEARCH(IF(I$1&lt;&gt;"",I$1,"NA"),'[1]MITRE ATT&amp;CK Mappings'!$E790)),ISNUMBER(SEARCH(IF(I$1&lt;&gt;"",I$1,"NA"),'[1]MITRE ATT&amp;CK Mappings'!$F790))),ISNUMBER(SEARCH(IF(I$2&lt;&gt;"",I$2,"NA"),'[1]MITRE ATT&amp;CK Mappings'!$G790))),ISNUMBER(SEARCH(IF(I$2&lt;&gt;"",I$2,"NA"),'[1]MITRE ATT&amp;CK Mappings'!$H790))),ISNUMBER(SEARCH(IF(I$3&lt;&gt;"",I$3,"NA"),'[1]MITRE ATT&amp;CK Mappings'!$I790))),ISNUMBER(SEARCH(IF(I$3&lt;&gt;"",I$3,"NA"),'[1]MITRE ATT&amp;CK Mappings'!$J790))), '[1]MITRE ATT&amp;CK Mappings'!$B790,"")</f>
        <v/>
      </c>
      <c r="J794" s="31" t="str">
        <f>IF(OR(OR(OR(OR(OR(ISNUMBER(SEARCH(IF(J$1&lt;&gt;"",J$1,"NA"),'[1]MITRE ATT&amp;CK Mappings'!$E790)),ISNUMBER(SEARCH(IF(J$1&lt;&gt;"",J$1,"NA"),'[1]MITRE ATT&amp;CK Mappings'!$F790))),ISNUMBER(SEARCH(IF(J$2&lt;&gt;"",J$2,"NA"),'[1]MITRE ATT&amp;CK Mappings'!$G790))),ISNUMBER(SEARCH(IF(J$2&lt;&gt;"",J$2,"NA"),'[1]MITRE ATT&amp;CK Mappings'!$H790))),ISNUMBER(SEARCH(IF(J$3&lt;&gt;"",J$3,"NA"),'[1]MITRE ATT&amp;CK Mappings'!$I790))),ISNUMBER(SEARCH(IF(J$3&lt;&gt;"",J$3,"NA"),'[1]MITRE ATT&amp;CK Mappings'!$J790))), '[1]MITRE ATT&amp;CK Mappings'!$B790,"")</f>
        <v/>
      </c>
      <c r="K794" s="31" t="str">
        <f>IF(OR(OR(OR(OR(OR(ISNUMBER(SEARCH(IF(K$1&lt;&gt;"",K$1,"NA"),'[1]MITRE ATT&amp;CK Mappings'!$E790)),ISNUMBER(SEARCH(IF(K$1&lt;&gt;"",K$1,"NA"),'[1]MITRE ATT&amp;CK Mappings'!$F790))),ISNUMBER(SEARCH(IF(K$2&lt;&gt;"",K$2,"NA"),'[1]MITRE ATT&amp;CK Mappings'!$G790))),ISNUMBER(SEARCH(IF(K$2&lt;&gt;"",K$2,"NA"),'[1]MITRE ATT&amp;CK Mappings'!$H790))),ISNUMBER(SEARCH(IF(K$3&lt;&gt;"",K$3,"NA"),'[1]MITRE ATT&amp;CK Mappings'!$I790))),ISNUMBER(SEARCH(IF(K$3&lt;&gt;"",K$3,"NA"),'[1]MITRE ATT&amp;CK Mappings'!$J790))), '[1]MITRE ATT&amp;CK Mappings'!$B790,"")</f>
        <v/>
      </c>
      <c r="L794" s="31" t="str">
        <f>IF('[1]MITRE ATT&amp;CK Mappings'!D790 &lt;&gt;"",'[1]MITRE ATT&amp;CK Mappings'!D790,"" )</f>
        <v>Windows SideShow</v>
      </c>
    </row>
    <row r="795" spans="1:12" x14ac:dyDescent="0.25">
      <c r="A795" s="31" t="str">
        <f>IF(COUNTIF(B795:K795,"="&amp;'[1]MITRE ATT&amp;CK Mappings'!B791)&gt;0,'[1]MITRE ATT&amp;CK Mappings'!B791,"")</f>
        <v/>
      </c>
      <c r="B795" s="31" t="str">
        <f>IF(OR(OR(OR(OR(OR(ISNUMBER(SEARCH(IF(B$1&lt;&gt;"",B$1,"NA"),'[1]MITRE ATT&amp;CK Mappings'!$E791)),ISNUMBER(SEARCH(IF(B$1&lt;&gt;"",B$1,"NA"),'[1]MITRE ATT&amp;CK Mappings'!$F791))),ISNUMBER(SEARCH(IF(B$2&lt;&gt;"",B$2,"NA"),'[1]MITRE ATT&amp;CK Mappings'!$G791))),ISNUMBER(SEARCH(IF(B$2&lt;&gt;"",B$2,"NA"),'[1]MITRE ATT&amp;CK Mappings'!$H791))),ISNUMBER(SEARCH(IF(B$3&lt;&gt;"",B$3,"NA"),'[1]MITRE ATT&amp;CK Mappings'!$I791))),ISNUMBER(SEARCH(IF(B$3&lt;&gt;"",B$3,"NA"),'[1]MITRE ATT&amp;CK Mappings'!$J791))), '[1]MITRE ATT&amp;CK Mappings'!$B791,"")</f>
        <v/>
      </c>
      <c r="C795" s="31" t="str">
        <f>IF(OR(OR(OR(OR(OR(ISNUMBER(SEARCH(IF(C$1&lt;&gt;"",C$1,"NA"),'[1]MITRE ATT&amp;CK Mappings'!$E791)),ISNUMBER(SEARCH(IF(C$1&lt;&gt;"",C$1,"NA"),'[1]MITRE ATT&amp;CK Mappings'!$F791))),ISNUMBER(SEARCH(IF(C$2&lt;&gt;"",C$2,"NA"),'[1]MITRE ATT&amp;CK Mappings'!$G791))),ISNUMBER(SEARCH(IF(C$2&lt;&gt;"",C$2,"NA"),'[1]MITRE ATT&amp;CK Mappings'!$H791))),ISNUMBER(SEARCH(IF(C$3&lt;&gt;"",C$3,"NA"),'[1]MITRE ATT&amp;CK Mappings'!$I791))),ISNUMBER(SEARCH(IF(C$3&lt;&gt;"",C$3,"NA"),'[1]MITRE ATT&amp;CK Mappings'!$J791))), '[1]MITRE ATT&amp;CK Mappings'!$B791,"")</f>
        <v/>
      </c>
      <c r="D795" s="31" t="str">
        <f>IF(OR(OR(OR(OR(OR(ISNUMBER(SEARCH(IF(D$1&lt;&gt;"",D$1,"NA"),'[1]MITRE ATT&amp;CK Mappings'!$E791)),ISNUMBER(SEARCH(IF(D$1&lt;&gt;"",D$1,"NA"),'[1]MITRE ATT&amp;CK Mappings'!$F791))),ISNUMBER(SEARCH(IF(D$2&lt;&gt;"",D$2,"NA"),'[1]MITRE ATT&amp;CK Mappings'!$G791))),ISNUMBER(SEARCH(IF(D$2&lt;&gt;"",D$2,"NA"),'[1]MITRE ATT&amp;CK Mappings'!$H791))),ISNUMBER(SEARCH(IF(D$3&lt;&gt;"",D$3,"NA"),'[1]MITRE ATT&amp;CK Mappings'!$I791))),ISNUMBER(SEARCH(IF(D$3&lt;&gt;"",D$3,"NA"),'[1]MITRE ATT&amp;CK Mappings'!$J791))), '[1]MITRE ATT&amp;CK Mappings'!$B791,"")</f>
        <v/>
      </c>
      <c r="E795" s="31" t="str">
        <f>IF(OR(OR(OR(OR(OR(ISNUMBER(SEARCH(IF(E$1&lt;&gt;"",E$1,"NA"),'[1]MITRE ATT&amp;CK Mappings'!$E791)),ISNUMBER(SEARCH(IF(E$1&lt;&gt;"",E$1,"NA"),'[1]MITRE ATT&amp;CK Mappings'!$F791))),ISNUMBER(SEARCH(IF(E$2&lt;&gt;"",E$2,"NA"),'[1]MITRE ATT&amp;CK Mappings'!$G791))),ISNUMBER(SEARCH(IF(E$2&lt;&gt;"",E$2,"NA"),'[1]MITRE ATT&amp;CK Mappings'!$H791))),ISNUMBER(SEARCH(IF(E$3&lt;&gt;"",E$3,"NA"),'[1]MITRE ATT&amp;CK Mappings'!$I791))),ISNUMBER(SEARCH(IF(E$3&lt;&gt;"",E$3,"NA"),'[1]MITRE ATT&amp;CK Mappings'!$J791))), '[1]MITRE ATT&amp;CK Mappings'!$B791,"")</f>
        <v/>
      </c>
      <c r="F795" s="31" t="str">
        <f>IF(OR(OR(OR(OR(OR(ISNUMBER(SEARCH(IF(F$1&lt;&gt;"",F$1,"NA"),'[1]MITRE ATT&amp;CK Mappings'!$E791)),ISNUMBER(SEARCH(IF(F$1&lt;&gt;"",F$1,"NA"),'[1]MITRE ATT&amp;CK Mappings'!$F791))),ISNUMBER(SEARCH(IF(F$2&lt;&gt;"",F$2,"NA"),'[1]MITRE ATT&amp;CK Mappings'!$G791))),ISNUMBER(SEARCH(IF(F$2&lt;&gt;"",F$2,"NA"),'[1]MITRE ATT&amp;CK Mappings'!$H791))),ISNUMBER(SEARCH(IF(F$3&lt;&gt;"",F$3,"NA"),'[1]MITRE ATT&amp;CK Mappings'!$I791))),ISNUMBER(SEARCH(IF(F$3&lt;&gt;"",F$3,"NA"),'[1]MITRE ATT&amp;CK Mappings'!$J791))), '[1]MITRE ATT&amp;CK Mappings'!$B791,"")</f>
        <v/>
      </c>
      <c r="G795" s="31" t="str">
        <f>IF(OR(OR(OR(OR(OR(ISNUMBER(SEARCH(IF(G$1&lt;&gt;"",G$1,"NA"),'[1]MITRE ATT&amp;CK Mappings'!$E791)),ISNUMBER(SEARCH(IF(G$1&lt;&gt;"",G$1,"NA"),'[1]MITRE ATT&amp;CK Mappings'!$F791))),ISNUMBER(SEARCH(IF(G$2&lt;&gt;"",G$2,"NA"),'[1]MITRE ATT&amp;CK Mappings'!$G791))),ISNUMBER(SEARCH(IF(G$2&lt;&gt;"",G$2,"NA"),'[1]MITRE ATT&amp;CK Mappings'!$H791))),ISNUMBER(SEARCH(IF(G$3&lt;&gt;"",G$3,"NA"),'[1]MITRE ATT&amp;CK Mappings'!$I791))),ISNUMBER(SEARCH(IF(G$3&lt;&gt;"",G$3,"NA"),'[1]MITRE ATT&amp;CK Mappings'!$J791))), '[1]MITRE ATT&amp;CK Mappings'!$B791,"")</f>
        <v/>
      </c>
      <c r="H795" s="31" t="str">
        <f>IF(OR(OR(OR(OR(OR(ISNUMBER(SEARCH(IF(H$1&lt;&gt;"",H$1,"NA"),'[1]MITRE ATT&amp;CK Mappings'!$E791)),ISNUMBER(SEARCH(IF(H$1&lt;&gt;"",H$1,"NA"),'[1]MITRE ATT&amp;CK Mappings'!$F791))),ISNUMBER(SEARCH(IF(H$2&lt;&gt;"",H$2,"NA"),'[1]MITRE ATT&amp;CK Mappings'!$G791))),ISNUMBER(SEARCH(IF(H$2&lt;&gt;"",H$2,"NA"),'[1]MITRE ATT&amp;CK Mappings'!$H791))),ISNUMBER(SEARCH(IF(H$3&lt;&gt;"",H$3,"NA"),'[1]MITRE ATT&amp;CK Mappings'!$I791))),ISNUMBER(SEARCH(IF(H$3&lt;&gt;"",H$3,"NA"),'[1]MITRE ATT&amp;CK Mappings'!$J791))), '[1]MITRE ATT&amp;CK Mappings'!$B791,"")</f>
        <v/>
      </c>
      <c r="I795" s="31" t="str">
        <f>IF(OR(OR(OR(OR(OR(ISNUMBER(SEARCH(IF(I$1&lt;&gt;"",I$1,"NA"),'[1]MITRE ATT&amp;CK Mappings'!$E791)),ISNUMBER(SEARCH(IF(I$1&lt;&gt;"",I$1,"NA"),'[1]MITRE ATT&amp;CK Mappings'!$F791))),ISNUMBER(SEARCH(IF(I$2&lt;&gt;"",I$2,"NA"),'[1]MITRE ATT&amp;CK Mappings'!$G791))),ISNUMBER(SEARCH(IF(I$2&lt;&gt;"",I$2,"NA"),'[1]MITRE ATT&amp;CK Mappings'!$H791))),ISNUMBER(SEARCH(IF(I$3&lt;&gt;"",I$3,"NA"),'[1]MITRE ATT&amp;CK Mappings'!$I791))),ISNUMBER(SEARCH(IF(I$3&lt;&gt;"",I$3,"NA"),'[1]MITRE ATT&amp;CK Mappings'!$J791))), '[1]MITRE ATT&amp;CK Mappings'!$B791,"")</f>
        <v/>
      </c>
      <c r="J795" s="31" t="str">
        <f>IF(OR(OR(OR(OR(OR(ISNUMBER(SEARCH(IF(J$1&lt;&gt;"",J$1,"NA"),'[1]MITRE ATT&amp;CK Mappings'!$E791)),ISNUMBER(SEARCH(IF(J$1&lt;&gt;"",J$1,"NA"),'[1]MITRE ATT&amp;CK Mappings'!$F791))),ISNUMBER(SEARCH(IF(J$2&lt;&gt;"",J$2,"NA"),'[1]MITRE ATT&amp;CK Mappings'!$G791))),ISNUMBER(SEARCH(IF(J$2&lt;&gt;"",J$2,"NA"),'[1]MITRE ATT&amp;CK Mappings'!$H791))),ISNUMBER(SEARCH(IF(J$3&lt;&gt;"",J$3,"NA"),'[1]MITRE ATT&amp;CK Mappings'!$I791))),ISNUMBER(SEARCH(IF(J$3&lt;&gt;"",J$3,"NA"),'[1]MITRE ATT&amp;CK Mappings'!$J791))), '[1]MITRE ATT&amp;CK Mappings'!$B791,"")</f>
        <v/>
      </c>
      <c r="K795" s="31" t="str">
        <f>IF(OR(OR(OR(OR(OR(ISNUMBER(SEARCH(IF(K$1&lt;&gt;"",K$1,"NA"),'[1]MITRE ATT&amp;CK Mappings'!$E791)),ISNUMBER(SEARCH(IF(K$1&lt;&gt;"",K$1,"NA"),'[1]MITRE ATT&amp;CK Mappings'!$F791))),ISNUMBER(SEARCH(IF(K$2&lt;&gt;"",K$2,"NA"),'[1]MITRE ATT&amp;CK Mappings'!$G791))),ISNUMBER(SEARCH(IF(K$2&lt;&gt;"",K$2,"NA"),'[1]MITRE ATT&amp;CK Mappings'!$H791))),ISNUMBER(SEARCH(IF(K$3&lt;&gt;"",K$3,"NA"),'[1]MITRE ATT&amp;CK Mappings'!$I791))),ISNUMBER(SEARCH(IF(K$3&lt;&gt;"",K$3,"NA"),'[1]MITRE ATT&amp;CK Mappings'!$J791))), '[1]MITRE ATT&amp;CK Mappings'!$B791,"")</f>
        <v/>
      </c>
      <c r="L795" s="31" t="str">
        <f>IF('[1]MITRE ATT&amp;CK Mappings'!D791 &lt;&gt;"",'[1]MITRE ATT&amp;CK Mappings'!D791,"" )</f>
        <v>Windows System Resource Manager</v>
      </c>
    </row>
    <row r="796" spans="1:12" x14ac:dyDescent="0.25">
      <c r="A796" s="31" t="str">
        <f>IF(COUNTIF(B796:K796,"="&amp;'[1]MITRE ATT&amp;CK Mappings'!B792)&gt;0,'[1]MITRE ATT&amp;CK Mappings'!B792,"")</f>
        <v/>
      </c>
      <c r="B796" s="31" t="str">
        <f>IF(OR(OR(OR(OR(OR(ISNUMBER(SEARCH(IF(B$1&lt;&gt;"",B$1,"NA"),'[1]MITRE ATT&amp;CK Mappings'!$E792)),ISNUMBER(SEARCH(IF(B$1&lt;&gt;"",B$1,"NA"),'[1]MITRE ATT&amp;CK Mappings'!$F792))),ISNUMBER(SEARCH(IF(B$2&lt;&gt;"",B$2,"NA"),'[1]MITRE ATT&amp;CK Mappings'!$G792))),ISNUMBER(SEARCH(IF(B$2&lt;&gt;"",B$2,"NA"),'[1]MITRE ATT&amp;CK Mappings'!$H792))),ISNUMBER(SEARCH(IF(B$3&lt;&gt;"",B$3,"NA"),'[1]MITRE ATT&amp;CK Mappings'!$I792))),ISNUMBER(SEARCH(IF(B$3&lt;&gt;"",B$3,"NA"),'[1]MITRE ATT&amp;CK Mappings'!$J792))), '[1]MITRE ATT&amp;CK Mappings'!$B792,"")</f>
        <v/>
      </c>
      <c r="C796" s="31" t="str">
        <f>IF(OR(OR(OR(OR(OR(ISNUMBER(SEARCH(IF(C$1&lt;&gt;"",C$1,"NA"),'[1]MITRE ATT&amp;CK Mappings'!$E792)),ISNUMBER(SEARCH(IF(C$1&lt;&gt;"",C$1,"NA"),'[1]MITRE ATT&amp;CK Mappings'!$F792))),ISNUMBER(SEARCH(IF(C$2&lt;&gt;"",C$2,"NA"),'[1]MITRE ATT&amp;CK Mappings'!$G792))),ISNUMBER(SEARCH(IF(C$2&lt;&gt;"",C$2,"NA"),'[1]MITRE ATT&amp;CK Mappings'!$H792))),ISNUMBER(SEARCH(IF(C$3&lt;&gt;"",C$3,"NA"),'[1]MITRE ATT&amp;CK Mappings'!$I792))),ISNUMBER(SEARCH(IF(C$3&lt;&gt;"",C$3,"NA"),'[1]MITRE ATT&amp;CK Mappings'!$J792))), '[1]MITRE ATT&amp;CK Mappings'!$B792,"")</f>
        <v/>
      </c>
      <c r="D796" s="31" t="str">
        <f>IF(OR(OR(OR(OR(OR(ISNUMBER(SEARCH(IF(D$1&lt;&gt;"",D$1,"NA"),'[1]MITRE ATT&amp;CK Mappings'!$E792)),ISNUMBER(SEARCH(IF(D$1&lt;&gt;"",D$1,"NA"),'[1]MITRE ATT&amp;CK Mappings'!$F792))),ISNUMBER(SEARCH(IF(D$2&lt;&gt;"",D$2,"NA"),'[1]MITRE ATT&amp;CK Mappings'!$G792))),ISNUMBER(SEARCH(IF(D$2&lt;&gt;"",D$2,"NA"),'[1]MITRE ATT&amp;CK Mappings'!$H792))),ISNUMBER(SEARCH(IF(D$3&lt;&gt;"",D$3,"NA"),'[1]MITRE ATT&amp;CK Mappings'!$I792))),ISNUMBER(SEARCH(IF(D$3&lt;&gt;"",D$3,"NA"),'[1]MITRE ATT&amp;CK Mappings'!$J792))), '[1]MITRE ATT&amp;CK Mappings'!$B792,"")</f>
        <v/>
      </c>
      <c r="E796" s="31" t="str">
        <f>IF(OR(OR(OR(OR(OR(ISNUMBER(SEARCH(IF(E$1&lt;&gt;"",E$1,"NA"),'[1]MITRE ATT&amp;CK Mappings'!$E792)),ISNUMBER(SEARCH(IF(E$1&lt;&gt;"",E$1,"NA"),'[1]MITRE ATT&amp;CK Mappings'!$F792))),ISNUMBER(SEARCH(IF(E$2&lt;&gt;"",E$2,"NA"),'[1]MITRE ATT&amp;CK Mappings'!$G792))),ISNUMBER(SEARCH(IF(E$2&lt;&gt;"",E$2,"NA"),'[1]MITRE ATT&amp;CK Mappings'!$H792))),ISNUMBER(SEARCH(IF(E$3&lt;&gt;"",E$3,"NA"),'[1]MITRE ATT&amp;CK Mappings'!$I792))),ISNUMBER(SEARCH(IF(E$3&lt;&gt;"",E$3,"NA"),'[1]MITRE ATT&amp;CK Mappings'!$J792))), '[1]MITRE ATT&amp;CK Mappings'!$B792,"")</f>
        <v/>
      </c>
      <c r="F796" s="31" t="str">
        <f>IF(OR(OR(OR(OR(OR(ISNUMBER(SEARCH(IF(F$1&lt;&gt;"",F$1,"NA"),'[1]MITRE ATT&amp;CK Mappings'!$E792)),ISNUMBER(SEARCH(IF(F$1&lt;&gt;"",F$1,"NA"),'[1]MITRE ATT&amp;CK Mappings'!$F792))),ISNUMBER(SEARCH(IF(F$2&lt;&gt;"",F$2,"NA"),'[1]MITRE ATT&amp;CK Mappings'!$G792))),ISNUMBER(SEARCH(IF(F$2&lt;&gt;"",F$2,"NA"),'[1]MITRE ATT&amp;CK Mappings'!$H792))),ISNUMBER(SEARCH(IF(F$3&lt;&gt;"",F$3,"NA"),'[1]MITRE ATT&amp;CK Mappings'!$I792))),ISNUMBER(SEARCH(IF(F$3&lt;&gt;"",F$3,"NA"),'[1]MITRE ATT&amp;CK Mappings'!$J792))), '[1]MITRE ATT&amp;CK Mappings'!$B792,"")</f>
        <v/>
      </c>
      <c r="G796" s="31" t="str">
        <f>IF(OR(OR(OR(OR(OR(ISNUMBER(SEARCH(IF(G$1&lt;&gt;"",G$1,"NA"),'[1]MITRE ATT&amp;CK Mappings'!$E792)),ISNUMBER(SEARCH(IF(G$1&lt;&gt;"",G$1,"NA"),'[1]MITRE ATT&amp;CK Mappings'!$F792))),ISNUMBER(SEARCH(IF(G$2&lt;&gt;"",G$2,"NA"),'[1]MITRE ATT&amp;CK Mappings'!$G792))),ISNUMBER(SEARCH(IF(G$2&lt;&gt;"",G$2,"NA"),'[1]MITRE ATT&amp;CK Mappings'!$H792))),ISNUMBER(SEARCH(IF(G$3&lt;&gt;"",G$3,"NA"),'[1]MITRE ATT&amp;CK Mappings'!$I792))),ISNUMBER(SEARCH(IF(G$3&lt;&gt;"",G$3,"NA"),'[1]MITRE ATT&amp;CK Mappings'!$J792))), '[1]MITRE ATT&amp;CK Mappings'!$B792,"")</f>
        <v/>
      </c>
      <c r="H796" s="31" t="str">
        <f>IF(OR(OR(OR(OR(OR(ISNUMBER(SEARCH(IF(H$1&lt;&gt;"",H$1,"NA"),'[1]MITRE ATT&amp;CK Mappings'!$E792)),ISNUMBER(SEARCH(IF(H$1&lt;&gt;"",H$1,"NA"),'[1]MITRE ATT&amp;CK Mappings'!$F792))),ISNUMBER(SEARCH(IF(H$2&lt;&gt;"",H$2,"NA"),'[1]MITRE ATT&amp;CK Mappings'!$G792))),ISNUMBER(SEARCH(IF(H$2&lt;&gt;"",H$2,"NA"),'[1]MITRE ATT&amp;CK Mappings'!$H792))),ISNUMBER(SEARCH(IF(H$3&lt;&gt;"",H$3,"NA"),'[1]MITRE ATT&amp;CK Mappings'!$I792))),ISNUMBER(SEARCH(IF(H$3&lt;&gt;"",H$3,"NA"),'[1]MITRE ATT&amp;CK Mappings'!$J792))), '[1]MITRE ATT&amp;CK Mappings'!$B792,"")</f>
        <v/>
      </c>
      <c r="I796" s="31" t="str">
        <f>IF(OR(OR(OR(OR(OR(ISNUMBER(SEARCH(IF(I$1&lt;&gt;"",I$1,"NA"),'[1]MITRE ATT&amp;CK Mappings'!$E792)),ISNUMBER(SEARCH(IF(I$1&lt;&gt;"",I$1,"NA"),'[1]MITRE ATT&amp;CK Mappings'!$F792))),ISNUMBER(SEARCH(IF(I$2&lt;&gt;"",I$2,"NA"),'[1]MITRE ATT&amp;CK Mappings'!$G792))),ISNUMBER(SEARCH(IF(I$2&lt;&gt;"",I$2,"NA"),'[1]MITRE ATT&amp;CK Mappings'!$H792))),ISNUMBER(SEARCH(IF(I$3&lt;&gt;"",I$3,"NA"),'[1]MITRE ATT&amp;CK Mappings'!$I792))),ISNUMBER(SEARCH(IF(I$3&lt;&gt;"",I$3,"NA"),'[1]MITRE ATT&amp;CK Mappings'!$J792))), '[1]MITRE ATT&amp;CK Mappings'!$B792,"")</f>
        <v/>
      </c>
      <c r="J796" s="31" t="str">
        <f>IF(OR(OR(OR(OR(OR(ISNUMBER(SEARCH(IF(J$1&lt;&gt;"",J$1,"NA"),'[1]MITRE ATT&amp;CK Mappings'!$E792)),ISNUMBER(SEARCH(IF(J$1&lt;&gt;"",J$1,"NA"),'[1]MITRE ATT&amp;CK Mappings'!$F792))),ISNUMBER(SEARCH(IF(J$2&lt;&gt;"",J$2,"NA"),'[1]MITRE ATT&amp;CK Mappings'!$G792))),ISNUMBER(SEARCH(IF(J$2&lt;&gt;"",J$2,"NA"),'[1]MITRE ATT&amp;CK Mappings'!$H792))),ISNUMBER(SEARCH(IF(J$3&lt;&gt;"",J$3,"NA"),'[1]MITRE ATT&amp;CK Mappings'!$I792))),ISNUMBER(SEARCH(IF(J$3&lt;&gt;"",J$3,"NA"),'[1]MITRE ATT&amp;CK Mappings'!$J792))), '[1]MITRE ATT&amp;CK Mappings'!$B792,"")</f>
        <v/>
      </c>
      <c r="K796" s="31" t="str">
        <f>IF(OR(OR(OR(OR(OR(ISNUMBER(SEARCH(IF(K$1&lt;&gt;"",K$1,"NA"),'[1]MITRE ATT&amp;CK Mappings'!$E792)),ISNUMBER(SEARCH(IF(K$1&lt;&gt;"",K$1,"NA"),'[1]MITRE ATT&amp;CK Mappings'!$F792))),ISNUMBER(SEARCH(IF(K$2&lt;&gt;"",K$2,"NA"),'[1]MITRE ATT&amp;CK Mappings'!$G792))),ISNUMBER(SEARCH(IF(K$2&lt;&gt;"",K$2,"NA"),'[1]MITRE ATT&amp;CK Mappings'!$H792))),ISNUMBER(SEARCH(IF(K$3&lt;&gt;"",K$3,"NA"),'[1]MITRE ATT&amp;CK Mappings'!$I792))),ISNUMBER(SEARCH(IF(K$3&lt;&gt;"",K$3,"NA"),'[1]MITRE ATT&amp;CK Mappings'!$J792))), '[1]MITRE ATT&amp;CK Mappings'!$B792,"")</f>
        <v/>
      </c>
      <c r="L796" s="31" t="str">
        <f>IF('[1]MITRE ATT&amp;CK Mappings'!D792 &lt;&gt;"",'[1]MITRE ATT&amp;CK Mappings'!D792,"" )</f>
        <v>Windows Update</v>
      </c>
    </row>
    <row r="797" spans="1:12" x14ac:dyDescent="0.25">
      <c r="A797" s="31" t="str">
        <f>IF(COUNTIF(B797:K797,"="&amp;'[1]MITRE ATT&amp;CK Mappings'!B793)&gt;0,'[1]MITRE ATT&amp;CK Mappings'!B793,"")</f>
        <v/>
      </c>
      <c r="B797" s="31" t="str">
        <f>IF(OR(OR(OR(OR(OR(ISNUMBER(SEARCH(IF(B$1&lt;&gt;"",B$1,"NA"),'[1]MITRE ATT&amp;CK Mappings'!$E793)),ISNUMBER(SEARCH(IF(B$1&lt;&gt;"",B$1,"NA"),'[1]MITRE ATT&amp;CK Mappings'!$F793))),ISNUMBER(SEARCH(IF(B$2&lt;&gt;"",B$2,"NA"),'[1]MITRE ATT&amp;CK Mappings'!$G793))),ISNUMBER(SEARCH(IF(B$2&lt;&gt;"",B$2,"NA"),'[1]MITRE ATT&amp;CK Mappings'!$H793))),ISNUMBER(SEARCH(IF(B$3&lt;&gt;"",B$3,"NA"),'[1]MITRE ATT&amp;CK Mappings'!$I793))),ISNUMBER(SEARCH(IF(B$3&lt;&gt;"",B$3,"NA"),'[1]MITRE ATT&amp;CK Mappings'!$J793))), '[1]MITRE ATT&amp;CK Mappings'!$B793,"")</f>
        <v/>
      </c>
      <c r="C797" s="31" t="str">
        <f>IF(OR(OR(OR(OR(OR(ISNUMBER(SEARCH(IF(C$1&lt;&gt;"",C$1,"NA"),'[1]MITRE ATT&amp;CK Mappings'!$E793)),ISNUMBER(SEARCH(IF(C$1&lt;&gt;"",C$1,"NA"),'[1]MITRE ATT&amp;CK Mappings'!$F793))),ISNUMBER(SEARCH(IF(C$2&lt;&gt;"",C$2,"NA"),'[1]MITRE ATT&amp;CK Mappings'!$G793))),ISNUMBER(SEARCH(IF(C$2&lt;&gt;"",C$2,"NA"),'[1]MITRE ATT&amp;CK Mappings'!$H793))),ISNUMBER(SEARCH(IF(C$3&lt;&gt;"",C$3,"NA"),'[1]MITRE ATT&amp;CK Mappings'!$I793))),ISNUMBER(SEARCH(IF(C$3&lt;&gt;"",C$3,"NA"),'[1]MITRE ATT&amp;CK Mappings'!$J793))), '[1]MITRE ATT&amp;CK Mappings'!$B793,"")</f>
        <v/>
      </c>
      <c r="D797" s="31" t="str">
        <f>IF(OR(OR(OR(OR(OR(ISNUMBER(SEARCH(IF(D$1&lt;&gt;"",D$1,"NA"),'[1]MITRE ATT&amp;CK Mappings'!$E793)),ISNUMBER(SEARCH(IF(D$1&lt;&gt;"",D$1,"NA"),'[1]MITRE ATT&amp;CK Mappings'!$F793))),ISNUMBER(SEARCH(IF(D$2&lt;&gt;"",D$2,"NA"),'[1]MITRE ATT&amp;CK Mappings'!$G793))),ISNUMBER(SEARCH(IF(D$2&lt;&gt;"",D$2,"NA"),'[1]MITRE ATT&amp;CK Mappings'!$H793))),ISNUMBER(SEARCH(IF(D$3&lt;&gt;"",D$3,"NA"),'[1]MITRE ATT&amp;CK Mappings'!$I793))),ISNUMBER(SEARCH(IF(D$3&lt;&gt;"",D$3,"NA"),'[1]MITRE ATT&amp;CK Mappings'!$J793))), '[1]MITRE ATT&amp;CK Mappings'!$B793,"")</f>
        <v/>
      </c>
      <c r="E797" s="31" t="str">
        <f>IF(OR(OR(OR(OR(OR(ISNUMBER(SEARCH(IF(E$1&lt;&gt;"",E$1,"NA"),'[1]MITRE ATT&amp;CK Mappings'!$E793)),ISNUMBER(SEARCH(IF(E$1&lt;&gt;"",E$1,"NA"),'[1]MITRE ATT&amp;CK Mappings'!$F793))),ISNUMBER(SEARCH(IF(E$2&lt;&gt;"",E$2,"NA"),'[1]MITRE ATT&amp;CK Mappings'!$G793))),ISNUMBER(SEARCH(IF(E$2&lt;&gt;"",E$2,"NA"),'[1]MITRE ATT&amp;CK Mappings'!$H793))),ISNUMBER(SEARCH(IF(E$3&lt;&gt;"",E$3,"NA"),'[1]MITRE ATT&amp;CK Mappings'!$I793))),ISNUMBER(SEARCH(IF(E$3&lt;&gt;"",E$3,"NA"),'[1]MITRE ATT&amp;CK Mappings'!$J793))), '[1]MITRE ATT&amp;CK Mappings'!$B793,"")</f>
        <v/>
      </c>
      <c r="F797" s="31" t="str">
        <f>IF(OR(OR(OR(OR(OR(ISNUMBER(SEARCH(IF(F$1&lt;&gt;"",F$1,"NA"),'[1]MITRE ATT&amp;CK Mappings'!$E793)),ISNUMBER(SEARCH(IF(F$1&lt;&gt;"",F$1,"NA"),'[1]MITRE ATT&amp;CK Mappings'!$F793))),ISNUMBER(SEARCH(IF(F$2&lt;&gt;"",F$2,"NA"),'[1]MITRE ATT&amp;CK Mappings'!$G793))),ISNUMBER(SEARCH(IF(F$2&lt;&gt;"",F$2,"NA"),'[1]MITRE ATT&amp;CK Mappings'!$H793))),ISNUMBER(SEARCH(IF(F$3&lt;&gt;"",F$3,"NA"),'[1]MITRE ATT&amp;CK Mappings'!$I793))),ISNUMBER(SEARCH(IF(F$3&lt;&gt;"",F$3,"NA"),'[1]MITRE ATT&amp;CK Mappings'!$J793))), '[1]MITRE ATT&amp;CK Mappings'!$B793,"")</f>
        <v/>
      </c>
      <c r="G797" s="31" t="str">
        <f>IF(OR(OR(OR(OR(OR(ISNUMBER(SEARCH(IF(G$1&lt;&gt;"",G$1,"NA"),'[1]MITRE ATT&amp;CK Mappings'!$E793)),ISNUMBER(SEARCH(IF(G$1&lt;&gt;"",G$1,"NA"),'[1]MITRE ATT&amp;CK Mappings'!$F793))),ISNUMBER(SEARCH(IF(G$2&lt;&gt;"",G$2,"NA"),'[1]MITRE ATT&amp;CK Mappings'!$G793))),ISNUMBER(SEARCH(IF(G$2&lt;&gt;"",G$2,"NA"),'[1]MITRE ATT&amp;CK Mappings'!$H793))),ISNUMBER(SEARCH(IF(G$3&lt;&gt;"",G$3,"NA"),'[1]MITRE ATT&amp;CK Mappings'!$I793))),ISNUMBER(SEARCH(IF(G$3&lt;&gt;"",G$3,"NA"),'[1]MITRE ATT&amp;CK Mappings'!$J793))), '[1]MITRE ATT&amp;CK Mappings'!$B793,"")</f>
        <v/>
      </c>
      <c r="H797" s="31" t="str">
        <f>IF(OR(OR(OR(OR(OR(ISNUMBER(SEARCH(IF(H$1&lt;&gt;"",H$1,"NA"),'[1]MITRE ATT&amp;CK Mappings'!$E793)),ISNUMBER(SEARCH(IF(H$1&lt;&gt;"",H$1,"NA"),'[1]MITRE ATT&amp;CK Mappings'!$F793))),ISNUMBER(SEARCH(IF(H$2&lt;&gt;"",H$2,"NA"),'[1]MITRE ATT&amp;CK Mappings'!$G793))),ISNUMBER(SEARCH(IF(H$2&lt;&gt;"",H$2,"NA"),'[1]MITRE ATT&amp;CK Mappings'!$H793))),ISNUMBER(SEARCH(IF(H$3&lt;&gt;"",H$3,"NA"),'[1]MITRE ATT&amp;CK Mappings'!$I793))),ISNUMBER(SEARCH(IF(H$3&lt;&gt;"",H$3,"NA"),'[1]MITRE ATT&amp;CK Mappings'!$J793))), '[1]MITRE ATT&amp;CK Mappings'!$B793,"")</f>
        <v/>
      </c>
      <c r="I797" s="31" t="str">
        <f>IF(OR(OR(OR(OR(OR(ISNUMBER(SEARCH(IF(I$1&lt;&gt;"",I$1,"NA"),'[1]MITRE ATT&amp;CK Mappings'!$E793)),ISNUMBER(SEARCH(IF(I$1&lt;&gt;"",I$1,"NA"),'[1]MITRE ATT&amp;CK Mappings'!$F793))),ISNUMBER(SEARCH(IF(I$2&lt;&gt;"",I$2,"NA"),'[1]MITRE ATT&amp;CK Mappings'!$G793))),ISNUMBER(SEARCH(IF(I$2&lt;&gt;"",I$2,"NA"),'[1]MITRE ATT&amp;CK Mappings'!$H793))),ISNUMBER(SEARCH(IF(I$3&lt;&gt;"",I$3,"NA"),'[1]MITRE ATT&amp;CK Mappings'!$I793))),ISNUMBER(SEARCH(IF(I$3&lt;&gt;"",I$3,"NA"),'[1]MITRE ATT&amp;CK Mappings'!$J793))), '[1]MITRE ATT&amp;CK Mappings'!$B793,"")</f>
        <v/>
      </c>
      <c r="J797" s="31" t="str">
        <f>IF(OR(OR(OR(OR(OR(ISNUMBER(SEARCH(IF(J$1&lt;&gt;"",J$1,"NA"),'[1]MITRE ATT&amp;CK Mappings'!$E793)),ISNUMBER(SEARCH(IF(J$1&lt;&gt;"",J$1,"NA"),'[1]MITRE ATT&amp;CK Mappings'!$F793))),ISNUMBER(SEARCH(IF(J$2&lt;&gt;"",J$2,"NA"),'[1]MITRE ATT&amp;CK Mappings'!$G793))),ISNUMBER(SEARCH(IF(J$2&lt;&gt;"",J$2,"NA"),'[1]MITRE ATT&amp;CK Mappings'!$H793))),ISNUMBER(SEARCH(IF(J$3&lt;&gt;"",J$3,"NA"),'[1]MITRE ATT&amp;CK Mappings'!$I793))),ISNUMBER(SEARCH(IF(J$3&lt;&gt;"",J$3,"NA"),'[1]MITRE ATT&amp;CK Mappings'!$J793))), '[1]MITRE ATT&amp;CK Mappings'!$B793,"")</f>
        <v/>
      </c>
      <c r="K797" s="31" t="str">
        <f>IF(OR(OR(OR(OR(OR(ISNUMBER(SEARCH(IF(K$1&lt;&gt;"",K$1,"NA"),'[1]MITRE ATT&amp;CK Mappings'!$E793)),ISNUMBER(SEARCH(IF(K$1&lt;&gt;"",K$1,"NA"),'[1]MITRE ATT&amp;CK Mappings'!$F793))),ISNUMBER(SEARCH(IF(K$2&lt;&gt;"",K$2,"NA"),'[1]MITRE ATT&amp;CK Mappings'!$G793))),ISNUMBER(SEARCH(IF(K$2&lt;&gt;"",K$2,"NA"),'[1]MITRE ATT&amp;CK Mappings'!$H793))),ISNUMBER(SEARCH(IF(K$3&lt;&gt;"",K$3,"NA"),'[1]MITRE ATT&amp;CK Mappings'!$I793))),ISNUMBER(SEARCH(IF(K$3&lt;&gt;"",K$3,"NA"),'[1]MITRE ATT&amp;CK Mappings'!$J793))), '[1]MITRE ATT&amp;CK Mappings'!$B793,"")</f>
        <v/>
      </c>
      <c r="L797" s="31" t="str">
        <f>IF('[1]MITRE ATT&amp;CK Mappings'!D793 &lt;&gt;"",'[1]MITRE ATT&amp;CK Mappings'!D793,"" )</f>
        <v>Ensure 'Configure Automatic Updates' is set to 'Enabled'</v>
      </c>
    </row>
    <row r="798" spans="1:12" x14ac:dyDescent="0.25">
      <c r="A798" s="31" t="str">
        <f>IF(COUNTIF(B798:K798,"="&amp;'[1]MITRE ATT&amp;CK Mappings'!B794)&gt;0,'[1]MITRE ATT&amp;CK Mappings'!B794,"")</f>
        <v/>
      </c>
      <c r="B798" s="31" t="str">
        <f>IF(OR(OR(OR(OR(OR(ISNUMBER(SEARCH(IF(B$1&lt;&gt;"",B$1,"NA"),'[1]MITRE ATT&amp;CK Mappings'!$E794)),ISNUMBER(SEARCH(IF(B$1&lt;&gt;"",B$1,"NA"),'[1]MITRE ATT&amp;CK Mappings'!$F794))),ISNUMBER(SEARCH(IF(B$2&lt;&gt;"",B$2,"NA"),'[1]MITRE ATT&amp;CK Mappings'!$G794))),ISNUMBER(SEARCH(IF(B$2&lt;&gt;"",B$2,"NA"),'[1]MITRE ATT&amp;CK Mappings'!$H794))),ISNUMBER(SEARCH(IF(B$3&lt;&gt;"",B$3,"NA"),'[1]MITRE ATT&amp;CK Mappings'!$I794))),ISNUMBER(SEARCH(IF(B$3&lt;&gt;"",B$3,"NA"),'[1]MITRE ATT&amp;CK Mappings'!$J794))), '[1]MITRE ATT&amp;CK Mappings'!$B794,"")</f>
        <v/>
      </c>
      <c r="C798" s="31" t="str">
        <f>IF(OR(OR(OR(OR(OR(ISNUMBER(SEARCH(IF(C$1&lt;&gt;"",C$1,"NA"),'[1]MITRE ATT&amp;CK Mappings'!$E794)),ISNUMBER(SEARCH(IF(C$1&lt;&gt;"",C$1,"NA"),'[1]MITRE ATT&amp;CK Mappings'!$F794))),ISNUMBER(SEARCH(IF(C$2&lt;&gt;"",C$2,"NA"),'[1]MITRE ATT&amp;CK Mappings'!$G794))),ISNUMBER(SEARCH(IF(C$2&lt;&gt;"",C$2,"NA"),'[1]MITRE ATT&amp;CK Mappings'!$H794))),ISNUMBER(SEARCH(IF(C$3&lt;&gt;"",C$3,"NA"),'[1]MITRE ATT&amp;CK Mappings'!$I794))),ISNUMBER(SEARCH(IF(C$3&lt;&gt;"",C$3,"NA"),'[1]MITRE ATT&amp;CK Mappings'!$J794))), '[1]MITRE ATT&amp;CK Mappings'!$B794,"")</f>
        <v/>
      </c>
      <c r="D798" s="31" t="str">
        <f>IF(OR(OR(OR(OR(OR(ISNUMBER(SEARCH(IF(D$1&lt;&gt;"",D$1,"NA"),'[1]MITRE ATT&amp;CK Mappings'!$E794)),ISNUMBER(SEARCH(IF(D$1&lt;&gt;"",D$1,"NA"),'[1]MITRE ATT&amp;CK Mappings'!$F794))),ISNUMBER(SEARCH(IF(D$2&lt;&gt;"",D$2,"NA"),'[1]MITRE ATT&amp;CK Mappings'!$G794))),ISNUMBER(SEARCH(IF(D$2&lt;&gt;"",D$2,"NA"),'[1]MITRE ATT&amp;CK Mappings'!$H794))),ISNUMBER(SEARCH(IF(D$3&lt;&gt;"",D$3,"NA"),'[1]MITRE ATT&amp;CK Mappings'!$I794))),ISNUMBER(SEARCH(IF(D$3&lt;&gt;"",D$3,"NA"),'[1]MITRE ATT&amp;CK Mappings'!$J794))), '[1]MITRE ATT&amp;CK Mappings'!$B794,"")</f>
        <v/>
      </c>
      <c r="E798" s="31" t="str">
        <f>IF(OR(OR(OR(OR(OR(ISNUMBER(SEARCH(IF(E$1&lt;&gt;"",E$1,"NA"),'[1]MITRE ATT&amp;CK Mappings'!$E794)),ISNUMBER(SEARCH(IF(E$1&lt;&gt;"",E$1,"NA"),'[1]MITRE ATT&amp;CK Mappings'!$F794))),ISNUMBER(SEARCH(IF(E$2&lt;&gt;"",E$2,"NA"),'[1]MITRE ATT&amp;CK Mappings'!$G794))),ISNUMBER(SEARCH(IF(E$2&lt;&gt;"",E$2,"NA"),'[1]MITRE ATT&amp;CK Mappings'!$H794))),ISNUMBER(SEARCH(IF(E$3&lt;&gt;"",E$3,"NA"),'[1]MITRE ATT&amp;CK Mappings'!$I794))),ISNUMBER(SEARCH(IF(E$3&lt;&gt;"",E$3,"NA"),'[1]MITRE ATT&amp;CK Mappings'!$J794))), '[1]MITRE ATT&amp;CK Mappings'!$B794,"")</f>
        <v/>
      </c>
      <c r="F798" s="31" t="str">
        <f>IF(OR(OR(OR(OR(OR(ISNUMBER(SEARCH(IF(F$1&lt;&gt;"",F$1,"NA"),'[1]MITRE ATT&amp;CK Mappings'!$E794)),ISNUMBER(SEARCH(IF(F$1&lt;&gt;"",F$1,"NA"),'[1]MITRE ATT&amp;CK Mappings'!$F794))),ISNUMBER(SEARCH(IF(F$2&lt;&gt;"",F$2,"NA"),'[1]MITRE ATT&amp;CK Mappings'!$G794))),ISNUMBER(SEARCH(IF(F$2&lt;&gt;"",F$2,"NA"),'[1]MITRE ATT&amp;CK Mappings'!$H794))),ISNUMBER(SEARCH(IF(F$3&lt;&gt;"",F$3,"NA"),'[1]MITRE ATT&amp;CK Mappings'!$I794))),ISNUMBER(SEARCH(IF(F$3&lt;&gt;"",F$3,"NA"),'[1]MITRE ATT&amp;CK Mappings'!$J794))), '[1]MITRE ATT&amp;CK Mappings'!$B794,"")</f>
        <v/>
      </c>
      <c r="G798" s="31" t="str">
        <f>IF(OR(OR(OR(OR(OR(ISNUMBER(SEARCH(IF(G$1&lt;&gt;"",G$1,"NA"),'[1]MITRE ATT&amp;CK Mappings'!$E794)),ISNUMBER(SEARCH(IF(G$1&lt;&gt;"",G$1,"NA"),'[1]MITRE ATT&amp;CK Mappings'!$F794))),ISNUMBER(SEARCH(IF(G$2&lt;&gt;"",G$2,"NA"),'[1]MITRE ATT&amp;CK Mappings'!$G794))),ISNUMBER(SEARCH(IF(G$2&lt;&gt;"",G$2,"NA"),'[1]MITRE ATT&amp;CK Mappings'!$H794))),ISNUMBER(SEARCH(IF(G$3&lt;&gt;"",G$3,"NA"),'[1]MITRE ATT&amp;CK Mappings'!$I794))),ISNUMBER(SEARCH(IF(G$3&lt;&gt;"",G$3,"NA"),'[1]MITRE ATT&amp;CK Mappings'!$J794))), '[1]MITRE ATT&amp;CK Mappings'!$B794,"")</f>
        <v/>
      </c>
      <c r="H798" s="31" t="str">
        <f>IF(OR(OR(OR(OR(OR(ISNUMBER(SEARCH(IF(H$1&lt;&gt;"",H$1,"NA"),'[1]MITRE ATT&amp;CK Mappings'!$E794)),ISNUMBER(SEARCH(IF(H$1&lt;&gt;"",H$1,"NA"),'[1]MITRE ATT&amp;CK Mappings'!$F794))),ISNUMBER(SEARCH(IF(H$2&lt;&gt;"",H$2,"NA"),'[1]MITRE ATT&amp;CK Mappings'!$G794))),ISNUMBER(SEARCH(IF(H$2&lt;&gt;"",H$2,"NA"),'[1]MITRE ATT&amp;CK Mappings'!$H794))),ISNUMBER(SEARCH(IF(H$3&lt;&gt;"",H$3,"NA"),'[1]MITRE ATT&amp;CK Mappings'!$I794))),ISNUMBER(SEARCH(IF(H$3&lt;&gt;"",H$3,"NA"),'[1]MITRE ATT&amp;CK Mappings'!$J794))), '[1]MITRE ATT&amp;CK Mappings'!$B794,"")</f>
        <v/>
      </c>
      <c r="I798" s="31" t="str">
        <f>IF(OR(OR(OR(OR(OR(ISNUMBER(SEARCH(IF(I$1&lt;&gt;"",I$1,"NA"),'[1]MITRE ATT&amp;CK Mappings'!$E794)),ISNUMBER(SEARCH(IF(I$1&lt;&gt;"",I$1,"NA"),'[1]MITRE ATT&amp;CK Mappings'!$F794))),ISNUMBER(SEARCH(IF(I$2&lt;&gt;"",I$2,"NA"),'[1]MITRE ATT&amp;CK Mappings'!$G794))),ISNUMBER(SEARCH(IF(I$2&lt;&gt;"",I$2,"NA"),'[1]MITRE ATT&amp;CK Mappings'!$H794))),ISNUMBER(SEARCH(IF(I$3&lt;&gt;"",I$3,"NA"),'[1]MITRE ATT&amp;CK Mappings'!$I794))),ISNUMBER(SEARCH(IF(I$3&lt;&gt;"",I$3,"NA"),'[1]MITRE ATT&amp;CK Mappings'!$J794))), '[1]MITRE ATT&amp;CK Mappings'!$B794,"")</f>
        <v/>
      </c>
      <c r="J798" s="31" t="str">
        <f>IF(OR(OR(OR(OR(OR(ISNUMBER(SEARCH(IF(J$1&lt;&gt;"",J$1,"NA"),'[1]MITRE ATT&amp;CK Mappings'!$E794)),ISNUMBER(SEARCH(IF(J$1&lt;&gt;"",J$1,"NA"),'[1]MITRE ATT&amp;CK Mappings'!$F794))),ISNUMBER(SEARCH(IF(J$2&lt;&gt;"",J$2,"NA"),'[1]MITRE ATT&amp;CK Mappings'!$G794))),ISNUMBER(SEARCH(IF(J$2&lt;&gt;"",J$2,"NA"),'[1]MITRE ATT&amp;CK Mappings'!$H794))),ISNUMBER(SEARCH(IF(J$3&lt;&gt;"",J$3,"NA"),'[1]MITRE ATT&amp;CK Mappings'!$I794))),ISNUMBER(SEARCH(IF(J$3&lt;&gt;"",J$3,"NA"),'[1]MITRE ATT&amp;CK Mappings'!$J794))), '[1]MITRE ATT&amp;CK Mappings'!$B794,"")</f>
        <v/>
      </c>
      <c r="K798" s="31" t="str">
        <f>IF(OR(OR(OR(OR(OR(ISNUMBER(SEARCH(IF(K$1&lt;&gt;"",K$1,"NA"),'[1]MITRE ATT&amp;CK Mappings'!$E794)),ISNUMBER(SEARCH(IF(K$1&lt;&gt;"",K$1,"NA"),'[1]MITRE ATT&amp;CK Mappings'!$F794))),ISNUMBER(SEARCH(IF(K$2&lt;&gt;"",K$2,"NA"),'[1]MITRE ATT&amp;CK Mappings'!$G794))),ISNUMBER(SEARCH(IF(K$2&lt;&gt;"",K$2,"NA"),'[1]MITRE ATT&amp;CK Mappings'!$H794))),ISNUMBER(SEARCH(IF(K$3&lt;&gt;"",K$3,"NA"),'[1]MITRE ATT&amp;CK Mappings'!$I794))),ISNUMBER(SEARCH(IF(K$3&lt;&gt;"",K$3,"NA"),'[1]MITRE ATT&amp;CK Mappings'!$J794))), '[1]MITRE ATT&amp;CK Mappings'!$B794,"")</f>
        <v/>
      </c>
      <c r="L798" s="31" t="str">
        <f>IF('[1]MITRE ATT&amp;CK Mappings'!D794 &lt;&gt;"",'[1]MITRE ATT&amp;CK Mappings'!D794,"" )</f>
        <v>Ensure 'Configure Automatic Updates: Scheduled install day' is set to '0 - Every day'</v>
      </c>
    </row>
    <row r="799" spans="1:12" x14ac:dyDescent="0.25">
      <c r="A799" s="31" t="str">
        <f>IF(COUNTIF(B799:K799,"="&amp;'[1]MITRE ATT&amp;CK Mappings'!B795)&gt;0,'[1]MITRE ATT&amp;CK Mappings'!B795,"")</f>
        <v/>
      </c>
      <c r="B799" s="31" t="str">
        <f>IF(OR(OR(OR(OR(OR(ISNUMBER(SEARCH(IF(B$1&lt;&gt;"",B$1,"NA"),'[1]MITRE ATT&amp;CK Mappings'!$E795)),ISNUMBER(SEARCH(IF(B$1&lt;&gt;"",B$1,"NA"),'[1]MITRE ATT&amp;CK Mappings'!$F795))),ISNUMBER(SEARCH(IF(B$2&lt;&gt;"",B$2,"NA"),'[1]MITRE ATT&amp;CK Mappings'!$G795))),ISNUMBER(SEARCH(IF(B$2&lt;&gt;"",B$2,"NA"),'[1]MITRE ATT&amp;CK Mappings'!$H795))),ISNUMBER(SEARCH(IF(B$3&lt;&gt;"",B$3,"NA"),'[1]MITRE ATT&amp;CK Mappings'!$I795))),ISNUMBER(SEARCH(IF(B$3&lt;&gt;"",B$3,"NA"),'[1]MITRE ATT&amp;CK Mappings'!$J795))), '[1]MITRE ATT&amp;CK Mappings'!$B795,"")</f>
        <v/>
      </c>
      <c r="C799" s="31" t="str">
        <f>IF(OR(OR(OR(OR(OR(ISNUMBER(SEARCH(IF(C$1&lt;&gt;"",C$1,"NA"),'[1]MITRE ATT&amp;CK Mappings'!$E795)),ISNUMBER(SEARCH(IF(C$1&lt;&gt;"",C$1,"NA"),'[1]MITRE ATT&amp;CK Mappings'!$F795))),ISNUMBER(SEARCH(IF(C$2&lt;&gt;"",C$2,"NA"),'[1]MITRE ATT&amp;CK Mappings'!$G795))),ISNUMBER(SEARCH(IF(C$2&lt;&gt;"",C$2,"NA"),'[1]MITRE ATT&amp;CK Mappings'!$H795))),ISNUMBER(SEARCH(IF(C$3&lt;&gt;"",C$3,"NA"),'[1]MITRE ATT&amp;CK Mappings'!$I795))),ISNUMBER(SEARCH(IF(C$3&lt;&gt;"",C$3,"NA"),'[1]MITRE ATT&amp;CK Mappings'!$J795))), '[1]MITRE ATT&amp;CK Mappings'!$B795,"")</f>
        <v/>
      </c>
      <c r="D799" s="31" t="str">
        <f>IF(OR(OR(OR(OR(OR(ISNUMBER(SEARCH(IF(D$1&lt;&gt;"",D$1,"NA"),'[1]MITRE ATT&amp;CK Mappings'!$E795)),ISNUMBER(SEARCH(IF(D$1&lt;&gt;"",D$1,"NA"),'[1]MITRE ATT&amp;CK Mappings'!$F795))),ISNUMBER(SEARCH(IF(D$2&lt;&gt;"",D$2,"NA"),'[1]MITRE ATT&amp;CK Mappings'!$G795))),ISNUMBER(SEARCH(IF(D$2&lt;&gt;"",D$2,"NA"),'[1]MITRE ATT&amp;CK Mappings'!$H795))),ISNUMBER(SEARCH(IF(D$3&lt;&gt;"",D$3,"NA"),'[1]MITRE ATT&amp;CK Mappings'!$I795))),ISNUMBER(SEARCH(IF(D$3&lt;&gt;"",D$3,"NA"),'[1]MITRE ATT&amp;CK Mappings'!$J795))), '[1]MITRE ATT&amp;CK Mappings'!$B795,"")</f>
        <v/>
      </c>
      <c r="E799" s="31" t="str">
        <f>IF(OR(OR(OR(OR(OR(ISNUMBER(SEARCH(IF(E$1&lt;&gt;"",E$1,"NA"),'[1]MITRE ATT&amp;CK Mappings'!$E795)),ISNUMBER(SEARCH(IF(E$1&lt;&gt;"",E$1,"NA"),'[1]MITRE ATT&amp;CK Mappings'!$F795))),ISNUMBER(SEARCH(IF(E$2&lt;&gt;"",E$2,"NA"),'[1]MITRE ATT&amp;CK Mappings'!$G795))),ISNUMBER(SEARCH(IF(E$2&lt;&gt;"",E$2,"NA"),'[1]MITRE ATT&amp;CK Mappings'!$H795))),ISNUMBER(SEARCH(IF(E$3&lt;&gt;"",E$3,"NA"),'[1]MITRE ATT&amp;CK Mappings'!$I795))),ISNUMBER(SEARCH(IF(E$3&lt;&gt;"",E$3,"NA"),'[1]MITRE ATT&amp;CK Mappings'!$J795))), '[1]MITRE ATT&amp;CK Mappings'!$B795,"")</f>
        <v/>
      </c>
      <c r="F799" s="31" t="str">
        <f>IF(OR(OR(OR(OR(OR(ISNUMBER(SEARCH(IF(F$1&lt;&gt;"",F$1,"NA"),'[1]MITRE ATT&amp;CK Mappings'!$E795)),ISNUMBER(SEARCH(IF(F$1&lt;&gt;"",F$1,"NA"),'[1]MITRE ATT&amp;CK Mappings'!$F795))),ISNUMBER(SEARCH(IF(F$2&lt;&gt;"",F$2,"NA"),'[1]MITRE ATT&amp;CK Mappings'!$G795))),ISNUMBER(SEARCH(IF(F$2&lt;&gt;"",F$2,"NA"),'[1]MITRE ATT&amp;CK Mappings'!$H795))),ISNUMBER(SEARCH(IF(F$3&lt;&gt;"",F$3,"NA"),'[1]MITRE ATT&amp;CK Mappings'!$I795))),ISNUMBER(SEARCH(IF(F$3&lt;&gt;"",F$3,"NA"),'[1]MITRE ATT&amp;CK Mappings'!$J795))), '[1]MITRE ATT&amp;CK Mappings'!$B795,"")</f>
        <v/>
      </c>
      <c r="G799" s="31" t="str">
        <f>IF(OR(OR(OR(OR(OR(ISNUMBER(SEARCH(IF(G$1&lt;&gt;"",G$1,"NA"),'[1]MITRE ATT&amp;CK Mappings'!$E795)),ISNUMBER(SEARCH(IF(G$1&lt;&gt;"",G$1,"NA"),'[1]MITRE ATT&amp;CK Mappings'!$F795))),ISNUMBER(SEARCH(IF(G$2&lt;&gt;"",G$2,"NA"),'[1]MITRE ATT&amp;CK Mappings'!$G795))),ISNUMBER(SEARCH(IF(G$2&lt;&gt;"",G$2,"NA"),'[1]MITRE ATT&amp;CK Mappings'!$H795))),ISNUMBER(SEARCH(IF(G$3&lt;&gt;"",G$3,"NA"),'[1]MITRE ATT&amp;CK Mappings'!$I795))),ISNUMBER(SEARCH(IF(G$3&lt;&gt;"",G$3,"NA"),'[1]MITRE ATT&amp;CK Mappings'!$J795))), '[1]MITRE ATT&amp;CK Mappings'!$B795,"")</f>
        <v/>
      </c>
      <c r="H799" s="31" t="str">
        <f>IF(OR(OR(OR(OR(OR(ISNUMBER(SEARCH(IF(H$1&lt;&gt;"",H$1,"NA"),'[1]MITRE ATT&amp;CK Mappings'!$E795)),ISNUMBER(SEARCH(IF(H$1&lt;&gt;"",H$1,"NA"),'[1]MITRE ATT&amp;CK Mappings'!$F795))),ISNUMBER(SEARCH(IF(H$2&lt;&gt;"",H$2,"NA"),'[1]MITRE ATT&amp;CK Mappings'!$G795))),ISNUMBER(SEARCH(IF(H$2&lt;&gt;"",H$2,"NA"),'[1]MITRE ATT&amp;CK Mappings'!$H795))),ISNUMBER(SEARCH(IF(H$3&lt;&gt;"",H$3,"NA"),'[1]MITRE ATT&amp;CK Mappings'!$I795))),ISNUMBER(SEARCH(IF(H$3&lt;&gt;"",H$3,"NA"),'[1]MITRE ATT&amp;CK Mappings'!$J795))), '[1]MITRE ATT&amp;CK Mappings'!$B795,"")</f>
        <v/>
      </c>
      <c r="I799" s="31" t="str">
        <f>IF(OR(OR(OR(OR(OR(ISNUMBER(SEARCH(IF(I$1&lt;&gt;"",I$1,"NA"),'[1]MITRE ATT&amp;CK Mappings'!$E795)),ISNUMBER(SEARCH(IF(I$1&lt;&gt;"",I$1,"NA"),'[1]MITRE ATT&amp;CK Mappings'!$F795))),ISNUMBER(SEARCH(IF(I$2&lt;&gt;"",I$2,"NA"),'[1]MITRE ATT&amp;CK Mappings'!$G795))),ISNUMBER(SEARCH(IF(I$2&lt;&gt;"",I$2,"NA"),'[1]MITRE ATT&amp;CK Mappings'!$H795))),ISNUMBER(SEARCH(IF(I$3&lt;&gt;"",I$3,"NA"),'[1]MITRE ATT&amp;CK Mappings'!$I795))),ISNUMBER(SEARCH(IF(I$3&lt;&gt;"",I$3,"NA"),'[1]MITRE ATT&amp;CK Mappings'!$J795))), '[1]MITRE ATT&amp;CK Mappings'!$B795,"")</f>
        <v/>
      </c>
      <c r="J799" s="31" t="str">
        <f>IF(OR(OR(OR(OR(OR(ISNUMBER(SEARCH(IF(J$1&lt;&gt;"",J$1,"NA"),'[1]MITRE ATT&amp;CK Mappings'!$E795)),ISNUMBER(SEARCH(IF(J$1&lt;&gt;"",J$1,"NA"),'[1]MITRE ATT&amp;CK Mappings'!$F795))),ISNUMBER(SEARCH(IF(J$2&lt;&gt;"",J$2,"NA"),'[1]MITRE ATT&amp;CK Mappings'!$G795))),ISNUMBER(SEARCH(IF(J$2&lt;&gt;"",J$2,"NA"),'[1]MITRE ATT&amp;CK Mappings'!$H795))),ISNUMBER(SEARCH(IF(J$3&lt;&gt;"",J$3,"NA"),'[1]MITRE ATT&amp;CK Mappings'!$I795))),ISNUMBER(SEARCH(IF(J$3&lt;&gt;"",J$3,"NA"),'[1]MITRE ATT&amp;CK Mappings'!$J795))), '[1]MITRE ATT&amp;CK Mappings'!$B795,"")</f>
        <v/>
      </c>
      <c r="K799" s="31" t="str">
        <f>IF(OR(OR(OR(OR(OR(ISNUMBER(SEARCH(IF(K$1&lt;&gt;"",K$1,"NA"),'[1]MITRE ATT&amp;CK Mappings'!$E795)),ISNUMBER(SEARCH(IF(K$1&lt;&gt;"",K$1,"NA"),'[1]MITRE ATT&amp;CK Mappings'!$F795))),ISNUMBER(SEARCH(IF(K$2&lt;&gt;"",K$2,"NA"),'[1]MITRE ATT&amp;CK Mappings'!$G795))),ISNUMBER(SEARCH(IF(K$2&lt;&gt;"",K$2,"NA"),'[1]MITRE ATT&amp;CK Mappings'!$H795))),ISNUMBER(SEARCH(IF(K$3&lt;&gt;"",K$3,"NA"),'[1]MITRE ATT&amp;CK Mappings'!$I795))),ISNUMBER(SEARCH(IF(K$3&lt;&gt;"",K$3,"NA"),'[1]MITRE ATT&amp;CK Mappings'!$J795))), '[1]MITRE ATT&amp;CK Mappings'!$B795,"")</f>
        <v/>
      </c>
      <c r="L799" s="31" t="str">
        <f>IF('[1]MITRE ATT&amp;CK Mappings'!D795 &lt;&gt;"",'[1]MITRE ATT&amp;CK Mappings'!D795,"" )</f>
        <v>Ensure 'No auto-restart with logged on users for scheduled automatic updates installations' is set to 'Disabled'</v>
      </c>
    </row>
    <row r="800" spans="1:12" x14ac:dyDescent="0.25">
      <c r="A800" s="31" t="str">
        <f>IF(COUNTIF(B800:K800,"="&amp;'[1]MITRE ATT&amp;CK Mappings'!B796)&gt;0,'[1]MITRE ATT&amp;CK Mappings'!B796,"")</f>
        <v/>
      </c>
      <c r="B800" s="31" t="str">
        <f>IF(OR(OR(OR(OR(OR(ISNUMBER(SEARCH(IF(B$1&lt;&gt;"",B$1,"NA"),'[1]MITRE ATT&amp;CK Mappings'!$E796)),ISNUMBER(SEARCH(IF(B$1&lt;&gt;"",B$1,"NA"),'[1]MITRE ATT&amp;CK Mappings'!$F796))),ISNUMBER(SEARCH(IF(B$2&lt;&gt;"",B$2,"NA"),'[1]MITRE ATT&amp;CK Mappings'!$G796))),ISNUMBER(SEARCH(IF(B$2&lt;&gt;"",B$2,"NA"),'[1]MITRE ATT&amp;CK Mappings'!$H796))),ISNUMBER(SEARCH(IF(B$3&lt;&gt;"",B$3,"NA"),'[1]MITRE ATT&amp;CK Mappings'!$I796))),ISNUMBER(SEARCH(IF(B$3&lt;&gt;"",B$3,"NA"),'[1]MITRE ATT&amp;CK Mappings'!$J796))), '[1]MITRE ATT&amp;CK Mappings'!$B796,"")</f>
        <v/>
      </c>
      <c r="C800" s="31" t="str">
        <f>IF(OR(OR(OR(OR(OR(ISNUMBER(SEARCH(IF(C$1&lt;&gt;"",C$1,"NA"),'[1]MITRE ATT&amp;CK Mappings'!$E796)),ISNUMBER(SEARCH(IF(C$1&lt;&gt;"",C$1,"NA"),'[1]MITRE ATT&amp;CK Mappings'!$F796))),ISNUMBER(SEARCH(IF(C$2&lt;&gt;"",C$2,"NA"),'[1]MITRE ATT&amp;CK Mappings'!$G796))),ISNUMBER(SEARCH(IF(C$2&lt;&gt;"",C$2,"NA"),'[1]MITRE ATT&amp;CK Mappings'!$H796))),ISNUMBER(SEARCH(IF(C$3&lt;&gt;"",C$3,"NA"),'[1]MITRE ATT&amp;CK Mappings'!$I796))),ISNUMBER(SEARCH(IF(C$3&lt;&gt;"",C$3,"NA"),'[1]MITRE ATT&amp;CK Mappings'!$J796))), '[1]MITRE ATT&amp;CK Mappings'!$B796,"")</f>
        <v/>
      </c>
      <c r="D800" s="31" t="str">
        <f>IF(OR(OR(OR(OR(OR(ISNUMBER(SEARCH(IF(D$1&lt;&gt;"",D$1,"NA"),'[1]MITRE ATT&amp;CK Mappings'!$E796)),ISNUMBER(SEARCH(IF(D$1&lt;&gt;"",D$1,"NA"),'[1]MITRE ATT&amp;CK Mappings'!$F796))),ISNUMBER(SEARCH(IF(D$2&lt;&gt;"",D$2,"NA"),'[1]MITRE ATT&amp;CK Mappings'!$G796))),ISNUMBER(SEARCH(IF(D$2&lt;&gt;"",D$2,"NA"),'[1]MITRE ATT&amp;CK Mappings'!$H796))),ISNUMBER(SEARCH(IF(D$3&lt;&gt;"",D$3,"NA"),'[1]MITRE ATT&amp;CK Mappings'!$I796))),ISNUMBER(SEARCH(IF(D$3&lt;&gt;"",D$3,"NA"),'[1]MITRE ATT&amp;CK Mappings'!$J796))), '[1]MITRE ATT&amp;CK Mappings'!$B796,"")</f>
        <v/>
      </c>
      <c r="E800" s="31" t="str">
        <f>IF(OR(OR(OR(OR(OR(ISNUMBER(SEARCH(IF(E$1&lt;&gt;"",E$1,"NA"),'[1]MITRE ATT&amp;CK Mappings'!$E796)),ISNUMBER(SEARCH(IF(E$1&lt;&gt;"",E$1,"NA"),'[1]MITRE ATT&amp;CK Mappings'!$F796))),ISNUMBER(SEARCH(IF(E$2&lt;&gt;"",E$2,"NA"),'[1]MITRE ATT&amp;CK Mappings'!$G796))),ISNUMBER(SEARCH(IF(E$2&lt;&gt;"",E$2,"NA"),'[1]MITRE ATT&amp;CK Mappings'!$H796))),ISNUMBER(SEARCH(IF(E$3&lt;&gt;"",E$3,"NA"),'[1]MITRE ATT&amp;CK Mappings'!$I796))),ISNUMBER(SEARCH(IF(E$3&lt;&gt;"",E$3,"NA"),'[1]MITRE ATT&amp;CK Mappings'!$J796))), '[1]MITRE ATT&amp;CK Mappings'!$B796,"")</f>
        <v/>
      </c>
      <c r="F800" s="31" t="str">
        <f>IF(OR(OR(OR(OR(OR(ISNUMBER(SEARCH(IF(F$1&lt;&gt;"",F$1,"NA"),'[1]MITRE ATT&amp;CK Mappings'!$E796)),ISNUMBER(SEARCH(IF(F$1&lt;&gt;"",F$1,"NA"),'[1]MITRE ATT&amp;CK Mappings'!$F796))),ISNUMBER(SEARCH(IF(F$2&lt;&gt;"",F$2,"NA"),'[1]MITRE ATT&amp;CK Mappings'!$G796))),ISNUMBER(SEARCH(IF(F$2&lt;&gt;"",F$2,"NA"),'[1]MITRE ATT&amp;CK Mappings'!$H796))),ISNUMBER(SEARCH(IF(F$3&lt;&gt;"",F$3,"NA"),'[1]MITRE ATT&amp;CK Mappings'!$I796))),ISNUMBER(SEARCH(IF(F$3&lt;&gt;"",F$3,"NA"),'[1]MITRE ATT&amp;CK Mappings'!$J796))), '[1]MITRE ATT&amp;CK Mappings'!$B796,"")</f>
        <v/>
      </c>
      <c r="G800" s="31" t="str">
        <f>IF(OR(OR(OR(OR(OR(ISNUMBER(SEARCH(IF(G$1&lt;&gt;"",G$1,"NA"),'[1]MITRE ATT&amp;CK Mappings'!$E796)),ISNUMBER(SEARCH(IF(G$1&lt;&gt;"",G$1,"NA"),'[1]MITRE ATT&amp;CK Mappings'!$F796))),ISNUMBER(SEARCH(IF(G$2&lt;&gt;"",G$2,"NA"),'[1]MITRE ATT&amp;CK Mappings'!$G796))),ISNUMBER(SEARCH(IF(G$2&lt;&gt;"",G$2,"NA"),'[1]MITRE ATT&amp;CK Mappings'!$H796))),ISNUMBER(SEARCH(IF(G$3&lt;&gt;"",G$3,"NA"),'[1]MITRE ATT&amp;CK Mappings'!$I796))),ISNUMBER(SEARCH(IF(G$3&lt;&gt;"",G$3,"NA"),'[1]MITRE ATT&amp;CK Mappings'!$J796))), '[1]MITRE ATT&amp;CK Mappings'!$B796,"")</f>
        <v/>
      </c>
      <c r="H800" s="31" t="str">
        <f>IF(OR(OR(OR(OR(OR(ISNUMBER(SEARCH(IF(H$1&lt;&gt;"",H$1,"NA"),'[1]MITRE ATT&amp;CK Mappings'!$E796)),ISNUMBER(SEARCH(IF(H$1&lt;&gt;"",H$1,"NA"),'[1]MITRE ATT&amp;CK Mappings'!$F796))),ISNUMBER(SEARCH(IF(H$2&lt;&gt;"",H$2,"NA"),'[1]MITRE ATT&amp;CK Mappings'!$G796))),ISNUMBER(SEARCH(IF(H$2&lt;&gt;"",H$2,"NA"),'[1]MITRE ATT&amp;CK Mappings'!$H796))),ISNUMBER(SEARCH(IF(H$3&lt;&gt;"",H$3,"NA"),'[1]MITRE ATT&amp;CK Mappings'!$I796))),ISNUMBER(SEARCH(IF(H$3&lt;&gt;"",H$3,"NA"),'[1]MITRE ATT&amp;CK Mappings'!$J796))), '[1]MITRE ATT&amp;CK Mappings'!$B796,"")</f>
        <v/>
      </c>
      <c r="I800" s="31" t="str">
        <f>IF(OR(OR(OR(OR(OR(ISNUMBER(SEARCH(IF(I$1&lt;&gt;"",I$1,"NA"),'[1]MITRE ATT&amp;CK Mappings'!$E796)),ISNUMBER(SEARCH(IF(I$1&lt;&gt;"",I$1,"NA"),'[1]MITRE ATT&amp;CK Mappings'!$F796))),ISNUMBER(SEARCH(IF(I$2&lt;&gt;"",I$2,"NA"),'[1]MITRE ATT&amp;CK Mappings'!$G796))),ISNUMBER(SEARCH(IF(I$2&lt;&gt;"",I$2,"NA"),'[1]MITRE ATT&amp;CK Mappings'!$H796))),ISNUMBER(SEARCH(IF(I$3&lt;&gt;"",I$3,"NA"),'[1]MITRE ATT&amp;CK Mappings'!$I796))),ISNUMBER(SEARCH(IF(I$3&lt;&gt;"",I$3,"NA"),'[1]MITRE ATT&amp;CK Mappings'!$J796))), '[1]MITRE ATT&amp;CK Mappings'!$B796,"")</f>
        <v/>
      </c>
      <c r="J800" s="31" t="str">
        <f>IF(OR(OR(OR(OR(OR(ISNUMBER(SEARCH(IF(J$1&lt;&gt;"",J$1,"NA"),'[1]MITRE ATT&amp;CK Mappings'!$E796)),ISNUMBER(SEARCH(IF(J$1&lt;&gt;"",J$1,"NA"),'[1]MITRE ATT&amp;CK Mappings'!$F796))),ISNUMBER(SEARCH(IF(J$2&lt;&gt;"",J$2,"NA"),'[1]MITRE ATT&amp;CK Mappings'!$G796))),ISNUMBER(SEARCH(IF(J$2&lt;&gt;"",J$2,"NA"),'[1]MITRE ATT&amp;CK Mappings'!$H796))),ISNUMBER(SEARCH(IF(J$3&lt;&gt;"",J$3,"NA"),'[1]MITRE ATT&amp;CK Mappings'!$I796))),ISNUMBER(SEARCH(IF(J$3&lt;&gt;"",J$3,"NA"),'[1]MITRE ATT&amp;CK Mappings'!$J796))), '[1]MITRE ATT&amp;CK Mappings'!$B796,"")</f>
        <v/>
      </c>
      <c r="K800" s="31" t="str">
        <f>IF(OR(OR(OR(OR(OR(ISNUMBER(SEARCH(IF(K$1&lt;&gt;"",K$1,"NA"),'[1]MITRE ATT&amp;CK Mappings'!$E796)),ISNUMBER(SEARCH(IF(K$1&lt;&gt;"",K$1,"NA"),'[1]MITRE ATT&amp;CK Mappings'!$F796))),ISNUMBER(SEARCH(IF(K$2&lt;&gt;"",K$2,"NA"),'[1]MITRE ATT&amp;CK Mappings'!$G796))),ISNUMBER(SEARCH(IF(K$2&lt;&gt;"",K$2,"NA"),'[1]MITRE ATT&amp;CK Mappings'!$H796))),ISNUMBER(SEARCH(IF(K$3&lt;&gt;"",K$3,"NA"),'[1]MITRE ATT&amp;CK Mappings'!$I796))),ISNUMBER(SEARCH(IF(K$3&lt;&gt;"",K$3,"NA"),'[1]MITRE ATT&amp;CK Mappings'!$J796))), '[1]MITRE ATT&amp;CK Mappings'!$B796,"")</f>
        <v/>
      </c>
      <c r="L800" s="31" t="str">
        <f>IF('[1]MITRE ATT&amp;CK Mappings'!D796 &lt;&gt;"",'[1]MITRE ATT&amp;CK Mappings'!D796,"" )</f>
        <v>Ensure 'Remove access to “Pause updates” feature' is set to 'Enabled'</v>
      </c>
    </row>
    <row r="801" spans="1:12" x14ac:dyDescent="0.25">
      <c r="A801" s="31" t="str">
        <f>IF(COUNTIF(B801:K801,"="&amp;'[1]MITRE ATT&amp;CK Mappings'!B797)&gt;0,'[1]MITRE ATT&amp;CK Mappings'!B797,"")</f>
        <v/>
      </c>
      <c r="B801" s="31" t="str">
        <f>IF(OR(OR(OR(OR(OR(ISNUMBER(SEARCH(IF(B$1&lt;&gt;"",B$1,"NA"),'[1]MITRE ATT&amp;CK Mappings'!$E797)),ISNUMBER(SEARCH(IF(B$1&lt;&gt;"",B$1,"NA"),'[1]MITRE ATT&amp;CK Mappings'!$F797))),ISNUMBER(SEARCH(IF(B$2&lt;&gt;"",B$2,"NA"),'[1]MITRE ATT&amp;CK Mappings'!$G797))),ISNUMBER(SEARCH(IF(B$2&lt;&gt;"",B$2,"NA"),'[1]MITRE ATT&amp;CK Mappings'!$H797))),ISNUMBER(SEARCH(IF(B$3&lt;&gt;"",B$3,"NA"),'[1]MITRE ATT&amp;CK Mappings'!$I797))),ISNUMBER(SEARCH(IF(B$3&lt;&gt;"",B$3,"NA"),'[1]MITRE ATT&amp;CK Mappings'!$J797))), '[1]MITRE ATT&amp;CK Mappings'!$B797,"")</f>
        <v/>
      </c>
      <c r="C801" s="31" t="str">
        <f>IF(OR(OR(OR(OR(OR(ISNUMBER(SEARCH(IF(C$1&lt;&gt;"",C$1,"NA"),'[1]MITRE ATT&amp;CK Mappings'!$E797)),ISNUMBER(SEARCH(IF(C$1&lt;&gt;"",C$1,"NA"),'[1]MITRE ATT&amp;CK Mappings'!$F797))),ISNUMBER(SEARCH(IF(C$2&lt;&gt;"",C$2,"NA"),'[1]MITRE ATT&amp;CK Mappings'!$G797))),ISNUMBER(SEARCH(IF(C$2&lt;&gt;"",C$2,"NA"),'[1]MITRE ATT&amp;CK Mappings'!$H797))),ISNUMBER(SEARCH(IF(C$3&lt;&gt;"",C$3,"NA"),'[1]MITRE ATT&amp;CK Mappings'!$I797))),ISNUMBER(SEARCH(IF(C$3&lt;&gt;"",C$3,"NA"),'[1]MITRE ATT&amp;CK Mappings'!$J797))), '[1]MITRE ATT&amp;CK Mappings'!$B797,"")</f>
        <v/>
      </c>
      <c r="D801" s="31" t="str">
        <f>IF(OR(OR(OR(OR(OR(ISNUMBER(SEARCH(IF(D$1&lt;&gt;"",D$1,"NA"),'[1]MITRE ATT&amp;CK Mappings'!$E797)),ISNUMBER(SEARCH(IF(D$1&lt;&gt;"",D$1,"NA"),'[1]MITRE ATT&amp;CK Mappings'!$F797))),ISNUMBER(SEARCH(IF(D$2&lt;&gt;"",D$2,"NA"),'[1]MITRE ATT&amp;CK Mappings'!$G797))),ISNUMBER(SEARCH(IF(D$2&lt;&gt;"",D$2,"NA"),'[1]MITRE ATT&amp;CK Mappings'!$H797))),ISNUMBER(SEARCH(IF(D$3&lt;&gt;"",D$3,"NA"),'[1]MITRE ATT&amp;CK Mappings'!$I797))),ISNUMBER(SEARCH(IF(D$3&lt;&gt;"",D$3,"NA"),'[1]MITRE ATT&amp;CK Mappings'!$J797))), '[1]MITRE ATT&amp;CK Mappings'!$B797,"")</f>
        <v/>
      </c>
      <c r="E801" s="31" t="str">
        <f>IF(OR(OR(OR(OR(OR(ISNUMBER(SEARCH(IF(E$1&lt;&gt;"",E$1,"NA"),'[1]MITRE ATT&amp;CK Mappings'!$E797)),ISNUMBER(SEARCH(IF(E$1&lt;&gt;"",E$1,"NA"),'[1]MITRE ATT&amp;CK Mappings'!$F797))),ISNUMBER(SEARCH(IF(E$2&lt;&gt;"",E$2,"NA"),'[1]MITRE ATT&amp;CK Mappings'!$G797))),ISNUMBER(SEARCH(IF(E$2&lt;&gt;"",E$2,"NA"),'[1]MITRE ATT&amp;CK Mappings'!$H797))),ISNUMBER(SEARCH(IF(E$3&lt;&gt;"",E$3,"NA"),'[1]MITRE ATT&amp;CK Mappings'!$I797))),ISNUMBER(SEARCH(IF(E$3&lt;&gt;"",E$3,"NA"),'[1]MITRE ATT&amp;CK Mappings'!$J797))), '[1]MITRE ATT&amp;CK Mappings'!$B797,"")</f>
        <v/>
      </c>
      <c r="F801" s="31" t="str">
        <f>IF(OR(OR(OR(OR(OR(ISNUMBER(SEARCH(IF(F$1&lt;&gt;"",F$1,"NA"),'[1]MITRE ATT&amp;CK Mappings'!$E797)),ISNUMBER(SEARCH(IF(F$1&lt;&gt;"",F$1,"NA"),'[1]MITRE ATT&amp;CK Mappings'!$F797))),ISNUMBER(SEARCH(IF(F$2&lt;&gt;"",F$2,"NA"),'[1]MITRE ATT&amp;CK Mappings'!$G797))),ISNUMBER(SEARCH(IF(F$2&lt;&gt;"",F$2,"NA"),'[1]MITRE ATT&amp;CK Mappings'!$H797))),ISNUMBER(SEARCH(IF(F$3&lt;&gt;"",F$3,"NA"),'[1]MITRE ATT&amp;CK Mappings'!$I797))),ISNUMBER(SEARCH(IF(F$3&lt;&gt;"",F$3,"NA"),'[1]MITRE ATT&amp;CK Mappings'!$J797))), '[1]MITRE ATT&amp;CK Mappings'!$B797,"")</f>
        <v/>
      </c>
      <c r="G801" s="31" t="str">
        <f>IF(OR(OR(OR(OR(OR(ISNUMBER(SEARCH(IF(G$1&lt;&gt;"",G$1,"NA"),'[1]MITRE ATT&amp;CK Mappings'!$E797)),ISNUMBER(SEARCH(IF(G$1&lt;&gt;"",G$1,"NA"),'[1]MITRE ATT&amp;CK Mappings'!$F797))),ISNUMBER(SEARCH(IF(G$2&lt;&gt;"",G$2,"NA"),'[1]MITRE ATT&amp;CK Mappings'!$G797))),ISNUMBER(SEARCH(IF(G$2&lt;&gt;"",G$2,"NA"),'[1]MITRE ATT&amp;CK Mappings'!$H797))),ISNUMBER(SEARCH(IF(G$3&lt;&gt;"",G$3,"NA"),'[1]MITRE ATT&amp;CK Mappings'!$I797))),ISNUMBER(SEARCH(IF(G$3&lt;&gt;"",G$3,"NA"),'[1]MITRE ATT&amp;CK Mappings'!$J797))), '[1]MITRE ATT&amp;CK Mappings'!$B797,"")</f>
        <v/>
      </c>
      <c r="H801" s="31" t="str">
        <f>IF(OR(OR(OR(OR(OR(ISNUMBER(SEARCH(IF(H$1&lt;&gt;"",H$1,"NA"),'[1]MITRE ATT&amp;CK Mappings'!$E797)),ISNUMBER(SEARCH(IF(H$1&lt;&gt;"",H$1,"NA"),'[1]MITRE ATT&amp;CK Mappings'!$F797))),ISNUMBER(SEARCH(IF(H$2&lt;&gt;"",H$2,"NA"),'[1]MITRE ATT&amp;CK Mappings'!$G797))),ISNUMBER(SEARCH(IF(H$2&lt;&gt;"",H$2,"NA"),'[1]MITRE ATT&amp;CK Mappings'!$H797))),ISNUMBER(SEARCH(IF(H$3&lt;&gt;"",H$3,"NA"),'[1]MITRE ATT&amp;CK Mappings'!$I797))),ISNUMBER(SEARCH(IF(H$3&lt;&gt;"",H$3,"NA"),'[1]MITRE ATT&amp;CK Mappings'!$J797))), '[1]MITRE ATT&amp;CK Mappings'!$B797,"")</f>
        <v/>
      </c>
      <c r="I801" s="31" t="str">
        <f>IF(OR(OR(OR(OR(OR(ISNUMBER(SEARCH(IF(I$1&lt;&gt;"",I$1,"NA"),'[1]MITRE ATT&amp;CK Mappings'!$E797)),ISNUMBER(SEARCH(IF(I$1&lt;&gt;"",I$1,"NA"),'[1]MITRE ATT&amp;CK Mappings'!$F797))),ISNUMBER(SEARCH(IF(I$2&lt;&gt;"",I$2,"NA"),'[1]MITRE ATT&amp;CK Mappings'!$G797))),ISNUMBER(SEARCH(IF(I$2&lt;&gt;"",I$2,"NA"),'[1]MITRE ATT&amp;CK Mappings'!$H797))),ISNUMBER(SEARCH(IF(I$3&lt;&gt;"",I$3,"NA"),'[1]MITRE ATT&amp;CK Mappings'!$I797))),ISNUMBER(SEARCH(IF(I$3&lt;&gt;"",I$3,"NA"),'[1]MITRE ATT&amp;CK Mappings'!$J797))), '[1]MITRE ATT&amp;CK Mappings'!$B797,"")</f>
        <v/>
      </c>
      <c r="J801" s="31" t="str">
        <f>IF(OR(OR(OR(OR(OR(ISNUMBER(SEARCH(IF(J$1&lt;&gt;"",J$1,"NA"),'[1]MITRE ATT&amp;CK Mappings'!$E797)),ISNUMBER(SEARCH(IF(J$1&lt;&gt;"",J$1,"NA"),'[1]MITRE ATT&amp;CK Mappings'!$F797))),ISNUMBER(SEARCH(IF(J$2&lt;&gt;"",J$2,"NA"),'[1]MITRE ATT&amp;CK Mappings'!$G797))),ISNUMBER(SEARCH(IF(J$2&lt;&gt;"",J$2,"NA"),'[1]MITRE ATT&amp;CK Mappings'!$H797))),ISNUMBER(SEARCH(IF(J$3&lt;&gt;"",J$3,"NA"),'[1]MITRE ATT&amp;CK Mappings'!$I797))),ISNUMBER(SEARCH(IF(J$3&lt;&gt;"",J$3,"NA"),'[1]MITRE ATT&amp;CK Mappings'!$J797))), '[1]MITRE ATT&amp;CK Mappings'!$B797,"")</f>
        <v/>
      </c>
      <c r="K801" s="31" t="str">
        <f>IF(OR(OR(OR(OR(OR(ISNUMBER(SEARCH(IF(K$1&lt;&gt;"",K$1,"NA"),'[1]MITRE ATT&amp;CK Mappings'!$E797)),ISNUMBER(SEARCH(IF(K$1&lt;&gt;"",K$1,"NA"),'[1]MITRE ATT&amp;CK Mappings'!$F797))),ISNUMBER(SEARCH(IF(K$2&lt;&gt;"",K$2,"NA"),'[1]MITRE ATT&amp;CK Mappings'!$G797))),ISNUMBER(SEARCH(IF(K$2&lt;&gt;"",K$2,"NA"),'[1]MITRE ATT&amp;CK Mappings'!$H797))),ISNUMBER(SEARCH(IF(K$3&lt;&gt;"",K$3,"NA"),'[1]MITRE ATT&amp;CK Mappings'!$I797))),ISNUMBER(SEARCH(IF(K$3&lt;&gt;"",K$3,"NA"),'[1]MITRE ATT&amp;CK Mappings'!$J797))), '[1]MITRE ATT&amp;CK Mappings'!$B797,"")</f>
        <v/>
      </c>
      <c r="L801" s="31" t="str">
        <f>IF('[1]MITRE ATT&amp;CK Mappings'!D797 &lt;&gt;"",'[1]MITRE ATT&amp;CK Mappings'!D797,"" )</f>
        <v>Windows Update for Business (formerly Defer Windows Updates)</v>
      </c>
    </row>
    <row r="802" spans="1:12" x14ac:dyDescent="0.25">
      <c r="A802" s="31" t="str">
        <f>IF(COUNTIF(B802:K802,"="&amp;'[1]MITRE ATT&amp;CK Mappings'!B798)&gt;0,'[1]MITRE ATT&amp;CK Mappings'!B798,"")</f>
        <v/>
      </c>
      <c r="B802" s="31" t="str">
        <f>IF(OR(OR(OR(OR(OR(ISNUMBER(SEARCH(IF(B$1&lt;&gt;"",B$1,"NA"),'[1]MITRE ATT&amp;CK Mappings'!$E798)),ISNUMBER(SEARCH(IF(B$1&lt;&gt;"",B$1,"NA"),'[1]MITRE ATT&amp;CK Mappings'!$F798))),ISNUMBER(SEARCH(IF(B$2&lt;&gt;"",B$2,"NA"),'[1]MITRE ATT&amp;CK Mappings'!$G798))),ISNUMBER(SEARCH(IF(B$2&lt;&gt;"",B$2,"NA"),'[1]MITRE ATT&amp;CK Mappings'!$H798))),ISNUMBER(SEARCH(IF(B$3&lt;&gt;"",B$3,"NA"),'[1]MITRE ATT&amp;CK Mappings'!$I798))),ISNUMBER(SEARCH(IF(B$3&lt;&gt;"",B$3,"NA"),'[1]MITRE ATT&amp;CK Mappings'!$J798))), '[1]MITRE ATT&amp;CK Mappings'!$B798,"")</f>
        <v/>
      </c>
      <c r="C802" s="31" t="str">
        <f>IF(OR(OR(OR(OR(OR(ISNUMBER(SEARCH(IF(C$1&lt;&gt;"",C$1,"NA"),'[1]MITRE ATT&amp;CK Mappings'!$E798)),ISNUMBER(SEARCH(IF(C$1&lt;&gt;"",C$1,"NA"),'[1]MITRE ATT&amp;CK Mappings'!$F798))),ISNUMBER(SEARCH(IF(C$2&lt;&gt;"",C$2,"NA"),'[1]MITRE ATT&amp;CK Mappings'!$G798))),ISNUMBER(SEARCH(IF(C$2&lt;&gt;"",C$2,"NA"),'[1]MITRE ATT&amp;CK Mappings'!$H798))),ISNUMBER(SEARCH(IF(C$3&lt;&gt;"",C$3,"NA"),'[1]MITRE ATT&amp;CK Mappings'!$I798))),ISNUMBER(SEARCH(IF(C$3&lt;&gt;"",C$3,"NA"),'[1]MITRE ATT&amp;CK Mappings'!$J798))), '[1]MITRE ATT&amp;CK Mappings'!$B798,"")</f>
        <v/>
      </c>
      <c r="D802" s="31" t="str">
        <f>IF(OR(OR(OR(OR(OR(ISNUMBER(SEARCH(IF(D$1&lt;&gt;"",D$1,"NA"),'[1]MITRE ATT&amp;CK Mappings'!$E798)),ISNUMBER(SEARCH(IF(D$1&lt;&gt;"",D$1,"NA"),'[1]MITRE ATT&amp;CK Mappings'!$F798))),ISNUMBER(SEARCH(IF(D$2&lt;&gt;"",D$2,"NA"),'[1]MITRE ATT&amp;CK Mappings'!$G798))),ISNUMBER(SEARCH(IF(D$2&lt;&gt;"",D$2,"NA"),'[1]MITRE ATT&amp;CK Mappings'!$H798))),ISNUMBER(SEARCH(IF(D$3&lt;&gt;"",D$3,"NA"),'[1]MITRE ATT&amp;CK Mappings'!$I798))),ISNUMBER(SEARCH(IF(D$3&lt;&gt;"",D$3,"NA"),'[1]MITRE ATT&amp;CK Mappings'!$J798))), '[1]MITRE ATT&amp;CK Mappings'!$B798,"")</f>
        <v/>
      </c>
      <c r="E802" s="31" t="str">
        <f>IF(OR(OR(OR(OR(OR(ISNUMBER(SEARCH(IF(E$1&lt;&gt;"",E$1,"NA"),'[1]MITRE ATT&amp;CK Mappings'!$E798)),ISNUMBER(SEARCH(IF(E$1&lt;&gt;"",E$1,"NA"),'[1]MITRE ATT&amp;CK Mappings'!$F798))),ISNUMBER(SEARCH(IF(E$2&lt;&gt;"",E$2,"NA"),'[1]MITRE ATT&amp;CK Mappings'!$G798))),ISNUMBER(SEARCH(IF(E$2&lt;&gt;"",E$2,"NA"),'[1]MITRE ATT&amp;CK Mappings'!$H798))),ISNUMBER(SEARCH(IF(E$3&lt;&gt;"",E$3,"NA"),'[1]MITRE ATT&amp;CK Mappings'!$I798))),ISNUMBER(SEARCH(IF(E$3&lt;&gt;"",E$3,"NA"),'[1]MITRE ATT&amp;CK Mappings'!$J798))), '[1]MITRE ATT&amp;CK Mappings'!$B798,"")</f>
        <v/>
      </c>
      <c r="F802" s="31" t="str">
        <f>IF(OR(OR(OR(OR(OR(ISNUMBER(SEARCH(IF(F$1&lt;&gt;"",F$1,"NA"),'[1]MITRE ATT&amp;CK Mappings'!$E798)),ISNUMBER(SEARCH(IF(F$1&lt;&gt;"",F$1,"NA"),'[1]MITRE ATT&amp;CK Mappings'!$F798))),ISNUMBER(SEARCH(IF(F$2&lt;&gt;"",F$2,"NA"),'[1]MITRE ATT&amp;CK Mappings'!$G798))),ISNUMBER(SEARCH(IF(F$2&lt;&gt;"",F$2,"NA"),'[1]MITRE ATT&amp;CK Mappings'!$H798))),ISNUMBER(SEARCH(IF(F$3&lt;&gt;"",F$3,"NA"),'[1]MITRE ATT&amp;CK Mappings'!$I798))),ISNUMBER(SEARCH(IF(F$3&lt;&gt;"",F$3,"NA"),'[1]MITRE ATT&amp;CK Mappings'!$J798))), '[1]MITRE ATT&amp;CK Mappings'!$B798,"")</f>
        <v/>
      </c>
      <c r="G802" s="31" t="str">
        <f>IF(OR(OR(OR(OR(OR(ISNUMBER(SEARCH(IF(G$1&lt;&gt;"",G$1,"NA"),'[1]MITRE ATT&amp;CK Mappings'!$E798)),ISNUMBER(SEARCH(IF(G$1&lt;&gt;"",G$1,"NA"),'[1]MITRE ATT&amp;CK Mappings'!$F798))),ISNUMBER(SEARCH(IF(G$2&lt;&gt;"",G$2,"NA"),'[1]MITRE ATT&amp;CK Mappings'!$G798))),ISNUMBER(SEARCH(IF(G$2&lt;&gt;"",G$2,"NA"),'[1]MITRE ATT&amp;CK Mappings'!$H798))),ISNUMBER(SEARCH(IF(G$3&lt;&gt;"",G$3,"NA"),'[1]MITRE ATT&amp;CK Mappings'!$I798))),ISNUMBER(SEARCH(IF(G$3&lt;&gt;"",G$3,"NA"),'[1]MITRE ATT&amp;CK Mappings'!$J798))), '[1]MITRE ATT&amp;CK Mappings'!$B798,"")</f>
        <v/>
      </c>
      <c r="H802" s="31" t="str">
        <f>IF(OR(OR(OR(OR(OR(ISNUMBER(SEARCH(IF(H$1&lt;&gt;"",H$1,"NA"),'[1]MITRE ATT&amp;CK Mappings'!$E798)),ISNUMBER(SEARCH(IF(H$1&lt;&gt;"",H$1,"NA"),'[1]MITRE ATT&amp;CK Mappings'!$F798))),ISNUMBER(SEARCH(IF(H$2&lt;&gt;"",H$2,"NA"),'[1]MITRE ATT&amp;CK Mappings'!$G798))),ISNUMBER(SEARCH(IF(H$2&lt;&gt;"",H$2,"NA"),'[1]MITRE ATT&amp;CK Mappings'!$H798))),ISNUMBER(SEARCH(IF(H$3&lt;&gt;"",H$3,"NA"),'[1]MITRE ATT&amp;CK Mappings'!$I798))),ISNUMBER(SEARCH(IF(H$3&lt;&gt;"",H$3,"NA"),'[1]MITRE ATT&amp;CK Mappings'!$J798))), '[1]MITRE ATT&amp;CK Mappings'!$B798,"")</f>
        <v/>
      </c>
      <c r="I802" s="31" t="str">
        <f>IF(OR(OR(OR(OR(OR(ISNUMBER(SEARCH(IF(I$1&lt;&gt;"",I$1,"NA"),'[1]MITRE ATT&amp;CK Mappings'!$E798)),ISNUMBER(SEARCH(IF(I$1&lt;&gt;"",I$1,"NA"),'[1]MITRE ATT&amp;CK Mappings'!$F798))),ISNUMBER(SEARCH(IF(I$2&lt;&gt;"",I$2,"NA"),'[1]MITRE ATT&amp;CK Mappings'!$G798))),ISNUMBER(SEARCH(IF(I$2&lt;&gt;"",I$2,"NA"),'[1]MITRE ATT&amp;CK Mappings'!$H798))),ISNUMBER(SEARCH(IF(I$3&lt;&gt;"",I$3,"NA"),'[1]MITRE ATT&amp;CK Mappings'!$I798))),ISNUMBER(SEARCH(IF(I$3&lt;&gt;"",I$3,"NA"),'[1]MITRE ATT&amp;CK Mappings'!$J798))), '[1]MITRE ATT&amp;CK Mappings'!$B798,"")</f>
        <v/>
      </c>
      <c r="J802" s="31" t="str">
        <f>IF(OR(OR(OR(OR(OR(ISNUMBER(SEARCH(IF(J$1&lt;&gt;"",J$1,"NA"),'[1]MITRE ATT&amp;CK Mappings'!$E798)),ISNUMBER(SEARCH(IF(J$1&lt;&gt;"",J$1,"NA"),'[1]MITRE ATT&amp;CK Mappings'!$F798))),ISNUMBER(SEARCH(IF(J$2&lt;&gt;"",J$2,"NA"),'[1]MITRE ATT&amp;CK Mappings'!$G798))),ISNUMBER(SEARCH(IF(J$2&lt;&gt;"",J$2,"NA"),'[1]MITRE ATT&amp;CK Mappings'!$H798))),ISNUMBER(SEARCH(IF(J$3&lt;&gt;"",J$3,"NA"),'[1]MITRE ATT&amp;CK Mappings'!$I798))),ISNUMBER(SEARCH(IF(J$3&lt;&gt;"",J$3,"NA"),'[1]MITRE ATT&amp;CK Mappings'!$J798))), '[1]MITRE ATT&amp;CK Mappings'!$B798,"")</f>
        <v/>
      </c>
      <c r="K802" s="31" t="str">
        <f>IF(OR(OR(OR(OR(OR(ISNUMBER(SEARCH(IF(K$1&lt;&gt;"",K$1,"NA"),'[1]MITRE ATT&amp;CK Mappings'!$E798)),ISNUMBER(SEARCH(IF(K$1&lt;&gt;"",K$1,"NA"),'[1]MITRE ATT&amp;CK Mappings'!$F798))),ISNUMBER(SEARCH(IF(K$2&lt;&gt;"",K$2,"NA"),'[1]MITRE ATT&amp;CK Mappings'!$G798))),ISNUMBER(SEARCH(IF(K$2&lt;&gt;"",K$2,"NA"),'[1]MITRE ATT&amp;CK Mappings'!$H798))),ISNUMBER(SEARCH(IF(K$3&lt;&gt;"",K$3,"NA"),'[1]MITRE ATT&amp;CK Mappings'!$I798))),ISNUMBER(SEARCH(IF(K$3&lt;&gt;"",K$3,"NA"),'[1]MITRE ATT&amp;CK Mappings'!$J798))), '[1]MITRE ATT&amp;CK Mappings'!$B798,"")</f>
        <v/>
      </c>
      <c r="L802" s="31" t="str">
        <f>IF('[1]MITRE ATT&amp;CK Mappings'!D798 &lt;&gt;"",'[1]MITRE ATT&amp;CK Mappings'!D798,"" )</f>
        <v>Ensure 'Manage preview builds' is set to 'Enabled: Disable preview builds'</v>
      </c>
    </row>
    <row r="803" spans="1:12" x14ac:dyDescent="0.25">
      <c r="A803" s="31" t="str">
        <f>IF(COUNTIF(B803:K803,"="&amp;'[1]MITRE ATT&amp;CK Mappings'!B799)&gt;0,'[1]MITRE ATT&amp;CK Mappings'!B799,"")</f>
        <v/>
      </c>
      <c r="B803" s="31" t="str">
        <f>IF(OR(OR(OR(OR(OR(ISNUMBER(SEARCH(IF(B$1&lt;&gt;"",B$1,"NA"),'[1]MITRE ATT&amp;CK Mappings'!$E799)),ISNUMBER(SEARCH(IF(B$1&lt;&gt;"",B$1,"NA"),'[1]MITRE ATT&amp;CK Mappings'!$F799))),ISNUMBER(SEARCH(IF(B$2&lt;&gt;"",B$2,"NA"),'[1]MITRE ATT&amp;CK Mappings'!$G799))),ISNUMBER(SEARCH(IF(B$2&lt;&gt;"",B$2,"NA"),'[1]MITRE ATT&amp;CK Mappings'!$H799))),ISNUMBER(SEARCH(IF(B$3&lt;&gt;"",B$3,"NA"),'[1]MITRE ATT&amp;CK Mappings'!$I799))),ISNUMBER(SEARCH(IF(B$3&lt;&gt;"",B$3,"NA"),'[1]MITRE ATT&amp;CK Mappings'!$J799))), '[1]MITRE ATT&amp;CK Mappings'!$B799,"")</f>
        <v/>
      </c>
      <c r="C803" s="31" t="str">
        <f>IF(OR(OR(OR(OR(OR(ISNUMBER(SEARCH(IF(C$1&lt;&gt;"",C$1,"NA"),'[1]MITRE ATT&amp;CK Mappings'!$E799)),ISNUMBER(SEARCH(IF(C$1&lt;&gt;"",C$1,"NA"),'[1]MITRE ATT&amp;CK Mappings'!$F799))),ISNUMBER(SEARCH(IF(C$2&lt;&gt;"",C$2,"NA"),'[1]MITRE ATT&amp;CK Mappings'!$G799))),ISNUMBER(SEARCH(IF(C$2&lt;&gt;"",C$2,"NA"),'[1]MITRE ATT&amp;CK Mappings'!$H799))),ISNUMBER(SEARCH(IF(C$3&lt;&gt;"",C$3,"NA"),'[1]MITRE ATT&amp;CK Mappings'!$I799))),ISNUMBER(SEARCH(IF(C$3&lt;&gt;"",C$3,"NA"),'[1]MITRE ATT&amp;CK Mappings'!$J799))), '[1]MITRE ATT&amp;CK Mappings'!$B799,"")</f>
        <v/>
      </c>
      <c r="D803" s="31" t="str">
        <f>IF(OR(OR(OR(OR(OR(ISNUMBER(SEARCH(IF(D$1&lt;&gt;"",D$1,"NA"),'[1]MITRE ATT&amp;CK Mappings'!$E799)),ISNUMBER(SEARCH(IF(D$1&lt;&gt;"",D$1,"NA"),'[1]MITRE ATT&amp;CK Mappings'!$F799))),ISNUMBER(SEARCH(IF(D$2&lt;&gt;"",D$2,"NA"),'[1]MITRE ATT&amp;CK Mappings'!$G799))),ISNUMBER(SEARCH(IF(D$2&lt;&gt;"",D$2,"NA"),'[1]MITRE ATT&amp;CK Mappings'!$H799))),ISNUMBER(SEARCH(IF(D$3&lt;&gt;"",D$3,"NA"),'[1]MITRE ATT&amp;CK Mappings'!$I799))),ISNUMBER(SEARCH(IF(D$3&lt;&gt;"",D$3,"NA"),'[1]MITRE ATT&amp;CK Mappings'!$J799))), '[1]MITRE ATT&amp;CK Mappings'!$B799,"")</f>
        <v/>
      </c>
      <c r="E803" s="31" t="str">
        <f>IF(OR(OR(OR(OR(OR(ISNUMBER(SEARCH(IF(E$1&lt;&gt;"",E$1,"NA"),'[1]MITRE ATT&amp;CK Mappings'!$E799)),ISNUMBER(SEARCH(IF(E$1&lt;&gt;"",E$1,"NA"),'[1]MITRE ATT&amp;CK Mappings'!$F799))),ISNUMBER(SEARCH(IF(E$2&lt;&gt;"",E$2,"NA"),'[1]MITRE ATT&amp;CK Mappings'!$G799))),ISNUMBER(SEARCH(IF(E$2&lt;&gt;"",E$2,"NA"),'[1]MITRE ATT&amp;CK Mappings'!$H799))),ISNUMBER(SEARCH(IF(E$3&lt;&gt;"",E$3,"NA"),'[1]MITRE ATT&amp;CK Mappings'!$I799))),ISNUMBER(SEARCH(IF(E$3&lt;&gt;"",E$3,"NA"),'[1]MITRE ATT&amp;CK Mappings'!$J799))), '[1]MITRE ATT&amp;CK Mappings'!$B799,"")</f>
        <v/>
      </c>
      <c r="F803" s="31" t="str">
        <f>IF(OR(OR(OR(OR(OR(ISNUMBER(SEARCH(IF(F$1&lt;&gt;"",F$1,"NA"),'[1]MITRE ATT&amp;CK Mappings'!$E799)),ISNUMBER(SEARCH(IF(F$1&lt;&gt;"",F$1,"NA"),'[1]MITRE ATT&amp;CK Mappings'!$F799))),ISNUMBER(SEARCH(IF(F$2&lt;&gt;"",F$2,"NA"),'[1]MITRE ATT&amp;CK Mappings'!$G799))),ISNUMBER(SEARCH(IF(F$2&lt;&gt;"",F$2,"NA"),'[1]MITRE ATT&amp;CK Mappings'!$H799))),ISNUMBER(SEARCH(IF(F$3&lt;&gt;"",F$3,"NA"),'[1]MITRE ATT&amp;CK Mappings'!$I799))),ISNUMBER(SEARCH(IF(F$3&lt;&gt;"",F$3,"NA"),'[1]MITRE ATT&amp;CK Mappings'!$J799))), '[1]MITRE ATT&amp;CK Mappings'!$B799,"")</f>
        <v/>
      </c>
      <c r="G803" s="31" t="str">
        <f>IF(OR(OR(OR(OR(OR(ISNUMBER(SEARCH(IF(G$1&lt;&gt;"",G$1,"NA"),'[1]MITRE ATT&amp;CK Mappings'!$E799)),ISNUMBER(SEARCH(IF(G$1&lt;&gt;"",G$1,"NA"),'[1]MITRE ATT&amp;CK Mappings'!$F799))),ISNUMBER(SEARCH(IF(G$2&lt;&gt;"",G$2,"NA"),'[1]MITRE ATT&amp;CK Mappings'!$G799))),ISNUMBER(SEARCH(IF(G$2&lt;&gt;"",G$2,"NA"),'[1]MITRE ATT&amp;CK Mappings'!$H799))),ISNUMBER(SEARCH(IF(G$3&lt;&gt;"",G$3,"NA"),'[1]MITRE ATT&amp;CK Mappings'!$I799))),ISNUMBER(SEARCH(IF(G$3&lt;&gt;"",G$3,"NA"),'[1]MITRE ATT&amp;CK Mappings'!$J799))), '[1]MITRE ATT&amp;CK Mappings'!$B799,"")</f>
        <v/>
      </c>
      <c r="H803" s="31" t="str">
        <f>IF(OR(OR(OR(OR(OR(ISNUMBER(SEARCH(IF(H$1&lt;&gt;"",H$1,"NA"),'[1]MITRE ATT&amp;CK Mappings'!$E799)),ISNUMBER(SEARCH(IF(H$1&lt;&gt;"",H$1,"NA"),'[1]MITRE ATT&amp;CK Mappings'!$F799))),ISNUMBER(SEARCH(IF(H$2&lt;&gt;"",H$2,"NA"),'[1]MITRE ATT&amp;CK Mappings'!$G799))),ISNUMBER(SEARCH(IF(H$2&lt;&gt;"",H$2,"NA"),'[1]MITRE ATT&amp;CK Mappings'!$H799))),ISNUMBER(SEARCH(IF(H$3&lt;&gt;"",H$3,"NA"),'[1]MITRE ATT&amp;CK Mappings'!$I799))),ISNUMBER(SEARCH(IF(H$3&lt;&gt;"",H$3,"NA"),'[1]MITRE ATT&amp;CK Mappings'!$J799))), '[1]MITRE ATT&amp;CK Mappings'!$B799,"")</f>
        <v/>
      </c>
      <c r="I803" s="31" t="str">
        <f>IF(OR(OR(OR(OR(OR(ISNUMBER(SEARCH(IF(I$1&lt;&gt;"",I$1,"NA"),'[1]MITRE ATT&amp;CK Mappings'!$E799)),ISNUMBER(SEARCH(IF(I$1&lt;&gt;"",I$1,"NA"),'[1]MITRE ATT&amp;CK Mappings'!$F799))),ISNUMBER(SEARCH(IF(I$2&lt;&gt;"",I$2,"NA"),'[1]MITRE ATT&amp;CK Mappings'!$G799))),ISNUMBER(SEARCH(IF(I$2&lt;&gt;"",I$2,"NA"),'[1]MITRE ATT&amp;CK Mappings'!$H799))),ISNUMBER(SEARCH(IF(I$3&lt;&gt;"",I$3,"NA"),'[1]MITRE ATT&amp;CK Mappings'!$I799))),ISNUMBER(SEARCH(IF(I$3&lt;&gt;"",I$3,"NA"),'[1]MITRE ATT&amp;CK Mappings'!$J799))), '[1]MITRE ATT&amp;CK Mappings'!$B799,"")</f>
        <v/>
      </c>
      <c r="J803" s="31" t="str">
        <f>IF(OR(OR(OR(OR(OR(ISNUMBER(SEARCH(IF(J$1&lt;&gt;"",J$1,"NA"),'[1]MITRE ATT&amp;CK Mappings'!$E799)),ISNUMBER(SEARCH(IF(J$1&lt;&gt;"",J$1,"NA"),'[1]MITRE ATT&amp;CK Mappings'!$F799))),ISNUMBER(SEARCH(IF(J$2&lt;&gt;"",J$2,"NA"),'[1]MITRE ATT&amp;CK Mappings'!$G799))),ISNUMBER(SEARCH(IF(J$2&lt;&gt;"",J$2,"NA"),'[1]MITRE ATT&amp;CK Mappings'!$H799))),ISNUMBER(SEARCH(IF(J$3&lt;&gt;"",J$3,"NA"),'[1]MITRE ATT&amp;CK Mappings'!$I799))),ISNUMBER(SEARCH(IF(J$3&lt;&gt;"",J$3,"NA"),'[1]MITRE ATT&amp;CK Mappings'!$J799))), '[1]MITRE ATT&amp;CK Mappings'!$B799,"")</f>
        <v/>
      </c>
      <c r="K803" s="31" t="str">
        <f>IF(OR(OR(OR(OR(OR(ISNUMBER(SEARCH(IF(K$1&lt;&gt;"",K$1,"NA"),'[1]MITRE ATT&amp;CK Mappings'!$E799)),ISNUMBER(SEARCH(IF(K$1&lt;&gt;"",K$1,"NA"),'[1]MITRE ATT&amp;CK Mappings'!$F799))),ISNUMBER(SEARCH(IF(K$2&lt;&gt;"",K$2,"NA"),'[1]MITRE ATT&amp;CK Mappings'!$G799))),ISNUMBER(SEARCH(IF(K$2&lt;&gt;"",K$2,"NA"),'[1]MITRE ATT&amp;CK Mappings'!$H799))),ISNUMBER(SEARCH(IF(K$3&lt;&gt;"",K$3,"NA"),'[1]MITRE ATT&amp;CK Mappings'!$I799))),ISNUMBER(SEARCH(IF(K$3&lt;&gt;"",K$3,"NA"),'[1]MITRE ATT&amp;CK Mappings'!$J799))), '[1]MITRE ATT&amp;CK Mappings'!$B799,"")</f>
        <v/>
      </c>
      <c r="L803" s="31" t="str">
        <f>IF('[1]MITRE ATT&amp;CK Mappings'!D799 &lt;&gt;"",'[1]MITRE ATT&amp;CK Mappings'!D799,"" )</f>
        <v>Ensure 'Select when Preview Builds and Feature Updates are received' is set to 'Enabled: Semi-Annual Channel, 180 or more days'</v>
      </c>
    </row>
    <row r="804" spans="1:12" x14ac:dyDescent="0.25">
      <c r="A804" s="31" t="str">
        <f>IF(COUNTIF(B804:K804,"="&amp;'[1]MITRE ATT&amp;CK Mappings'!B800)&gt;0,'[1]MITRE ATT&amp;CK Mappings'!B800,"")</f>
        <v/>
      </c>
      <c r="B804" s="31" t="str">
        <f>IF(OR(OR(OR(OR(OR(ISNUMBER(SEARCH(IF(B$1&lt;&gt;"",B$1,"NA"),'[1]MITRE ATT&amp;CK Mappings'!$E800)),ISNUMBER(SEARCH(IF(B$1&lt;&gt;"",B$1,"NA"),'[1]MITRE ATT&amp;CK Mappings'!$F800))),ISNUMBER(SEARCH(IF(B$2&lt;&gt;"",B$2,"NA"),'[1]MITRE ATT&amp;CK Mappings'!$G800))),ISNUMBER(SEARCH(IF(B$2&lt;&gt;"",B$2,"NA"),'[1]MITRE ATT&amp;CK Mappings'!$H800))),ISNUMBER(SEARCH(IF(B$3&lt;&gt;"",B$3,"NA"),'[1]MITRE ATT&amp;CK Mappings'!$I800))),ISNUMBER(SEARCH(IF(B$3&lt;&gt;"",B$3,"NA"),'[1]MITRE ATT&amp;CK Mappings'!$J800))), '[1]MITRE ATT&amp;CK Mappings'!$B800,"")</f>
        <v/>
      </c>
      <c r="C804" s="31" t="str">
        <f>IF(OR(OR(OR(OR(OR(ISNUMBER(SEARCH(IF(C$1&lt;&gt;"",C$1,"NA"),'[1]MITRE ATT&amp;CK Mappings'!$E800)),ISNUMBER(SEARCH(IF(C$1&lt;&gt;"",C$1,"NA"),'[1]MITRE ATT&amp;CK Mappings'!$F800))),ISNUMBER(SEARCH(IF(C$2&lt;&gt;"",C$2,"NA"),'[1]MITRE ATT&amp;CK Mappings'!$G800))),ISNUMBER(SEARCH(IF(C$2&lt;&gt;"",C$2,"NA"),'[1]MITRE ATT&amp;CK Mappings'!$H800))),ISNUMBER(SEARCH(IF(C$3&lt;&gt;"",C$3,"NA"),'[1]MITRE ATT&amp;CK Mappings'!$I800))),ISNUMBER(SEARCH(IF(C$3&lt;&gt;"",C$3,"NA"),'[1]MITRE ATT&amp;CK Mappings'!$J800))), '[1]MITRE ATT&amp;CK Mappings'!$B800,"")</f>
        <v/>
      </c>
      <c r="D804" s="31" t="str">
        <f>IF(OR(OR(OR(OR(OR(ISNUMBER(SEARCH(IF(D$1&lt;&gt;"",D$1,"NA"),'[1]MITRE ATT&amp;CK Mappings'!$E800)),ISNUMBER(SEARCH(IF(D$1&lt;&gt;"",D$1,"NA"),'[1]MITRE ATT&amp;CK Mappings'!$F800))),ISNUMBER(SEARCH(IF(D$2&lt;&gt;"",D$2,"NA"),'[1]MITRE ATT&amp;CK Mappings'!$G800))),ISNUMBER(SEARCH(IF(D$2&lt;&gt;"",D$2,"NA"),'[1]MITRE ATT&amp;CK Mappings'!$H800))),ISNUMBER(SEARCH(IF(D$3&lt;&gt;"",D$3,"NA"),'[1]MITRE ATT&amp;CK Mappings'!$I800))),ISNUMBER(SEARCH(IF(D$3&lt;&gt;"",D$3,"NA"),'[1]MITRE ATT&amp;CK Mappings'!$J800))), '[1]MITRE ATT&amp;CK Mappings'!$B800,"")</f>
        <v/>
      </c>
      <c r="E804" s="31" t="str">
        <f>IF(OR(OR(OR(OR(OR(ISNUMBER(SEARCH(IF(E$1&lt;&gt;"",E$1,"NA"),'[1]MITRE ATT&amp;CK Mappings'!$E800)),ISNUMBER(SEARCH(IF(E$1&lt;&gt;"",E$1,"NA"),'[1]MITRE ATT&amp;CK Mappings'!$F800))),ISNUMBER(SEARCH(IF(E$2&lt;&gt;"",E$2,"NA"),'[1]MITRE ATT&amp;CK Mappings'!$G800))),ISNUMBER(SEARCH(IF(E$2&lt;&gt;"",E$2,"NA"),'[1]MITRE ATT&amp;CK Mappings'!$H800))),ISNUMBER(SEARCH(IF(E$3&lt;&gt;"",E$3,"NA"),'[1]MITRE ATT&amp;CK Mappings'!$I800))),ISNUMBER(SEARCH(IF(E$3&lt;&gt;"",E$3,"NA"),'[1]MITRE ATT&amp;CK Mappings'!$J800))), '[1]MITRE ATT&amp;CK Mappings'!$B800,"")</f>
        <v/>
      </c>
      <c r="F804" s="31" t="str">
        <f>IF(OR(OR(OR(OR(OR(ISNUMBER(SEARCH(IF(F$1&lt;&gt;"",F$1,"NA"),'[1]MITRE ATT&amp;CK Mappings'!$E800)),ISNUMBER(SEARCH(IF(F$1&lt;&gt;"",F$1,"NA"),'[1]MITRE ATT&amp;CK Mappings'!$F800))),ISNUMBER(SEARCH(IF(F$2&lt;&gt;"",F$2,"NA"),'[1]MITRE ATT&amp;CK Mappings'!$G800))),ISNUMBER(SEARCH(IF(F$2&lt;&gt;"",F$2,"NA"),'[1]MITRE ATT&amp;CK Mappings'!$H800))),ISNUMBER(SEARCH(IF(F$3&lt;&gt;"",F$3,"NA"),'[1]MITRE ATT&amp;CK Mappings'!$I800))),ISNUMBER(SEARCH(IF(F$3&lt;&gt;"",F$3,"NA"),'[1]MITRE ATT&amp;CK Mappings'!$J800))), '[1]MITRE ATT&amp;CK Mappings'!$B800,"")</f>
        <v/>
      </c>
      <c r="G804" s="31" t="str">
        <f>IF(OR(OR(OR(OR(OR(ISNUMBER(SEARCH(IF(G$1&lt;&gt;"",G$1,"NA"),'[1]MITRE ATT&amp;CK Mappings'!$E800)),ISNUMBER(SEARCH(IF(G$1&lt;&gt;"",G$1,"NA"),'[1]MITRE ATT&amp;CK Mappings'!$F800))),ISNUMBER(SEARCH(IF(G$2&lt;&gt;"",G$2,"NA"),'[1]MITRE ATT&amp;CK Mappings'!$G800))),ISNUMBER(SEARCH(IF(G$2&lt;&gt;"",G$2,"NA"),'[1]MITRE ATT&amp;CK Mappings'!$H800))),ISNUMBER(SEARCH(IF(G$3&lt;&gt;"",G$3,"NA"),'[1]MITRE ATT&amp;CK Mappings'!$I800))),ISNUMBER(SEARCH(IF(G$3&lt;&gt;"",G$3,"NA"),'[1]MITRE ATT&amp;CK Mappings'!$J800))), '[1]MITRE ATT&amp;CK Mappings'!$B800,"")</f>
        <v/>
      </c>
      <c r="H804" s="31" t="str">
        <f>IF(OR(OR(OR(OR(OR(ISNUMBER(SEARCH(IF(H$1&lt;&gt;"",H$1,"NA"),'[1]MITRE ATT&amp;CK Mappings'!$E800)),ISNUMBER(SEARCH(IF(H$1&lt;&gt;"",H$1,"NA"),'[1]MITRE ATT&amp;CK Mappings'!$F800))),ISNUMBER(SEARCH(IF(H$2&lt;&gt;"",H$2,"NA"),'[1]MITRE ATT&amp;CK Mappings'!$G800))),ISNUMBER(SEARCH(IF(H$2&lt;&gt;"",H$2,"NA"),'[1]MITRE ATT&amp;CK Mappings'!$H800))),ISNUMBER(SEARCH(IF(H$3&lt;&gt;"",H$3,"NA"),'[1]MITRE ATT&amp;CK Mappings'!$I800))),ISNUMBER(SEARCH(IF(H$3&lt;&gt;"",H$3,"NA"),'[1]MITRE ATT&amp;CK Mappings'!$J800))), '[1]MITRE ATT&amp;CK Mappings'!$B800,"")</f>
        <v/>
      </c>
      <c r="I804" s="31" t="str">
        <f>IF(OR(OR(OR(OR(OR(ISNUMBER(SEARCH(IF(I$1&lt;&gt;"",I$1,"NA"),'[1]MITRE ATT&amp;CK Mappings'!$E800)),ISNUMBER(SEARCH(IF(I$1&lt;&gt;"",I$1,"NA"),'[1]MITRE ATT&amp;CK Mappings'!$F800))),ISNUMBER(SEARCH(IF(I$2&lt;&gt;"",I$2,"NA"),'[1]MITRE ATT&amp;CK Mappings'!$G800))),ISNUMBER(SEARCH(IF(I$2&lt;&gt;"",I$2,"NA"),'[1]MITRE ATT&amp;CK Mappings'!$H800))),ISNUMBER(SEARCH(IF(I$3&lt;&gt;"",I$3,"NA"),'[1]MITRE ATT&amp;CK Mappings'!$I800))),ISNUMBER(SEARCH(IF(I$3&lt;&gt;"",I$3,"NA"),'[1]MITRE ATT&amp;CK Mappings'!$J800))), '[1]MITRE ATT&amp;CK Mappings'!$B800,"")</f>
        <v/>
      </c>
      <c r="J804" s="31" t="str">
        <f>IF(OR(OR(OR(OR(OR(ISNUMBER(SEARCH(IF(J$1&lt;&gt;"",J$1,"NA"),'[1]MITRE ATT&amp;CK Mappings'!$E800)),ISNUMBER(SEARCH(IF(J$1&lt;&gt;"",J$1,"NA"),'[1]MITRE ATT&amp;CK Mappings'!$F800))),ISNUMBER(SEARCH(IF(J$2&lt;&gt;"",J$2,"NA"),'[1]MITRE ATT&amp;CK Mappings'!$G800))),ISNUMBER(SEARCH(IF(J$2&lt;&gt;"",J$2,"NA"),'[1]MITRE ATT&amp;CK Mappings'!$H800))),ISNUMBER(SEARCH(IF(J$3&lt;&gt;"",J$3,"NA"),'[1]MITRE ATT&amp;CK Mappings'!$I800))),ISNUMBER(SEARCH(IF(J$3&lt;&gt;"",J$3,"NA"),'[1]MITRE ATT&amp;CK Mappings'!$J800))), '[1]MITRE ATT&amp;CK Mappings'!$B800,"")</f>
        <v/>
      </c>
      <c r="K804" s="31" t="str">
        <f>IF(OR(OR(OR(OR(OR(ISNUMBER(SEARCH(IF(K$1&lt;&gt;"",K$1,"NA"),'[1]MITRE ATT&amp;CK Mappings'!$E800)),ISNUMBER(SEARCH(IF(K$1&lt;&gt;"",K$1,"NA"),'[1]MITRE ATT&amp;CK Mappings'!$F800))),ISNUMBER(SEARCH(IF(K$2&lt;&gt;"",K$2,"NA"),'[1]MITRE ATT&amp;CK Mappings'!$G800))),ISNUMBER(SEARCH(IF(K$2&lt;&gt;"",K$2,"NA"),'[1]MITRE ATT&amp;CK Mappings'!$H800))),ISNUMBER(SEARCH(IF(K$3&lt;&gt;"",K$3,"NA"),'[1]MITRE ATT&amp;CK Mappings'!$I800))),ISNUMBER(SEARCH(IF(K$3&lt;&gt;"",K$3,"NA"),'[1]MITRE ATT&amp;CK Mappings'!$J800))), '[1]MITRE ATT&amp;CK Mappings'!$B800,"")</f>
        <v/>
      </c>
      <c r="L804" s="31" t="str">
        <f>IF('[1]MITRE ATT&amp;CK Mappings'!D800 &lt;&gt;"",'[1]MITRE ATT&amp;CK Mappings'!D800,"" )</f>
        <v>Ensure 'Select when Quality Updates are received' is set to 'Enabled: 0 days'</v>
      </c>
    </row>
    <row r="805" spans="1:12" x14ac:dyDescent="0.25">
      <c r="A805" s="31" t="str">
        <f>IF(COUNTIF(B805:K805,"="&amp;'[1]MITRE ATT&amp;CK Mappings'!B801)&gt;0,'[1]MITRE ATT&amp;CK Mappings'!B801,"")</f>
        <v/>
      </c>
      <c r="B805" s="31" t="str">
        <f>IF(OR(OR(OR(OR(OR(ISNUMBER(SEARCH(IF(B$1&lt;&gt;"",B$1,"NA"),'[1]MITRE ATT&amp;CK Mappings'!$E801)),ISNUMBER(SEARCH(IF(B$1&lt;&gt;"",B$1,"NA"),'[1]MITRE ATT&amp;CK Mappings'!$F801))),ISNUMBER(SEARCH(IF(B$2&lt;&gt;"",B$2,"NA"),'[1]MITRE ATT&amp;CK Mappings'!$G801))),ISNUMBER(SEARCH(IF(B$2&lt;&gt;"",B$2,"NA"),'[1]MITRE ATT&amp;CK Mappings'!$H801))),ISNUMBER(SEARCH(IF(B$3&lt;&gt;"",B$3,"NA"),'[1]MITRE ATT&amp;CK Mappings'!$I801))),ISNUMBER(SEARCH(IF(B$3&lt;&gt;"",B$3,"NA"),'[1]MITRE ATT&amp;CK Mappings'!$J801))), '[1]MITRE ATT&amp;CK Mappings'!$B801,"")</f>
        <v/>
      </c>
      <c r="C805" s="31" t="str">
        <f>IF(OR(OR(OR(OR(OR(ISNUMBER(SEARCH(IF(C$1&lt;&gt;"",C$1,"NA"),'[1]MITRE ATT&amp;CK Mappings'!$E801)),ISNUMBER(SEARCH(IF(C$1&lt;&gt;"",C$1,"NA"),'[1]MITRE ATT&amp;CK Mappings'!$F801))),ISNUMBER(SEARCH(IF(C$2&lt;&gt;"",C$2,"NA"),'[1]MITRE ATT&amp;CK Mappings'!$G801))),ISNUMBER(SEARCH(IF(C$2&lt;&gt;"",C$2,"NA"),'[1]MITRE ATT&amp;CK Mappings'!$H801))),ISNUMBER(SEARCH(IF(C$3&lt;&gt;"",C$3,"NA"),'[1]MITRE ATT&amp;CK Mappings'!$I801))),ISNUMBER(SEARCH(IF(C$3&lt;&gt;"",C$3,"NA"),'[1]MITRE ATT&amp;CK Mappings'!$J801))), '[1]MITRE ATT&amp;CK Mappings'!$B801,"")</f>
        <v/>
      </c>
      <c r="D805" s="31" t="str">
        <f>IF(OR(OR(OR(OR(OR(ISNUMBER(SEARCH(IF(D$1&lt;&gt;"",D$1,"NA"),'[1]MITRE ATT&amp;CK Mappings'!$E801)),ISNUMBER(SEARCH(IF(D$1&lt;&gt;"",D$1,"NA"),'[1]MITRE ATT&amp;CK Mappings'!$F801))),ISNUMBER(SEARCH(IF(D$2&lt;&gt;"",D$2,"NA"),'[1]MITRE ATT&amp;CK Mappings'!$G801))),ISNUMBER(SEARCH(IF(D$2&lt;&gt;"",D$2,"NA"),'[1]MITRE ATT&amp;CK Mappings'!$H801))),ISNUMBER(SEARCH(IF(D$3&lt;&gt;"",D$3,"NA"),'[1]MITRE ATT&amp;CK Mappings'!$I801))),ISNUMBER(SEARCH(IF(D$3&lt;&gt;"",D$3,"NA"),'[1]MITRE ATT&amp;CK Mappings'!$J801))), '[1]MITRE ATT&amp;CK Mappings'!$B801,"")</f>
        <v/>
      </c>
      <c r="E805" s="31" t="str">
        <f>IF(OR(OR(OR(OR(OR(ISNUMBER(SEARCH(IF(E$1&lt;&gt;"",E$1,"NA"),'[1]MITRE ATT&amp;CK Mappings'!$E801)),ISNUMBER(SEARCH(IF(E$1&lt;&gt;"",E$1,"NA"),'[1]MITRE ATT&amp;CK Mappings'!$F801))),ISNUMBER(SEARCH(IF(E$2&lt;&gt;"",E$2,"NA"),'[1]MITRE ATT&amp;CK Mappings'!$G801))),ISNUMBER(SEARCH(IF(E$2&lt;&gt;"",E$2,"NA"),'[1]MITRE ATT&amp;CK Mappings'!$H801))),ISNUMBER(SEARCH(IF(E$3&lt;&gt;"",E$3,"NA"),'[1]MITRE ATT&amp;CK Mappings'!$I801))),ISNUMBER(SEARCH(IF(E$3&lt;&gt;"",E$3,"NA"),'[1]MITRE ATT&amp;CK Mappings'!$J801))), '[1]MITRE ATT&amp;CK Mappings'!$B801,"")</f>
        <v/>
      </c>
      <c r="F805" s="31" t="str">
        <f>IF(OR(OR(OR(OR(OR(ISNUMBER(SEARCH(IF(F$1&lt;&gt;"",F$1,"NA"),'[1]MITRE ATT&amp;CK Mappings'!$E801)),ISNUMBER(SEARCH(IF(F$1&lt;&gt;"",F$1,"NA"),'[1]MITRE ATT&amp;CK Mappings'!$F801))),ISNUMBER(SEARCH(IF(F$2&lt;&gt;"",F$2,"NA"),'[1]MITRE ATT&amp;CK Mappings'!$G801))),ISNUMBER(SEARCH(IF(F$2&lt;&gt;"",F$2,"NA"),'[1]MITRE ATT&amp;CK Mappings'!$H801))),ISNUMBER(SEARCH(IF(F$3&lt;&gt;"",F$3,"NA"),'[1]MITRE ATT&amp;CK Mappings'!$I801))),ISNUMBER(SEARCH(IF(F$3&lt;&gt;"",F$3,"NA"),'[1]MITRE ATT&amp;CK Mappings'!$J801))), '[1]MITRE ATT&amp;CK Mappings'!$B801,"")</f>
        <v/>
      </c>
      <c r="G805" s="31" t="str">
        <f>IF(OR(OR(OR(OR(OR(ISNUMBER(SEARCH(IF(G$1&lt;&gt;"",G$1,"NA"),'[1]MITRE ATT&amp;CK Mappings'!$E801)),ISNUMBER(SEARCH(IF(G$1&lt;&gt;"",G$1,"NA"),'[1]MITRE ATT&amp;CK Mappings'!$F801))),ISNUMBER(SEARCH(IF(G$2&lt;&gt;"",G$2,"NA"),'[1]MITRE ATT&amp;CK Mappings'!$G801))),ISNUMBER(SEARCH(IF(G$2&lt;&gt;"",G$2,"NA"),'[1]MITRE ATT&amp;CK Mappings'!$H801))),ISNUMBER(SEARCH(IF(G$3&lt;&gt;"",G$3,"NA"),'[1]MITRE ATT&amp;CK Mappings'!$I801))),ISNUMBER(SEARCH(IF(G$3&lt;&gt;"",G$3,"NA"),'[1]MITRE ATT&amp;CK Mappings'!$J801))), '[1]MITRE ATT&amp;CK Mappings'!$B801,"")</f>
        <v/>
      </c>
      <c r="H805" s="31" t="str">
        <f>IF(OR(OR(OR(OR(OR(ISNUMBER(SEARCH(IF(H$1&lt;&gt;"",H$1,"NA"),'[1]MITRE ATT&amp;CK Mappings'!$E801)),ISNUMBER(SEARCH(IF(H$1&lt;&gt;"",H$1,"NA"),'[1]MITRE ATT&amp;CK Mappings'!$F801))),ISNUMBER(SEARCH(IF(H$2&lt;&gt;"",H$2,"NA"),'[1]MITRE ATT&amp;CK Mappings'!$G801))),ISNUMBER(SEARCH(IF(H$2&lt;&gt;"",H$2,"NA"),'[1]MITRE ATT&amp;CK Mappings'!$H801))),ISNUMBER(SEARCH(IF(H$3&lt;&gt;"",H$3,"NA"),'[1]MITRE ATT&amp;CK Mappings'!$I801))),ISNUMBER(SEARCH(IF(H$3&lt;&gt;"",H$3,"NA"),'[1]MITRE ATT&amp;CK Mappings'!$J801))), '[1]MITRE ATT&amp;CK Mappings'!$B801,"")</f>
        <v/>
      </c>
      <c r="I805" s="31" t="str">
        <f>IF(OR(OR(OR(OR(OR(ISNUMBER(SEARCH(IF(I$1&lt;&gt;"",I$1,"NA"),'[1]MITRE ATT&amp;CK Mappings'!$E801)),ISNUMBER(SEARCH(IF(I$1&lt;&gt;"",I$1,"NA"),'[1]MITRE ATT&amp;CK Mappings'!$F801))),ISNUMBER(SEARCH(IF(I$2&lt;&gt;"",I$2,"NA"),'[1]MITRE ATT&amp;CK Mappings'!$G801))),ISNUMBER(SEARCH(IF(I$2&lt;&gt;"",I$2,"NA"),'[1]MITRE ATT&amp;CK Mappings'!$H801))),ISNUMBER(SEARCH(IF(I$3&lt;&gt;"",I$3,"NA"),'[1]MITRE ATT&amp;CK Mappings'!$I801))),ISNUMBER(SEARCH(IF(I$3&lt;&gt;"",I$3,"NA"),'[1]MITRE ATT&amp;CK Mappings'!$J801))), '[1]MITRE ATT&amp;CK Mappings'!$B801,"")</f>
        <v/>
      </c>
      <c r="J805" s="31" t="str">
        <f>IF(OR(OR(OR(OR(OR(ISNUMBER(SEARCH(IF(J$1&lt;&gt;"",J$1,"NA"),'[1]MITRE ATT&amp;CK Mappings'!$E801)),ISNUMBER(SEARCH(IF(J$1&lt;&gt;"",J$1,"NA"),'[1]MITRE ATT&amp;CK Mappings'!$F801))),ISNUMBER(SEARCH(IF(J$2&lt;&gt;"",J$2,"NA"),'[1]MITRE ATT&amp;CK Mappings'!$G801))),ISNUMBER(SEARCH(IF(J$2&lt;&gt;"",J$2,"NA"),'[1]MITRE ATT&amp;CK Mappings'!$H801))),ISNUMBER(SEARCH(IF(J$3&lt;&gt;"",J$3,"NA"),'[1]MITRE ATT&amp;CK Mappings'!$I801))),ISNUMBER(SEARCH(IF(J$3&lt;&gt;"",J$3,"NA"),'[1]MITRE ATT&amp;CK Mappings'!$J801))), '[1]MITRE ATT&amp;CK Mappings'!$B801,"")</f>
        <v/>
      </c>
      <c r="K805" s="31" t="str">
        <f>IF(OR(OR(OR(OR(OR(ISNUMBER(SEARCH(IF(K$1&lt;&gt;"",K$1,"NA"),'[1]MITRE ATT&amp;CK Mappings'!$E801)),ISNUMBER(SEARCH(IF(K$1&lt;&gt;"",K$1,"NA"),'[1]MITRE ATT&amp;CK Mappings'!$F801))),ISNUMBER(SEARCH(IF(K$2&lt;&gt;"",K$2,"NA"),'[1]MITRE ATT&amp;CK Mappings'!$G801))),ISNUMBER(SEARCH(IF(K$2&lt;&gt;"",K$2,"NA"),'[1]MITRE ATT&amp;CK Mappings'!$H801))),ISNUMBER(SEARCH(IF(K$3&lt;&gt;"",K$3,"NA"),'[1]MITRE ATT&amp;CK Mappings'!$I801))),ISNUMBER(SEARCH(IF(K$3&lt;&gt;"",K$3,"NA"),'[1]MITRE ATT&amp;CK Mappings'!$J801))), '[1]MITRE ATT&amp;CK Mappings'!$B801,"")</f>
        <v/>
      </c>
      <c r="L805" s="31" t="str">
        <f>IF('[1]MITRE ATT&amp;CK Mappings'!D801 &lt;&gt;"",'[1]MITRE ATT&amp;CK Mappings'!D801,"" )</f>
        <v>Administrative Templates (User)</v>
      </c>
    </row>
    <row r="806" spans="1:12" x14ac:dyDescent="0.25">
      <c r="A806" s="31" t="str">
        <f>IF(COUNTIF(B806:K806,"="&amp;'[1]MITRE ATT&amp;CK Mappings'!B802)&gt;0,'[1]MITRE ATT&amp;CK Mappings'!B802,"")</f>
        <v/>
      </c>
      <c r="B806" s="31" t="str">
        <f>IF(OR(OR(OR(OR(OR(ISNUMBER(SEARCH(IF(B$1&lt;&gt;"",B$1,"NA"),'[1]MITRE ATT&amp;CK Mappings'!$E802)),ISNUMBER(SEARCH(IF(B$1&lt;&gt;"",B$1,"NA"),'[1]MITRE ATT&amp;CK Mappings'!$F802))),ISNUMBER(SEARCH(IF(B$2&lt;&gt;"",B$2,"NA"),'[1]MITRE ATT&amp;CK Mappings'!$G802))),ISNUMBER(SEARCH(IF(B$2&lt;&gt;"",B$2,"NA"),'[1]MITRE ATT&amp;CK Mappings'!$H802))),ISNUMBER(SEARCH(IF(B$3&lt;&gt;"",B$3,"NA"),'[1]MITRE ATT&amp;CK Mappings'!$I802))),ISNUMBER(SEARCH(IF(B$3&lt;&gt;"",B$3,"NA"),'[1]MITRE ATT&amp;CK Mappings'!$J802))), '[1]MITRE ATT&amp;CK Mappings'!$B802,"")</f>
        <v/>
      </c>
      <c r="C806" s="31" t="str">
        <f>IF(OR(OR(OR(OR(OR(ISNUMBER(SEARCH(IF(C$1&lt;&gt;"",C$1,"NA"),'[1]MITRE ATT&amp;CK Mappings'!$E802)),ISNUMBER(SEARCH(IF(C$1&lt;&gt;"",C$1,"NA"),'[1]MITRE ATT&amp;CK Mappings'!$F802))),ISNUMBER(SEARCH(IF(C$2&lt;&gt;"",C$2,"NA"),'[1]MITRE ATT&amp;CK Mappings'!$G802))),ISNUMBER(SEARCH(IF(C$2&lt;&gt;"",C$2,"NA"),'[1]MITRE ATT&amp;CK Mappings'!$H802))),ISNUMBER(SEARCH(IF(C$3&lt;&gt;"",C$3,"NA"),'[1]MITRE ATT&amp;CK Mappings'!$I802))),ISNUMBER(SEARCH(IF(C$3&lt;&gt;"",C$3,"NA"),'[1]MITRE ATT&amp;CK Mappings'!$J802))), '[1]MITRE ATT&amp;CK Mappings'!$B802,"")</f>
        <v/>
      </c>
      <c r="D806" s="31" t="str">
        <f>IF(OR(OR(OR(OR(OR(ISNUMBER(SEARCH(IF(D$1&lt;&gt;"",D$1,"NA"),'[1]MITRE ATT&amp;CK Mappings'!$E802)),ISNUMBER(SEARCH(IF(D$1&lt;&gt;"",D$1,"NA"),'[1]MITRE ATT&amp;CK Mappings'!$F802))),ISNUMBER(SEARCH(IF(D$2&lt;&gt;"",D$2,"NA"),'[1]MITRE ATT&amp;CK Mappings'!$G802))),ISNUMBER(SEARCH(IF(D$2&lt;&gt;"",D$2,"NA"),'[1]MITRE ATT&amp;CK Mappings'!$H802))),ISNUMBER(SEARCH(IF(D$3&lt;&gt;"",D$3,"NA"),'[1]MITRE ATT&amp;CK Mappings'!$I802))),ISNUMBER(SEARCH(IF(D$3&lt;&gt;"",D$3,"NA"),'[1]MITRE ATT&amp;CK Mappings'!$J802))), '[1]MITRE ATT&amp;CK Mappings'!$B802,"")</f>
        <v/>
      </c>
      <c r="E806" s="31" t="str">
        <f>IF(OR(OR(OR(OR(OR(ISNUMBER(SEARCH(IF(E$1&lt;&gt;"",E$1,"NA"),'[1]MITRE ATT&amp;CK Mappings'!$E802)),ISNUMBER(SEARCH(IF(E$1&lt;&gt;"",E$1,"NA"),'[1]MITRE ATT&amp;CK Mappings'!$F802))),ISNUMBER(SEARCH(IF(E$2&lt;&gt;"",E$2,"NA"),'[1]MITRE ATT&amp;CK Mappings'!$G802))),ISNUMBER(SEARCH(IF(E$2&lt;&gt;"",E$2,"NA"),'[1]MITRE ATT&amp;CK Mappings'!$H802))),ISNUMBER(SEARCH(IF(E$3&lt;&gt;"",E$3,"NA"),'[1]MITRE ATT&amp;CK Mappings'!$I802))),ISNUMBER(SEARCH(IF(E$3&lt;&gt;"",E$3,"NA"),'[1]MITRE ATT&amp;CK Mappings'!$J802))), '[1]MITRE ATT&amp;CK Mappings'!$B802,"")</f>
        <v/>
      </c>
      <c r="F806" s="31" t="str">
        <f>IF(OR(OR(OR(OR(OR(ISNUMBER(SEARCH(IF(F$1&lt;&gt;"",F$1,"NA"),'[1]MITRE ATT&amp;CK Mappings'!$E802)),ISNUMBER(SEARCH(IF(F$1&lt;&gt;"",F$1,"NA"),'[1]MITRE ATT&amp;CK Mappings'!$F802))),ISNUMBER(SEARCH(IF(F$2&lt;&gt;"",F$2,"NA"),'[1]MITRE ATT&amp;CK Mappings'!$G802))),ISNUMBER(SEARCH(IF(F$2&lt;&gt;"",F$2,"NA"),'[1]MITRE ATT&amp;CK Mappings'!$H802))),ISNUMBER(SEARCH(IF(F$3&lt;&gt;"",F$3,"NA"),'[1]MITRE ATT&amp;CK Mappings'!$I802))),ISNUMBER(SEARCH(IF(F$3&lt;&gt;"",F$3,"NA"),'[1]MITRE ATT&amp;CK Mappings'!$J802))), '[1]MITRE ATT&amp;CK Mappings'!$B802,"")</f>
        <v/>
      </c>
      <c r="G806" s="31" t="str">
        <f>IF(OR(OR(OR(OR(OR(ISNUMBER(SEARCH(IF(G$1&lt;&gt;"",G$1,"NA"),'[1]MITRE ATT&amp;CK Mappings'!$E802)),ISNUMBER(SEARCH(IF(G$1&lt;&gt;"",G$1,"NA"),'[1]MITRE ATT&amp;CK Mappings'!$F802))),ISNUMBER(SEARCH(IF(G$2&lt;&gt;"",G$2,"NA"),'[1]MITRE ATT&amp;CK Mappings'!$G802))),ISNUMBER(SEARCH(IF(G$2&lt;&gt;"",G$2,"NA"),'[1]MITRE ATT&amp;CK Mappings'!$H802))),ISNUMBER(SEARCH(IF(G$3&lt;&gt;"",G$3,"NA"),'[1]MITRE ATT&amp;CK Mappings'!$I802))),ISNUMBER(SEARCH(IF(G$3&lt;&gt;"",G$3,"NA"),'[1]MITRE ATT&amp;CK Mappings'!$J802))), '[1]MITRE ATT&amp;CK Mappings'!$B802,"")</f>
        <v/>
      </c>
      <c r="H806" s="31" t="str">
        <f>IF(OR(OR(OR(OR(OR(ISNUMBER(SEARCH(IF(H$1&lt;&gt;"",H$1,"NA"),'[1]MITRE ATT&amp;CK Mappings'!$E802)),ISNUMBER(SEARCH(IF(H$1&lt;&gt;"",H$1,"NA"),'[1]MITRE ATT&amp;CK Mappings'!$F802))),ISNUMBER(SEARCH(IF(H$2&lt;&gt;"",H$2,"NA"),'[1]MITRE ATT&amp;CK Mappings'!$G802))),ISNUMBER(SEARCH(IF(H$2&lt;&gt;"",H$2,"NA"),'[1]MITRE ATT&amp;CK Mappings'!$H802))),ISNUMBER(SEARCH(IF(H$3&lt;&gt;"",H$3,"NA"),'[1]MITRE ATT&amp;CK Mappings'!$I802))),ISNUMBER(SEARCH(IF(H$3&lt;&gt;"",H$3,"NA"),'[1]MITRE ATT&amp;CK Mappings'!$J802))), '[1]MITRE ATT&amp;CK Mappings'!$B802,"")</f>
        <v/>
      </c>
      <c r="I806" s="31" t="str">
        <f>IF(OR(OR(OR(OR(OR(ISNUMBER(SEARCH(IF(I$1&lt;&gt;"",I$1,"NA"),'[1]MITRE ATT&amp;CK Mappings'!$E802)),ISNUMBER(SEARCH(IF(I$1&lt;&gt;"",I$1,"NA"),'[1]MITRE ATT&amp;CK Mappings'!$F802))),ISNUMBER(SEARCH(IF(I$2&lt;&gt;"",I$2,"NA"),'[1]MITRE ATT&amp;CK Mappings'!$G802))),ISNUMBER(SEARCH(IF(I$2&lt;&gt;"",I$2,"NA"),'[1]MITRE ATT&amp;CK Mappings'!$H802))),ISNUMBER(SEARCH(IF(I$3&lt;&gt;"",I$3,"NA"),'[1]MITRE ATT&amp;CK Mappings'!$I802))),ISNUMBER(SEARCH(IF(I$3&lt;&gt;"",I$3,"NA"),'[1]MITRE ATT&amp;CK Mappings'!$J802))), '[1]MITRE ATT&amp;CK Mappings'!$B802,"")</f>
        <v/>
      </c>
      <c r="J806" s="31" t="str">
        <f>IF(OR(OR(OR(OR(OR(ISNUMBER(SEARCH(IF(J$1&lt;&gt;"",J$1,"NA"),'[1]MITRE ATT&amp;CK Mappings'!$E802)),ISNUMBER(SEARCH(IF(J$1&lt;&gt;"",J$1,"NA"),'[1]MITRE ATT&amp;CK Mappings'!$F802))),ISNUMBER(SEARCH(IF(J$2&lt;&gt;"",J$2,"NA"),'[1]MITRE ATT&amp;CK Mappings'!$G802))),ISNUMBER(SEARCH(IF(J$2&lt;&gt;"",J$2,"NA"),'[1]MITRE ATT&amp;CK Mappings'!$H802))),ISNUMBER(SEARCH(IF(J$3&lt;&gt;"",J$3,"NA"),'[1]MITRE ATT&amp;CK Mappings'!$I802))),ISNUMBER(SEARCH(IF(J$3&lt;&gt;"",J$3,"NA"),'[1]MITRE ATT&amp;CK Mappings'!$J802))), '[1]MITRE ATT&amp;CK Mappings'!$B802,"")</f>
        <v/>
      </c>
      <c r="K806" s="31" t="str">
        <f>IF(OR(OR(OR(OR(OR(ISNUMBER(SEARCH(IF(K$1&lt;&gt;"",K$1,"NA"),'[1]MITRE ATT&amp;CK Mappings'!$E802)),ISNUMBER(SEARCH(IF(K$1&lt;&gt;"",K$1,"NA"),'[1]MITRE ATT&amp;CK Mappings'!$F802))),ISNUMBER(SEARCH(IF(K$2&lt;&gt;"",K$2,"NA"),'[1]MITRE ATT&amp;CK Mappings'!$G802))),ISNUMBER(SEARCH(IF(K$2&lt;&gt;"",K$2,"NA"),'[1]MITRE ATT&amp;CK Mappings'!$H802))),ISNUMBER(SEARCH(IF(K$3&lt;&gt;"",K$3,"NA"),'[1]MITRE ATT&amp;CK Mappings'!$I802))),ISNUMBER(SEARCH(IF(K$3&lt;&gt;"",K$3,"NA"),'[1]MITRE ATT&amp;CK Mappings'!$J802))), '[1]MITRE ATT&amp;CK Mappings'!$B802,"")</f>
        <v/>
      </c>
      <c r="L806" s="31" t="str">
        <f>IF('[1]MITRE ATT&amp;CK Mappings'!D802 &lt;&gt;"",'[1]MITRE ATT&amp;CK Mappings'!D802,"" )</f>
        <v>Control Panel</v>
      </c>
    </row>
    <row r="807" spans="1:12" x14ac:dyDescent="0.25">
      <c r="A807" s="31" t="str">
        <f>IF(COUNTIF(B807:K807,"="&amp;'[1]MITRE ATT&amp;CK Mappings'!B803)&gt;0,'[1]MITRE ATT&amp;CK Mappings'!B803,"")</f>
        <v/>
      </c>
      <c r="B807" s="31" t="str">
        <f>IF(OR(OR(OR(OR(OR(ISNUMBER(SEARCH(IF(B$1&lt;&gt;"",B$1,"NA"),'[1]MITRE ATT&amp;CK Mappings'!$E803)),ISNUMBER(SEARCH(IF(B$1&lt;&gt;"",B$1,"NA"),'[1]MITRE ATT&amp;CK Mappings'!$F803))),ISNUMBER(SEARCH(IF(B$2&lt;&gt;"",B$2,"NA"),'[1]MITRE ATT&amp;CK Mappings'!$G803))),ISNUMBER(SEARCH(IF(B$2&lt;&gt;"",B$2,"NA"),'[1]MITRE ATT&amp;CK Mappings'!$H803))),ISNUMBER(SEARCH(IF(B$3&lt;&gt;"",B$3,"NA"),'[1]MITRE ATT&amp;CK Mappings'!$I803))),ISNUMBER(SEARCH(IF(B$3&lt;&gt;"",B$3,"NA"),'[1]MITRE ATT&amp;CK Mappings'!$J803))), '[1]MITRE ATT&amp;CK Mappings'!$B803,"")</f>
        <v/>
      </c>
      <c r="C807" s="31" t="str">
        <f>IF(OR(OR(OR(OR(OR(ISNUMBER(SEARCH(IF(C$1&lt;&gt;"",C$1,"NA"),'[1]MITRE ATT&amp;CK Mappings'!$E803)),ISNUMBER(SEARCH(IF(C$1&lt;&gt;"",C$1,"NA"),'[1]MITRE ATT&amp;CK Mappings'!$F803))),ISNUMBER(SEARCH(IF(C$2&lt;&gt;"",C$2,"NA"),'[1]MITRE ATT&amp;CK Mappings'!$G803))),ISNUMBER(SEARCH(IF(C$2&lt;&gt;"",C$2,"NA"),'[1]MITRE ATT&amp;CK Mappings'!$H803))),ISNUMBER(SEARCH(IF(C$3&lt;&gt;"",C$3,"NA"),'[1]MITRE ATT&amp;CK Mappings'!$I803))),ISNUMBER(SEARCH(IF(C$3&lt;&gt;"",C$3,"NA"),'[1]MITRE ATT&amp;CK Mappings'!$J803))), '[1]MITRE ATT&amp;CK Mappings'!$B803,"")</f>
        <v/>
      </c>
      <c r="D807" s="31" t="str">
        <f>IF(OR(OR(OR(OR(OR(ISNUMBER(SEARCH(IF(D$1&lt;&gt;"",D$1,"NA"),'[1]MITRE ATT&amp;CK Mappings'!$E803)),ISNUMBER(SEARCH(IF(D$1&lt;&gt;"",D$1,"NA"),'[1]MITRE ATT&amp;CK Mappings'!$F803))),ISNUMBER(SEARCH(IF(D$2&lt;&gt;"",D$2,"NA"),'[1]MITRE ATT&amp;CK Mappings'!$G803))),ISNUMBER(SEARCH(IF(D$2&lt;&gt;"",D$2,"NA"),'[1]MITRE ATT&amp;CK Mappings'!$H803))),ISNUMBER(SEARCH(IF(D$3&lt;&gt;"",D$3,"NA"),'[1]MITRE ATT&amp;CK Mappings'!$I803))),ISNUMBER(SEARCH(IF(D$3&lt;&gt;"",D$3,"NA"),'[1]MITRE ATT&amp;CK Mappings'!$J803))), '[1]MITRE ATT&amp;CK Mappings'!$B803,"")</f>
        <v/>
      </c>
      <c r="E807" s="31" t="str">
        <f>IF(OR(OR(OR(OR(OR(ISNUMBER(SEARCH(IF(E$1&lt;&gt;"",E$1,"NA"),'[1]MITRE ATT&amp;CK Mappings'!$E803)),ISNUMBER(SEARCH(IF(E$1&lt;&gt;"",E$1,"NA"),'[1]MITRE ATT&amp;CK Mappings'!$F803))),ISNUMBER(SEARCH(IF(E$2&lt;&gt;"",E$2,"NA"),'[1]MITRE ATT&amp;CK Mappings'!$G803))),ISNUMBER(SEARCH(IF(E$2&lt;&gt;"",E$2,"NA"),'[1]MITRE ATT&amp;CK Mappings'!$H803))),ISNUMBER(SEARCH(IF(E$3&lt;&gt;"",E$3,"NA"),'[1]MITRE ATT&amp;CK Mappings'!$I803))),ISNUMBER(SEARCH(IF(E$3&lt;&gt;"",E$3,"NA"),'[1]MITRE ATT&amp;CK Mappings'!$J803))), '[1]MITRE ATT&amp;CK Mappings'!$B803,"")</f>
        <v/>
      </c>
      <c r="F807" s="31" t="str">
        <f>IF(OR(OR(OR(OR(OR(ISNUMBER(SEARCH(IF(F$1&lt;&gt;"",F$1,"NA"),'[1]MITRE ATT&amp;CK Mappings'!$E803)),ISNUMBER(SEARCH(IF(F$1&lt;&gt;"",F$1,"NA"),'[1]MITRE ATT&amp;CK Mappings'!$F803))),ISNUMBER(SEARCH(IF(F$2&lt;&gt;"",F$2,"NA"),'[1]MITRE ATT&amp;CK Mappings'!$G803))),ISNUMBER(SEARCH(IF(F$2&lt;&gt;"",F$2,"NA"),'[1]MITRE ATT&amp;CK Mappings'!$H803))),ISNUMBER(SEARCH(IF(F$3&lt;&gt;"",F$3,"NA"),'[1]MITRE ATT&amp;CK Mappings'!$I803))),ISNUMBER(SEARCH(IF(F$3&lt;&gt;"",F$3,"NA"),'[1]MITRE ATT&amp;CK Mappings'!$J803))), '[1]MITRE ATT&amp;CK Mappings'!$B803,"")</f>
        <v/>
      </c>
      <c r="G807" s="31" t="str">
        <f>IF(OR(OR(OR(OR(OR(ISNUMBER(SEARCH(IF(G$1&lt;&gt;"",G$1,"NA"),'[1]MITRE ATT&amp;CK Mappings'!$E803)),ISNUMBER(SEARCH(IF(G$1&lt;&gt;"",G$1,"NA"),'[1]MITRE ATT&amp;CK Mappings'!$F803))),ISNUMBER(SEARCH(IF(G$2&lt;&gt;"",G$2,"NA"),'[1]MITRE ATT&amp;CK Mappings'!$G803))),ISNUMBER(SEARCH(IF(G$2&lt;&gt;"",G$2,"NA"),'[1]MITRE ATT&amp;CK Mappings'!$H803))),ISNUMBER(SEARCH(IF(G$3&lt;&gt;"",G$3,"NA"),'[1]MITRE ATT&amp;CK Mappings'!$I803))),ISNUMBER(SEARCH(IF(G$3&lt;&gt;"",G$3,"NA"),'[1]MITRE ATT&amp;CK Mappings'!$J803))), '[1]MITRE ATT&amp;CK Mappings'!$B803,"")</f>
        <v/>
      </c>
      <c r="H807" s="31" t="str">
        <f>IF(OR(OR(OR(OR(OR(ISNUMBER(SEARCH(IF(H$1&lt;&gt;"",H$1,"NA"),'[1]MITRE ATT&amp;CK Mappings'!$E803)),ISNUMBER(SEARCH(IF(H$1&lt;&gt;"",H$1,"NA"),'[1]MITRE ATT&amp;CK Mappings'!$F803))),ISNUMBER(SEARCH(IF(H$2&lt;&gt;"",H$2,"NA"),'[1]MITRE ATT&amp;CK Mappings'!$G803))),ISNUMBER(SEARCH(IF(H$2&lt;&gt;"",H$2,"NA"),'[1]MITRE ATT&amp;CK Mappings'!$H803))),ISNUMBER(SEARCH(IF(H$3&lt;&gt;"",H$3,"NA"),'[1]MITRE ATT&amp;CK Mappings'!$I803))),ISNUMBER(SEARCH(IF(H$3&lt;&gt;"",H$3,"NA"),'[1]MITRE ATT&amp;CK Mappings'!$J803))), '[1]MITRE ATT&amp;CK Mappings'!$B803,"")</f>
        <v/>
      </c>
      <c r="I807" s="31" t="str">
        <f>IF(OR(OR(OR(OR(OR(ISNUMBER(SEARCH(IF(I$1&lt;&gt;"",I$1,"NA"),'[1]MITRE ATT&amp;CK Mappings'!$E803)),ISNUMBER(SEARCH(IF(I$1&lt;&gt;"",I$1,"NA"),'[1]MITRE ATT&amp;CK Mappings'!$F803))),ISNUMBER(SEARCH(IF(I$2&lt;&gt;"",I$2,"NA"),'[1]MITRE ATT&amp;CK Mappings'!$G803))),ISNUMBER(SEARCH(IF(I$2&lt;&gt;"",I$2,"NA"),'[1]MITRE ATT&amp;CK Mappings'!$H803))),ISNUMBER(SEARCH(IF(I$3&lt;&gt;"",I$3,"NA"),'[1]MITRE ATT&amp;CK Mappings'!$I803))),ISNUMBER(SEARCH(IF(I$3&lt;&gt;"",I$3,"NA"),'[1]MITRE ATT&amp;CK Mappings'!$J803))), '[1]MITRE ATT&amp;CK Mappings'!$B803,"")</f>
        <v/>
      </c>
      <c r="J807" s="31" t="str">
        <f>IF(OR(OR(OR(OR(OR(ISNUMBER(SEARCH(IF(J$1&lt;&gt;"",J$1,"NA"),'[1]MITRE ATT&amp;CK Mappings'!$E803)),ISNUMBER(SEARCH(IF(J$1&lt;&gt;"",J$1,"NA"),'[1]MITRE ATT&amp;CK Mappings'!$F803))),ISNUMBER(SEARCH(IF(J$2&lt;&gt;"",J$2,"NA"),'[1]MITRE ATT&amp;CK Mappings'!$G803))),ISNUMBER(SEARCH(IF(J$2&lt;&gt;"",J$2,"NA"),'[1]MITRE ATT&amp;CK Mappings'!$H803))),ISNUMBER(SEARCH(IF(J$3&lt;&gt;"",J$3,"NA"),'[1]MITRE ATT&amp;CK Mappings'!$I803))),ISNUMBER(SEARCH(IF(J$3&lt;&gt;"",J$3,"NA"),'[1]MITRE ATT&amp;CK Mappings'!$J803))), '[1]MITRE ATT&amp;CK Mappings'!$B803,"")</f>
        <v/>
      </c>
      <c r="K807" s="31" t="str">
        <f>IF(OR(OR(OR(OR(OR(ISNUMBER(SEARCH(IF(K$1&lt;&gt;"",K$1,"NA"),'[1]MITRE ATT&amp;CK Mappings'!$E803)),ISNUMBER(SEARCH(IF(K$1&lt;&gt;"",K$1,"NA"),'[1]MITRE ATT&amp;CK Mappings'!$F803))),ISNUMBER(SEARCH(IF(K$2&lt;&gt;"",K$2,"NA"),'[1]MITRE ATT&amp;CK Mappings'!$G803))),ISNUMBER(SEARCH(IF(K$2&lt;&gt;"",K$2,"NA"),'[1]MITRE ATT&amp;CK Mappings'!$H803))),ISNUMBER(SEARCH(IF(K$3&lt;&gt;"",K$3,"NA"),'[1]MITRE ATT&amp;CK Mappings'!$I803))),ISNUMBER(SEARCH(IF(K$3&lt;&gt;"",K$3,"NA"),'[1]MITRE ATT&amp;CK Mappings'!$J803))), '[1]MITRE ATT&amp;CK Mappings'!$B803,"")</f>
        <v/>
      </c>
      <c r="L807" s="31" t="str">
        <f>IF('[1]MITRE ATT&amp;CK Mappings'!D803 &lt;&gt;"",'[1]MITRE ATT&amp;CK Mappings'!D803,"" )</f>
        <v>Add or Remove Programs</v>
      </c>
    </row>
    <row r="808" spans="1:12" x14ac:dyDescent="0.25">
      <c r="A808" s="31" t="str">
        <f>IF(COUNTIF(B808:K808,"="&amp;'[1]MITRE ATT&amp;CK Mappings'!B804)&gt;0,'[1]MITRE ATT&amp;CK Mappings'!B804,"")</f>
        <v/>
      </c>
      <c r="B808" s="31" t="str">
        <f>IF(OR(OR(OR(OR(OR(ISNUMBER(SEARCH(IF(B$1&lt;&gt;"",B$1,"NA"),'[1]MITRE ATT&amp;CK Mappings'!$E804)),ISNUMBER(SEARCH(IF(B$1&lt;&gt;"",B$1,"NA"),'[1]MITRE ATT&amp;CK Mappings'!$F804))),ISNUMBER(SEARCH(IF(B$2&lt;&gt;"",B$2,"NA"),'[1]MITRE ATT&amp;CK Mappings'!$G804))),ISNUMBER(SEARCH(IF(B$2&lt;&gt;"",B$2,"NA"),'[1]MITRE ATT&amp;CK Mappings'!$H804))),ISNUMBER(SEARCH(IF(B$3&lt;&gt;"",B$3,"NA"),'[1]MITRE ATT&amp;CK Mappings'!$I804))),ISNUMBER(SEARCH(IF(B$3&lt;&gt;"",B$3,"NA"),'[1]MITRE ATT&amp;CK Mappings'!$J804))), '[1]MITRE ATT&amp;CK Mappings'!$B804,"")</f>
        <v/>
      </c>
      <c r="C808" s="31" t="str">
        <f>IF(OR(OR(OR(OR(OR(ISNUMBER(SEARCH(IF(C$1&lt;&gt;"",C$1,"NA"),'[1]MITRE ATT&amp;CK Mappings'!$E804)),ISNUMBER(SEARCH(IF(C$1&lt;&gt;"",C$1,"NA"),'[1]MITRE ATT&amp;CK Mappings'!$F804))),ISNUMBER(SEARCH(IF(C$2&lt;&gt;"",C$2,"NA"),'[1]MITRE ATT&amp;CK Mappings'!$G804))),ISNUMBER(SEARCH(IF(C$2&lt;&gt;"",C$2,"NA"),'[1]MITRE ATT&amp;CK Mappings'!$H804))),ISNUMBER(SEARCH(IF(C$3&lt;&gt;"",C$3,"NA"),'[1]MITRE ATT&amp;CK Mappings'!$I804))),ISNUMBER(SEARCH(IF(C$3&lt;&gt;"",C$3,"NA"),'[1]MITRE ATT&amp;CK Mappings'!$J804))), '[1]MITRE ATT&amp;CK Mappings'!$B804,"")</f>
        <v/>
      </c>
      <c r="D808" s="31" t="str">
        <f>IF(OR(OR(OR(OR(OR(ISNUMBER(SEARCH(IF(D$1&lt;&gt;"",D$1,"NA"),'[1]MITRE ATT&amp;CK Mappings'!$E804)),ISNUMBER(SEARCH(IF(D$1&lt;&gt;"",D$1,"NA"),'[1]MITRE ATT&amp;CK Mappings'!$F804))),ISNUMBER(SEARCH(IF(D$2&lt;&gt;"",D$2,"NA"),'[1]MITRE ATT&amp;CK Mappings'!$G804))),ISNUMBER(SEARCH(IF(D$2&lt;&gt;"",D$2,"NA"),'[1]MITRE ATT&amp;CK Mappings'!$H804))),ISNUMBER(SEARCH(IF(D$3&lt;&gt;"",D$3,"NA"),'[1]MITRE ATT&amp;CK Mappings'!$I804))),ISNUMBER(SEARCH(IF(D$3&lt;&gt;"",D$3,"NA"),'[1]MITRE ATT&amp;CK Mappings'!$J804))), '[1]MITRE ATT&amp;CK Mappings'!$B804,"")</f>
        <v/>
      </c>
      <c r="E808" s="31" t="str">
        <f>IF(OR(OR(OR(OR(OR(ISNUMBER(SEARCH(IF(E$1&lt;&gt;"",E$1,"NA"),'[1]MITRE ATT&amp;CK Mappings'!$E804)),ISNUMBER(SEARCH(IF(E$1&lt;&gt;"",E$1,"NA"),'[1]MITRE ATT&amp;CK Mappings'!$F804))),ISNUMBER(SEARCH(IF(E$2&lt;&gt;"",E$2,"NA"),'[1]MITRE ATT&amp;CK Mappings'!$G804))),ISNUMBER(SEARCH(IF(E$2&lt;&gt;"",E$2,"NA"),'[1]MITRE ATT&amp;CK Mappings'!$H804))),ISNUMBER(SEARCH(IF(E$3&lt;&gt;"",E$3,"NA"),'[1]MITRE ATT&amp;CK Mappings'!$I804))),ISNUMBER(SEARCH(IF(E$3&lt;&gt;"",E$3,"NA"),'[1]MITRE ATT&amp;CK Mappings'!$J804))), '[1]MITRE ATT&amp;CK Mappings'!$B804,"")</f>
        <v/>
      </c>
      <c r="F808" s="31" t="str">
        <f>IF(OR(OR(OR(OR(OR(ISNUMBER(SEARCH(IF(F$1&lt;&gt;"",F$1,"NA"),'[1]MITRE ATT&amp;CK Mappings'!$E804)),ISNUMBER(SEARCH(IF(F$1&lt;&gt;"",F$1,"NA"),'[1]MITRE ATT&amp;CK Mappings'!$F804))),ISNUMBER(SEARCH(IF(F$2&lt;&gt;"",F$2,"NA"),'[1]MITRE ATT&amp;CK Mappings'!$G804))),ISNUMBER(SEARCH(IF(F$2&lt;&gt;"",F$2,"NA"),'[1]MITRE ATT&amp;CK Mappings'!$H804))),ISNUMBER(SEARCH(IF(F$3&lt;&gt;"",F$3,"NA"),'[1]MITRE ATT&amp;CK Mappings'!$I804))),ISNUMBER(SEARCH(IF(F$3&lt;&gt;"",F$3,"NA"),'[1]MITRE ATT&amp;CK Mappings'!$J804))), '[1]MITRE ATT&amp;CK Mappings'!$B804,"")</f>
        <v/>
      </c>
      <c r="G808" s="31" t="str">
        <f>IF(OR(OR(OR(OR(OR(ISNUMBER(SEARCH(IF(G$1&lt;&gt;"",G$1,"NA"),'[1]MITRE ATT&amp;CK Mappings'!$E804)),ISNUMBER(SEARCH(IF(G$1&lt;&gt;"",G$1,"NA"),'[1]MITRE ATT&amp;CK Mappings'!$F804))),ISNUMBER(SEARCH(IF(G$2&lt;&gt;"",G$2,"NA"),'[1]MITRE ATT&amp;CK Mappings'!$G804))),ISNUMBER(SEARCH(IF(G$2&lt;&gt;"",G$2,"NA"),'[1]MITRE ATT&amp;CK Mappings'!$H804))),ISNUMBER(SEARCH(IF(G$3&lt;&gt;"",G$3,"NA"),'[1]MITRE ATT&amp;CK Mappings'!$I804))),ISNUMBER(SEARCH(IF(G$3&lt;&gt;"",G$3,"NA"),'[1]MITRE ATT&amp;CK Mappings'!$J804))), '[1]MITRE ATT&amp;CK Mappings'!$B804,"")</f>
        <v/>
      </c>
      <c r="H808" s="31" t="str">
        <f>IF(OR(OR(OR(OR(OR(ISNUMBER(SEARCH(IF(H$1&lt;&gt;"",H$1,"NA"),'[1]MITRE ATT&amp;CK Mappings'!$E804)),ISNUMBER(SEARCH(IF(H$1&lt;&gt;"",H$1,"NA"),'[1]MITRE ATT&amp;CK Mappings'!$F804))),ISNUMBER(SEARCH(IF(H$2&lt;&gt;"",H$2,"NA"),'[1]MITRE ATT&amp;CK Mappings'!$G804))),ISNUMBER(SEARCH(IF(H$2&lt;&gt;"",H$2,"NA"),'[1]MITRE ATT&amp;CK Mappings'!$H804))),ISNUMBER(SEARCH(IF(H$3&lt;&gt;"",H$3,"NA"),'[1]MITRE ATT&amp;CK Mappings'!$I804))),ISNUMBER(SEARCH(IF(H$3&lt;&gt;"",H$3,"NA"),'[1]MITRE ATT&amp;CK Mappings'!$J804))), '[1]MITRE ATT&amp;CK Mappings'!$B804,"")</f>
        <v/>
      </c>
      <c r="I808" s="31" t="str">
        <f>IF(OR(OR(OR(OR(OR(ISNUMBER(SEARCH(IF(I$1&lt;&gt;"",I$1,"NA"),'[1]MITRE ATT&amp;CK Mappings'!$E804)),ISNUMBER(SEARCH(IF(I$1&lt;&gt;"",I$1,"NA"),'[1]MITRE ATT&amp;CK Mappings'!$F804))),ISNUMBER(SEARCH(IF(I$2&lt;&gt;"",I$2,"NA"),'[1]MITRE ATT&amp;CK Mappings'!$G804))),ISNUMBER(SEARCH(IF(I$2&lt;&gt;"",I$2,"NA"),'[1]MITRE ATT&amp;CK Mappings'!$H804))),ISNUMBER(SEARCH(IF(I$3&lt;&gt;"",I$3,"NA"),'[1]MITRE ATT&amp;CK Mappings'!$I804))),ISNUMBER(SEARCH(IF(I$3&lt;&gt;"",I$3,"NA"),'[1]MITRE ATT&amp;CK Mappings'!$J804))), '[1]MITRE ATT&amp;CK Mappings'!$B804,"")</f>
        <v/>
      </c>
      <c r="J808" s="31" t="str">
        <f>IF(OR(OR(OR(OR(OR(ISNUMBER(SEARCH(IF(J$1&lt;&gt;"",J$1,"NA"),'[1]MITRE ATT&amp;CK Mappings'!$E804)),ISNUMBER(SEARCH(IF(J$1&lt;&gt;"",J$1,"NA"),'[1]MITRE ATT&amp;CK Mappings'!$F804))),ISNUMBER(SEARCH(IF(J$2&lt;&gt;"",J$2,"NA"),'[1]MITRE ATT&amp;CK Mappings'!$G804))),ISNUMBER(SEARCH(IF(J$2&lt;&gt;"",J$2,"NA"),'[1]MITRE ATT&amp;CK Mappings'!$H804))),ISNUMBER(SEARCH(IF(J$3&lt;&gt;"",J$3,"NA"),'[1]MITRE ATT&amp;CK Mappings'!$I804))),ISNUMBER(SEARCH(IF(J$3&lt;&gt;"",J$3,"NA"),'[1]MITRE ATT&amp;CK Mappings'!$J804))), '[1]MITRE ATT&amp;CK Mappings'!$B804,"")</f>
        <v/>
      </c>
      <c r="K808" s="31" t="str">
        <f>IF(OR(OR(OR(OR(OR(ISNUMBER(SEARCH(IF(K$1&lt;&gt;"",K$1,"NA"),'[1]MITRE ATT&amp;CK Mappings'!$E804)),ISNUMBER(SEARCH(IF(K$1&lt;&gt;"",K$1,"NA"),'[1]MITRE ATT&amp;CK Mappings'!$F804))),ISNUMBER(SEARCH(IF(K$2&lt;&gt;"",K$2,"NA"),'[1]MITRE ATT&amp;CK Mappings'!$G804))),ISNUMBER(SEARCH(IF(K$2&lt;&gt;"",K$2,"NA"),'[1]MITRE ATT&amp;CK Mappings'!$H804))),ISNUMBER(SEARCH(IF(K$3&lt;&gt;"",K$3,"NA"),'[1]MITRE ATT&amp;CK Mappings'!$I804))),ISNUMBER(SEARCH(IF(K$3&lt;&gt;"",K$3,"NA"),'[1]MITRE ATT&amp;CK Mappings'!$J804))), '[1]MITRE ATT&amp;CK Mappings'!$B804,"")</f>
        <v/>
      </c>
      <c r="L808" s="31" t="str">
        <f>IF('[1]MITRE ATT&amp;CK Mappings'!D804 &lt;&gt;"",'[1]MITRE ATT&amp;CK Mappings'!D804,"" )</f>
        <v>Display</v>
      </c>
    </row>
    <row r="809" spans="1:12" x14ac:dyDescent="0.25">
      <c r="A809" s="31" t="str">
        <f>IF(COUNTIF(B809:K809,"="&amp;'[1]MITRE ATT&amp;CK Mappings'!B805)&gt;0,'[1]MITRE ATT&amp;CK Mappings'!B805,"")</f>
        <v/>
      </c>
      <c r="B809" s="31" t="str">
        <f>IF(OR(OR(OR(OR(OR(ISNUMBER(SEARCH(IF(B$1&lt;&gt;"",B$1,"NA"),'[1]MITRE ATT&amp;CK Mappings'!$E805)),ISNUMBER(SEARCH(IF(B$1&lt;&gt;"",B$1,"NA"),'[1]MITRE ATT&amp;CK Mappings'!$F805))),ISNUMBER(SEARCH(IF(B$2&lt;&gt;"",B$2,"NA"),'[1]MITRE ATT&amp;CK Mappings'!$G805))),ISNUMBER(SEARCH(IF(B$2&lt;&gt;"",B$2,"NA"),'[1]MITRE ATT&amp;CK Mappings'!$H805))),ISNUMBER(SEARCH(IF(B$3&lt;&gt;"",B$3,"NA"),'[1]MITRE ATT&amp;CK Mappings'!$I805))),ISNUMBER(SEARCH(IF(B$3&lt;&gt;"",B$3,"NA"),'[1]MITRE ATT&amp;CK Mappings'!$J805))), '[1]MITRE ATT&amp;CK Mappings'!$B805,"")</f>
        <v/>
      </c>
      <c r="C809" s="31" t="str">
        <f>IF(OR(OR(OR(OR(OR(ISNUMBER(SEARCH(IF(C$1&lt;&gt;"",C$1,"NA"),'[1]MITRE ATT&amp;CK Mappings'!$E805)),ISNUMBER(SEARCH(IF(C$1&lt;&gt;"",C$1,"NA"),'[1]MITRE ATT&amp;CK Mappings'!$F805))),ISNUMBER(SEARCH(IF(C$2&lt;&gt;"",C$2,"NA"),'[1]MITRE ATT&amp;CK Mappings'!$G805))),ISNUMBER(SEARCH(IF(C$2&lt;&gt;"",C$2,"NA"),'[1]MITRE ATT&amp;CK Mappings'!$H805))),ISNUMBER(SEARCH(IF(C$3&lt;&gt;"",C$3,"NA"),'[1]MITRE ATT&amp;CK Mappings'!$I805))),ISNUMBER(SEARCH(IF(C$3&lt;&gt;"",C$3,"NA"),'[1]MITRE ATT&amp;CK Mappings'!$J805))), '[1]MITRE ATT&amp;CK Mappings'!$B805,"")</f>
        <v/>
      </c>
      <c r="D809" s="31" t="str">
        <f>IF(OR(OR(OR(OR(OR(ISNUMBER(SEARCH(IF(D$1&lt;&gt;"",D$1,"NA"),'[1]MITRE ATT&amp;CK Mappings'!$E805)),ISNUMBER(SEARCH(IF(D$1&lt;&gt;"",D$1,"NA"),'[1]MITRE ATT&amp;CK Mappings'!$F805))),ISNUMBER(SEARCH(IF(D$2&lt;&gt;"",D$2,"NA"),'[1]MITRE ATT&amp;CK Mappings'!$G805))),ISNUMBER(SEARCH(IF(D$2&lt;&gt;"",D$2,"NA"),'[1]MITRE ATT&amp;CK Mappings'!$H805))),ISNUMBER(SEARCH(IF(D$3&lt;&gt;"",D$3,"NA"),'[1]MITRE ATT&amp;CK Mappings'!$I805))),ISNUMBER(SEARCH(IF(D$3&lt;&gt;"",D$3,"NA"),'[1]MITRE ATT&amp;CK Mappings'!$J805))), '[1]MITRE ATT&amp;CK Mappings'!$B805,"")</f>
        <v/>
      </c>
      <c r="E809" s="31" t="str">
        <f>IF(OR(OR(OR(OR(OR(ISNUMBER(SEARCH(IF(E$1&lt;&gt;"",E$1,"NA"),'[1]MITRE ATT&amp;CK Mappings'!$E805)),ISNUMBER(SEARCH(IF(E$1&lt;&gt;"",E$1,"NA"),'[1]MITRE ATT&amp;CK Mappings'!$F805))),ISNUMBER(SEARCH(IF(E$2&lt;&gt;"",E$2,"NA"),'[1]MITRE ATT&amp;CK Mappings'!$G805))),ISNUMBER(SEARCH(IF(E$2&lt;&gt;"",E$2,"NA"),'[1]MITRE ATT&amp;CK Mappings'!$H805))),ISNUMBER(SEARCH(IF(E$3&lt;&gt;"",E$3,"NA"),'[1]MITRE ATT&amp;CK Mappings'!$I805))),ISNUMBER(SEARCH(IF(E$3&lt;&gt;"",E$3,"NA"),'[1]MITRE ATT&amp;CK Mappings'!$J805))), '[1]MITRE ATT&amp;CK Mappings'!$B805,"")</f>
        <v/>
      </c>
      <c r="F809" s="31" t="str">
        <f>IF(OR(OR(OR(OR(OR(ISNUMBER(SEARCH(IF(F$1&lt;&gt;"",F$1,"NA"),'[1]MITRE ATT&amp;CK Mappings'!$E805)),ISNUMBER(SEARCH(IF(F$1&lt;&gt;"",F$1,"NA"),'[1]MITRE ATT&amp;CK Mappings'!$F805))),ISNUMBER(SEARCH(IF(F$2&lt;&gt;"",F$2,"NA"),'[1]MITRE ATT&amp;CK Mappings'!$G805))),ISNUMBER(SEARCH(IF(F$2&lt;&gt;"",F$2,"NA"),'[1]MITRE ATT&amp;CK Mappings'!$H805))),ISNUMBER(SEARCH(IF(F$3&lt;&gt;"",F$3,"NA"),'[1]MITRE ATT&amp;CK Mappings'!$I805))),ISNUMBER(SEARCH(IF(F$3&lt;&gt;"",F$3,"NA"),'[1]MITRE ATT&amp;CK Mappings'!$J805))), '[1]MITRE ATT&amp;CK Mappings'!$B805,"")</f>
        <v/>
      </c>
      <c r="G809" s="31" t="str">
        <f>IF(OR(OR(OR(OR(OR(ISNUMBER(SEARCH(IF(G$1&lt;&gt;"",G$1,"NA"),'[1]MITRE ATT&amp;CK Mappings'!$E805)),ISNUMBER(SEARCH(IF(G$1&lt;&gt;"",G$1,"NA"),'[1]MITRE ATT&amp;CK Mappings'!$F805))),ISNUMBER(SEARCH(IF(G$2&lt;&gt;"",G$2,"NA"),'[1]MITRE ATT&amp;CK Mappings'!$G805))),ISNUMBER(SEARCH(IF(G$2&lt;&gt;"",G$2,"NA"),'[1]MITRE ATT&amp;CK Mappings'!$H805))),ISNUMBER(SEARCH(IF(G$3&lt;&gt;"",G$3,"NA"),'[1]MITRE ATT&amp;CK Mappings'!$I805))),ISNUMBER(SEARCH(IF(G$3&lt;&gt;"",G$3,"NA"),'[1]MITRE ATT&amp;CK Mappings'!$J805))), '[1]MITRE ATT&amp;CK Mappings'!$B805,"")</f>
        <v/>
      </c>
      <c r="H809" s="31" t="str">
        <f>IF(OR(OR(OR(OR(OR(ISNUMBER(SEARCH(IF(H$1&lt;&gt;"",H$1,"NA"),'[1]MITRE ATT&amp;CK Mappings'!$E805)),ISNUMBER(SEARCH(IF(H$1&lt;&gt;"",H$1,"NA"),'[1]MITRE ATT&amp;CK Mappings'!$F805))),ISNUMBER(SEARCH(IF(H$2&lt;&gt;"",H$2,"NA"),'[1]MITRE ATT&amp;CK Mappings'!$G805))),ISNUMBER(SEARCH(IF(H$2&lt;&gt;"",H$2,"NA"),'[1]MITRE ATT&amp;CK Mappings'!$H805))),ISNUMBER(SEARCH(IF(H$3&lt;&gt;"",H$3,"NA"),'[1]MITRE ATT&amp;CK Mappings'!$I805))),ISNUMBER(SEARCH(IF(H$3&lt;&gt;"",H$3,"NA"),'[1]MITRE ATT&amp;CK Mappings'!$J805))), '[1]MITRE ATT&amp;CK Mappings'!$B805,"")</f>
        <v/>
      </c>
      <c r="I809" s="31" t="str">
        <f>IF(OR(OR(OR(OR(OR(ISNUMBER(SEARCH(IF(I$1&lt;&gt;"",I$1,"NA"),'[1]MITRE ATT&amp;CK Mappings'!$E805)),ISNUMBER(SEARCH(IF(I$1&lt;&gt;"",I$1,"NA"),'[1]MITRE ATT&amp;CK Mappings'!$F805))),ISNUMBER(SEARCH(IF(I$2&lt;&gt;"",I$2,"NA"),'[1]MITRE ATT&amp;CK Mappings'!$G805))),ISNUMBER(SEARCH(IF(I$2&lt;&gt;"",I$2,"NA"),'[1]MITRE ATT&amp;CK Mappings'!$H805))),ISNUMBER(SEARCH(IF(I$3&lt;&gt;"",I$3,"NA"),'[1]MITRE ATT&amp;CK Mappings'!$I805))),ISNUMBER(SEARCH(IF(I$3&lt;&gt;"",I$3,"NA"),'[1]MITRE ATT&amp;CK Mappings'!$J805))), '[1]MITRE ATT&amp;CK Mappings'!$B805,"")</f>
        <v/>
      </c>
      <c r="J809" s="31" t="str">
        <f>IF(OR(OR(OR(OR(OR(ISNUMBER(SEARCH(IF(J$1&lt;&gt;"",J$1,"NA"),'[1]MITRE ATT&amp;CK Mappings'!$E805)),ISNUMBER(SEARCH(IF(J$1&lt;&gt;"",J$1,"NA"),'[1]MITRE ATT&amp;CK Mappings'!$F805))),ISNUMBER(SEARCH(IF(J$2&lt;&gt;"",J$2,"NA"),'[1]MITRE ATT&amp;CK Mappings'!$G805))),ISNUMBER(SEARCH(IF(J$2&lt;&gt;"",J$2,"NA"),'[1]MITRE ATT&amp;CK Mappings'!$H805))),ISNUMBER(SEARCH(IF(J$3&lt;&gt;"",J$3,"NA"),'[1]MITRE ATT&amp;CK Mappings'!$I805))),ISNUMBER(SEARCH(IF(J$3&lt;&gt;"",J$3,"NA"),'[1]MITRE ATT&amp;CK Mappings'!$J805))), '[1]MITRE ATT&amp;CK Mappings'!$B805,"")</f>
        <v/>
      </c>
      <c r="K809" s="31" t="str">
        <f>IF(OR(OR(OR(OR(OR(ISNUMBER(SEARCH(IF(K$1&lt;&gt;"",K$1,"NA"),'[1]MITRE ATT&amp;CK Mappings'!$E805)),ISNUMBER(SEARCH(IF(K$1&lt;&gt;"",K$1,"NA"),'[1]MITRE ATT&amp;CK Mappings'!$F805))),ISNUMBER(SEARCH(IF(K$2&lt;&gt;"",K$2,"NA"),'[1]MITRE ATT&amp;CK Mappings'!$G805))),ISNUMBER(SEARCH(IF(K$2&lt;&gt;"",K$2,"NA"),'[1]MITRE ATT&amp;CK Mappings'!$H805))),ISNUMBER(SEARCH(IF(K$3&lt;&gt;"",K$3,"NA"),'[1]MITRE ATT&amp;CK Mappings'!$I805))),ISNUMBER(SEARCH(IF(K$3&lt;&gt;"",K$3,"NA"),'[1]MITRE ATT&amp;CK Mappings'!$J805))), '[1]MITRE ATT&amp;CK Mappings'!$B805,"")</f>
        <v/>
      </c>
      <c r="L809" s="31" t="str">
        <f>IF('[1]MITRE ATT&amp;CK Mappings'!D805 &lt;&gt;"",'[1]MITRE ATT&amp;CK Mappings'!D805,"" )</f>
        <v>Personalization (formerly Desktop Themes)</v>
      </c>
    </row>
    <row r="810" spans="1:12" x14ac:dyDescent="0.25">
      <c r="A810" s="31" t="str">
        <f>IF(COUNTIF(B810:K810,"="&amp;'[1]MITRE ATT&amp;CK Mappings'!B806)&gt;0,'[1]MITRE ATT&amp;CK Mappings'!B806,"")</f>
        <v/>
      </c>
      <c r="B810" s="31" t="str">
        <f>IF(OR(OR(OR(OR(OR(ISNUMBER(SEARCH(IF(B$1&lt;&gt;"",B$1,"NA"),'[1]MITRE ATT&amp;CK Mappings'!$E806)),ISNUMBER(SEARCH(IF(B$1&lt;&gt;"",B$1,"NA"),'[1]MITRE ATT&amp;CK Mappings'!$F806))),ISNUMBER(SEARCH(IF(B$2&lt;&gt;"",B$2,"NA"),'[1]MITRE ATT&amp;CK Mappings'!$G806))),ISNUMBER(SEARCH(IF(B$2&lt;&gt;"",B$2,"NA"),'[1]MITRE ATT&amp;CK Mappings'!$H806))),ISNUMBER(SEARCH(IF(B$3&lt;&gt;"",B$3,"NA"),'[1]MITRE ATT&amp;CK Mappings'!$I806))),ISNUMBER(SEARCH(IF(B$3&lt;&gt;"",B$3,"NA"),'[1]MITRE ATT&amp;CK Mappings'!$J806))), '[1]MITRE ATT&amp;CK Mappings'!$B806,"")</f>
        <v/>
      </c>
      <c r="C810" s="31" t="str">
        <f>IF(OR(OR(OR(OR(OR(ISNUMBER(SEARCH(IF(C$1&lt;&gt;"",C$1,"NA"),'[1]MITRE ATT&amp;CK Mappings'!$E806)),ISNUMBER(SEARCH(IF(C$1&lt;&gt;"",C$1,"NA"),'[1]MITRE ATT&amp;CK Mappings'!$F806))),ISNUMBER(SEARCH(IF(C$2&lt;&gt;"",C$2,"NA"),'[1]MITRE ATT&amp;CK Mappings'!$G806))),ISNUMBER(SEARCH(IF(C$2&lt;&gt;"",C$2,"NA"),'[1]MITRE ATT&amp;CK Mappings'!$H806))),ISNUMBER(SEARCH(IF(C$3&lt;&gt;"",C$3,"NA"),'[1]MITRE ATT&amp;CK Mappings'!$I806))),ISNUMBER(SEARCH(IF(C$3&lt;&gt;"",C$3,"NA"),'[1]MITRE ATT&amp;CK Mappings'!$J806))), '[1]MITRE ATT&amp;CK Mappings'!$B806,"")</f>
        <v/>
      </c>
      <c r="D810" s="31" t="str">
        <f>IF(OR(OR(OR(OR(OR(ISNUMBER(SEARCH(IF(D$1&lt;&gt;"",D$1,"NA"),'[1]MITRE ATT&amp;CK Mappings'!$E806)),ISNUMBER(SEARCH(IF(D$1&lt;&gt;"",D$1,"NA"),'[1]MITRE ATT&amp;CK Mappings'!$F806))),ISNUMBER(SEARCH(IF(D$2&lt;&gt;"",D$2,"NA"),'[1]MITRE ATT&amp;CK Mappings'!$G806))),ISNUMBER(SEARCH(IF(D$2&lt;&gt;"",D$2,"NA"),'[1]MITRE ATT&amp;CK Mappings'!$H806))),ISNUMBER(SEARCH(IF(D$3&lt;&gt;"",D$3,"NA"),'[1]MITRE ATT&amp;CK Mappings'!$I806))),ISNUMBER(SEARCH(IF(D$3&lt;&gt;"",D$3,"NA"),'[1]MITRE ATT&amp;CK Mappings'!$J806))), '[1]MITRE ATT&amp;CK Mappings'!$B806,"")</f>
        <v/>
      </c>
      <c r="E810" s="31" t="str">
        <f>IF(OR(OR(OR(OR(OR(ISNUMBER(SEARCH(IF(E$1&lt;&gt;"",E$1,"NA"),'[1]MITRE ATT&amp;CK Mappings'!$E806)),ISNUMBER(SEARCH(IF(E$1&lt;&gt;"",E$1,"NA"),'[1]MITRE ATT&amp;CK Mappings'!$F806))),ISNUMBER(SEARCH(IF(E$2&lt;&gt;"",E$2,"NA"),'[1]MITRE ATT&amp;CK Mappings'!$G806))),ISNUMBER(SEARCH(IF(E$2&lt;&gt;"",E$2,"NA"),'[1]MITRE ATT&amp;CK Mappings'!$H806))),ISNUMBER(SEARCH(IF(E$3&lt;&gt;"",E$3,"NA"),'[1]MITRE ATT&amp;CK Mappings'!$I806))),ISNUMBER(SEARCH(IF(E$3&lt;&gt;"",E$3,"NA"),'[1]MITRE ATT&amp;CK Mappings'!$J806))), '[1]MITRE ATT&amp;CK Mappings'!$B806,"")</f>
        <v/>
      </c>
      <c r="F810" s="31" t="str">
        <f>IF(OR(OR(OR(OR(OR(ISNUMBER(SEARCH(IF(F$1&lt;&gt;"",F$1,"NA"),'[1]MITRE ATT&amp;CK Mappings'!$E806)),ISNUMBER(SEARCH(IF(F$1&lt;&gt;"",F$1,"NA"),'[1]MITRE ATT&amp;CK Mappings'!$F806))),ISNUMBER(SEARCH(IF(F$2&lt;&gt;"",F$2,"NA"),'[1]MITRE ATT&amp;CK Mappings'!$G806))),ISNUMBER(SEARCH(IF(F$2&lt;&gt;"",F$2,"NA"),'[1]MITRE ATT&amp;CK Mappings'!$H806))),ISNUMBER(SEARCH(IF(F$3&lt;&gt;"",F$3,"NA"),'[1]MITRE ATT&amp;CK Mappings'!$I806))),ISNUMBER(SEARCH(IF(F$3&lt;&gt;"",F$3,"NA"),'[1]MITRE ATT&amp;CK Mappings'!$J806))), '[1]MITRE ATT&amp;CK Mappings'!$B806,"")</f>
        <v/>
      </c>
      <c r="G810" s="31" t="str">
        <f>IF(OR(OR(OR(OR(OR(ISNUMBER(SEARCH(IF(G$1&lt;&gt;"",G$1,"NA"),'[1]MITRE ATT&amp;CK Mappings'!$E806)),ISNUMBER(SEARCH(IF(G$1&lt;&gt;"",G$1,"NA"),'[1]MITRE ATT&amp;CK Mappings'!$F806))),ISNUMBER(SEARCH(IF(G$2&lt;&gt;"",G$2,"NA"),'[1]MITRE ATT&amp;CK Mappings'!$G806))),ISNUMBER(SEARCH(IF(G$2&lt;&gt;"",G$2,"NA"),'[1]MITRE ATT&amp;CK Mappings'!$H806))),ISNUMBER(SEARCH(IF(G$3&lt;&gt;"",G$3,"NA"),'[1]MITRE ATT&amp;CK Mappings'!$I806))),ISNUMBER(SEARCH(IF(G$3&lt;&gt;"",G$3,"NA"),'[1]MITRE ATT&amp;CK Mappings'!$J806))), '[1]MITRE ATT&amp;CK Mappings'!$B806,"")</f>
        <v/>
      </c>
      <c r="H810" s="31" t="str">
        <f>IF(OR(OR(OR(OR(OR(ISNUMBER(SEARCH(IF(H$1&lt;&gt;"",H$1,"NA"),'[1]MITRE ATT&amp;CK Mappings'!$E806)),ISNUMBER(SEARCH(IF(H$1&lt;&gt;"",H$1,"NA"),'[1]MITRE ATT&amp;CK Mappings'!$F806))),ISNUMBER(SEARCH(IF(H$2&lt;&gt;"",H$2,"NA"),'[1]MITRE ATT&amp;CK Mappings'!$G806))),ISNUMBER(SEARCH(IF(H$2&lt;&gt;"",H$2,"NA"),'[1]MITRE ATT&amp;CK Mappings'!$H806))),ISNUMBER(SEARCH(IF(H$3&lt;&gt;"",H$3,"NA"),'[1]MITRE ATT&amp;CK Mappings'!$I806))),ISNUMBER(SEARCH(IF(H$3&lt;&gt;"",H$3,"NA"),'[1]MITRE ATT&amp;CK Mappings'!$J806))), '[1]MITRE ATT&amp;CK Mappings'!$B806,"")</f>
        <v/>
      </c>
      <c r="I810" s="31" t="str">
        <f>IF(OR(OR(OR(OR(OR(ISNUMBER(SEARCH(IF(I$1&lt;&gt;"",I$1,"NA"),'[1]MITRE ATT&amp;CK Mappings'!$E806)),ISNUMBER(SEARCH(IF(I$1&lt;&gt;"",I$1,"NA"),'[1]MITRE ATT&amp;CK Mappings'!$F806))),ISNUMBER(SEARCH(IF(I$2&lt;&gt;"",I$2,"NA"),'[1]MITRE ATT&amp;CK Mappings'!$G806))),ISNUMBER(SEARCH(IF(I$2&lt;&gt;"",I$2,"NA"),'[1]MITRE ATT&amp;CK Mappings'!$H806))),ISNUMBER(SEARCH(IF(I$3&lt;&gt;"",I$3,"NA"),'[1]MITRE ATT&amp;CK Mappings'!$I806))),ISNUMBER(SEARCH(IF(I$3&lt;&gt;"",I$3,"NA"),'[1]MITRE ATT&amp;CK Mappings'!$J806))), '[1]MITRE ATT&amp;CK Mappings'!$B806,"")</f>
        <v/>
      </c>
      <c r="J810" s="31" t="str">
        <f>IF(OR(OR(OR(OR(OR(ISNUMBER(SEARCH(IF(J$1&lt;&gt;"",J$1,"NA"),'[1]MITRE ATT&amp;CK Mappings'!$E806)),ISNUMBER(SEARCH(IF(J$1&lt;&gt;"",J$1,"NA"),'[1]MITRE ATT&amp;CK Mappings'!$F806))),ISNUMBER(SEARCH(IF(J$2&lt;&gt;"",J$2,"NA"),'[1]MITRE ATT&amp;CK Mappings'!$G806))),ISNUMBER(SEARCH(IF(J$2&lt;&gt;"",J$2,"NA"),'[1]MITRE ATT&amp;CK Mappings'!$H806))),ISNUMBER(SEARCH(IF(J$3&lt;&gt;"",J$3,"NA"),'[1]MITRE ATT&amp;CK Mappings'!$I806))),ISNUMBER(SEARCH(IF(J$3&lt;&gt;"",J$3,"NA"),'[1]MITRE ATT&amp;CK Mappings'!$J806))), '[1]MITRE ATT&amp;CK Mappings'!$B806,"")</f>
        <v/>
      </c>
      <c r="K810" s="31" t="str">
        <f>IF(OR(OR(OR(OR(OR(ISNUMBER(SEARCH(IF(K$1&lt;&gt;"",K$1,"NA"),'[1]MITRE ATT&amp;CK Mappings'!$E806)),ISNUMBER(SEARCH(IF(K$1&lt;&gt;"",K$1,"NA"),'[1]MITRE ATT&amp;CK Mappings'!$F806))),ISNUMBER(SEARCH(IF(K$2&lt;&gt;"",K$2,"NA"),'[1]MITRE ATT&amp;CK Mappings'!$G806))),ISNUMBER(SEARCH(IF(K$2&lt;&gt;"",K$2,"NA"),'[1]MITRE ATT&amp;CK Mappings'!$H806))),ISNUMBER(SEARCH(IF(K$3&lt;&gt;"",K$3,"NA"),'[1]MITRE ATT&amp;CK Mappings'!$I806))),ISNUMBER(SEARCH(IF(K$3&lt;&gt;"",K$3,"NA"),'[1]MITRE ATT&amp;CK Mappings'!$J806))), '[1]MITRE ATT&amp;CK Mappings'!$B806,"")</f>
        <v/>
      </c>
      <c r="L810" s="31" t="str">
        <f>IF('[1]MITRE ATT&amp;CK Mappings'!D806 &lt;&gt;"",'[1]MITRE ATT&amp;CK Mappings'!D806,"" )</f>
        <v>Ensure 'Enable screen saver' is set to 'Enabled'</v>
      </c>
    </row>
    <row r="811" spans="1:12" x14ac:dyDescent="0.25">
      <c r="A811" s="31" t="str">
        <f>IF(COUNTIF(B811:K811,"="&amp;'[1]MITRE ATT&amp;CK Mappings'!B807)&gt;0,'[1]MITRE ATT&amp;CK Mappings'!B807,"")</f>
        <v/>
      </c>
      <c r="B811" s="31" t="str">
        <f>IF(OR(OR(OR(OR(OR(ISNUMBER(SEARCH(IF(B$1&lt;&gt;"",B$1,"NA"),'[1]MITRE ATT&amp;CK Mappings'!$E807)),ISNUMBER(SEARCH(IF(B$1&lt;&gt;"",B$1,"NA"),'[1]MITRE ATT&amp;CK Mappings'!$F807))),ISNUMBER(SEARCH(IF(B$2&lt;&gt;"",B$2,"NA"),'[1]MITRE ATT&amp;CK Mappings'!$G807))),ISNUMBER(SEARCH(IF(B$2&lt;&gt;"",B$2,"NA"),'[1]MITRE ATT&amp;CK Mappings'!$H807))),ISNUMBER(SEARCH(IF(B$3&lt;&gt;"",B$3,"NA"),'[1]MITRE ATT&amp;CK Mappings'!$I807))),ISNUMBER(SEARCH(IF(B$3&lt;&gt;"",B$3,"NA"),'[1]MITRE ATT&amp;CK Mappings'!$J807))), '[1]MITRE ATT&amp;CK Mappings'!$B807,"")</f>
        <v/>
      </c>
      <c r="C811" s="31" t="str">
        <f>IF(OR(OR(OR(OR(OR(ISNUMBER(SEARCH(IF(C$1&lt;&gt;"",C$1,"NA"),'[1]MITRE ATT&amp;CK Mappings'!$E807)),ISNUMBER(SEARCH(IF(C$1&lt;&gt;"",C$1,"NA"),'[1]MITRE ATT&amp;CK Mappings'!$F807))),ISNUMBER(SEARCH(IF(C$2&lt;&gt;"",C$2,"NA"),'[1]MITRE ATT&amp;CK Mappings'!$G807))),ISNUMBER(SEARCH(IF(C$2&lt;&gt;"",C$2,"NA"),'[1]MITRE ATT&amp;CK Mappings'!$H807))),ISNUMBER(SEARCH(IF(C$3&lt;&gt;"",C$3,"NA"),'[1]MITRE ATT&amp;CK Mappings'!$I807))),ISNUMBER(SEARCH(IF(C$3&lt;&gt;"",C$3,"NA"),'[1]MITRE ATT&amp;CK Mappings'!$J807))), '[1]MITRE ATT&amp;CK Mappings'!$B807,"")</f>
        <v/>
      </c>
      <c r="D811" s="31" t="str">
        <f>IF(OR(OR(OR(OR(OR(ISNUMBER(SEARCH(IF(D$1&lt;&gt;"",D$1,"NA"),'[1]MITRE ATT&amp;CK Mappings'!$E807)),ISNUMBER(SEARCH(IF(D$1&lt;&gt;"",D$1,"NA"),'[1]MITRE ATT&amp;CK Mappings'!$F807))),ISNUMBER(SEARCH(IF(D$2&lt;&gt;"",D$2,"NA"),'[1]MITRE ATT&amp;CK Mappings'!$G807))),ISNUMBER(SEARCH(IF(D$2&lt;&gt;"",D$2,"NA"),'[1]MITRE ATT&amp;CK Mappings'!$H807))),ISNUMBER(SEARCH(IF(D$3&lt;&gt;"",D$3,"NA"),'[1]MITRE ATT&amp;CK Mappings'!$I807))),ISNUMBER(SEARCH(IF(D$3&lt;&gt;"",D$3,"NA"),'[1]MITRE ATT&amp;CK Mappings'!$J807))), '[1]MITRE ATT&amp;CK Mappings'!$B807,"")</f>
        <v/>
      </c>
      <c r="E811" s="31" t="str">
        <f>IF(OR(OR(OR(OR(OR(ISNUMBER(SEARCH(IF(E$1&lt;&gt;"",E$1,"NA"),'[1]MITRE ATT&amp;CK Mappings'!$E807)),ISNUMBER(SEARCH(IF(E$1&lt;&gt;"",E$1,"NA"),'[1]MITRE ATT&amp;CK Mappings'!$F807))),ISNUMBER(SEARCH(IF(E$2&lt;&gt;"",E$2,"NA"),'[1]MITRE ATT&amp;CK Mappings'!$G807))),ISNUMBER(SEARCH(IF(E$2&lt;&gt;"",E$2,"NA"),'[1]MITRE ATT&amp;CK Mappings'!$H807))),ISNUMBER(SEARCH(IF(E$3&lt;&gt;"",E$3,"NA"),'[1]MITRE ATT&amp;CK Mappings'!$I807))),ISNUMBER(SEARCH(IF(E$3&lt;&gt;"",E$3,"NA"),'[1]MITRE ATT&amp;CK Mappings'!$J807))), '[1]MITRE ATT&amp;CK Mappings'!$B807,"")</f>
        <v/>
      </c>
      <c r="F811" s="31" t="str">
        <f>IF(OR(OR(OR(OR(OR(ISNUMBER(SEARCH(IF(F$1&lt;&gt;"",F$1,"NA"),'[1]MITRE ATT&amp;CK Mappings'!$E807)),ISNUMBER(SEARCH(IF(F$1&lt;&gt;"",F$1,"NA"),'[1]MITRE ATT&amp;CK Mappings'!$F807))),ISNUMBER(SEARCH(IF(F$2&lt;&gt;"",F$2,"NA"),'[1]MITRE ATT&amp;CK Mappings'!$G807))),ISNUMBER(SEARCH(IF(F$2&lt;&gt;"",F$2,"NA"),'[1]MITRE ATT&amp;CK Mappings'!$H807))),ISNUMBER(SEARCH(IF(F$3&lt;&gt;"",F$3,"NA"),'[1]MITRE ATT&amp;CK Mappings'!$I807))),ISNUMBER(SEARCH(IF(F$3&lt;&gt;"",F$3,"NA"),'[1]MITRE ATT&amp;CK Mappings'!$J807))), '[1]MITRE ATT&amp;CK Mappings'!$B807,"")</f>
        <v/>
      </c>
      <c r="G811" s="31" t="str">
        <f>IF(OR(OR(OR(OR(OR(ISNUMBER(SEARCH(IF(G$1&lt;&gt;"",G$1,"NA"),'[1]MITRE ATT&amp;CK Mappings'!$E807)),ISNUMBER(SEARCH(IF(G$1&lt;&gt;"",G$1,"NA"),'[1]MITRE ATT&amp;CK Mappings'!$F807))),ISNUMBER(SEARCH(IF(G$2&lt;&gt;"",G$2,"NA"),'[1]MITRE ATT&amp;CK Mappings'!$G807))),ISNUMBER(SEARCH(IF(G$2&lt;&gt;"",G$2,"NA"),'[1]MITRE ATT&amp;CK Mappings'!$H807))),ISNUMBER(SEARCH(IF(G$3&lt;&gt;"",G$3,"NA"),'[1]MITRE ATT&amp;CK Mappings'!$I807))),ISNUMBER(SEARCH(IF(G$3&lt;&gt;"",G$3,"NA"),'[1]MITRE ATT&amp;CK Mappings'!$J807))), '[1]MITRE ATT&amp;CK Mappings'!$B807,"")</f>
        <v/>
      </c>
      <c r="H811" s="31" t="str">
        <f>IF(OR(OR(OR(OR(OR(ISNUMBER(SEARCH(IF(H$1&lt;&gt;"",H$1,"NA"),'[1]MITRE ATT&amp;CK Mappings'!$E807)),ISNUMBER(SEARCH(IF(H$1&lt;&gt;"",H$1,"NA"),'[1]MITRE ATT&amp;CK Mappings'!$F807))),ISNUMBER(SEARCH(IF(H$2&lt;&gt;"",H$2,"NA"),'[1]MITRE ATT&amp;CK Mappings'!$G807))),ISNUMBER(SEARCH(IF(H$2&lt;&gt;"",H$2,"NA"),'[1]MITRE ATT&amp;CK Mappings'!$H807))),ISNUMBER(SEARCH(IF(H$3&lt;&gt;"",H$3,"NA"),'[1]MITRE ATT&amp;CK Mappings'!$I807))),ISNUMBER(SEARCH(IF(H$3&lt;&gt;"",H$3,"NA"),'[1]MITRE ATT&amp;CK Mappings'!$J807))), '[1]MITRE ATT&amp;CK Mappings'!$B807,"")</f>
        <v/>
      </c>
      <c r="I811" s="31" t="str">
        <f>IF(OR(OR(OR(OR(OR(ISNUMBER(SEARCH(IF(I$1&lt;&gt;"",I$1,"NA"),'[1]MITRE ATT&amp;CK Mappings'!$E807)),ISNUMBER(SEARCH(IF(I$1&lt;&gt;"",I$1,"NA"),'[1]MITRE ATT&amp;CK Mappings'!$F807))),ISNUMBER(SEARCH(IF(I$2&lt;&gt;"",I$2,"NA"),'[1]MITRE ATT&amp;CK Mappings'!$G807))),ISNUMBER(SEARCH(IF(I$2&lt;&gt;"",I$2,"NA"),'[1]MITRE ATT&amp;CK Mappings'!$H807))),ISNUMBER(SEARCH(IF(I$3&lt;&gt;"",I$3,"NA"),'[1]MITRE ATT&amp;CK Mappings'!$I807))),ISNUMBER(SEARCH(IF(I$3&lt;&gt;"",I$3,"NA"),'[1]MITRE ATT&amp;CK Mappings'!$J807))), '[1]MITRE ATT&amp;CK Mappings'!$B807,"")</f>
        <v/>
      </c>
      <c r="J811" s="31" t="str">
        <f>IF(OR(OR(OR(OR(OR(ISNUMBER(SEARCH(IF(J$1&lt;&gt;"",J$1,"NA"),'[1]MITRE ATT&amp;CK Mappings'!$E807)),ISNUMBER(SEARCH(IF(J$1&lt;&gt;"",J$1,"NA"),'[1]MITRE ATT&amp;CK Mappings'!$F807))),ISNUMBER(SEARCH(IF(J$2&lt;&gt;"",J$2,"NA"),'[1]MITRE ATT&amp;CK Mappings'!$G807))),ISNUMBER(SEARCH(IF(J$2&lt;&gt;"",J$2,"NA"),'[1]MITRE ATT&amp;CK Mappings'!$H807))),ISNUMBER(SEARCH(IF(J$3&lt;&gt;"",J$3,"NA"),'[1]MITRE ATT&amp;CK Mappings'!$I807))),ISNUMBER(SEARCH(IF(J$3&lt;&gt;"",J$3,"NA"),'[1]MITRE ATT&amp;CK Mappings'!$J807))), '[1]MITRE ATT&amp;CK Mappings'!$B807,"")</f>
        <v/>
      </c>
      <c r="K811" s="31" t="str">
        <f>IF(OR(OR(OR(OR(OR(ISNUMBER(SEARCH(IF(K$1&lt;&gt;"",K$1,"NA"),'[1]MITRE ATT&amp;CK Mappings'!$E807)),ISNUMBER(SEARCH(IF(K$1&lt;&gt;"",K$1,"NA"),'[1]MITRE ATT&amp;CK Mappings'!$F807))),ISNUMBER(SEARCH(IF(K$2&lt;&gt;"",K$2,"NA"),'[1]MITRE ATT&amp;CK Mappings'!$G807))),ISNUMBER(SEARCH(IF(K$2&lt;&gt;"",K$2,"NA"),'[1]MITRE ATT&amp;CK Mappings'!$H807))),ISNUMBER(SEARCH(IF(K$3&lt;&gt;"",K$3,"NA"),'[1]MITRE ATT&amp;CK Mappings'!$I807))),ISNUMBER(SEARCH(IF(K$3&lt;&gt;"",K$3,"NA"),'[1]MITRE ATT&amp;CK Mappings'!$J807))), '[1]MITRE ATT&amp;CK Mappings'!$B807,"")</f>
        <v/>
      </c>
      <c r="L811" s="31" t="str">
        <f>IF('[1]MITRE ATT&amp;CK Mappings'!D807 &lt;&gt;"",'[1]MITRE ATT&amp;CK Mappings'!D807,"" )</f>
        <v>Ensure 'Password protect the screen saver' is set to 'Enabled'</v>
      </c>
    </row>
    <row r="812" spans="1:12" x14ac:dyDescent="0.25">
      <c r="A812" s="31" t="str">
        <f>IF(COUNTIF(B812:K812,"="&amp;'[1]MITRE ATT&amp;CK Mappings'!B808)&gt;0,'[1]MITRE ATT&amp;CK Mappings'!B808,"")</f>
        <v/>
      </c>
      <c r="B812" s="31" t="str">
        <f>IF(OR(OR(OR(OR(OR(ISNUMBER(SEARCH(IF(B$1&lt;&gt;"",B$1,"NA"),'[1]MITRE ATT&amp;CK Mappings'!$E808)),ISNUMBER(SEARCH(IF(B$1&lt;&gt;"",B$1,"NA"),'[1]MITRE ATT&amp;CK Mappings'!$F808))),ISNUMBER(SEARCH(IF(B$2&lt;&gt;"",B$2,"NA"),'[1]MITRE ATT&amp;CK Mappings'!$G808))),ISNUMBER(SEARCH(IF(B$2&lt;&gt;"",B$2,"NA"),'[1]MITRE ATT&amp;CK Mappings'!$H808))),ISNUMBER(SEARCH(IF(B$3&lt;&gt;"",B$3,"NA"),'[1]MITRE ATT&amp;CK Mappings'!$I808))),ISNUMBER(SEARCH(IF(B$3&lt;&gt;"",B$3,"NA"),'[1]MITRE ATT&amp;CK Mappings'!$J808))), '[1]MITRE ATT&amp;CK Mappings'!$B808,"")</f>
        <v/>
      </c>
      <c r="C812" s="31" t="str">
        <f>IF(OR(OR(OR(OR(OR(ISNUMBER(SEARCH(IF(C$1&lt;&gt;"",C$1,"NA"),'[1]MITRE ATT&amp;CK Mappings'!$E808)),ISNUMBER(SEARCH(IF(C$1&lt;&gt;"",C$1,"NA"),'[1]MITRE ATT&amp;CK Mappings'!$F808))),ISNUMBER(SEARCH(IF(C$2&lt;&gt;"",C$2,"NA"),'[1]MITRE ATT&amp;CK Mappings'!$G808))),ISNUMBER(SEARCH(IF(C$2&lt;&gt;"",C$2,"NA"),'[1]MITRE ATT&amp;CK Mappings'!$H808))),ISNUMBER(SEARCH(IF(C$3&lt;&gt;"",C$3,"NA"),'[1]MITRE ATT&amp;CK Mappings'!$I808))),ISNUMBER(SEARCH(IF(C$3&lt;&gt;"",C$3,"NA"),'[1]MITRE ATT&amp;CK Mappings'!$J808))), '[1]MITRE ATT&amp;CK Mappings'!$B808,"")</f>
        <v/>
      </c>
      <c r="D812" s="31" t="str">
        <f>IF(OR(OR(OR(OR(OR(ISNUMBER(SEARCH(IF(D$1&lt;&gt;"",D$1,"NA"),'[1]MITRE ATT&amp;CK Mappings'!$E808)),ISNUMBER(SEARCH(IF(D$1&lt;&gt;"",D$1,"NA"),'[1]MITRE ATT&amp;CK Mappings'!$F808))),ISNUMBER(SEARCH(IF(D$2&lt;&gt;"",D$2,"NA"),'[1]MITRE ATT&amp;CK Mappings'!$G808))),ISNUMBER(SEARCH(IF(D$2&lt;&gt;"",D$2,"NA"),'[1]MITRE ATT&amp;CK Mappings'!$H808))),ISNUMBER(SEARCH(IF(D$3&lt;&gt;"",D$3,"NA"),'[1]MITRE ATT&amp;CK Mappings'!$I808))),ISNUMBER(SEARCH(IF(D$3&lt;&gt;"",D$3,"NA"),'[1]MITRE ATT&amp;CK Mappings'!$J808))), '[1]MITRE ATT&amp;CK Mappings'!$B808,"")</f>
        <v/>
      </c>
      <c r="E812" s="31" t="str">
        <f>IF(OR(OR(OR(OR(OR(ISNUMBER(SEARCH(IF(E$1&lt;&gt;"",E$1,"NA"),'[1]MITRE ATT&amp;CK Mappings'!$E808)),ISNUMBER(SEARCH(IF(E$1&lt;&gt;"",E$1,"NA"),'[1]MITRE ATT&amp;CK Mappings'!$F808))),ISNUMBER(SEARCH(IF(E$2&lt;&gt;"",E$2,"NA"),'[1]MITRE ATT&amp;CK Mappings'!$G808))),ISNUMBER(SEARCH(IF(E$2&lt;&gt;"",E$2,"NA"),'[1]MITRE ATT&amp;CK Mappings'!$H808))),ISNUMBER(SEARCH(IF(E$3&lt;&gt;"",E$3,"NA"),'[1]MITRE ATT&amp;CK Mappings'!$I808))),ISNUMBER(SEARCH(IF(E$3&lt;&gt;"",E$3,"NA"),'[1]MITRE ATT&amp;CK Mappings'!$J808))), '[1]MITRE ATT&amp;CK Mappings'!$B808,"")</f>
        <v/>
      </c>
      <c r="F812" s="31" t="str">
        <f>IF(OR(OR(OR(OR(OR(ISNUMBER(SEARCH(IF(F$1&lt;&gt;"",F$1,"NA"),'[1]MITRE ATT&amp;CK Mappings'!$E808)),ISNUMBER(SEARCH(IF(F$1&lt;&gt;"",F$1,"NA"),'[1]MITRE ATT&amp;CK Mappings'!$F808))),ISNUMBER(SEARCH(IF(F$2&lt;&gt;"",F$2,"NA"),'[1]MITRE ATT&amp;CK Mappings'!$G808))),ISNUMBER(SEARCH(IF(F$2&lt;&gt;"",F$2,"NA"),'[1]MITRE ATT&amp;CK Mappings'!$H808))),ISNUMBER(SEARCH(IF(F$3&lt;&gt;"",F$3,"NA"),'[1]MITRE ATT&amp;CK Mappings'!$I808))),ISNUMBER(SEARCH(IF(F$3&lt;&gt;"",F$3,"NA"),'[1]MITRE ATT&amp;CK Mappings'!$J808))), '[1]MITRE ATT&amp;CK Mappings'!$B808,"")</f>
        <v/>
      </c>
      <c r="G812" s="31" t="str">
        <f>IF(OR(OR(OR(OR(OR(ISNUMBER(SEARCH(IF(G$1&lt;&gt;"",G$1,"NA"),'[1]MITRE ATT&amp;CK Mappings'!$E808)),ISNUMBER(SEARCH(IF(G$1&lt;&gt;"",G$1,"NA"),'[1]MITRE ATT&amp;CK Mappings'!$F808))),ISNUMBER(SEARCH(IF(G$2&lt;&gt;"",G$2,"NA"),'[1]MITRE ATT&amp;CK Mappings'!$G808))),ISNUMBER(SEARCH(IF(G$2&lt;&gt;"",G$2,"NA"),'[1]MITRE ATT&amp;CK Mappings'!$H808))),ISNUMBER(SEARCH(IF(G$3&lt;&gt;"",G$3,"NA"),'[1]MITRE ATT&amp;CK Mappings'!$I808))),ISNUMBER(SEARCH(IF(G$3&lt;&gt;"",G$3,"NA"),'[1]MITRE ATT&amp;CK Mappings'!$J808))), '[1]MITRE ATT&amp;CK Mappings'!$B808,"")</f>
        <v/>
      </c>
      <c r="H812" s="31" t="str">
        <f>IF(OR(OR(OR(OR(OR(ISNUMBER(SEARCH(IF(H$1&lt;&gt;"",H$1,"NA"),'[1]MITRE ATT&amp;CK Mappings'!$E808)),ISNUMBER(SEARCH(IF(H$1&lt;&gt;"",H$1,"NA"),'[1]MITRE ATT&amp;CK Mappings'!$F808))),ISNUMBER(SEARCH(IF(H$2&lt;&gt;"",H$2,"NA"),'[1]MITRE ATT&amp;CK Mappings'!$G808))),ISNUMBER(SEARCH(IF(H$2&lt;&gt;"",H$2,"NA"),'[1]MITRE ATT&amp;CK Mappings'!$H808))),ISNUMBER(SEARCH(IF(H$3&lt;&gt;"",H$3,"NA"),'[1]MITRE ATT&amp;CK Mappings'!$I808))),ISNUMBER(SEARCH(IF(H$3&lt;&gt;"",H$3,"NA"),'[1]MITRE ATT&amp;CK Mappings'!$J808))), '[1]MITRE ATT&amp;CK Mappings'!$B808,"")</f>
        <v/>
      </c>
      <c r="I812" s="31" t="str">
        <f>IF(OR(OR(OR(OR(OR(ISNUMBER(SEARCH(IF(I$1&lt;&gt;"",I$1,"NA"),'[1]MITRE ATT&amp;CK Mappings'!$E808)),ISNUMBER(SEARCH(IF(I$1&lt;&gt;"",I$1,"NA"),'[1]MITRE ATT&amp;CK Mappings'!$F808))),ISNUMBER(SEARCH(IF(I$2&lt;&gt;"",I$2,"NA"),'[1]MITRE ATT&amp;CK Mappings'!$G808))),ISNUMBER(SEARCH(IF(I$2&lt;&gt;"",I$2,"NA"),'[1]MITRE ATT&amp;CK Mappings'!$H808))),ISNUMBER(SEARCH(IF(I$3&lt;&gt;"",I$3,"NA"),'[1]MITRE ATT&amp;CK Mappings'!$I808))),ISNUMBER(SEARCH(IF(I$3&lt;&gt;"",I$3,"NA"),'[1]MITRE ATT&amp;CK Mappings'!$J808))), '[1]MITRE ATT&amp;CK Mappings'!$B808,"")</f>
        <v/>
      </c>
      <c r="J812" s="31" t="str">
        <f>IF(OR(OR(OR(OR(OR(ISNUMBER(SEARCH(IF(J$1&lt;&gt;"",J$1,"NA"),'[1]MITRE ATT&amp;CK Mappings'!$E808)),ISNUMBER(SEARCH(IF(J$1&lt;&gt;"",J$1,"NA"),'[1]MITRE ATT&amp;CK Mappings'!$F808))),ISNUMBER(SEARCH(IF(J$2&lt;&gt;"",J$2,"NA"),'[1]MITRE ATT&amp;CK Mappings'!$G808))),ISNUMBER(SEARCH(IF(J$2&lt;&gt;"",J$2,"NA"),'[1]MITRE ATT&amp;CK Mappings'!$H808))),ISNUMBER(SEARCH(IF(J$3&lt;&gt;"",J$3,"NA"),'[1]MITRE ATT&amp;CK Mappings'!$I808))),ISNUMBER(SEARCH(IF(J$3&lt;&gt;"",J$3,"NA"),'[1]MITRE ATT&amp;CK Mappings'!$J808))), '[1]MITRE ATT&amp;CK Mappings'!$B808,"")</f>
        <v/>
      </c>
      <c r="K812" s="31" t="str">
        <f>IF(OR(OR(OR(OR(OR(ISNUMBER(SEARCH(IF(K$1&lt;&gt;"",K$1,"NA"),'[1]MITRE ATT&amp;CK Mappings'!$E808)),ISNUMBER(SEARCH(IF(K$1&lt;&gt;"",K$1,"NA"),'[1]MITRE ATT&amp;CK Mappings'!$F808))),ISNUMBER(SEARCH(IF(K$2&lt;&gt;"",K$2,"NA"),'[1]MITRE ATT&amp;CK Mappings'!$G808))),ISNUMBER(SEARCH(IF(K$2&lt;&gt;"",K$2,"NA"),'[1]MITRE ATT&amp;CK Mappings'!$H808))),ISNUMBER(SEARCH(IF(K$3&lt;&gt;"",K$3,"NA"),'[1]MITRE ATT&amp;CK Mappings'!$I808))),ISNUMBER(SEARCH(IF(K$3&lt;&gt;"",K$3,"NA"),'[1]MITRE ATT&amp;CK Mappings'!$J808))), '[1]MITRE ATT&amp;CK Mappings'!$B808,"")</f>
        <v/>
      </c>
      <c r="L812" s="31" t="str">
        <f>IF('[1]MITRE ATT&amp;CK Mappings'!D808 &lt;&gt;"",'[1]MITRE ATT&amp;CK Mappings'!D808,"" )</f>
        <v>Ensure 'Screen saver timeout' is set to 'Enabled: 900 seconds or fewer, but not 0'</v>
      </c>
    </row>
    <row r="813" spans="1:12" x14ac:dyDescent="0.25">
      <c r="A813" s="31" t="str">
        <f>IF(COUNTIF(B813:K813,"="&amp;'[1]MITRE ATT&amp;CK Mappings'!B809)&gt;0,'[1]MITRE ATT&amp;CK Mappings'!B809,"")</f>
        <v/>
      </c>
      <c r="B813" s="31" t="str">
        <f>IF(OR(OR(OR(OR(OR(ISNUMBER(SEARCH(IF(B$1&lt;&gt;"",B$1,"NA"),'[1]MITRE ATT&amp;CK Mappings'!$E809)),ISNUMBER(SEARCH(IF(B$1&lt;&gt;"",B$1,"NA"),'[1]MITRE ATT&amp;CK Mappings'!$F809))),ISNUMBER(SEARCH(IF(B$2&lt;&gt;"",B$2,"NA"),'[1]MITRE ATT&amp;CK Mappings'!$G809))),ISNUMBER(SEARCH(IF(B$2&lt;&gt;"",B$2,"NA"),'[1]MITRE ATT&amp;CK Mappings'!$H809))),ISNUMBER(SEARCH(IF(B$3&lt;&gt;"",B$3,"NA"),'[1]MITRE ATT&amp;CK Mappings'!$I809))),ISNUMBER(SEARCH(IF(B$3&lt;&gt;"",B$3,"NA"),'[1]MITRE ATT&amp;CK Mappings'!$J809))), '[1]MITRE ATT&amp;CK Mappings'!$B809,"")</f>
        <v/>
      </c>
      <c r="C813" s="31" t="str">
        <f>IF(OR(OR(OR(OR(OR(ISNUMBER(SEARCH(IF(C$1&lt;&gt;"",C$1,"NA"),'[1]MITRE ATT&amp;CK Mappings'!$E809)),ISNUMBER(SEARCH(IF(C$1&lt;&gt;"",C$1,"NA"),'[1]MITRE ATT&amp;CK Mappings'!$F809))),ISNUMBER(SEARCH(IF(C$2&lt;&gt;"",C$2,"NA"),'[1]MITRE ATT&amp;CK Mappings'!$G809))),ISNUMBER(SEARCH(IF(C$2&lt;&gt;"",C$2,"NA"),'[1]MITRE ATT&amp;CK Mappings'!$H809))),ISNUMBER(SEARCH(IF(C$3&lt;&gt;"",C$3,"NA"),'[1]MITRE ATT&amp;CK Mappings'!$I809))),ISNUMBER(SEARCH(IF(C$3&lt;&gt;"",C$3,"NA"),'[1]MITRE ATT&amp;CK Mappings'!$J809))), '[1]MITRE ATT&amp;CK Mappings'!$B809,"")</f>
        <v/>
      </c>
      <c r="D813" s="31" t="str">
        <f>IF(OR(OR(OR(OR(OR(ISNUMBER(SEARCH(IF(D$1&lt;&gt;"",D$1,"NA"),'[1]MITRE ATT&amp;CK Mappings'!$E809)),ISNUMBER(SEARCH(IF(D$1&lt;&gt;"",D$1,"NA"),'[1]MITRE ATT&amp;CK Mappings'!$F809))),ISNUMBER(SEARCH(IF(D$2&lt;&gt;"",D$2,"NA"),'[1]MITRE ATT&amp;CK Mappings'!$G809))),ISNUMBER(SEARCH(IF(D$2&lt;&gt;"",D$2,"NA"),'[1]MITRE ATT&amp;CK Mappings'!$H809))),ISNUMBER(SEARCH(IF(D$3&lt;&gt;"",D$3,"NA"),'[1]MITRE ATT&amp;CK Mappings'!$I809))),ISNUMBER(SEARCH(IF(D$3&lt;&gt;"",D$3,"NA"),'[1]MITRE ATT&amp;CK Mappings'!$J809))), '[1]MITRE ATT&amp;CK Mappings'!$B809,"")</f>
        <v/>
      </c>
      <c r="E813" s="31" t="str">
        <f>IF(OR(OR(OR(OR(OR(ISNUMBER(SEARCH(IF(E$1&lt;&gt;"",E$1,"NA"),'[1]MITRE ATT&amp;CK Mappings'!$E809)),ISNUMBER(SEARCH(IF(E$1&lt;&gt;"",E$1,"NA"),'[1]MITRE ATT&amp;CK Mappings'!$F809))),ISNUMBER(SEARCH(IF(E$2&lt;&gt;"",E$2,"NA"),'[1]MITRE ATT&amp;CK Mappings'!$G809))),ISNUMBER(SEARCH(IF(E$2&lt;&gt;"",E$2,"NA"),'[1]MITRE ATT&amp;CK Mappings'!$H809))),ISNUMBER(SEARCH(IF(E$3&lt;&gt;"",E$3,"NA"),'[1]MITRE ATT&amp;CK Mappings'!$I809))),ISNUMBER(SEARCH(IF(E$3&lt;&gt;"",E$3,"NA"),'[1]MITRE ATT&amp;CK Mappings'!$J809))), '[1]MITRE ATT&amp;CK Mappings'!$B809,"")</f>
        <v/>
      </c>
      <c r="F813" s="31" t="str">
        <f>IF(OR(OR(OR(OR(OR(ISNUMBER(SEARCH(IF(F$1&lt;&gt;"",F$1,"NA"),'[1]MITRE ATT&amp;CK Mappings'!$E809)),ISNUMBER(SEARCH(IF(F$1&lt;&gt;"",F$1,"NA"),'[1]MITRE ATT&amp;CK Mappings'!$F809))),ISNUMBER(SEARCH(IF(F$2&lt;&gt;"",F$2,"NA"),'[1]MITRE ATT&amp;CK Mappings'!$G809))),ISNUMBER(SEARCH(IF(F$2&lt;&gt;"",F$2,"NA"),'[1]MITRE ATT&amp;CK Mappings'!$H809))),ISNUMBER(SEARCH(IF(F$3&lt;&gt;"",F$3,"NA"),'[1]MITRE ATT&amp;CK Mappings'!$I809))),ISNUMBER(SEARCH(IF(F$3&lt;&gt;"",F$3,"NA"),'[1]MITRE ATT&amp;CK Mappings'!$J809))), '[1]MITRE ATT&amp;CK Mappings'!$B809,"")</f>
        <v/>
      </c>
      <c r="G813" s="31" t="str">
        <f>IF(OR(OR(OR(OR(OR(ISNUMBER(SEARCH(IF(G$1&lt;&gt;"",G$1,"NA"),'[1]MITRE ATT&amp;CK Mappings'!$E809)),ISNUMBER(SEARCH(IF(G$1&lt;&gt;"",G$1,"NA"),'[1]MITRE ATT&amp;CK Mappings'!$F809))),ISNUMBER(SEARCH(IF(G$2&lt;&gt;"",G$2,"NA"),'[1]MITRE ATT&amp;CK Mappings'!$G809))),ISNUMBER(SEARCH(IF(G$2&lt;&gt;"",G$2,"NA"),'[1]MITRE ATT&amp;CK Mappings'!$H809))),ISNUMBER(SEARCH(IF(G$3&lt;&gt;"",G$3,"NA"),'[1]MITRE ATT&amp;CK Mappings'!$I809))),ISNUMBER(SEARCH(IF(G$3&lt;&gt;"",G$3,"NA"),'[1]MITRE ATT&amp;CK Mappings'!$J809))), '[1]MITRE ATT&amp;CK Mappings'!$B809,"")</f>
        <v/>
      </c>
      <c r="H813" s="31" t="str">
        <f>IF(OR(OR(OR(OR(OR(ISNUMBER(SEARCH(IF(H$1&lt;&gt;"",H$1,"NA"),'[1]MITRE ATT&amp;CK Mappings'!$E809)),ISNUMBER(SEARCH(IF(H$1&lt;&gt;"",H$1,"NA"),'[1]MITRE ATT&amp;CK Mappings'!$F809))),ISNUMBER(SEARCH(IF(H$2&lt;&gt;"",H$2,"NA"),'[1]MITRE ATT&amp;CK Mappings'!$G809))),ISNUMBER(SEARCH(IF(H$2&lt;&gt;"",H$2,"NA"),'[1]MITRE ATT&amp;CK Mappings'!$H809))),ISNUMBER(SEARCH(IF(H$3&lt;&gt;"",H$3,"NA"),'[1]MITRE ATT&amp;CK Mappings'!$I809))),ISNUMBER(SEARCH(IF(H$3&lt;&gt;"",H$3,"NA"),'[1]MITRE ATT&amp;CK Mappings'!$J809))), '[1]MITRE ATT&amp;CK Mappings'!$B809,"")</f>
        <v/>
      </c>
      <c r="I813" s="31" t="str">
        <f>IF(OR(OR(OR(OR(OR(ISNUMBER(SEARCH(IF(I$1&lt;&gt;"",I$1,"NA"),'[1]MITRE ATT&amp;CK Mappings'!$E809)),ISNUMBER(SEARCH(IF(I$1&lt;&gt;"",I$1,"NA"),'[1]MITRE ATT&amp;CK Mappings'!$F809))),ISNUMBER(SEARCH(IF(I$2&lt;&gt;"",I$2,"NA"),'[1]MITRE ATT&amp;CK Mappings'!$G809))),ISNUMBER(SEARCH(IF(I$2&lt;&gt;"",I$2,"NA"),'[1]MITRE ATT&amp;CK Mappings'!$H809))),ISNUMBER(SEARCH(IF(I$3&lt;&gt;"",I$3,"NA"),'[1]MITRE ATT&amp;CK Mappings'!$I809))),ISNUMBER(SEARCH(IF(I$3&lt;&gt;"",I$3,"NA"),'[1]MITRE ATT&amp;CK Mappings'!$J809))), '[1]MITRE ATT&amp;CK Mappings'!$B809,"")</f>
        <v/>
      </c>
      <c r="J813" s="31" t="str">
        <f>IF(OR(OR(OR(OR(OR(ISNUMBER(SEARCH(IF(J$1&lt;&gt;"",J$1,"NA"),'[1]MITRE ATT&amp;CK Mappings'!$E809)),ISNUMBER(SEARCH(IF(J$1&lt;&gt;"",J$1,"NA"),'[1]MITRE ATT&amp;CK Mappings'!$F809))),ISNUMBER(SEARCH(IF(J$2&lt;&gt;"",J$2,"NA"),'[1]MITRE ATT&amp;CK Mappings'!$G809))),ISNUMBER(SEARCH(IF(J$2&lt;&gt;"",J$2,"NA"),'[1]MITRE ATT&amp;CK Mappings'!$H809))),ISNUMBER(SEARCH(IF(J$3&lt;&gt;"",J$3,"NA"),'[1]MITRE ATT&amp;CK Mappings'!$I809))),ISNUMBER(SEARCH(IF(J$3&lt;&gt;"",J$3,"NA"),'[1]MITRE ATT&amp;CK Mappings'!$J809))), '[1]MITRE ATT&amp;CK Mappings'!$B809,"")</f>
        <v/>
      </c>
      <c r="K813" s="31" t="str">
        <f>IF(OR(OR(OR(OR(OR(ISNUMBER(SEARCH(IF(K$1&lt;&gt;"",K$1,"NA"),'[1]MITRE ATT&amp;CK Mappings'!$E809)),ISNUMBER(SEARCH(IF(K$1&lt;&gt;"",K$1,"NA"),'[1]MITRE ATT&amp;CK Mappings'!$F809))),ISNUMBER(SEARCH(IF(K$2&lt;&gt;"",K$2,"NA"),'[1]MITRE ATT&amp;CK Mappings'!$G809))),ISNUMBER(SEARCH(IF(K$2&lt;&gt;"",K$2,"NA"),'[1]MITRE ATT&amp;CK Mappings'!$H809))),ISNUMBER(SEARCH(IF(K$3&lt;&gt;"",K$3,"NA"),'[1]MITRE ATT&amp;CK Mappings'!$I809))),ISNUMBER(SEARCH(IF(K$3&lt;&gt;"",K$3,"NA"),'[1]MITRE ATT&amp;CK Mappings'!$J809))), '[1]MITRE ATT&amp;CK Mappings'!$B809,"")</f>
        <v/>
      </c>
      <c r="L813" s="31" t="str">
        <f>IF('[1]MITRE ATT&amp;CK Mappings'!D809 &lt;&gt;"",'[1]MITRE ATT&amp;CK Mappings'!D809,"" )</f>
        <v>Desktop</v>
      </c>
    </row>
    <row r="814" spans="1:12" x14ac:dyDescent="0.25">
      <c r="A814" s="31" t="str">
        <f>IF(COUNTIF(B814:K814,"="&amp;'[1]MITRE ATT&amp;CK Mappings'!B810)&gt;0,'[1]MITRE ATT&amp;CK Mappings'!B810,"")</f>
        <v/>
      </c>
      <c r="B814" s="31" t="str">
        <f>IF(OR(OR(OR(OR(OR(ISNUMBER(SEARCH(IF(B$1&lt;&gt;"",B$1,"NA"),'[1]MITRE ATT&amp;CK Mappings'!$E810)),ISNUMBER(SEARCH(IF(B$1&lt;&gt;"",B$1,"NA"),'[1]MITRE ATT&amp;CK Mappings'!$F810))),ISNUMBER(SEARCH(IF(B$2&lt;&gt;"",B$2,"NA"),'[1]MITRE ATT&amp;CK Mappings'!$G810))),ISNUMBER(SEARCH(IF(B$2&lt;&gt;"",B$2,"NA"),'[1]MITRE ATT&amp;CK Mappings'!$H810))),ISNUMBER(SEARCH(IF(B$3&lt;&gt;"",B$3,"NA"),'[1]MITRE ATT&amp;CK Mappings'!$I810))),ISNUMBER(SEARCH(IF(B$3&lt;&gt;"",B$3,"NA"),'[1]MITRE ATT&amp;CK Mappings'!$J810))), '[1]MITRE ATT&amp;CK Mappings'!$B810,"")</f>
        <v/>
      </c>
      <c r="C814" s="31" t="str">
        <f>IF(OR(OR(OR(OR(OR(ISNUMBER(SEARCH(IF(C$1&lt;&gt;"",C$1,"NA"),'[1]MITRE ATT&amp;CK Mappings'!$E810)),ISNUMBER(SEARCH(IF(C$1&lt;&gt;"",C$1,"NA"),'[1]MITRE ATT&amp;CK Mappings'!$F810))),ISNUMBER(SEARCH(IF(C$2&lt;&gt;"",C$2,"NA"),'[1]MITRE ATT&amp;CK Mappings'!$G810))),ISNUMBER(SEARCH(IF(C$2&lt;&gt;"",C$2,"NA"),'[1]MITRE ATT&amp;CK Mappings'!$H810))),ISNUMBER(SEARCH(IF(C$3&lt;&gt;"",C$3,"NA"),'[1]MITRE ATT&amp;CK Mappings'!$I810))),ISNUMBER(SEARCH(IF(C$3&lt;&gt;"",C$3,"NA"),'[1]MITRE ATT&amp;CK Mappings'!$J810))), '[1]MITRE ATT&amp;CK Mappings'!$B810,"")</f>
        <v/>
      </c>
      <c r="D814" s="31" t="str">
        <f>IF(OR(OR(OR(OR(OR(ISNUMBER(SEARCH(IF(D$1&lt;&gt;"",D$1,"NA"),'[1]MITRE ATT&amp;CK Mappings'!$E810)),ISNUMBER(SEARCH(IF(D$1&lt;&gt;"",D$1,"NA"),'[1]MITRE ATT&amp;CK Mappings'!$F810))),ISNUMBER(SEARCH(IF(D$2&lt;&gt;"",D$2,"NA"),'[1]MITRE ATT&amp;CK Mappings'!$G810))),ISNUMBER(SEARCH(IF(D$2&lt;&gt;"",D$2,"NA"),'[1]MITRE ATT&amp;CK Mappings'!$H810))),ISNUMBER(SEARCH(IF(D$3&lt;&gt;"",D$3,"NA"),'[1]MITRE ATT&amp;CK Mappings'!$I810))),ISNUMBER(SEARCH(IF(D$3&lt;&gt;"",D$3,"NA"),'[1]MITRE ATT&amp;CK Mappings'!$J810))), '[1]MITRE ATT&amp;CK Mappings'!$B810,"")</f>
        <v/>
      </c>
      <c r="E814" s="31" t="str">
        <f>IF(OR(OR(OR(OR(OR(ISNUMBER(SEARCH(IF(E$1&lt;&gt;"",E$1,"NA"),'[1]MITRE ATT&amp;CK Mappings'!$E810)),ISNUMBER(SEARCH(IF(E$1&lt;&gt;"",E$1,"NA"),'[1]MITRE ATT&amp;CK Mappings'!$F810))),ISNUMBER(SEARCH(IF(E$2&lt;&gt;"",E$2,"NA"),'[1]MITRE ATT&amp;CK Mappings'!$G810))),ISNUMBER(SEARCH(IF(E$2&lt;&gt;"",E$2,"NA"),'[1]MITRE ATT&amp;CK Mappings'!$H810))),ISNUMBER(SEARCH(IF(E$3&lt;&gt;"",E$3,"NA"),'[1]MITRE ATT&amp;CK Mappings'!$I810))),ISNUMBER(SEARCH(IF(E$3&lt;&gt;"",E$3,"NA"),'[1]MITRE ATT&amp;CK Mappings'!$J810))), '[1]MITRE ATT&amp;CK Mappings'!$B810,"")</f>
        <v/>
      </c>
      <c r="F814" s="31" t="str">
        <f>IF(OR(OR(OR(OR(OR(ISNUMBER(SEARCH(IF(F$1&lt;&gt;"",F$1,"NA"),'[1]MITRE ATT&amp;CK Mappings'!$E810)),ISNUMBER(SEARCH(IF(F$1&lt;&gt;"",F$1,"NA"),'[1]MITRE ATT&amp;CK Mappings'!$F810))),ISNUMBER(SEARCH(IF(F$2&lt;&gt;"",F$2,"NA"),'[1]MITRE ATT&amp;CK Mappings'!$G810))),ISNUMBER(SEARCH(IF(F$2&lt;&gt;"",F$2,"NA"),'[1]MITRE ATT&amp;CK Mappings'!$H810))),ISNUMBER(SEARCH(IF(F$3&lt;&gt;"",F$3,"NA"),'[1]MITRE ATT&amp;CK Mappings'!$I810))),ISNUMBER(SEARCH(IF(F$3&lt;&gt;"",F$3,"NA"),'[1]MITRE ATT&amp;CK Mappings'!$J810))), '[1]MITRE ATT&amp;CK Mappings'!$B810,"")</f>
        <v/>
      </c>
      <c r="G814" s="31" t="str">
        <f>IF(OR(OR(OR(OR(OR(ISNUMBER(SEARCH(IF(G$1&lt;&gt;"",G$1,"NA"),'[1]MITRE ATT&amp;CK Mappings'!$E810)),ISNUMBER(SEARCH(IF(G$1&lt;&gt;"",G$1,"NA"),'[1]MITRE ATT&amp;CK Mappings'!$F810))),ISNUMBER(SEARCH(IF(G$2&lt;&gt;"",G$2,"NA"),'[1]MITRE ATT&amp;CK Mappings'!$G810))),ISNUMBER(SEARCH(IF(G$2&lt;&gt;"",G$2,"NA"),'[1]MITRE ATT&amp;CK Mappings'!$H810))),ISNUMBER(SEARCH(IF(G$3&lt;&gt;"",G$3,"NA"),'[1]MITRE ATT&amp;CK Mappings'!$I810))),ISNUMBER(SEARCH(IF(G$3&lt;&gt;"",G$3,"NA"),'[1]MITRE ATT&amp;CK Mappings'!$J810))), '[1]MITRE ATT&amp;CK Mappings'!$B810,"")</f>
        <v/>
      </c>
      <c r="H814" s="31" t="str">
        <f>IF(OR(OR(OR(OR(OR(ISNUMBER(SEARCH(IF(H$1&lt;&gt;"",H$1,"NA"),'[1]MITRE ATT&amp;CK Mappings'!$E810)),ISNUMBER(SEARCH(IF(H$1&lt;&gt;"",H$1,"NA"),'[1]MITRE ATT&amp;CK Mappings'!$F810))),ISNUMBER(SEARCH(IF(H$2&lt;&gt;"",H$2,"NA"),'[1]MITRE ATT&amp;CK Mappings'!$G810))),ISNUMBER(SEARCH(IF(H$2&lt;&gt;"",H$2,"NA"),'[1]MITRE ATT&amp;CK Mappings'!$H810))),ISNUMBER(SEARCH(IF(H$3&lt;&gt;"",H$3,"NA"),'[1]MITRE ATT&amp;CK Mappings'!$I810))),ISNUMBER(SEARCH(IF(H$3&lt;&gt;"",H$3,"NA"),'[1]MITRE ATT&amp;CK Mappings'!$J810))), '[1]MITRE ATT&amp;CK Mappings'!$B810,"")</f>
        <v/>
      </c>
      <c r="I814" s="31" t="str">
        <f>IF(OR(OR(OR(OR(OR(ISNUMBER(SEARCH(IF(I$1&lt;&gt;"",I$1,"NA"),'[1]MITRE ATT&amp;CK Mappings'!$E810)),ISNUMBER(SEARCH(IF(I$1&lt;&gt;"",I$1,"NA"),'[1]MITRE ATT&amp;CK Mappings'!$F810))),ISNUMBER(SEARCH(IF(I$2&lt;&gt;"",I$2,"NA"),'[1]MITRE ATT&amp;CK Mappings'!$G810))),ISNUMBER(SEARCH(IF(I$2&lt;&gt;"",I$2,"NA"),'[1]MITRE ATT&amp;CK Mappings'!$H810))),ISNUMBER(SEARCH(IF(I$3&lt;&gt;"",I$3,"NA"),'[1]MITRE ATT&amp;CK Mappings'!$I810))),ISNUMBER(SEARCH(IF(I$3&lt;&gt;"",I$3,"NA"),'[1]MITRE ATT&amp;CK Mappings'!$J810))), '[1]MITRE ATT&amp;CK Mappings'!$B810,"")</f>
        <v/>
      </c>
      <c r="J814" s="31" t="str">
        <f>IF(OR(OR(OR(OR(OR(ISNUMBER(SEARCH(IF(J$1&lt;&gt;"",J$1,"NA"),'[1]MITRE ATT&amp;CK Mappings'!$E810)),ISNUMBER(SEARCH(IF(J$1&lt;&gt;"",J$1,"NA"),'[1]MITRE ATT&amp;CK Mappings'!$F810))),ISNUMBER(SEARCH(IF(J$2&lt;&gt;"",J$2,"NA"),'[1]MITRE ATT&amp;CK Mappings'!$G810))),ISNUMBER(SEARCH(IF(J$2&lt;&gt;"",J$2,"NA"),'[1]MITRE ATT&amp;CK Mappings'!$H810))),ISNUMBER(SEARCH(IF(J$3&lt;&gt;"",J$3,"NA"),'[1]MITRE ATT&amp;CK Mappings'!$I810))),ISNUMBER(SEARCH(IF(J$3&lt;&gt;"",J$3,"NA"),'[1]MITRE ATT&amp;CK Mappings'!$J810))), '[1]MITRE ATT&amp;CK Mappings'!$B810,"")</f>
        <v/>
      </c>
      <c r="K814" s="31" t="str">
        <f>IF(OR(OR(OR(OR(OR(ISNUMBER(SEARCH(IF(K$1&lt;&gt;"",K$1,"NA"),'[1]MITRE ATT&amp;CK Mappings'!$E810)),ISNUMBER(SEARCH(IF(K$1&lt;&gt;"",K$1,"NA"),'[1]MITRE ATT&amp;CK Mappings'!$F810))),ISNUMBER(SEARCH(IF(K$2&lt;&gt;"",K$2,"NA"),'[1]MITRE ATT&amp;CK Mappings'!$G810))),ISNUMBER(SEARCH(IF(K$2&lt;&gt;"",K$2,"NA"),'[1]MITRE ATT&amp;CK Mappings'!$H810))),ISNUMBER(SEARCH(IF(K$3&lt;&gt;"",K$3,"NA"),'[1]MITRE ATT&amp;CK Mappings'!$I810))),ISNUMBER(SEARCH(IF(K$3&lt;&gt;"",K$3,"NA"),'[1]MITRE ATT&amp;CK Mappings'!$J810))), '[1]MITRE ATT&amp;CK Mappings'!$B810,"")</f>
        <v/>
      </c>
      <c r="L814" s="31" t="str">
        <f>IF('[1]MITRE ATT&amp;CK Mappings'!D810 &lt;&gt;"",'[1]MITRE ATT&amp;CK Mappings'!D810,"" )</f>
        <v>Network</v>
      </c>
    </row>
    <row r="815" spans="1:12" x14ac:dyDescent="0.25">
      <c r="A815" s="31" t="str">
        <f>IF(COUNTIF(B815:K815,"="&amp;'[1]MITRE ATT&amp;CK Mappings'!B811)&gt;0,'[1]MITRE ATT&amp;CK Mappings'!B811,"")</f>
        <v/>
      </c>
      <c r="B815" s="31" t="str">
        <f>IF(OR(OR(OR(OR(OR(ISNUMBER(SEARCH(IF(B$1&lt;&gt;"",B$1,"NA"),'[1]MITRE ATT&amp;CK Mappings'!$E811)),ISNUMBER(SEARCH(IF(B$1&lt;&gt;"",B$1,"NA"),'[1]MITRE ATT&amp;CK Mappings'!$F811))),ISNUMBER(SEARCH(IF(B$2&lt;&gt;"",B$2,"NA"),'[1]MITRE ATT&amp;CK Mappings'!$G811))),ISNUMBER(SEARCH(IF(B$2&lt;&gt;"",B$2,"NA"),'[1]MITRE ATT&amp;CK Mappings'!$H811))),ISNUMBER(SEARCH(IF(B$3&lt;&gt;"",B$3,"NA"),'[1]MITRE ATT&amp;CK Mappings'!$I811))),ISNUMBER(SEARCH(IF(B$3&lt;&gt;"",B$3,"NA"),'[1]MITRE ATT&amp;CK Mappings'!$J811))), '[1]MITRE ATT&amp;CK Mappings'!$B811,"")</f>
        <v/>
      </c>
      <c r="C815" s="31" t="str">
        <f>IF(OR(OR(OR(OR(OR(ISNUMBER(SEARCH(IF(C$1&lt;&gt;"",C$1,"NA"),'[1]MITRE ATT&amp;CK Mappings'!$E811)),ISNUMBER(SEARCH(IF(C$1&lt;&gt;"",C$1,"NA"),'[1]MITRE ATT&amp;CK Mappings'!$F811))),ISNUMBER(SEARCH(IF(C$2&lt;&gt;"",C$2,"NA"),'[1]MITRE ATT&amp;CK Mappings'!$G811))),ISNUMBER(SEARCH(IF(C$2&lt;&gt;"",C$2,"NA"),'[1]MITRE ATT&amp;CK Mappings'!$H811))),ISNUMBER(SEARCH(IF(C$3&lt;&gt;"",C$3,"NA"),'[1]MITRE ATT&amp;CK Mappings'!$I811))),ISNUMBER(SEARCH(IF(C$3&lt;&gt;"",C$3,"NA"),'[1]MITRE ATT&amp;CK Mappings'!$J811))), '[1]MITRE ATT&amp;CK Mappings'!$B811,"")</f>
        <v/>
      </c>
      <c r="D815" s="31" t="str">
        <f>IF(OR(OR(OR(OR(OR(ISNUMBER(SEARCH(IF(D$1&lt;&gt;"",D$1,"NA"),'[1]MITRE ATT&amp;CK Mappings'!$E811)),ISNUMBER(SEARCH(IF(D$1&lt;&gt;"",D$1,"NA"),'[1]MITRE ATT&amp;CK Mappings'!$F811))),ISNUMBER(SEARCH(IF(D$2&lt;&gt;"",D$2,"NA"),'[1]MITRE ATT&amp;CK Mappings'!$G811))),ISNUMBER(SEARCH(IF(D$2&lt;&gt;"",D$2,"NA"),'[1]MITRE ATT&amp;CK Mappings'!$H811))),ISNUMBER(SEARCH(IF(D$3&lt;&gt;"",D$3,"NA"),'[1]MITRE ATT&amp;CK Mappings'!$I811))),ISNUMBER(SEARCH(IF(D$3&lt;&gt;"",D$3,"NA"),'[1]MITRE ATT&amp;CK Mappings'!$J811))), '[1]MITRE ATT&amp;CK Mappings'!$B811,"")</f>
        <v/>
      </c>
      <c r="E815" s="31" t="str">
        <f>IF(OR(OR(OR(OR(OR(ISNUMBER(SEARCH(IF(E$1&lt;&gt;"",E$1,"NA"),'[1]MITRE ATT&amp;CK Mappings'!$E811)),ISNUMBER(SEARCH(IF(E$1&lt;&gt;"",E$1,"NA"),'[1]MITRE ATT&amp;CK Mappings'!$F811))),ISNUMBER(SEARCH(IF(E$2&lt;&gt;"",E$2,"NA"),'[1]MITRE ATT&amp;CK Mappings'!$G811))),ISNUMBER(SEARCH(IF(E$2&lt;&gt;"",E$2,"NA"),'[1]MITRE ATT&amp;CK Mappings'!$H811))),ISNUMBER(SEARCH(IF(E$3&lt;&gt;"",E$3,"NA"),'[1]MITRE ATT&amp;CK Mappings'!$I811))),ISNUMBER(SEARCH(IF(E$3&lt;&gt;"",E$3,"NA"),'[1]MITRE ATT&amp;CK Mappings'!$J811))), '[1]MITRE ATT&amp;CK Mappings'!$B811,"")</f>
        <v/>
      </c>
      <c r="F815" s="31" t="str">
        <f>IF(OR(OR(OR(OR(OR(ISNUMBER(SEARCH(IF(F$1&lt;&gt;"",F$1,"NA"),'[1]MITRE ATT&amp;CK Mappings'!$E811)),ISNUMBER(SEARCH(IF(F$1&lt;&gt;"",F$1,"NA"),'[1]MITRE ATT&amp;CK Mappings'!$F811))),ISNUMBER(SEARCH(IF(F$2&lt;&gt;"",F$2,"NA"),'[1]MITRE ATT&amp;CK Mappings'!$G811))),ISNUMBER(SEARCH(IF(F$2&lt;&gt;"",F$2,"NA"),'[1]MITRE ATT&amp;CK Mappings'!$H811))),ISNUMBER(SEARCH(IF(F$3&lt;&gt;"",F$3,"NA"),'[1]MITRE ATT&amp;CK Mappings'!$I811))),ISNUMBER(SEARCH(IF(F$3&lt;&gt;"",F$3,"NA"),'[1]MITRE ATT&amp;CK Mappings'!$J811))), '[1]MITRE ATT&amp;CK Mappings'!$B811,"")</f>
        <v/>
      </c>
      <c r="G815" s="31" t="str">
        <f>IF(OR(OR(OR(OR(OR(ISNUMBER(SEARCH(IF(G$1&lt;&gt;"",G$1,"NA"),'[1]MITRE ATT&amp;CK Mappings'!$E811)),ISNUMBER(SEARCH(IF(G$1&lt;&gt;"",G$1,"NA"),'[1]MITRE ATT&amp;CK Mappings'!$F811))),ISNUMBER(SEARCH(IF(G$2&lt;&gt;"",G$2,"NA"),'[1]MITRE ATT&amp;CK Mappings'!$G811))),ISNUMBER(SEARCH(IF(G$2&lt;&gt;"",G$2,"NA"),'[1]MITRE ATT&amp;CK Mappings'!$H811))),ISNUMBER(SEARCH(IF(G$3&lt;&gt;"",G$3,"NA"),'[1]MITRE ATT&amp;CK Mappings'!$I811))),ISNUMBER(SEARCH(IF(G$3&lt;&gt;"",G$3,"NA"),'[1]MITRE ATT&amp;CK Mappings'!$J811))), '[1]MITRE ATT&amp;CK Mappings'!$B811,"")</f>
        <v/>
      </c>
      <c r="H815" s="31" t="str">
        <f>IF(OR(OR(OR(OR(OR(ISNUMBER(SEARCH(IF(H$1&lt;&gt;"",H$1,"NA"),'[1]MITRE ATT&amp;CK Mappings'!$E811)),ISNUMBER(SEARCH(IF(H$1&lt;&gt;"",H$1,"NA"),'[1]MITRE ATT&amp;CK Mappings'!$F811))),ISNUMBER(SEARCH(IF(H$2&lt;&gt;"",H$2,"NA"),'[1]MITRE ATT&amp;CK Mappings'!$G811))),ISNUMBER(SEARCH(IF(H$2&lt;&gt;"",H$2,"NA"),'[1]MITRE ATT&amp;CK Mappings'!$H811))),ISNUMBER(SEARCH(IF(H$3&lt;&gt;"",H$3,"NA"),'[1]MITRE ATT&amp;CK Mappings'!$I811))),ISNUMBER(SEARCH(IF(H$3&lt;&gt;"",H$3,"NA"),'[1]MITRE ATT&amp;CK Mappings'!$J811))), '[1]MITRE ATT&amp;CK Mappings'!$B811,"")</f>
        <v/>
      </c>
      <c r="I815" s="31" t="str">
        <f>IF(OR(OR(OR(OR(OR(ISNUMBER(SEARCH(IF(I$1&lt;&gt;"",I$1,"NA"),'[1]MITRE ATT&amp;CK Mappings'!$E811)),ISNUMBER(SEARCH(IF(I$1&lt;&gt;"",I$1,"NA"),'[1]MITRE ATT&amp;CK Mappings'!$F811))),ISNUMBER(SEARCH(IF(I$2&lt;&gt;"",I$2,"NA"),'[1]MITRE ATT&amp;CK Mappings'!$G811))),ISNUMBER(SEARCH(IF(I$2&lt;&gt;"",I$2,"NA"),'[1]MITRE ATT&amp;CK Mappings'!$H811))),ISNUMBER(SEARCH(IF(I$3&lt;&gt;"",I$3,"NA"),'[1]MITRE ATT&amp;CK Mappings'!$I811))),ISNUMBER(SEARCH(IF(I$3&lt;&gt;"",I$3,"NA"),'[1]MITRE ATT&amp;CK Mappings'!$J811))), '[1]MITRE ATT&amp;CK Mappings'!$B811,"")</f>
        <v/>
      </c>
      <c r="J815" s="31" t="str">
        <f>IF(OR(OR(OR(OR(OR(ISNUMBER(SEARCH(IF(J$1&lt;&gt;"",J$1,"NA"),'[1]MITRE ATT&amp;CK Mappings'!$E811)),ISNUMBER(SEARCH(IF(J$1&lt;&gt;"",J$1,"NA"),'[1]MITRE ATT&amp;CK Mappings'!$F811))),ISNUMBER(SEARCH(IF(J$2&lt;&gt;"",J$2,"NA"),'[1]MITRE ATT&amp;CK Mappings'!$G811))),ISNUMBER(SEARCH(IF(J$2&lt;&gt;"",J$2,"NA"),'[1]MITRE ATT&amp;CK Mappings'!$H811))),ISNUMBER(SEARCH(IF(J$3&lt;&gt;"",J$3,"NA"),'[1]MITRE ATT&amp;CK Mappings'!$I811))),ISNUMBER(SEARCH(IF(J$3&lt;&gt;"",J$3,"NA"),'[1]MITRE ATT&amp;CK Mappings'!$J811))), '[1]MITRE ATT&amp;CK Mappings'!$B811,"")</f>
        <v/>
      </c>
      <c r="K815" s="31" t="str">
        <f>IF(OR(OR(OR(OR(OR(ISNUMBER(SEARCH(IF(K$1&lt;&gt;"",K$1,"NA"),'[1]MITRE ATT&amp;CK Mappings'!$E811)),ISNUMBER(SEARCH(IF(K$1&lt;&gt;"",K$1,"NA"),'[1]MITRE ATT&amp;CK Mappings'!$F811))),ISNUMBER(SEARCH(IF(K$2&lt;&gt;"",K$2,"NA"),'[1]MITRE ATT&amp;CK Mappings'!$G811))),ISNUMBER(SEARCH(IF(K$2&lt;&gt;"",K$2,"NA"),'[1]MITRE ATT&amp;CK Mappings'!$H811))),ISNUMBER(SEARCH(IF(K$3&lt;&gt;"",K$3,"NA"),'[1]MITRE ATT&amp;CK Mappings'!$I811))),ISNUMBER(SEARCH(IF(K$3&lt;&gt;"",K$3,"NA"),'[1]MITRE ATT&amp;CK Mappings'!$J811))), '[1]MITRE ATT&amp;CK Mappings'!$B811,"")</f>
        <v/>
      </c>
      <c r="L815" s="31" t="str">
        <f>IF('[1]MITRE ATT&amp;CK Mappings'!D811 &lt;&gt;"",'[1]MITRE ATT&amp;CK Mappings'!D811,"" )</f>
        <v>Shared Folders</v>
      </c>
    </row>
    <row r="816" spans="1:12" x14ac:dyDescent="0.25">
      <c r="A816" s="31" t="str">
        <f>IF(COUNTIF(B816:K816,"="&amp;'[1]MITRE ATT&amp;CK Mappings'!B812)&gt;0,'[1]MITRE ATT&amp;CK Mappings'!B812,"")</f>
        <v/>
      </c>
      <c r="B816" s="31" t="str">
        <f>IF(OR(OR(OR(OR(OR(ISNUMBER(SEARCH(IF(B$1&lt;&gt;"",B$1,"NA"),'[1]MITRE ATT&amp;CK Mappings'!$E812)),ISNUMBER(SEARCH(IF(B$1&lt;&gt;"",B$1,"NA"),'[1]MITRE ATT&amp;CK Mappings'!$F812))),ISNUMBER(SEARCH(IF(B$2&lt;&gt;"",B$2,"NA"),'[1]MITRE ATT&amp;CK Mappings'!$G812))),ISNUMBER(SEARCH(IF(B$2&lt;&gt;"",B$2,"NA"),'[1]MITRE ATT&amp;CK Mappings'!$H812))),ISNUMBER(SEARCH(IF(B$3&lt;&gt;"",B$3,"NA"),'[1]MITRE ATT&amp;CK Mappings'!$I812))),ISNUMBER(SEARCH(IF(B$3&lt;&gt;"",B$3,"NA"),'[1]MITRE ATT&amp;CK Mappings'!$J812))), '[1]MITRE ATT&amp;CK Mappings'!$B812,"")</f>
        <v/>
      </c>
      <c r="C816" s="31" t="str">
        <f>IF(OR(OR(OR(OR(OR(ISNUMBER(SEARCH(IF(C$1&lt;&gt;"",C$1,"NA"),'[1]MITRE ATT&amp;CK Mappings'!$E812)),ISNUMBER(SEARCH(IF(C$1&lt;&gt;"",C$1,"NA"),'[1]MITRE ATT&amp;CK Mappings'!$F812))),ISNUMBER(SEARCH(IF(C$2&lt;&gt;"",C$2,"NA"),'[1]MITRE ATT&amp;CK Mappings'!$G812))),ISNUMBER(SEARCH(IF(C$2&lt;&gt;"",C$2,"NA"),'[1]MITRE ATT&amp;CK Mappings'!$H812))),ISNUMBER(SEARCH(IF(C$3&lt;&gt;"",C$3,"NA"),'[1]MITRE ATT&amp;CK Mappings'!$I812))),ISNUMBER(SEARCH(IF(C$3&lt;&gt;"",C$3,"NA"),'[1]MITRE ATT&amp;CK Mappings'!$J812))), '[1]MITRE ATT&amp;CK Mappings'!$B812,"")</f>
        <v/>
      </c>
      <c r="D816" s="31" t="str">
        <f>IF(OR(OR(OR(OR(OR(ISNUMBER(SEARCH(IF(D$1&lt;&gt;"",D$1,"NA"),'[1]MITRE ATT&amp;CK Mappings'!$E812)),ISNUMBER(SEARCH(IF(D$1&lt;&gt;"",D$1,"NA"),'[1]MITRE ATT&amp;CK Mappings'!$F812))),ISNUMBER(SEARCH(IF(D$2&lt;&gt;"",D$2,"NA"),'[1]MITRE ATT&amp;CK Mappings'!$G812))),ISNUMBER(SEARCH(IF(D$2&lt;&gt;"",D$2,"NA"),'[1]MITRE ATT&amp;CK Mappings'!$H812))),ISNUMBER(SEARCH(IF(D$3&lt;&gt;"",D$3,"NA"),'[1]MITRE ATT&amp;CK Mappings'!$I812))),ISNUMBER(SEARCH(IF(D$3&lt;&gt;"",D$3,"NA"),'[1]MITRE ATT&amp;CK Mappings'!$J812))), '[1]MITRE ATT&amp;CK Mappings'!$B812,"")</f>
        <v/>
      </c>
      <c r="E816" s="31" t="str">
        <f>IF(OR(OR(OR(OR(OR(ISNUMBER(SEARCH(IF(E$1&lt;&gt;"",E$1,"NA"),'[1]MITRE ATT&amp;CK Mappings'!$E812)),ISNUMBER(SEARCH(IF(E$1&lt;&gt;"",E$1,"NA"),'[1]MITRE ATT&amp;CK Mappings'!$F812))),ISNUMBER(SEARCH(IF(E$2&lt;&gt;"",E$2,"NA"),'[1]MITRE ATT&amp;CK Mappings'!$G812))),ISNUMBER(SEARCH(IF(E$2&lt;&gt;"",E$2,"NA"),'[1]MITRE ATT&amp;CK Mappings'!$H812))),ISNUMBER(SEARCH(IF(E$3&lt;&gt;"",E$3,"NA"),'[1]MITRE ATT&amp;CK Mappings'!$I812))),ISNUMBER(SEARCH(IF(E$3&lt;&gt;"",E$3,"NA"),'[1]MITRE ATT&amp;CK Mappings'!$J812))), '[1]MITRE ATT&amp;CK Mappings'!$B812,"")</f>
        <v/>
      </c>
      <c r="F816" s="31" t="str">
        <f>IF(OR(OR(OR(OR(OR(ISNUMBER(SEARCH(IF(F$1&lt;&gt;"",F$1,"NA"),'[1]MITRE ATT&amp;CK Mappings'!$E812)),ISNUMBER(SEARCH(IF(F$1&lt;&gt;"",F$1,"NA"),'[1]MITRE ATT&amp;CK Mappings'!$F812))),ISNUMBER(SEARCH(IF(F$2&lt;&gt;"",F$2,"NA"),'[1]MITRE ATT&amp;CK Mappings'!$G812))),ISNUMBER(SEARCH(IF(F$2&lt;&gt;"",F$2,"NA"),'[1]MITRE ATT&amp;CK Mappings'!$H812))),ISNUMBER(SEARCH(IF(F$3&lt;&gt;"",F$3,"NA"),'[1]MITRE ATT&amp;CK Mappings'!$I812))),ISNUMBER(SEARCH(IF(F$3&lt;&gt;"",F$3,"NA"),'[1]MITRE ATT&amp;CK Mappings'!$J812))), '[1]MITRE ATT&amp;CK Mappings'!$B812,"")</f>
        <v/>
      </c>
      <c r="G816" s="31" t="str">
        <f>IF(OR(OR(OR(OR(OR(ISNUMBER(SEARCH(IF(G$1&lt;&gt;"",G$1,"NA"),'[1]MITRE ATT&amp;CK Mappings'!$E812)),ISNUMBER(SEARCH(IF(G$1&lt;&gt;"",G$1,"NA"),'[1]MITRE ATT&amp;CK Mappings'!$F812))),ISNUMBER(SEARCH(IF(G$2&lt;&gt;"",G$2,"NA"),'[1]MITRE ATT&amp;CK Mappings'!$G812))),ISNUMBER(SEARCH(IF(G$2&lt;&gt;"",G$2,"NA"),'[1]MITRE ATT&amp;CK Mappings'!$H812))),ISNUMBER(SEARCH(IF(G$3&lt;&gt;"",G$3,"NA"),'[1]MITRE ATT&amp;CK Mappings'!$I812))),ISNUMBER(SEARCH(IF(G$3&lt;&gt;"",G$3,"NA"),'[1]MITRE ATT&amp;CK Mappings'!$J812))), '[1]MITRE ATT&amp;CK Mappings'!$B812,"")</f>
        <v/>
      </c>
      <c r="H816" s="31" t="str">
        <f>IF(OR(OR(OR(OR(OR(ISNUMBER(SEARCH(IF(H$1&lt;&gt;"",H$1,"NA"),'[1]MITRE ATT&amp;CK Mappings'!$E812)),ISNUMBER(SEARCH(IF(H$1&lt;&gt;"",H$1,"NA"),'[1]MITRE ATT&amp;CK Mappings'!$F812))),ISNUMBER(SEARCH(IF(H$2&lt;&gt;"",H$2,"NA"),'[1]MITRE ATT&amp;CK Mappings'!$G812))),ISNUMBER(SEARCH(IF(H$2&lt;&gt;"",H$2,"NA"),'[1]MITRE ATT&amp;CK Mappings'!$H812))),ISNUMBER(SEARCH(IF(H$3&lt;&gt;"",H$3,"NA"),'[1]MITRE ATT&amp;CK Mappings'!$I812))),ISNUMBER(SEARCH(IF(H$3&lt;&gt;"",H$3,"NA"),'[1]MITRE ATT&amp;CK Mappings'!$J812))), '[1]MITRE ATT&amp;CK Mappings'!$B812,"")</f>
        <v/>
      </c>
      <c r="I816" s="31" t="str">
        <f>IF(OR(OR(OR(OR(OR(ISNUMBER(SEARCH(IF(I$1&lt;&gt;"",I$1,"NA"),'[1]MITRE ATT&amp;CK Mappings'!$E812)),ISNUMBER(SEARCH(IF(I$1&lt;&gt;"",I$1,"NA"),'[1]MITRE ATT&amp;CK Mappings'!$F812))),ISNUMBER(SEARCH(IF(I$2&lt;&gt;"",I$2,"NA"),'[1]MITRE ATT&amp;CK Mappings'!$G812))),ISNUMBER(SEARCH(IF(I$2&lt;&gt;"",I$2,"NA"),'[1]MITRE ATT&amp;CK Mappings'!$H812))),ISNUMBER(SEARCH(IF(I$3&lt;&gt;"",I$3,"NA"),'[1]MITRE ATT&amp;CK Mappings'!$I812))),ISNUMBER(SEARCH(IF(I$3&lt;&gt;"",I$3,"NA"),'[1]MITRE ATT&amp;CK Mappings'!$J812))), '[1]MITRE ATT&amp;CK Mappings'!$B812,"")</f>
        <v/>
      </c>
      <c r="J816" s="31" t="str">
        <f>IF(OR(OR(OR(OR(OR(ISNUMBER(SEARCH(IF(J$1&lt;&gt;"",J$1,"NA"),'[1]MITRE ATT&amp;CK Mappings'!$E812)),ISNUMBER(SEARCH(IF(J$1&lt;&gt;"",J$1,"NA"),'[1]MITRE ATT&amp;CK Mappings'!$F812))),ISNUMBER(SEARCH(IF(J$2&lt;&gt;"",J$2,"NA"),'[1]MITRE ATT&amp;CK Mappings'!$G812))),ISNUMBER(SEARCH(IF(J$2&lt;&gt;"",J$2,"NA"),'[1]MITRE ATT&amp;CK Mappings'!$H812))),ISNUMBER(SEARCH(IF(J$3&lt;&gt;"",J$3,"NA"),'[1]MITRE ATT&amp;CK Mappings'!$I812))),ISNUMBER(SEARCH(IF(J$3&lt;&gt;"",J$3,"NA"),'[1]MITRE ATT&amp;CK Mappings'!$J812))), '[1]MITRE ATT&amp;CK Mappings'!$B812,"")</f>
        <v/>
      </c>
      <c r="K816" s="31" t="str">
        <f>IF(OR(OR(OR(OR(OR(ISNUMBER(SEARCH(IF(K$1&lt;&gt;"",K$1,"NA"),'[1]MITRE ATT&amp;CK Mappings'!$E812)),ISNUMBER(SEARCH(IF(K$1&lt;&gt;"",K$1,"NA"),'[1]MITRE ATT&amp;CK Mappings'!$F812))),ISNUMBER(SEARCH(IF(K$2&lt;&gt;"",K$2,"NA"),'[1]MITRE ATT&amp;CK Mappings'!$G812))),ISNUMBER(SEARCH(IF(K$2&lt;&gt;"",K$2,"NA"),'[1]MITRE ATT&amp;CK Mappings'!$H812))),ISNUMBER(SEARCH(IF(K$3&lt;&gt;"",K$3,"NA"),'[1]MITRE ATT&amp;CK Mappings'!$I812))),ISNUMBER(SEARCH(IF(K$3&lt;&gt;"",K$3,"NA"),'[1]MITRE ATT&amp;CK Mappings'!$J812))), '[1]MITRE ATT&amp;CK Mappings'!$B812,"")</f>
        <v/>
      </c>
      <c r="L816" s="31" t="str">
        <f>IF('[1]MITRE ATT&amp;CK Mappings'!D812 &lt;&gt;"",'[1]MITRE ATT&amp;CK Mappings'!D812,"" )</f>
        <v>Start Menu and Taskbar</v>
      </c>
    </row>
    <row r="817" spans="1:12" x14ac:dyDescent="0.25">
      <c r="A817" s="31" t="str">
        <f>IF(COUNTIF(B817:K817,"="&amp;'[1]MITRE ATT&amp;CK Mappings'!B813)&gt;0,'[1]MITRE ATT&amp;CK Mappings'!B813,"")</f>
        <v/>
      </c>
      <c r="B817" s="31" t="str">
        <f>IF(OR(OR(OR(OR(OR(ISNUMBER(SEARCH(IF(B$1&lt;&gt;"",B$1,"NA"),'[1]MITRE ATT&amp;CK Mappings'!$E813)),ISNUMBER(SEARCH(IF(B$1&lt;&gt;"",B$1,"NA"),'[1]MITRE ATT&amp;CK Mappings'!$F813))),ISNUMBER(SEARCH(IF(B$2&lt;&gt;"",B$2,"NA"),'[1]MITRE ATT&amp;CK Mappings'!$G813))),ISNUMBER(SEARCH(IF(B$2&lt;&gt;"",B$2,"NA"),'[1]MITRE ATT&amp;CK Mappings'!$H813))),ISNUMBER(SEARCH(IF(B$3&lt;&gt;"",B$3,"NA"),'[1]MITRE ATT&amp;CK Mappings'!$I813))),ISNUMBER(SEARCH(IF(B$3&lt;&gt;"",B$3,"NA"),'[1]MITRE ATT&amp;CK Mappings'!$J813))), '[1]MITRE ATT&amp;CK Mappings'!$B813,"")</f>
        <v/>
      </c>
      <c r="C817" s="31" t="str">
        <f>IF(OR(OR(OR(OR(OR(ISNUMBER(SEARCH(IF(C$1&lt;&gt;"",C$1,"NA"),'[1]MITRE ATT&amp;CK Mappings'!$E813)),ISNUMBER(SEARCH(IF(C$1&lt;&gt;"",C$1,"NA"),'[1]MITRE ATT&amp;CK Mappings'!$F813))),ISNUMBER(SEARCH(IF(C$2&lt;&gt;"",C$2,"NA"),'[1]MITRE ATT&amp;CK Mappings'!$G813))),ISNUMBER(SEARCH(IF(C$2&lt;&gt;"",C$2,"NA"),'[1]MITRE ATT&amp;CK Mappings'!$H813))),ISNUMBER(SEARCH(IF(C$3&lt;&gt;"",C$3,"NA"),'[1]MITRE ATT&amp;CK Mappings'!$I813))),ISNUMBER(SEARCH(IF(C$3&lt;&gt;"",C$3,"NA"),'[1]MITRE ATT&amp;CK Mappings'!$J813))), '[1]MITRE ATT&amp;CK Mappings'!$B813,"")</f>
        <v/>
      </c>
      <c r="D817" s="31" t="str">
        <f>IF(OR(OR(OR(OR(OR(ISNUMBER(SEARCH(IF(D$1&lt;&gt;"",D$1,"NA"),'[1]MITRE ATT&amp;CK Mappings'!$E813)),ISNUMBER(SEARCH(IF(D$1&lt;&gt;"",D$1,"NA"),'[1]MITRE ATT&amp;CK Mappings'!$F813))),ISNUMBER(SEARCH(IF(D$2&lt;&gt;"",D$2,"NA"),'[1]MITRE ATT&amp;CK Mappings'!$G813))),ISNUMBER(SEARCH(IF(D$2&lt;&gt;"",D$2,"NA"),'[1]MITRE ATT&amp;CK Mappings'!$H813))),ISNUMBER(SEARCH(IF(D$3&lt;&gt;"",D$3,"NA"),'[1]MITRE ATT&amp;CK Mappings'!$I813))),ISNUMBER(SEARCH(IF(D$3&lt;&gt;"",D$3,"NA"),'[1]MITRE ATT&amp;CK Mappings'!$J813))), '[1]MITRE ATT&amp;CK Mappings'!$B813,"")</f>
        <v/>
      </c>
      <c r="E817" s="31" t="str">
        <f>IF(OR(OR(OR(OR(OR(ISNUMBER(SEARCH(IF(E$1&lt;&gt;"",E$1,"NA"),'[1]MITRE ATT&amp;CK Mappings'!$E813)),ISNUMBER(SEARCH(IF(E$1&lt;&gt;"",E$1,"NA"),'[1]MITRE ATT&amp;CK Mappings'!$F813))),ISNUMBER(SEARCH(IF(E$2&lt;&gt;"",E$2,"NA"),'[1]MITRE ATT&amp;CK Mappings'!$G813))),ISNUMBER(SEARCH(IF(E$2&lt;&gt;"",E$2,"NA"),'[1]MITRE ATT&amp;CK Mappings'!$H813))),ISNUMBER(SEARCH(IF(E$3&lt;&gt;"",E$3,"NA"),'[1]MITRE ATT&amp;CK Mappings'!$I813))),ISNUMBER(SEARCH(IF(E$3&lt;&gt;"",E$3,"NA"),'[1]MITRE ATT&amp;CK Mappings'!$J813))), '[1]MITRE ATT&amp;CK Mappings'!$B813,"")</f>
        <v/>
      </c>
      <c r="F817" s="31" t="str">
        <f>IF(OR(OR(OR(OR(OR(ISNUMBER(SEARCH(IF(F$1&lt;&gt;"",F$1,"NA"),'[1]MITRE ATT&amp;CK Mappings'!$E813)),ISNUMBER(SEARCH(IF(F$1&lt;&gt;"",F$1,"NA"),'[1]MITRE ATT&amp;CK Mappings'!$F813))),ISNUMBER(SEARCH(IF(F$2&lt;&gt;"",F$2,"NA"),'[1]MITRE ATT&amp;CK Mappings'!$G813))),ISNUMBER(SEARCH(IF(F$2&lt;&gt;"",F$2,"NA"),'[1]MITRE ATT&amp;CK Mappings'!$H813))),ISNUMBER(SEARCH(IF(F$3&lt;&gt;"",F$3,"NA"),'[1]MITRE ATT&amp;CK Mappings'!$I813))),ISNUMBER(SEARCH(IF(F$3&lt;&gt;"",F$3,"NA"),'[1]MITRE ATT&amp;CK Mappings'!$J813))), '[1]MITRE ATT&amp;CK Mappings'!$B813,"")</f>
        <v/>
      </c>
      <c r="G817" s="31" t="str">
        <f>IF(OR(OR(OR(OR(OR(ISNUMBER(SEARCH(IF(G$1&lt;&gt;"",G$1,"NA"),'[1]MITRE ATT&amp;CK Mappings'!$E813)),ISNUMBER(SEARCH(IF(G$1&lt;&gt;"",G$1,"NA"),'[1]MITRE ATT&amp;CK Mappings'!$F813))),ISNUMBER(SEARCH(IF(G$2&lt;&gt;"",G$2,"NA"),'[1]MITRE ATT&amp;CK Mappings'!$G813))),ISNUMBER(SEARCH(IF(G$2&lt;&gt;"",G$2,"NA"),'[1]MITRE ATT&amp;CK Mappings'!$H813))),ISNUMBER(SEARCH(IF(G$3&lt;&gt;"",G$3,"NA"),'[1]MITRE ATT&amp;CK Mappings'!$I813))),ISNUMBER(SEARCH(IF(G$3&lt;&gt;"",G$3,"NA"),'[1]MITRE ATT&amp;CK Mappings'!$J813))), '[1]MITRE ATT&amp;CK Mappings'!$B813,"")</f>
        <v/>
      </c>
      <c r="H817" s="31" t="str">
        <f>IF(OR(OR(OR(OR(OR(ISNUMBER(SEARCH(IF(H$1&lt;&gt;"",H$1,"NA"),'[1]MITRE ATT&amp;CK Mappings'!$E813)),ISNUMBER(SEARCH(IF(H$1&lt;&gt;"",H$1,"NA"),'[1]MITRE ATT&amp;CK Mappings'!$F813))),ISNUMBER(SEARCH(IF(H$2&lt;&gt;"",H$2,"NA"),'[1]MITRE ATT&amp;CK Mappings'!$G813))),ISNUMBER(SEARCH(IF(H$2&lt;&gt;"",H$2,"NA"),'[1]MITRE ATT&amp;CK Mappings'!$H813))),ISNUMBER(SEARCH(IF(H$3&lt;&gt;"",H$3,"NA"),'[1]MITRE ATT&amp;CK Mappings'!$I813))),ISNUMBER(SEARCH(IF(H$3&lt;&gt;"",H$3,"NA"),'[1]MITRE ATT&amp;CK Mappings'!$J813))), '[1]MITRE ATT&amp;CK Mappings'!$B813,"")</f>
        <v/>
      </c>
      <c r="I817" s="31" t="str">
        <f>IF(OR(OR(OR(OR(OR(ISNUMBER(SEARCH(IF(I$1&lt;&gt;"",I$1,"NA"),'[1]MITRE ATT&amp;CK Mappings'!$E813)),ISNUMBER(SEARCH(IF(I$1&lt;&gt;"",I$1,"NA"),'[1]MITRE ATT&amp;CK Mappings'!$F813))),ISNUMBER(SEARCH(IF(I$2&lt;&gt;"",I$2,"NA"),'[1]MITRE ATT&amp;CK Mappings'!$G813))),ISNUMBER(SEARCH(IF(I$2&lt;&gt;"",I$2,"NA"),'[1]MITRE ATT&amp;CK Mappings'!$H813))),ISNUMBER(SEARCH(IF(I$3&lt;&gt;"",I$3,"NA"),'[1]MITRE ATT&amp;CK Mappings'!$I813))),ISNUMBER(SEARCH(IF(I$3&lt;&gt;"",I$3,"NA"),'[1]MITRE ATT&amp;CK Mappings'!$J813))), '[1]MITRE ATT&amp;CK Mappings'!$B813,"")</f>
        <v/>
      </c>
      <c r="J817" s="31" t="str">
        <f>IF(OR(OR(OR(OR(OR(ISNUMBER(SEARCH(IF(J$1&lt;&gt;"",J$1,"NA"),'[1]MITRE ATT&amp;CK Mappings'!$E813)),ISNUMBER(SEARCH(IF(J$1&lt;&gt;"",J$1,"NA"),'[1]MITRE ATT&amp;CK Mappings'!$F813))),ISNUMBER(SEARCH(IF(J$2&lt;&gt;"",J$2,"NA"),'[1]MITRE ATT&amp;CK Mappings'!$G813))),ISNUMBER(SEARCH(IF(J$2&lt;&gt;"",J$2,"NA"),'[1]MITRE ATT&amp;CK Mappings'!$H813))),ISNUMBER(SEARCH(IF(J$3&lt;&gt;"",J$3,"NA"),'[1]MITRE ATT&amp;CK Mappings'!$I813))),ISNUMBER(SEARCH(IF(J$3&lt;&gt;"",J$3,"NA"),'[1]MITRE ATT&amp;CK Mappings'!$J813))), '[1]MITRE ATT&amp;CK Mappings'!$B813,"")</f>
        <v/>
      </c>
      <c r="K817" s="31" t="str">
        <f>IF(OR(OR(OR(OR(OR(ISNUMBER(SEARCH(IF(K$1&lt;&gt;"",K$1,"NA"),'[1]MITRE ATT&amp;CK Mappings'!$E813)),ISNUMBER(SEARCH(IF(K$1&lt;&gt;"",K$1,"NA"),'[1]MITRE ATT&amp;CK Mappings'!$F813))),ISNUMBER(SEARCH(IF(K$2&lt;&gt;"",K$2,"NA"),'[1]MITRE ATT&amp;CK Mappings'!$G813))),ISNUMBER(SEARCH(IF(K$2&lt;&gt;"",K$2,"NA"),'[1]MITRE ATT&amp;CK Mappings'!$H813))),ISNUMBER(SEARCH(IF(K$3&lt;&gt;"",K$3,"NA"),'[1]MITRE ATT&amp;CK Mappings'!$I813))),ISNUMBER(SEARCH(IF(K$3&lt;&gt;"",K$3,"NA"),'[1]MITRE ATT&amp;CK Mappings'!$J813))), '[1]MITRE ATT&amp;CK Mappings'!$B813,"")</f>
        <v/>
      </c>
      <c r="L817" s="31" t="str">
        <f>IF('[1]MITRE ATT&amp;CK Mappings'!D813 &lt;&gt;"",'[1]MITRE ATT&amp;CK Mappings'!D813,"" )</f>
        <v>Notifications</v>
      </c>
    </row>
    <row r="818" spans="1:12" x14ac:dyDescent="0.25">
      <c r="A818" s="31" t="str">
        <f>IF(COUNTIF(B818:K818,"="&amp;'[1]MITRE ATT&amp;CK Mappings'!B814)&gt;0,'[1]MITRE ATT&amp;CK Mappings'!B814,"")</f>
        <v/>
      </c>
      <c r="B818" s="31" t="str">
        <f>IF(OR(OR(OR(OR(OR(ISNUMBER(SEARCH(IF(B$1&lt;&gt;"",B$1,"NA"),'[1]MITRE ATT&amp;CK Mappings'!$E814)),ISNUMBER(SEARCH(IF(B$1&lt;&gt;"",B$1,"NA"),'[1]MITRE ATT&amp;CK Mappings'!$F814))),ISNUMBER(SEARCH(IF(B$2&lt;&gt;"",B$2,"NA"),'[1]MITRE ATT&amp;CK Mappings'!$G814))),ISNUMBER(SEARCH(IF(B$2&lt;&gt;"",B$2,"NA"),'[1]MITRE ATT&amp;CK Mappings'!$H814))),ISNUMBER(SEARCH(IF(B$3&lt;&gt;"",B$3,"NA"),'[1]MITRE ATT&amp;CK Mappings'!$I814))),ISNUMBER(SEARCH(IF(B$3&lt;&gt;"",B$3,"NA"),'[1]MITRE ATT&amp;CK Mappings'!$J814))), '[1]MITRE ATT&amp;CK Mappings'!$B814,"")</f>
        <v/>
      </c>
      <c r="C818" s="31" t="str">
        <f>IF(OR(OR(OR(OR(OR(ISNUMBER(SEARCH(IF(C$1&lt;&gt;"",C$1,"NA"),'[1]MITRE ATT&amp;CK Mappings'!$E814)),ISNUMBER(SEARCH(IF(C$1&lt;&gt;"",C$1,"NA"),'[1]MITRE ATT&amp;CK Mappings'!$F814))),ISNUMBER(SEARCH(IF(C$2&lt;&gt;"",C$2,"NA"),'[1]MITRE ATT&amp;CK Mappings'!$G814))),ISNUMBER(SEARCH(IF(C$2&lt;&gt;"",C$2,"NA"),'[1]MITRE ATT&amp;CK Mappings'!$H814))),ISNUMBER(SEARCH(IF(C$3&lt;&gt;"",C$3,"NA"),'[1]MITRE ATT&amp;CK Mappings'!$I814))),ISNUMBER(SEARCH(IF(C$3&lt;&gt;"",C$3,"NA"),'[1]MITRE ATT&amp;CK Mappings'!$J814))), '[1]MITRE ATT&amp;CK Mappings'!$B814,"")</f>
        <v/>
      </c>
      <c r="D818" s="31" t="str">
        <f>IF(OR(OR(OR(OR(OR(ISNUMBER(SEARCH(IF(D$1&lt;&gt;"",D$1,"NA"),'[1]MITRE ATT&amp;CK Mappings'!$E814)),ISNUMBER(SEARCH(IF(D$1&lt;&gt;"",D$1,"NA"),'[1]MITRE ATT&amp;CK Mappings'!$F814))),ISNUMBER(SEARCH(IF(D$2&lt;&gt;"",D$2,"NA"),'[1]MITRE ATT&amp;CK Mappings'!$G814))),ISNUMBER(SEARCH(IF(D$2&lt;&gt;"",D$2,"NA"),'[1]MITRE ATT&amp;CK Mappings'!$H814))),ISNUMBER(SEARCH(IF(D$3&lt;&gt;"",D$3,"NA"),'[1]MITRE ATT&amp;CK Mappings'!$I814))),ISNUMBER(SEARCH(IF(D$3&lt;&gt;"",D$3,"NA"),'[1]MITRE ATT&amp;CK Mappings'!$J814))), '[1]MITRE ATT&amp;CK Mappings'!$B814,"")</f>
        <v/>
      </c>
      <c r="E818" s="31" t="str">
        <f>IF(OR(OR(OR(OR(OR(ISNUMBER(SEARCH(IF(E$1&lt;&gt;"",E$1,"NA"),'[1]MITRE ATT&amp;CK Mappings'!$E814)),ISNUMBER(SEARCH(IF(E$1&lt;&gt;"",E$1,"NA"),'[1]MITRE ATT&amp;CK Mappings'!$F814))),ISNUMBER(SEARCH(IF(E$2&lt;&gt;"",E$2,"NA"),'[1]MITRE ATT&amp;CK Mappings'!$G814))),ISNUMBER(SEARCH(IF(E$2&lt;&gt;"",E$2,"NA"),'[1]MITRE ATT&amp;CK Mappings'!$H814))),ISNUMBER(SEARCH(IF(E$3&lt;&gt;"",E$3,"NA"),'[1]MITRE ATT&amp;CK Mappings'!$I814))),ISNUMBER(SEARCH(IF(E$3&lt;&gt;"",E$3,"NA"),'[1]MITRE ATT&amp;CK Mappings'!$J814))), '[1]MITRE ATT&amp;CK Mappings'!$B814,"")</f>
        <v/>
      </c>
      <c r="F818" s="31" t="str">
        <f>IF(OR(OR(OR(OR(OR(ISNUMBER(SEARCH(IF(F$1&lt;&gt;"",F$1,"NA"),'[1]MITRE ATT&amp;CK Mappings'!$E814)),ISNUMBER(SEARCH(IF(F$1&lt;&gt;"",F$1,"NA"),'[1]MITRE ATT&amp;CK Mappings'!$F814))),ISNUMBER(SEARCH(IF(F$2&lt;&gt;"",F$2,"NA"),'[1]MITRE ATT&amp;CK Mappings'!$G814))),ISNUMBER(SEARCH(IF(F$2&lt;&gt;"",F$2,"NA"),'[1]MITRE ATT&amp;CK Mappings'!$H814))),ISNUMBER(SEARCH(IF(F$3&lt;&gt;"",F$3,"NA"),'[1]MITRE ATT&amp;CK Mappings'!$I814))),ISNUMBER(SEARCH(IF(F$3&lt;&gt;"",F$3,"NA"),'[1]MITRE ATT&amp;CK Mappings'!$J814))), '[1]MITRE ATT&amp;CK Mappings'!$B814,"")</f>
        <v/>
      </c>
      <c r="G818" s="31" t="str">
        <f>IF(OR(OR(OR(OR(OR(ISNUMBER(SEARCH(IF(G$1&lt;&gt;"",G$1,"NA"),'[1]MITRE ATT&amp;CK Mappings'!$E814)),ISNUMBER(SEARCH(IF(G$1&lt;&gt;"",G$1,"NA"),'[1]MITRE ATT&amp;CK Mappings'!$F814))),ISNUMBER(SEARCH(IF(G$2&lt;&gt;"",G$2,"NA"),'[1]MITRE ATT&amp;CK Mappings'!$G814))),ISNUMBER(SEARCH(IF(G$2&lt;&gt;"",G$2,"NA"),'[1]MITRE ATT&amp;CK Mappings'!$H814))),ISNUMBER(SEARCH(IF(G$3&lt;&gt;"",G$3,"NA"),'[1]MITRE ATT&amp;CK Mappings'!$I814))),ISNUMBER(SEARCH(IF(G$3&lt;&gt;"",G$3,"NA"),'[1]MITRE ATT&amp;CK Mappings'!$J814))), '[1]MITRE ATT&amp;CK Mappings'!$B814,"")</f>
        <v/>
      </c>
      <c r="H818" s="31" t="str">
        <f>IF(OR(OR(OR(OR(OR(ISNUMBER(SEARCH(IF(H$1&lt;&gt;"",H$1,"NA"),'[1]MITRE ATT&amp;CK Mappings'!$E814)),ISNUMBER(SEARCH(IF(H$1&lt;&gt;"",H$1,"NA"),'[1]MITRE ATT&amp;CK Mappings'!$F814))),ISNUMBER(SEARCH(IF(H$2&lt;&gt;"",H$2,"NA"),'[1]MITRE ATT&amp;CK Mappings'!$G814))),ISNUMBER(SEARCH(IF(H$2&lt;&gt;"",H$2,"NA"),'[1]MITRE ATT&amp;CK Mappings'!$H814))),ISNUMBER(SEARCH(IF(H$3&lt;&gt;"",H$3,"NA"),'[1]MITRE ATT&amp;CK Mappings'!$I814))),ISNUMBER(SEARCH(IF(H$3&lt;&gt;"",H$3,"NA"),'[1]MITRE ATT&amp;CK Mappings'!$J814))), '[1]MITRE ATT&amp;CK Mappings'!$B814,"")</f>
        <v/>
      </c>
      <c r="I818" s="31" t="str">
        <f>IF(OR(OR(OR(OR(OR(ISNUMBER(SEARCH(IF(I$1&lt;&gt;"",I$1,"NA"),'[1]MITRE ATT&amp;CK Mappings'!$E814)),ISNUMBER(SEARCH(IF(I$1&lt;&gt;"",I$1,"NA"),'[1]MITRE ATT&amp;CK Mappings'!$F814))),ISNUMBER(SEARCH(IF(I$2&lt;&gt;"",I$2,"NA"),'[1]MITRE ATT&amp;CK Mappings'!$G814))),ISNUMBER(SEARCH(IF(I$2&lt;&gt;"",I$2,"NA"),'[1]MITRE ATT&amp;CK Mappings'!$H814))),ISNUMBER(SEARCH(IF(I$3&lt;&gt;"",I$3,"NA"),'[1]MITRE ATT&amp;CK Mappings'!$I814))),ISNUMBER(SEARCH(IF(I$3&lt;&gt;"",I$3,"NA"),'[1]MITRE ATT&amp;CK Mappings'!$J814))), '[1]MITRE ATT&amp;CK Mappings'!$B814,"")</f>
        <v/>
      </c>
      <c r="J818" s="31" t="str">
        <f>IF(OR(OR(OR(OR(OR(ISNUMBER(SEARCH(IF(J$1&lt;&gt;"",J$1,"NA"),'[1]MITRE ATT&amp;CK Mappings'!$E814)),ISNUMBER(SEARCH(IF(J$1&lt;&gt;"",J$1,"NA"),'[1]MITRE ATT&amp;CK Mappings'!$F814))),ISNUMBER(SEARCH(IF(J$2&lt;&gt;"",J$2,"NA"),'[1]MITRE ATT&amp;CK Mappings'!$G814))),ISNUMBER(SEARCH(IF(J$2&lt;&gt;"",J$2,"NA"),'[1]MITRE ATT&amp;CK Mappings'!$H814))),ISNUMBER(SEARCH(IF(J$3&lt;&gt;"",J$3,"NA"),'[1]MITRE ATT&amp;CK Mappings'!$I814))),ISNUMBER(SEARCH(IF(J$3&lt;&gt;"",J$3,"NA"),'[1]MITRE ATT&amp;CK Mappings'!$J814))), '[1]MITRE ATT&amp;CK Mappings'!$B814,"")</f>
        <v/>
      </c>
      <c r="K818" s="31" t="str">
        <f>IF(OR(OR(OR(OR(OR(ISNUMBER(SEARCH(IF(K$1&lt;&gt;"",K$1,"NA"),'[1]MITRE ATT&amp;CK Mappings'!$E814)),ISNUMBER(SEARCH(IF(K$1&lt;&gt;"",K$1,"NA"),'[1]MITRE ATT&amp;CK Mappings'!$F814))),ISNUMBER(SEARCH(IF(K$2&lt;&gt;"",K$2,"NA"),'[1]MITRE ATT&amp;CK Mappings'!$G814))),ISNUMBER(SEARCH(IF(K$2&lt;&gt;"",K$2,"NA"),'[1]MITRE ATT&amp;CK Mappings'!$H814))),ISNUMBER(SEARCH(IF(K$3&lt;&gt;"",K$3,"NA"),'[1]MITRE ATT&amp;CK Mappings'!$I814))),ISNUMBER(SEARCH(IF(K$3&lt;&gt;"",K$3,"NA"),'[1]MITRE ATT&amp;CK Mappings'!$J814))), '[1]MITRE ATT&amp;CK Mappings'!$B814,"")</f>
        <v/>
      </c>
      <c r="L818" s="31" t="str">
        <f>IF('[1]MITRE ATT&amp;CK Mappings'!D814 &lt;&gt;"",'[1]MITRE ATT&amp;CK Mappings'!D814,"" )</f>
        <v>Ensure 'Turn off toast notifications on the lock screen' is set to 'Enabled'</v>
      </c>
    </row>
    <row r="819" spans="1:12" x14ac:dyDescent="0.25">
      <c r="A819" s="31" t="str">
        <f>IF(COUNTIF(B819:K819,"="&amp;'[1]MITRE ATT&amp;CK Mappings'!B815)&gt;0,'[1]MITRE ATT&amp;CK Mappings'!B815,"")</f>
        <v/>
      </c>
      <c r="B819" s="31" t="str">
        <f>IF(OR(OR(OR(OR(OR(ISNUMBER(SEARCH(IF(B$1&lt;&gt;"",B$1,"NA"),'[1]MITRE ATT&amp;CK Mappings'!$E815)),ISNUMBER(SEARCH(IF(B$1&lt;&gt;"",B$1,"NA"),'[1]MITRE ATT&amp;CK Mappings'!$F815))),ISNUMBER(SEARCH(IF(B$2&lt;&gt;"",B$2,"NA"),'[1]MITRE ATT&amp;CK Mappings'!$G815))),ISNUMBER(SEARCH(IF(B$2&lt;&gt;"",B$2,"NA"),'[1]MITRE ATT&amp;CK Mappings'!$H815))),ISNUMBER(SEARCH(IF(B$3&lt;&gt;"",B$3,"NA"),'[1]MITRE ATT&amp;CK Mappings'!$I815))),ISNUMBER(SEARCH(IF(B$3&lt;&gt;"",B$3,"NA"),'[1]MITRE ATT&amp;CK Mappings'!$J815))), '[1]MITRE ATT&amp;CK Mappings'!$B815,"")</f>
        <v/>
      </c>
      <c r="C819" s="31" t="str">
        <f>IF(OR(OR(OR(OR(OR(ISNUMBER(SEARCH(IF(C$1&lt;&gt;"",C$1,"NA"),'[1]MITRE ATT&amp;CK Mappings'!$E815)),ISNUMBER(SEARCH(IF(C$1&lt;&gt;"",C$1,"NA"),'[1]MITRE ATT&amp;CK Mappings'!$F815))),ISNUMBER(SEARCH(IF(C$2&lt;&gt;"",C$2,"NA"),'[1]MITRE ATT&amp;CK Mappings'!$G815))),ISNUMBER(SEARCH(IF(C$2&lt;&gt;"",C$2,"NA"),'[1]MITRE ATT&amp;CK Mappings'!$H815))),ISNUMBER(SEARCH(IF(C$3&lt;&gt;"",C$3,"NA"),'[1]MITRE ATT&amp;CK Mappings'!$I815))),ISNUMBER(SEARCH(IF(C$3&lt;&gt;"",C$3,"NA"),'[1]MITRE ATT&amp;CK Mappings'!$J815))), '[1]MITRE ATT&amp;CK Mappings'!$B815,"")</f>
        <v/>
      </c>
      <c r="D819" s="31" t="str">
        <f>IF(OR(OR(OR(OR(OR(ISNUMBER(SEARCH(IF(D$1&lt;&gt;"",D$1,"NA"),'[1]MITRE ATT&amp;CK Mappings'!$E815)),ISNUMBER(SEARCH(IF(D$1&lt;&gt;"",D$1,"NA"),'[1]MITRE ATT&amp;CK Mappings'!$F815))),ISNUMBER(SEARCH(IF(D$2&lt;&gt;"",D$2,"NA"),'[1]MITRE ATT&amp;CK Mappings'!$G815))),ISNUMBER(SEARCH(IF(D$2&lt;&gt;"",D$2,"NA"),'[1]MITRE ATT&amp;CK Mappings'!$H815))),ISNUMBER(SEARCH(IF(D$3&lt;&gt;"",D$3,"NA"),'[1]MITRE ATT&amp;CK Mappings'!$I815))),ISNUMBER(SEARCH(IF(D$3&lt;&gt;"",D$3,"NA"),'[1]MITRE ATT&amp;CK Mappings'!$J815))), '[1]MITRE ATT&amp;CK Mappings'!$B815,"")</f>
        <v/>
      </c>
      <c r="E819" s="31" t="str">
        <f>IF(OR(OR(OR(OR(OR(ISNUMBER(SEARCH(IF(E$1&lt;&gt;"",E$1,"NA"),'[1]MITRE ATT&amp;CK Mappings'!$E815)),ISNUMBER(SEARCH(IF(E$1&lt;&gt;"",E$1,"NA"),'[1]MITRE ATT&amp;CK Mappings'!$F815))),ISNUMBER(SEARCH(IF(E$2&lt;&gt;"",E$2,"NA"),'[1]MITRE ATT&amp;CK Mappings'!$G815))),ISNUMBER(SEARCH(IF(E$2&lt;&gt;"",E$2,"NA"),'[1]MITRE ATT&amp;CK Mappings'!$H815))),ISNUMBER(SEARCH(IF(E$3&lt;&gt;"",E$3,"NA"),'[1]MITRE ATT&amp;CK Mappings'!$I815))),ISNUMBER(SEARCH(IF(E$3&lt;&gt;"",E$3,"NA"),'[1]MITRE ATT&amp;CK Mappings'!$J815))), '[1]MITRE ATT&amp;CK Mappings'!$B815,"")</f>
        <v/>
      </c>
      <c r="F819" s="31" t="str">
        <f>IF(OR(OR(OR(OR(OR(ISNUMBER(SEARCH(IF(F$1&lt;&gt;"",F$1,"NA"),'[1]MITRE ATT&amp;CK Mappings'!$E815)),ISNUMBER(SEARCH(IF(F$1&lt;&gt;"",F$1,"NA"),'[1]MITRE ATT&amp;CK Mappings'!$F815))),ISNUMBER(SEARCH(IF(F$2&lt;&gt;"",F$2,"NA"),'[1]MITRE ATT&amp;CK Mappings'!$G815))),ISNUMBER(SEARCH(IF(F$2&lt;&gt;"",F$2,"NA"),'[1]MITRE ATT&amp;CK Mappings'!$H815))),ISNUMBER(SEARCH(IF(F$3&lt;&gt;"",F$3,"NA"),'[1]MITRE ATT&amp;CK Mappings'!$I815))),ISNUMBER(SEARCH(IF(F$3&lt;&gt;"",F$3,"NA"),'[1]MITRE ATT&amp;CK Mappings'!$J815))), '[1]MITRE ATT&amp;CK Mappings'!$B815,"")</f>
        <v/>
      </c>
      <c r="G819" s="31" t="str">
        <f>IF(OR(OR(OR(OR(OR(ISNUMBER(SEARCH(IF(G$1&lt;&gt;"",G$1,"NA"),'[1]MITRE ATT&amp;CK Mappings'!$E815)),ISNUMBER(SEARCH(IF(G$1&lt;&gt;"",G$1,"NA"),'[1]MITRE ATT&amp;CK Mappings'!$F815))),ISNUMBER(SEARCH(IF(G$2&lt;&gt;"",G$2,"NA"),'[1]MITRE ATT&amp;CK Mappings'!$G815))),ISNUMBER(SEARCH(IF(G$2&lt;&gt;"",G$2,"NA"),'[1]MITRE ATT&amp;CK Mappings'!$H815))),ISNUMBER(SEARCH(IF(G$3&lt;&gt;"",G$3,"NA"),'[1]MITRE ATT&amp;CK Mappings'!$I815))),ISNUMBER(SEARCH(IF(G$3&lt;&gt;"",G$3,"NA"),'[1]MITRE ATT&amp;CK Mappings'!$J815))), '[1]MITRE ATT&amp;CK Mappings'!$B815,"")</f>
        <v/>
      </c>
      <c r="H819" s="31" t="str">
        <f>IF(OR(OR(OR(OR(OR(ISNUMBER(SEARCH(IF(H$1&lt;&gt;"",H$1,"NA"),'[1]MITRE ATT&amp;CK Mappings'!$E815)),ISNUMBER(SEARCH(IF(H$1&lt;&gt;"",H$1,"NA"),'[1]MITRE ATT&amp;CK Mappings'!$F815))),ISNUMBER(SEARCH(IF(H$2&lt;&gt;"",H$2,"NA"),'[1]MITRE ATT&amp;CK Mappings'!$G815))),ISNUMBER(SEARCH(IF(H$2&lt;&gt;"",H$2,"NA"),'[1]MITRE ATT&amp;CK Mappings'!$H815))),ISNUMBER(SEARCH(IF(H$3&lt;&gt;"",H$3,"NA"),'[1]MITRE ATT&amp;CK Mappings'!$I815))),ISNUMBER(SEARCH(IF(H$3&lt;&gt;"",H$3,"NA"),'[1]MITRE ATT&amp;CK Mappings'!$J815))), '[1]MITRE ATT&amp;CK Mappings'!$B815,"")</f>
        <v/>
      </c>
      <c r="I819" s="31" t="str">
        <f>IF(OR(OR(OR(OR(OR(ISNUMBER(SEARCH(IF(I$1&lt;&gt;"",I$1,"NA"),'[1]MITRE ATT&amp;CK Mappings'!$E815)),ISNUMBER(SEARCH(IF(I$1&lt;&gt;"",I$1,"NA"),'[1]MITRE ATT&amp;CK Mappings'!$F815))),ISNUMBER(SEARCH(IF(I$2&lt;&gt;"",I$2,"NA"),'[1]MITRE ATT&amp;CK Mappings'!$G815))),ISNUMBER(SEARCH(IF(I$2&lt;&gt;"",I$2,"NA"),'[1]MITRE ATT&amp;CK Mappings'!$H815))),ISNUMBER(SEARCH(IF(I$3&lt;&gt;"",I$3,"NA"),'[1]MITRE ATT&amp;CK Mappings'!$I815))),ISNUMBER(SEARCH(IF(I$3&lt;&gt;"",I$3,"NA"),'[1]MITRE ATT&amp;CK Mappings'!$J815))), '[1]MITRE ATT&amp;CK Mappings'!$B815,"")</f>
        <v/>
      </c>
      <c r="J819" s="31" t="str">
        <f>IF(OR(OR(OR(OR(OR(ISNUMBER(SEARCH(IF(J$1&lt;&gt;"",J$1,"NA"),'[1]MITRE ATT&amp;CK Mappings'!$E815)),ISNUMBER(SEARCH(IF(J$1&lt;&gt;"",J$1,"NA"),'[1]MITRE ATT&amp;CK Mappings'!$F815))),ISNUMBER(SEARCH(IF(J$2&lt;&gt;"",J$2,"NA"),'[1]MITRE ATT&amp;CK Mappings'!$G815))),ISNUMBER(SEARCH(IF(J$2&lt;&gt;"",J$2,"NA"),'[1]MITRE ATT&amp;CK Mappings'!$H815))),ISNUMBER(SEARCH(IF(J$3&lt;&gt;"",J$3,"NA"),'[1]MITRE ATT&amp;CK Mappings'!$I815))),ISNUMBER(SEARCH(IF(J$3&lt;&gt;"",J$3,"NA"),'[1]MITRE ATT&amp;CK Mappings'!$J815))), '[1]MITRE ATT&amp;CK Mappings'!$B815,"")</f>
        <v/>
      </c>
      <c r="K819" s="31" t="str">
        <f>IF(OR(OR(OR(OR(OR(ISNUMBER(SEARCH(IF(K$1&lt;&gt;"",K$1,"NA"),'[1]MITRE ATT&amp;CK Mappings'!$E815)),ISNUMBER(SEARCH(IF(K$1&lt;&gt;"",K$1,"NA"),'[1]MITRE ATT&amp;CK Mappings'!$F815))),ISNUMBER(SEARCH(IF(K$2&lt;&gt;"",K$2,"NA"),'[1]MITRE ATT&amp;CK Mappings'!$G815))),ISNUMBER(SEARCH(IF(K$2&lt;&gt;"",K$2,"NA"),'[1]MITRE ATT&amp;CK Mappings'!$H815))),ISNUMBER(SEARCH(IF(K$3&lt;&gt;"",K$3,"NA"),'[1]MITRE ATT&amp;CK Mappings'!$I815))),ISNUMBER(SEARCH(IF(K$3&lt;&gt;"",K$3,"NA"),'[1]MITRE ATT&amp;CK Mappings'!$J815))), '[1]MITRE ATT&amp;CK Mappings'!$B815,"")</f>
        <v/>
      </c>
      <c r="L819" s="31" t="str">
        <f>IF('[1]MITRE ATT&amp;CK Mappings'!D815 &lt;&gt;"",'[1]MITRE ATT&amp;CK Mappings'!D815,"" )</f>
        <v>System</v>
      </c>
    </row>
    <row r="820" spans="1:12" x14ac:dyDescent="0.25">
      <c r="A820" s="31" t="str">
        <f>IF(COUNTIF(B820:K820,"="&amp;'[1]MITRE ATT&amp;CK Mappings'!B816)&gt;0,'[1]MITRE ATT&amp;CK Mappings'!B816,"")</f>
        <v/>
      </c>
      <c r="B820" s="31" t="str">
        <f>IF(OR(OR(OR(OR(OR(ISNUMBER(SEARCH(IF(B$1&lt;&gt;"",B$1,"NA"),'[1]MITRE ATT&amp;CK Mappings'!$E816)),ISNUMBER(SEARCH(IF(B$1&lt;&gt;"",B$1,"NA"),'[1]MITRE ATT&amp;CK Mappings'!$F816))),ISNUMBER(SEARCH(IF(B$2&lt;&gt;"",B$2,"NA"),'[1]MITRE ATT&amp;CK Mappings'!$G816))),ISNUMBER(SEARCH(IF(B$2&lt;&gt;"",B$2,"NA"),'[1]MITRE ATT&amp;CK Mappings'!$H816))),ISNUMBER(SEARCH(IF(B$3&lt;&gt;"",B$3,"NA"),'[1]MITRE ATT&amp;CK Mappings'!$I816))),ISNUMBER(SEARCH(IF(B$3&lt;&gt;"",B$3,"NA"),'[1]MITRE ATT&amp;CK Mappings'!$J816))), '[1]MITRE ATT&amp;CK Mappings'!$B816,"")</f>
        <v/>
      </c>
      <c r="C820" s="31" t="str">
        <f>IF(OR(OR(OR(OR(OR(ISNUMBER(SEARCH(IF(C$1&lt;&gt;"",C$1,"NA"),'[1]MITRE ATT&amp;CK Mappings'!$E816)),ISNUMBER(SEARCH(IF(C$1&lt;&gt;"",C$1,"NA"),'[1]MITRE ATT&amp;CK Mappings'!$F816))),ISNUMBER(SEARCH(IF(C$2&lt;&gt;"",C$2,"NA"),'[1]MITRE ATT&amp;CK Mappings'!$G816))),ISNUMBER(SEARCH(IF(C$2&lt;&gt;"",C$2,"NA"),'[1]MITRE ATT&amp;CK Mappings'!$H816))),ISNUMBER(SEARCH(IF(C$3&lt;&gt;"",C$3,"NA"),'[1]MITRE ATT&amp;CK Mappings'!$I816))),ISNUMBER(SEARCH(IF(C$3&lt;&gt;"",C$3,"NA"),'[1]MITRE ATT&amp;CK Mappings'!$J816))), '[1]MITRE ATT&amp;CK Mappings'!$B816,"")</f>
        <v/>
      </c>
      <c r="D820" s="31" t="str">
        <f>IF(OR(OR(OR(OR(OR(ISNUMBER(SEARCH(IF(D$1&lt;&gt;"",D$1,"NA"),'[1]MITRE ATT&amp;CK Mappings'!$E816)),ISNUMBER(SEARCH(IF(D$1&lt;&gt;"",D$1,"NA"),'[1]MITRE ATT&amp;CK Mappings'!$F816))),ISNUMBER(SEARCH(IF(D$2&lt;&gt;"",D$2,"NA"),'[1]MITRE ATT&amp;CK Mappings'!$G816))),ISNUMBER(SEARCH(IF(D$2&lt;&gt;"",D$2,"NA"),'[1]MITRE ATT&amp;CK Mappings'!$H816))),ISNUMBER(SEARCH(IF(D$3&lt;&gt;"",D$3,"NA"),'[1]MITRE ATT&amp;CK Mappings'!$I816))),ISNUMBER(SEARCH(IF(D$3&lt;&gt;"",D$3,"NA"),'[1]MITRE ATT&amp;CK Mappings'!$J816))), '[1]MITRE ATT&amp;CK Mappings'!$B816,"")</f>
        <v/>
      </c>
      <c r="E820" s="31" t="str">
        <f>IF(OR(OR(OR(OR(OR(ISNUMBER(SEARCH(IF(E$1&lt;&gt;"",E$1,"NA"),'[1]MITRE ATT&amp;CK Mappings'!$E816)),ISNUMBER(SEARCH(IF(E$1&lt;&gt;"",E$1,"NA"),'[1]MITRE ATT&amp;CK Mappings'!$F816))),ISNUMBER(SEARCH(IF(E$2&lt;&gt;"",E$2,"NA"),'[1]MITRE ATT&amp;CK Mappings'!$G816))),ISNUMBER(SEARCH(IF(E$2&lt;&gt;"",E$2,"NA"),'[1]MITRE ATT&amp;CK Mappings'!$H816))),ISNUMBER(SEARCH(IF(E$3&lt;&gt;"",E$3,"NA"),'[1]MITRE ATT&amp;CK Mappings'!$I816))),ISNUMBER(SEARCH(IF(E$3&lt;&gt;"",E$3,"NA"),'[1]MITRE ATT&amp;CK Mappings'!$J816))), '[1]MITRE ATT&amp;CK Mappings'!$B816,"")</f>
        <v/>
      </c>
      <c r="F820" s="31" t="str">
        <f>IF(OR(OR(OR(OR(OR(ISNUMBER(SEARCH(IF(F$1&lt;&gt;"",F$1,"NA"),'[1]MITRE ATT&amp;CK Mappings'!$E816)),ISNUMBER(SEARCH(IF(F$1&lt;&gt;"",F$1,"NA"),'[1]MITRE ATT&amp;CK Mappings'!$F816))),ISNUMBER(SEARCH(IF(F$2&lt;&gt;"",F$2,"NA"),'[1]MITRE ATT&amp;CK Mappings'!$G816))),ISNUMBER(SEARCH(IF(F$2&lt;&gt;"",F$2,"NA"),'[1]MITRE ATT&amp;CK Mappings'!$H816))),ISNUMBER(SEARCH(IF(F$3&lt;&gt;"",F$3,"NA"),'[1]MITRE ATT&amp;CK Mappings'!$I816))),ISNUMBER(SEARCH(IF(F$3&lt;&gt;"",F$3,"NA"),'[1]MITRE ATT&amp;CK Mappings'!$J816))), '[1]MITRE ATT&amp;CK Mappings'!$B816,"")</f>
        <v/>
      </c>
      <c r="G820" s="31" t="str">
        <f>IF(OR(OR(OR(OR(OR(ISNUMBER(SEARCH(IF(G$1&lt;&gt;"",G$1,"NA"),'[1]MITRE ATT&amp;CK Mappings'!$E816)),ISNUMBER(SEARCH(IF(G$1&lt;&gt;"",G$1,"NA"),'[1]MITRE ATT&amp;CK Mappings'!$F816))),ISNUMBER(SEARCH(IF(G$2&lt;&gt;"",G$2,"NA"),'[1]MITRE ATT&amp;CK Mappings'!$G816))),ISNUMBER(SEARCH(IF(G$2&lt;&gt;"",G$2,"NA"),'[1]MITRE ATT&amp;CK Mappings'!$H816))),ISNUMBER(SEARCH(IF(G$3&lt;&gt;"",G$3,"NA"),'[1]MITRE ATT&amp;CK Mappings'!$I816))),ISNUMBER(SEARCH(IF(G$3&lt;&gt;"",G$3,"NA"),'[1]MITRE ATT&amp;CK Mappings'!$J816))), '[1]MITRE ATT&amp;CK Mappings'!$B816,"")</f>
        <v/>
      </c>
      <c r="H820" s="31" t="str">
        <f>IF(OR(OR(OR(OR(OR(ISNUMBER(SEARCH(IF(H$1&lt;&gt;"",H$1,"NA"),'[1]MITRE ATT&amp;CK Mappings'!$E816)),ISNUMBER(SEARCH(IF(H$1&lt;&gt;"",H$1,"NA"),'[1]MITRE ATT&amp;CK Mappings'!$F816))),ISNUMBER(SEARCH(IF(H$2&lt;&gt;"",H$2,"NA"),'[1]MITRE ATT&amp;CK Mappings'!$G816))),ISNUMBER(SEARCH(IF(H$2&lt;&gt;"",H$2,"NA"),'[1]MITRE ATT&amp;CK Mappings'!$H816))),ISNUMBER(SEARCH(IF(H$3&lt;&gt;"",H$3,"NA"),'[1]MITRE ATT&amp;CK Mappings'!$I816))),ISNUMBER(SEARCH(IF(H$3&lt;&gt;"",H$3,"NA"),'[1]MITRE ATT&amp;CK Mappings'!$J816))), '[1]MITRE ATT&amp;CK Mappings'!$B816,"")</f>
        <v/>
      </c>
      <c r="I820" s="31" t="str">
        <f>IF(OR(OR(OR(OR(OR(ISNUMBER(SEARCH(IF(I$1&lt;&gt;"",I$1,"NA"),'[1]MITRE ATT&amp;CK Mappings'!$E816)),ISNUMBER(SEARCH(IF(I$1&lt;&gt;"",I$1,"NA"),'[1]MITRE ATT&amp;CK Mappings'!$F816))),ISNUMBER(SEARCH(IF(I$2&lt;&gt;"",I$2,"NA"),'[1]MITRE ATT&amp;CK Mappings'!$G816))),ISNUMBER(SEARCH(IF(I$2&lt;&gt;"",I$2,"NA"),'[1]MITRE ATT&amp;CK Mappings'!$H816))),ISNUMBER(SEARCH(IF(I$3&lt;&gt;"",I$3,"NA"),'[1]MITRE ATT&amp;CK Mappings'!$I816))),ISNUMBER(SEARCH(IF(I$3&lt;&gt;"",I$3,"NA"),'[1]MITRE ATT&amp;CK Mappings'!$J816))), '[1]MITRE ATT&amp;CK Mappings'!$B816,"")</f>
        <v/>
      </c>
      <c r="J820" s="31" t="str">
        <f>IF(OR(OR(OR(OR(OR(ISNUMBER(SEARCH(IF(J$1&lt;&gt;"",J$1,"NA"),'[1]MITRE ATT&amp;CK Mappings'!$E816)),ISNUMBER(SEARCH(IF(J$1&lt;&gt;"",J$1,"NA"),'[1]MITRE ATT&amp;CK Mappings'!$F816))),ISNUMBER(SEARCH(IF(J$2&lt;&gt;"",J$2,"NA"),'[1]MITRE ATT&amp;CK Mappings'!$G816))),ISNUMBER(SEARCH(IF(J$2&lt;&gt;"",J$2,"NA"),'[1]MITRE ATT&amp;CK Mappings'!$H816))),ISNUMBER(SEARCH(IF(J$3&lt;&gt;"",J$3,"NA"),'[1]MITRE ATT&amp;CK Mappings'!$I816))),ISNUMBER(SEARCH(IF(J$3&lt;&gt;"",J$3,"NA"),'[1]MITRE ATT&amp;CK Mappings'!$J816))), '[1]MITRE ATT&amp;CK Mappings'!$B816,"")</f>
        <v/>
      </c>
      <c r="K820" s="31" t="str">
        <f>IF(OR(OR(OR(OR(OR(ISNUMBER(SEARCH(IF(K$1&lt;&gt;"",K$1,"NA"),'[1]MITRE ATT&amp;CK Mappings'!$E816)),ISNUMBER(SEARCH(IF(K$1&lt;&gt;"",K$1,"NA"),'[1]MITRE ATT&amp;CK Mappings'!$F816))),ISNUMBER(SEARCH(IF(K$2&lt;&gt;"",K$2,"NA"),'[1]MITRE ATT&amp;CK Mappings'!$G816))),ISNUMBER(SEARCH(IF(K$2&lt;&gt;"",K$2,"NA"),'[1]MITRE ATT&amp;CK Mappings'!$H816))),ISNUMBER(SEARCH(IF(K$3&lt;&gt;"",K$3,"NA"),'[1]MITRE ATT&amp;CK Mappings'!$I816))),ISNUMBER(SEARCH(IF(K$3&lt;&gt;"",K$3,"NA"),'[1]MITRE ATT&amp;CK Mappings'!$J816))), '[1]MITRE ATT&amp;CK Mappings'!$B816,"")</f>
        <v/>
      </c>
      <c r="L820" s="31" t="str">
        <f>IF('[1]MITRE ATT&amp;CK Mappings'!D816 &lt;&gt;"",'[1]MITRE ATT&amp;CK Mappings'!D816,"" )</f>
        <v>Ctrl+Alt+Del Options</v>
      </c>
    </row>
    <row r="821" spans="1:12" x14ac:dyDescent="0.25">
      <c r="A821" s="31" t="str">
        <f>IF(COUNTIF(B821:K821,"="&amp;'[1]MITRE ATT&amp;CK Mappings'!B817)&gt;0,'[1]MITRE ATT&amp;CK Mappings'!B817,"")</f>
        <v/>
      </c>
      <c r="B821" s="31" t="str">
        <f>IF(OR(OR(OR(OR(OR(ISNUMBER(SEARCH(IF(B$1&lt;&gt;"",B$1,"NA"),'[1]MITRE ATT&amp;CK Mappings'!$E817)),ISNUMBER(SEARCH(IF(B$1&lt;&gt;"",B$1,"NA"),'[1]MITRE ATT&amp;CK Mappings'!$F817))),ISNUMBER(SEARCH(IF(B$2&lt;&gt;"",B$2,"NA"),'[1]MITRE ATT&amp;CK Mappings'!$G817))),ISNUMBER(SEARCH(IF(B$2&lt;&gt;"",B$2,"NA"),'[1]MITRE ATT&amp;CK Mappings'!$H817))),ISNUMBER(SEARCH(IF(B$3&lt;&gt;"",B$3,"NA"),'[1]MITRE ATT&amp;CK Mappings'!$I817))),ISNUMBER(SEARCH(IF(B$3&lt;&gt;"",B$3,"NA"),'[1]MITRE ATT&amp;CK Mappings'!$J817))), '[1]MITRE ATT&amp;CK Mappings'!$B817,"")</f>
        <v/>
      </c>
      <c r="C821" s="31" t="str">
        <f>IF(OR(OR(OR(OR(OR(ISNUMBER(SEARCH(IF(C$1&lt;&gt;"",C$1,"NA"),'[1]MITRE ATT&amp;CK Mappings'!$E817)),ISNUMBER(SEARCH(IF(C$1&lt;&gt;"",C$1,"NA"),'[1]MITRE ATT&amp;CK Mappings'!$F817))),ISNUMBER(SEARCH(IF(C$2&lt;&gt;"",C$2,"NA"),'[1]MITRE ATT&amp;CK Mappings'!$G817))),ISNUMBER(SEARCH(IF(C$2&lt;&gt;"",C$2,"NA"),'[1]MITRE ATT&amp;CK Mappings'!$H817))),ISNUMBER(SEARCH(IF(C$3&lt;&gt;"",C$3,"NA"),'[1]MITRE ATT&amp;CK Mappings'!$I817))),ISNUMBER(SEARCH(IF(C$3&lt;&gt;"",C$3,"NA"),'[1]MITRE ATT&amp;CK Mappings'!$J817))), '[1]MITRE ATT&amp;CK Mappings'!$B817,"")</f>
        <v/>
      </c>
      <c r="D821" s="31" t="str">
        <f>IF(OR(OR(OR(OR(OR(ISNUMBER(SEARCH(IF(D$1&lt;&gt;"",D$1,"NA"),'[1]MITRE ATT&amp;CK Mappings'!$E817)),ISNUMBER(SEARCH(IF(D$1&lt;&gt;"",D$1,"NA"),'[1]MITRE ATT&amp;CK Mappings'!$F817))),ISNUMBER(SEARCH(IF(D$2&lt;&gt;"",D$2,"NA"),'[1]MITRE ATT&amp;CK Mappings'!$G817))),ISNUMBER(SEARCH(IF(D$2&lt;&gt;"",D$2,"NA"),'[1]MITRE ATT&amp;CK Mappings'!$H817))),ISNUMBER(SEARCH(IF(D$3&lt;&gt;"",D$3,"NA"),'[1]MITRE ATT&amp;CK Mappings'!$I817))),ISNUMBER(SEARCH(IF(D$3&lt;&gt;"",D$3,"NA"),'[1]MITRE ATT&amp;CK Mappings'!$J817))), '[1]MITRE ATT&amp;CK Mappings'!$B817,"")</f>
        <v/>
      </c>
      <c r="E821" s="31" t="str">
        <f>IF(OR(OR(OR(OR(OR(ISNUMBER(SEARCH(IF(E$1&lt;&gt;"",E$1,"NA"),'[1]MITRE ATT&amp;CK Mappings'!$E817)),ISNUMBER(SEARCH(IF(E$1&lt;&gt;"",E$1,"NA"),'[1]MITRE ATT&amp;CK Mappings'!$F817))),ISNUMBER(SEARCH(IF(E$2&lt;&gt;"",E$2,"NA"),'[1]MITRE ATT&amp;CK Mappings'!$G817))),ISNUMBER(SEARCH(IF(E$2&lt;&gt;"",E$2,"NA"),'[1]MITRE ATT&amp;CK Mappings'!$H817))),ISNUMBER(SEARCH(IF(E$3&lt;&gt;"",E$3,"NA"),'[1]MITRE ATT&amp;CK Mappings'!$I817))),ISNUMBER(SEARCH(IF(E$3&lt;&gt;"",E$3,"NA"),'[1]MITRE ATT&amp;CK Mappings'!$J817))), '[1]MITRE ATT&amp;CK Mappings'!$B817,"")</f>
        <v/>
      </c>
      <c r="F821" s="31" t="str">
        <f>IF(OR(OR(OR(OR(OR(ISNUMBER(SEARCH(IF(F$1&lt;&gt;"",F$1,"NA"),'[1]MITRE ATT&amp;CK Mappings'!$E817)),ISNUMBER(SEARCH(IF(F$1&lt;&gt;"",F$1,"NA"),'[1]MITRE ATT&amp;CK Mappings'!$F817))),ISNUMBER(SEARCH(IF(F$2&lt;&gt;"",F$2,"NA"),'[1]MITRE ATT&amp;CK Mappings'!$G817))),ISNUMBER(SEARCH(IF(F$2&lt;&gt;"",F$2,"NA"),'[1]MITRE ATT&amp;CK Mappings'!$H817))),ISNUMBER(SEARCH(IF(F$3&lt;&gt;"",F$3,"NA"),'[1]MITRE ATT&amp;CK Mappings'!$I817))),ISNUMBER(SEARCH(IF(F$3&lt;&gt;"",F$3,"NA"),'[1]MITRE ATT&amp;CK Mappings'!$J817))), '[1]MITRE ATT&amp;CK Mappings'!$B817,"")</f>
        <v/>
      </c>
      <c r="G821" s="31" t="str">
        <f>IF(OR(OR(OR(OR(OR(ISNUMBER(SEARCH(IF(G$1&lt;&gt;"",G$1,"NA"),'[1]MITRE ATT&amp;CK Mappings'!$E817)),ISNUMBER(SEARCH(IF(G$1&lt;&gt;"",G$1,"NA"),'[1]MITRE ATT&amp;CK Mappings'!$F817))),ISNUMBER(SEARCH(IF(G$2&lt;&gt;"",G$2,"NA"),'[1]MITRE ATT&amp;CK Mappings'!$G817))),ISNUMBER(SEARCH(IF(G$2&lt;&gt;"",G$2,"NA"),'[1]MITRE ATT&amp;CK Mappings'!$H817))),ISNUMBER(SEARCH(IF(G$3&lt;&gt;"",G$3,"NA"),'[1]MITRE ATT&amp;CK Mappings'!$I817))),ISNUMBER(SEARCH(IF(G$3&lt;&gt;"",G$3,"NA"),'[1]MITRE ATT&amp;CK Mappings'!$J817))), '[1]MITRE ATT&amp;CK Mappings'!$B817,"")</f>
        <v/>
      </c>
      <c r="H821" s="31" t="str">
        <f>IF(OR(OR(OR(OR(OR(ISNUMBER(SEARCH(IF(H$1&lt;&gt;"",H$1,"NA"),'[1]MITRE ATT&amp;CK Mappings'!$E817)),ISNUMBER(SEARCH(IF(H$1&lt;&gt;"",H$1,"NA"),'[1]MITRE ATT&amp;CK Mappings'!$F817))),ISNUMBER(SEARCH(IF(H$2&lt;&gt;"",H$2,"NA"),'[1]MITRE ATT&amp;CK Mappings'!$G817))),ISNUMBER(SEARCH(IF(H$2&lt;&gt;"",H$2,"NA"),'[1]MITRE ATT&amp;CK Mappings'!$H817))),ISNUMBER(SEARCH(IF(H$3&lt;&gt;"",H$3,"NA"),'[1]MITRE ATT&amp;CK Mappings'!$I817))),ISNUMBER(SEARCH(IF(H$3&lt;&gt;"",H$3,"NA"),'[1]MITRE ATT&amp;CK Mappings'!$J817))), '[1]MITRE ATT&amp;CK Mappings'!$B817,"")</f>
        <v/>
      </c>
      <c r="I821" s="31" t="str">
        <f>IF(OR(OR(OR(OR(OR(ISNUMBER(SEARCH(IF(I$1&lt;&gt;"",I$1,"NA"),'[1]MITRE ATT&amp;CK Mappings'!$E817)),ISNUMBER(SEARCH(IF(I$1&lt;&gt;"",I$1,"NA"),'[1]MITRE ATT&amp;CK Mappings'!$F817))),ISNUMBER(SEARCH(IF(I$2&lt;&gt;"",I$2,"NA"),'[1]MITRE ATT&amp;CK Mappings'!$G817))),ISNUMBER(SEARCH(IF(I$2&lt;&gt;"",I$2,"NA"),'[1]MITRE ATT&amp;CK Mappings'!$H817))),ISNUMBER(SEARCH(IF(I$3&lt;&gt;"",I$3,"NA"),'[1]MITRE ATT&amp;CK Mappings'!$I817))),ISNUMBER(SEARCH(IF(I$3&lt;&gt;"",I$3,"NA"),'[1]MITRE ATT&amp;CK Mappings'!$J817))), '[1]MITRE ATT&amp;CK Mappings'!$B817,"")</f>
        <v/>
      </c>
      <c r="J821" s="31" t="str">
        <f>IF(OR(OR(OR(OR(OR(ISNUMBER(SEARCH(IF(J$1&lt;&gt;"",J$1,"NA"),'[1]MITRE ATT&amp;CK Mappings'!$E817)),ISNUMBER(SEARCH(IF(J$1&lt;&gt;"",J$1,"NA"),'[1]MITRE ATT&amp;CK Mappings'!$F817))),ISNUMBER(SEARCH(IF(J$2&lt;&gt;"",J$2,"NA"),'[1]MITRE ATT&amp;CK Mappings'!$G817))),ISNUMBER(SEARCH(IF(J$2&lt;&gt;"",J$2,"NA"),'[1]MITRE ATT&amp;CK Mappings'!$H817))),ISNUMBER(SEARCH(IF(J$3&lt;&gt;"",J$3,"NA"),'[1]MITRE ATT&amp;CK Mappings'!$I817))),ISNUMBER(SEARCH(IF(J$3&lt;&gt;"",J$3,"NA"),'[1]MITRE ATT&amp;CK Mappings'!$J817))), '[1]MITRE ATT&amp;CK Mappings'!$B817,"")</f>
        <v/>
      </c>
      <c r="K821" s="31" t="str">
        <f>IF(OR(OR(OR(OR(OR(ISNUMBER(SEARCH(IF(K$1&lt;&gt;"",K$1,"NA"),'[1]MITRE ATT&amp;CK Mappings'!$E817)),ISNUMBER(SEARCH(IF(K$1&lt;&gt;"",K$1,"NA"),'[1]MITRE ATT&amp;CK Mappings'!$F817))),ISNUMBER(SEARCH(IF(K$2&lt;&gt;"",K$2,"NA"),'[1]MITRE ATT&amp;CK Mappings'!$G817))),ISNUMBER(SEARCH(IF(K$2&lt;&gt;"",K$2,"NA"),'[1]MITRE ATT&amp;CK Mappings'!$H817))),ISNUMBER(SEARCH(IF(K$3&lt;&gt;"",K$3,"NA"),'[1]MITRE ATT&amp;CK Mappings'!$I817))),ISNUMBER(SEARCH(IF(K$3&lt;&gt;"",K$3,"NA"),'[1]MITRE ATT&amp;CK Mappings'!$J817))), '[1]MITRE ATT&amp;CK Mappings'!$B817,"")</f>
        <v/>
      </c>
      <c r="L821" s="31" t="str">
        <f>IF('[1]MITRE ATT&amp;CK Mappings'!D817 &lt;&gt;"",'[1]MITRE ATT&amp;CK Mappings'!D817,"" )</f>
        <v>Display</v>
      </c>
    </row>
    <row r="822" spans="1:12" x14ac:dyDescent="0.25">
      <c r="A822" s="31" t="str">
        <f>IF(COUNTIF(B822:K822,"="&amp;'[1]MITRE ATT&amp;CK Mappings'!B818)&gt;0,'[1]MITRE ATT&amp;CK Mappings'!B818,"")</f>
        <v/>
      </c>
      <c r="B822" s="31" t="str">
        <f>IF(OR(OR(OR(OR(OR(ISNUMBER(SEARCH(IF(B$1&lt;&gt;"",B$1,"NA"),'[1]MITRE ATT&amp;CK Mappings'!$E818)),ISNUMBER(SEARCH(IF(B$1&lt;&gt;"",B$1,"NA"),'[1]MITRE ATT&amp;CK Mappings'!$F818))),ISNUMBER(SEARCH(IF(B$2&lt;&gt;"",B$2,"NA"),'[1]MITRE ATT&amp;CK Mappings'!$G818))),ISNUMBER(SEARCH(IF(B$2&lt;&gt;"",B$2,"NA"),'[1]MITRE ATT&amp;CK Mappings'!$H818))),ISNUMBER(SEARCH(IF(B$3&lt;&gt;"",B$3,"NA"),'[1]MITRE ATT&amp;CK Mappings'!$I818))),ISNUMBER(SEARCH(IF(B$3&lt;&gt;"",B$3,"NA"),'[1]MITRE ATT&amp;CK Mappings'!$J818))), '[1]MITRE ATT&amp;CK Mappings'!$B818,"")</f>
        <v/>
      </c>
      <c r="C822" s="31" t="str">
        <f>IF(OR(OR(OR(OR(OR(ISNUMBER(SEARCH(IF(C$1&lt;&gt;"",C$1,"NA"),'[1]MITRE ATT&amp;CK Mappings'!$E818)),ISNUMBER(SEARCH(IF(C$1&lt;&gt;"",C$1,"NA"),'[1]MITRE ATT&amp;CK Mappings'!$F818))),ISNUMBER(SEARCH(IF(C$2&lt;&gt;"",C$2,"NA"),'[1]MITRE ATT&amp;CK Mappings'!$G818))),ISNUMBER(SEARCH(IF(C$2&lt;&gt;"",C$2,"NA"),'[1]MITRE ATT&amp;CK Mappings'!$H818))),ISNUMBER(SEARCH(IF(C$3&lt;&gt;"",C$3,"NA"),'[1]MITRE ATT&amp;CK Mappings'!$I818))),ISNUMBER(SEARCH(IF(C$3&lt;&gt;"",C$3,"NA"),'[1]MITRE ATT&amp;CK Mappings'!$J818))), '[1]MITRE ATT&amp;CK Mappings'!$B818,"")</f>
        <v/>
      </c>
      <c r="D822" s="31" t="str">
        <f>IF(OR(OR(OR(OR(OR(ISNUMBER(SEARCH(IF(D$1&lt;&gt;"",D$1,"NA"),'[1]MITRE ATT&amp;CK Mappings'!$E818)),ISNUMBER(SEARCH(IF(D$1&lt;&gt;"",D$1,"NA"),'[1]MITRE ATT&amp;CK Mappings'!$F818))),ISNUMBER(SEARCH(IF(D$2&lt;&gt;"",D$2,"NA"),'[1]MITRE ATT&amp;CK Mappings'!$G818))),ISNUMBER(SEARCH(IF(D$2&lt;&gt;"",D$2,"NA"),'[1]MITRE ATT&amp;CK Mappings'!$H818))),ISNUMBER(SEARCH(IF(D$3&lt;&gt;"",D$3,"NA"),'[1]MITRE ATT&amp;CK Mappings'!$I818))),ISNUMBER(SEARCH(IF(D$3&lt;&gt;"",D$3,"NA"),'[1]MITRE ATT&amp;CK Mappings'!$J818))), '[1]MITRE ATT&amp;CK Mappings'!$B818,"")</f>
        <v/>
      </c>
      <c r="E822" s="31" t="str">
        <f>IF(OR(OR(OR(OR(OR(ISNUMBER(SEARCH(IF(E$1&lt;&gt;"",E$1,"NA"),'[1]MITRE ATT&amp;CK Mappings'!$E818)),ISNUMBER(SEARCH(IF(E$1&lt;&gt;"",E$1,"NA"),'[1]MITRE ATT&amp;CK Mappings'!$F818))),ISNUMBER(SEARCH(IF(E$2&lt;&gt;"",E$2,"NA"),'[1]MITRE ATT&amp;CK Mappings'!$G818))),ISNUMBER(SEARCH(IF(E$2&lt;&gt;"",E$2,"NA"),'[1]MITRE ATT&amp;CK Mappings'!$H818))),ISNUMBER(SEARCH(IF(E$3&lt;&gt;"",E$3,"NA"),'[1]MITRE ATT&amp;CK Mappings'!$I818))),ISNUMBER(SEARCH(IF(E$3&lt;&gt;"",E$3,"NA"),'[1]MITRE ATT&amp;CK Mappings'!$J818))), '[1]MITRE ATT&amp;CK Mappings'!$B818,"")</f>
        <v/>
      </c>
      <c r="F822" s="31" t="str">
        <f>IF(OR(OR(OR(OR(OR(ISNUMBER(SEARCH(IF(F$1&lt;&gt;"",F$1,"NA"),'[1]MITRE ATT&amp;CK Mappings'!$E818)),ISNUMBER(SEARCH(IF(F$1&lt;&gt;"",F$1,"NA"),'[1]MITRE ATT&amp;CK Mappings'!$F818))),ISNUMBER(SEARCH(IF(F$2&lt;&gt;"",F$2,"NA"),'[1]MITRE ATT&amp;CK Mappings'!$G818))),ISNUMBER(SEARCH(IF(F$2&lt;&gt;"",F$2,"NA"),'[1]MITRE ATT&amp;CK Mappings'!$H818))),ISNUMBER(SEARCH(IF(F$3&lt;&gt;"",F$3,"NA"),'[1]MITRE ATT&amp;CK Mappings'!$I818))),ISNUMBER(SEARCH(IF(F$3&lt;&gt;"",F$3,"NA"),'[1]MITRE ATT&amp;CK Mappings'!$J818))), '[1]MITRE ATT&amp;CK Mappings'!$B818,"")</f>
        <v/>
      </c>
      <c r="G822" s="31" t="str">
        <f>IF(OR(OR(OR(OR(OR(ISNUMBER(SEARCH(IF(G$1&lt;&gt;"",G$1,"NA"),'[1]MITRE ATT&amp;CK Mappings'!$E818)),ISNUMBER(SEARCH(IF(G$1&lt;&gt;"",G$1,"NA"),'[1]MITRE ATT&amp;CK Mappings'!$F818))),ISNUMBER(SEARCH(IF(G$2&lt;&gt;"",G$2,"NA"),'[1]MITRE ATT&amp;CK Mappings'!$G818))),ISNUMBER(SEARCH(IF(G$2&lt;&gt;"",G$2,"NA"),'[1]MITRE ATT&amp;CK Mappings'!$H818))),ISNUMBER(SEARCH(IF(G$3&lt;&gt;"",G$3,"NA"),'[1]MITRE ATT&amp;CK Mappings'!$I818))),ISNUMBER(SEARCH(IF(G$3&lt;&gt;"",G$3,"NA"),'[1]MITRE ATT&amp;CK Mappings'!$J818))), '[1]MITRE ATT&amp;CK Mappings'!$B818,"")</f>
        <v/>
      </c>
      <c r="H822" s="31" t="str">
        <f>IF(OR(OR(OR(OR(OR(ISNUMBER(SEARCH(IF(H$1&lt;&gt;"",H$1,"NA"),'[1]MITRE ATT&amp;CK Mappings'!$E818)),ISNUMBER(SEARCH(IF(H$1&lt;&gt;"",H$1,"NA"),'[1]MITRE ATT&amp;CK Mappings'!$F818))),ISNUMBER(SEARCH(IF(H$2&lt;&gt;"",H$2,"NA"),'[1]MITRE ATT&amp;CK Mappings'!$G818))),ISNUMBER(SEARCH(IF(H$2&lt;&gt;"",H$2,"NA"),'[1]MITRE ATT&amp;CK Mappings'!$H818))),ISNUMBER(SEARCH(IF(H$3&lt;&gt;"",H$3,"NA"),'[1]MITRE ATT&amp;CK Mappings'!$I818))),ISNUMBER(SEARCH(IF(H$3&lt;&gt;"",H$3,"NA"),'[1]MITRE ATT&amp;CK Mappings'!$J818))), '[1]MITRE ATT&amp;CK Mappings'!$B818,"")</f>
        <v/>
      </c>
      <c r="I822" s="31" t="str">
        <f>IF(OR(OR(OR(OR(OR(ISNUMBER(SEARCH(IF(I$1&lt;&gt;"",I$1,"NA"),'[1]MITRE ATT&amp;CK Mappings'!$E818)),ISNUMBER(SEARCH(IF(I$1&lt;&gt;"",I$1,"NA"),'[1]MITRE ATT&amp;CK Mappings'!$F818))),ISNUMBER(SEARCH(IF(I$2&lt;&gt;"",I$2,"NA"),'[1]MITRE ATT&amp;CK Mappings'!$G818))),ISNUMBER(SEARCH(IF(I$2&lt;&gt;"",I$2,"NA"),'[1]MITRE ATT&amp;CK Mappings'!$H818))),ISNUMBER(SEARCH(IF(I$3&lt;&gt;"",I$3,"NA"),'[1]MITRE ATT&amp;CK Mappings'!$I818))),ISNUMBER(SEARCH(IF(I$3&lt;&gt;"",I$3,"NA"),'[1]MITRE ATT&amp;CK Mappings'!$J818))), '[1]MITRE ATT&amp;CK Mappings'!$B818,"")</f>
        <v/>
      </c>
      <c r="J822" s="31" t="str">
        <f>IF(OR(OR(OR(OR(OR(ISNUMBER(SEARCH(IF(J$1&lt;&gt;"",J$1,"NA"),'[1]MITRE ATT&amp;CK Mappings'!$E818)),ISNUMBER(SEARCH(IF(J$1&lt;&gt;"",J$1,"NA"),'[1]MITRE ATT&amp;CK Mappings'!$F818))),ISNUMBER(SEARCH(IF(J$2&lt;&gt;"",J$2,"NA"),'[1]MITRE ATT&amp;CK Mappings'!$G818))),ISNUMBER(SEARCH(IF(J$2&lt;&gt;"",J$2,"NA"),'[1]MITRE ATT&amp;CK Mappings'!$H818))),ISNUMBER(SEARCH(IF(J$3&lt;&gt;"",J$3,"NA"),'[1]MITRE ATT&amp;CK Mappings'!$I818))),ISNUMBER(SEARCH(IF(J$3&lt;&gt;"",J$3,"NA"),'[1]MITRE ATT&amp;CK Mappings'!$J818))), '[1]MITRE ATT&amp;CK Mappings'!$B818,"")</f>
        <v/>
      </c>
      <c r="K822" s="31" t="str">
        <f>IF(OR(OR(OR(OR(OR(ISNUMBER(SEARCH(IF(K$1&lt;&gt;"",K$1,"NA"),'[1]MITRE ATT&amp;CK Mappings'!$E818)),ISNUMBER(SEARCH(IF(K$1&lt;&gt;"",K$1,"NA"),'[1]MITRE ATT&amp;CK Mappings'!$F818))),ISNUMBER(SEARCH(IF(K$2&lt;&gt;"",K$2,"NA"),'[1]MITRE ATT&amp;CK Mappings'!$G818))),ISNUMBER(SEARCH(IF(K$2&lt;&gt;"",K$2,"NA"),'[1]MITRE ATT&amp;CK Mappings'!$H818))),ISNUMBER(SEARCH(IF(K$3&lt;&gt;"",K$3,"NA"),'[1]MITRE ATT&amp;CK Mappings'!$I818))),ISNUMBER(SEARCH(IF(K$3&lt;&gt;"",K$3,"NA"),'[1]MITRE ATT&amp;CK Mappings'!$J818))), '[1]MITRE ATT&amp;CK Mappings'!$B818,"")</f>
        <v/>
      </c>
      <c r="L822" s="31" t="str">
        <f>IF('[1]MITRE ATT&amp;CK Mappings'!D818 &lt;&gt;"",'[1]MITRE ATT&amp;CK Mappings'!D818,"" )</f>
        <v>Driver Installation</v>
      </c>
    </row>
    <row r="823" spans="1:12" x14ac:dyDescent="0.25">
      <c r="A823" s="31" t="str">
        <f>IF(COUNTIF(B823:K823,"="&amp;'[1]MITRE ATT&amp;CK Mappings'!B819)&gt;0,'[1]MITRE ATT&amp;CK Mappings'!B819,"")</f>
        <v/>
      </c>
      <c r="B823" s="31" t="str">
        <f>IF(OR(OR(OR(OR(OR(ISNUMBER(SEARCH(IF(B$1&lt;&gt;"",B$1,"NA"),'[1]MITRE ATT&amp;CK Mappings'!$E819)),ISNUMBER(SEARCH(IF(B$1&lt;&gt;"",B$1,"NA"),'[1]MITRE ATT&amp;CK Mappings'!$F819))),ISNUMBER(SEARCH(IF(B$2&lt;&gt;"",B$2,"NA"),'[1]MITRE ATT&amp;CK Mappings'!$G819))),ISNUMBER(SEARCH(IF(B$2&lt;&gt;"",B$2,"NA"),'[1]MITRE ATT&amp;CK Mappings'!$H819))),ISNUMBER(SEARCH(IF(B$3&lt;&gt;"",B$3,"NA"),'[1]MITRE ATT&amp;CK Mappings'!$I819))),ISNUMBER(SEARCH(IF(B$3&lt;&gt;"",B$3,"NA"),'[1]MITRE ATT&amp;CK Mappings'!$J819))), '[1]MITRE ATT&amp;CK Mappings'!$B819,"")</f>
        <v/>
      </c>
      <c r="C823" s="31" t="str">
        <f>IF(OR(OR(OR(OR(OR(ISNUMBER(SEARCH(IF(C$1&lt;&gt;"",C$1,"NA"),'[1]MITRE ATT&amp;CK Mappings'!$E819)),ISNUMBER(SEARCH(IF(C$1&lt;&gt;"",C$1,"NA"),'[1]MITRE ATT&amp;CK Mappings'!$F819))),ISNUMBER(SEARCH(IF(C$2&lt;&gt;"",C$2,"NA"),'[1]MITRE ATT&amp;CK Mappings'!$G819))),ISNUMBER(SEARCH(IF(C$2&lt;&gt;"",C$2,"NA"),'[1]MITRE ATT&amp;CK Mappings'!$H819))),ISNUMBER(SEARCH(IF(C$3&lt;&gt;"",C$3,"NA"),'[1]MITRE ATT&amp;CK Mappings'!$I819))),ISNUMBER(SEARCH(IF(C$3&lt;&gt;"",C$3,"NA"),'[1]MITRE ATT&amp;CK Mappings'!$J819))), '[1]MITRE ATT&amp;CK Mappings'!$B819,"")</f>
        <v/>
      </c>
      <c r="D823" s="31" t="str">
        <f>IF(OR(OR(OR(OR(OR(ISNUMBER(SEARCH(IF(D$1&lt;&gt;"",D$1,"NA"),'[1]MITRE ATT&amp;CK Mappings'!$E819)),ISNUMBER(SEARCH(IF(D$1&lt;&gt;"",D$1,"NA"),'[1]MITRE ATT&amp;CK Mappings'!$F819))),ISNUMBER(SEARCH(IF(D$2&lt;&gt;"",D$2,"NA"),'[1]MITRE ATT&amp;CK Mappings'!$G819))),ISNUMBER(SEARCH(IF(D$2&lt;&gt;"",D$2,"NA"),'[1]MITRE ATT&amp;CK Mappings'!$H819))),ISNUMBER(SEARCH(IF(D$3&lt;&gt;"",D$3,"NA"),'[1]MITRE ATT&amp;CK Mappings'!$I819))),ISNUMBER(SEARCH(IF(D$3&lt;&gt;"",D$3,"NA"),'[1]MITRE ATT&amp;CK Mappings'!$J819))), '[1]MITRE ATT&amp;CK Mappings'!$B819,"")</f>
        <v/>
      </c>
      <c r="E823" s="31" t="str">
        <f>IF(OR(OR(OR(OR(OR(ISNUMBER(SEARCH(IF(E$1&lt;&gt;"",E$1,"NA"),'[1]MITRE ATT&amp;CK Mappings'!$E819)),ISNUMBER(SEARCH(IF(E$1&lt;&gt;"",E$1,"NA"),'[1]MITRE ATT&amp;CK Mappings'!$F819))),ISNUMBER(SEARCH(IF(E$2&lt;&gt;"",E$2,"NA"),'[1]MITRE ATT&amp;CK Mappings'!$G819))),ISNUMBER(SEARCH(IF(E$2&lt;&gt;"",E$2,"NA"),'[1]MITRE ATT&amp;CK Mappings'!$H819))),ISNUMBER(SEARCH(IF(E$3&lt;&gt;"",E$3,"NA"),'[1]MITRE ATT&amp;CK Mappings'!$I819))),ISNUMBER(SEARCH(IF(E$3&lt;&gt;"",E$3,"NA"),'[1]MITRE ATT&amp;CK Mappings'!$J819))), '[1]MITRE ATT&amp;CK Mappings'!$B819,"")</f>
        <v/>
      </c>
      <c r="F823" s="31" t="str">
        <f>IF(OR(OR(OR(OR(OR(ISNUMBER(SEARCH(IF(F$1&lt;&gt;"",F$1,"NA"),'[1]MITRE ATT&amp;CK Mappings'!$E819)),ISNUMBER(SEARCH(IF(F$1&lt;&gt;"",F$1,"NA"),'[1]MITRE ATT&amp;CK Mappings'!$F819))),ISNUMBER(SEARCH(IF(F$2&lt;&gt;"",F$2,"NA"),'[1]MITRE ATT&amp;CK Mappings'!$G819))),ISNUMBER(SEARCH(IF(F$2&lt;&gt;"",F$2,"NA"),'[1]MITRE ATT&amp;CK Mappings'!$H819))),ISNUMBER(SEARCH(IF(F$3&lt;&gt;"",F$3,"NA"),'[1]MITRE ATT&amp;CK Mappings'!$I819))),ISNUMBER(SEARCH(IF(F$3&lt;&gt;"",F$3,"NA"),'[1]MITRE ATT&amp;CK Mappings'!$J819))), '[1]MITRE ATT&amp;CK Mappings'!$B819,"")</f>
        <v/>
      </c>
      <c r="G823" s="31" t="str">
        <f>IF(OR(OR(OR(OR(OR(ISNUMBER(SEARCH(IF(G$1&lt;&gt;"",G$1,"NA"),'[1]MITRE ATT&amp;CK Mappings'!$E819)),ISNUMBER(SEARCH(IF(G$1&lt;&gt;"",G$1,"NA"),'[1]MITRE ATT&amp;CK Mappings'!$F819))),ISNUMBER(SEARCH(IF(G$2&lt;&gt;"",G$2,"NA"),'[1]MITRE ATT&amp;CK Mappings'!$G819))),ISNUMBER(SEARCH(IF(G$2&lt;&gt;"",G$2,"NA"),'[1]MITRE ATT&amp;CK Mappings'!$H819))),ISNUMBER(SEARCH(IF(G$3&lt;&gt;"",G$3,"NA"),'[1]MITRE ATT&amp;CK Mappings'!$I819))),ISNUMBER(SEARCH(IF(G$3&lt;&gt;"",G$3,"NA"),'[1]MITRE ATT&amp;CK Mappings'!$J819))), '[1]MITRE ATT&amp;CK Mappings'!$B819,"")</f>
        <v/>
      </c>
      <c r="H823" s="31" t="str">
        <f>IF(OR(OR(OR(OR(OR(ISNUMBER(SEARCH(IF(H$1&lt;&gt;"",H$1,"NA"),'[1]MITRE ATT&amp;CK Mappings'!$E819)),ISNUMBER(SEARCH(IF(H$1&lt;&gt;"",H$1,"NA"),'[1]MITRE ATT&amp;CK Mappings'!$F819))),ISNUMBER(SEARCH(IF(H$2&lt;&gt;"",H$2,"NA"),'[1]MITRE ATT&amp;CK Mappings'!$G819))),ISNUMBER(SEARCH(IF(H$2&lt;&gt;"",H$2,"NA"),'[1]MITRE ATT&amp;CK Mappings'!$H819))),ISNUMBER(SEARCH(IF(H$3&lt;&gt;"",H$3,"NA"),'[1]MITRE ATT&amp;CK Mappings'!$I819))),ISNUMBER(SEARCH(IF(H$3&lt;&gt;"",H$3,"NA"),'[1]MITRE ATT&amp;CK Mappings'!$J819))), '[1]MITRE ATT&amp;CK Mappings'!$B819,"")</f>
        <v/>
      </c>
      <c r="I823" s="31" t="str">
        <f>IF(OR(OR(OR(OR(OR(ISNUMBER(SEARCH(IF(I$1&lt;&gt;"",I$1,"NA"),'[1]MITRE ATT&amp;CK Mappings'!$E819)),ISNUMBER(SEARCH(IF(I$1&lt;&gt;"",I$1,"NA"),'[1]MITRE ATT&amp;CK Mappings'!$F819))),ISNUMBER(SEARCH(IF(I$2&lt;&gt;"",I$2,"NA"),'[1]MITRE ATT&amp;CK Mappings'!$G819))),ISNUMBER(SEARCH(IF(I$2&lt;&gt;"",I$2,"NA"),'[1]MITRE ATT&amp;CK Mappings'!$H819))),ISNUMBER(SEARCH(IF(I$3&lt;&gt;"",I$3,"NA"),'[1]MITRE ATT&amp;CK Mappings'!$I819))),ISNUMBER(SEARCH(IF(I$3&lt;&gt;"",I$3,"NA"),'[1]MITRE ATT&amp;CK Mappings'!$J819))), '[1]MITRE ATT&amp;CK Mappings'!$B819,"")</f>
        <v/>
      </c>
      <c r="J823" s="31" t="str">
        <f>IF(OR(OR(OR(OR(OR(ISNUMBER(SEARCH(IF(J$1&lt;&gt;"",J$1,"NA"),'[1]MITRE ATT&amp;CK Mappings'!$E819)),ISNUMBER(SEARCH(IF(J$1&lt;&gt;"",J$1,"NA"),'[1]MITRE ATT&amp;CK Mappings'!$F819))),ISNUMBER(SEARCH(IF(J$2&lt;&gt;"",J$2,"NA"),'[1]MITRE ATT&amp;CK Mappings'!$G819))),ISNUMBER(SEARCH(IF(J$2&lt;&gt;"",J$2,"NA"),'[1]MITRE ATT&amp;CK Mappings'!$H819))),ISNUMBER(SEARCH(IF(J$3&lt;&gt;"",J$3,"NA"),'[1]MITRE ATT&amp;CK Mappings'!$I819))),ISNUMBER(SEARCH(IF(J$3&lt;&gt;"",J$3,"NA"),'[1]MITRE ATT&amp;CK Mappings'!$J819))), '[1]MITRE ATT&amp;CK Mappings'!$B819,"")</f>
        <v/>
      </c>
      <c r="K823" s="31" t="str">
        <f>IF(OR(OR(OR(OR(OR(ISNUMBER(SEARCH(IF(K$1&lt;&gt;"",K$1,"NA"),'[1]MITRE ATT&amp;CK Mappings'!$E819)),ISNUMBER(SEARCH(IF(K$1&lt;&gt;"",K$1,"NA"),'[1]MITRE ATT&amp;CK Mappings'!$F819))),ISNUMBER(SEARCH(IF(K$2&lt;&gt;"",K$2,"NA"),'[1]MITRE ATT&amp;CK Mappings'!$G819))),ISNUMBER(SEARCH(IF(K$2&lt;&gt;"",K$2,"NA"),'[1]MITRE ATT&amp;CK Mappings'!$H819))),ISNUMBER(SEARCH(IF(K$3&lt;&gt;"",K$3,"NA"),'[1]MITRE ATT&amp;CK Mappings'!$I819))),ISNUMBER(SEARCH(IF(K$3&lt;&gt;"",K$3,"NA"),'[1]MITRE ATT&amp;CK Mappings'!$J819))), '[1]MITRE ATT&amp;CK Mappings'!$B819,"")</f>
        <v/>
      </c>
      <c r="L823" s="31" t="str">
        <f>IF('[1]MITRE ATT&amp;CK Mappings'!D819 &lt;&gt;"",'[1]MITRE ATT&amp;CK Mappings'!D819,"" )</f>
        <v>Folder Redirection</v>
      </c>
    </row>
    <row r="824" spans="1:12" x14ac:dyDescent="0.25">
      <c r="A824" s="31" t="str">
        <f>IF(COUNTIF(B824:K824,"="&amp;'[1]MITRE ATT&amp;CK Mappings'!B820)&gt;0,'[1]MITRE ATT&amp;CK Mappings'!B820,"")</f>
        <v/>
      </c>
      <c r="B824" s="31" t="str">
        <f>IF(OR(OR(OR(OR(OR(ISNUMBER(SEARCH(IF(B$1&lt;&gt;"",B$1,"NA"),'[1]MITRE ATT&amp;CK Mappings'!$E820)),ISNUMBER(SEARCH(IF(B$1&lt;&gt;"",B$1,"NA"),'[1]MITRE ATT&amp;CK Mappings'!$F820))),ISNUMBER(SEARCH(IF(B$2&lt;&gt;"",B$2,"NA"),'[1]MITRE ATT&amp;CK Mappings'!$G820))),ISNUMBER(SEARCH(IF(B$2&lt;&gt;"",B$2,"NA"),'[1]MITRE ATT&amp;CK Mappings'!$H820))),ISNUMBER(SEARCH(IF(B$3&lt;&gt;"",B$3,"NA"),'[1]MITRE ATT&amp;CK Mappings'!$I820))),ISNUMBER(SEARCH(IF(B$3&lt;&gt;"",B$3,"NA"),'[1]MITRE ATT&amp;CK Mappings'!$J820))), '[1]MITRE ATT&amp;CK Mappings'!$B820,"")</f>
        <v/>
      </c>
      <c r="C824" s="31" t="str">
        <f>IF(OR(OR(OR(OR(OR(ISNUMBER(SEARCH(IF(C$1&lt;&gt;"",C$1,"NA"),'[1]MITRE ATT&amp;CK Mappings'!$E820)),ISNUMBER(SEARCH(IF(C$1&lt;&gt;"",C$1,"NA"),'[1]MITRE ATT&amp;CK Mappings'!$F820))),ISNUMBER(SEARCH(IF(C$2&lt;&gt;"",C$2,"NA"),'[1]MITRE ATT&amp;CK Mappings'!$G820))),ISNUMBER(SEARCH(IF(C$2&lt;&gt;"",C$2,"NA"),'[1]MITRE ATT&amp;CK Mappings'!$H820))),ISNUMBER(SEARCH(IF(C$3&lt;&gt;"",C$3,"NA"),'[1]MITRE ATT&amp;CK Mappings'!$I820))),ISNUMBER(SEARCH(IF(C$3&lt;&gt;"",C$3,"NA"),'[1]MITRE ATT&amp;CK Mappings'!$J820))), '[1]MITRE ATT&amp;CK Mappings'!$B820,"")</f>
        <v/>
      </c>
      <c r="D824" s="31" t="str">
        <f>IF(OR(OR(OR(OR(OR(ISNUMBER(SEARCH(IF(D$1&lt;&gt;"",D$1,"NA"),'[1]MITRE ATT&amp;CK Mappings'!$E820)),ISNUMBER(SEARCH(IF(D$1&lt;&gt;"",D$1,"NA"),'[1]MITRE ATT&amp;CK Mappings'!$F820))),ISNUMBER(SEARCH(IF(D$2&lt;&gt;"",D$2,"NA"),'[1]MITRE ATT&amp;CK Mappings'!$G820))),ISNUMBER(SEARCH(IF(D$2&lt;&gt;"",D$2,"NA"),'[1]MITRE ATT&amp;CK Mappings'!$H820))),ISNUMBER(SEARCH(IF(D$3&lt;&gt;"",D$3,"NA"),'[1]MITRE ATT&amp;CK Mappings'!$I820))),ISNUMBER(SEARCH(IF(D$3&lt;&gt;"",D$3,"NA"),'[1]MITRE ATT&amp;CK Mappings'!$J820))), '[1]MITRE ATT&amp;CK Mappings'!$B820,"")</f>
        <v/>
      </c>
      <c r="E824" s="31" t="str">
        <f>IF(OR(OR(OR(OR(OR(ISNUMBER(SEARCH(IF(E$1&lt;&gt;"",E$1,"NA"),'[1]MITRE ATT&amp;CK Mappings'!$E820)),ISNUMBER(SEARCH(IF(E$1&lt;&gt;"",E$1,"NA"),'[1]MITRE ATT&amp;CK Mappings'!$F820))),ISNUMBER(SEARCH(IF(E$2&lt;&gt;"",E$2,"NA"),'[1]MITRE ATT&amp;CK Mappings'!$G820))),ISNUMBER(SEARCH(IF(E$2&lt;&gt;"",E$2,"NA"),'[1]MITRE ATT&amp;CK Mappings'!$H820))),ISNUMBER(SEARCH(IF(E$3&lt;&gt;"",E$3,"NA"),'[1]MITRE ATT&amp;CK Mappings'!$I820))),ISNUMBER(SEARCH(IF(E$3&lt;&gt;"",E$3,"NA"),'[1]MITRE ATT&amp;CK Mappings'!$J820))), '[1]MITRE ATT&amp;CK Mappings'!$B820,"")</f>
        <v/>
      </c>
      <c r="F824" s="31" t="str">
        <f>IF(OR(OR(OR(OR(OR(ISNUMBER(SEARCH(IF(F$1&lt;&gt;"",F$1,"NA"),'[1]MITRE ATT&amp;CK Mappings'!$E820)),ISNUMBER(SEARCH(IF(F$1&lt;&gt;"",F$1,"NA"),'[1]MITRE ATT&amp;CK Mappings'!$F820))),ISNUMBER(SEARCH(IF(F$2&lt;&gt;"",F$2,"NA"),'[1]MITRE ATT&amp;CK Mappings'!$G820))),ISNUMBER(SEARCH(IF(F$2&lt;&gt;"",F$2,"NA"),'[1]MITRE ATT&amp;CK Mappings'!$H820))),ISNUMBER(SEARCH(IF(F$3&lt;&gt;"",F$3,"NA"),'[1]MITRE ATT&amp;CK Mappings'!$I820))),ISNUMBER(SEARCH(IF(F$3&lt;&gt;"",F$3,"NA"),'[1]MITRE ATT&amp;CK Mappings'!$J820))), '[1]MITRE ATT&amp;CK Mappings'!$B820,"")</f>
        <v/>
      </c>
      <c r="G824" s="31" t="str">
        <f>IF(OR(OR(OR(OR(OR(ISNUMBER(SEARCH(IF(G$1&lt;&gt;"",G$1,"NA"),'[1]MITRE ATT&amp;CK Mappings'!$E820)),ISNUMBER(SEARCH(IF(G$1&lt;&gt;"",G$1,"NA"),'[1]MITRE ATT&amp;CK Mappings'!$F820))),ISNUMBER(SEARCH(IF(G$2&lt;&gt;"",G$2,"NA"),'[1]MITRE ATT&amp;CK Mappings'!$G820))),ISNUMBER(SEARCH(IF(G$2&lt;&gt;"",G$2,"NA"),'[1]MITRE ATT&amp;CK Mappings'!$H820))),ISNUMBER(SEARCH(IF(G$3&lt;&gt;"",G$3,"NA"),'[1]MITRE ATT&amp;CK Mappings'!$I820))),ISNUMBER(SEARCH(IF(G$3&lt;&gt;"",G$3,"NA"),'[1]MITRE ATT&amp;CK Mappings'!$J820))), '[1]MITRE ATT&amp;CK Mappings'!$B820,"")</f>
        <v/>
      </c>
      <c r="H824" s="31" t="str">
        <f>IF(OR(OR(OR(OR(OR(ISNUMBER(SEARCH(IF(H$1&lt;&gt;"",H$1,"NA"),'[1]MITRE ATT&amp;CK Mappings'!$E820)),ISNUMBER(SEARCH(IF(H$1&lt;&gt;"",H$1,"NA"),'[1]MITRE ATT&amp;CK Mappings'!$F820))),ISNUMBER(SEARCH(IF(H$2&lt;&gt;"",H$2,"NA"),'[1]MITRE ATT&amp;CK Mappings'!$G820))),ISNUMBER(SEARCH(IF(H$2&lt;&gt;"",H$2,"NA"),'[1]MITRE ATT&amp;CK Mappings'!$H820))),ISNUMBER(SEARCH(IF(H$3&lt;&gt;"",H$3,"NA"),'[1]MITRE ATT&amp;CK Mappings'!$I820))),ISNUMBER(SEARCH(IF(H$3&lt;&gt;"",H$3,"NA"),'[1]MITRE ATT&amp;CK Mappings'!$J820))), '[1]MITRE ATT&amp;CK Mappings'!$B820,"")</f>
        <v/>
      </c>
      <c r="I824" s="31" t="str">
        <f>IF(OR(OR(OR(OR(OR(ISNUMBER(SEARCH(IF(I$1&lt;&gt;"",I$1,"NA"),'[1]MITRE ATT&amp;CK Mappings'!$E820)),ISNUMBER(SEARCH(IF(I$1&lt;&gt;"",I$1,"NA"),'[1]MITRE ATT&amp;CK Mappings'!$F820))),ISNUMBER(SEARCH(IF(I$2&lt;&gt;"",I$2,"NA"),'[1]MITRE ATT&amp;CK Mappings'!$G820))),ISNUMBER(SEARCH(IF(I$2&lt;&gt;"",I$2,"NA"),'[1]MITRE ATT&amp;CK Mappings'!$H820))),ISNUMBER(SEARCH(IF(I$3&lt;&gt;"",I$3,"NA"),'[1]MITRE ATT&amp;CK Mappings'!$I820))),ISNUMBER(SEARCH(IF(I$3&lt;&gt;"",I$3,"NA"),'[1]MITRE ATT&amp;CK Mappings'!$J820))), '[1]MITRE ATT&amp;CK Mappings'!$B820,"")</f>
        <v/>
      </c>
      <c r="J824" s="31" t="str">
        <f>IF(OR(OR(OR(OR(OR(ISNUMBER(SEARCH(IF(J$1&lt;&gt;"",J$1,"NA"),'[1]MITRE ATT&amp;CK Mappings'!$E820)),ISNUMBER(SEARCH(IF(J$1&lt;&gt;"",J$1,"NA"),'[1]MITRE ATT&amp;CK Mappings'!$F820))),ISNUMBER(SEARCH(IF(J$2&lt;&gt;"",J$2,"NA"),'[1]MITRE ATT&amp;CK Mappings'!$G820))),ISNUMBER(SEARCH(IF(J$2&lt;&gt;"",J$2,"NA"),'[1]MITRE ATT&amp;CK Mappings'!$H820))),ISNUMBER(SEARCH(IF(J$3&lt;&gt;"",J$3,"NA"),'[1]MITRE ATT&amp;CK Mappings'!$I820))),ISNUMBER(SEARCH(IF(J$3&lt;&gt;"",J$3,"NA"),'[1]MITRE ATT&amp;CK Mappings'!$J820))), '[1]MITRE ATT&amp;CK Mappings'!$B820,"")</f>
        <v/>
      </c>
      <c r="K824" s="31" t="str">
        <f>IF(OR(OR(OR(OR(OR(ISNUMBER(SEARCH(IF(K$1&lt;&gt;"",K$1,"NA"),'[1]MITRE ATT&amp;CK Mappings'!$E820)),ISNUMBER(SEARCH(IF(K$1&lt;&gt;"",K$1,"NA"),'[1]MITRE ATT&amp;CK Mappings'!$F820))),ISNUMBER(SEARCH(IF(K$2&lt;&gt;"",K$2,"NA"),'[1]MITRE ATT&amp;CK Mappings'!$G820))),ISNUMBER(SEARCH(IF(K$2&lt;&gt;"",K$2,"NA"),'[1]MITRE ATT&amp;CK Mappings'!$H820))),ISNUMBER(SEARCH(IF(K$3&lt;&gt;"",K$3,"NA"),'[1]MITRE ATT&amp;CK Mappings'!$I820))),ISNUMBER(SEARCH(IF(K$3&lt;&gt;"",K$3,"NA"),'[1]MITRE ATT&amp;CK Mappings'!$J820))), '[1]MITRE ATT&amp;CK Mappings'!$B820,"")</f>
        <v/>
      </c>
      <c r="L824" s="31" t="str">
        <f>IF('[1]MITRE ATT&amp;CK Mappings'!D820 &lt;&gt;"",'[1]MITRE ATT&amp;CK Mappings'!D820,"" )</f>
        <v>Group Policy</v>
      </c>
    </row>
    <row r="825" spans="1:12" x14ac:dyDescent="0.25">
      <c r="A825" s="31" t="str">
        <f>IF(COUNTIF(B825:K825,"="&amp;'[1]MITRE ATT&amp;CK Mappings'!B821)&gt;0,'[1]MITRE ATT&amp;CK Mappings'!B821,"")</f>
        <v/>
      </c>
      <c r="B825" s="31" t="str">
        <f>IF(OR(OR(OR(OR(OR(ISNUMBER(SEARCH(IF(B$1&lt;&gt;"",B$1,"NA"),'[1]MITRE ATT&amp;CK Mappings'!$E821)),ISNUMBER(SEARCH(IF(B$1&lt;&gt;"",B$1,"NA"),'[1]MITRE ATT&amp;CK Mappings'!$F821))),ISNUMBER(SEARCH(IF(B$2&lt;&gt;"",B$2,"NA"),'[1]MITRE ATT&amp;CK Mappings'!$G821))),ISNUMBER(SEARCH(IF(B$2&lt;&gt;"",B$2,"NA"),'[1]MITRE ATT&amp;CK Mappings'!$H821))),ISNUMBER(SEARCH(IF(B$3&lt;&gt;"",B$3,"NA"),'[1]MITRE ATT&amp;CK Mappings'!$I821))),ISNUMBER(SEARCH(IF(B$3&lt;&gt;"",B$3,"NA"),'[1]MITRE ATT&amp;CK Mappings'!$J821))), '[1]MITRE ATT&amp;CK Mappings'!$B821,"")</f>
        <v/>
      </c>
      <c r="C825" s="31" t="str">
        <f>IF(OR(OR(OR(OR(OR(ISNUMBER(SEARCH(IF(C$1&lt;&gt;"",C$1,"NA"),'[1]MITRE ATT&amp;CK Mappings'!$E821)),ISNUMBER(SEARCH(IF(C$1&lt;&gt;"",C$1,"NA"),'[1]MITRE ATT&amp;CK Mappings'!$F821))),ISNUMBER(SEARCH(IF(C$2&lt;&gt;"",C$2,"NA"),'[1]MITRE ATT&amp;CK Mappings'!$G821))),ISNUMBER(SEARCH(IF(C$2&lt;&gt;"",C$2,"NA"),'[1]MITRE ATT&amp;CK Mappings'!$H821))),ISNUMBER(SEARCH(IF(C$3&lt;&gt;"",C$3,"NA"),'[1]MITRE ATT&amp;CK Mappings'!$I821))),ISNUMBER(SEARCH(IF(C$3&lt;&gt;"",C$3,"NA"),'[1]MITRE ATT&amp;CK Mappings'!$J821))), '[1]MITRE ATT&amp;CK Mappings'!$B821,"")</f>
        <v/>
      </c>
      <c r="D825" s="31" t="str">
        <f>IF(OR(OR(OR(OR(OR(ISNUMBER(SEARCH(IF(D$1&lt;&gt;"",D$1,"NA"),'[1]MITRE ATT&amp;CK Mappings'!$E821)),ISNUMBER(SEARCH(IF(D$1&lt;&gt;"",D$1,"NA"),'[1]MITRE ATT&amp;CK Mappings'!$F821))),ISNUMBER(SEARCH(IF(D$2&lt;&gt;"",D$2,"NA"),'[1]MITRE ATT&amp;CK Mappings'!$G821))),ISNUMBER(SEARCH(IF(D$2&lt;&gt;"",D$2,"NA"),'[1]MITRE ATT&amp;CK Mappings'!$H821))),ISNUMBER(SEARCH(IF(D$3&lt;&gt;"",D$3,"NA"),'[1]MITRE ATT&amp;CK Mappings'!$I821))),ISNUMBER(SEARCH(IF(D$3&lt;&gt;"",D$3,"NA"),'[1]MITRE ATT&amp;CK Mappings'!$J821))), '[1]MITRE ATT&amp;CK Mappings'!$B821,"")</f>
        <v/>
      </c>
      <c r="E825" s="31" t="str">
        <f>IF(OR(OR(OR(OR(OR(ISNUMBER(SEARCH(IF(E$1&lt;&gt;"",E$1,"NA"),'[1]MITRE ATT&amp;CK Mappings'!$E821)),ISNUMBER(SEARCH(IF(E$1&lt;&gt;"",E$1,"NA"),'[1]MITRE ATT&amp;CK Mappings'!$F821))),ISNUMBER(SEARCH(IF(E$2&lt;&gt;"",E$2,"NA"),'[1]MITRE ATT&amp;CK Mappings'!$G821))),ISNUMBER(SEARCH(IF(E$2&lt;&gt;"",E$2,"NA"),'[1]MITRE ATT&amp;CK Mappings'!$H821))),ISNUMBER(SEARCH(IF(E$3&lt;&gt;"",E$3,"NA"),'[1]MITRE ATT&amp;CK Mappings'!$I821))),ISNUMBER(SEARCH(IF(E$3&lt;&gt;"",E$3,"NA"),'[1]MITRE ATT&amp;CK Mappings'!$J821))), '[1]MITRE ATT&amp;CK Mappings'!$B821,"")</f>
        <v/>
      </c>
      <c r="F825" s="31" t="str">
        <f>IF(OR(OR(OR(OR(OR(ISNUMBER(SEARCH(IF(F$1&lt;&gt;"",F$1,"NA"),'[1]MITRE ATT&amp;CK Mappings'!$E821)),ISNUMBER(SEARCH(IF(F$1&lt;&gt;"",F$1,"NA"),'[1]MITRE ATT&amp;CK Mappings'!$F821))),ISNUMBER(SEARCH(IF(F$2&lt;&gt;"",F$2,"NA"),'[1]MITRE ATT&amp;CK Mappings'!$G821))),ISNUMBER(SEARCH(IF(F$2&lt;&gt;"",F$2,"NA"),'[1]MITRE ATT&amp;CK Mappings'!$H821))),ISNUMBER(SEARCH(IF(F$3&lt;&gt;"",F$3,"NA"),'[1]MITRE ATT&amp;CK Mappings'!$I821))),ISNUMBER(SEARCH(IF(F$3&lt;&gt;"",F$3,"NA"),'[1]MITRE ATT&amp;CK Mappings'!$J821))), '[1]MITRE ATT&amp;CK Mappings'!$B821,"")</f>
        <v/>
      </c>
      <c r="G825" s="31" t="str">
        <f>IF(OR(OR(OR(OR(OR(ISNUMBER(SEARCH(IF(G$1&lt;&gt;"",G$1,"NA"),'[1]MITRE ATT&amp;CK Mappings'!$E821)),ISNUMBER(SEARCH(IF(G$1&lt;&gt;"",G$1,"NA"),'[1]MITRE ATT&amp;CK Mappings'!$F821))),ISNUMBER(SEARCH(IF(G$2&lt;&gt;"",G$2,"NA"),'[1]MITRE ATT&amp;CK Mappings'!$G821))),ISNUMBER(SEARCH(IF(G$2&lt;&gt;"",G$2,"NA"),'[1]MITRE ATT&amp;CK Mappings'!$H821))),ISNUMBER(SEARCH(IF(G$3&lt;&gt;"",G$3,"NA"),'[1]MITRE ATT&amp;CK Mappings'!$I821))),ISNUMBER(SEARCH(IF(G$3&lt;&gt;"",G$3,"NA"),'[1]MITRE ATT&amp;CK Mappings'!$J821))), '[1]MITRE ATT&amp;CK Mappings'!$B821,"")</f>
        <v/>
      </c>
      <c r="H825" s="31" t="str">
        <f>IF(OR(OR(OR(OR(OR(ISNUMBER(SEARCH(IF(H$1&lt;&gt;"",H$1,"NA"),'[1]MITRE ATT&amp;CK Mappings'!$E821)),ISNUMBER(SEARCH(IF(H$1&lt;&gt;"",H$1,"NA"),'[1]MITRE ATT&amp;CK Mappings'!$F821))),ISNUMBER(SEARCH(IF(H$2&lt;&gt;"",H$2,"NA"),'[1]MITRE ATT&amp;CK Mappings'!$G821))),ISNUMBER(SEARCH(IF(H$2&lt;&gt;"",H$2,"NA"),'[1]MITRE ATT&amp;CK Mappings'!$H821))),ISNUMBER(SEARCH(IF(H$3&lt;&gt;"",H$3,"NA"),'[1]MITRE ATT&amp;CK Mappings'!$I821))),ISNUMBER(SEARCH(IF(H$3&lt;&gt;"",H$3,"NA"),'[1]MITRE ATT&amp;CK Mappings'!$J821))), '[1]MITRE ATT&amp;CK Mappings'!$B821,"")</f>
        <v/>
      </c>
      <c r="I825" s="31" t="str">
        <f>IF(OR(OR(OR(OR(OR(ISNUMBER(SEARCH(IF(I$1&lt;&gt;"",I$1,"NA"),'[1]MITRE ATT&amp;CK Mappings'!$E821)),ISNUMBER(SEARCH(IF(I$1&lt;&gt;"",I$1,"NA"),'[1]MITRE ATT&amp;CK Mappings'!$F821))),ISNUMBER(SEARCH(IF(I$2&lt;&gt;"",I$2,"NA"),'[1]MITRE ATT&amp;CK Mappings'!$G821))),ISNUMBER(SEARCH(IF(I$2&lt;&gt;"",I$2,"NA"),'[1]MITRE ATT&amp;CK Mappings'!$H821))),ISNUMBER(SEARCH(IF(I$3&lt;&gt;"",I$3,"NA"),'[1]MITRE ATT&amp;CK Mappings'!$I821))),ISNUMBER(SEARCH(IF(I$3&lt;&gt;"",I$3,"NA"),'[1]MITRE ATT&amp;CK Mappings'!$J821))), '[1]MITRE ATT&amp;CK Mappings'!$B821,"")</f>
        <v/>
      </c>
      <c r="J825" s="31" t="str">
        <f>IF(OR(OR(OR(OR(OR(ISNUMBER(SEARCH(IF(J$1&lt;&gt;"",J$1,"NA"),'[1]MITRE ATT&amp;CK Mappings'!$E821)),ISNUMBER(SEARCH(IF(J$1&lt;&gt;"",J$1,"NA"),'[1]MITRE ATT&amp;CK Mappings'!$F821))),ISNUMBER(SEARCH(IF(J$2&lt;&gt;"",J$2,"NA"),'[1]MITRE ATT&amp;CK Mappings'!$G821))),ISNUMBER(SEARCH(IF(J$2&lt;&gt;"",J$2,"NA"),'[1]MITRE ATT&amp;CK Mappings'!$H821))),ISNUMBER(SEARCH(IF(J$3&lt;&gt;"",J$3,"NA"),'[1]MITRE ATT&amp;CK Mappings'!$I821))),ISNUMBER(SEARCH(IF(J$3&lt;&gt;"",J$3,"NA"),'[1]MITRE ATT&amp;CK Mappings'!$J821))), '[1]MITRE ATT&amp;CK Mappings'!$B821,"")</f>
        <v/>
      </c>
      <c r="K825" s="31" t="str">
        <f>IF(OR(OR(OR(OR(OR(ISNUMBER(SEARCH(IF(K$1&lt;&gt;"",K$1,"NA"),'[1]MITRE ATT&amp;CK Mappings'!$E821)),ISNUMBER(SEARCH(IF(K$1&lt;&gt;"",K$1,"NA"),'[1]MITRE ATT&amp;CK Mappings'!$F821))),ISNUMBER(SEARCH(IF(K$2&lt;&gt;"",K$2,"NA"),'[1]MITRE ATT&amp;CK Mappings'!$G821))),ISNUMBER(SEARCH(IF(K$2&lt;&gt;"",K$2,"NA"),'[1]MITRE ATT&amp;CK Mappings'!$H821))),ISNUMBER(SEARCH(IF(K$3&lt;&gt;"",K$3,"NA"),'[1]MITRE ATT&amp;CK Mappings'!$I821))),ISNUMBER(SEARCH(IF(K$3&lt;&gt;"",K$3,"NA"),'[1]MITRE ATT&amp;CK Mappings'!$J821))), '[1]MITRE ATT&amp;CK Mappings'!$B821,"")</f>
        <v/>
      </c>
      <c r="L825" s="31" t="str">
        <f>IF('[1]MITRE ATT&amp;CK Mappings'!D821 &lt;&gt;"",'[1]MITRE ATT&amp;CK Mappings'!D821,"" )</f>
        <v>Internet Communication Management</v>
      </c>
    </row>
    <row r="826" spans="1:12" x14ac:dyDescent="0.25">
      <c r="A826" s="31" t="str">
        <f>IF(COUNTIF(B826:K826,"="&amp;'[1]MITRE ATT&amp;CK Mappings'!B822)&gt;0,'[1]MITRE ATT&amp;CK Mappings'!B822,"")</f>
        <v/>
      </c>
      <c r="B826" s="31" t="str">
        <f>IF(OR(OR(OR(OR(OR(ISNUMBER(SEARCH(IF(B$1&lt;&gt;"",B$1,"NA"),'[1]MITRE ATT&amp;CK Mappings'!$E822)),ISNUMBER(SEARCH(IF(B$1&lt;&gt;"",B$1,"NA"),'[1]MITRE ATT&amp;CK Mappings'!$F822))),ISNUMBER(SEARCH(IF(B$2&lt;&gt;"",B$2,"NA"),'[1]MITRE ATT&amp;CK Mappings'!$G822))),ISNUMBER(SEARCH(IF(B$2&lt;&gt;"",B$2,"NA"),'[1]MITRE ATT&amp;CK Mappings'!$H822))),ISNUMBER(SEARCH(IF(B$3&lt;&gt;"",B$3,"NA"),'[1]MITRE ATT&amp;CK Mappings'!$I822))),ISNUMBER(SEARCH(IF(B$3&lt;&gt;"",B$3,"NA"),'[1]MITRE ATT&amp;CK Mappings'!$J822))), '[1]MITRE ATT&amp;CK Mappings'!$B822,"")</f>
        <v/>
      </c>
      <c r="C826" s="31" t="str">
        <f>IF(OR(OR(OR(OR(OR(ISNUMBER(SEARCH(IF(C$1&lt;&gt;"",C$1,"NA"),'[1]MITRE ATT&amp;CK Mappings'!$E822)),ISNUMBER(SEARCH(IF(C$1&lt;&gt;"",C$1,"NA"),'[1]MITRE ATT&amp;CK Mappings'!$F822))),ISNUMBER(SEARCH(IF(C$2&lt;&gt;"",C$2,"NA"),'[1]MITRE ATT&amp;CK Mappings'!$G822))),ISNUMBER(SEARCH(IF(C$2&lt;&gt;"",C$2,"NA"),'[1]MITRE ATT&amp;CK Mappings'!$H822))),ISNUMBER(SEARCH(IF(C$3&lt;&gt;"",C$3,"NA"),'[1]MITRE ATT&amp;CK Mappings'!$I822))),ISNUMBER(SEARCH(IF(C$3&lt;&gt;"",C$3,"NA"),'[1]MITRE ATT&amp;CK Mappings'!$J822))), '[1]MITRE ATT&amp;CK Mappings'!$B822,"")</f>
        <v/>
      </c>
      <c r="D826" s="31" t="str">
        <f>IF(OR(OR(OR(OR(OR(ISNUMBER(SEARCH(IF(D$1&lt;&gt;"",D$1,"NA"),'[1]MITRE ATT&amp;CK Mappings'!$E822)),ISNUMBER(SEARCH(IF(D$1&lt;&gt;"",D$1,"NA"),'[1]MITRE ATT&amp;CK Mappings'!$F822))),ISNUMBER(SEARCH(IF(D$2&lt;&gt;"",D$2,"NA"),'[1]MITRE ATT&amp;CK Mappings'!$G822))),ISNUMBER(SEARCH(IF(D$2&lt;&gt;"",D$2,"NA"),'[1]MITRE ATT&amp;CK Mappings'!$H822))),ISNUMBER(SEARCH(IF(D$3&lt;&gt;"",D$3,"NA"),'[1]MITRE ATT&amp;CK Mappings'!$I822))),ISNUMBER(SEARCH(IF(D$3&lt;&gt;"",D$3,"NA"),'[1]MITRE ATT&amp;CK Mappings'!$J822))), '[1]MITRE ATT&amp;CK Mappings'!$B822,"")</f>
        <v/>
      </c>
      <c r="E826" s="31" t="str">
        <f>IF(OR(OR(OR(OR(OR(ISNUMBER(SEARCH(IF(E$1&lt;&gt;"",E$1,"NA"),'[1]MITRE ATT&amp;CK Mappings'!$E822)),ISNUMBER(SEARCH(IF(E$1&lt;&gt;"",E$1,"NA"),'[1]MITRE ATT&amp;CK Mappings'!$F822))),ISNUMBER(SEARCH(IF(E$2&lt;&gt;"",E$2,"NA"),'[1]MITRE ATT&amp;CK Mappings'!$G822))),ISNUMBER(SEARCH(IF(E$2&lt;&gt;"",E$2,"NA"),'[1]MITRE ATT&amp;CK Mappings'!$H822))),ISNUMBER(SEARCH(IF(E$3&lt;&gt;"",E$3,"NA"),'[1]MITRE ATT&amp;CK Mappings'!$I822))),ISNUMBER(SEARCH(IF(E$3&lt;&gt;"",E$3,"NA"),'[1]MITRE ATT&amp;CK Mappings'!$J822))), '[1]MITRE ATT&amp;CK Mappings'!$B822,"")</f>
        <v/>
      </c>
      <c r="F826" s="31" t="str">
        <f>IF(OR(OR(OR(OR(OR(ISNUMBER(SEARCH(IF(F$1&lt;&gt;"",F$1,"NA"),'[1]MITRE ATT&amp;CK Mappings'!$E822)),ISNUMBER(SEARCH(IF(F$1&lt;&gt;"",F$1,"NA"),'[1]MITRE ATT&amp;CK Mappings'!$F822))),ISNUMBER(SEARCH(IF(F$2&lt;&gt;"",F$2,"NA"),'[1]MITRE ATT&amp;CK Mappings'!$G822))),ISNUMBER(SEARCH(IF(F$2&lt;&gt;"",F$2,"NA"),'[1]MITRE ATT&amp;CK Mappings'!$H822))),ISNUMBER(SEARCH(IF(F$3&lt;&gt;"",F$3,"NA"),'[1]MITRE ATT&amp;CK Mappings'!$I822))),ISNUMBER(SEARCH(IF(F$3&lt;&gt;"",F$3,"NA"),'[1]MITRE ATT&amp;CK Mappings'!$J822))), '[1]MITRE ATT&amp;CK Mappings'!$B822,"")</f>
        <v/>
      </c>
      <c r="G826" s="31" t="str">
        <f>IF(OR(OR(OR(OR(OR(ISNUMBER(SEARCH(IF(G$1&lt;&gt;"",G$1,"NA"),'[1]MITRE ATT&amp;CK Mappings'!$E822)),ISNUMBER(SEARCH(IF(G$1&lt;&gt;"",G$1,"NA"),'[1]MITRE ATT&amp;CK Mappings'!$F822))),ISNUMBER(SEARCH(IF(G$2&lt;&gt;"",G$2,"NA"),'[1]MITRE ATT&amp;CK Mappings'!$G822))),ISNUMBER(SEARCH(IF(G$2&lt;&gt;"",G$2,"NA"),'[1]MITRE ATT&amp;CK Mappings'!$H822))),ISNUMBER(SEARCH(IF(G$3&lt;&gt;"",G$3,"NA"),'[1]MITRE ATT&amp;CK Mappings'!$I822))),ISNUMBER(SEARCH(IF(G$3&lt;&gt;"",G$3,"NA"),'[1]MITRE ATT&amp;CK Mappings'!$J822))), '[1]MITRE ATT&amp;CK Mappings'!$B822,"")</f>
        <v/>
      </c>
      <c r="H826" s="31" t="str">
        <f>IF(OR(OR(OR(OR(OR(ISNUMBER(SEARCH(IF(H$1&lt;&gt;"",H$1,"NA"),'[1]MITRE ATT&amp;CK Mappings'!$E822)),ISNUMBER(SEARCH(IF(H$1&lt;&gt;"",H$1,"NA"),'[1]MITRE ATT&amp;CK Mappings'!$F822))),ISNUMBER(SEARCH(IF(H$2&lt;&gt;"",H$2,"NA"),'[1]MITRE ATT&amp;CK Mappings'!$G822))),ISNUMBER(SEARCH(IF(H$2&lt;&gt;"",H$2,"NA"),'[1]MITRE ATT&amp;CK Mappings'!$H822))),ISNUMBER(SEARCH(IF(H$3&lt;&gt;"",H$3,"NA"),'[1]MITRE ATT&amp;CK Mappings'!$I822))),ISNUMBER(SEARCH(IF(H$3&lt;&gt;"",H$3,"NA"),'[1]MITRE ATT&amp;CK Mappings'!$J822))), '[1]MITRE ATT&amp;CK Mappings'!$B822,"")</f>
        <v/>
      </c>
      <c r="I826" s="31" t="str">
        <f>IF(OR(OR(OR(OR(OR(ISNUMBER(SEARCH(IF(I$1&lt;&gt;"",I$1,"NA"),'[1]MITRE ATT&amp;CK Mappings'!$E822)),ISNUMBER(SEARCH(IF(I$1&lt;&gt;"",I$1,"NA"),'[1]MITRE ATT&amp;CK Mappings'!$F822))),ISNUMBER(SEARCH(IF(I$2&lt;&gt;"",I$2,"NA"),'[1]MITRE ATT&amp;CK Mappings'!$G822))),ISNUMBER(SEARCH(IF(I$2&lt;&gt;"",I$2,"NA"),'[1]MITRE ATT&amp;CK Mappings'!$H822))),ISNUMBER(SEARCH(IF(I$3&lt;&gt;"",I$3,"NA"),'[1]MITRE ATT&amp;CK Mappings'!$I822))),ISNUMBER(SEARCH(IF(I$3&lt;&gt;"",I$3,"NA"),'[1]MITRE ATT&amp;CK Mappings'!$J822))), '[1]MITRE ATT&amp;CK Mappings'!$B822,"")</f>
        <v/>
      </c>
      <c r="J826" s="31" t="str">
        <f>IF(OR(OR(OR(OR(OR(ISNUMBER(SEARCH(IF(J$1&lt;&gt;"",J$1,"NA"),'[1]MITRE ATT&amp;CK Mappings'!$E822)),ISNUMBER(SEARCH(IF(J$1&lt;&gt;"",J$1,"NA"),'[1]MITRE ATT&amp;CK Mappings'!$F822))),ISNUMBER(SEARCH(IF(J$2&lt;&gt;"",J$2,"NA"),'[1]MITRE ATT&amp;CK Mappings'!$G822))),ISNUMBER(SEARCH(IF(J$2&lt;&gt;"",J$2,"NA"),'[1]MITRE ATT&amp;CK Mappings'!$H822))),ISNUMBER(SEARCH(IF(J$3&lt;&gt;"",J$3,"NA"),'[1]MITRE ATT&amp;CK Mappings'!$I822))),ISNUMBER(SEARCH(IF(J$3&lt;&gt;"",J$3,"NA"),'[1]MITRE ATT&amp;CK Mappings'!$J822))), '[1]MITRE ATT&amp;CK Mappings'!$B822,"")</f>
        <v/>
      </c>
      <c r="K826" s="31" t="str">
        <f>IF(OR(OR(OR(OR(OR(ISNUMBER(SEARCH(IF(K$1&lt;&gt;"",K$1,"NA"),'[1]MITRE ATT&amp;CK Mappings'!$E822)),ISNUMBER(SEARCH(IF(K$1&lt;&gt;"",K$1,"NA"),'[1]MITRE ATT&amp;CK Mappings'!$F822))),ISNUMBER(SEARCH(IF(K$2&lt;&gt;"",K$2,"NA"),'[1]MITRE ATT&amp;CK Mappings'!$G822))),ISNUMBER(SEARCH(IF(K$2&lt;&gt;"",K$2,"NA"),'[1]MITRE ATT&amp;CK Mappings'!$H822))),ISNUMBER(SEARCH(IF(K$3&lt;&gt;"",K$3,"NA"),'[1]MITRE ATT&amp;CK Mappings'!$I822))),ISNUMBER(SEARCH(IF(K$3&lt;&gt;"",K$3,"NA"),'[1]MITRE ATT&amp;CK Mappings'!$J822))), '[1]MITRE ATT&amp;CK Mappings'!$B822,"")</f>
        <v/>
      </c>
      <c r="L826" s="31" t="str">
        <f>IF('[1]MITRE ATT&amp;CK Mappings'!D822 &lt;&gt;"",'[1]MITRE ATT&amp;CK Mappings'!D822,"" )</f>
        <v>Internet Communication settings</v>
      </c>
    </row>
    <row r="827" spans="1:12" x14ac:dyDescent="0.25">
      <c r="A827" s="31" t="str">
        <f>IF(COUNTIF(B827:K827,"="&amp;'[1]MITRE ATT&amp;CK Mappings'!B823)&gt;0,'[1]MITRE ATT&amp;CK Mappings'!B823,"")</f>
        <v/>
      </c>
      <c r="B827" s="31" t="str">
        <f>IF(OR(OR(OR(OR(OR(ISNUMBER(SEARCH(IF(B$1&lt;&gt;"",B$1,"NA"),'[1]MITRE ATT&amp;CK Mappings'!$E823)),ISNUMBER(SEARCH(IF(B$1&lt;&gt;"",B$1,"NA"),'[1]MITRE ATT&amp;CK Mappings'!$F823))),ISNUMBER(SEARCH(IF(B$2&lt;&gt;"",B$2,"NA"),'[1]MITRE ATT&amp;CK Mappings'!$G823))),ISNUMBER(SEARCH(IF(B$2&lt;&gt;"",B$2,"NA"),'[1]MITRE ATT&amp;CK Mappings'!$H823))),ISNUMBER(SEARCH(IF(B$3&lt;&gt;"",B$3,"NA"),'[1]MITRE ATT&amp;CK Mappings'!$I823))),ISNUMBER(SEARCH(IF(B$3&lt;&gt;"",B$3,"NA"),'[1]MITRE ATT&amp;CK Mappings'!$J823))), '[1]MITRE ATT&amp;CK Mappings'!$B823,"")</f>
        <v/>
      </c>
      <c r="C827" s="31" t="str">
        <f>IF(OR(OR(OR(OR(OR(ISNUMBER(SEARCH(IF(C$1&lt;&gt;"",C$1,"NA"),'[1]MITRE ATT&amp;CK Mappings'!$E823)),ISNUMBER(SEARCH(IF(C$1&lt;&gt;"",C$1,"NA"),'[1]MITRE ATT&amp;CK Mappings'!$F823))),ISNUMBER(SEARCH(IF(C$2&lt;&gt;"",C$2,"NA"),'[1]MITRE ATT&amp;CK Mappings'!$G823))),ISNUMBER(SEARCH(IF(C$2&lt;&gt;"",C$2,"NA"),'[1]MITRE ATT&amp;CK Mappings'!$H823))),ISNUMBER(SEARCH(IF(C$3&lt;&gt;"",C$3,"NA"),'[1]MITRE ATT&amp;CK Mappings'!$I823))),ISNUMBER(SEARCH(IF(C$3&lt;&gt;"",C$3,"NA"),'[1]MITRE ATT&amp;CK Mappings'!$J823))), '[1]MITRE ATT&amp;CK Mappings'!$B823,"")</f>
        <v/>
      </c>
      <c r="D827" s="31" t="str">
        <f>IF(OR(OR(OR(OR(OR(ISNUMBER(SEARCH(IF(D$1&lt;&gt;"",D$1,"NA"),'[1]MITRE ATT&amp;CK Mappings'!$E823)),ISNUMBER(SEARCH(IF(D$1&lt;&gt;"",D$1,"NA"),'[1]MITRE ATT&amp;CK Mappings'!$F823))),ISNUMBER(SEARCH(IF(D$2&lt;&gt;"",D$2,"NA"),'[1]MITRE ATT&amp;CK Mappings'!$G823))),ISNUMBER(SEARCH(IF(D$2&lt;&gt;"",D$2,"NA"),'[1]MITRE ATT&amp;CK Mappings'!$H823))),ISNUMBER(SEARCH(IF(D$3&lt;&gt;"",D$3,"NA"),'[1]MITRE ATT&amp;CK Mappings'!$I823))),ISNUMBER(SEARCH(IF(D$3&lt;&gt;"",D$3,"NA"),'[1]MITRE ATT&amp;CK Mappings'!$J823))), '[1]MITRE ATT&amp;CK Mappings'!$B823,"")</f>
        <v/>
      </c>
      <c r="E827" s="31" t="str">
        <f>IF(OR(OR(OR(OR(OR(ISNUMBER(SEARCH(IF(E$1&lt;&gt;"",E$1,"NA"),'[1]MITRE ATT&amp;CK Mappings'!$E823)),ISNUMBER(SEARCH(IF(E$1&lt;&gt;"",E$1,"NA"),'[1]MITRE ATT&amp;CK Mappings'!$F823))),ISNUMBER(SEARCH(IF(E$2&lt;&gt;"",E$2,"NA"),'[1]MITRE ATT&amp;CK Mappings'!$G823))),ISNUMBER(SEARCH(IF(E$2&lt;&gt;"",E$2,"NA"),'[1]MITRE ATT&amp;CK Mappings'!$H823))),ISNUMBER(SEARCH(IF(E$3&lt;&gt;"",E$3,"NA"),'[1]MITRE ATT&amp;CK Mappings'!$I823))),ISNUMBER(SEARCH(IF(E$3&lt;&gt;"",E$3,"NA"),'[1]MITRE ATT&amp;CK Mappings'!$J823))), '[1]MITRE ATT&amp;CK Mappings'!$B823,"")</f>
        <v/>
      </c>
      <c r="F827" s="31" t="str">
        <f>IF(OR(OR(OR(OR(OR(ISNUMBER(SEARCH(IF(F$1&lt;&gt;"",F$1,"NA"),'[1]MITRE ATT&amp;CK Mappings'!$E823)),ISNUMBER(SEARCH(IF(F$1&lt;&gt;"",F$1,"NA"),'[1]MITRE ATT&amp;CK Mappings'!$F823))),ISNUMBER(SEARCH(IF(F$2&lt;&gt;"",F$2,"NA"),'[1]MITRE ATT&amp;CK Mappings'!$G823))),ISNUMBER(SEARCH(IF(F$2&lt;&gt;"",F$2,"NA"),'[1]MITRE ATT&amp;CK Mappings'!$H823))),ISNUMBER(SEARCH(IF(F$3&lt;&gt;"",F$3,"NA"),'[1]MITRE ATT&amp;CK Mappings'!$I823))),ISNUMBER(SEARCH(IF(F$3&lt;&gt;"",F$3,"NA"),'[1]MITRE ATT&amp;CK Mappings'!$J823))), '[1]MITRE ATT&amp;CK Mappings'!$B823,"")</f>
        <v/>
      </c>
      <c r="G827" s="31" t="str">
        <f>IF(OR(OR(OR(OR(OR(ISNUMBER(SEARCH(IF(G$1&lt;&gt;"",G$1,"NA"),'[1]MITRE ATT&amp;CK Mappings'!$E823)),ISNUMBER(SEARCH(IF(G$1&lt;&gt;"",G$1,"NA"),'[1]MITRE ATT&amp;CK Mappings'!$F823))),ISNUMBER(SEARCH(IF(G$2&lt;&gt;"",G$2,"NA"),'[1]MITRE ATT&amp;CK Mappings'!$G823))),ISNUMBER(SEARCH(IF(G$2&lt;&gt;"",G$2,"NA"),'[1]MITRE ATT&amp;CK Mappings'!$H823))),ISNUMBER(SEARCH(IF(G$3&lt;&gt;"",G$3,"NA"),'[1]MITRE ATT&amp;CK Mappings'!$I823))),ISNUMBER(SEARCH(IF(G$3&lt;&gt;"",G$3,"NA"),'[1]MITRE ATT&amp;CK Mappings'!$J823))), '[1]MITRE ATT&amp;CK Mappings'!$B823,"")</f>
        <v/>
      </c>
      <c r="H827" s="31" t="str">
        <f>IF(OR(OR(OR(OR(OR(ISNUMBER(SEARCH(IF(H$1&lt;&gt;"",H$1,"NA"),'[1]MITRE ATT&amp;CK Mappings'!$E823)),ISNUMBER(SEARCH(IF(H$1&lt;&gt;"",H$1,"NA"),'[1]MITRE ATT&amp;CK Mappings'!$F823))),ISNUMBER(SEARCH(IF(H$2&lt;&gt;"",H$2,"NA"),'[1]MITRE ATT&amp;CK Mappings'!$G823))),ISNUMBER(SEARCH(IF(H$2&lt;&gt;"",H$2,"NA"),'[1]MITRE ATT&amp;CK Mappings'!$H823))),ISNUMBER(SEARCH(IF(H$3&lt;&gt;"",H$3,"NA"),'[1]MITRE ATT&amp;CK Mappings'!$I823))),ISNUMBER(SEARCH(IF(H$3&lt;&gt;"",H$3,"NA"),'[1]MITRE ATT&amp;CK Mappings'!$J823))), '[1]MITRE ATT&amp;CK Mappings'!$B823,"")</f>
        <v/>
      </c>
      <c r="I827" s="31" t="str">
        <f>IF(OR(OR(OR(OR(OR(ISNUMBER(SEARCH(IF(I$1&lt;&gt;"",I$1,"NA"),'[1]MITRE ATT&amp;CK Mappings'!$E823)),ISNUMBER(SEARCH(IF(I$1&lt;&gt;"",I$1,"NA"),'[1]MITRE ATT&amp;CK Mappings'!$F823))),ISNUMBER(SEARCH(IF(I$2&lt;&gt;"",I$2,"NA"),'[1]MITRE ATT&amp;CK Mappings'!$G823))),ISNUMBER(SEARCH(IF(I$2&lt;&gt;"",I$2,"NA"),'[1]MITRE ATT&amp;CK Mappings'!$H823))),ISNUMBER(SEARCH(IF(I$3&lt;&gt;"",I$3,"NA"),'[1]MITRE ATT&amp;CK Mappings'!$I823))),ISNUMBER(SEARCH(IF(I$3&lt;&gt;"",I$3,"NA"),'[1]MITRE ATT&amp;CK Mappings'!$J823))), '[1]MITRE ATT&amp;CK Mappings'!$B823,"")</f>
        <v/>
      </c>
      <c r="J827" s="31" t="str">
        <f>IF(OR(OR(OR(OR(OR(ISNUMBER(SEARCH(IF(J$1&lt;&gt;"",J$1,"NA"),'[1]MITRE ATT&amp;CK Mappings'!$E823)),ISNUMBER(SEARCH(IF(J$1&lt;&gt;"",J$1,"NA"),'[1]MITRE ATT&amp;CK Mappings'!$F823))),ISNUMBER(SEARCH(IF(J$2&lt;&gt;"",J$2,"NA"),'[1]MITRE ATT&amp;CK Mappings'!$G823))),ISNUMBER(SEARCH(IF(J$2&lt;&gt;"",J$2,"NA"),'[1]MITRE ATT&amp;CK Mappings'!$H823))),ISNUMBER(SEARCH(IF(J$3&lt;&gt;"",J$3,"NA"),'[1]MITRE ATT&amp;CK Mappings'!$I823))),ISNUMBER(SEARCH(IF(J$3&lt;&gt;"",J$3,"NA"),'[1]MITRE ATT&amp;CK Mappings'!$J823))), '[1]MITRE ATT&amp;CK Mappings'!$B823,"")</f>
        <v/>
      </c>
      <c r="K827" s="31" t="str">
        <f>IF(OR(OR(OR(OR(OR(ISNUMBER(SEARCH(IF(K$1&lt;&gt;"",K$1,"NA"),'[1]MITRE ATT&amp;CK Mappings'!$E823)),ISNUMBER(SEARCH(IF(K$1&lt;&gt;"",K$1,"NA"),'[1]MITRE ATT&amp;CK Mappings'!$F823))),ISNUMBER(SEARCH(IF(K$2&lt;&gt;"",K$2,"NA"),'[1]MITRE ATT&amp;CK Mappings'!$G823))),ISNUMBER(SEARCH(IF(K$2&lt;&gt;"",K$2,"NA"),'[1]MITRE ATT&amp;CK Mappings'!$H823))),ISNUMBER(SEARCH(IF(K$3&lt;&gt;"",K$3,"NA"),'[1]MITRE ATT&amp;CK Mappings'!$I823))),ISNUMBER(SEARCH(IF(K$3&lt;&gt;"",K$3,"NA"),'[1]MITRE ATT&amp;CK Mappings'!$J823))), '[1]MITRE ATT&amp;CK Mappings'!$B823,"")</f>
        <v/>
      </c>
      <c r="L827" s="31" t="str">
        <f>IF('[1]MITRE ATT&amp;CK Mappings'!D823 &lt;&gt;"",'[1]MITRE ATT&amp;CK Mappings'!D823,"" )</f>
        <v>Ensure 'Turn off Help Experience Improvement Program' is set to 'Enabled'</v>
      </c>
    </row>
    <row r="828" spans="1:12" x14ac:dyDescent="0.25">
      <c r="A828" s="31" t="str">
        <f>IF(COUNTIF(B828:K828,"="&amp;'[1]MITRE ATT&amp;CK Mappings'!B824)&gt;0,'[1]MITRE ATT&amp;CK Mappings'!B824,"")</f>
        <v/>
      </c>
      <c r="B828" s="31" t="str">
        <f>IF(OR(OR(OR(OR(OR(ISNUMBER(SEARCH(IF(B$1&lt;&gt;"",B$1,"NA"),'[1]MITRE ATT&amp;CK Mappings'!$E824)),ISNUMBER(SEARCH(IF(B$1&lt;&gt;"",B$1,"NA"),'[1]MITRE ATT&amp;CK Mappings'!$F824))),ISNUMBER(SEARCH(IF(B$2&lt;&gt;"",B$2,"NA"),'[1]MITRE ATT&amp;CK Mappings'!$G824))),ISNUMBER(SEARCH(IF(B$2&lt;&gt;"",B$2,"NA"),'[1]MITRE ATT&amp;CK Mappings'!$H824))),ISNUMBER(SEARCH(IF(B$3&lt;&gt;"",B$3,"NA"),'[1]MITRE ATT&amp;CK Mappings'!$I824))),ISNUMBER(SEARCH(IF(B$3&lt;&gt;"",B$3,"NA"),'[1]MITRE ATT&amp;CK Mappings'!$J824))), '[1]MITRE ATT&amp;CK Mappings'!$B824,"")</f>
        <v/>
      </c>
      <c r="C828" s="31" t="str">
        <f>IF(OR(OR(OR(OR(OR(ISNUMBER(SEARCH(IF(C$1&lt;&gt;"",C$1,"NA"),'[1]MITRE ATT&amp;CK Mappings'!$E824)),ISNUMBER(SEARCH(IF(C$1&lt;&gt;"",C$1,"NA"),'[1]MITRE ATT&amp;CK Mappings'!$F824))),ISNUMBER(SEARCH(IF(C$2&lt;&gt;"",C$2,"NA"),'[1]MITRE ATT&amp;CK Mappings'!$G824))),ISNUMBER(SEARCH(IF(C$2&lt;&gt;"",C$2,"NA"),'[1]MITRE ATT&amp;CK Mappings'!$H824))),ISNUMBER(SEARCH(IF(C$3&lt;&gt;"",C$3,"NA"),'[1]MITRE ATT&amp;CK Mappings'!$I824))),ISNUMBER(SEARCH(IF(C$3&lt;&gt;"",C$3,"NA"),'[1]MITRE ATT&amp;CK Mappings'!$J824))), '[1]MITRE ATT&amp;CK Mappings'!$B824,"")</f>
        <v/>
      </c>
      <c r="D828" s="31" t="str">
        <f>IF(OR(OR(OR(OR(OR(ISNUMBER(SEARCH(IF(D$1&lt;&gt;"",D$1,"NA"),'[1]MITRE ATT&amp;CK Mappings'!$E824)),ISNUMBER(SEARCH(IF(D$1&lt;&gt;"",D$1,"NA"),'[1]MITRE ATT&amp;CK Mappings'!$F824))),ISNUMBER(SEARCH(IF(D$2&lt;&gt;"",D$2,"NA"),'[1]MITRE ATT&amp;CK Mappings'!$G824))),ISNUMBER(SEARCH(IF(D$2&lt;&gt;"",D$2,"NA"),'[1]MITRE ATT&amp;CK Mappings'!$H824))),ISNUMBER(SEARCH(IF(D$3&lt;&gt;"",D$3,"NA"),'[1]MITRE ATT&amp;CK Mappings'!$I824))),ISNUMBER(SEARCH(IF(D$3&lt;&gt;"",D$3,"NA"),'[1]MITRE ATT&amp;CK Mappings'!$J824))), '[1]MITRE ATT&amp;CK Mappings'!$B824,"")</f>
        <v/>
      </c>
      <c r="E828" s="31" t="str">
        <f>IF(OR(OR(OR(OR(OR(ISNUMBER(SEARCH(IF(E$1&lt;&gt;"",E$1,"NA"),'[1]MITRE ATT&amp;CK Mappings'!$E824)),ISNUMBER(SEARCH(IF(E$1&lt;&gt;"",E$1,"NA"),'[1]MITRE ATT&amp;CK Mappings'!$F824))),ISNUMBER(SEARCH(IF(E$2&lt;&gt;"",E$2,"NA"),'[1]MITRE ATT&amp;CK Mappings'!$G824))),ISNUMBER(SEARCH(IF(E$2&lt;&gt;"",E$2,"NA"),'[1]MITRE ATT&amp;CK Mappings'!$H824))),ISNUMBER(SEARCH(IF(E$3&lt;&gt;"",E$3,"NA"),'[1]MITRE ATT&amp;CK Mappings'!$I824))),ISNUMBER(SEARCH(IF(E$3&lt;&gt;"",E$3,"NA"),'[1]MITRE ATT&amp;CK Mappings'!$J824))), '[1]MITRE ATT&amp;CK Mappings'!$B824,"")</f>
        <v/>
      </c>
      <c r="F828" s="31" t="str">
        <f>IF(OR(OR(OR(OR(OR(ISNUMBER(SEARCH(IF(F$1&lt;&gt;"",F$1,"NA"),'[1]MITRE ATT&amp;CK Mappings'!$E824)),ISNUMBER(SEARCH(IF(F$1&lt;&gt;"",F$1,"NA"),'[1]MITRE ATT&amp;CK Mappings'!$F824))),ISNUMBER(SEARCH(IF(F$2&lt;&gt;"",F$2,"NA"),'[1]MITRE ATT&amp;CK Mappings'!$G824))),ISNUMBER(SEARCH(IF(F$2&lt;&gt;"",F$2,"NA"),'[1]MITRE ATT&amp;CK Mappings'!$H824))),ISNUMBER(SEARCH(IF(F$3&lt;&gt;"",F$3,"NA"),'[1]MITRE ATT&amp;CK Mappings'!$I824))),ISNUMBER(SEARCH(IF(F$3&lt;&gt;"",F$3,"NA"),'[1]MITRE ATT&amp;CK Mappings'!$J824))), '[1]MITRE ATT&amp;CK Mappings'!$B824,"")</f>
        <v/>
      </c>
      <c r="G828" s="31" t="str">
        <f>IF(OR(OR(OR(OR(OR(ISNUMBER(SEARCH(IF(G$1&lt;&gt;"",G$1,"NA"),'[1]MITRE ATT&amp;CK Mappings'!$E824)),ISNUMBER(SEARCH(IF(G$1&lt;&gt;"",G$1,"NA"),'[1]MITRE ATT&amp;CK Mappings'!$F824))),ISNUMBER(SEARCH(IF(G$2&lt;&gt;"",G$2,"NA"),'[1]MITRE ATT&amp;CK Mappings'!$G824))),ISNUMBER(SEARCH(IF(G$2&lt;&gt;"",G$2,"NA"),'[1]MITRE ATT&amp;CK Mappings'!$H824))),ISNUMBER(SEARCH(IF(G$3&lt;&gt;"",G$3,"NA"),'[1]MITRE ATT&amp;CK Mappings'!$I824))),ISNUMBER(SEARCH(IF(G$3&lt;&gt;"",G$3,"NA"),'[1]MITRE ATT&amp;CK Mappings'!$J824))), '[1]MITRE ATT&amp;CK Mappings'!$B824,"")</f>
        <v/>
      </c>
      <c r="H828" s="31" t="str">
        <f>IF(OR(OR(OR(OR(OR(ISNUMBER(SEARCH(IF(H$1&lt;&gt;"",H$1,"NA"),'[1]MITRE ATT&amp;CK Mappings'!$E824)),ISNUMBER(SEARCH(IF(H$1&lt;&gt;"",H$1,"NA"),'[1]MITRE ATT&amp;CK Mappings'!$F824))),ISNUMBER(SEARCH(IF(H$2&lt;&gt;"",H$2,"NA"),'[1]MITRE ATT&amp;CK Mappings'!$G824))),ISNUMBER(SEARCH(IF(H$2&lt;&gt;"",H$2,"NA"),'[1]MITRE ATT&amp;CK Mappings'!$H824))),ISNUMBER(SEARCH(IF(H$3&lt;&gt;"",H$3,"NA"),'[1]MITRE ATT&amp;CK Mappings'!$I824))),ISNUMBER(SEARCH(IF(H$3&lt;&gt;"",H$3,"NA"),'[1]MITRE ATT&amp;CK Mappings'!$J824))), '[1]MITRE ATT&amp;CK Mappings'!$B824,"")</f>
        <v/>
      </c>
      <c r="I828" s="31" t="str">
        <f>IF(OR(OR(OR(OR(OR(ISNUMBER(SEARCH(IF(I$1&lt;&gt;"",I$1,"NA"),'[1]MITRE ATT&amp;CK Mappings'!$E824)),ISNUMBER(SEARCH(IF(I$1&lt;&gt;"",I$1,"NA"),'[1]MITRE ATT&amp;CK Mappings'!$F824))),ISNUMBER(SEARCH(IF(I$2&lt;&gt;"",I$2,"NA"),'[1]MITRE ATT&amp;CK Mappings'!$G824))),ISNUMBER(SEARCH(IF(I$2&lt;&gt;"",I$2,"NA"),'[1]MITRE ATT&amp;CK Mappings'!$H824))),ISNUMBER(SEARCH(IF(I$3&lt;&gt;"",I$3,"NA"),'[1]MITRE ATT&amp;CK Mappings'!$I824))),ISNUMBER(SEARCH(IF(I$3&lt;&gt;"",I$3,"NA"),'[1]MITRE ATT&amp;CK Mappings'!$J824))), '[1]MITRE ATT&amp;CK Mappings'!$B824,"")</f>
        <v/>
      </c>
      <c r="J828" s="31" t="str">
        <f>IF(OR(OR(OR(OR(OR(ISNUMBER(SEARCH(IF(J$1&lt;&gt;"",J$1,"NA"),'[1]MITRE ATT&amp;CK Mappings'!$E824)),ISNUMBER(SEARCH(IF(J$1&lt;&gt;"",J$1,"NA"),'[1]MITRE ATT&amp;CK Mappings'!$F824))),ISNUMBER(SEARCH(IF(J$2&lt;&gt;"",J$2,"NA"),'[1]MITRE ATT&amp;CK Mappings'!$G824))),ISNUMBER(SEARCH(IF(J$2&lt;&gt;"",J$2,"NA"),'[1]MITRE ATT&amp;CK Mappings'!$H824))),ISNUMBER(SEARCH(IF(J$3&lt;&gt;"",J$3,"NA"),'[1]MITRE ATT&amp;CK Mappings'!$I824))),ISNUMBER(SEARCH(IF(J$3&lt;&gt;"",J$3,"NA"),'[1]MITRE ATT&amp;CK Mappings'!$J824))), '[1]MITRE ATT&amp;CK Mappings'!$B824,"")</f>
        <v/>
      </c>
      <c r="K828" s="31" t="str">
        <f>IF(OR(OR(OR(OR(OR(ISNUMBER(SEARCH(IF(K$1&lt;&gt;"",K$1,"NA"),'[1]MITRE ATT&amp;CK Mappings'!$E824)),ISNUMBER(SEARCH(IF(K$1&lt;&gt;"",K$1,"NA"),'[1]MITRE ATT&amp;CK Mappings'!$F824))),ISNUMBER(SEARCH(IF(K$2&lt;&gt;"",K$2,"NA"),'[1]MITRE ATT&amp;CK Mappings'!$G824))),ISNUMBER(SEARCH(IF(K$2&lt;&gt;"",K$2,"NA"),'[1]MITRE ATT&amp;CK Mappings'!$H824))),ISNUMBER(SEARCH(IF(K$3&lt;&gt;"",K$3,"NA"),'[1]MITRE ATT&amp;CK Mappings'!$I824))),ISNUMBER(SEARCH(IF(K$3&lt;&gt;"",K$3,"NA"),'[1]MITRE ATT&amp;CK Mappings'!$J824))), '[1]MITRE ATT&amp;CK Mappings'!$B824,"")</f>
        <v/>
      </c>
      <c r="L828" s="31" t="str">
        <f>IF('[1]MITRE ATT&amp;CK Mappings'!D824 &lt;&gt;"",'[1]MITRE ATT&amp;CK Mappings'!D824,"" )</f>
        <v>Windows Components</v>
      </c>
    </row>
    <row r="829" spans="1:12" x14ac:dyDescent="0.25">
      <c r="A829" s="31" t="str">
        <f>IF(COUNTIF(B829:K829,"="&amp;'[1]MITRE ATT&amp;CK Mappings'!B825)&gt;0,'[1]MITRE ATT&amp;CK Mappings'!B825,"")</f>
        <v/>
      </c>
      <c r="B829" s="31" t="str">
        <f>IF(OR(OR(OR(OR(OR(ISNUMBER(SEARCH(IF(B$1&lt;&gt;"",B$1,"NA"),'[1]MITRE ATT&amp;CK Mappings'!$E825)),ISNUMBER(SEARCH(IF(B$1&lt;&gt;"",B$1,"NA"),'[1]MITRE ATT&amp;CK Mappings'!$F825))),ISNUMBER(SEARCH(IF(B$2&lt;&gt;"",B$2,"NA"),'[1]MITRE ATT&amp;CK Mappings'!$G825))),ISNUMBER(SEARCH(IF(B$2&lt;&gt;"",B$2,"NA"),'[1]MITRE ATT&amp;CK Mappings'!$H825))),ISNUMBER(SEARCH(IF(B$3&lt;&gt;"",B$3,"NA"),'[1]MITRE ATT&amp;CK Mappings'!$I825))),ISNUMBER(SEARCH(IF(B$3&lt;&gt;"",B$3,"NA"),'[1]MITRE ATT&amp;CK Mappings'!$J825))), '[1]MITRE ATT&amp;CK Mappings'!$B825,"")</f>
        <v/>
      </c>
      <c r="C829" s="31" t="str">
        <f>IF(OR(OR(OR(OR(OR(ISNUMBER(SEARCH(IF(C$1&lt;&gt;"",C$1,"NA"),'[1]MITRE ATT&amp;CK Mappings'!$E825)),ISNUMBER(SEARCH(IF(C$1&lt;&gt;"",C$1,"NA"),'[1]MITRE ATT&amp;CK Mappings'!$F825))),ISNUMBER(SEARCH(IF(C$2&lt;&gt;"",C$2,"NA"),'[1]MITRE ATT&amp;CK Mappings'!$G825))),ISNUMBER(SEARCH(IF(C$2&lt;&gt;"",C$2,"NA"),'[1]MITRE ATT&amp;CK Mappings'!$H825))),ISNUMBER(SEARCH(IF(C$3&lt;&gt;"",C$3,"NA"),'[1]MITRE ATT&amp;CK Mappings'!$I825))),ISNUMBER(SEARCH(IF(C$3&lt;&gt;"",C$3,"NA"),'[1]MITRE ATT&amp;CK Mappings'!$J825))), '[1]MITRE ATT&amp;CK Mappings'!$B825,"")</f>
        <v/>
      </c>
      <c r="D829" s="31" t="str">
        <f>IF(OR(OR(OR(OR(OR(ISNUMBER(SEARCH(IF(D$1&lt;&gt;"",D$1,"NA"),'[1]MITRE ATT&amp;CK Mappings'!$E825)),ISNUMBER(SEARCH(IF(D$1&lt;&gt;"",D$1,"NA"),'[1]MITRE ATT&amp;CK Mappings'!$F825))),ISNUMBER(SEARCH(IF(D$2&lt;&gt;"",D$2,"NA"),'[1]MITRE ATT&amp;CK Mappings'!$G825))),ISNUMBER(SEARCH(IF(D$2&lt;&gt;"",D$2,"NA"),'[1]MITRE ATT&amp;CK Mappings'!$H825))),ISNUMBER(SEARCH(IF(D$3&lt;&gt;"",D$3,"NA"),'[1]MITRE ATT&amp;CK Mappings'!$I825))),ISNUMBER(SEARCH(IF(D$3&lt;&gt;"",D$3,"NA"),'[1]MITRE ATT&amp;CK Mappings'!$J825))), '[1]MITRE ATT&amp;CK Mappings'!$B825,"")</f>
        <v/>
      </c>
      <c r="E829" s="31" t="str">
        <f>IF(OR(OR(OR(OR(OR(ISNUMBER(SEARCH(IF(E$1&lt;&gt;"",E$1,"NA"),'[1]MITRE ATT&amp;CK Mappings'!$E825)),ISNUMBER(SEARCH(IF(E$1&lt;&gt;"",E$1,"NA"),'[1]MITRE ATT&amp;CK Mappings'!$F825))),ISNUMBER(SEARCH(IF(E$2&lt;&gt;"",E$2,"NA"),'[1]MITRE ATT&amp;CK Mappings'!$G825))),ISNUMBER(SEARCH(IF(E$2&lt;&gt;"",E$2,"NA"),'[1]MITRE ATT&amp;CK Mappings'!$H825))),ISNUMBER(SEARCH(IF(E$3&lt;&gt;"",E$3,"NA"),'[1]MITRE ATT&amp;CK Mappings'!$I825))),ISNUMBER(SEARCH(IF(E$3&lt;&gt;"",E$3,"NA"),'[1]MITRE ATT&amp;CK Mappings'!$J825))), '[1]MITRE ATT&amp;CK Mappings'!$B825,"")</f>
        <v/>
      </c>
      <c r="F829" s="31" t="str">
        <f>IF(OR(OR(OR(OR(OR(ISNUMBER(SEARCH(IF(F$1&lt;&gt;"",F$1,"NA"),'[1]MITRE ATT&amp;CK Mappings'!$E825)),ISNUMBER(SEARCH(IF(F$1&lt;&gt;"",F$1,"NA"),'[1]MITRE ATT&amp;CK Mappings'!$F825))),ISNUMBER(SEARCH(IF(F$2&lt;&gt;"",F$2,"NA"),'[1]MITRE ATT&amp;CK Mappings'!$G825))),ISNUMBER(SEARCH(IF(F$2&lt;&gt;"",F$2,"NA"),'[1]MITRE ATT&amp;CK Mappings'!$H825))),ISNUMBER(SEARCH(IF(F$3&lt;&gt;"",F$3,"NA"),'[1]MITRE ATT&amp;CK Mappings'!$I825))),ISNUMBER(SEARCH(IF(F$3&lt;&gt;"",F$3,"NA"),'[1]MITRE ATT&amp;CK Mappings'!$J825))), '[1]MITRE ATT&amp;CK Mappings'!$B825,"")</f>
        <v/>
      </c>
      <c r="G829" s="31" t="str">
        <f>IF(OR(OR(OR(OR(OR(ISNUMBER(SEARCH(IF(G$1&lt;&gt;"",G$1,"NA"),'[1]MITRE ATT&amp;CK Mappings'!$E825)),ISNUMBER(SEARCH(IF(G$1&lt;&gt;"",G$1,"NA"),'[1]MITRE ATT&amp;CK Mappings'!$F825))),ISNUMBER(SEARCH(IF(G$2&lt;&gt;"",G$2,"NA"),'[1]MITRE ATT&amp;CK Mappings'!$G825))),ISNUMBER(SEARCH(IF(G$2&lt;&gt;"",G$2,"NA"),'[1]MITRE ATT&amp;CK Mappings'!$H825))),ISNUMBER(SEARCH(IF(G$3&lt;&gt;"",G$3,"NA"),'[1]MITRE ATT&amp;CK Mappings'!$I825))),ISNUMBER(SEARCH(IF(G$3&lt;&gt;"",G$3,"NA"),'[1]MITRE ATT&amp;CK Mappings'!$J825))), '[1]MITRE ATT&amp;CK Mappings'!$B825,"")</f>
        <v/>
      </c>
      <c r="H829" s="31" t="str">
        <f>IF(OR(OR(OR(OR(OR(ISNUMBER(SEARCH(IF(H$1&lt;&gt;"",H$1,"NA"),'[1]MITRE ATT&amp;CK Mappings'!$E825)),ISNUMBER(SEARCH(IF(H$1&lt;&gt;"",H$1,"NA"),'[1]MITRE ATT&amp;CK Mappings'!$F825))),ISNUMBER(SEARCH(IF(H$2&lt;&gt;"",H$2,"NA"),'[1]MITRE ATT&amp;CK Mappings'!$G825))),ISNUMBER(SEARCH(IF(H$2&lt;&gt;"",H$2,"NA"),'[1]MITRE ATT&amp;CK Mappings'!$H825))),ISNUMBER(SEARCH(IF(H$3&lt;&gt;"",H$3,"NA"),'[1]MITRE ATT&amp;CK Mappings'!$I825))),ISNUMBER(SEARCH(IF(H$3&lt;&gt;"",H$3,"NA"),'[1]MITRE ATT&amp;CK Mappings'!$J825))), '[1]MITRE ATT&amp;CK Mappings'!$B825,"")</f>
        <v/>
      </c>
      <c r="I829" s="31" t="str">
        <f>IF(OR(OR(OR(OR(OR(ISNUMBER(SEARCH(IF(I$1&lt;&gt;"",I$1,"NA"),'[1]MITRE ATT&amp;CK Mappings'!$E825)),ISNUMBER(SEARCH(IF(I$1&lt;&gt;"",I$1,"NA"),'[1]MITRE ATT&amp;CK Mappings'!$F825))),ISNUMBER(SEARCH(IF(I$2&lt;&gt;"",I$2,"NA"),'[1]MITRE ATT&amp;CK Mappings'!$G825))),ISNUMBER(SEARCH(IF(I$2&lt;&gt;"",I$2,"NA"),'[1]MITRE ATT&amp;CK Mappings'!$H825))),ISNUMBER(SEARCH(IF(I$3&lt;&gt;"",I$3,"NA"),'[1]MITRE ATT&amp;CK Mappings'!$I825))),ISNUMBER(SEARCH(IF(I$3&lt;&gt;"",I$3,"NA"),'[1]MITRE ATT&amp;CK Mappings'!$J825))), '[1]MITRE ATT&amp;CK Mappings'!$B825,"")</f>
        <v/>
      </c>
      <c r="J829" s="31" t="str">
        <f>IF(OR(OR(OR(OR(OR(ISNUMBER(SEARCH(IF(J$1&lt;&gt;"",J$1,"NA"),'[1]MITRE ATT&amp;CK Mappings'!$E825)),ISNUMBER(SEARCH(IF(J$1&lt;&gt;"",J$1,"NA"),'[1]MITRE ATT&amp;CK Mappings'!$F825))),ISNUMBER(SEARCH(IF(J$2&lt;&gt;"",J$2,"NA"),'[1]MITRE ATT&amp;CK Mappings'!$G825))),ISNUMBER(SEARCH(IF(J$2&lt;&gt;"",J$2,"NA"),'[1]MITRE ATT&amp;CK Mappings'!$H825))),ISNUMBER(SEARCH(IF(J$3&lt;&gt;"",J$3,"NA"),'[1]MITRE ATT&amp;CK Mappings'!$I825))),ISNUMBER(SEARCH(IF(J$3&lt;&gt;"",J$3,"NA"),'[1]MITRE ATT&amp;CK Mappings'!$J825))), '[1]MITRE ATT&amp;CK Mappings'!$B825,"")</f>
        <v/>
      </c>
      <c r="K829" s="31" t="str">
        <f>IF(OR(OR(OR(OR(OR(ISNUMBER(SEARCH(IF(K$1&lt;&gt;"",K$1,"NA"),'[1]MITRE ATT&amp;CK Mappings'!$E825)),ISNUMBER(SEARCH(IF(K$1&lt;&gt;"",K$1,"NA"),'[1]MITRE ATT&amp;CK Mappings'!$F825))),ISNUMBER(SEARCH(IF(K$2&lt;&gt;"",K$2,"NA"),'[1]MITRE ATT&amp;CK Mappings'!$G825))),ISNUMBER(SEARCH(IF(K$2&lt;&gt;"",K$2,"NA"),'[1]MITRE ATT&amp;CK Mappings'!$H825))),ISNUMBER(SEARCH(IF(K$3&lt;&gt;"",K$3,"NA"),'[1]MITRE ATT&amp;CK Mappings'!$I825))),ISNUMBER(SEARCH(IF(K$3&lt;&gt;"",K$3,"NA"),'[1]MITRE ATT&amp;CK Mappings'!$J825))), '[1]MITRE ATT&amp;CK Mappings'!$B825,"")</f>
        <v/>
      </c>
      <c r="L829" s="31" t="str">
        <f>IF('[1]MITRE ATT&amp;CK Mappings'!D825 &lt;&gt;"",'[1]MITRE ATT&amp;CK Mappings'!D825,"" )</f>
        <v>Add features to Windows 8 / 8.1 / 10 (formerly Windows Anytime Upgrade)</v>
      </c>
    </row>
    <row r="830" spans="1:12" x14ac:dyDescent="0.25">
      <c r="A830" s="31" t="str">
        <f>IF(COUNTIF(B830:K830,"="&amp;'[1]MITRE ATT&amp;CK Mappings'!B826)&gt;0,'[1]MITRE ATT&amp;CK Mappings'!B826,"")</f>
        <v/>
      </c>
      <c r="B830" s="31" t="str">
        <f>IF(OR(OR(OR(OR(OR(ISNUMBER(SEARCH(IF(B$1&lt;&gt;"",B$1,"NA"),'[1]MITRE ATT&amp;CK Mappings'!$E826)),ISNUMBER(SEARCH(IF(B$1&lt;&gt;"",B$1,"NA"),'[1]MITRE ATT&amp;CK Mappings'!$F826))),ISNUMBER(SEARCH(IF(B$2&lt;&gt;"",B$2,"NA"),'[1]MITRE ATT&amp;CK Mappings'!$G826))),ISNUMBER(SEARCH(IF(B$2&lt;&gt;"",B$2,"NA"),'[1]MITRE ATT&amp;CK Mappings'!$H826))),ISNUMBER(SEARCH(IF(B$3&lt;&gt;"",B$3,"NA"),'[1]MITRE ATT&amp;CK Mappings'!$I826))),ISNUMBER(SEARCH(IF(B$3&lt;&gt;"",B$3,"NA"),'[1]MITRE ATT&amp;CK Mappings'!$J826))), '[1]MITRE ATT&amp;CK Mappings'!$B826,"")</f>
        <v/>
      </c>
      <c r="C830" s="31" t="str">
        <f>IF(OR(OR(OR(OR(OR(ISNUMBER(SEARCH(IF(C$1&lt;&gt;"",C$1,"NA"),'[1]MITRE ATT&amp;CK Mappings'!$E826)),ISNUMBER(SEARCH(IF(C$1&lt;&gt;"",C$1,"NA"),'[1]MITRE ATT&amp;CK Mappings'!$F826))),ISNUMBER(SEARCH(IF(C$2&lt;&gt;"",C$2,"NA"),'[1]MITRE ATT&amp;CK Mappings'!$G826))),ISNUMBER(SEARCH(IF(C$2&lt;&gt;"",C$2,"NA"),'[1]MITRE ATT&amp;CK Mappings'!$H826))),ISNUMBER(SEARCH(IF(C$3&lt;&gt;"",C$3,"NA"),'[1]MITRE ATT&amp;CK Mappings'!$I826))),ISNUMBER(SEARCH(IF(C$3&lt;&gt;"",C$3,"NA"),'[1]MITRE ATT&amp;CK Mappings'!$J826))), '[1]MITRE ATT&amp;CK Mappings'!$B826,"")</f>
        <v/>
      </c>
      <c r="D830" s="31" t="str">
        <f>IF(OR(OR(OR(OR(OR(ISNUMBER(SEARCH(IF(D$1&lt;&gt;"",D$1,"NA"),'[1]MITRE ATT&amp;CK Mappings'!$E826)),ISNUMBER(SEARCH(IF(D$1&lt;&gt;"",D$1,"NA"),'[1]MITRE ATT&amp;CK Mappings'!$F826))),ISNUMBER(SEARCH(IF(D$2&lt;&gt;"",D$2,"NA"),'[1]MITRE ATT&amp;CK Mappings'!$G826))),ISNUMBER(SEARCH(IF(D$2&lt;&gt;"",D$2,"NA"),'[1]MITRE ATT&amp;CK Mappings'!$H826))),ISNUMBER(SEARCH(IF(D$3&lt;&gt;"",D$3,"NA"),'[1]MITRE ATT&amp;CK Mappings'!$I826))),ISNUMBER(SEARCH(IF(D$3&lt;&gt;"",D$3,"NA"),'[1]MITRE ATT&amp;CK Mappings'!$J826))), '[1]MITRE ATT&amp;CK Mappings'!$B826,"")</f>
        <v/>
      </c>
      <c r="E830" s="31" t="str">
        <f>IF(OR(OR(OR(OR(OR(ISNUMBER(SEARCH(IF(E$1&lt;&gt;"",E$1,"NA"),'[1]MITRE ATT&amp;CK Mappings'!$E826)),ISNUMBER(SEARCH(IF(E$1&lt;&gt;"",E$1,"NA"),'[1]MITRE ATT&amp;CK Mappings'!$F826))),ISNUMBER(SEARCH(IF(E$2&lt;&gt;"",E$2,"NA"),'[1]MITRE ATT&amp;CK Mappings'!$G826))),ISNUMBER(SEARCH(IF(E$2&lt;&gt;"",E$2,"NA"),'[1]MITRE ATT&amp;CK Mappings'!$H826))),ISNUMBER(SEARCH(IF(E$3&lt;&gt;"",E$3,"NA"),'[1]MITRE ATT&amp;CK Mappings'!$I826))),ISNUMBER(SEARCH(IF(E$3&lt;&gt;"",E$3,"NA"),'[1]MITRE ATT&amp;CK Mappings'!$J826))), '[1]MITRE ATT&amp;CK Mappings'!$B826,"")</f>
        <v/>
      </c>
      <c r="F830" s="31" t="str">
        <f>IF(OR(OR(OR(OR(OR(ISNUMBER(SEARCH(IF(F$1&lt;&gt;"",F$1,"NA"),'[1]MITRE ATT&amp;CK Mappings'!$E826)),ISNUMBER(SEARCH(IF(F$1&lt;&gt;"",F$1,"NA"),'[1]MITRE ATT&amp;CK Mappings'!$F826))),ISNUMBER(SEARCH(IF(F$2&lt;&gt;"",F$2,"NA"),'[1]MITRE ATT&amp;CK Mappings'!$G826))),ISNUMBER(SEARCH(IF(F$2&lt;&gt;"",F$2,"NA"),'[1]MITRE ATT&amp;CK Mappings'!$H826))),ISNUMBER(SEARCH(IF(F$3&lt;&gt;"",F$3,"NA"),'[1]MITRE ATT&amp;CK Mappings'!$I826))),ISNUMBER(SEARCH(IF(F$3&lt;&gt;"",F$3,"NA"),'[1]MITRE ATT&amp;CK Mappings'!$J826))), '[1]MITRE ATT&amp;CK Mappings'!$B826,"")</f>
        <v/>
      </c>
      <c r="G830" s="31" t="str">
        <f>IF(OR(OR(OR(OR(OR(ISNUMBER(SEARCH(IF(G$1&lt;&gt;"",G$1,"NA"),'[1]MITRE ATT&amp;CK Mappings'!$E826)),ISNUMBER(SEARCH(IF(G$1&lt;&gt;"",G$1,"NA"),'[1]MITRE ATT&amp;CK Mappings'!$F826))),ISNUMBER(SEARCH(IF(G$2&lt;&gt;"",G$2,"NA"),'[1]MITRE ATT&amp;CK Mappings'!$G826))),ISNUMBER(SEARCH(IF(G$2&lt;&gt;"",G$2,"NA"),'[1]MITRE ATT&amp;CK Mappings'!$H826))),ISNUMBER(SEARCH(IF(G$3&lt;&gt;"",G$3,"NA"),'[1]MITRE ATT&amp;CK Mappings'!$I826))),ISNUMBER(SEARCH(IF(G$3&lt;&gt;"",G$3,"NA"),'[1]MITRE ATT&amp;CK Mappings'!$J826))), '[1]MITRE ATT&amp;CK Mappings'!$B826,"")</f>
        <v/>
      </c>
      <c r="H830" s="31" t="str">
        <f>IF(OR(OR(OR(OR(OR(ISNUMBER(SEARCH(IF(H$1&lt;&gt;"",H$1,"NA"),'[1]MITRE ATT&amp;CK Mappings'!$E826)),ISNUMBER(SEARCH(IF(H$1&lt;&gt;"",H$1,"NA"),'[1]MITRE ATT&amp;CK Mappings'!$F826))),ISNUMBER(SEARCH(IF(H$2&lt;&gt;"",H$2,"NA"),'[1]MITRE ATT&amp;CK Mappings'!$G826))),ISNUMBER(SEARCH(IF(H$2&lt;&gt;"",H$2,"NA"),'[1]MITRE ATT&amp;CK Mappings'!$H826))),ISNUMBER(SEARCH(IF(H$3&lt;&gt;"",H$3,"NA"),'[1]MITRE ATT&amp;CK Mappings'!$I826))),ISNUMBER(SEARCH(IF(H$3&lt;&gt;"",H$3,"NA"),'[1]MITRE ATT&amp;CK Mappings'!$J826))), '[1]MITRE ATT&amp;CK Mappings'!$B826,"")</f>
        <v/>
      </c>
      <c r="I830" s="31" t="str">
        <f>IF(OR(OR(OR(OR(OR(ISNUMBER(SEARCH(IF(I$1&lt;&gt;"",I$1,"NA"),'[1]MITRE ATT&amp;CK Mappings'!$E826)),ISNUMBER(SEARCH(IF(I$1&lt;&gt;"",I$1,"NA"),'[1]MITRE ATT&amp;CK Mappings'!$F826))),ISNUMBER(SEARCH(IF(I$2&lt;&gt;"",I$2,"NA"),'[1]MITRE ATT&amp;CK Mappings'!$G826))),ISNUMBER(SEARCH(IF(I$2&lt;&gt;"",I$2,"NA"),'[1]MITRE ATT&amp;CK Mappings'!$H826))),ISNUMBER(SEARCH(IF(I$3&lt;&gt;"",I$3,"NA"),'[1]MITRE ATT&amp;CK Mappings'!$I826))),ISNUMBER(SEARCH(IF(I$3&lt;&gt;"",I$3,"NA"),'[1]MITRE ATT&amp;CK Mappings'!$J826))), '[1]MITRE ATT&amp;CK Mappings'!$B826,"")</f>
        <v/>
      </c>
      <c r="J830" s="31" t="str">
        <f>IF(OR(OR(OR(OR(OR(ISNUMBER(SEARCH(IF(J$1&lt;&gt;"",J$1,"NA"),'[1]MITRE ATT&amp;CK Mappings'!$E826)),ISNUMBER(SEARCH(IF(J$1&lt;&gt;"",J$1,"NA"),'[1]MITRE ATT&amp;CK Mappings'!$F826))),ISNUMBER(SEARCH(IF(J$2&lt;&gt;"",J$2,"NA"),'[1]MITRE ATT&amp;CK Mappings'!$G826))),ISNUMBER(SEARCH(IF(J$2&lt;&gt;"",J$2,"NA"),'[1]MITRE ATT&amp;CK Mappings'!$H826))),ISNUMBER(SEARCH(IF(J$3&lt;&gt;"",J$3,"NA"),'[1]MITRE ATT&amp;CK Mappings'!$I826))),ISNUMBER(SEARCH(IF(J$3&lt;&gt;"",J$3,"NA"),'[1]MITRE ATT&amp;CK Mappings'!$J826))), '[1]MITRE ATT&amp;CK Mappings'!$B826,"")</f>
        <v/>
      </c>
      <c r="K830" s="31" t="str">
        <f>IF(OR(OR(OR(OR(OR(ISNUMBER(SEARCH(IF(K$1&lt;&gt;"",K$1,"NA"),'[1]MITRE ATT&amp;CK Mappings'!$E826)),ISNUMBER(SEARCH(IF(K$1&lt;&gt;"",K$1,"NA"),'[1]MITRE ATT&amp;CK Mappings'!$F826))),ISNUMBER(SEARCH(IF(K$2&lt;&gt;"",K$2,"NA"),'[1]MITRE ATT&amp;CK Mappings'!$G826))),ISNUMBER(SEARCH(IF(K$2&lt;&gt;"",K$2,"NA"),'[1]MITRE ATT&amp;CK Mappings'!$H826))),ISNUMBER(SEARCH(IF(K$3&lt;&gt;"",K$3,"NA"),'[1]MITRE ATT&amp;CK Mappings'!$I826))),ISNUMBER(SEARCH(IF(K$3&lt;&gt;"",K$3,"NA"),'[1]MITRE ATT&amp;CK Mappings'!$J826))), '[1]MITRE ATT&amp;CK Mappings'!$B826,"")</f>
        <v/>
      </c>
      <c r="L830" s="31" t="str">
        <f>IF('[1]MITRE ATT&amp;CK Mappings'!D826 &lt;&gt;"",'[1]MITRE ATT&amp;CK Mappings'!D826,"" )</f>
        <v>App runtime</v>
      </c>
    </row>
    <row r="831" spans="1:12" x14ac:dyDescent="0.25">
      <c r="A831" s="31" t="str">
        <f>IF(COUNTIF(B831:K831,"="&amp;'[1]MITRE ATT&amp;CK Mappings'!B827)&gt;0,'[1]MITRE ATT&amp;CK Mappings'!B827,"")</f>
        <v/>
      </c>
      <c r="B831" s="31" t="str">
        <f>IF(OR(OR(OR(OR(OR(ISNUMBER(SEARCH(IF(B$1&lt;&gt;"",B$1,"NA"),'[1]MITRE ATT&amp;CK Mappings'!$E827)),ISNUMBER(SEARCH(IF(B$1&lt;&gt;"",B$1,"NA"),'[1]MITRE ATT&amp;CK Mappings'!$F827))),ISNUMBER(SEARCH(IF(B$2&lt;&gt;"",B$2,"NA"),'[1]MITRE ATT&amp;CK Mappings'!$G827))),ISNUMBER(SEARCH(IF(B$2&lt;&gt;"",B$2,"NA"),'[1]MITRE ATT&amp;CK Mappings'!$H827))),ISNUMBER(SEARCH(IF(B$3&lt;&gt;"",B$3,"NA"),'[1]MITRE ATT&amp;CK Mappings'!$I827))),ISNUMBER(SEARCH(IF(B$3&lt;&gt;"",B$3,"NA"),'[1]MITRE ATT&amp;CK Mappings'!$J827))), '[1]MITRE ATT&amp;CK Mappings'!$B827,"")</f>
        <v/>
      </c>
      <c r="C831" s="31" t="str">
        <f>IF(OR(OR(OR(OR(OR(ISNUMBER(SEARCH(IF(C$1&lt;&gt;"",C$1,"NA"),'[1]MITRE ATT&amp;CK Mappings'!$E827)),ISNUMBER(SEARCH(IF(C$1&lt;&gt;"",C$1,"NA"),'[1]MITRE ATT&amp;CK Mappings'!$F827))),ISNUMBER(SEARCH(IF(C$2&lt;&gt;"",C$2,"NA"),'[1]MITRE ATT&amp;CK Mappings'!$G827))),ISNUMBER(SEARCH(IF(C$2&lt;&gt;"",C$2,"NA"),'[1]MITRE ATT&amp;CK Mappings'!$H827))),ISNUMBER(SEARCH(IF(C$3&lt;&gt;"",C$3,"NA"),'[1]MITRE ATT&amp;CK Mappings'!$I827))),ISNUMBER(SEARCH(IF(C$3&lt;&gt;"",C$3,"NA"),'[1]MITRE ATT&amp;CK Mappings'!$J827))), '[1]MITRE ATT&amp;CK Mappings'!$B827,"")</f>
        <v/>
      </c>
      <c r="D831" s="31" t="str">
        <f>IF(OR(OR(OR(OR(OR(ISNUMBER(SEARCH(IF(D$1&lt;&gt;"",D$1,"NA"),'[1]MITRE ATT&amp;CK Mappings'!$E827)),ISNUMBER(SEARCH(IF(D$1&lt;&gt;"",D$1,"NA"),'[1]MITRE ATT&amp;CK Mappings'!$F827))),ISNUMBER(SEARCH(IF(D$2&lt;&gt;"",D$2,"NA"),'[1]MITRE ATT&amp;CK Mappings'!$G827))),ISNUMBER(SEARCH(IF(D$2&lt;&gt;"",D$2,"NA"),'[1]MITRE ATT&amp;CK Mappings'!$H827))),ISNUMBER(SEARCH(IF(D$3&lt;&gt;"",D$3,"NA"),'[1]MITRE ATT&amp;CK Mappings'!$I827))),ISNUMBER(SEARCH(IF(D$3&lt;&gt;"",D$3,"NA"),'[1]MITRE ATT&amp;CK Mappings'!$J827))), '[1]MITRE ATT&amp;CK Mappings'!$B827,"")</f>
        <v/>
      </c>
      <c r="E831" s="31" t="str">
        <f>IF(OR(OR(OR(OR(OR(ISNUMBER(SEARCH(IF(E$1&lt;&gt;"",E$1,"NA"),'[1]MITRE ATT&amp;CK Mappings'!$E827)),ISNUMBER(SEARCH(IF(E$1&lt;&gt;"",E$1,"NA"),'[1]MITRE ATT&amp;CK Mappings'!$F827))),ISNUMBER(SEARCH(IF(E$2&lt;&gt;"",E$2,"NA"),'[1]MITRE ATT&amp;CK Mappings'!$G827))),ISNUMBER(SEARCH(IF(E$2&lt;&gt;"",E$2,"NA"),'[1]MITRE ATT&amp;CK Mappings'!$H827))),ISNUMBER(SEARCH(IF(E$3&lt;&gt;"",E$3,"NA"),'[1]MITRE ATT&amp;CK Mappings'!$I827))),ISNUMBER(SEARCH(IF(E$3&lt;&gt;"",E$3,"NA"),'[1]MITRE ATT&amp;CK Mappings'!$J827))), '[1]MITRE ATT&amp;CK Mappings'!$B827,"")</f>
        <v/>
      </c>
      <c r="F831" s="31" t="str">
        <f>IF(OR(OR(OR(OR(OR(ISNUMBER(SEARCH(IF(F$1&lt;&gt;"",F$1,"NA"),'[1]MITRE ATT&amp;CK Mappings'!$E827)),ISNUMBER(SEARCH(IF(F$1&lt;&gt;"",F$1,"NA"),'[1]MITRE ATT&amp;CK Mappings'!$F827))),ISNUMBER(SEARCH(IF(F$2&lt;&gt;"",F$2,"NA"),'[1]MITRE ATT&amp;CK Mappings'!$G827))),ISNUMBER(SEARCH(IF(F$2&lt;&gt;"",F$2,"NA"),'[1]MITRE ATT&amp;CK Mappings'!$H827))),ISNUMBER(SEARCH(IF(F$3&lt;&gt;"",F$3,"NA"),'[1]MITRE ATT&amp;CK Mappings'!$I827))),ISNUMBER(SEARCH(IF(F$3&lt;&gt;"",F$3,"NA"),'[1]MITRE ATT&amp;CK Mappings'!$J827))), '[1]MITRE ATT&amp;CK Mappings'!$B827,"")</f>
        <v/>
      </c>
      <c r="G831" s="31" t="str">
        <f>IF(OR(OR(OR(OR(OR(ISNUMBER(SEARCH(IF(G$1&lt;&gt;"",G$1,"NA"),'[1]MITRE ATT&amp;CK Mappings'!$E827)),ISNUMBER(SEARCH(IF(G$1&lt;&gt;"",G$1,"NA"),'[1]MITRE ATT&amp;CK Mappings'!$F827))),ISNUMBER(SEARCH(IF(G$2&lt;&gt;"",G$2,"NA"),'[1]MITRE ATT&amp;CK Mappings'!$G827))),ISNUMBER(SEARCH(IF(G$2&lt;&gt;"",G$2,"NA"),'[1]MITRE ATT&amp;CK Mappings'!$H827))),ISNUMBER(SEARCH(IF(G$3&lt;&gt;"",G$3,"NA"),'[1]MITRE ATT&amp;CK Mappings'!$I827))),ISNUMBER(SEARCH(IF(G$3&lt;&gt;"",G$3,"NA"),'[1]MITRE ATT&amp;CK Mappings'!$J827))), '[1]MITRE ATT&amp;CK Mappings'!$B827,"")</f>
        <v/>
      </c>
      <c r="H831" s="31" t="str">
        <f>IF(OR(OR(OR(OR(OR(ISNUMBER(SEARCH(IF(H$1&lt;&gt;"",H$1,"NA"),'[1]MITRE ATT&amp;CK Mappings'!$E827)),ISNUMBER(SEARCH(IF(H$1&lt;&gt;"",H$1,"NA"),'[1]MITRE ATT&amp;CK Mappings'!$F827))),ISNUMBER(SEARCH(IF(H$2&lt;&gt;"",H$2,"NA"),'[1]MITRE ATT&amp;CK Mappings'!$G827))),ISNUMBER(SEARCH(IF(H$2&lt;&gt;"",H$2,"NA"),'[1]MITRE ATT&amp;CK Mappings'!$H827))),ISNUMBER(SEARCH(IF(H$3&lt;&gt;"",H$3,"NA"),'[1]MITRE ATT&amp;CK Mappings'!$I827))),ISNUMBER(SEARCH(IF(H$3&lt;&gt;"",H$3,"NA"),'[1]MITRE ATT&amp;CK Mappings'!$J827))), '[1]MITRE ATT&amp;CK Mappings'!$B827,"")</f>
        <v/>
      </c>
      <c r="I831" s="31" t="str">
        <f>IF(OR(OR(OR(OR(OR(ISNUMBER(SEARCH(IF(I$1&lt;&gt;"",I$1,"NA"),'[1]MITRE ATT&amp;CK Mappings'!$E827)),ISNUMBER(SEARCH(IF(I$1&lt;&gt;"",I$1,"NA"),'[1]MITRE ATT&amp;CK Mappings'!$F827))),ISNUMBER(SEARCH(IF(I$2&lt;&gt;"",I$2,"NA"),'[1]MITRE ATT&amp;CK Mappings'!$G827))),ISNUMBER(SEARCH(IF(I$2&lt;&gt;"",I$2,"NA"),'[1]MITRE ATT&amp;CK Mappings'!$H827))),ISNUMBER(SEARCH(IF(I$3&lt;&gt;"",I$3,"NA"),'[1]MITRE ATT&amp;CK Mappings'!$I827))),ISNUMBER(SEARCH(IF(I$3&lt;&gt;"",I$3,"NA"),'[1]MITRE ATT&amp;CK Mappings'!$J827))), '[1]MITRE ATT&amp;CK Mappings'!$B827,"")</f>
        <v/>
      </c>
      <c r="J831" s="31" t="str">
        <f>IF(OR(OR(OR(OR(OR(ISNUMBER(SEARCH(IF(J$1&lt;&gt;"",J$1,"NA"),'[1]MITRE ATT&amp;CK Mappings'!$E827)),ISNUMBER(SEARCH(IF(J$1&lt;&gt;"",J$1,"NA"),'[1]MITRE ATT&amp;CK Mappings'!$F827))),ISNUMBER(SEARCH(IF(J$2&lt;&gt;"",J$2,"NA"),'[1]MITRE ATT&amp;CK Mappings'!$G827))),ISNUMBER(SEARCH(IF(J$2&lt;&gt;"",J$2,"NA"),'[1]MITRE ATT&amp;CK Mappings'!$H827))),ISNUMBER(SEARCH(IF(J$3&lt;&gt;"",J$3,"NA"),'[1]MITRE ATT&amp;CK Mappings'!$I827))),ISNUMBER(SEARCH(IF(J$3&lt;&gt;"",J$3,"NA"),'[1]MITRE ATT&amp;CK Mappings'!$J827))), '[1]MITRE ATT&amp;CK Mappings'!$B827,"")</f>
        <v/>
      </c>
      <c r="K831" s="31" t="str">
        <f>IF(OR(OR(OR(OR(OR(ISNUMBER(SEARCH(IF(K$1&lt;&gt;"",K$1,"NA"),'[1]MITRE ATT&amp;CK Mappings'!$E827)),ISNUMBER(SEARCH(IF(K$1&lt;&gt;"",K$1,"NA"),'[1]MITRE ATT&amp;CK Mappings'!$F827))),ISNUMBER(SEARCH(IF(K$2&lt;&gt;"",K$2,"NA"),'[1]MITRE ATT&amp;CK Mappings'!$G827))),ISNUMBER(SEARCH(IF(K$2&lt;&gt;"",K$2,"NA"),'[1]MITRE ATT&amp;CK Mappings'!$H827))),ISNUMBER(SEARCH(IF(K$3&lt;&gt;"",K$3,"NA"),'[1]MITRE ATT&amp;CK Mappings'!$I827))),ISNUMBER(SEARCH(IF(K$3&lt;&gt;"",K$3,"NA"),'[1]MITRE ATT&amp;CK Mappings'!$J827))), '[1]MITRE ATT&amp;CK Mappings'!$B827,"")</f>
        <v/>
      </c>
      <c r="L831" s="31" t="str">
        <f>IF('[1]MITRE ATT&amp;CK Mappings'!D827 &lt;&gt;"",'[1]MITRE ATT&amp;CK Mappings'!D827,"" )</f>
        <v>Application Compatibility</v>
      </c>
    </row>
    <row r="832" spans="1:12" x14ac:dyDescent="0.25">
      <c r="A832" s="31" t="str">
        <f>IF(COUNTIF(B832:K832,"="&amp;'[1]MITRE ATT&amp;CK Mappings'!B828)&gt;0,'[1]MITRE ATT&amp;CK Mappings'!B828,"")</f>
        <v/>
      </c>
      <c r="B832" s="31" t="str">
        <f>IF(OR(OR(OR(OR(OR(ISNUMBER(SEARCH(IF(B$1&lt;&gt;"",B$1,"NA"),'[1]MITRE ATT&amp;CK Mappings'!$E828)),ISNUMBER(SEARCH(IF(B$1&lt;&gt;"",B$1,"NA"),'[1]MITRE ATT&amp;CK Mappings'!$F828))),ISNUMBER(SEARCH(IF(B$2&lt;&gt;"",B$2,"NA"),'[1]MITRE ATT&amp;CK Mappings'!$G828))),ISNUMBER(SEARCH(IF(B$2&lt;&gt;"",B$2,"NA"),'[1]MITRE ATT&amp;CK Mappings'!$H828))),ISNUMBER(SEARCH(IF(B$3&lt;&gt;"",B$3,"NA"),'[1]MITRE ATT&amp;CK Mappings'!$I828))),ISNUMBER(SEARCH(IF(B$3&lt;&gt;"",B$3,"NA"),'[1]MITRE ATT&amp;CK Mappings'!$J828))), '[1]MITRE ATT&amp;CK Mappings'!$B828,"")</f>
        <v/>
      </c>
      <c r="C832" s="31" t="str">
        <f>IF(OR(OR(OR(OR(OR(ISNUMBER(SEARCH(IF(C$1&lt;&gt;"",C$1,"NA"),'[1]MITRE ATT&amp;CK Mappings'!$E828)),ISNUMBER(SEARCH(IF(C$1&lt;&gt;"",C$1,"NA"),'[1]MITRE ATT&amp;CK Mappings'!$F828))),ISNUMBER(SEARCH(IF(C$2&lt;&gt;"",C$2,"NA"),'[1]MITRE ATT&amp;CK Mappings'!$G828))),ISNUMBER(SEARCH(IF(C$2&lt;&gt;"",C$2,"NA"),'[1]MITRE ATT&amp;CK Mappings'!$H828))),ISNUMBER(SEARCH(IF(C$3&lt;&gt;"",C$3,"NA"),'[1]MITRE ATT&amp;CK Mappings'!$I828))),ISNUMBER(SEARCH(IF(C$3&lt;&gt;"",C$3,"NA"),'[1]MITRE ATT&amp;CK Mappings'!$J828))), '[1]MITRE ATT&amp;CK Mappings'!$B828,"")</f>
        <v/>
      </c>
      <c r="D832" s="31" t="str">
        <f>IF(OR(OR(OR(OR(OR(ISNUMBER(SEARCH(IF(D$1&lt;&gt;"",D$1,"NA"),'[1]MITRE ATT&amp;CK Mappings'!$E828)),ISNUMBER(SEARCH(IF(D$1&lt;&gt;"",D$1,"NA"),'[1]MITRE ATT&amp;CK Mappings'!$F828))),ISNUMBER(SEARCH(IF(D$2&lt;&gt;"",D$2,"NA"),'[1]MITRE ATT&amp;CK Mappings'!$G828))),ISNUMBER(SEARCH(IF(D$2&lt;&gt;"",D$2,"NA"),'[1]MITRE ATT&amp;CK Mappings'!$H828))),ISNUMBER(SEARCH(IF(D$3&lt;&gt;"",D$3,"NA"),'[1]MITRE ATT&amp;CK Mappings'!$I828))),ISNUMBER(SEARCH(IF(D$3&lt;&gt;"",D$3,"NA"),'[1]MITRE ATT&amp;CK Mappings'!$J828))), '[1]MITRE ATT&amp;CK Mappings'!$B828,"")</f>
        <v/>
      </c>
      <c r="E832" s="31" t="str">
        <f>IF(OR(OR(OR(OR(OR(ISNUMBER(SEARCH(IF(E$1&lt;&gt;"",E$1,"NA"),'[1]MITRE ATT&amp;CK Mappings'!$E828)),ISNUMBER(SEARCH(IF(E$1&lt;&gt;"",E$1,"NA"),'[1]MITRE ATT&amp;CK Mappings'!$F828))),ISNUMBER(SEARCH(IF(E$2&lt;&gt;"",E$2,"NA"),'[1]MITRE ATT&amp;CK Mappings'!$G828))),ISNUMBER(SEARCH(IF(E$2&lt;&gt;"",E$2,"NA"),'[1]MITRE ATT&amp;CK Mappings'!$H828))),ISNUMBER(SEARCH(IF(E$3&lt;&gt;"",E$3,"NA"),'[1]MITRE ATT&amp;CK Mappings'!$I828))),ISNUMBER(SEARCH(IF(E$3&lt;&gt;"",E$3,"NA"),'[1]MITRE ATT&amp;CK Mappings'!$J828))), '[1]MITRE ATT&amp;CK Mappings'!$B828,"")</f>
        <v/>
      </c>
      <c r="F832" s="31" t="str">
        <f>IF(OR(OR(OR(OR(OR(ISNUMBER(SEARCH(IF(F$1&lt;&gt;"",F$1,"NA"),'[1]MITRE ATT&amp;CK Mappings'!$E828)),ISNUMBER(SEARCH(IF(F$1&lt;&gt;"",F$1,"NA"),'[1]MITRE ATT&amp;CK Mappings'!$F828))),ISNUMBER(SEARCH(IF(F$2&lt;&gt;"",F$2,"NA"),'[1]MITRE ATT&amp;CK Mappings'!$G828))),ISNUMBER(SEARCH(IF(F$2&lt;&gt;"",F$2,"NA"),'[1]MITRE ATT&amp;CK Mappings'!$H828))),ISNUMBER(SEARCH(IF(F$3&lt;&gt;"",F$3,"NA"),'[1]MITRE ATT&amp;CK Mappings'!$I828))),ISNUMBER(SEARCH(IF(F$3&lt;&gt;"",F$3,"NA"),'[1]MITRE ATT&amp;CK Mappings'!$J828))), '[1]MITRE ATT&amp;CK Mappings'!$B828,"")</f>
        <v/>
      </c>
      <c r="G832" s="31" t="str">
        <f>IF(OR(OR(OR(OR(OR(ISNUMBER(SEARCH(IF(G$1&lt;&gt;"",G$1,"NA"),'[1]MITRE ATT&amp;CK Mappings'!$E828)),ISNUMBER(SEARCH(IF(G$1&lt;&gt;"",G$1,"NA"),'[1]MITRE ATT&amp;CK Mappings'!$F828))),ISNUMBER(SEARCH(IF(G$2&lt;&gt;"",G$2,"NA"),'[1]MITRE ATT&amp;CK Mappings'!$G828))),ISNUMBER(SEARCH(IF(G$2&lt;&gt;"",G$2,"NA"),'[1]MITRE ATT&amp;CK Mappings'!$H828))),ISNUMBER(SEARCH(IF(G$3&lt;&gt;"",G$3,"NA"),'[1]MITRE ATT&amp;CK Mappings'!$I828))),ISNUMBER(SEARCH(IF(G$3&lt;&gt;"",G$3,"NA"),'[1]MITRE ATT&amp;CK Mappings'!$J828))), '[1]MITRE ATT&amp;CK Mappings'!$B828,"")</f>
        <v/>
      </c>
      <c r="H832" s="31" t="str">
        <f>IF(OR(OR(OR(OR(OR(ISNUMBER(SEARCH(IF(H$1&lt;&gt;"",H$1,"NA"),'[1]MITRE ATT&amp;CK Mappings'!$E828)),ISNUMBER(SEARCH(IF(H$1&lt;&gt;"",H$1,"NA"),'[1]MITRE ATT&amp;CK Mappings'!$F828))),ISNUMBER(SEARCH(IF(H$2&lt;&gt;"",H$2,"NA"),'[1]MITRE ATT&amp;CK Mappings'!$G828))),ISNUMBER(SEARCH(IF(H$2&lt;&gt;"",H$2,"NA"),'[1]MITRE ATT&amp;CK Mappings'!$H828))),ISNUMBER(SEARCH(IF(H$3&lt;&gt;"",H$3,"NA"),'[1]MITRE ATT&amp;CK Mappings'!$I828))),ISNUMBER(SEARCH(IF(H$3&lt;&gt;"",H$3,"NA"),'[1]MITRE ATT&amp;CK Mappings'!$J828))), '[1]MITRE ATT&amp;CK Mappings'!$B828,"")</f>
        <v/>
      </c>
      <c r="I832" s="31" t="str">
        <f>IF(OR(OR(OR(OR(OR(ISNUMBER(SEARCH(IF(I$1&lt;&gt;"",I$1,"NA"),'[1]MITRE ATT&amp;CK Mappings'!$E828)),ISNUMBER(SEARCH(IF(I$1&lt;&gt;"",I$1,"NA"),'[1]MITRE ATT&amp;CK Mappings'!$F828))),ISNUMBER(SEARCH(IF(I$2&lt;&gt;"",I$2,"NA"),'[1]MITRE ATT&amp;CK Mappings'!$G828))),ISNUMBER(SEARCH(IF(I$2&lt;&gt;"",I$2,"NA"),'[1]MITRE ATT&amp;CK Mappings'!$H828))),ISNUMBER(SEARCH(IF(I$3&lt;&gt;"",I$3,"NA"),'[1]MITRE ATT&amp;CK Mappings'!$I828))),ISNUMBER(SEARCH(IF(I$3&lt;&gt;"",I$3,"NA"),'[1]MITRE ATT&amp;CK Mappings'!$J828))), '[1]MITRE ATT&amp;CK Mappings'!$B828,"")</f>
        <v/>
      </c>
      <c r="J832" s="31" t="str">
        <f>IF(OR(OR(OR(OR(OR(ISNUMBER(SEARCH(IF(J$1&lt;&gt;"",J$1,"NA"),'[1]MITRE ATT&amp;CK Mappings'!$E828)),ISNUMBER(SEARCH(IF(J$1&lt;&gt;"",J$1,"NA"),'[1]MITRE ATT&amp;CK Mappings'!$F828))),ISNUMBER(SEARCH(IF(J$2&lt;&gt;"",J$2,"NA"),'[1]MITRE ATT&amp;CK Mappings'!$G828))),ISNUMBER(SEARCH(IF(J$2&lt;&gt;"",J$2,"NA"),'[1]MITRE ATT&amp;CK Mappings'!$H828))),ISNUMBER(SEARCH(IF(J$3&lt;&gt;"",J$3,"NA"),'[1]MITRE ATT&amp;CK Mappings'!$I828))),ISNUMBER(SEARCH(IF(J$3&lt;&gt;"",J$3,"NA"),'[1]MITRE ATT&amp;CK Mappings'!$J828))), '[1]MITRE ATT&amp;CK Mappings'!$B828,"")</f>
        <v/>
      </c>
      <c r="K832" s="31" t="str">
        <f>IF(OR(OR(OR(OR(OR(ISNUMBER(SEARCH(IF(K$1&lt;&gt;"",K$1,"NA"),'[1]MITRE ATT&amp;CK Mappings'!$E828)),ISNUMBER(SEARCH(IF(K$1&lt;&gt;"",K$1,"NA"),'[1]MITRE ATT&amp;CK Mappings'!$F828))),ISNUMBER(SEARCH(IF(K$2&lt;&gt;"",K$2,"NA"),'[1]MITRE ATT&amp;CK Mappings'!$G828))),ISNUMBER(SEARCH(IF(K$2&lt;&gt;"",K$2,"NA"),'[1]MITRE ATT&amp;CK Mappings'!$H828))),ISNUMBER(SEARCH(IF(K$3&lt;&gt;"",K$3,"NA"),'[1]MITRE ATT&amp;CK Mappings'!$I828))),ISNUMBER(SEARCH(IF(K$3&lt;&gt;"",K$3,"NA"),'[1]MITRE ATT&amp;CK Mappings'!$J828))), '[1]MITRE ATT&amp;CK Mappings'!$B828,"")</f>
        <v/>
      </c>
      <c r="L832" s="31" t="str">
        <f>IF('[1]MITRE ATT&amp;CK Mappings'!D828 &lt;&gt;"",'[1]MITRE ATT&amp;CK Mappings'!D828,"" )</f>
        <v>Attachment Manager</v>
      </c>
    </row>
    <row r="833" spans="1:12" x14ac:dyDescent="0.25">
      <c r="A833" s="31" t="str">
        <f>IF(COUNTIF(B833:K833,"="&amp;'[1]MITRE ATT&amp;CK Mappings'!B829)&gt;0,'[1]MITRE ATT&amp;CK Mappings'!B829,"")</f>
        <v/>
      </c>
      <c r="B833" s="31" t="str">
        <f>IF(OR(OR(OR(OR(OR(ISNUMBER(SEARCH(IF(B$1&lt;&gt;"",B$1,"NA"),'[1]MITRE ATT&amp;CK Mappings'!$E829)),ISNUMBER(SEARCH(IF(B$1&lt;&gt;"",B$1,"NA"),'[1]MITRE ATT&amp;CK Mappings'!$F829))),ISNUMBER(SEARCH(IF(B$2&lt;&gt;"",B$2,"NA"),'[1]MITRE ATT&amp;CK Mappings'!$G829))),ISNUMBER(SEARCH(IF(B$2&lt;&gt;"",B$2,"NA"),'[1]MITRE ATT&amp;CK Mappings'!$H829))),ISNUMBER(SEARCH(IF(B$3&lt;&gt;"",B$3,"NA"),'[1]MITRE ATT&amp;CK Mappings'!$I829))),ISNUMBER(SEARCH(IF(B$3&lt;&gt;"",B$3,"NA"),'[1]MITRE ATT&amp;CK Mappings'!$J829))), '[1]MITRE ATT&amp;CK Mappings'!$B829,"")</f>
        <v/>
      </c>
      <c r="C833" s="31" t="str">
        <f>IF(OR(OR(OR(OR(OR(ISNUMBER(SEARCH(IF(C$1&lt;&gt;"",C$1,"NA"),'[1]MITRE ATT&amp;CK Mappings'!$E829)),ISNUMBER(SEARCH(IF(C$1&lt;&gt;"",C$1,"NA"),'[1]MITRE ATT&amp;CK Mappings'!$F829))),ISNUMBER(SEARCH(IF(C$2&lt;&gt;"",C$2,"NA"),'[1]MITRE ATT&amp;CK Mappings'!$G829))),ISNUMBER(SEARCH(IF(C$2&lt;&gt;"",C$2,"NA"),'[1]MITRE ATT&amp;CK Mappings'!$H829))),ISNUMBER(SEARCH(IF(C$3&lt;&gt;"",C$3,"NA"),'[1]MITRE ATT&amp;CK Mappings'!$I829))),ISNUMBER(SEARCH(IF(C$3&lt;&gt;"",C$3,"NA"),'[1]MITRE ATT&amp;CK Mappings'!$J829))), '[1]MITRE ATT&amp;CK Mappings'!$B829,"")</f>
        <v/>
      </c>
      <c r="D833" s="31" t="str">
        <f>IF(OR(OR(OR(OR(OR(ISNUMBER(SEARCH(IF(D$1&lt;&gt;"",D$1,"NA"),'[1]MITRE ATT&amp;CK Mappings'!$E829)),ISNUMBER(SEARCH(IF(D$1&lt;&gt;"",D$1,"NA"),'[1]MITRE ATT&amp;CK Mappings'!$F829))),ISNUMBER(SEARCH(IF(D$2&lt;&gt;"",D$2,"NA"),'[1]MITRE ATT&amp;CK Mappings'!$G829))),ISNUMBER(SEARCH(IF(D$2&lt;&gt;"",D$2,"NA"),'[1]MITRE ATT&amp;CK Mappings'!$H829))),ISNUMBER(SEARCH(IF(D$3&lt;&gt;"",D$3,"NA"),'[1]MITRE ATT&amp;CK Mappings'!$I829))),ISNUMBER(SEARCH(IF(D$3&lt;&gt;"",D$3,"NA"),'[1]MITRE ATT&amp;CK Mappings'!$J829))), '[1]MITRE ATT&amp;CK Mappings'!$B829,"")</f>
        <v/>
      </c>
      <c r="E833" s="31" t="str">
        <f>IF(OR(OR(OR(OR(OR(ISNUMBER(SEARCH(IF(E$1&lt;&gt;"",E$1,"NA"),'[1]MITRE ATT&amp;CK Mappings'!$E829)),ISNUMBER(SEARCH(IF(E$1&lt;&gt;"",E$1,"NA"),'[1]MITRE ATT&amp;CK Mappings'!$F829))),ISNUMBER(SEARCH(IF(E$2&lt;&gt;"",E$2,"NA"),'[1]MITRE ATT&amp;CK Mappings'!$G829))),ISNUMBER(SEARCH(IF(E$2&lt;&gt;"",E$2,"NA"),'[1]MITRE ATT&amp;CK Mappings'!$H829))),ISNUMBER(SEARCH(IF(E$3&lt;&gt;"",E$3,"NA"),'[1]MITRE ATT&amp;CK Mappings'!$I829))),ISNUMBER(SEARCH(IF(E$3&lt;&gt;"",E$3,"NA"),'[1]MITRE ATT&amp;CK Mappings'!$J829))), '[1]MITRE ATT&amp;CK Mappings'!$B829,"")</f>
        <v/>
      </c>
      <c r="F833" s="31" t="str">
        <f>IF(OR(OR(OR(OR(OR(ISNUMBER(SEARCH(IF(F$1&lt;&gt;"",F$1,"NA"),'[1]MITRE ATT&amp;CK Mappings'!$E829)),ISNUMBER(SEARCH(IF(F$1&lt;&gt;"",F$1,"NA"),'[1]MITRE ATT&amp;CK Mappings'!$F829))),ISNUMBER(SEARCH(IF(F$2&lt;&gt;"",F$2,"NA"),'[1]MITRE ATT&amp;CK Mappings'!$G829))),ISNUMBER(SEARCH(IF(F$2&lt;&gt;"",F$2,"NA"),'[1]MITRE ATT&amp;CK Mappings'!$H829))),ISNUMBER(SEARCH(IF(F$3&lt;&gt;"",F$3,"NA"),'[1]MITRE ATT&amp;CK Mappings'!$I829))),ISNUMBER(SEARCH(IF(F$3&lt;&gt;"",F$3,"NA"),'[1]MITRE ATT&amp;CK Mappings'!$J829))), '[1]MITRE ATT&amp;CK Mappings'!$B829,"")</f>
        <v/>
      </c>
      <c r="G833" s="31" t="str">
        <f>IF(OR(OR(OR(OR(OR(ISNUMBER(SEARCH(IF(G$1&lt;&gt;"",G$1,"NA"),'[1]MITRE ATT&amp;CK Mappings'!$E829)),ISNUMBER(SEARCH(IF(G$1&lt;&gt;"",G$1,"NA"),'[1]MITRE ATT&amp;CK Mappings'!$F829))),ISNUMBER(SEARCH(IF(G$2&lt;&gt;"",G$2,"NA"),'[1]MITRE ATT&amp;CK Mappings'!$G829))),ISNUMBER(SEARCH(IF(G$2&lt;&gt;"",G$2,"NA"),'[1]MITRE ATT&amp;CK Mappings'!$H829))),ISNUMBER(SEARCH(IF(G$3&lt;&gt;"",G$3,"NA"),'[1]MITRE ATT&amp;CK Mappings'!$I829))),ISNUMBER(SEARCH(IF(G$3&lt;&gt;"",G$3,"NA"),'[1]MITRE ATT&amp;CK Mappings'!$J829))), '[1]MITRE ATT&amp;CK Mappings'!$B829,"")</f>
        <v/>
      </c>
      <c r="H833" s="31" t="str">
        <f>IF(OR(OR(OR(OR(OR(ISNUMBER(SEARCH(IF(H$1&lt;&gt;"",H$1,"NA"),'[1]MITRE ATT&amp;CK Mappings'!$E829)),ISNUMBER(SEARCH(IF(H$1&lt;&gt;"",H$1,"NA"),'[1]MITRE ATT&amp;CK Mappings'!$F829))),ISNUMBER(SEARCH(IF(H$2&lt;&gt;"",H$2,"NA"),'[1]MITRE ATT&amp;CK Mappings'!$G829))),ISNUMBER(SEARCH(IF(H$2&lt;&gt;"",H$2,"NA"),'[1]MITRE ATT&amp;CK Mappings'!$H829))),ISNUMBER(SEARCH(IF(H$3&lt;&gt;"",H$3,"NA"),'[1]MITRE ATT&amp;CK Mappings'!$I829))),ISNUMBER(SEARCH(IF(H$3&lt;&gt;"",H$3,"NA"),'[1]MITRE ATT&amp;CK Mappings'!$J829))), '[1]MITRE ATT&amp;CK Mappings'!$B829,"")</f>
        <v/>
      </c>
      <c r="I833" s="31" t="str">
        <f>IF(OR(OR(OR(OR(OR(ISNUMBER(SEARCH(IF(I$1&lt;&gt;"",I$1,"NA"),'[1]MITRE ATT&amp;CK Mappings'!$E829)),ISNUMBER(SEARCH(IF(I$1&lt;&gt;"",I$1,"NA"),'[1]MITRE ATT&amp;CK Mappings'!$F829))),ISNUMBER(SEARCH(IF(I$2&lt;&gt;"",I$2,"NA"),'[1]MITRE ATT&amp;CK Mappings'!$G829))),ISNUMBER(SEARCH(IF(I$2&lt;&gt;"",I$2,"NA"),'[1]MITRE ATT&amp;CK Mappings'!$H829))),ISNUMBER(SEARCH(IF(I$3&lt;&gt;"",I$3,"NA"),'[1]MITRE ATT&amp;CK Mappings'!$I829))),ISNUMBER(SEARCH(IF(I$3&lt;&gt;"",I$3,"NA"),'[1]MITRE ATT&amp;CK Mappings'!$J829))), '[1]MITRE ATT&amp;CK Mappings'!$B829,"")</f>
        <v/>
      </c>
      <c r="J833" s="31" t="str">
        <f>IF(OR(OR(OR(OR(OR(ISNUMBER(SEARCH(IF(J$1&lt;&gt;"",J$1,"NA"),'[1]MITRE ATT&amp;CK Mappings'!$E829)),ISNUMBER(SEARCH(IF(J$1&lt;&gt;"",J$1,"NA"),'[1]MITRE ATT&amp;CK Mappings'!$F829))),ISNUMBER(SEARCH(IF(J$2&lt;&gt;"",J$2,"NA"),'[1]MITRE ATT&amp;CK Mappings'!$G829))),ISNUMBER(SEARCH(IF(J$2&lt;&gt;"",J$2,"NA"),'[1]MITRE ATT&amp;CK Mappings'!$H829))),ISNUMBER(SEARCH(IF(J$3&lt;&gt;"",J$3,"NA"),'[1]MITRE ATT&amp;CK Mappings'!$I829))),ISNUMBER(SEARCH(IF(J$3&lt;&gt;"",J$3,"NA"),'[1]MITRE ATT&amp;CK Mappings'!$J829))), '[1]MITRE ATT&amp;CK Mappings'!$B829,"")</f>
        <v/>
      </c>
      <c r="K833" s="31" t="str">
        <f>IF(OR(OR(OR(OR(OR(ISNUMBER(SEARCH(IF(K$1&lt;&gt;"",K$1,"NA"),'[1]MITRE ATT&amp;CK Mappings'!$E829)),ISNUMBER(SEARCH(IF(K$1&lt;&gt;"",K$1,"NA"),'[1]MITRE ATT&amp;CK Mappings'!$F829))),ISNUMBER(SEARCH(IF(K$2&lt;&gt;"",K$2,"NA"),'[1]MITRE ATT&amp;CK Mappings'!$G829))),ISNUMBER(SEARCH(IF(K$2&lt;&gt;"",K$2,"NA"),'[1]MITRE ATT&amp;CK Mappings'!$H829))),ISNUMBER(SEARCH(IF(K$3&lt;&gt;"",K$3,"NA"),'[1]MITRE ATT&amp;CK Mappings'!$I829))),ISNUMBER(SEARCH(IF(K$3&lt;&gt;"",K$3,"NA"),'[1]MITRE ATT&amp;CK Mappings'!$J829))), '[1]MITRE ATT&amp;CK Mappings'!$B829,"")</f>
        <v/>
      </c>
      <c r="L833" s="31" t="str">
        <f>IF('[1]MITRE ATT&amp;CK Mappings'!D829 &lt;&gt;"",'[1]MITRE ATT&amp;CK Mappings'!D829,"" )</f>
        <v>Ensure 'Do not preserve zone information in file attachments' is set to 'Disabled'</v>
      </c>
    </row>
    <row r="834" spans="1:12" x14ac:dyDescent="0.25">
      <c r="A834" s="31" t="str">
        <f>IF(COUNTIF(B834:K834,"="&amp;'[1]MITRE ATT&amp;CK Mappings'!B830)&gt;0,'[1]MITRE ATT&amp;CK Mappings'!B830,"")</f>
        <v/>
      </c>
      <c r="B834" s="31" t="str">
        <f>IF(OR(OR(OR(OR(OR(ISNUMBER(SEARCH(IF(B$1&lt;&gt;"",B$1,"NA"),'[1]MITRE ATT&amp;CK Mappings'!$E830)),ISNUMBER(SEARCH(IF(B$1&lt;&gt;"",B$1,"NA"),'[1]MITRE ATT&amp;CK Mappings'!$F830))),ISNUMBER(SEARCH(IF(B$2&lt;&gt;"",B$2,"NA"),'[1]MITRE ATT&amp;CK Mappings'!$G830))),ISNUMBER(SEARCH(IF(B$2&lt;&gt;"",B$2,"NA"),'[1]MITRE ATT&amp;CK Mappings'!$H830))),ISNUMBER(SEARCH(IF(B$3&lt;&gt;"",B$3,"NA"),'[1]MITRE ATT&amp;CK Mappings'!$I830))),ISNUMBER(SEARCH(IF(B$3&lt;&gt;"",B$3,"NA"),'[1]MITRE ATT&amp;CK Mappings'!$J830))), '[1]MITRE ATT&amp;CK Mappings'!$B830,"")</f>
        <v/>
      </c>
      <c r="C834" s="31" t="str">
        <f>IF(OR(OR(OR(OR(OR(ISNUMBER(SEARCH(IF(C$1&lt;&gt;"",C$1,"NA"),'[1]MITRE ATT&amp;CK Mappings'!$E830)),ISNUMBER(SEARCH(IF(C$1&lt;&gt;"",C$1,"NA"),'[1]MITRE ATT&amp;CK Mappings'!$F830))),ISNUMBER(SEARCH(IF(C$2&lt;&gt;"",C$2,"NA"),'[1]MITRE ATT&amp;CK Mappings'!$G830))),ISNUMBER(SEARCH(IF(C$2&lt;&gt;"",C$2,"NA"),'[1]MITRE ATT&amp;CK Mappings'!$H830))),ISNUMBER(SEARCH(IF(C$3&lt;&gt;"",C$3,"NA"),'[1]MITRE ATT&amp;CK Mappings'!$I830))),ISNUMBER(SEARCH(IF(C$3&lt;&gt;"",C$3,"NA"),'[1]MITRE ATT&amp;CK Mappings'!$J830))), '[1]MITRE ATT&amp;CK Mappings'!$B830,"")</f>
        <v/>
      </c>
      <c r="D834" s="31" t="str">
        <f>IF(OR(OR(OR(OR(OR(ISNUMBER(SEARCH(IF(D$1&lt;&gt;"",D$1,"NA"),'[1]MITRE ATT&amp;CK Mappings'!$E830)),ISNUMBER(SEARCH(IF(D$1&lt;&gt;"",D$1,"NA"),'[1]MITRE ATT&amp;CK Mappings'!$F830))),ISNUMBER(SEARCH(IF(D$2&lt;&gt;"",D$2,"NA"),'[1]MITRE ATT&amp;CK Mappings'!$G830))),ISNUMBER(SEARCH(IF(D$2&lt;&gt;"",D$2,"NA"),'[1]MITRE ATT&amp;CK Mappings'!$H830))),ISNUMBER(SEARCH(IF(D$3&lt;&gt;"",D$3,"NA"),'[1]MITRE ATT&amp;CK Mappings'!$I830))),ISNUMBER(SEARCH(IF(D$3&lt;&gt;"",D$3,"NA"),'[1]MITRE ATT&amp;CK Mappings'!$J830))), '[1]MITRE ATT&amp;CK Mappings'!$B830,"")</f>
        <v/>
      </c>
      <c r="E834" s="31" t="str">
        <f>IF(OR(OR(OR(OR(OR(ISNUMBER(SEARCH(IF(E$1&lt;&gt;"",E$1,"NA"),'[1]MITRE ATT&amp;CK Mappings'!$E830)),ISNUMBER(SEARCH(IF(E$1&lt;&gt;"",E$1,"NA"),'[1]MITRE ATT&amp;CK Mappings'!$F830))),ISNUMBER(SEARCH(IF(E$2&lt;&gt;"",E$2,"NA"),'[1]MITRE ATT&amp;CK Mappings'!$G830))),ISNUMBER(SEARCH(IF(E$2&lt;&gt;"",E$2,"NA"),'[1]MITRE ATT&amp;CK Mappings'!$H830))),ISNUMBER(SEARCH(IF(E$3&lt;&gt;"",E$3,"NA"),'[1]MITRE ATT&amp;CK Mappings'!$I830))),ISNUMBER(SEARCH(IF(E$3&lt;&gt;"",E$3,"NA"),'[1]MITRE ATT&amp;CK Mappings'!$J830))), '[1]MITRE ATT&amp;CK Mappings'!$B830,"")</f>
        <v/>
      </c>
      <c r="F834" s="31" t="str">
        <f>IF(OR(OR(OR(OR(OR(ISNUMBER(SEARCH(IF(F$1&lt;&gt;"",F$1,"NA"),'[1]MITRE ATT&amp;CK Mappings'!$E830)),ISNUMBER(SEARCH(IF(F$1&lt;&gt;"",F$1,"NA"),'[1]MITRE ATT&amp;CK Mappings'!$F830))),ISNUMBER(SEARCH(IF(F$2&lt;&gt;"",F$2,"NA"),'[1]MITRE ATT&amp;CK Mappings'!$G830))),ISNUMBER(SEARCH(IF(F$2&lt;&gt;"",F$2,"NA"),'[1]MITRE ATT&amp;CK Mappings'!$H830))),ISNUMBER(SEARCH(IF(F$3&lt;&gt;"",F$3,"NA"),'[1]MITRE ATT&amp;CK Mappings'!$I830))),ISNUMBER(SEARCH(IF(F$3&lt;&gt;"",F$3,"NA"),'[1]MITRE ATT&amp;CK Mappings'!$J830))), '[1]MITRE ATT&amp;CK Mappings'!$B830,"")</f>
        <v/>
      </c>
      <c r="G834" s="31" t="str">
        <f>IF(OR(OR(OR(OR(OR(ISNUMBER(SEARCH(IF(G$1&lt;&gt;"",G$1,"NA"),'[1]MITRE ATT&amp;CK Mappings'!$E830)),ISNUMBER(SEARCH(IF(G$1&lt;&gt;"",G$1,"NA"),'[1]MITRE ATT&amp;CK Mappings'!$F830))),ISNUMBER(SEARCH(IF(G$2&lt;&gt;"",G$2,"NA"),'[1]MITRE ATT&amp;CK Mappings'!$G830))),ISNUMBER(SEARCH(IF(G$2&lt;&gt;"",G$2,"NA"),'[1]MITRE ATT&amp;CK Mappings'!$H830))),ISNUMBER(SEARCH(IF(G$3&lt;&gt;"",G$3,"NA"),'[1]MITRE ATT&amp;CK Mappings'!$I830))),ISNUMBER(SEARCH(IF(G$3&lt;&gt;"",G$3,"NA"),'[1]MITRE ATT&amp;CK Mappings'!$J830))), '[1]MITRE ATT&amp;CK Mappings'!$B830,"")</f>
        <v/>
      </c>
      <c r="H834" s="31" t="str">
        <f>IF(OR(OR(OR(OR(OR(ISNUMBER(SEARCH(IF(H$1&lt;&gt;"",H$1,"NA"),'[1]MITRE ATT&amp;CK Mappings'!$E830)),ISNUMBER(SEARCH(IF(H$1&lt;&gt;"",H$1,"NA"),'[1]MITRE ATT&amp;CK Mappings'!$F830))),ISNUMBER(SEARCH(IF(H$2&lt;&gt;"",H$2,"NA"),'[1]MITRE ATT&amp;CK Mappings'!$G830))),ISNUMBER(SEARCH(IF(H$2&lt;&gt;"",H$2,"NA"),'[1]MITRE ATT&amp;CK Mappings'!$H830))),ISNUMBER(SEARCH(IF(H$3&lt;&gt;"",H$3,"NA"),'[1]MITRE ATT&amp;CK Mappings'!$I830))),ISNUMBER(SEARCH(IF(H$3&lt;&gt;"",H$3,"NA"),'[1]MITRE ATT&amp;CK Mappings'!$J830))), '[1]MITRE ATT&amp;CK Mappings'!$B830,"")</f>
        <v/>
      </c>
      <c r="I834" s="31" t="str">
        <f>IF(OR(OR(OR(OR(OR(ISNUMBER(SEARCH(IF(I$1&lt;&gt;"",I$1,"NA"),'[1]MITRE ATT&amp;CK Mappings'!$E830)),ISNUMBER(SEARCH(IF(I$1&lt;&gt;"",I$1,"NA"),'[1]MITRE ATT&amp;CK Mappings'!$F830))),ISNUMBER(SEARCH(IF(I$2&lt;&gt;"",I$2,"NA"),'[1]MITRE ATT&amp;CK Mappings'!$G830))),ISNUMBER(SEARCH(IF(I$2&lt;&gt;"",I$2,"NA"),'[1]MITRE ATT&amp;CK Mappings'!$H830))),ISNUMBER(SEARCH(IF(I$3&lt;&gt;"",I$3,"NA"),'[1]MITRE ATT&amp;CK Mappings'!$I830))),ISNUMBER(SEARCH(IF(I$3&lt;&gt;"",I$3,"NA"),'[1]MITRE ATT&amp;CK Mappings'!$J830))), '[1]MITRE ATT&amp;CK Mappings'!$B830,"")</f>
        <v/>
      </c>
      <c r="J834" s="31" t="str">
        <f>IF(OR(OR(OR(OR(OR(ISNUMBER(SEARCH(IF(J$1&lt;&gt;"",J$1,"NA"),'[1]MITRE ATT&amp;CK Mappings'!$E830)),ISNUMBER(SEARCH(IF(J$1&lt;&gt;"",J$1,"NA"),'[1]MITRE ATT&amp;CK Mappings'!$F830))),ISNUMBER(SEARCH(IF(J$2&lt;&gt;"",J$2,"NA"),'[1]MITRE ATT&amp;CK Mappings'!$G830))),ISNUMBER(SEARCH(IF(J$2&lt;&gt;"",J$2,"NA"),'[1]MITRE ATT&amp;CK Mappings'!$H830))),ISNUMBER(SEARCH(IF(J$3&lt;&gt;"",J$3,"NA"),'[1]MITRE ATT&amp;CK Mappings'!$I830))),ISNUMBER(SEARCH(IF(J$3&lt;&gt;"",J$3,"NA"),'[1]MITRE ATT&amp;CK Mappings'!$J830))), '[1]MITRE ATT&amp;CK Mappings'!$B830,"")</f>
        <v/>
      </c>
      <c r="K834" s="31" t="str">
        <f>IF(OR(OR(OR(OR(OR(ISNUMBER(SEARCH(IF(K$1&lt;&gt;"",K$1,"NA"),'[1]MITRE ATT&amp;CK Mappings'!$E830)),ISNUMBER(SEARCH(IF(K$1&lt;&gt;"",K$1,"NA"),'[1]MITRE ATT&amp;CK Mappings'!$F830))),ISNUMBER(SEARCH(IF(K$2&lt;&gt;"",K$2,"NA"),'[1]MITRE ATT&amp;CK Mappings'!$G830))),ISNUMBER(SEARCH(IF(K$2&lt;&gt;"",K$2,"NA"),'[1]MITRE ATT&amp;CK Mappings'!$H830))),ISNUMBER(SEARCH(IF(K$3&lt;&gt;"",K$3,"NA"),'[1]MITRE ATT&amp;CK Mappings'!$I830))),ISNUMBER(SEARCH(IF(K$3&lt;&gt;"",K$3,"NA"),'[1]MITRE ATT&amp;CK Mappings'!$J830))), '[1]MITRE ATT&amp;CK Mappings'!$B830,"")</f>
        <v/>
      </c>
      <c r="L834" s="31" t="str">
        <f>IF('[1]MITRE ATT&amp;CK Mappings'!D830 &lt;&gt;"",'[1]MITRE ATT&amp;CK Mappings'!D830,"" )</f>
        <v>Ensure 'Notify antivirus programs when opening attachments' is set to 'Enabled'</v>
      </c>
    </row>
    <row r="835" spans="1:12" x14ac:dyDescent="0.25">
      <c r="A835" s="31" t="str">
        <f>IF(COUNTIF(B835:K835,"="&amp;'[1]MITRE ATT&amp;CK Mappings'!B831)&gt;0,'[1]MITRE ATT&amp;CK Mappings'!B831,"")</f>
        <v/>
      </c>
      <c r="B835" s="31" t="str">
        <f>IF(OR(OR(OR(OR(OR(ISNUMBER(SEARCH(IF(B$1&lt;&gt;"",B$1,"NA"),'[1]MITRE ATT&amp;CK Mappings'!$E831)),ISNUMBER(SEARCH(IF(B$1&lt;&gt;"",B$1,"NA"),'[1]MITRE ATT&amp;CK Mappings'!$F831))),ISNUMBER(SEARCH(IF(B$2&lt;&gt;"",B$2,"NA"),'[1]MITRE ATT&amp;CK Mappings'!$G831))),ISNUMBER(SEARCH(IF(B$2&lt;&gt;"",B$2,"NA"),'[1]MITRE ATT&amp;CK Mappings'!$H831))),ISNUMBER(SEARCH(IF(B$3&lt;&gt;"",B$3,"NA"),'[1]MITRE ATT&amp;CK Mappings'!$I831))),ISNUMBER(SEARCH(IF(B$3&lt;&gt;"",B$3,"NA"),'[1]MITRE ATT&amp;CK Mappings'!$J831))), '[1]MITRE ATT&amp;CK Mappings'!$B831,"")</f>
        <v/>
      </c>
      <c r="C835" s="31" t="str">
        <f>IF(OR(OR(OR(OR(OR(ISNUMBER(SEARCH(IF(C$1&lt;&gt;"",C$1,"NA"),'[1]MITRE ATT&amp;CK Mappings'!$E831)),ISNUMBER(SEARCH(IF(C$1&lt;&gt;"",C$1,"NA"),'[1]MITRE ATT&amp;CK Mappings'!$F831))),ISNUMBER(SEARCH(IF(C$2&lt;&gt;"",C$2,"NA"),'[1]MITRE ATT&amp;CK Mappings'!$G831))),ISNUMBER(SEARCH(IF(C$2&lt;&gt;"",C$2,"NA"),'[1]MITRE ATT&amp;CK Mappings'!$H831))),ISNUMBER(SEARCH(IF(C$3&lt;&gt;"",C$3,"NA"),'[1]MITRE ATT&amp;CK Mappings'!$I831))),ISNUMBER(SEARCH(IF(C$3&lt;&gt;"",C$3,"NA"),'[1]MITRE ATT&amp;CK Mappings'!$J831))), '[1]MITRE ATT&amp;CK Mappings'!$B831,"")</f>
        <v/>
      </c>
      <c r="D835" s="31" t="str">
        <f>IF(OR(OR(OR(OR(OR(ISNUMBER(SEARCH(IF(D$1&lt;&gt;"",D$1,"NA"),'[1]MITRE ATT&amp;CK Mappings'!$E831)),ISNUMBER(SEARCH(IF(D$1&lt;&gt;"",D$1,"NA"),'[1]MITRE ATT&amp;CK Mappings'!$F831))),ISNUMBER(SEARCH(IF(D$2&lt;&gt;"",D$2,"NA"),'[1]MITRE ATT&amp;CK Mappings'!$G831))),ISNUMBER(SEARCH(IF(D$2&lt;&gt;"",D$2,"NA"),'[1]MITRE ATT&amp;CK Mappings'!$H831))),ISNUMBER(SEARCH(IF(D$3&lt;&gt;"",D$3,"NA"),'[1]MITRE ATT&amp;CK Mappings'!$I831))),ISNUMBER(SEARCH(IF(D$3&lt;&gt;"",D$3,"NA"),'[1]MITRE ATT&amp;CK Mappings'!$J831))), '[1]MITRE ATT&amp;CK Mappings'!$B831,"")</f>
        <v/>
      </c>
      <c r="E835" s="31" t="str">
        <f>IF(OR(OR(OR(OR(OR(ISNUMBER(SEARCH(IF(E$1&lt;&gt;"",E$1,"NA"),'[1]MITRE ATT&amp;CK Mappings'!$E831)),ISNUMBER(SEARCH(IF(E$1&lt;&gt;"",E$1,"NA"),'[1]MITRE ATT&amp;CK Mappings'!$F831))),ISNUMBER(SEARCH(IF(E$2&lt;&gt;"",E$2,"NA"),'[1]MITRE ATT&amp;CK Mappings'!$G831))),ISNUMBER(SEARCH(IF(E$2&lt;&gt;"",E$2,"NA"),'[1]MITRE ATT&amp;CK Mappings'!$H831))),ISNUMBER(SEARCH(IF(E$3&lt;&gt;"",E$3,"NA"),'[1]MITRE ATT&amp;CK Mappings'!$I831))),ISNUMBER(SEARCH(IF(E$3&lt;&gt;"",E$3,"NA"),'[1]MITRE ATT&amp;CK Mappings'!$J831))), '[1]MITRE ATT&amp;CK Mappings'!$B831,"")</f>
        <v/>
      </c>
      <c r="F835" s="31" t="str">
        <f>IF(OR(OR(OR(OR(OR(ISNUMBER(SEARCH(IF(F$1&lt;&gt;"",F$1,"NA"),'[1]MITRE ATT&amp;CK Mappings'!$E831)),ISNUMBER(SEARCH(IF(F$1&lt;&gt;"",F$1,"NA"),'[1]MITRE ATT&amp;CK Mappings'!$F831))),ISNUMBER(SEARCH(IF(F$2&lt;&gt;"",F$2,"NA"),'[1]MITRE ATT&amp;CK Mappings'!$G831))),ISNUMBER(SEARCH(IF(F$2&lt;&gt;"",F$2,"NA"),'[1]MITRE ATT&amp;CK Mappings'!$H831))),ISNUMBER(SEARCH(IF(F$3&lt;&gt;"",F$3,"NA"),'[1]MITRE ATT&amp;CK Mappings'!$I831))),ISNUMBER(SEARCH(IF(F$3&lt;&gt;"",F$3,"NA"),'[1]MITRE ATT&amp;CK Mappings'!$J831))), '[1]MITRE ATT&amp;CK Mappings'!$B831,"")</f>
        <v/>
      </c>
      <c r="G835" s="31" t="str">
        <f>IF(OR(OR(OR(OR(OR(ISNUMBER(SEARCH(IF(G$1&lt;&gt;"",G$1,"NA"),'[1]MITRE ATT&amp;CK Mappings'!$E831)),ISNUMBER(SEARCH(IF(G$1&lt;&gt;"",G$1,"NA"),'[1]MITRE ATT&amp;CK Mappings'!$F831))),ISNUMBER(SEARCH(IF(G$2&lt;&gt;"",G$2,"NA"),'[1]MITRE ATT&amp;CK Mappings'!$G831))),ISNUMBER(SEARCH(IF(G$2&lt;&gt;"",G$2,"NA"),'[1]MITRE ATT&amp;CK Mappings'!$H831))),ISNUMBER(SEARCH(IF(G$3&lt;&gt;"",G$3,"NA"),'[1]MITRE ATT&amp;CK Mappings'!$I831))),ISNUMBER(SEARCH(IF(G$3&lt;&gt;"",G$3,"NA"),'[1]MITRE ATT&amp;CK Mappings'!$J831))), '[1]MITRE ATT&amp;CK Mappings'!$B831,"")</f>
        <v/>
      </c>
      <c r="H835" s="31" t="str">
        <f>IF(OR(OR(OR(OR(OR(ISNUMBER(SEARCH(IF(H$1&lt;&gt;"",H$1,"NA"),'[1]MITRE ATT&amp;CK Mappings'!$E831)),ISNUMBER(SEARCH(IF(H$1&lt;&gt;"",H$1,"NA"),'[1]MITRE ATT&amp;CK Mappings'!$F831))),ISNUMBER(SEARCH(IF(H$2&lt;&gt;"",H$2,"NA"),'[1]MITRE ATT&amp;CK Mappings'!$G831))),ISNUMBER(SEARCH(IF(H$2&lt;&gt;"",H$2,"NA"),'[1]MITRE ATT&amp;CK Mappings'!$H831))),ISNUMBER(SEARCH(IF(H$3&lt;&gt;"",H$3,"NA"),'[1]MITRE ATT&amp;CK Mappings'!$I831))),ISNUMBER(SEARCH(IF(H$3&lt;&gt;"",H$3,"NA"),'[1]MITRE ATT&amp;CK Mappings'!$J831))), '[1]MITRE ATT&amp;CK Mappings'!$B831,"")</f>
        <v/>
      </c>
      <c r="I835" s="31" t="str">
        <f>IF(OR(OR(OR(OR(OR(ISNUMBER(SEARCH(IF(I$1&lt;&gt;"",I$1,"NA"),'[1]MITRE ATT&amp;CK Mappings'!$E831)),ISNUMBER(SEARCH(IF(I$1&lt;&gt;"",I$1,"NA"),'[1]MITRE ATT&amp;CK Mappings'!$F831))),ISNUMBER(SEARCH(IF(I$2&lt;&gt;"",I$2,"NA"),'[1]MITRE ATT&amp;CK Mappings'!$G831))),ISNUMBER(SEARCH(IF(I$2&lt;&gt;"",I$2,"NA"),'[1]MITRE ATT&amp;CK Mappings'!$H831))),ISNUMBER(SEARCH(IF(I$3&lt;&gt;"",I$3,"NA"),'[1]MITRE ATT&amp;CK Mappings'!$I831))),ISNUMBER(SEARCH(IF(I$3&lt;&gt;"",I$3,"NA"),'[1]MITRE ATT&amp;CK Mappings'!$J831))), '[1]MITRE ATT&amp;CK Mappings'!$B831,"")</f>
        <v/>
      </c>
      <c r="J835" s="31" t="str">
        <f>IF(OR(OR(OR(OR(OR(ISNUMBER(SEARCH(IF(J$1&lt;&gt;"",J$1,"NA"),'[1]MITRE ATT&amp;CK Mappings'!$E831)),ISNUMBER(SEARCH(IF(J$1&lt;&gt;"",J$1,"NA"),'[1]MITRE ATT&amp;CK Mappings'!$F831))),ISNUMBER(SEARCH(IF(J$2&lt;&gt;"",J$2,"NA"),'[1]MITRE ATT&amp;CK Mappings'!$G831))),ISNUMBER(SEARCH(IF(J$2&lt;&gt;"",J$2,"NA"),'[1]MITRE ATT&amp;CK Mappings'!$H831))),ISNUMBER(SEARCH(IF(J$3&lt;&gt;"",J$3,"NA"),'[1]MITRE ATT&amp;CK Mappings'!$I831))),ISNUMBER(SEARCH(IF(J$3&lt;&gt;"",J$3,"NA"),'[1]MITRE ATT&amp;CK Mappings'!$J831))), '[1]MITRE ATT&amp;CK Mappings'!$B831,"")</f>
        <v/>
      </c>
      <c r="K835" s="31" t="str">
        <f>IF(OR(OR(OR(OR(OR(ISNUMBER(SEARCH(IF(K$1&lt;&gt;"",K$1,"NA"),'[1]MITRE ATT&amp;CK Mappings'!$E831)),ISNUMBER(SEARCH(IF(K$1&lt;&gt;"",K$1,"NA"),'[1]MITRE ATT&amp;CK Mappings'!$F831))),ISNUMBER(SEARCH(IF(K$2&lt;&gt;"",K$2,"NA"),'[1]MITRE ATT&amp;CK Mappings'!$G831))),ISNUMBER(SEARCH(IF(K$2&lt;&gt;"",K$2,"NA"),'[1]MITRE ATT&amp;CK Mappings'!$H831))),ISNUMBER(SEARCH(IF(K$3&lt;&gt;"",K$3,"NA"),'[1]MITRE ATT&amp;CK Mappings'!$I831))),ISNUMBER(SEARCH(IF(K$3&lt;&gt;"",K$3,"NA"),'[1]MITRE ATT&amp;CK Mappings'!$J831))), '[1]MITRE ATT&amp;CK Mappings'!$B831,"")</f>
        <v/>
      </c>
      <c r="L835" s="31" t="str">
        <f>IF('[1]MITRE ATT&amp;CK Mappings'!D831 &lt;&gt;"",'[1]MITRE ATT&amp;CK Mappings'!D831,"" )</f>
        <v>AutoPlay Policies</v>
      </c>
    </row>
    <row r="836" spans="1:12" x14ac:dyDescent="0.25">
      <c r="A836" s="31" t="str">
        <f>IF(COUNTIF(B836:K836,"="&amp;'[1]MITRE ATT&amp;CK Mappings'!B832)&gt;0,'[1]MITRE ATT&amp;CK Mappings'!B832,"")</f>
        <v/>
      </c>
      <c r="B836" s="31" t="str">
        <f>IF(OR(OR(OR(OR(OR(ISNUMBER(SEARCH(IF(B$1&lt;&gt;"",B$1,"NA"),'[1]MITRE ATT&amp;CK Mappings'!$E832)),ISNUMBER(SEARCH(IF(B$1&lt;&gt;"",B$1,"NA"),'[1]MITRE ATT&amp;CK Mappings'!$F832))),ISNUMBER(SEARCH(IF(B$2&lt;&gt;"",B$2,"NA"),'[1]MITRE ATT&amp;CK Mappings'!$G832))),ISNUMBER(SEARCH(IF(B$2&lt;&gt;"",B$2,"NA"),'[1]MITRE ATT&amp;CK Mappings'!$H832))),ISNUMBER(SEARCH(IF(B$3&lt;&gt;"",B$3,"NA"),'[1]MITRE ATT&amp;CK Mappings'!$I832))),ISNUMBER(SEARCH(IF(B$3&lt;&gt;"",B$3,"NA"),'[1]MITRE ATT&amp;CK Mappings'!$J832))), '[1]MITRE ATT&amp;CK Mappings'!$B832,"")</f>
        <v/>
      </c>
      <c r="C836" s="31" t="str">
        <f>IF(OR(OR(OR(OR(OR(ISNUMBER(SEARCH(IF(C$1&lt;&gt;"",C$1,"NA"),'[1]MITRE ATT&amp;CK Mappings'!$E832)),ISNUMBER(SEARCH(IF(C$1&lt;&gt;"",C$1,"NA"),'[1]MITRE ATT&amp;CK Mappings'!$F832))),ISNUMBER(SEARCH(IF(C$2&lt;&gt;"",C$2,"NA"),'[1]MITRE ATT&amp;CK Mappings'!$G832))),ISNUMBER(SEARCH(IF(C$2&lt;&gt;"",C$2,"NA"),'[1]MITRE ATT&amp;CK Mappings'!$H832))),ISNUMBER(SEARCH(IF(C$3&lt;&gt;"",C$3,"NA"),'[1]MITRE ATT&amp;CK Mappings'!$I832))),ISNUMBER(SEARCH(IF(C$3&lt;&gt;"",C$3,"NA"),'[1]MITRE ATT&amp;CK Mappings'!$J832))), '[1]MITRE ATT&amp;CK Mappings'!$B832,"")</f>
        <v/>
      </c>
      <c r="D836" s="31" t="str">
        <f>IF(OR(OR(OR(OR(OR(ISNUMBER(SEARCH(IF(D$1&lt;&gt;"",D$1,"NA"),'[1]MITRE ATT&amp;CK Mappings'!$E832)),ISNUMBER(SEARCH(IF(D$1&lt;&gt;"",D$1,"NA"),'[1]MITRE ATT&amp;CK Mappings'!$F832))),ISNUMBER(SEARCH(IF(D$2&lt;&gt;"",D$2,"NA"),'[1]MITRE ATT&amp;CK Mappings'!$G832))),ISNUMBER(SEARCH(IF(D$2&lt;&gt;"",D$2,"NA"),'[1]MITRE ATT&amp;CK Mappings'!$H832))),ISNUMBER(SEARCH(IF(D$3&lt;&gt;"",D$3,"NA"),'[1]MITRE ATT&amp;CK Mappings'!$I832))),ISNUMBER(SEARCH(IF(D$3&lt;&gt;"",D$3,"NA"),'[1]MITRE ATT&amp;CK Mappings'!$J832))), '[1]MITRE ATT&amp;CK Mappings'!$B832,"")</f>
        <v/>
      </c>
      <c r="E836" s="31" t="str">
        <f>IF(OR(OR(OR(OR(OR(ISNUMBER(SEARCH(IF(E$1&lt;&gt;"",E$1,"NA"),'[1]MITRE ATT&amp;CK Mappings'!$E832)),ISNUMBER(SEARCH(IF(E$1&lt;&gt;"",E$1,"NA"),'[1]MITRE ATT&amp;CK Mappings'!$F832))),ISNUMBER(SEARCH(IF(E$2&lt;&gt;"",E$2,"NA"),'[1]MITRE ATT&amp;CK Mappings'!$G832))),ISNUMBER(SEARCH(IF(E$2&lt;&gt;"",E$2,"NA"),'[1]MITRE ATT&amp;CK Mappings'!$H832))),ISNUMBER(SEARCH(IF(E$3&lt;&gt;"",E$3,"NA"),'[1]MITRE ATT&amp;CK Mappings'!$I832))),ISNUMBER(SEARCH(IF(E$3&lt;&gt;"",E$3,"NA"),'[1]MITRE ATT&amp;CK Mappings'!$J832))), '[1]MITRE ATT&amp;CK Mappings'!$B832,"")</f>
        <v/>
      </c>
      <c r="F836" s="31" t="str">
        <f>IF(OR(OR(OR(OR(OR(ISNUMBER(SEARCH(IF(F$1&lt;&gt;"",F$1,"NA"),'[1]MITRE ATT&amp;CK Mappings'!$E832)),ISNUMBER(SEARCH(IF(F$1&lt;&gt;"",F$1,"NA"),'[1]MITRE ATT&amp;CK Mappings'!$F832))),ISNUMBER(SEARCH(IF(F$2&lt;&gt;"",F$2,"NA"),'[1]MITRE ATT&amp;CK Mappings'!$G832))),ISNUMBER(SEARCH(IF(F$2&lt;&gt;"",F$2,"NA"),'[1]MITRE ATT&amp;CK Mappings'!$H832))),ISNUMBER(SEARCH(IF(F$3&lt;&gt;"",F$3,"NA"),'[1]MITRE ATT&amp;CK Mappings'!$I832))),ISNUMBER(SEARCH(IF(F$3&lt;&gt;"",F$3,"NA"),'[1]MITRE ATT&amp;CK Mappings'!$J832))), '[1]MITRE ATT&amp;CK Mappings'!$B832,"")</f>
        <v/>
      </c>
      <c r="G836" s="31" t="str">
        <f>IF(OR(OR(OR(OR(OR(ISNUMBER(SEARCH(IF(G$1&lt;&gt;"",G$1,"NA"),'[1]MITRE ATT&amp;CK Mappings'!$E832)),ISNUMBER(SEARCH(IF(G$1&lt;&gt;"",G$1,"NA"),'[1]MITRE ATT&amp;CK Mappings'!$F832))),ISNUMBER(SEARCH(IF(G$2&lt;&gt;"",G$2,"NA"),'[1]MITRE ATT&amp;CK Mappings'!$G832))),ISNUMBER(SEARCH(IF(G$2&lt;&gt;"",G$2,"NA"),'[1]MITRE ATT&amp;CK Mappings'!$H832))),ISNUMBER(SEARCH(IF(G$3&lt;&gt;"",G$3,"NA"),'[1]MITRE ATT&amp;CK Mappings'!$I832))),ISNUMBER(SEARCH(IF(G$3&lt;&gt;"",G$3,"NA"),'[1]MITRE ATT&amp;CK Mappings'!$J832))), '[1]MITRE ATT&amp;CK Mappings'!$B832,"")</f>
        <v/>
      </c>
      <c r="H836" s="31" t="str">
        <f>IF(OR(OR(OR(OR(OR(ISNUMBER(SEARCH(IF(H$1&lt;&gt;"",H$1,"NA"),'[1]MITRE ATT&amp;CK Mappings'!$E832)),ISNUMBER(SEARCH(IF(H$1&lt;&gt;"",H$1,"NA"),'[1]MITRE ATT&amp;CK Mappings'!$F832))),ISNUMBER(SEARCH(IF(H$2&lt;&gt;"",H$2,"NA"),'[1]MITRE ATT&amp;CK Mappings'!$G832))),ISNUMBER(SEARCH(IF(H$2&lt;&gt;"",H$2,"NA"),'[1]MITRE ATT&amp;CK Mappings'!$H832))),ISNUMBER(SEARCH(IF(H$3&lt;&gt;"",H$3,"NA"),'[1]MITRE ATT&amp;CK Mappings'!$I832))),ISNUMBER(SEARCH(IF(H$3&lt;&gt;"",H$3,"NA"),'[1]MITRE ATT&amp;CK Mappings'!$J832))), '[1]MITRE ATT&amp;CK Mappings'!$B832,"")</f>
        <v/>
      </c>
      <c r="I836" s="31" t="str">
        <f>IF(OR(OR(OR(OR(OR(ISNUMBER(SEARCH(IF(I$1&lt;&gt;"",I$1,"NA"),'[1]MITRE ATT&amp;CK Mappings'!$E832)),ISNUMBER(SEARCH(IF(I$1&lt;&gt;"",I$1,"NA"),'[1]MITRE ATT&amp;CK Mappings'!$F832))),ISNUMBER(SEARCH(IF(I$2&lt;&gt;"",I$2,"NA"),'[1]MITRE ATT&amp;CK Mappings'!$G832))),ISNUMBER(SEARCH(IF(I$2&lt;&gt;"",I$2,"NA"),'[1]MITRE ATT&amp;CK Mappings'!$H832))),ISNUMBER(SEARCH(IF(I$3&lt;&gt;"",I$3,"NA"),'[1]MITRE ATT&amp;CK Mappings'!$I832))),ISNUMBER(SEARCH(IF(I$3&lt;&gt;"",I$3,"NA"),'[1]MITRE ATT&amp;CK Mappings'!$J832))), '[1]MITRE ATT&amp;CK Mappings'!$B832,"")</f>
        <v/>
      </c>
      <c r="J836" s="31" t="str">
        <f>IF(OR(OR(OR(OR(OR(ISNUMBER(SEARCH(IF(J$1&lt;&gt;"",J$1,"NA"),'[1]MITRE ATT&amp;CK Mappings'!$E832)),ISNUMBER(SEARCH(IF(J$1&lt;&gt;"",J$1,"NA"),'[1]MITRE ATT&amp;CK Mappings'!$F832))),ISNUMBER(SEARCH(IF(J$2&lt;&gt;"",J$2,"NA"),'[1]MITRE ATT&amp;CK Mappings'!$G832))),ISNUMBER(SEARCH(IF(J$2&lt;&gt;"",J$2,"NA"),'[1]MITRE ATT&amp;CK Mappings'!$H832))),ISNUMBER(SEARCH(IF(J$3&lt;&gt;"",J$3,"NA"),'[1]MITRE ATT&amp;CK Mappings'!$I832))),ISNUMBER(SEARCH(IF(J$3&lt;&gt;"",J$3,"NA"),'[1]MITRE ATT&amp;CK Mappings'!$J832))), '[1]MITRE ATT&amp;CK Mappings'!$B832,"")</f>
        <v/>
      </c>
      <c r="K836" s="31" t="str">
        <f>IF(OR(OR(OR(OR(OR(ISNUMBER(SEARCH(IF(K$1&lt;&gt;"",K$1,"NA"),'[1]MITRE ATT&amp;CK Mappings'!$E832)),ISNUMBER(SEARCH(IF(K$1&lt;&gt;"",K$1,"NA"),'[1]MITRE ATT&amp;CK Mappings'!$F832))),ISNUMBER(SEARCH(IF(K$2&lt;&gt;"",K$2,"NA"),'[1]MITRE ATT&amp;CK Mappings'!$G832))),ISNUMBER(SEARCH(IF(K$2&lt;&gt;"",K$2,"NA"),'[1]MITRE ATT&amp;CK Mappings'!$H832))),ISNUMBER(SEARCH(IF(K$3&lt;&gt;"",K$3,"NA"),'[1]MITRE ATT&amp;CK Mappings'!$I832))),ISNUMBER(SEARCH(IF(K$3&lt;&gt;"",K$3,"NA"),'[1]MITRE ATT&amp;CK Mappings'!$J832))), '[1]MITRE ATT&amp;CK Mappings'!$B832,"")</f>
        <v/>
      </c>
      <c r="L836" s="31" t="str">
        <f>IF('[1]MITRE ATT&amp;CK Mappings'!D832 &lt;&gt;"",'[1]MITRE ATT&amp;CK Mappings'!D832,"" )</f>
        <v>Backup</v>
      </c>
    </row>
    <row r="837" spans="1:12" x14ac:dyDescent="0.25">
      <c r="A837" s="31" t="str">
        <f>IF(COUNTIF(B837:K837,"="&amp;'[1]MITRE ATT&amp;CK Mappings'!B833)&gt;0,'[1]MITRE ATT&amp;CK Mappings'!B833,"")</f>
        <v/>
      </c>
      <c r="B837" s="31" t="str">
        <f>IF(OR(OR(OR(OR(OR(ISNUMBER(SEARCH(IF(B$1&lt;&gt;"",B$1,"NA"),'[1]MITRE ATT&amp;CK Mappings'!$E833)),ISNUMBER(SEARCH(IF(B$1&lt;&gt;"",B$1,"NA"),'[1]MITRE ATT&amp;CK Mappings'!$F833))),ISNUMBER(SEARCH(IF(B$2&lt;&gt;"",B$2,"NA"),'[1]MITRE ATT&amp;CK Mappings'!$G833))),ISNUMBER(SEARCH(IF(B$2&lt;&gt;"",B$2,"NA"),'[1]MITRE ATT&amp;CK Mappings'!$H833))),ISNUMBER(SEARCH(IF(B$3&lt;&gt;"",B$3,"NA"),'[1]MITRE ATT&amp;CK Mappings'!$I833))),ISNUMBER(SEARCH(IF(B$3&lt;&gt;"",B$3,"NA"),'[1]MITRE ATT&amp;CK Mappings'!$J833))), '[1]MITRE ATT&amp;CK Mappings'!$B833,"")</f>
        <v/>
      </c>
      <c r="C837" s="31" t="str">
        <f>IF(OR(OR(OR(OR(OR(ISNUMBER(SEARCH(IF(C$1&lt;&gt;"",C$1,"NA"),'[1]MITRE ATT&amp;CK Mappings'!$E833)),ISNUMBER(SEARCH(IF(C$1&lt;&gt;"",C$1,"NA"),'[1]MITRE ATT&amp;CK Mappings'!$F833))),ISNUMBER(SEARCH(IF(C$2&lt;&gt;"",C$2,"NA"),'[1]MITRE ATT&amp;CK Mappings'!$G833))),ISNUMBER(SEARCH(IF(C$2&lt;&gt;"",C$2,"NA"),'[1]MITRE ATT&amp;CK Mappings'!$H833))),ISNUMBER(SEARCH(IF(C$3&lt;&gt;"",C$3,"NA"),'[1]MITRE ATT&amp;CK Mappings'!$I833))),ISNUMBER(SEARCH(IF(C$3&lt;&gt;"",C$3,"NA"),'[1]MITRE ATT&amp;CK Mappings'!$J833))), '[1]MITRE ATT&amp;CK Mappings'!$B833,"")</f>
        <v/>
      </c>
      <c r="D837" s="31" t="str">
        <f>IF(OR(OR(OR(OR(OR(ISNUMBER(SEARCH(IF(D$1&lt;&gt;"",D$1,"NA"),'[1]MITRE ATT&amp;CK Mappings'!$E833)),ISNUMBER(SEARCH(IF(D$1&lt;&gt;"",D$1,"NA"),'[1]MITRE ATT&amp;CK Mappings'!$F833))),ISNUMBER(SEARCH(IF(D$2&lt;&gt;"",D$2,"NA"),'[1]MITRE ATT&amp;CK Mappings'!$G833))),ISNUMBER(SEARCH(IF(D$2&lt;&gt;"",D$2,"NA"),'[1]MITRE ATT&amp;CK Mappings'!$H833))),ISNUMBER(SEARCH(IF(D$3&lt;&gt;"",D$3,"NA"),'[1]MITRE ATT&amp;CK Mappings'!$I833))),ISNUMBER(SEARCH(IF(D$3&lt;&gt;"",D$3,"NA"),'[1]MITRE ATT&amp;CK Mappings'!$J833))), '[1]MITRE ATT&amp;CK Mappings'!$B833,"")</f>
        <v/>
      </c>
      <c r="E837" s="31" t="str">
        <f>IF(OR(OR(OR(OR(OR(ISNUMBER(SEARCH(IF(E$1&lt;&gt;"",E$1,"NA"),'[1]MITRE ATT&amp;CK Mappings'!$E833)),ISNUMBER(SEARCH(IF(E$1&lt;&gt;"",E$1,"NA"),'[1]MITRE ATT&amp;CK Mappings'!$F833))),ISNUMBER(SEARCH(IF(E$2&lt;&gt;"",E$2,"NA"),'[1]MITRE ATT&amp;CK Mappings'!$G833))),ISNUMBER(SEARCH(IF(E$2&lt;&gt;"",E$2,"NA"),'[1]MITRE ATT&amp;CK Mappings'!$H833))),ISNUMBER(SEARCH(IF(E$3&lt;&gt;"",E$3,"NA"),'[1]MITRE ATT&amp;CK Mappings'!$I833))),ISNUMBER(SEARCH(IF(E$3&lt;&gt;"",E$3,"NA"),'[1]MITRE ATT&amp;CK Mappings'!$J833))), '[1]MITRE ATT&amp;CK Mappings'!$B833,"")</f>
        <v/>
      </c>
      <c r="F837" s="31" t="str">
        <f>IF(OR(OR(OR(OR(OR(ISNUMBER(SEARCH(IF(F$1&lt;&gt;"",F$1,"NA"),'[1]MITRE ATT&amp;CK Mappings'!$E833)),ISNUMBER(SEARCH(IF(F$1&lt;&gt;"",F$1,"NA"),'[1]MITRE ATT&amp;CK Mappings'!$F833))),ISNUMBER(SEARCH(IF(F$2&lt;&gt;"",F$2,"NA"),'[1]MITRE ATT&amp;CK Mappings'!$G833))),ISNUMBER(SEARCH(IF(F$2&lt;&gt;"",F$2,"NA"),'[1]MITRE ATT&amp;CK Mappings'!$H833))),ISNUMBER(SEARCH(IF(F$3&lt;&gt;"",F$3,"NA"),'[1]MITRE ATT&amp;CK Mappings'!$I833))),ISNUMBER(SEARCH(IF(F$3&lt;&gt;"",F$3,"NA"),'[1]MITRE ATT&amp;CK Mappings'!$J833))), '[1]MITRE ATT&amp;CK Mappings'!$B833,"")</f>
        <v/>
      </c>
      <c r="G837" s="31" t="str">
        <f>IF(OR(OR(OR(OR(OR(ISNUMBER(SEARCH(IF(G$1&lt;&gt;"",G$1,"NA"),'[1]MITRE ATT&amp;CK Mappings'!$E833)),ISNUMBER(SEARCH(IF(G$1&lt;&gt;"",G$1,"NA"),'[1]MITRE ATT&amp;CK Mappings'!$F833))),ISNUMBER(SEARCH(IF(G$2&lt;&gt;"",G$2,"NA"),'[1]MITRE ATT&amp;CK Mappings'!$G833))),ISNUMBER(SEARCH(IF(G$2&lt;&gt;"",G$2,"NA"),'[1]MITRE ATT&amp;CK Mappings'!$H833))),ISNUMBER(SEARCH(IF(G$3&lt;&gt;"",G$3,"NA"),'[1]MITRE ATT&amp;CK Mappings'!$I833))),ISNUMBER(SEARCH(IF(G$3&lt;&gt;"",G$3,"NA"),'[1]MITRE ATT&amp;CK Mappings'!$J833))), '[1]MITRE ATT&amp;CK Mappings'!$B833,"")</f>
        <v/>
      </c>
      <c r="H837" s="31" t="str">
        <f>IF(OR(OR(OR(OR(OR(ISNUMBER(SEARCH(IF(H$1&lt;&gt;"",H$1,"NA"),'[1]MITRE ATT&amp;CK Mappings'!$E833)),ISNUMBER(SEARCH(IF(H$1&lt;&gt;"",H$1,"NA"),'[1]MITRE ATT&amp;CK Mappings'!$F833))),ISNUMBER(SEARCH(IF(H$2&lt;&gt;"",H$2,"NA"),'[1]MITRE ATT&amp;CK Mappings'!$G833))),ISNUMBER(SEARCH(IF(H$2&lt;&gt;"",H$2,"NA"),'[1]MITRE ATT&amp;CK Mappings'!$H833))),ISNUMBER(SEARCH(IF(H$3&lt;&gt;"",H$3,"NA"),'[1]MITRE ATT&amp;CK Mappings'!$I833))),ISNUMBER(SEARCH(IF(H$3&lt;&gt;"",H$3,"NA"),'[1]MITRE ATT&amp;CK Mappings'!$J833))), '[1]MITRE ATT&amp;CK Mappings'!$B833,"")</f>
        <v/>
      </c>
      <c r="I837" s="31" t="str">
        <f>IF(OR(OR(OR(OR(OR(ISNUMBER(SEARCH(IF(I$1&lt;&gt;"",I$1,"NA"),'[1]MITRE ATT&amp;CK Mappings'!$E833)),ISNUMBER(SEARCH(IF(I$1&lt;&gt;"",I$1,"NA"),'[1]MITRE ATT&amp;CK Mappings'!$F833))),ISNUMBER(SEARCH(IF(I$2&lt;&gt;"",I$2,"NA"),'[1]MITRE ATT&amp;CK Mappings'!$G833))),ISNUMBER(SEARCH(IF(I$2&lt;&gt;"",I$2,"NA"),'[1]MITRE ATT&amp;CK Mappings'!$H833))),ISNUMBER(SEARCH(IF(I$3&lt;&gt;"",I$3,"NA"),'[1]MITRE ATT&amp;CK Mappings'!$I833))),ISNUMBER(SEARCH(IF(I$3&lt;&gt;"",I$3,"NA"),'[1]MITRE ATT&amp;CK Mappings'!$J833))), '[1]MITRE ATT&amp;CK Mappings'!$B833,"")</f>
        <v/>
      </c>
      <c r="J837" s="31" t="str">
        <f>IF(OR(OR(OR(OR(OR(ISNUMBER(SEARCH(IF(J$1&lt;&gt;"",J$1,"NA"),'[1]MITRE ATT&amp;CK Mappings'!$E833)),ISNUMBER(SEARCH(IF(J$1&lt;&gt;"",J$1,"NA"),'[1]MITRE ATT&amp;CK Mappings'!$F833))),ISNUMBER(SEARCH(IF(J$2&lt;&gt;"",J$2,"NA"),'[1]MITRE ATT&amp;CK Mappings'!$G833))),ISNUMBER(SEARCH(IF(J$2&lt;&gt;"",J$2,"NA"),'[1]MITRE ATT&amp;CK Mappings'!$H833))),ISNUMBER(SEARCH(IF(J$3&lt;&gt;"",J$3,"NA"),'[1]MITRE ATT&amp;CK Mappings'!$I833))),ISNUMBER(SEARCH(IF(J$3&lt;&gt;"",J$3,"NA"),'[1]MITRE ATT&amp;CK Mappings'!$J833))), '[1]MITRE ATT&amp;CK Mappings'!$B833,"")</f>
        <v/>
      </c>
      <c r="K837" s="31" t="str">
        <f>IF(OR(OR(OR(OR(OR(ISNUMBER(SEARCH(IF(K$1&lt;&gt;"",K$1,"NA"),'[1]MITRE ATT&amp;CK Mappings'!$E833)),ISNUMBER(SEARCH(IF(K$1&lt;&gt;"",K$1,"NA"),'[1]MITRE ATT&amp;CK Mappings'!$F833))),ISNUMBER(SEARCH(IF(K$2&lt;&gt;"",K$2,"NA"),'[1]MITRE ATT&amp;CK Mappings'!$G833))),ISNUMBER(SEARCH(IF(K$2&lt;&gt;"",K$2,"NA"),'[1]MITRE ATT&amp;CK Mappings'!$H833))),ISNUMBER(SEARCH(IF(K$3&lt;&gt;"",K$3,"NA"),'[1]MITRE ATT&amp;CK Mappings'!$I833))),ISNUMBER(SEARCH(IF(K$3&lt;&gt;"",K$3,"NA"),'[1]MITRE ATT&amp;CK Mappings'!$J833))), '[1]MITRE ATT&amp;CK Mappings'!$B833,"")</f>
        <v/>
      </c>
      <c r="L837" s="31" t="str">
        <f>IF('[1]MITRE ATT&amp;CK Mappings'!D833 &lt;&gt;"",'[1]MITRE ATT&amp;CK Mappings'!D833,"" )</f>
        <v>Calculator</v>
      </c>
    </row>
    <row r="838" spans="1:12" x14ac:dyDescent="0.25">
      <c r="A838" s="31" t="str">
        <f>IF(COUNTIF(B838:K838,"="&amp;'[1]MITRE ATT&amp;CK Mappings'!B834)&gt;0,'[1]MITRE ATT&amp;CK Mappings'!B834,"")</f>
        <v/>
      </c>
      <c r="B838" s="31" t="str">
        <f>IF(OR(OR(OR(OR(OR(ISNUMBER(SEARCH(IF(B$1&lt;&gt;"",B$1,"NA"),'[1]MITRE ATT&amp;CK Mappings'!$E834)),ISNUMBER(SEARCH(IF(B$1&lt;&gt;"",B$1,"NA"),'[1]MITRE ATT&amp;CK Mappings'!$F834))),ISNUMBER(SEARCH(IF(B$2&lt;&gt;"",B$2,"NA"),'[1]MITRE ATT&amp;CK Mappings'!$G834))),ISNUMBER(SEARCH(IF(B$2&lt;&gt;"",B$2,"NA"),'[1]MITRE ATT&amp;CK Mappings'!$H834))),ISNUMBER(SEARCH(IF(B$3&lt;&gt;"",B$3,"NA"),'[1]MITRE ATT&amp;CK Mappings'!$I834))),ISNUMBER(SEARCH(IF(B$3&lt;&gt;"",B$3,"NA"),'[1]MITRE ATT&amp;CK Mappings'!$J834))), '[1]MITRE ATT&amp;CK Mappings'!$B834,"")</f>
        <v/>
      </c>
      <c r="C838" s="31" t="str">
        <f>IF(OR(OR(OR(OR(OR(ISNUMBER(SEARCH(IF(C$1&lt;&gt;"",C$1,"NA"),'[1]MITRE ATT&amp;CK Mappings'!$E834)),ISNUMBER(SEARCH(IF(C$1&lt;&gt;"",C$1,"NA"),'[1]MITRE ATT&amp;CK Mappings'!$F834))),ISNUMBER(SEARCH(IF(C$2&lt;&gt;"",C$2,"NA"),'[1]MITRE ATT&amp;CK Mappings'!$G834))),ISNUMBER(SEARCH(IF(C$2&lt;&gt;"",C$2,"NA"),'[1]MITRE ATT&amp;CK Mappings'!$H834))),ISNUMBER(SEARCH(IF(C$3&lt;&gt;"",C$3,"NA"),'[1]MITRE ATT&amp;CK Mappings'!$I834))),ISNUMBER(SEARCH(IF(C$3&lt;&gt;"",C$3,"NA"),'[1]MITRE ATT&amp;CK Mappings'!$J834))), '[1]MITRE ATT&amp;CK Mappings'!$B834,"")</f>
        <v/>
      </c>
      <c r="D838" s="31" t="str">
        <f>IF(OR(OR(OR(OR(OR(ISNUMBER(SEARCH(IF(D$1&lt;&gt;"",D$1,"NA"),'[1]MITRE ATT&amp;CK Mappings'!$E834)),ISNUMBER(SEARCH(IF(D$1&lt;&gt;"",D$1,"NA"),'[1]MITRE ATT&amp;CK Mappings'!$F834))),ISNUMBER(SEARCH(IF(D$2&lt;&gt;"",D$2,"NA"),'[1]MITRE ATT&amp;CK Mappings'!$G834))),ISNUMBER(SEARCH(IF(D$2&lt;&gt;"",D$2,"NA"),'[1]MITRE ATT&amp;CK Mappings'!$H834))),ISNUMBER(SEARCH(IF(D$3&lt;&gt;"",D$3,"NA"),'[1]MITRE ATT&amp;CK Mappings'!$I834))),ISNUMBER(SEARCH(IF(D$3&lt;&gt;"",D$3,"NA"),'[1]MITRE ATT&amp;CK Mappings'!$J834))), '[1]MITRE ATT&amp;CK Mappings'!$B834,"")</f>
        <v/>
      </c>
      <c r="E838" s="31" t="str">
        <f>IF(OR(OR(OR(OR(OR(ISNUMBER(SEARCH(IF(E$1&lt;&gt;"",E$1,"NA"),'[1]MITRE ATT&amp;CK Mappings'!$E834)),ISNUMBER(SEARCH(IF(E$1&lt;&gt;"",E$1,"NA"),'[1]MITRE ATT&amp;CK Mappings'!$F834))),ISNUMBER(SEARCH(IF(E$2&lt;&gt;"",E$2,"NA"),'[1]MITRE ATT&amp;CK Mappings'!$G834))),ISNUMBER(SEARCH(IF(E$2&lt;&gt;"",E$2,"NA"),'[1]MITRE ATT&amp;CK Mappings'!$H834))),ISNUMBER(SEARCH(IF(E$3&lt;&gt;"",E$3,"NA"),'[1]MITRE ATT&amp;CK Mappings'!$I834))),ISNUMBER(SEARCH(IF(E$3&lt;&gt;"",E$3,"NA"),'[1]MITRE ATT&amp;CK Mappings'!$J834))), '[1]MITRE ATT&amp;CK Mappings'!$B834,"")</f>
        <v/>
      </c>
      <c r="F838" s="31" t="str">
        <f>IF(OR(OR(OR(OR(OR(ISNUMBER(SEARCH(IF(F$1&lt;&gt;"",F$1,"NA"),'[1]MITRE ATT&amp;CK Mappings'!$E834)),ISNUMBER(SEARCH(IF(F$1&lt;&gt;"",F$1,"NA"),'[1]MITRE ATT&amp;CK Mappings'!$F834))),ISNUMBER(SEARCH(IF(F$2&lt;&gt;"",F$2,"NA"),'[1]MITRE ATT&amp;CK Mappings'!$G834))),ISNUMBER(SEARCH(IF(F$2&lt;&gt;"",F$2,"NA"),'[1]MITRE ATT&amp;CK Mappings'!$H834))),ISNUMBER(SEARCH(IF(F$3&lt;&gt;"",F$3,"NA"),'[1]MITRE ATT&amp;CK Mappings'!$I834))),ISNUMBER(SEARCH(IF(F$3&lt;&gt;"",F$3,"NA"),'[1]MITRE ATT&amp;CK Mappings'!$J834))), '[1]MITRE ATT&amp;CK Mappings'!$B834,"")</f>
        <v/>
      </c>
      <c r="G838" s="31" t="str">
        <f>IF(OR(OR(OR(OR(OR(ISNUMBER(SEARCH(IF(G$1&lt;&gt;"",G$1,"NA"),'[1]MITRE ATT&amp;CK Mappings'!$E834)),ISNUMBER(SEARCH(IF(G$1&lt;&gt;"",G$1,"NA"),'[1]MITRE ATT&amp;CK Mappings'!$F834))),ISNUMBER(SEARCH(IF(G$2&lt;&gt;"",G$2,"NA"),'[1]MITRE ATT&amp;CK Mappings'!$G834))),ISNUMBER(SEARCH(IF(G$2&lt;&gt;"",G$2,"NA"),'[1]MITRE ATT&amp;CK Mappings'!$H834))),ISNUMBER(SEARCH(IF(G$3&lt;&gt;"",G$3,"NA"),'[1]MITRE ATT&amp;CK Mappings'!$I834))),ISNUMBER(SEARCH(IF(G$3&lt;&gt;"",G$3,"NA"),'[1]MITRE ATT&amp;CK Mappings'!$J834))), '[1]MITRE ATT&amp;CK Mappings'!$B834,"")</f>
        <v/>
      </c>
      <c r="H838" s="31" t="str">
        <f>IF(OR(OR(OR(OR(OR(ISNUMBER(SEARCH(IF(H$1&lt;&gt;"",H$1,"NA"),'[1]MITRE ATT&amp;CK Mappings'!$E834)),ISNUMBER(SEARCH(IF(H$1&lt;&gt;"",H$1,"NA"),'[1]MITRE ATT&amp;CK Mappings'!$F834))),ISNUMBER(SEARCH(IF(H$2&lt;&gt;"",H$2,"NA"),'[1]MITRE ATT&amp;CK Mappings'!$G834))),ISNUMBER(SEARCH(IF(H$2&lt;&gt;"",H$2,"NA"),'[1]MITRE ATT&amp;CK Mappings'!$H834))),ISNUMBER(SEARCH(IF(H$3&lt;&gt;"",H$3,"NA"),'[1]MITRE ATT&amp;CK Mappings'!$I834))),ISNUMBER(SEARCH(IF(H$3&lt;&gt;"",H$3,"NA"),'[1]MITRE ATT&amp;CK Mappings'!$J834))), '[1]MITRE ATT&amp;CK Mappings'!$B834,"")</f>
        <v/>
      </c>
      <c r="I838" s="31" t="str">
        <f>IF(OR(OR(OR(OR(OR(ISNUMBER(SEARCH(IF(I$1&lt;&gt;"",I$1,"NA"),'[1]MITRE ATT&amp;CK Mappings'!$E834)),ISNUMBER(SEARCH(IF(I$1&lt;&gt;"",I$1,"NA"),'[1]MITRE ATT&amp;CK Mappings'!$F834))),ISNUMBER(SEARCH(IF(I$2&lt;&gt;"",I$2,"NA"),'[1]MITRE ATT&amp;CK Mappings'!$G834))),ISNUMBER(SEARCH(IF(I$2&lt;&gt;"",I$2,"NA"),'[1]MITRE ATT&amp;CK Mappings'!$H834))),ISNUMBER(SEARCH(IF(I$3&lt;&gt;"",I$3,"NA"),'[1]MITRE ATT&amp;CK Mappings'!$I834))),ISNUMBER(SEARCH(IF(I$3&lt;&gt;"",I$3,"NA"),'[1]MITRE ATT&amp;CK Mappings'!$J834))), '[1]MITRE ATT&amp;CK Mappings'!$B834,"")</f>
        <v/>
      </c>
      <c r="J838" s="31" t="str">
        <f>IF(OR(OR(OR(OR(OR(ISNUMBER(SEARCH(IF(J$1&lt;&gt;"",J$1,"NA"),'[1]MITRE ATT&amp;CK Mappings'!$E834)),ISNUMBER(SEARCH(IF(J$1&lt;&gt;"",J$1,"NA"),'[1]MITRE ATT&amp;CK Mappings'!$F834))),ISNUMBER(SEARCH(IF(J$2&lt;&gt;"",J$2,"NA"),'[1]MITRE ATT&amp;CK Mappings'!$G834))),ISNUMBER(SEARCH(IF(J$2&lt;&gt;"",J$2,"NA"),'[1]MITRE ATT&amp;CK Mappings'!$H834))),ISNUMBER(SEARCH(IF(J$3&lt;&gt;"",J$3,"NA"),'[1]MITRE ATT&amp;CK Mappings'!$I834))),ISNUMBER(SEARCH(IF(J$3&lt;&gt;"",J$3,"NA"),'[1]MITRE ATT&amp;CK Mappings'!$J834))), '[1]MITRE ATT&amp;CK Mappings'!$B834,"")</f>
        <v/>
      </c>
      <c r="K838" s="31" t="str">
        <f>IF(OR(OR(OR(OR(OR(ISNUMBER(SEARCH(IF(K$1&lt;&gt;"",K$1,"NA"),'[1]MITRE ATT&amp;CK Mappings'!$E834)),ISNUMBER(SEARCH(IF(K$1&lt;&gt;"",K$1,"NA"),'[1]MITRE ATT&amp;CK Mappings'!$F834))),ISNUMBER(SEARCH(IF(K$2&lt;&gt;"",K$2,"NA"),'[1]MITRE ATT&amp;CK Mappings'!$G834))),ISNUMBER(SEARCH(IF(K$2&lt;&gt;"",K$2,"NA"),'[1]MITRE ATT&amp;CK Mappings'!$H834))),ISNUMBER(SEARCH(IF(K$3&lt;&gt;"",K$3,"NA"),'[1]MITRE ATT&amp;CK Mappings'!$I834))),ISNUMBER(SEARCH(IF(K$3&lt;&gt;"",K$3,"NA"),'[1]MITRE ATT&amp;CK Mappings'!$J834))), '[1]MITRE ATT&amp;CK Mappings'!$B834,"")</f>
        <v/>
      </c>
      <c r="L838" s="31" t="str">
        <f>IF('[1]MITRE ATT&amp;CK Mappings'!D834 &lt;&gt;"",'[1]MITRE ATT&amp;CK Mappings'!D834,"" )</f>
        <v>Cloud Content</v>
      </c>
    </row>
    <row r="839" spans="1:12" x14ac:dyDescent="0.25">
      <c r="A839" s="31" t="str">
        <f>IF(COUNTIF(B839:K839,"="&amp;'[1]MITRE ATT&amp;CK Mappings'!B835)&gt;0,'[1]MITRE ATT&amp;CK Mappings'!B835,"")</f>
        <v/>
      </c>
      <c r="B839" s="31" t="str">
        <f>IF(OR(OR(OR(OR(OR(ISNUMBER(SEARCH(IF(B$1&lt;&gt;"",B$1,"NA"),'[1]MITRE ATT&amp;CK Mappings'!$E835)),ISNUMBER(SEARCH(IF(B$1&lt;&gt;"",B$1,"NA"),'[1]MITRE ATT&amp;CK Mappings'!$F835))),ISNUMBER(SEARCH(IF(B$2&lt;&gt;"",B$2,"NA"),'[1]MITRE ATT&amp;CK Mappings'!$G835))),ISNUMBER(SEARCH(IF(B$2&lt;&gt;"",B$2,"NA"),'[1]MITRE ATT&amp;CK Mappings'!$H835))),ISNUMBER(SEARCH(IF(B$3&lt;&gt;"",B$3,"NA"),'[1]MITRE ATT&amp;CK Mappings'!$I835))),ISNUMBER(SEARCH(IF(B$3&lt;&gt;"",B$3,"NA"),'[1]MITRE ATT&amp;CK Mappings'!$J835))), '[1]MITRE ATT&amp;CK Mappings'!$B835,"")</f>
        <v/>
      </c>
      <c r="C839" s="31" t="str">
        <f>IF(OR(OR(OR(OR(OR(ISNUMBER(SEARCH(IF(C$1&lt;&gt;"",C$1,"NA"),'[1]MITRE ATT&amp;CK Mappings'!$E835)),ISNUMBER(SEARCH(IF(C$1&lt;&gt;"",C$1,"NA"),'[1]MITRE ATT&amp;CK Mappings'!$F835))),ISNUMBER(SEARCH(IF(C$2&lt;&gt;"",C$2,"NA"),'[1]MITRE ATT&amp;CK Mappings'!$G835))),ISNUMBER(SEARCH(IF(C$2&lt;&gt;"",C$2,"NA"),'[1]MITRE ATT&amp;CK Mappings'!$H835))),ISNUMBER(SEARCH(IF(C$3&lt;&gt;"",C$3,"NA"),'[1]MITRE ATT&amp;CK Mappings'!$I835))),ISNUMBER(SEARCH(IF(C$3&lt;&gt;"",C$3,"NA"),'[1]MITRE ATT&amp;CK Mappings'!$J835))), '[1]MITRE ATT&amp;CK Mappings'!$B835,"")</f>
        <v/>
      </c>
      <c r="D839" s="31" t="str">
        <f>IF(OR(OR(OR(OR(OR(ISNUMBER(SEARCH(IF(D$1&lt;&gt;"",D$1,"NA"),'[1]MITRE ATT&amp;CK Mappings'!$E835)),ISNUMBER(SEARCH(IF(D$1&lt;&gt;"",D$1,"NA"),'[1]MITRE ATT&amp;CK Mappings'!$F835))),ISNUMBER(SEARCH(IF(D$2&lt;&gt;"",D$2,"NA"),'[1]MITRE ATT&amp;CK Mappings'!$G835))),ISNUMBER(SEARCH(IF(D$2&lt;&gt;"",D$2,"NA"),'[1]MITRE ATT&amp;CK Mappings'!$H835))),ISNUMBER(SEARCH(IF(D$3&lt;&gt;"",D$3,"NA"),'[1]MITRE ATT&amp;CK Mappings'!$I835))),ISNUMBER(SEARCH(IF(D$3&lt;&gt;"",D$3,"NA"),'[1]MITRE ATT&amp;CK Mappings'!$J835))), '[1]MITRE ATT&amp;CK Mappings'!$B835,"")</f>
        <v/>
      </c>
      <c r="E839" s="31" t="str">
        <f>IF(OR(OR(OR(OR(OR(ISNUMBER(SEARCH(IF(E$1&lt;&gt;"",E$1,"NA"),'[1]MITRE ATT&amp;CK Mappings'!$E835)),ISNUMBER(SEARCH(IF(E$1&lt;&gt;"",E$1,"NA"),'[1]MITRE ATT&amp;CK Mappings'!$F835))),ISNUMBER(SEARCH(IF(E$2&lt;&gt;"",E$2,"NA"),'[1]MITRE ATT&amp;CK Mappings'!$G835))),ISNUMBER(SEARCH(IF(E$2&lt;&gt;"",E$2,"NA"),'[1]MITRE ATT&amp;CK Mappings'!$H835))),ISNUMBER(SEARCH(IF(E$3&lt;&gt;"",E$3,"NA"),'[1]MITRE ATT&amp;CK Mappings'!$I835))),ISNUMBER(SEARCH(IF(E$3&lt;&gt;"",E$3,"NA"),'[1]MITRE ATT&amp;CK Mappings'!$J835))), '[1]MITRE ATT&amp;CK Mappings'!$B835,"")</f>
        <v/>
      </c>
      <c r="F839" s="31" t="str">
        <f>IF(OR(OR(OR(OR(OR(ISNUMBER(SEARCH(IF(F$1&lt;&gt;"",F$1,"NA"),'[1]MITRE ATT&amp;CK Mappings'!$E835)),ISNUMBER(SEARCH(IF(F$1&lt;&gt;"",F$1,"NA"),'[1]MITRE ATT&amp;CK Mappings'!$F835))),ISNUMBER(SEARCH(IF(F$2&lt;&gt;"",F$2,"NA"),'[1]MITRE ATT&amp;CK Mappings'!$G835))),ISNUMBER(SEARCH(IF(F$2&lt;&gt;"",F$2,"NA"),'[1]MITRE ATT&amp;CK Mappings'!$H835))),ISNUMBER(SEARCH(IF(F$3&lt;&gt;"",F$3,"NA"),'[1]MITRE ATT&amp;CK Mappings'!$I835))),ISNUMBER(SEARCH(IF(F$3&lt;&gt;"",F$3,"NA"),'[1]MITRE ATT&amp;CK Mappings'!$J835))), '[1]MITRE ATT&amp;CK Mappings'!$B835,"")</f>
        <v/>
      </c>
      <c r="G839" s="31" t="str">
        <f>IF(OR(OR(OR(OR(OR(ISNUMBER(SEARCH(IF(G$1&lt;&gt;"",G$1,"NA"),'[1]MITRE ATT&amp;CK Mappings'!$E835)),ISNUMBER(SEARCH(IF(G$1&lt;&gt;"",G$1,"NA"),'[1]MITRE ATT&amp;CK Mappings'!$F835))),ISNUMBER(SEARCH(IF(G$2&lt;&gt;"",G$2,"NA"),'[1]MITRE ATT&amp;CK Mappings'!$G835))),ISNUMBER(SEARCH(IF(G$2&lt;&gt;"",G$2,"NA"),'[1]MITRE ATT&amp;CK Mappings'!$H835))),ISNUMBER(SEARCH(IF(G$3&lt;&gt;"",G$3,"NA"),'[1]MITRE ATT&amp;CK Mappings'!$I835))),ISNUMBER(SEARCH(IF(G$3&lt;&gt;"",G$3,"NA"),'[1]MITRE ATT&amp;CK Mappings'!$J835))), '[1]MITRE ATT&amp;CK Mappings'!$B835,"")</f>
        <v/>
      </c>
      <c r="H839" s="31" t="str">
        <f>IF(OR(OR(OR(OR(OR(ISNUMBER(SEARCH(IF(H$1&lt;&gt;"",H$1,"NA"),'[1]MITRE ATT&amp;CK Mappings'!$E835)),ISNUMBER(SEARCH(IF(H$1&lt;&gt;"",H$1,"NA"),'[1]MITRE ATT&amp;CK Mappings'!$F835))),ISNUMBER(SEARCH(IF(H$2&lt;&gt;"",H$2,"NA"),'[1]MITRE ATT&amp;CK Mappings'!$G835))),ISNUMBER(SEARCH(IF(H$2&lt;&gt;"",H$2,"NA"),'[1]MITRE ATT&amp;CK Mappings'!$H835))),ISNUMBER(SEARCH(IF(H$3&lt;&gt;"",H$3,"NA"),'[1]MITRE ATT&amp;CK Mappings'!$I835))),ISNUMBER(SEARCH(IF(H$3&lt;&gt;"",H$3,"NA"),'[1]MITRE ATT&amp;CK Mappings'!$J835))), '[1]MITRE ATT&amp;CK Mappings'!$B835,"")</f>
        <v/>
      </c>
      <c r="I839" s="31" t="str">
        <f>IF(OR(OR(OR(OR(OR(ISNUMBER(SEARCH(IF(I$1&lt;&gt;"",I$1,"NA"),'[1]MITRE ATT&amp;CK Mappings'!$E835)),ISNUMBER(SEARCH(IF(I$1&lt;&gt;"",I$1,"NA"),'[1]MITRE ATT&amp;CK Mappings'!$F835))),ISNUMBER(SEARCH(IF(I$2&lt;&gt;"",I$2,"NA"),'[1]MITRE ATT&amp;CK Mappings'!$G835))),ISNUMBER(SEARCH(IF(I$2&lt;&gt;"",I$2,"NA"),'[1]MITRE ATT&amp;CK Mappings'!$H835))),ISNUMBER(SEARCH(IF(I$3&lt;&gt;"",I$3,"NA"),'[1]MITRE ATT&amp;CK Mappings'!$I835))),ISNUMBER(SEARCH(IF(I$3&lt;&gt;"",I$3,"NA"),'[1]MITRE ATT&amp;CK Mappings'!$J835))), '[1]MITRE ATT&amp;CK Mappings'!$B835,"")</f>
        <v/>
      </c>
      <c r="J839" s="31" t="str">
        <f>IF(OR(OR(OR(OR(OR(ISNUMBER(SEARCH(IF(J$1&lt;&gt;"",J$1,"NA"),'[1]MITRE ATT&amp;CK Mappings'!$E835)),ISNUMBER(SEARCH(IF(J$1&lt;&gt;"",J$1,"NA"),'[1]MITRE ATT&amp;CK Mappings'!$F835))),ISNUMBER(SEARCH(IF(J$2&lt;&gt;"",J$2,"NA"),'[1]MITRE ATT&amp;CK Mappings'!$G835))),ISNUMBER(SEARCH(IF(J$2&lt;&gt;"",J$2,"NA"),'[1]MITRE ATT&amp;CK Mappings'!$H835))),ISNUMBER(SEARCH(IF(J$3&lt;&gt;"",J$3,"NA"),'[1]MITRE ATT&amp;CK Mappings'!$I835))),ISNUMBER(SEARCH(IF(J$3&lt;&gt;"",J$3,"NA"),'[1]MITRE ATT&amp;CK Mappings'!$J835))), '[1]MITRE ATT&amp;CK Mappings'!$B835,"")</f>
        <v/>
      </c>
      <c r="K839" s="31" t="str">
        <f>IF(OR(OR(OR(OR(OR(ISNUMBER(SEARCH(IF(K$1&lt;&gt;"",K$1,"NA"),'[1]MITRE ATT&amp;CK Mappings'!$E835)),ISNUMBER(SEARCH(IF(K$1&lt;&gt;"",K$1,"NA"),'[1]MITRE ATT&amp;CK Mappings'!$F835))),ISNUMBER(SEARCH(IF(K$2&lt;&gt;"",K$2,"NA"),'[1]MITRE ATT&amp;CK Mappings'!$G835))),ISNUMBER(SEARCH(IF(K$2&lt;&gt;"",K$2,"NA"),'[1]MITRE ATT&amp;CK Mappings'!$H835))),ISNUMBER(SEARCH(IF(K$3&lt;&gt;"",K$3,"NA"),'[1]MITRE ATT&amp;CK Mappings'!$I835))),ISNUMBER(SEARCH(IF(K$3&lt;&gt;"",K$3,"NA"),'[1]MITRE ATT&amp;CK Mappings'!$J835))), '[1]MITRE ATT&amp;CK Mappings'!$B835,"")</f>
        <v/>
      </c>
      <c r="L839" s="31" t="str">
        <f>IF('[1]MITRE ATT&amp;CK Mappings'!D835 &lt;&gt;"",'[1]MITRE ATT&amp;CK Mappings'!D835,"" )</f>
        <v>Ensure 'Configure Windows spotlight on lock screen' is set to Disabled'</v>
      </c>
    </row>
    <row r="840" spans="1:12" x14ac:dyDescent="0.25">
      <c r="A840" s="31" t="str">
        <f>IF(COUNTIF(B840:K840,"="&amp;'[1]MITRE ATT&amp;CK Mappings'!B836)&gt;0,'[1]MITRE ATT&amp;CK Mappings'!B836,"")</f>
        <v/>
      </c>
      <c r="B840" s="31" t="str">
        <f>IF(OR(OR(OR(OR(OR(ISNUMBER(SEARCH(IF(B$1&lt;&gt;"",B$1,"NA"),'[1]MITRE ATT&amp;CK Mappings'!$E836)),ISNUMBER(SEARCH(IF(B$1&lt;&gt;"",B$1,"NA"),'[1]MITRE ATT&amp;CK Mappings'!$F836))),ISNUMBER(SEARCH(IF(B$2&lt;&gt;"",B$2,"NA"),'[1]MITRE ATT&amp;CK Mappings'!$G836))),ISNUMBER(SEARCH(IF(B$2&lt;&gt;"",B$2,"NA"),'[1]MITRE ATT&amp;CK Mappings'!$H836))),ISNUMBER(SEARCH(IF(B$3&lt;&gt;"",B$3,"NA"),'[1]MITRE ATT&amp;CK Mappings'!$I836))),ISNUMBER(SEARCH(IF(B$3&lt;&gt;"",B$3,"NA"),'[1]MITRE ATT&amp;CK Mappings'!$J836))), '[1]MITRE ATT&amp;CK Mappings'!$B836,"")</f>
        <v/>
      </c>
      <c r="C840" s="31" t="str">
        <f>IF(OR(OR(OR(OR(OR(ISNUMBER(SEARCH(IF(C$1&lt;&gt;"",C$1,"NA"),'[1]MITRE ATT&amp;CK Mappings'!$E836)),ISNUMBER(SEARCH(IF(C$1&lt;&gt;"",C$1,"NA"),'[1]MITRE ATT&amp;CK Mappings'!$F836))),ISNUMBER(SEARCH(IF(C$2&lt;&gt;"",C$2,"NA"),'[1]MITRE ATT&amp;CK Mappings'!$G836))),ISNUMBER(SEARCH(IF(C$2&lt;&gt;"",C$2,"NA"),'[1]MITRE ATT&amp;CK Mappings'!$H836))),ISNUMBER(SEARCH(IF(C$3&lt;&gt;"",C$3,"NA"),'[1]MITRE ATT&amp;CK Mappings'!$I836))),ISNUMBER(SEARCH(IF(C$3&lt;&gt;"",C$3,"NA"),'[1]MITRE ATT&amp;CK Mappings'!$J836))), '[1]MITRE ATT&amp;CK Mappings'!$B836,"")</f>
        <v/>
      </c>
      <c r="D840" s="31" t="str">
        <f>IF(OR(OR(OR(OR(OR(ISNUMBER(SEARCH(IF(D$1&lt;&gt;"",D$1,"NA"),'[1]MITRE ATT&amp;CK Mappings'!$E836)),ISNUMBER(SEARCH(IF(D$1&lt;&gt;"",D$1,"NA"),'[1]MITRE ATT&amp;CK Mappings'!$F836))),ISNUMBER(SEARCH(IF(D$2&lt;&gt;"",D$2,"NA"),'[1]MITRE ATT&amp;CK Mappings'!$G836))),ISNUMBER(SEARCH(IF(D$2&lt;&gt;"",D$2,"NA"),'[1]MITRE ATT&amp;CK Mappings'!$H836))),ISNUMBER(SEARCH(IF(D$3&lt;&gt;"",D$3,"NA"),'[1]MITRE ATT&amp;CK Mappings'!$I836))),ISNUMBER(SEARCH(IF(D$3&lt;&gt;"",D$3,"NA"),'[1]MITRE ATT&amp;CK Mappings'!$J836))), '[1]MITRE ATT&amp;CK Mappings'!$B836,"")</f>
        <v/>
      </c>
      <c r="E840" s="31" t="str">
        <f>IF(OR(OR(OR(OR(OR(ISNUMBER(SEARCH(IF(E$1&lt;&gt;"",E$1,"NA"),'[1]MITRE ATT&amp;CK Mappings'!$E836)),ISNUMBER(SEARCH(IF(E$1&lt;&gt;"",E$1,"NA"),'[1]MITRE ATT&amp;CK Mappings'!$F836))),ISNUMBER(SEARCH(IF(E$2&lt;&gt;"",E$2,"NA"),'[1]MITRE ATT&amp;CK Mappings'!$G836))),ISNUMBER(SEARCH(IF(E$2&lt;&gt;"",E$2,"NA"),'[1]MITRE ATT&amp;CK Mappings'!$H836))),ISNUMBER(SEARCH(IF(E$3&lt;&gt;"",E$3,"NA"),'[1]MITRE ATT&amp;CK Mappings'!$I836))),ISNUMBER(SEARCH(IF(E$3&lt;&gt;"",E$3,"NA"),'[1]MITRE ATT&amp;CK Mappings'!$J836))), '[1]MITRE ATT&amp;CK Mappings'!$B836,"")</f>
        <v/>
      </c>
      <c r="F840" s="31" t="str">
        <f>IF(OR(OR(OR(OR(OR(ISNUMBER(SEARCH(IF(F$1&lt;&gt;"",F$1,"NA"),'[1]MITRE ATT&amp;CK Mappings'!$E836)),ISNUMBER(SEARCH(IF(F$1&lt;&gt;"",F$1,"NA"),'[1]MITRE ATT&amp;CK Mappings'!$F836))),ISNUMBER(SEARCH(IF(F$2&lt;&gt;"",F$2,"NA"),'[1]MITRE ATT&amp;CK Mappings'!$G836))),ISNUMBER(SEARCH(IF(F$2&lt;&gt;"",F$2,"NA"),'[1]MITRE ATT&amp;CK Mappings'!$H836))),ISNUMBER(SEARCH(IF(F$3&lt;&gt;"",F$3,"NA"),'[1]MITRE ATT&amp;CK Mappings'!$I836))),ISNUMBER(SEARCH(IF(F$3&lt;&gt;"",F$3,"NA"),'[1]MITRE ATT&amp;CK Mappings'!$J836))), '[1]MITRE ATT&amp;CK Mappings'!$B836,"")</f>
        <v/>
      </c>
      <c r="G840" s="31" t="str">
        <f>IF(OR(OR(OR(OR(OR(ISNUMBER(SEARCH(IF(G$1&lt;&gt;"",G$1,"NA"),'[1]MITRE ATT&amp;CK Mappings'!$E836)),ISNUMBER(SEARCH(IF(G$1&lt;&gt;"",G$1,"NA"),'[1]MITRE ATT&amp;CK Mappings'!$F836))),ISNUMBER(SEARCH(IF(G$2&lt;&gt;"",G$2,"NA"),'[1]MITRE ATT&amp;CK Mappings'!$G836))),ISNUMBER(SEARCH(IF(G$2&lt;&gt;"",G$2,"NA"),'[1]MITRE ATT&amp;CK Mappings'!$H836))),ISNUMBER(SEARCH(IF(G$3&lt;&gt;"",G$3,"NA"),'[1]MITRE ATT&amp;CK Mappings'!$I836))),ISNUMBER(SEARCH(IF(G$3&lt;&gt;"",G$3,"NA"),'[1]MITRE ATT&amp;CK Mappings'!$J836))), '[1]MITRE ATT&amp;CK Mappings'!$B836,"")</f>
        <v/>
      </c>
      <c r="H840" s="31" t="str">
        <f>IF(OR(OR(OR(OR(OR(ISNUMBER(SEARCH(IF(H$1&lt;&gt;"",H$1,"NA"),'[1]MITRE ATT&amp;CK Mappings'!$E836)),ISNUMBER(SEARCH(IF(H$1&lt;&gt;"",H$1,"NA"),'[1]MITRE ATT&amp;CK Mappings'!$F836))),ISNUMBER(SEARCH(IF(H$2&lt;&gt;"",H$2,"NA"),'[1]MITRE ATT&amp;CK Mappings'!$G836))),ISNUMBER(SEARCH(IF(H$2&lt;&gt;"",H$2,"NA"),'[1]MITRE ATT&amp;CK Mappings'!$H836))),ISNUMBER(SEARCH(IF(H$3&lt;&gt;"",H$3,"NA"),'[1]MITRE ATT&amp;CK Mappings'!$I836))),ISNUMBER(SEARCH(IF(H$3&lt;&gt;"",H$3,"NA"),'[1]MITRE ATT&amp;CK Mappings'!$J836))), '[1]MITRE ATT&amp;CK Mappings'!$B836,"")</f>
        <v/>
      </c>
      <c r="I840" s="31" t="str">
        <f>IF(OR(OR(OR(OR(OR(ISNUMBER(SEARCH(IF(I$1&lt;&gt;"",I$1,"NA"),'[1]MITRE ATT&amp;CK Mappings'!$E836)),ISNUMBER(SEARCH(IF(I$1&lt;&gt;"",I$1,"NA"),'[1]MITRE ATT&amp;CK Mappings'!$F836))),ISNUMBER(SEARCH(IF(I$2&lt;&gt;"",I$2,"NA"),'[1]MITRE ATT&amp;CK Mappings'!$G836))),ISNUMBER(SEARCH(IF(I$2&lt;&gt;"",I$2,"NA"),'[1]MITRE ATT&amp;CK Mappings'!$H836))),ISNUMBER(SEARCH(IF(I$3&lt;&gt;"",I$3,"NA"),'[1]MITRE ATT&amp;CK Mappings'!$I836))),ISNUMBER(SEARCH(IF(I$3&lt;&gt;"",I$3,"NA"),'[1]MITRE ATT&amp;CK Mappings'!$J836))), '[1]MITRE ATT&amp;CK Mappings'!$B836,"")</f>
        <v/>
      </c>
      <c r="J840" s="31" t="str">
        <f>IF(OR(OR(OR(OR(OR(ISNUMBER(SEARCH(IF(J$1&lt;&gt;"",J$1,"NA"),'[1]MITRE ATT&amp;CK Mappings'!$E836)),ISNUMBER(SEARCH(IF(J$1&lt;&gt;"",J$1,"NA"),'[1]MITRE ATT&amp;CK Mappings'!$F836))),ISNUMBER(SEARCH(IF(J$2&lt;&gt;"",J$2,"NA"),'[1]MITRE ATT&amp;CK Mappings'!$G836))),ISNUMBER(SEARCH(IF(J$2&lt;&gt;"",J$2,"NA"),'[1]MITRE ATT&amp;CK Mappings'!$H836))),ISNUMBER(SEARCH(IF(J$3&lt;&gt;"",J$3,"NA"),'[1]MITRE ATT&amp;CK Mappings'!$I836))),ISNUMBER(SEARCH(IF(J$3&lt;&gt;"",J$3,"NA"),'[1]MITRE ATT&amp;CK Mappings'!$J836))), '[1]MITRE ATT&amp;CK Mappings'!$B836,"")</f>
        <v/>
      </c>
      <c r="K840" s="31" t="str">
        <f>IF(OR(OR(OR(OR(OR(ISNUMBER(SEARCH(IF(K$1&lt;&gt;"",K$1,"NA"),'[1]MITRE ATT&amp;CK Mappings'!$E836)),ISNUMBER(SEARCH(IF(K$1&lt;&gt;"",K$1,"NA"),'[1]MITRE ATT&amp;CK Mappings'!$F836))),ISNUMBER(SEARCH(IF(K$2&lt;&gt;"",K$2,"NA"),'[1]MITRE ATT&amp;CK Mappings'!$G836))),ISNUMBER(SEARCH(IF(K$2&lt;&gt;"",K$2,"NA"),'[1]MITRE ATT&amp;CK Mappings'!$H836))),ISNUMBER(SEARCH(IF(K$3&lt;&gt;"",K$3,"NA"),'[1]MITRE ATT&amp;CK Mappings'!$I836))),ISNUMBER(SEARCH(IF(K$3&lt;&gt;"",K$3,"NA"),'[1]MITRE ATT&amp;CK Mappings'!$J836))), '[1]MITRE ATT&amp;CK Mappings'!$B836,"")</f>
        <v/>
      </c>
      <c r="L840" s="31" t="str">
        <f>IF('[1]MITRE ATT&amp;CK Mappings'!D836 &lt;&gt;"",'[1]MITRE ATT&amp;CK Mappings'!D836,"" )</f>
        <v>Ensure 'Do not suggest third-party content in Windows spotlight' is set to 'Enabled'</v>
      </c>
    </row>
    <row r="841" spans="1:12" x14ac:dyDescent="0.25">
      <c r="A841" s="31" t="str">
        <f>IF(COUNTIF(B841:K841,"="&amp;'[1]MITRE ATT&amp;CK Mappings'!B837)&gt;0,'[1]MITRE ATT&amp;CK Mappings'!B837,"")</f>
        <v/>
      </c>
      <c r="B841" s="31" t="str">
        <f>IF(OR(OR(OR(OR(OR(ISNUMBER(SEARCH(IF(B$1&lt;&gt;"",B$1,"NA"),'[1]MITRE ATT&amp;CK Mappings'!$E837)),ISNUMBER(SEARCH(IF(B$1&lt;&gt;"",B$1,"NA"),'[1]MITRE ATT&amp;CK Mappings'!$F837))),ISNUMBER(SEARCH(IF(B$2&lt;&gt;"",B$2,"NA"),'[1]MITRE ATT&amp;CK Mappings'!$G837))),ISNUMBER(SEARCH(IF(B$2&lt;&gt;"",B$2,"NA"),'[1]MITRE ATT&amp;CK Mappings'!$H837))),ISNUMBER(SEARCH(IF(B$3&lt;&gt;"",B$3,"NA"),'[1]MITRE ATT&amp;CK Mappings'!$I837))),ISNUMBER(SEARCH(IF(B$3&lt;&gt;"",B$3,"NA"),'[1]MITRE ATT&amp;CK Mappings'!$J837))), '[1]MITRE ATT&amp;CK Mappings'!$B837,"")</f>
        <v/>
      </c>
      <c r="C841" s="31" t="str">
        <f>IF(OR(OR(OR(OR(OR(ISNUMBER(SEARCH(IF(C$1&lt;&gt;"",C$1,"NA"),'[1]MITRE ATT&amp;CK Mappings'!$E837)),ISNUMBER(SEARCH(IF(C$1&lt;&gt;"",C$1,"NA"),'[1]MITRE ATT&amp;CK Mappings'!$F837))),ISNUMBER(SEARCH(IF(C$2&lt;&gt;"",C$2,"NA"),'[1]MITRE ATT&amp;CK Mappings'!$G837))),ISNUMBER(SEARCH(IF(C$2&lt;&gt;"",C$2,"NA"),'[1]MITRE ATT&amp;CK Mappings'!$H837))),ISNUMBER(SEARCH(IF(C$3&lt;&gt;"",C$3,"NA"),'[1]MITRE ATT&amp;CK Mappings'!$I837))),ISNUMBER(SEARCH(IF(C$3&lt;&gt;"",C$3,"NA"),'[1]MITRE ATT&amp;CK Mappings'!$J837))), '[1]MITRE ATT&amp;CK Mappings'!$B837,"")</f>
        <v/>
      </c>
      <c r="D841" s="31" t="str">
        <f>IF(OR(OR(OR(OR(OR(ISNUMBER(SEARCH(IF(D$1&lt;&gt;"",D$1,"NA"),'[1]MITRE ATT&amp;CK Mappings'!$E837)),ISNUMBER(SEARCH(IF(D$1&lt;&gt;"",D$1,"NA"),'[1]MITRE ATT&amp;CK Mappings'!$F837))),ISNUMBER(SEARCH(IF(D$2&lt;&gt;"",D$2,"NA"),'[1]MITRE ATT&amp;CK Mappings'!$G837))),ISNUMBER(SEARCH(IF(D$2&lt;&gt;"",D$2,"NA"),'[1]MITRE ATT&amp;CK Mappings'!$H837))),ISNUMBER(SEARCH(IF(D$3&lt;&gt;"",D$3,"NA"),'[1]MITRE ATT&amp;CK Mappings'!$I837))),ISNUMBER(SEARCH(IF(D$3&lt;&gt;"",D$3,"NA"),'[1]MITRE ATT&amp;CK Mappings'!$J837))), '[1]MITRE ATT&amp;CK Mappings'!$B837,"")</f>
        <v/>
      </c>
      <c r="E841" s="31" t="str">
        <f>IF(OR(OR(OR(OR(OR(ISNUMBER(SEARCH(IF(E$1&lt;&gt;"",E$1,"NA"),'[1]MITRE ATT&amp;CK Mappings'!$E837)),ISNUMBER(SEARCH(IF(E$1&lt;&gt;"",E$1,"NA"),'[1]MITRE ATT&amp;CK Mappings'!$F837))),ISNUMBER(SEARCH(IF(E$2&lt;&gt;"",E$2,"NA"),'[1]MITRE ATT&amp;CK Mappings'!$G837))),ISNUMBER(SEARCH(IF(E$2&lt;&gt;"",E$2,"NA"),'[1]MITRE ATT&amp;CK Mappings'!$H837))),ISNUMBER(SEARCH(IF(E$3&lt;&gt;"",E$3,"NA"),'[1]MITRE ATT&amp;CK Mappings'!$I837))),ISNUMBER(SEARCH(IF(E$3&lt;&gt;"",E$3,"NA"),'[1]MITRE ATT&amp;CK Mappings'!$J837))), '[1]MITRE ATT&amp;CK Mappings'!$B837,"")</f>
        <v/>
      </c>
      <c r="F841" s="31" t="str">
        <f>IF(OR(OR(OR(OR(OR(ISNUMBER(SEARCH(IF(F$1&lt;&gt;"",F$1,"NA"),'[1]MITRE ATT&amp;CK Mappings'!$E837)),ISNUMBER(SEARCH(IF(F$1&lt;&gt;"",F$1,"NA"),'[1]MITRE ATT&amp;CK Mappings'!$F837))),ISNUMBER(SEARCH(IF(F$2&lt;&gt;"",F$2,"NA"),'[1]MITRE ATT&amp;CK Mappings'!$G837))),ISNUMBER(SEARCH(IF(F$2&lt;&gt;"",F$2,"NA"),'[1]MITRE ATT&amp;CK Mappings'!$H837))),ISNUMBER(SEARCH(IF(F$3&lt;&gt;"",F$3,"NA"),'[1]MITRE ATT&amp;CK Mappings'!$I837))),ISNUMBER(SEARCH(IF(F$3&lt;&gt;"",F$3,"NA"),'[1]MITRE ATT&amp;CK Mappings'!$J837))), '[1]MITRE ATT&amp;CK Mappings'!$B837,"")</f>
        <v/>
      </c>
      <c r="G841" s="31" t="str">
        <f>IF(OR(OR(OR(OR(OR(ISNUMBER(SEARCH(IF(G$1&lt;&gt;"",G$1,"NA"),'[1]MITRE ATT&amp;CK Mappings'!$E837)),ISNUMBER(SEARCH(IF(G$1&lt;&gt;"",G$1,"NA"),'[1]MITRE ATT&amp;CK Mappings'!$F837))),ISNUMBER(SEARCH(IF(G$2&lt;&gt;"",G$2,"NA"),'[1]MITRE ATT&amp;CK Mappings'!$G837))),ISNUMBER(SEARCH(IF(G$2&lt;&gt;"",G$2,"NA"),'[1]MITRE ATT&amp;CK Mappings'!$H837))),ISNUMBER(SEARCH(IF(G$3&lt;&gt;"",G$3,"NA"),'[1]MITRE ATT&amp;CK Mappings'!$I837))),ISNUMBER(SEARCH(IF(G$3&lt;&gt;"",G$3,"NA"),'[1]MITRE ATT&amp;CK Mappings'!$J837))), '[1]MITRE ATT&amp;CK Mappings'!$B837,"")</f>
        <v/>
      </c>
      <c r="H841" s="31" t="str">
        <f>IF(OR(OR(OR(OR(OR(ISNUMBER(SEARCH(IF(H$1&lt;&gt;"",H$1,"NA"),'[1]MITRE ATT&amp;CK Mappings'!$E837)),ISNUMBER(SEARCH(IF(H$1&lt;&gt;"",H$1,"NA"),'[1]MITRE ATT&amp;CK Mappings'!$F837))),ISNUMBER(SEARCH(IF(H$2&lt;&gt;"",H$2,"NA"),'[1]MITRE ATT&amp;CK Mappings'!$G837))),ISNUMBER(SEARCH(IF(H$2&lt;&gt;"",H$2,"NA"),'[1]MITRE ATT&amp;CK Mappings'!$H837))),ISNUMBER(SEARCH(IF(H$3&lt;&gt;"",H$3,"NA"),'[1]MITRE ATT&amp;CK Mappings'!$I837))),ISNUMBER(SEARCH(IF(H$3&lt;&gt;"",H$3,"NA"),'[1]MITRE ATT&amp;CK Mappings'!$J837))), '[1]MITRE ATT&amp;CK Mappings'!$B837,"")</f>
        <v/>
      </c>
      <c r="I841" s="31" t="str">
        <f>IF(OR(OR(OR(OR(OR(ISNUMBER(SEARCH(IF(I$1&lt;&gt;"",I$1,"NA"),'[1]MITRE ATT&amp;CK Mappings'!$E837)),ISNUMBER(SEARCH(IF(I$1&lt;&gt;"",I$1,"NA"),'[1]MITRE ATT&amp;CK Mappings'!$F837))),ISNUMBER(SEARCH(IF(I$2&lt;&gt;"",I$2,"NA"),'[1]MITRE ATT&amp;CK Mappings'!$G837))),ISNUMBER(SEARCH(IF(I$2&lt;&gt;"",I$2,"NA"),'[1]MITRE ATT&amp;CK Mappings'!$H837))),ISNUMBER(SEARCH(IF(I$3&lt;&gt;"",I$3,"NA"),'[1]MITRE ATT&amp;CK Mappings'!$I837))),ISNUMBER(SEARCH(IF(I$3&lt;&gt;"",I$3,"NA"),'[1]MITRE ATT&amp;CK Mappings'!$J837))), '[1]MITRE ATT&amp;CK Mappings'!$B837,"")</f>
        <v/>
      </c>
      <c r="J841" s="31" t="str">
        <f>IF(OR(OR(OR(OR(OR(ISNUMBER(SEARCH(IF(J$1&lt;&gt;"",J$1,"NA"),'[1]MITRE ATT&amp;CK Mappings'!$E837)),ISNUMBER(SEARCH(IF(J$1&lt;&gt;"",J$1,"NA"),'[1]MITRE ATT&amp;CK Mappings'!$F837))),ISNUMBER(SEARCH(IF(J$2&lt;&gt;"",J$2,"NA"),'[1]MITRE ATT&amp;CK Mappings'!$G837))),ISNUMBER(SEARCH(IF(J$2&lt;&gt;"",J$2,"NA"),'[1]MITRE ATT&amp;CK Mappings'!$H837))),ISNUMBER(SEARCH(IF(J$3&lt;&gt;"",J$3,"NA"),'[1]MITRE ATT&amp;CK Mappings'!$I837))),ISNUMBER(SEARCH(IF(J$3&lt;&gt;"",J$3,"NA"),'[1]MITRE ATT&amp;CK Mappings'!$J837))), '[1]MITRE ATT&amp;CK Mappings'!$B837,"")</f>
        <v/>
      </c>
      <c r="K841" s="31" t="str">
        <f>IF(OR(OR(OR(OR(OR(ISNUMBER(SEARCH(IF(K$1&lt;&gt;"",K$1,"NA"),'[1]MITRE ATT&amp;CK Mappings'!$E837)),ISNUMBER(SEARCH(IF(K$1&lt;&gt;"",K$1,"NA"),'[1]MITRE ATT&amp;CK Mappings'!$F837))),ISNUMBER(SEARCH(IF(K$2&lt;&gt;"",K$2,"NA"),'[1]MITRE ATT&amp;CK Mappings'!$G837))),ISNUMBER(SEARCH(IF(K$2&lt;&gt;"",K$2,"NA"),'[1]MITRE ATT&amp;CK Mappings'!$H837))),ISNUMBER(SEARCH(IF(K$3&lt;&gt;"",K$3,"NA"),'[1]MITRE ATT&amp;CK Mappings'!$I837))),ISNUMBER(SEARCH(IF(K$3&lt;&gt;"",K$3,"NA"),'[1]MITRE ATT&amp;CK Mappings'!$J837))), '[1]MITRE ATT&amp;CK Mappings'!$B837,"")</f>
        <v/>
      </c>
      <c r="L841" s="31" t="str">
        <f>IF('[1]MITRE ATT&amp;CK Mappings'!D837 &lt;&gt;"",'[1]MITRE ATT&amp;CK Mappings'!D837,"" )</f>
        <v>Ensure 'Do not use diagnostic data for tailored experiences' is set to 'Enabled'</v>
      </c>
    </row>
    <row r="842" spans="1:12" x14ac:dyDescent="0.25">
      <c r="A842" s="31" t="str">
        <f>IF(COUNTIF(B842:K842,"="&amp;'[1]MITRE ATT&amp;CK Mappings'!B838)&gt;0,'[1]MITRE ATT&amp;CK Mappings'!B838,"")</f>
        <v/>
      </c>
      <c r="B842" s="31" t="str">
        <f>IF(OR(OR(OR(OR(OR(ISNUMBER(SEARCH(IF(B$1&lt;&gt;"",B$1,"NA"),'[1]MITRE ATT&amp;CK Mappings'!$E838)),ISNUMBER(SEARCH(IF(B$1&lt;&gt;"",B$1,"NA"),'[1]MITRE ATT&amp;CK Mappings'!$F838))),ISNUMBER(SEARCH(IF(B$2&lt;&gt;"",B$2,"NA"),'[1]MITRE ATT&amp;CK Mappings'!$G838))),ISNUMBER(SEARCH(IF(B$2&lt;&gt;"",B$2,"NA"),'[1]MITRE ATT&amp;CK Mappings'!$H838))),ISNUMBER(SEARCH(IF(B$3&lt;&gt;"",B$3,"NA"),'[1]MITRE ATT&amp;CK Mappings'!$I838))),ISNUMBER(SEARCH(IF(B$3&lt;&gt;"",B$3,"NA"),'[1]MITRE ATT&amp;CK Mappings'!$J838))), '[1]MITRE ATT&amp;CK Mappings'!$B838,"")</f>
        <v/>
      </c>
      <c r="C842" s="31" t="str">
        <f>IF(OR(OR(OR(OR(OR(ISNUMBER(SEARCH(IF(C$1&lt;&gt;"",C$1,"NA"),'[1]MITRE ATT&amp;CK Mappings'!$E838)),ISNUMBER(SEARCH(IF(C$1&lt;&gt;"",C$1,"NA"),'[1]MITRE ATT&amp;CK Mappings'!$F838))),ISNUMBER(SEARCH(IF(C$2&lt;&gt;"",C$2,"NA"),'[1]MITRE ATT&amp;CK Mappings'!$G838))),ISNUMBER(SEARCH(IF(C$2&lt;&gt;"",C$2,"NA"),'[1]MITRE ATT&amp;CK Mappings'!$H838))),ISNUMBER(SEARCH(IF(C$3&lt;&gt;"",C$3,"NA"),'[1]MITRE ATT&amp;CK Mappings'!$I838))),ISNUMBER(SEARCH(IF(C$3&lt;&gt;"",C$3,"NA"),'[1]MITRE ATT&amp;CK Mappings'!$J838))), '[1]MITRE ATT&amp;CK Mappings'!$B838,"")</f>
        <v/>
      </c>
      <c r="D842" s="31" t="str">
        <f>IF(OR(OR(OR(OR(OR(ISNUMBER(SEARCH(IF(D$1&lt;&gt;"",D$1,"NA"),'[1]MITRE ATT&amp;CK Mappings'!$E838)),ISNUMBER(SEARCH(IF(D$1&lt;&gt;"",D$1,"NA"),'[1]MITRE ATT&amp;CK Mappings'!$F838))),ISNUMBER(SEARCH(IF(D$2&lt;&gt;"",D$2,"NA"),'[1]MITRE ATT&amp;CK Mappings'!$G838))),ISNUMBER(SEARCH(IF(D$2&lt;&gt;"",D$2,"NA"),'[1]MITRE ATT&amp;CK Mappings'!$H838))),ISNUMBER(SEARCH(IF(D$3&lt;&gt;"",D$3,"NA"),'[1]MITRE ATT&amp;CK Mappings'!$I838))),ISNUMBER(SEARCH(IF(D$3&lt;&gt;"",D$3,"NA"),'[1]MITRE ATT&amp;CK Mappings'!$J838))), '[1]MITRE ATT&amp;CK Mappings'!$B838,"")</f>
        <v/>
      </c>
      <c r="E842" s="31" t="str">
        <f>IF(OR(OR(OR(OR(OR(ISNUMBER(SEARCH(IF(E$1&lt;&gt;"",E$1,"NA"),'[1]MITRE ATT&amp;CK Mappings'!$E838)),ISNUMBER(SEARCH(IF(E$1&lt;&gt;"",E$1,"NA"),'[1]MITRE ATT&amp;CK Mappings'!$F838))),ISNUMBER(SEARCH(IF(E$2&lt;&gt;"",E$2,"NA"),'[1]MITRE ATT&amp;CK Mappings'!$G838))),ISNUMBER(SEARCH(IF(E$2&lt;&gt;"",E$2,"NA"),'[1]MITRE ATT&amp;CK Mappings'!$H838))),ISNUMBER(SEARCH(IF(E$3&lt;&gt;"",E$3,"NA"),'[1]MITRE ATT&amp;CK Mappings'!$I838))),ISNUMBER(SEARCH(IF(E$3&lt;&gt;"",E$3,"NA"),'[1]MITRE ATT&amp;CK Mappings'!$J838))), '[1]MITRE ATT&amp;CK Mappings'!$B838,"")</f>
        <v/>
      </c>
      <c r="F842" s="31" t="str">
        <f>IF(OR(OR(OR(OR(OR(ISNUMBER(SEARCH(IF(F$1&lt;&gt;"",F$1,"NA"),'[1]MITRE ATT&amp;CK Mappings'!$E838)),ISNUMBER(SEARCH(IF(F$1&lt;&gt;"",F$1,"NA"),'[1]MITRE ATT&amp;CK Mappings'!$F838))),ISNUMBER(SEARCH(IF(F$2&lt;&gt;"",F$2,"NA"),'[1]MITRE ATT&amp;CK Mappings'!$G838))),ISNUMBER(SEARCH(IF(F$2&lt;&gt;"",F$2,"NA"),'[1]MITRE ATT&amp;CK Mappings'!$H838))),ISNUMBER(SEARCH(IF(F$3&lt;&gt;"",F$3,"NA"),'[1]MITRE ATT&amp;CK Mappings'!$I838))),ISNUMBER(SEARCH(IF(F$3&lt;&gt;"",F$3,"NA"),'[1]MITRE ATT&amp;CK Mappings'!$J838))), '[1]MITRE ATT&amp;CK Mappings'!$B838,"")</f>
        <v/>
      </c>
      <c r="G842" s="31" t="str">
        <f>IF(OR(OR(OR(OR(OR(ISNUMBER(SEARCH(IF(G$1&lt;&gt;"",G$1,"NA"),'[1]MITRE ATT&amp;CK Mappings'!$E838)),ISNUMBER(SEARCH(IF(G$1&lt;&gt;"",G$1,"NA"),'[1]MITRE ATT&amp;CK Mappings'!$F838))),ISNUMBER(SEARCH(IF(G$2&lt;&gt;"",G$2,"NA"),'[1]MITRE ATT&amp;CK Mappings'!$G838))),ISNUMBER(SEARCH(IF(G$2&lt;&gt;"",G$2,"NA"),'[1]MITRE ATT&amp;CK Mappings'!$H838))),ISNUMBER(SEARCH(IF(G$3&lt;&gt;"",G$3,"NA"),'[1]MITRE ATT&amp;CK Mappings'!$I838))),ISNUMBER(SEARCH(IF(G$3&lt;&gt;"",G$3,"NA"),'[1]MITRE ATT&amp;CK Mappings'!$J838))), '[1]MITRE ATT&amp;CK Mappings'!$B838,"")</f>
        <v/>
      </c>
      <c r="H842" s="31" t="str">
        <f>IF(OR(OR(OR(OR(OR(ISNUMBER(SEARCH(IF(H$1&lt;&gt;"",H$1,"NA"),'[1]MITRE ATT&amp;CK Mappings'!$E838)),ISNUMBER(SEARCH(IF(H$1&lt;&gt;"",H$1,"NA"),'[1]MITRE ATT&amp;CK Mappings'!$F838))),ISNUMBER(SEARCH(IF(H$2&lt;&gt;"",H$2,"NA"),'[1]MITRE ATT&amp;CK Mappings'!$G838))),ISNUMBER(SEARCH(IF(H$2&lt;&gt;"",H$2,"NA"),'[1]MITRE ATT&amp;CK Mappings'!$H838))),ISNUMBER(SEARCH(IF(H$3&lt;&gt;"",H$3,"NA"),'[1]MITRE ATT&amp;CK Mappings'!$I838))),ISNUMBER(SEARCH(IF(H$3&lt;&gt;"",H$3,"NA"),'[1]MITRE ATT&amp;CK Mappings'!$J838))), '[1]MITRE ATT&amp;CK Mappings'!$B838,"")</f>
        <v/>
      </c>
      <c r="I842" s="31" t="str">
        <f>IF(OR(OR(OR(OR(OR(ISNUMBER(SEARCH(IF(I$1&lt;&gt;"",I$1,"NA"),'[1]MITRE ATT&amp;CK Mappings'!$E838)),ISNUMBER(SEARCH(IF(I$1&lt;&gt;"",I$1,"NA"),'[1]MITRE ATT&amp;CK Mappings'!$F838))),ISNUMBER(SEARCH(IF(I$2&lt;&gt;"",I$2,"NA"),'[1]MITRE ATT&amp;CK Mappings'!$G838))),ISNUMBER(SEARCH(IF(I$2&lt;&gt;"",I$2,"NA"),'[1]MITRE ATT&amp;CK Mappings'!$H838))),ISNUMBER(SEARCH(IF(I$3&lt;&gt;"",I$3,"NA"),'[1]MITRE ATT&amp;CK Mappings'!$I838))),ISNUMBER(SEARCH(IF(I$3&lt;&gt;"",I$3,"NA"),'[1]MITRE ATT&amp;CK Mappings'!$J838))), '[1]MITRE ATT&amp;CK Mappings'!$B838,"")</f>
        <v/>
      </c>
      <c r="J842" s="31" t="str">
        <f>IF(OR(OR(OR(OR(OR(ISNUMBER(SEARCH(IF(J$1&lt;&gt;"",J$1,"NA"),'[1]MITRE ATT&amp;CK Mappings'!$E838)),ISNUMBER(SEARCH(IF(J$1&lt;&gt;"",J$1,"NA"),'[1]MITRE ATT&amp;CK Mappings'!$F838))),ISNUMBER(SEARCH(IF(J$2&lt;&gt;"",J$2,"NA"),'[1]MITRE ATT&amp;CK Mappings'!$G838))),ISNUMBER(SEARCH(IF(J$2&lt;&gt;"",J$2,"NA"),'[1]MITRE ATT&amp;CK Mappings'!$H838))),ISNUMBER(SEARCH(IF(J$3&lt;&gt;"",J$3,"NA"),'[1]MITRE ATT&amp;CK Mappings'!$I838))),ISNUMBER(SEARCH(IF(J$3&lt;&gt;"",J$3,"NA"),'[1]MITRE ATT&amp;CK Mappings'!$J838))), '[1]MITRE ATT&amp;CK Mappings'!$B838,"")</f>
        <v/>
      </c>
      <c r="K842" s="31" t="str">
        <f>IF(OR(OR(OR(OR(OR(ISNUMBER(SEARCH(IF(K$1&lt;&gt;"",K$1,"NA"),'[1]MITRE ATT&amp;CK Mappings'!$E838)),ISNUMBER(SEARCH(IF(K$1&lt;&gt;"",K$1,"NA"),'[1]MITRE ATT&amp;CK Mappings'!$F838))),ISNUMBER(SEARCH(IF(K$2&lt;&gt;"",K$2,"NA"),'[1]MITRE ATT&amp;CK Mappings'!$G838))),ISNUMBER(SEARCH(IF(K$2&lt;&gt;"",K$2,"NA"),'[1]MITRE ATT&amp;CK Mappings'!$H838))),ISNUMBER(SEARCH(IF(K$3&lt;&gt;"",K$3,"NA"),'[1]MITRE ATT&amp;CK Mappings'!$I838))),ISNUMBER(SEARCH(IF(K$3&lt;&gt;"",K$3,"NA"),'[1]MITRE ATT&amp;CK Mappings'!$J838))), '[1]MITRE ATT&amp;CK Mappings'!$B838,"")</f>
        <v/>
      </c>
      <c r="L842" s="31" t="str">
        <f>IF('[1]MITRE ATT&amp;CK Mappings'!D838 &lt;&gt;"",'[1]MITRE ATT&amp;CK Mappings'!D838,"" )</f>
        <v>Ensure 'Turn off all Windows spotlight features' is set to 'Enabled'</v>
      </c>
    </row>
    <row r="843" spans="1:12" x14ac:dyDescent="0.25">
      <c r="A843" s="31" t="str">
        <f>IF(COUNTIF(B843:K843,"="&amp;'[1]MITRE ATT&amp;CK Mappings'!B839)&gt;0,'[1]MITRE ATT&amp;CK Mappings'!B839,"")</f>
        <v/>
      </c>
      <c r="B843" s="31" t="str">
        <f>IF(OR(OR(OR(OR(OR(ISNUMBER(SEARCH(IF(B$1&lt;&gt;"",B$1,"NA"),'[1]MITRE ATT&amp;CK Mappings'!$E839)),ISNUMBER(SEARCH(IF(B$1&lt;&gt;"",B$1,"NA"),'[1]MITRE ATT&amp;CK Mappings'!$F839))),ISNUMBER(SEARCH(IF(B$2&lt;&gt;"",B$2,"NA"),'[1]MITRE ATT&amp;CK Mappings'!$G839))),ISNUMBER(SEARCH(IF(B$2&lt;&gt;"",B$2,"NA"),'[1]MITRE ATT&amp;CK Mappings'!$H839))),ISNUMBER(SEARCH(IF(B$3&lt;&gt;"",B$3,"NA"),'[1]MITRE ATT&amp;CK Mappings'!$I839))),ISNUMBER(SEARCH(IF(B$3&lt;&gt;"",B$3,"NA"),'[1]MITRE ATT&amp;CK Mappings'!$J839))), '[1]MITRE ATT&amp;CK Mappings'!$B839,"")</f>
        <v/>
      </c>
      <c r="C843" s="31" t="str">
        <f>IF(OR(OR(OR(OR(OR(ISNUMBER(SEARCH(IF(C$1&lt;&gt;"",C$1,"NA"),'[1]MITRE ATT&amp;CK Mappings'!$E839)),ISNUMBER(SEARCH(IF(C$1&lt;&gt;"",C$1,"NA"),'[1]MITRE ATT&amp;CK Mappings'!$F839))),ISNUMBER(SEARCH(IF(C$2&lt;&gt;"",C$2,"NA"),'[1]MITRE ATT&amp;CK Mappings'!$G839))),ISNUMBER(SEARCH(IF(C$2&lt;&gt;"",C$2,"NA"),'[1]MITRE ATT&amp;CK Mappings'!$H839))),ISNUMBER(SEARCH(IF(C$3&lt;&gt;"",C$3,"NA"),'[1]MITRE ATT&amp;CK Mappings'!$I839))),ISNUMBER(SEARCH(IF(C$3&lt;&gt;"",C$3,"NA"),'[1]MITRE ATT&amp;CK Mappings'!$J839))), '[1]MITRE ATT&amp;CK Mappings'!$B839,"")</f>
        <v/>
      </c>
      <c r="D843" s="31" t="str">
        <f>IF(OR(OR(OR(OR(OR(ISNUMBER(SEARCH(IF(D$1&lt;&gt;"",D$1,"NA"),'[1]MITRE ATT&amp;CK Mappings'!$E839)),ISNUMBER(SEARCH(IF(D$1&lt;&gt;"",D$1,"NA"),'[1]MITRE ATT&amp;CK Mappings'!$F839))),ISNUMBER(SEARCH(IF(D$2&lt;&gt;"",D$2,"NA"),'[1]MITRE ATT&amp;CK Mappings'!$G839))),ISNUMBER(SEARCH(IF(D$2&lt;&gt;"",D$2,"NA"),'[1]MITRE ATT&amp;CK Mappings'!$H839))),ISNUMBER(SEARCH(IF(D$3&lt;&gt;"",D$3,"NA"),'[1]MITRE ATT&amp;CK Mappings'!$I839))),ISNUMBER(SEARCH(IF(D$3&lt;&gt;"",D$3,"NA"),'[1]MITRE ATT&amp;CK Mappings'!$J839))), '[1]MITRE ATT&amp;CK Mappings'!$B839,"")</f>
        <v/>
      </c>
      <c r="E843" s="31" t="str">
        <f>IF(OR(OR(OR(OR(OR(ISNUMBER(SEARCH(IF(E$1&lt;&gt;"",E$1,"NA"),'[1]MITRE ATT&amp;CK Mappings'!$E839)),ISNUMBER(SEARCH(IF(E$1&lt;&gt;"",E$1,"NA"),'[1]MITRE ATT&amp;CK Mappings'!$F839))),ISNUMBER(SEARCH(IF(E$2&lt;&gt;"",E$2,"NA"),'[1]MITRE ATT&amp;CK Mappings'!$G839))),ISNUMBER(SEARCH(IF(E$2&lt;&gt;"",E$2,"NA"),'[1]MITRE ATT&amp;CK Mappings'!$H839))),ISNUMBER(SEARCH(IF(E$3&lt;&gt;"",E$3,"NA"),'[1]MITRE ATT&amp;CK Mappings'!$I839))),ISNUMBER(SEARCH(IF(E$3&lt;&gt;"",E$3,"NA"),'[1]MITRE ATT&amp;CK Mappings'!$J839))), '[1]MITRE ATT&amp;CK Mappings'!$B839,"")</f>
        <v/>
      </c>
      <c r="F843" s="31" t="str">
        <f>IF(OR(OR(OR(OR(OR(ISNUMBER(SEARCH(IF(F$1&lt;&gt;"",F$1,"NA"),'[1]MITRE ATT&amp;CK Mappings'!$E839)),ISNUMBER(SEARCH(IF(F$1&lt;&gt;"",F$1,"NA"),'[1]MITRE ATT&amp;CK Mappings'!$F839))),ISNUMBER(SEARCH(IF(F$2&lt;&gt;"",F$2,"NA"),'[1]MITRE ATT&amp;CK Mappings'!$G839))),ISNUMBER(SEARCH(IF(F$2&lt;&gt;"",F$2,"NA"),'[1]MITRE ATT&amp;CK Mappings'!$H839))),ISNUMBER(SEARCH(IF(F$3&lt;&gt;"",F$3,"NA"),'[1]MITRE ATT&amp;CK Mappings'!$I839))),ISNUMBER(SEARCH(IF(F$3&lt;&gt;"",F$3,"NA"),'[1]MITRE ATT&amp;CK Mappings'!$J839))), '[1]MITRE ATT&amp;CK Mappings'!$B839,"")</f>
        <v/>
      </c>
      <c r="G843" s="31" t="str">
        <f>IF(OR(OR(OR(OR(OR(ISNUMBER(SEARCH(IF(G$1&lt;&gt;"",G$1,"NA"),'[1]MITRE ATT&amp;CK Mappings'!$E839)),ISNUMBER(SEARCH(IF(G$1&lt;&gt;"",G$1,"NA"),'[1]MITRE ATT&amp;CK Mappings'!$F839))),ISNUMBER(SEARCH(IF(G$2&lt;&gt;"",G$2,"NA"),'[1]MITRE ATT&amp;CK Mappings'!$G839))),ISNUMBER(SEARCH(IF(G$2&lt;&gt;"",G$2,"NA"),'[1]MITRE ATT&amp;CK Mappings'!$H839))),ISNUMBER(SEARCH(IF(G$3&lt;&gt;"",G$3,"NA"),'[1]MITRE ATT&amp;CK Mappings'!$I839))),ISNUMBER(SEARCH(IF(G$3&lt;&gt;"",G$3,"NA"),'[1]MITRE ATT&amp;CK Mappings'!$J839))), '[1]MITRE ATT&amp;CK Mappings'!$B839,"")</f>
        <v/>
      </c>
      <c r="H843" s="31" t="str">
        <f>IF(OR(OR(OR(OR(OR(ISNUMBER(SEARCH(IF(H$1&lt;&gt;"",H$1,"NA"),'[1]MITRE ATT&amp;CK Mappings'!$E839)),ISNUMBER(SEARCH(IF(H$1&lt;&gt;"",H$1,"NA"),'[1]MITRE ATT&amp;CK Mappings'!$F839))),ISNUMBER(SEARCH(IF(H$2&lt;&gt;"",H$2,"NA"),'[1]MITRE ATT&amp;CK Mappings'!$G839))),ISNUMBER(SEARCH(IF(H$2&lt;&gt;"",H$2,"NA"),'[1]MITRE ATT&amp;CK Mappings'!$H839))),ISNUMBER(SEARCH(IF(H$3&lt;&gt;"",H$3,"NA"),'[1]MITRE ATT&amp;CK Mappings'!$I839))),ISNUMBER(SEARCH(IF(H$3&lt;&gt;"",H$3,"NA"),'[1]MITRE ATT&amp;CK Mappings'!$J839))), '[1]MITRE ATT&amp;CK Mappings'!$B839,"")</f>
        <v/>
      </c>
      <c r="I843" s="31" t="str">
        <f>IF(OR(OR(OR(OR(OR(ISNUMBER(SEARCH(IF(I$1&lt;&gt;"",I$1,"NA"),'[1]MITRE ATT&amp;CK Mappings'!$E839)),ISNUMBER(SEARCH(IF(I$1&lt;&gt;"",I$1,"NA"),'[1]MITRE ATT&amp;CK Mappings'!$F839))),ISNUMBER(SEARCH(IF(I$2&lt;&gt;"",I$2,"NA"),'[1]MITRE ATT&amp;CK Mappings'!$G839))),ISNUMBER(SEARCH(IF(I$2&lt;&gt;"",I$2,"NA"),'[1]MITRE ATT&amp;CK Mappings'!$H839))),ISNUMBER(SEARCH(IF(I$3&lt;&gt;"",I$3,"NA"),'[1]MITRE ATT&amp;CK Mappings'!$I839))),ISNUMBER(SEARCH(IF(I$3&lt;&gt;"",I$3,"NA"),'[1]MITRE ATT&amp;CK Mappings'!$J839))), '[1]MITRE ATT&amp;CK Mappings'!$B839,"")</f>
        <v/>
      </c>
      <c r="J843" s="31" t="str">
        <f>IF(OR(OR(OR(OR(OR(ISNUMBER(SEARCH(IF(J$1&lt;&gt;"",J$1,"NA"),'[1]MITRE ATT&amp;CK Mappings'!$E839)),ISNUMBER(SEARCH(IF(J$1&lt;&gt;"",J$1,"NA"),'[1]MITRE ATT&amp;CK Mappings'!$F839))),ISNUMBER(SEARCH(IF(J$2&lt;&gt;"",J$2,"NA"),'[1]MITRE ATT&amp;CK Mappings'!$G839))),ISNUMBER(SEARCH(IF(J$2&lt;&gt;"",J$2,"NA"),'[1]MITRE ATT&amp;CK Mappings'!$H839))),ISNUMBER(SEARCH(IF(J$3&lt;&gt;"",J$3,"NA"),'[1]MITRE ATT&amp;CK Mappings'!$I839))),ISNUMBER(SEARCH(IF(J$3&lt;&gt;"",J$3,"NA"),'[1]MITRE ATT&amp;CK Mappings'!$J839))), '[1]MITRE ATT&amp;CK Mappings'!$B839,"")</f>
        <v/>
      </c>
      <c r="K843" s="31" t="str">
        <f>IF(OR(OR(OR(OR(OR(ISNUMBER(SEARCH(IF(K$1&lt;&gt;"",K$1,"NA"),'[1]MITRE ATT&amp;CK Mappings'!$E839)),ISNUMBER(SEARCH(IF(K$1&lt;&gt;"",K$1,"NA"),'[1]MITRE ATT&amp;CK Mappings'!$F839))),ISNUMBER(SEARCH(IF(K$2&lt;&gt;"",K$2,"NA"),'[1]MITRE ATT&amp;CK Mappings'!$G839))),ISNUMBER(SEARCH(IF(K$2&lt;&gt;"",K$2,"NA"),'[1]MITRE ATT&amp;CK Mappings'!$H839))),ISNUMBER(SEARCH(IF(K$3&lt;&gt;"",K$3,"NA"),'[1]MITRE ATT&amp;CK Mappings'!$I839))),ISNUMBER(SEARCH(IF(K$3&lt;&gt;"",K$3,"NA"),'[1]MITRE ATT&amp;CK Mappings'!$J839))), '[1]MITRE ATT&amp;CK Mappings'!$B839,"")</f>
        <v/>
      </c>
      <c r="L843" s="31" t="str">
        <f>IF('[1]MITRE ATT&amp;CK Mappings'!D839 &lt;&gt;"",'[1]MITRE ATT&amp;CK Mappings'!D839,"" )</f>
        <v>Credential User Interface</v>
      </c>
    </row>
    <row r="844" spans="1:12" x14ac:dyDescent="0.25">
      <c r="A844" s="31" t="str">
        <f>IF(COUNTIF(B844:K844,"="&amp;'[1]MITRE ATT&amp;CK Mappings'!B840)&gt;0,'[1]MITRE ATT&amp;CK Mappings'!B840,"")</f>
        <v/>
      </c>
      <c r="B844" s="31" t="str">
        <f>IF(OR(OR(OR(OR(OR(ISNUMBER(SEARCH(IF(B$1&lt;&gt;"",B$1,"NA"),'[1]MITRE ATT&amp;CK Mappings'!$E840)),ISNUMBER(SEARCH(IF(B$1&lt;&gt;"",B$1,"NA"),'[1]MITRE ATT&amp;CK Mappings'!$F840))),ISNUMBER(SEARCH(IF(B$2&lt;&gt;"",B$2,"NA"),'[1]MITRE ATT&amp;CK Mappings'!$G840))),ISNUMBER(SEARCH(IF(B$2&lt;&gt;"",B$2,"NA"),'[1]MITRE ATT&amp;CK Mappings'!$H840))),ISNUMBER(SEARCH(IF(B$3&lt;&gt;"",B$3,"NA"),'[1]MITRE ATT&amp;CK Mappings'!$I840))),ISNUMBER(SEARCH(IF(B$3&lt;&gt;"",B$3,"NA"),'[1]MITRE ATT&amp;CK Mappings'!$J840))), '[1]MITRE ATT&amp;CK Mappings'!$B840,"")</f>
        <v/>
      </c>
      <c r="C844" s="31" t="str">
        <f>IF(OR(OR(OR(OR(OR(ISNUMBER(SEARCH(IF(C$1&lt;&gt;"",C$1,"NA"),'[1]MITRE ATT&amp;CK Mappings'!$E840)),ISNUMBER(SEARCH(IF(C$1&lt;&gt;"",C$1,"NA"),'[1]MITRE ATT&amp;CK Mappings'!$F840))),ISNUMBER(SEARCH(IF(C$2&lt;&gt;"",C$2,"NA"),'[1]MITRE ATT&amp;CK Mappings'!$G840))),ISNUMBER(SEARCH(IF(C$2&lt;&gt;"",C$2,"NA"),'[1]MITRE ATT&amp;CK Mappings'!$H840))),ISNUMBER(SEARCH(IF(C$3&lt;&gt;"",C$3,"NA"),'[1]MITRE ATT&amp;CK Mappings'!$I840))),ISNUMBER(SEARCH(IF(C$3&lt;&gt;"",C$3,"NA"),'[1]MITRE ATT&amp;CK Mappings'!$J840))), '[1]MITRE ATT&amp;CK Mappings'!$B840,"")</f>
        <v/>
      </c>
      <c r="D844" s="31" t="str">
        <f>IF(OR(OR(OR(OR(OR(ISNUMBER(SEARCH(IF(D$1&lt;&gt;"",D$1,"NA"),'[1]MITRE ATT&amp;CK Mappings'!$E840)),ISNUMBER(SEARCH(IF(D$1&lt;&gt;"",D$1,"NA"),'[1]MITRE ATT&amp;CK Mappings'!$F840))),ISNUMBER(SEARCH(IF(D$2&lt;&gt;"",D$2,"NA"),'[1]MITRE ATT&amp;CK Mappings'!$G840))),ISNUMBER(SEARCH(IF(D$2&lt;&gt;"",D$2,"NA"),'[1]MITRE ATT&amp;CK Mappings'!$H840))),ISNUMBER(SEARCH(IF(D$3&lt;&gt;"",D$3,"NA"),'[1]MITRE ATT&amp;CK Mappings'!$I840))),ISNUMBER(SEARCH(IF(D$3&lt;&gt;"",D$3,"NA"),'[1]MITRE ATT&amp;CK Mappings'!$J840))), '[1]MITRE ATT&amp;CK Mappings'!$B840,"")</f>
        <v/>
      </c>
      <c r="E844" s="31" t="str">
        <f>IF(OR(OR(OR(OR(OR(ISNUMBER(SEARCH(IF(E$1&lt;&gt;"",E$1,"NA"),'[1]MITRE ATT&amp;CK Mappings'!$E840)),ISNUMBER(SEARCH(IF(E$1&lt;&gt;"",E$1,"NA"),'[1]MITRE ATT&amp;CK Mappings'!$F840))),ISNUMBER(SEARCH(IF(E$2&lt;&gt;"",E$2,"NA"),'[1]MITRE ATT&amp;CK Mappings'!$G840))),ISNUMBER(SEARCH(IF(E$2&lt;&gt;"",E$2,"NA"),'[1]MITRE ATT&amp;CK Mappings'!$H840))),ISNUMBER(SEARCH(IF(E$3&lt;&gt;"",E$3,"NA"),'[1]MITRE ATT&amp;CK Mappings'!$I840))),ISNUMBER(SEARCH(IF(E$3&lt;&gt;"",E$3,"NA"),'[1]MITRE ATT&amp;CK Mappings'!$J840))), '[1]MITRE ATT&amp;CK Mappings'!$B840,"")</f>
        <v/>
      </c>
      <c r="F844" s="31" t="str">
        <f>IF(OR(OR(OR(OR(OR(ISNUMBER(SEARCH(IF(F$1&lt;&gt;"",F$1,"NA"),'[1]MITRE ATT&amp;CK Mappings'!$E840)),ISNUMBER(SEARCH(IF(F$1&lt;&gt;"",F$1,"NA"),'[1]MITRE ATT&amp;CK Mappings'!$F840))),ISNUMBER(SEARCH(IF(F$2&lt;&gt;"",F$2,"NA"),'[1]MITRE ATT&amp;CK Mappings'!$G840))),ISNUMBER(SEARCH(IF(F$2&lt;&gt;"",F$2,"NA"),'[1]MITRE ATT&amp;CK Mappings'!$H840))),ISNUMBER(SEARCH(IF(F$3&lt;&gt;"",F$3,"NA"),'[1]MITRE ATT&amp;CK Mappings'!$I840))),ISNUMBER(SEARCH(IF(F$3&lt;&gt;"",F$3,"NA"),'[1]MITRE ATT&amp;CK Mappings'!$J840))), '[1]MITRE ATT&amp;CK Mappings'!$B840,"")</f>
        <v/>
      </c>
      <c r="G844" s="31" t="str">
        <f>IF(OR(OR(OR(OR(OR(ISNUMBER(SEARCH(IF(G$1&lt;&gt;"",G$1,"NA"),'[1]MITRE ATT&amp;CK Mappings'!$E840)),ISNUMBER(SEARCH(IF(G$1&lt;&gt;"",G$1,"NA"),'[1]MITRE ATT&amp;CK Mappings'!$F840))),ISNUMBER(SEARCH(IF(G$2&lt;&gt;"",G$2,"NA"),'[1]MITRE ATT&amp;CK Mappings'!$G840))),ISNUMBER(SEARCH(IF(G$2&lt;&gt;"",G$2,"NA"),'[1]MITRE ATT&amp;CK Mappings'!$H840))),ISNUMBER(SEARCH(IF(G$3&lt;&gt;"",G$3,"NA"),'[1]MITRE ATT&amp;CK Mappings'!$I840))),ISNUMBER(SEARCH(IF(G$3&lt;&gt;"",G$3,"NA"),'[1]MITRE ATT&amp;CK Mappings'!$J840))), '[1]MITRE ATT&amp;CK Mappings'!$B840,"")</f>
        <v/>
      </c>
      <c r="H844" s="31" t="str">
        <f>IF(OR(OR(OR(OR(OR(ISNUMBER(SEARCH(IF(H$1&lt;&gt;"",H$1,"NA"),'[1]MITRE ATT&amp;CK Mappings'!$E840)),ISNUMBER(SEARCH(IF(H$1&lt;&gt;"",H$1,"NA"),'[1]MITRE ATT&amp;CK Mappings'!$F840))),ISNUMBER(SEARCH(IF(H$2&lt;&gt;"",H$2,"NA"),'[1]MITRE ATT&amp;CK Mappings'!$G840))),ISNUMBER(SEARCH(IF(H$2&lt;&gt;"",H$2,"NA"),'[1]MITRE ATT&amp;CK Mappings'!$H840))),ISNUMBER(SEARCH(IF(H$3&lt;&gt;"",H$3,"NA"),'[1]MITRE ATT&amp;CK Mappings'!$I840))),ISNUMBER(SEARCH(IF(H$3&lt;&gt;"",H$3,"NA"),'[1]MITRE ATT&amp;CK Mappings'!$J840))), '[1]MITRE ATT&amp;CK Mappings'!$B840,"")</f>
        <v/>
      </c>
      <c r="I844" s="31" t="str">
        <f>IF(OR(OR(OR(OR(OR(ISNUMBER(SEARCH(IF(I$1&lt;&gt;"",I$1,"NA"),'[1]MITRE ATT&amp;CK Mappings'!$E840)),ISNUMBER(SEARCH(IF(I$1&lt;&gt;"",I$1,"NA"),'[1]MITRE ATT&amp;CK Mappings'!$F840))),ISNUMBER(SEARCH(IF(I$2&lt;&gt;"",I$2,"NA"),'[1]MITRE ATT&amp;CK Mappings'!$G840))),ISNUMBER(SEARCH(IF(I$2&lt;&gt;"",I$2,"NA"),'[1]MITRE ATT&amp;CK Mappings'!$H840))),ISNUMBER(SEARCH(IF(I$3&lt;&gt;"",I$3,"NA"),'[1]MITRE ATT&amp;CK Mappings'!$I840))),ISNUMBER(SEARCH(IF(I$3&lt;&gt;"",I$3,"NA"),'[1]MITRE ATT&amp;CK Mappings'!$J840))), '[1]MITRE ATT&amp;CK Mappings'!$B840,"")</f>
        <v/>
      </c>
      <c r="J844" s="31" t="str">
        <f>IF(OR(OR(OR(OR(OR(ISNUMBER(SEARCH(IF(J$1&lt;&gt;"",J$1,"NA"),'[1]MITRE ATT&amp;CK Mappings'!$E840)),ISNUMBER(SEARCH(IF(J$1&lt;&gt;"",J$1,"NA"),'[1]MITRE ATT&amp;CK Mappings'!$F840))),ISNUMBER(SEARCH(IF(J$2&lt;&gt;"",J$2,"NA"),'[1]MITRE ATT&amp;CK Mappings'!$G840))),ISNUMBER(SEARCH(IF(J$2&lt;&gt;"",J$2,"NA"),'[1]MITRE ATT&amp;CK Mappings'!$H840))),ISNUMBER(SEARCH(IF(J$3&lt;&gt;"",J$3,"NA"),'[1]MITRE ATT&amp;CK Mappings'!$I840))),ISNUMBER(SEARCH(IF(J$3&lt;&gt;"",J$3,"NA"),'[1]MITRE ATT&amp;CK Mappings'!$J840))), '[1]MITRE ATT&amp;CK Mappings'!$B840,"")</f>
        <v/>
      </c>
      <c r="K844" s="31" t="str">
        <f>IF(OR(OR(OR(OR(OR(ISNUMBER(SEARCH(IF(K$1&lt;&gt;"",K$1,"NA"),'[1]MITRE ATT&amp;CK Mappings'!$E840)),ISNUMBER(SEARCH(IF(K$1&lt;&gt;"",K$1,"NA"),'[1]MITRE ATT&amp;CK Mappings'!$F840))),ISNUMBER(SEARCH(IF(K$2&lt;&gt;"",K$2,"NA"),'[1]MITRE ATT&amp;CK Mappings'!$G840))),ISNUMBER(SEARCH(IF(K$2&lt;&gt;"",K$2,"NA"),'[1]MITRE ATT&amp;CK Mappings'!$H840))),ISNUMBER(SEARCH(IF(K$3&lt;&gt;"",K$3,"NA"),'[1]MITRE ATT&amp;CK Mappings'!$I840))),ISNUMBER(SEARCH(IF(K$3&lt;&gt;"",K$3,"NA"),'[1]MITRE ATT&amp;CK Mappings'!$J840))), '[1]MITRE ATT&amp;CK Mappings'!$B840,"")</f>
        <v/>
      </c>
      <c r="L844" s="31" t="str">
        <f>IF('[1]MITRE ATT&amp;CK Mappings'!D840 &lt;&gt;"",'[1]MITRE ATT&amp;CK Mappings'!D840,"" )</f>
        <v>Data Collection and Preview Builds</v>
      </c>
    </row>
    <row r="845" spans="1:12" x14ac:dyDescent="0.25">
      <c r="A845" s="31" t="str">
        <f>IF(COUNTIF(B845:K845,"="&amp;'[1]MITRE ATT&amp;CK Mappings'!B841)&gt;0,'[1]MITRE ATT&amp;CK Mappings'!B841,"")</f>
        <v/>
      </c>
      <c r="B845" s="31" t="str">
        <f>IF(OR(OR(OR(OR(OR(ISNUMBER(SEARCH(IF(B$1&lt;&gt;"",B$1,"NA"),'[1]MITRE ATT&amp;CK Mappings'!$E841)),ISNUMBER(SEARCH(IF(B$1&lt;&gt;"",B$1,"NA"),'[1]MITRE ATT&amp;CK Mappings'!$F841))),ISNUMBER(SEARCH(IF(B$2&lt;&gt;"",B$2,"NA"),'[1]MITRE ATT&amp;CK Mappings'!$G841))),ISNUMBER(SEARCH(IF(B$2&lt;&gt;"",B$2,"NA"),'[1]MITRE ATT&amp;CK Mappings'!$H841))),ISNUMBER(SEARCH(IF(B$3&lt;&gt;"",B$3,"NA"),'[1]MITRE ATT&amp;CK Mappings'!$I841))),ISNUMBER(SEARCH(IF(B$3&lt;&gt;"",B$3,"NA"),'[1]MITRE ATT&amp;CK Mappings'!$J841))), '[1]MITRE ATT&amp;CK Mappings'!$B841,"")</f>
        <v/>
      </c>
      <c r="C845" s="31" t="str">
        <f>IF(OR(OR(OR(OR(OR(ISNUMBER(SEARCH(IF(C$1&lt;&gt;"",C$1,"NA"),'[1]MITRE ATT&amp;CK Mappings'!$E841)),ISNUMBER(SEARCH(IF(C$1&lt;&gt;"",C$1,"NA"),'[1]MITRE ATT&amp;CK Mappings'!$F841))),ISNUMBER(SEARCH(IF(C$2&lt;&gt;"",C$2,"NA"),'[1]MITRE ATT&amp;CK Mappings'!$G841))),ISNUMBER(SEARCH(IF(C$2&lt;&gt;"",C$2,"NA"),'[1]MITRE ATT&amp;CK Mappings'!$H841))),ISNUMBER(SEARCH(IF(C$3&lt;&gt;"",C$3,"NA"),'[1]MITRE ATT&amp;CK Mappings'!$I841))),ISNUMBER(SEARCH(IF(C$3&lt;&gt;"",C$3,"NA"),'[1]MITRE ATT&amp;CK Mappings'!$J841))), '[1]MITRE ATT&amp;CK Mappings'!$B841,"")</f>
        <v/>
      </c>
      <c r="D845" s="31" t="str">
        <f>IF(OR(OR(OR(OR(OR(ISNUMBER(SEARCH(IF(D$1&lt;&gt;"",D$1,"NA"),'[1]MITRE ATT&amp;CK Mappings'!$E841)),ISNUMBER(SEARCH(IF(D$1&lt;&gt;"",D$1,"NA"),'[1]MITRE ATT&amp;CK Mappings'!$F841))),ISNUMBER(SEARCH(IF(D$2&lt;&gt;"",D$2,"NA"),'[1]MITRE ATT&amp;CK Mappings'!$G841))),ISNUMBER(SEARCH(IF(D$2&lt;&gt;"",D$2,"NA"),'[1]MITRE ATT&amp;CK Mappings'!$H841))),ISNUMBER(SEARCH(IF(D$3&lt;&gt;"",D$3,"NA"),'[1]MITRE ATT&amp;CK Mappings'!$I841))),ISNUMBER(SEARCH(IF(D$3&lt;&gt;"",D$3,"NA"),'[1]MITRE ATT&amp;CK Mappings'!$J841))), '[1]MITRE ATT&amp;CK Mappings'!$B841,"")</f>
        <v/>
      </c>
      <c r="E845" s="31" t="str">
        <f>IF(OR(OR(OR(OR(OR(ISNUMBER(SEARCH(IF(E$1&lt;&gt;"",E$1,"NA"),'[1]MITRE ATT&amp;CK Mappings'!$E841)),ISNUMBER(SEARCH(IF(E$1&lt;&gt;"",E$1,"NA"),'[1]MITRE ATT&amp;CK Mappings'!$F841))),ISNUMBER(SEARCH(IF(E$2&lt;&gt;"",E$2,"NA"),'[1]MITRE ATT&amp;CK Mappings'!$G841))),ISNUMBER(SEARCH(IF(E$2&lt;&gt;"",E$2,"NA"),'[1]MITRE ATT&amp;CK Mappings'!$H841))),ISNUMBER(SEARCH(IF(E$3&lt;&gt;"",E$3,"NA"),'[1]MITRE ATT&amp;CK Mappings'!$I841))),ISNUMBER(SEARCH(IF(E$3&lt;&gt;"",E$3,"NA"),'[1]MITRE ATT&amp;CK Mappings'!$J841))), '[1]MITRE ATT&amp;CK Mappings'!$B841,"")</f>
        <v/>
      </c>
      <c r="F845" s="31" t="str">
        <f>IF(OR(OR(OR(OR(OR(ISNUMBER(SEARCH(IF(F$1&lt;&gt;"",F$1,"NA"),'[1]MITRE ATT&amp;CK Mappings'!$E841)),ISNUMBER(SEARCH(IF(F$1&lt;&gt;"",F$1,"NA"),'[1]MITRE ATT&amp;CK Mappings'!$F841))),ISNUMBER(SEARCH(IF(F$2&lt;&gt;"",F$2,"NA"),'[1]MITRE ATT&amp;CK Mappings'!$G841))),ISNUMBER(SEARCH(IF(F$2&lt;&gt;"",F$2,"NA"),'[1]MITRE ATT&amp;CK Mappings'!$H841))),ISNUMBER(SEARCH(IF(F$3&lt;&gt;"",F$3,"NA"),'[1]MITRE ATT&amp;CK Mappings'!$I841))),ISNUMBER(SEARCH(IF(F$3&lt;&gt;"",F$3,"NA"),'[1]MITRE ATT&amp;CK Mappings'!$J841))), '[1]MITRE ATT&amp;CK Mappings'!$B841,"")</f>
        <v/>
      </c>
      <c r="G845" s="31" t="str">
        <f>IF(OR(OR(OR(OR(OR(ISNUMBER(SEARCH(IF(G$1&lt;&gt;"",G$1,"NA"),'[1]MITRE ATT&amp;CK Mappings'!$E841)),ISNUMBER(SEARCH(IF(G$1&lt;&gt;"",G$1,"NA"),'[1]MITRE ATT&amp;CK Mappings'!$F841))),ISNUMBER(SEARCH(IF(G$2&lt;&gt;"",G$2,"NA"),'[1]MITRE ATT&amp;CK Mappings'!$G841))),ISNUMBER(SEARCH(IF(G$2&lt;&gt;"",G$2,"NA"),'[1]MITRE ATT&amp;CK Mappings'!$H841))),ISNUMBER(SEARCH(IF(G$3&lt;&gt;"",G$3,"NA"),'[1]MITRE ATT&amp;CK Mappings'!$I841))),ISNUMBER(SEARCH(IF(G$3&lt;&gt;"",G$3,"NA"),'[1]MITRE ATT&amp;CK Mappings'!$J841))), '[1]MITRE ATT&amp;CK Mappings'!$B841,"")</f>
        <v/>
      </c>
      <c r="H845" s="31" t="str">
        <f>IF(OR(OR(OR(OR(OR(ISNUMBER(SEARCH(IF(H$1&lt;&gt;"",H$1,"NA"),'[1]MITRE ATT&amp;CK Mappings'!$E841)),ISNUMBER(SEARCH(IF(H$1&lt;&gt;"",H$1,"NA"),'[1]MITRE ATT&amp;CK Mappings'!$F841))),ISNUMBER(SEARCH(IF(H$2&lt;&gt;"",H$2,"NA"),'[1]MITRE ATT&amp;CK Mappings'!$G841))),ISNUMBER(SEARCH(IF(H$2&lt;&gt;"",H$2,"NA"),'[1]MITRE ATT&amp;CK Mappings'!$H841))),ISNUMBER(SEARCH(IF(H$3&lt;&gt;"",H$3,"NA"),'[1]MITRE ATT&amp;CK Mappings'!$I841))),ISNUMBER(SEARCH(IF(H$3&lt;&gt;"",H$3,"NA"),'[1]MITRE ATT&amp;CK Mappings'!$J841))), '[1]MITRE ATT&amp;CK Mappings'!$B841,"")</f>
        <v/>
      </c>
      <c r="I845" s="31" t="str">
        <f>IF(OR(OR(OR(OR(OR(ISNUMBER(SEARCH(IF(I$1&lt;&gt;"",I$1,"NA"),'[1]MITRE ATT&amp;CK Mappings'!$E841)),ISNUMBER(SEARCH(IF(I$1&lt;&gt;"",I$1,"NA"),'[1]MITRE ATT&amp;CK Mappings'!$F841))),ISNUMBER(SEARCH(IF(I$2&lt;&gt;"",I$2,"NA"),'[1]MITRE ATT&amp;CK Mappings'!$G841))),ISNUMBER(SEARCH(IF(I$2&lt;&gt;"",I$2,"NA"),'[1]MITRE ATT&amp;CK Mappings'!$H841))),ISNUMBER(SEARCH(IF(I$3&lt;&gt;"",I$3,"NA"),'[1]MITRE ATT&amp;CK Mappings'!$I841))),ISNUMBER(SEARCH(IF(I$3&lt;&gt;"",I$3,"NA"),'[1]MITRE ATT&amp;CK Mappings'!$J841))), '[1]MITRE ATT&amp;CK Mappings'!$B841,"")</f>
        <v/>
      </c>
      <c r="J845" s="31" t="str">
        <f>IF(OR(OR(OR(OR(OR(ISNUMBER(SEARCH(IF(J$1&lt;&gt;"",J$1,"NA"),'[1]MITRE ATT&amp;CK Mappings'!$E841)),ISNUMBER(SEARCH(IF(J$1&lt;&gt;"",J$1,"NA"),'[1]MITRE ATT&amp;CK Mappings'!$F841))),ISNUMBER(SEARCH(IF(J$2&lt;&gt;"",J$2,"NA"),'[1]MITRE ATT&amp;CK Mappings'!$G841))),ISNUMBER(SEARCH(IF(J$2&lt;&gt;"",J$2,"NA"),'[1]MITRE ATT&amp;CK Mappings'!$H841))),ISNUMBER(SEARCH(IF(J$3&lt;&gt;"",J$3,"NA"),'[1]MITRE ATT&amp;CK Mappings'!$I841))),ISNUMBER(SEARCH(IF(J$3&lt;&gt;"",J$3,"NA"),'[1]MITRE ATT&amp;CK Mappings'!$J841))), '[1]MITRE ATT&amp;CK Mappings'!$B841,"")</f>
        <v/>
      </c>
      <c r="K845" s="31" t="str">
        <f>IF(OR(OR(OR(OR(OR(ISNUMBER(SEARCH(IF(K$1&lt;&gt;"",K$1,"NA"),'[1]MITRE ATT&amp;CK Mappings'!$E841)),ISNUMBER(SEARCH(IF(K$1&lt;&gt;"",K$1,"NA"),'[1]MITRE ATT&amp;CK Mappings'!$F841))),ISNUMBER(SEARCH(IF(K$2&lt;&gt;"",K$2,"NA"),'[1]MITRE ATT&amp;CK Mappings'!$G841))),ISNUMBER(SEARCH(IF(K$2&lt;&gt;"",K$2,"NA"),'[1]MITRE ATT&amp;CK Mappings'!$H841))),ISNUMBER(SEARCH(IF(K$3&lt;&gt;"",K$3,"NA"),'[1]MITRE ATT&amp;CK Mappings'!$I841))),ISNUMBER(SEARCH(IF(K$3&lt;&gt;"",K$3,"NA"),'[1]MITRE ATT&amp;CK Mappings'!$J841))), '[1]MITRE ATT&amp;CK Mappings'!$B841,"")</f>
        <v/>
      </c>
      <c r="L845" s="31" t="str">
        <f>IF('[1]MITRE ATT&amp;CK Mappings'!D841 &lt;&gt;"",'[1]MITRE ATT&amp;CK Mappings'!D841,"" )</f>
        <v>Desktop Gadgets</v>
      </c>
    </row>
    <row r="846" spans="1:12" x14ac:dyDescent="0.25">
      <c r="A846" s="31" t="str">
        <f>IF(COUNTIF(B846:K846,"="&amp;'[1]MITRE ATT&amp;CK Mappings'!B842)&gt;0,'[1]MITRE ATT&amp;CK Mappings'!B842,"")</f>
        <v/>
      </c>
      <c r="B846" s="31" t="str">
        <f>IF(OR(OR(OR(OR(OR(ISNUMBER(SEARCH(IF(B$1&lt;&gt;"",B$1,"NA"),'[1]MITRE ATT&amp;CK Mappings'!$E842)),ISNUMBER(SEARCH(IF(B$1&lt;&gt;"",B$1,"NA"),'[1]MITRE ATT&amp;CK Mappings'!$F842))),ISNUMBER(SEARCH(IF(B$2&lt;&gt;"",B$2,"NA"),'[1]MITRE ATT&amp;CK Mappings'!$G842))),ISNUMBER(SEARCH(IF(B$2&lt;&gt;"",B$2,"NA"),'[1]MITRE ATT&amp;CK Mappings'!$H842))),ISNUMBER(SEARCH(IF(B$3&lt;&gt;"",B$3,"NA"),'[1]MITRE ATT&amp;CK Mappings'!$I842))),ISNUMBER(SEARCH(IF(B$3&lt;&gt;"",B$3,"NA"),'[1]MITRE ATT&amp;CK Mappings'!$J842))), '[1]MITRE ATT&amp;CK Mappings'!$B842,"")</f>
        <v/>
      </c>
      <c r="C846" s="31" t="str">
        <f>IF(OR(OR(OR(OR(OR(ISNUMBER(SEARCH(IF(C$1&lt;&gt;"",C$1,"NA"),'[1]MITRE ATT&amp;CK Mappings'!$E842)),ISNUMBER(SEARCH(IF(C$1&lt;&gt;"",C$1,"NA"),'[1]MITRE ATT&amp;CK Mappings'!$F842))),ISNUMBER(SEARCH(IF(C$2&lt;&gt;"",C$2,"NA"),'[1]MITRE ATT&amp;CK Mappings'!$G842))),ISNUMBER(SEARCH(IF(C$2&lt;&gt;"",C$2,"NA"),'[1]MITRE ATT&amp;CK Mappings'!$H842))),ISNUMBER(SEARCH(IF(C$3&lt;&gt;"",C$3,"NA"),'[1]MITRE ATT&amp;CK Mappings'!$I842))),ISNUMBER(SEARCH(IF(C$3&lt;&gt;"",C$3,"NA"),'[1]MITRE ATT&amp;CK Mappings'!$J842))), '[1]MITRE ATT&amp;CK Mappings'!$B842,"")</f>
        <v/>
      </c>
      <c r="D846" s="31" t="str">
        <f>IF(OR(OR(OR(OR(OR(ISNUMBER(SEARCH(IF(D$1&lt;&gt;"",D$1,"NA"),'[1]MITRE ATT&amp;CK Mappings'!$E842)),ISNUMBER(SEARCH(IF(D$1&lt;&gt;"",D$1,"NA"),'[1]MITRE ATT&amp;CK Mappings'!$F842))),ISNUMBER(SEARCH(IF(D$2&lt;&gt;"",D$2,"NA"),'[1]MITRE ATT&amp;CK Mappings'!$G842))),ISNUMBER(SEARCH(IF(D$2&lt;&gt;"",D$2,"NA"),'[1]MITRE ATT&amp;CK Mappings'!$H842))),ISNUMBER(SEARCH(IF(D$3&lt;&gt;"",D$3,"NA"),'[1]MITRE ATT&amp;CK Mappings'!$I842))),ISNUMBER(SEARCH(IF(D$3&lt;&gt;"",D$3,"NA"),'[1]MITRE ATT&amp;CK Mappings'!$J842))), '[1]MITRE ATT&amp;CK Mappings'!$B842,"")</f>
        <v/>
      </c>
      <c r="E846" s="31" t="str">
        <f>IF(OR(OR(OR(OR(OR(ISNUMBER(SEARCH(IF(E$1&lt;&gt;"",E$1,"NA"),'[1]MITRE ATT&amp;CK Mappings'!$E842)),ISNUMBER(SEARCH(IF(E$1&lt;&gt;"",E$1,"NA"),'[1]MITRE ATT&amp;CK Mappings'!$F842))),ISNUMBER(SEARCH(IF(E$2&lt;&gt;"",E$2,"NA"),'[1]MITRE ATT&amp;CK Mappings'!$G842))),ISNUMBER(SEARCH(IF(E$2&lt;&gt;"",E$2,"NA"),'[1]MITRE ATT&amp;CK Mappings'!$H842))),ISNUMBER(SEARCH(IF(E$3&lt;&gt;"",E$3,"NA"),'[1]MITRE ATT&amp;CK Mappings'!$I842))),ISNUMBER(SEARCH(IF(E$3&lt;&gt;"",E$3,"NA"),'[1]MITRE ATT&amp;CK Mappings'!$J842))), '[1]MITRE ATT&amp;CK Mappings'!$B842,"")</f>
        <v/>
      </c>
      <c r="F846" s="31" t="str">
        <f>IF(OR(OR(OR(OR(OR(ISNUMBER(SEARCH(IF(F$1&lt;&gt;"",F$1,"NA"),'[1]MITRE ATT&amp;CK Mappings'!$E842)),ISNUMBER(SEARCH(IF(F$1&lt;&gt;"",F$1,"NA"),'[1]MITRE ATT&amp;CK Mappings'!$F842))),ISNUMBER(SEARCH(IF(F$2&lt;&gt;"",F$2,"NA"),'[1]MITRE ATT&amp;CK Mappings'!$G842))),ISNUMBER(SEARCH(IF(F$2&lt;&gt;"",F$2,"NA"),'[1]MITRE ATT&amp;CK Mappings'!$H842))),ISNUMBER(SEARCH(IF(F$3&lt;&gt;"",F$3,"NA"),'[1]MITRE ATT&amp;CK Mappings'!$I842))),ISNUMBER(SEARCH(IF(F$3&lt;&gt;"",F$3,"NA"),'[1]MITRE ATT&amp;CK Mappings'!$J842))), '[1]MITRE ATT&amp;CK Mappings'!$B842,"")</f>
        <v/>
      </c>
      <c r="G846" s="31" t="str">
        <f>IF(OR(OR(OR(OR(OR(ISNUMBER(SEARCH(IF(G$1&lt;&gt;"",G$1,"NA"),'[1]MITRE ATT&amp;CK Mappings'!$E842)),ISNUMBER(SEARCH(IF(G$1&lt;&gt;"",G$1,"NA"),'[1]MITRE ATT&amp;CK Mappings'!$F842))),ISNUMBER(SEARCH(IF(G$2&lt;&gt;"",G$2,"NA"),'[1]MITRE ATT&amp;CK Mappings'!$G842))),ISNUMBER(SEARCH(IF(G$2&lt;&gt;"",G$2,"NA"),'[1]MITRE ATT&amp;CK Mappings'!$H842))),ISNUMBER(SEARCH(IF(G$3&lt;&gt;"",G$3,"NA"),'[1]MITRE ATT&amp;CK Mappings'!$I842))),ISNUMBER(SEARCH(IF(G$3&lt;&gt;"",G$3,"NA"),'[1]MITRE ATT&amp;CK Mappings'!$J842))), '[1]MITRE ATT&amp;CK Mappings'!$B842,"")</f>
        <v/>
      </c>
      <c r="H846" s="31" t="str">
        <f>IF(OR(OR(OR(OR(OR(ISNUMBER(SEARCH(IF(H$1&lt;&gt;"",H$1,"NA"),'[1]MITRE ATT&amp;CK Mappings'!$E842)),ISNUMBER(SEARCH(IF(H$1&lt;&gt;"",H$1,"NA"),'[1]MITRE ATT&amp;CK Mappings'!$F842))),ISNUMBER(SEARCH(IF(H$2&lt;&gt;"",H$2,"NA"),'[1]MITRE ATT&amp;CK Mappings'!$G842))),ISNUMBER(SEARCH(IF(H$2&lt;&gt;"",H$2,"NA"),'[1]MITRE ATT&amp;CK Mappings'!$H842))),ISNUMBER(SEARCH(IF(H$3&lt;&gt;"",H$3,"NA"),'[1]MITRE ATT&amp;CK Mappings'!$I842))),ISNUMBER(SEARCH(IF(H$3&lt;&gt;"",H$3,"NA"),'[1]MITRE ATT&amp;CK Mappings'!$J842))), '[1]MITRE ATT&amp;CK Mappings'!$B842,"")</f>
        <v/>
      </c>
      <c r="I846" s="31" t="str">
        <f>IF(OR(OR(OR(OR(OR(ISNUMBER(SEARCH(IF(I$1&lt;&gt;"",I$1,"NA"),'[1]MITRE ATT&amp;CK Mappings'!$E842)),ISNUMBER(SEARCH(IF(I$1&lt;&gt;"",I$1,"NA"),'[1]MITRE ATT&amp;CK Mappings'!$F842))),ISNUMBER(SEARCH(IF(I$2&lt;&gt;"",I$2,"NA"),'[1]MITRE ATT&amp;CK Mappings'!$G842))),ISNUMBER(SEARCH(IF(I$2&lt;&gt;"",I$2,"NA"),'[1]MITRE ATT&amp;CK Mappings'!$H842))),ISNUMBER(SEARCH(IF(I$3&lt;&gt;"",I$3,"NA"),'[1]MITRE ATT&amp;CK Mappings'!$I842))),ISNUMBER(SEARCH(IF(I$3&lt;&gt;"",I$3,"NA"),'[1]MITRE ATT&amp;CK Mappings'!$J842))), '[1]MITRE ATT&amp;CK Mappings'!$B842,"")</f>
        <v/>
      </c>
      <c r="J846" s="31" t="str">
        <f>IF(OR(OR(OR(OR(OR(ISNUMBER(SEARCH(IF(J$1&lt;&gt;"",J$1,"NA"),'[1]MITRE ATT&amp;CK Mappings'!$E842)),ISNUMBER(SEARCH(IF(J$1&lt;&gt;"",J$1,"NA"),'[1]MITRE ATT&amp;CK Mappings'!$F842))),ISNUMBER(SEARCH(IF(J$2&lt;&gt;"",J$2,"NA"),'[1]MITRE ATT&amp;CK Mappings'!$G842))),ISNUMBER(SEARCH(IF(J$2&lt;&gt;"",J$2,"NA"),'[1]MITRE ATT&amp;CK Mappings'!$H842))),ISNUMBER(SEARCH(IF(J$3&lt;&gt;"",J$3,"NA"),'[1]MITRE ATT&amp;CK Mappings'!$I842))),ISNUMBER(SEARCH(IF(J$3&lt;&gt;"",J$3,"NA"),'[1]MITRE ATT&amp;CK Mappings'!$J842))), '[1]MITRE ATT&amp;CK Mappings'!$B842,"")</f>
        <v/>
      </c>
      <c r="K846" s="31" t="str">
        <f>IF(OR(OR(OR(OR(OR(ISNUMBER(SEARCH(IF(K$1&lt;&gt;"",K$1,"NA"),'[1]MITRE ATT&amp;CK Mappings'!$E842)),ISNUMBER(SEARCH(IF(K$1&lt;&gt;"",K$1,"NA"),'[1]MITRE ATT&amp;CK Mappings'!$F842))),ISNUMBER(SEARCH(IF(K$2&lt;&gt;"",K$2,"NA"),'[1]MITRE ATT&amp;CK Mappings'!$G842))),ISNUMBER(SEARCH(IF(K$2&lt;&gt;"",K$2,"NA"),'[1]MITRE ATT&amp;CK Mappings'!$H842))),ISNUMBER(SEARCH(IF(K$3&lt;&gt;"",K$3,"NA"),'[1]MITRE ATT&amp;CK Mappings'!$I842))),ISNUMBER(SEARCH(IF(K$3&lt;&gt;"",K$3,"NA"),'[1]MITRE ATT&amp;CK Mappings'!$J842))), '[1]MITRE ATT&amp;CK Mappings'!$B842,"")</f>
        <v/>
      </c>
      <c r="L846" s="31" t="str">
        <f>IF('[1]MITRE ATT&amp;CK Mappings'!D842 &lt;&gt;"",'[1]MITRE ATT&amp;CK Mappings'!D842,"" )</f>
        <v>Desktop Window Manager</v>
      </c>
    </row>
    <row r="847" spans="1:12" x14ac:dyDescent="0.25">
      <c r="A847" s="31" t="str">
        <f>IF(COUNTIF(B847:K847,"="&amp;'[1]MITRE ATT&amp;CK Mappings'!B843)&gt;0,'[1]MITRE ATT&amp;CK Mappings'!B843,"")</f>
        <v/>
      </c>
      <c r="B847" s="31" t="str">
        <f>IF(OR(OR(OR(OR(OR(ISNUMBER(SEARCH(IF(B$1&lt;&gt;"",B$1,"NA"),'[1]MITRE ATT&amp;CK Mappings'!$E843)),ISNUMBER(SEARCH(IF(B$1&lt;&gt;"",B$1,"NA"),'[1]MITRE ATT&amp;CK Mappings'!$F843))),ISNUMBER(SEARCH(IF(B$2&lt;&gt;"",B$2,"NA"),'[1]MITRE ATT&amp;CK Mappings'!$G843))),ISNUMBER(SEARCH(IF(B$2&lt;&gt;"",B$2,"NA"),'[1]MITRE ATT&amp;CK Mappings'!$H843))),ISNUMBER(SEARCH(IF(B$3&lt;&gt;"",B$3,"NA"),'[1]MITRE ATT&amp;CK Mappings'!$I843))),ISNUMBER(SEARCH(IF(B$3&lt;&gt;"",B$3,"NA"),'[1]MITRE ATT&amp;CK Mappings'!$J843))), '[1]MITRE ATT&amp;CK Mappings'!$B843,"")</f>
        <v/>
      </c>
      <c r="C847" s="31" t="str">
        <f>IF(OR(OR(OR(OR(OR(ISNUMBER(SEARCH(IF(C$1&lt;&gt;"",C$1,"NA"),'[1]MITRE ATT&amp;CK Mappings'!$E843)),ISNUMBER(SEARCH(IF(C$1&lt;&gt;"",C$1,"NA"),'[1]MITRE ATT&amp;CK Mappings'!$F843))),ISNUMBER(SEARCH(IF(C$2&lt;&gt;"",C$2,"NA"),'[1]MITRE ATT&amp;CK Mappings'!$G843))),ISNUMBER(SEARCH(IF(C$2&lt;&gt;"",C$2,"NA"),'[1]MITRE ATT&amp;CK Mappings'!$H843))),ISNUMBER(SEARCH(IF(C$3&lt;&gt;"",C$3,"NA"),'[1]MITRE ATT&amp;CK Mappings'!$I843))),ISNUMBER(SEARCH(IF(C$3&lt;&gt;"",C$3,"NA"),'[1]MITRE ATT&amp;CK Mappings'!$J843))), '[1]MITRE ATT&amp;CK Mappings'!$B843,"")</f>
        <v/>
      </c>
      <c r="D847" s="31" t="str">
        <f>IF(OR(OR(OR(OR(OR(ISNUMBER(SEARCH(IF(D$1&lt;&gt;"",D$1,"NA"),'[1]MITRE ATT&amp;CK Mappings'!$E843)),ISNUMBER(SEARCH(IF(D$1&lt;&gt;"",D$1,"NA"),'[1]MITRE ATT&amp;CK Mappings'!$F843))),ISNUMBER(SEARCH(IF(D$2&lt;&gt;"",D$2,"NA"),'[1]MITRE ATT&amp;CK Mappings'!$G843))),ISNUMBER(SEARCH(IF(D$2&lt;&gt;"",D$2,"NA"),'[1]MITRE ATT&amp;CK Mappings'!$H843))),ISNUMBER(SEARCH(IF(D$3&lt;&gt;"",D$3,"NA"),'[1]MITRE ATT&amp;CK Mappings'!$I843))),ISNUMBER(SEARCH(IF(D$3&lt;&gt;"",D$3,"NA"),'[1]MITRE ATT&amp;CK Mappings'!$J843))), '[1]MITRE ATT&amp;CK Mappings'!$B843,"")</f>
        <v/>
      </c>
      <c r="E847" s="31" t="str">
        <f>IF(OR(OR(OR(OR(OR(ISNUMBER(SEARCH(IF(E$1&lt;&gt;"",E$1,"NA"),'[1]MITRE ATT&amp;CK Mappings'!$E843)),ISNUMBER(SEARCH(IF(E$1&lt;&gt;"",E$1,"NA"),'[1]MITRE ATT&amp;CK Mappings'!$F843))),ISNUMBER(SEARCH(IF(E$2&lt;&gt;"",E$2,"NA"),'[1]MITRE ATT&amp;CK Mappings'!$G843))),ISNUMBER(SEARCH(IF(E$2&lt;&gt;"",E$2,"NA"),'[1]MITRE ATT&amp;CK Mappings'!$H843))),ISNUMBER(SEARCH(IF(E$3&lt;&gt;"",E$3,"NA"),'[1]MITRE ATT&amp;CK Mappings'!$I843))),ISNUMBER(SEARCH(IF(E$3&lt;&gt;"",E$3,"NA"),'[1]MITRE ATT&amp;CK Mappings'!$J843))), '[1]MITRE ATT&amp;CK Mappings'!$B843,"")</f>
        <v/>
      </c>
      <c r="F847" s="31" t="str">
        <f>IF(OR(OR(OR(OR(OR(ISNUMBER(SEARCH(IF(F$1&lt;&gt;"",F$1,"NA"),'[1]MITRE ATT&amp;CK Mappings'!$E843)),ISNUMBER(SEARCH(IF(F$1&lt;&gt;"",F$1,"NA"),'[1]MITRE ATT&amp;CK Mappings'!$F843))),ISNUMBER(SEARCH(IF(F$2&lt;&gt;"",F$2,"NA"),'[1]MITRE ATT&amp;CK Mappings'!$G843))),ISNUMBER(SEARCH(IF(F$2&lt;&gt;"",F$2,"NA"),'[1]MITRE ATT&amp;CK Mappings'!$H843))),ISNUMBER(SEARCH(IF(F$3&lt;&gt;"",F$3,"NA"),'[1]MITRE ATT&amp;CK Mappings'!$I843))),ISNUMBER(SEARCH(IF(F$3&lt;&gt;"",F$3,"NA"),'[1]MITRE ATT&amp;CK Mappings'!$J843))), '[1]MITRE ATT&amp;CK Mappings'!$B843,"")</f>
        <v/>
      </c>
      <c r="G847" s="31" t="str">
        <f>IF(OR(OR(OR(OR(OR(ISNUMBER(SEARCH(IF(G$1&lt;&gt;"",G$1,"NA"),'[1]MITRE ATT&amp;CK Mappings'!$E843)),ISNUMBER(SEARCH(IF(G$1&lt;&gt;"",G$1,"NA"),'[1]MITRE ATT&amp;CK Mappings'!$F843))),ISNUMBER(SEARCH(IF(G$2&lt;&gt;"",G$2,"NA"),'[1]MITRE ATT&amp;CK Mappings'!$G843))),ISNUMBER(SEARCH(IF(G$2&lt;&gt;"",G$2,"NA"),'[1]MITRE ATT&amp;CK Mappings'!$H843))),ISNUMBER(SEARCH(IF(G$3&lt;&gt;"",G$3,"NA"),'[1]MITRE ATT&amp;CK Mappings'!$I843))),ISNUMBER(SEARCH(IF(G$3&lt;&gt;"",G$3,"NA"),'[1]MITRE ATT&amp;CK Mappings'!$J843))), '[1]MITRE ATT&amp;CK Mappings'!$B843,"")</f>
        <v/>
      </c>
      <c r="H847" s="31" t="str">
        <f>IF(OR(OR(OR(OR(OR(ISNUMBER(SEARCH(IF(H$1&lt;&gt;"",H$1,"NA"),'[1]MITRE ATT&amp;CK Mappings'!$E843)),ISNUMBER(SEARCH(IF(H$1&lt;&gt;"",H$1,"NA"),'[1]MITRE ATT&amp;CK Mappings'!$F843))),ISNUMBER(SEARCH(IF(H$2&lt;&gt;"",H$2,"NA"),'[1]MITRE ATT&amp;CK Mappings'!$G843))),ISNUMBER(SEARCH(IF(H$2&lt;&gt;"",H$2,"NA"),'[1]MITRE ATT&amp;CK Mappings'!$H843))),ISNUMBER(SEARCH(IF(H$3&lt;&gt;"",H$3,"NA"),'[1]MITRE ATT&amp;CK Mappings'!$I843))),ISNUMBER(SEARCH(IF(H$3&lt;&gt;"",H$3,"NA"),'[1]MITRE ATT&amp;CK Mappings'!$J843))), '[1]MITRE ATT&amp;CK Mappings'!$B843,"")</f>
        <v/>
      </c>
      <c r="I847" s="31" t="str">
        <f>IF(OR(OR(OR(OR(OR(ISNUMBER(SEARCH(IF(I$1&lt;&gt;"",I$1,"NA"),'[1]MITRE ATT&amp;CK Mappings'!$E843)),ISNUMBER(SEARCH(IF(I$1&lt;&gt;"",I$1,"NA"),'[1]MITRE ATT&amp;CK Mappings'!$F843))),ISNUMBER(SEARCH(IF(I$2&lt;&gt;"",I$2,"NA"),'[1]MITRE ATT&amp;CK Mappings'!$G843))),ISNUMBER(SEARCH(IF(I$2&lt;&gt;"",I$2,"NA"),'[1]MITRE ATT&amp;CK Mappings'!$H843))),ISNUMBER(SEARCH(IF(I$3&lt;&gt;"",I$3,"NA"),'[1]MITRE ATT&amp;CK Mappings'!$I843))),ISNUMBER(SEARCH(IF(I$3&lt;&gt;"",I$3,"NA"),'[1]MITRE ATT&amp;CK Mappings'!$J843))), '[1]MITRE ATT&amp;CK Mappings'!$B843,"")</f>
        <v/>
      </c>
      <c r="J847" s="31" t="str">
        <f>IF(OR(OR(OR(OR(OR(ISNUMBER(SEARCH(IF(J$1&lt;&gt;"",J$1,"NA"),'[1]MITRE ATT&amp;CK Mappings'!$E843)),ISNUMBER(SEARCH(IF(J$1&lt;&gt;"",J$1,"NA"),'[1]MITRE ATT&amp;CK Mappings'!$F843))),ISNUMBER(SEARCH(IF(J$2&lt;&gt;"",J$2,"NA"),'[1]MITRE ATT&amp;CK Mappings'!$G843))),ISNUMBER(SEARCH(IF(J$2&lt;&gt;"",J$2,"NA"),'[1]MITRE ATT&amp;CK Mappings'!$H843))),ISNUMBER(SEARCH(IF(J$3&lt;&gt;"",J$3,"NA"),'[1]MITRE ATT&amp;CK Mappings'!$I843))),ISNUMBER(SEARCH(IF(J$3&lt;&gt;"",J$3,"NA"),'[1]MITRE ATT&amp;CK Mappings'!$J843))), '[1]MITRE ATT&amp;CK Mappings'!$B843,"")</f>
        <v/>
      </c>
      <c r="K847" s="31" t="str">
        <f>IF(OR(OR(OR(OR(OR(ISNUMBER(SEARCH(IF(K$1&lt;&gt;"",K$1,"NA"),'[1]MITRE ATT&amp;CK Mappings'!$E843)),ISNUMBER(SEARCH(IF(K$1&lt;&gt;"",K$1,"NA"),'[1]MITRE ATT&amp;CK Mappings'!$F843))),ISNUMBER(SEARCH(IF(K$2&lt;&gt;"",K$2,"NA"),'[1]MITRE ATT&amp;CK Mappings'!$G843))),ISNUMBER(SEARCH(IF(K$2&lt;&gt;"",K$2,"NA"),'[1]MITRE ATT&amp;CK Mappings'!$H843))),ISNUMBER(SEARCH(IF(K$3&lt;&gt;"",K$3,"NA"),'[1]MITRE ATT&amp;CK Mappings'!$I843))),ISNUMBER(SEARCH(IF(K$3&lt;&gt;"",K$3,"NA"),'[1]MITRE ATT&amp;CK Mappings'!$J843))), '[1]MITRE ATT&amp;CK Mappings'!$B843,"")</f>
        <v/>
      </c>
      <c r="L847" s="31" t="str">
        <f>IF('[1]MITRE ATT&amp;CK Mappings'!D843 &lt;&gt;"",'[1]MITRE ATT&amp;CK Mappings'!D843,"" )</f>
        <v>Digital Locker</v>
      </c>
    </row>
    <row r="848" spans="1:12" x14ac:dyDescent="0.25">
      <c r="A848" s="31" t="str">
        <f>IF(COUNTIF(B848:K848,"="&amp;'[1]MITRE ATT&amp;CK Mappings'!B844)&gt;0,'[1]MITRE ATT&amp;CK Mappings'!B844,"")</f>
        <v/>
      </c>
      <c r="B848" s="31" t="str">
        <f>IF(OR(OR(OR(OR(OR(ISNUMBER(SEARCH(IF(B$1&lt;&gt;"",B$1,"NA"),'[1]MITRE ATT&amp;CK Mappings'!$E844)),ISNUMBER(SEARCH(IF(B$1&lt;&gt;"",B$1,"NA"),'[1]MITRE ATT&amp;CK Mappings'!$F844))),ISNUMBER(SEARCH(IF(B$2&lt;&gt;"",B$2,"NA"),'[1]MITRE ATT&amp;CK Mappings'!$G844))),ISNUMBER(SEARCH(IF(B$2&lt;&gt;"",B$2,"NA"),'[1]MITRE ATT&amp;CK Mappings'!$H844))),ISNUMBER(SEARCH(IF(B$3&lt;&gt;"",B$3,"NA"),'[1]MITRE ATT&amp;CK Mappings'!$I844))),ISNUMBER(SEARCH(IF(B$3&lt;&gt;"",B$3,"NA"),'[1]MITRE ATT&amp;CK Mappings'!$J844))), '[1]MITRE ATT&amp;CK Mappings'!$B844,"")</f>
        <v/>
      </c>
      <c r="C848" s="31" t="str">
        <f>IF(OR(OR(OR(OR(OR(ISNUMBER(SEARCH(IF(C$1&lt;&gt;"",C$1,"NA"),'[1]MITRE ATT&amp;CK Mappings'!$E844)),ISNUMBER(SEARCH(IF(C$1&lt;&gt;"",C$1,"NA"),'[1]MITRE ATT&amp;CK Mappings'!$F844))),ISNUMBER(SEARCH(IF(C$2&lt;&gt;"",C$2,"NA"),'[1]MITRE ATT&amp;CK Mappings'!$G844))),ISNUMBER(SEARCH(IF(C$2&lt;&gt;"",C$2,"NA"),'[1]MITRE ATT&amp;CK Mappings'!$H844))),ISNUMBER(SEARCH(IF(C$3&lt;&gt;"",C$3,"NA"),'[1]MITRE ATT&amp;CK Mappings'!$I844))),ISNUMBER(SEARCH(IF(C$3&lt;&gt;"",C$3,"NA"),'[1]MITRE ATT&amp;CK Mappings'!$J844))), '[1]MITRE ATT&amp;CK Mappings'!$B844,"")</f>
        <v/>
      </c>
      <c r="D848" s="31" t="str">
        <f>IF(OR(OR(OR(OR(OR(ISNUMBER(SEARCH(IF(D$1&lt;&gt;"",D$1,"NA"),'[1]MITRE ATT&amp;CK Mappings'!$E844)),ISNUMBER(SEARCH(IF(D$1&lt;&gt;"",D$1,"NA"),'[1]MITRE ATT&amp;CK Mappings'!$F844))),ISNUMBER(SEARCH(IF(D$2&lt;&gt;"",D$2,"NA"),'[1]MITRE ATT&amp;CK Mappings'!$G844))),ISNUMBER(SEARCH(IF(D$2&lt;&gt;"",D$2,"NA"),'[1]MITRE ATT&amp;CK Mappings'!$H844))),ISNUMBER(SEARCH(IF(D$3&lt;&gt;"",D$3,"NA"),'[1]MITRE ATT&amp;CK Mappings'!$I844))),ISNUMBER(SEARCH(IF(D$3&lt;&gt;"",D$3,"NA"),'[1]MITRE ATT&amp;CK Mappings'!$J844))), '[1]MITRE ATT&amp;CK Mappings'!$B844,"")</f>
        <v/>
      </c>
      <c r="E848" s="31" t="str">
        <f>IF(OR(OR(OR(OR(OR(ISNUMBER(SEARCH(IF(E$1&lt;&gt;"",E$1,"NA"),'[1]MITRE ATT&amp;CK Mappings'!$E844)),ISNUMBER(SEARCH(IF(E$1&lt;&gt;"",E$1,"NA"),'[1]MITRE ATT&amp;CK Mappings'!$F844))),ISNUMBER(SEARCH(IF(E$2&lt;&gt;"",E$2,"NA"),'[1]MITRE ATT&amp;CK Mappings'!$G844))),ISNUMBER(SEARCH(IF(E$2&lt;&gt;"",E$2,"NA"),'[1]MITRE ATT&amp;CK Mappings'!$H844))),ISNUMBER(SEARCH(IF(E$3&lt;&gt;"",E$3,"NA"),'[1]MITRE ATT&amp;CK Mappings'!$I844))),ISNUMBER(SEARCH(IF(E$3&lt;&gt;"",E$3,"NA"),'[1]MITRE ATT&amp;CK Mappings'!$J844))), '[1]MITRE ATT&amp;CK Mappings'!$B844,"")</f>
        <v/>
      </c>
      <c r="F848" s="31" t="str">
        <f>IF(OR(OR(OR(OR(OR(ISNUMBER(SEARCH(IF(F$1&lt;&gt;"",F$1,"NA"),'[1]MITRE ATT&amp;CK Mappings'!$E844)),ISNUMBER(SEARCH(IF(F$1&lt;&gt;"",F$1,"NA"),'[1]MITRE ATT&amp;CK Mappings'!$F844))),ISNUMBER(SEARCH(IF(F$2&lt;&gt;"",F$2,"NA"),'[1]MITRE ATT&amp;CK Mappings'!$G844))),ISNUMBER(SEARCH(IF(F$2&lt;&gt;"",F$2,"NA"),'[1]MITRE ATT&amp;CK Mappings'!$H844))),ISNUMBER(SEARCH(IF(F$3&lt;&gt;"",F$3,"NA"),'[1]MITRE ATT&amp;CK Mappings'!$I844))),ISNUMBER(SEARCH(IF(F$3&lt;&gt;"",F$3,"NA"),'[1]MITRE ATT&amp;CK Mappings'!$J844))), '[1]MITRE ATT&amp;CK Mappings'!$B844,"")</f>
        <v/>
      </c>
      <c r="G848" s="31" t="str">
        <f>IF(OR(OR(OR(OR(OR(ISNUMBER(SEARCH(IF(G$1&lt;&gt;"",G$1,"NA"),'[1]MITRE ATT&amp;CK Mappings'!$E844)),ISNUMBER(SEARCH(IF(G$1&lt;&gt;"",G$1,"NA"),'[1]MITRE ATT&amp;CK Mappings'!$F844))),ISNUMBER(SEARCH(IF(G$2&lt;&gt;"",G$2,"NA"),'[1]MITRE ATT&amp;CK Mappings'!$G844))),ISNUMBER(SEARCH(IF(G$2&lt;&gt;"",G$2,"NA"),'[1]MITRE ATT&amp;CK Mappings'!$H844))),ISNUMBER(SEARCH(IF(G$3&lt;&gt;"",G$3,"NA"),'[1]MITRE ATT&amp;CK Mappings'!$I844))),ISNUMBER(SEARCH(IF(G$3&lt;&gt;"",G$3,"NA"),'[1]MITRE ATT&amp;CK Mappings'!$J844))), '[1]MITRE ATT&amp;CK Mappings'!$B844,"")</f>
        <v/>
      </c>
      <c r="H848" s="31" t="str">
        <f>IF(OR(OR(OR(OR(OR(ISNUMBER(SEARCH(IF(H$1&lt;&gt;"",H$1,"NA"),'[1]MITRE ATT&amp;CK Mappings'!$E844)),ISNUMBER(SEARCH(IF(H$1&lt;&gt;"",H$1,"NA"),'[1]MITRE ATT&amp;CK Mappings'!$F844))),ISNUMBER(SEARCH(IF(H$2&lt;&gt;"",H$2,"NA"),'[1]MITRE ATT&amp;CK Mappings'!$G844))),ISNUMBER(SEARCH(IF(H$2&lt;&gt;"",H$2,"NA"),'[1]MITRE ATT&amp;CK Mappings'!$H844))),ISNUMBER(SEARCH(IF(H$3&lt;&gt;"",H$3,"NA"),'[1]MITRE ATT&amp;CK Mappings'!$I844))),ISNUMBER(SEARCH(IF(H$3&lt;&gt;"",H$3,"NA"),'[1]MITRE ATT&amp;CK Mappings'!$J844))), '[1]MITRE ATT&amp;CK Mappings'!$B844,"")</f>
        <v/>
      </c>
      <c r="I848" s="31" t="str">
        <f>IF(OR(OR(OR(OR(OR(ISNUMBER(SEARCH(IF(I$1&lt;&gt;"",I$1,"NA"),'[1]MITRE ATT&amp;CK Mappings'!$E844)),ISNUMBER(SEARCH(IF(I$1&lt;&gt;"",I$1,"NA"),'[1]MITRE ATT&amp;CK Mappings'!$F844))),ISNUMBER(SEARCH(IF(I$2&lt;&gt;"",I$2,"NA"),'[1]MITRE ATT&amp;CK Mappings'!$G844))),ISNUMBER(SEARCH(IF(I$2&lt;&gt;"",I$2,"NA"),'[1]MITRE ATT&amp;CK Mappings'!$H844))),ISNUMBER(SEARCH(IF(I$3&lt;&gt;"",I$3,"NA"),'[1]MITRE ATT&amp;CK Mappings'!$I844))),ISNUMBER(SEARCH(IF(I$3&lt;&gt;"",I$3,"NA"),'[1]MITRE ATT&amp;CK Mappings'!$J844))), '[1]MITRE ATT&amp;CK Mappings'!$B844,"")</f>
        <v/>
      </c>
      <c r="J848" s="31" t="str">
        <f>IF(OR(OR(OR(OR(OR(ISNUMBER(SEARCH(IF(J$1&lt;&gt;"",J$1,"NA"),'[1]MITRE ATT&amp;CK Mappings'!$E844)),ISNUMBER(SEARCH(IF(J$1&lt;&gt;"",J$1,"NA"),'[1]MITRE ATT&amp;CK Mappings'!$F844))),ISNUMBER(SEARCH(IF(J$2&lt;&gt;"",J$2,"NA"),'[1]MITRE ATT&amp;CK Mappings'!$G844))),ISNUMBER(SEARCH(IF(J$2&lt;&gt;"",J$2,"NA"),'[1]MITRE ATT&amp;CK Mappings'!$H844))),ISNUMBER(SEARCH(IF(J$3&lt;&gt;"",J$3,"NA"),'[1]MITRE ATT&amp;CK Mappings'!$I844))),ISNUMBER(SEARCH(IF(J$3&lt;&gt;"",J$3,"NA"),'[1]MITRE ATT&amp;CK Mappings'!$J844))), '[1]MITRE ATT&amp;CK Mappings'!$B844,"")</f>
        <v/>
      </c>
      <c r="K848" s="31" t="str">
        <f>IF(OR(OR(OR(OR(OR(ISNUMBER(SEARCH(IF(K$1&lt;&gt;"",K$1,"NA"),'[1]MITRE ATT&amp;CK Mappings'!$E844)),ISNUMBER(SEARCH(IF(K$1&lt;&gt;"",K$1,"NA"),'[1]MITRE ATT&amp;CK Mappings'!$F844))),ISNUMBER(SEARCH(IF(K$2&lt;&gt;"",K$2,"NA"),'[1]MITRE ATT&amp;CK Mappings'!$G844))),ISNUMBER(SEARCH(IF(K$2&lt;&gt;"",K$2,"NA"),'[1]MITRE ATT&amp;CK Mappings'!$H844))),ISNUMBER(SEARCH(IF(K$3&lt;&gt;"",K$3,"NA"),'[1]MITRE ATT&amp;CK Mappings'!$I844))),ISNUMBER(SEARCH(IF(K$3&lt;&gt;"",K$3,"NA"),'[1]MITRE ATT&amp;CK Mappings'!$J844))), '[1]MITRE ATT&amp;CK Mappings'!$B844,"")</f>
        <v/>
      </c>
      <c r="L848" s="31" t="str">
        <f>IF('[1]MITRE ATT&amp;CK Mappings'!D844 &lt;&gt;"",'[1]MITRE ATT&amp;CK Mappings'!D844,"" )</f>
        <v>Edge UI</v>
      </c>
    </row>
    <row r="849" spans="1:12" x14ac:dyDescent="0.25">
      <c r="A849" s="31" t="str">
        <f>IF(COUNTIF(B849:K849,"="&amp;'[1]MITRE ATT&amp;CK Mappings'!B845)&gt;0,'[1]MITRE ATT&amp;CK Mappings'!B845,"")</f>
        <v/>
      </c>
      <c r="B849" s="31" t="str">
        <f>IF(OR(OR(OR(OR(OR(ISNUMBER(SEARCH(IF(B$1&lt;&gt;"",B$1,"NA"),'[1]MITRE ATT&amp;CK Mappings'!$E845)),ISNUMBER(SEARCH(IF(B$1&lt;&gt;"",B$1,"NA"),'[1]MITRE ATT&amp;CK Mappings'!$F845))),ISNUMBER(SEARCH(IF(B$2&lt;&gt;"",B$2,"NA"),'[1]MITRE ATT&amp;CK Mappings'!$G845))),ISNUMBER(SEARCH(IF(B$2&lt;&gt;"",B$2,"NA"),'[1]MITRE ATT&amp;CK Mappings'!$H845))),ISNUMBER(SEARCH(IF(B$3&lt;&gt;"",B$3,"NA"),'[1]MITRE ATT&amp;CK Mappings'!$I845))),ISNUMBER(SEARCH(IF(B$3&lt;&gt;"",B$3,"NA"),'[1]MITRE ATT&amp;CK Mappings'!$J845))), '[1]MITRE ATT&amp;CK Mappings'!$B845,"")</f>
        <v/>
      </c>
      <c r="C849" s="31" t="str">
        <f>IF(OR(OR(OR(OR(OR(ISNUMBER(SEARCH(IF(C$1&lt;&gt;"",C$1,"NA"),'[1]MITRE ATT&amp;CK Mappings'!$E845)),ISNUMBER(SEARCH(IF(C$1&lt;&gt;"",C$1,"NA"),'[1]MITRE ATT&amp;CK Mappings'!$F845))),ISNUMBER(SEARCH(IF(C$2&lt;&gt;"",C$2,"NA"),'[1]MITRE ATT&amp;CK Mappings'!$G845))),ISNUMBER(SEARCH(IF(C$2&lt;&gt;"",C$2,"NA"),'[1]MITRE ATT&amp;CK Mappings'!$H845))),ISNUMBER(SEARCH(IF(C$3&lt;&gt;"",C$3,"NA"),'[1]MITRE ATT&amp;CK Mappings'!$I845))),ISNUMBER(SEARCH(IF(C$3&lt;&gt;"",C$3,"NA"),'[1]MITRE ATT&amp;CK Mappings'!$J845))), '[1]MITRE ATT&amp;CK Mappings'!$B845,"")</f>
        <v/>
      </c>
      <c r="D849" s="31" t="str">
        <f>IF(OR(OR(OR(OR(OR(ISNUMBER(SEARCH(IF(D$1&lt;&gt;"",D$1,"NA"),'[1]MITRE ATT&amp;CK Mappings'!$E845)),ISNUMBER(SEARCH(IF(D$1&lt;&gt;"",D$1,"NA"),'[1]MITRE ATT&amp;CK Mappings'!$F845))),ISNUMBER(SEARCH(IF(D$2&lt;&gt;"",D$2,"NA"),'[1]MITRE ATT&amp;CK Mappings'!$G845))),ISNUMBER(SEARCH(IF(D$2&lt;&gt;"",D$2,"NA"),'[1]MITRE ATT&amp;CK Mappings'!$H845))),ISNUMBER(SEARCH(IF(D$3&lt;&gt;"",D$3,"NA"),'[1]MITRE ATT&amp;CK Mappings'!$I845))),ISNUMBER(SEARCH(IF(D$3&lt;&gt;"",D$3,"NA"),'[1]MITRE ATT&amp;CK Mappings'!$J845))), '[1]MITRE ATT&amp;CK Mappings'!$B845,"")</f>
        <v/>
      </c>
      <c r="E849" s="31" t="str">
        <f>IF(OR(OR(OR(OR(OR(ISNUMBER(SEARCH(IF(E$1&lt;&gt;"",E$1,"NA"),'[1]MITRE ATT&amp;CK Mappings'!$E845)),ISNUMBER(SEARCH(IF(E$1&lt;&gt;"",E$1,"NA"),'[1]MITRE ATT&amp;CK Mappings'!$F845))),ISNUMBER(SEARCH(IF(E$2&lt;&gt;"",E$2,"NA"),'[1]MITRE ATT&amp;CK Mappings'!$G845))),ISNUMBER(SEARCH(IF(E$2&lt;&gt;"",E$2,"NA"),'[1]MITRE ATT&amp;CK Mappings'!$H845))),ISNUMBER(SEARCH(IF(E$3&lt;&gt;"",E$3,"NA"),'[1]MITRE ATT&amp;CK Mappings'!$I845))),ISNUMBER(SEARCH(IF(E$3&lt;&gt;"",E$3,"NA"),'[1]MITRE ATT&amp;CK Mappings'!$J845))), '[1]MITRE ATT&amp;CK Mappings'!$B845,"")</f>
        <v/>
      </c>
      <c r="F849" s="31" t="str">
        <f>IF(OR(OR(OR(OR(OR(ISNUMBER(SEARCH(IF(F$1&lt;&gt;"",F$1,"NA"),'[1]MITRE ATT&amp;CK Mappings'!$E845)),ISNUMBER(SEARCH(IF(F$1&lt;&gt;"",F$1,"NA"),'[1]MITRE ATT&amp;CK Mappings'!$F845))),ISNUMBER(SEARCH(IF(F$2&lt;&gt;"",F$2,"NA"),'[1]MITRE ATT&amp;CK Mappings'!$G845))),ISNUMBER(SEARCH(IF(F$2&lt;&gt;"",F$2,"NA"),'[1]MITRE ATT&amp;CK Mappings'!$H845))),ISNUMBER(SEARCH(IF(F$3&lt;&gt;"",F$3,"NA"),'[1]MITRE ATT&amp;CK Mappings'!$I845))),ISNUMBER(SEARCH(IF(F$3&lt;&gt;"",F$3,"NA"),'[1]MITRE ATT&amp;CK Mappings'!$J845))), '[1]MITRE ATT&amp;CK Mappings'!$B845,"")</f>
        <v/>
      </c>
      <c r="G849" s="31" t="str">
        <f>IF(OR(OR(OR(OR(OR(ISNUMBER(SEARCH(IF(G$1&lt;&gt;"",G$1,"NA"),'[1]MITRE ATT&amp;CK Mappings'!$E845)),ISNUMBER(SEARCH(IF(G$1&lt;&gt;"",G$1,"NA"),'[1]MITRE ATT&amp;CK Mappings'!$F845))),ISNUMBER(SEARCH(IF(G$2&lt;&gt;"",G$2,"NA"),'[1]MITRE ATT&amp;CK Mappings'!$G845))),ISNUMBER(SEARCH(IF(G$2&lt;&gt;"",G$2,"NA"),'[1]MITRE ATT&amp;CK Mappings'!$H845))),ISNUMBER(SEARCH(IF(G$3&lt;&gt;"",G$3,"NA"),'[1]MITRE ATT&amp;CK Mappings'!$I845))),ISNUMBER(SEARCH(IF(G$3&lt;&gt;"",G$3,"NA"),'[1]MITRE ATT&amp;CK Mappings'!$J845))), '[1]MITRE ATT&amp;CK Mappings'!$B845,"")</f>
        <v/>
      </c>
      <c r="H849" s="31" t="str">
        <f>IF(OR(OR(OR(OR(OR(ISNUMBER(SEARCH(IF(H$1&lt;&gt;"",H$1,"NA"),'[1]MITRE ATT&amp;CK Mappings'!$E845)),ISNUMBER(SEARCH(IF(H$1&lt;&gt;"",H$1,"NA"),'[1]MITRE ATT&amp;CK Mappings'!$F845))),ISNUMBER(SEARCH(IF(H$2&lt;&gt;"",H$2,"NA"),'[1]MITRE ATT&amp;CK Mappings'!$G845))),ISNUMBER(SEARCH(IF(H$2&lt;&gt;"",H$2,"NA"),'[1]MITRE ATT&amp;CK Mappings'!$H845))),ISNUMBER(SEARCH(IF(H$3&lt;&gt;"",H$3,"NA"),'[1]MITRE ATT&amp;CK Mappings'!$I845))),ISNUMBER(SEARCH(IF(H$3&lt;&gt;"",H$3,"NA"),'[1]MITRE ATT&amp;CK Mappings'!$J845))), '[1]MITRE ATT&amp;CK Mappings'!$B845,"")</f>
        <v/>
      </c>
      <c r="I849" s="31" t="str">
        <f>IF(OR(OR(OR(OR(OR(ISNUMBER(SEARCH(IF(I$1&lt;&gt;"",I$1,"NA"),'[1]MITRE ATT&amp;CK Mappings'!$E845)),ISNUMBER(SEARCH(IF(I$1&lt;&gt;"",I$1,"NA"),'[1]MITRE ATT&amp;CK Mappings'!$F845))),ISNUMBER(SEARCH(IF(I$2&lt;&gt;"",I$2,"NA"),'[1]MITRE ATT&amp;CK Mappings'!$G845))),ISNUMBER(SEARCH(IF(I$2&lt;&gt;"",I$2,"NA"),'[1]MITRE ATT&amp;CK Mappings'!$H845))),ISNUMBER(SEARCH(IF(I$3&lt;&gt;"",I$3,"NA"),'[1]MITRE ATT&amp;CK Mappings'!$I845))),ISNUMBER(SEARCH(IF(I$3&lt;&gt;"",I$3,"NA"),'[1]MITRE ATT&amp;CK Mappings'!$J845))), '[1]MITRE ATT&amp;CK Mappings'!$B845,"")</f>
        <v/>
      </c>
      <c r="J849" s="31" t="str">
        <f>IF(OR(OR(OR(OR(OR(ISNUMBER(SEARCH(IF(J$1&lt;&gt;"",J$1,"NA"),'[1]MITRE ATT&amp;CK Mappings'!$E845)),ISNUMBER(SEARCH(IF(J$1&lt;&gt;"",J$1,"NA"),'[1]MITRE ATT&amp;CK Mappings'!$F845))),ISNUMBER(SEARCH(IF(J$2&lt;&gt;"",J$2,"NA"),'[1]MITRE ATT&amp;CK Mappings'!$G845))),ISNUMBER(SEARCH(IF(J$2&lt;&gt;"",J$2,"NA"),'[1]MITRE ATT&amp;CK Mappings'!$H845))),ISNUMBER(SEARCH(IF(J$3&lt;&gt;"",J$3,"NA"),'[1]MITRE ATT&amp;CK Mappings'!$I845))),ISNUMBER(SEARCH(IF(J$3&lt;&gt;"",J$3,"NA"),'[1]MITRE ATT&amp;CK Mappings'!$J845))), '[1]MITRE ATT&amp;CK Mappings'!$B845,"")</f>
        <v/>
      </c>
      <c r="K849" s="31" t="str">
        <f>IF(OR(OR(OR(OR(OR(ISNUMBER(SEARCH(IF(K$1&lt;&gt;"",K$1,"NA"),'[1]MITRE ATT&amp;CK Mappings'!$E845)),ISNUMBER(SEARCH(IF(K$1&lt;&gt;"",K$1,"NA"),'[1]MITRE ATT&amp;CK Mappings'!$F845))),ISNUMBER(SEARCH(IF(K$2&lt;&gt;"",K$2,"NA"),'[1]MITRE ATT&amp;CK Mappings'!$G845))),ISNUMBER(SEARCH(IF(K$2&lt;&gt;"",K$2,"NA"),'[1]MITRE ATT&amp;CK Mappings'!$H845))),ISNUMBER(SEARCH(IF(K$3&lt;&gt;"",K$3,"NA"),'[1]MITRE ATT&amp;CK Mappings'!$I845))),ISNUMBER(SEARCH(IF(K$3&lt;&gt;"",K$3,"NA"),'[1]MITRE ATT&amp;CK Mappings'!$J845))), '[1]MITRE ATT&amp;CK Mappings'!$B845,"")</f>
        <v/>
      </c>
      <c r="L849" s="31" t="str">
        <f>IF('[1]MITRE ATT&amp;CK Mappings'!D845 &lt;&gt;"",'[1]MITRE ATT&amp;CK Mappings'!D845,"" )</f>
        <v>File Explorer (formerly Windows Explorer)</v>
      </c>
    </row>
    <row r="850" spans="1:12" x14ac:dyDescent="0.25">
      <c r="A850" s="31" t="str">
        <f>IF(COUNTIF(B850:K850,"="&amp;'[1]MITRE ATT&amp;CK Mappings'!B846)&gt;0,'[1]MITRE ATT&amp;CK Mappings'!B846,"")</f>
        <v/>
      </c>
      <c r="B850" s="31" t="str">
        <f>IF(OR(OR(OR(OR(OR(ISNUMBER(SEARCH(IF(B$1&lt;&gt;"",B$1,"NA"),'[1]MITRE ATT&amp;CK Mappings'!$E846)),ISNUMBER(SEARCH(IF(B$1&lt;&gt;"",B$1,"NA"),'[1]MITRE ATT&amp;CK Mappings'!$F846))),ISNUMBER(SEARCH(IF(B$2&lt;&gt;"",B$2,"NA"),'[1]MITRE ATT&amp;CK Mappings'!$G846))),ISNUMBER(SEARCH(IF(B$2&lt;&gt;"",B$2,"NA"),'[1]MITRE ATT&amp;CK Mappings'!$H846))),ISNUMBER(SEARCH(IF(B$3&lt;&gt;"",B$3,"NA"),'[1]MITRE ATT&amp;CK Mappings'!$I846))),ISNUMBER(SEARCH(IF(B$3&lt;&gt;"",B$3,"NA"),'[1]MITRE ATT&amp;CK Mappings'!$J846))), '[1]MITRE ATT&amp;CK Mappings'!$B846,"")</f>
        <v/>
      </c>
      <c r="C850" s="31" t="str">
        <f>IF(OR(OR(OR(OR(OR(ISNUMBER(SEARCH(IF(C$1&lt;&gt;"",C$1,"NA"),'[1]MITRE ATT&amp;CK Mappings'!$E846)),ISNUMBER(SEARCH(IF(C$1&lt;&gt;"",C$1,"NA"),'[1]MITRE ATT&amp;CK Mappings'!$F846))),ISNUMBER(SEARCH(IF(C$2&lt;&gt;"",C$2,"NA"),'[1]MITRE ATT&amp;CK Mappings'!$G846))),ISNUMBER(SEARCH(IF(C$2&lt;&gt;"",C$2,"NA"),'[1]MITRE ATT&amp;CK Mappings'!$H846))),ISNUMBER(SEARCH(IF(C$3&lt;&gt;"",C$3,"NA"),'[1]MITRE ATT&amp;CK Mappings'!$I846))),ISNUMBER(SEARCH(IF(C$3&lt;&gt;"",C$3,"NA"),'[1]MITRE ATT&amp;CK Mappings'!$J846))), '[1]MITRE ATT&amp;CK Mappings'!$B846,"")</f>
        <v/>
      </c>
      <c r="D850" s="31" t="str">
        <f>IF(OR(OR(OR(OR(OR(ISNUMBER(SEARCH(IF(D$1&lt;&gt;"",D$1,"NA"),'[1]MITRE ATT&amp;CK Mappings'!$E846)),ISNUMBER(SEARCH(IF(D$1&lt;&gt;"",D$1,"NA"),'[1]MITRE ATT&amp;CK Mappings'!$F846))),ISNUMBER(SEARCH(IF(D$2&lt;&gt;"",D$2,"NA"),'[1]MITRE ATT&amp;CK Mappings'!$G846))),ISNUMBER(SEARCH(IF(D$2&lt;&gt;"",D$2,"NA"),'[1]MITRE ATT&amp;CK Mappings'!$H846))),ISNUMBER(SEARCH(IF(D$3&lt;&gt;"",D$3,"NA"),'[1]MITRE ATT&amp;CK Mappings'!$I846))),ISNUMBER(SEARCH(IF(D$3&lt;&gt;"",D$3,"NA"),'[1]MITRE ATT&amp;CK Mappings'!$J846))), '[1]MITRE ATT&amp;CK Mappings'!$B846,"")</f>
        <v/>
      </c>
      <c r="E850" s="31" t="str">
        <f>IF(OR(OR(OR(OR(OR(ISNUMBER(SEARCH(IF(E$1&lt;&gt;"",E$1,"NA"),'[1]MITRE ATT&amp;CK Mappings'!$E846)),ISNUMBER(SEARCH(IF(E$1&lt;&gt;"",E$1,"NA"),'[1]MITRE ATT&amp;CK Mappings'!$F846))),ISNUMBER(SEARCH(IF(E$2&lt;&gt;"",E$2,"NA"),'[1]MITRE ATT&amp;CK Mappings'!$G846))),ISNUMBER(SEARCH(IF(E$2&lt;&gt;"",E$2,"NA"),'[1]MITRE ATT&amp;CK Mappings'!$H846))),ISNUMBER(SEARCH(IF(E$3&lt;&gt;"",E$3,"NA"),'[1]MITRE ATT&amp;CK Mappings'!$I846))),ISNUMBER(SEARCH(IF(E$3&lt;&gt;"",E$3,"NA"),'[1]MITRE ATT&amp;CK Mappings'!$J846))), '[1]MITRE ATT&amp;CK Mappings'!$B846,"")</f>
        <v/>
      </c>
      <c r="F850" s="31" t="str">
        <f>IF(OR(OR(OR(OR(OR(ISNUMBER(SEARCH(IF(F$1&lt;&gt;"",F$1,"NA"),'[1]MITRE ATT&amp;CK Mappings'!$E846)),ISNUMBER(SEARCH(IF(F$1&lt;&gt;"",F$1,"NA"),'[1]MITRE ATT&amp;CK Mappings'!$F846))),ISNUMBER(SEARCH(IF(F$2&lt;&gt;"",F$2,"NA"),'[1]MITRE ATT&amp;CK Mappings'!$G846))),ISNUMBER(SEARCH(IF(F$2&lt;&gt;"",F$2,"NA"),'[1]MITRE ATT&amp;CK Mappings'!$H846))),ISNUMBER(SEARCH(IF(F$3&lt;&gt;"",F$3,"NA"),'[1]MITRE ATT&amp;CK Mappings'!$I846))),ISNUMBER(SEARCH(IF(F$3&lt;&gt;"",F$3,"NA"),'[1]MITRE ATT&amp;CK Mappings'!$J846))), '[1]MITRE ATT&amp;CK Mappings'!$B846,"")</f>
        <v/>
      </c>
      <c r="G850" s="31" t="str">
        <f>IF(OR(OR(OR(OR(OR(ISNUMBER(SEARCH(IF(G$1&lt;&gt;"",G$1,"NA"),'[1]MITRE ATT&amp;CK Mappings'!$E846)),ISNUMBER(SEARCH(IF(G$1&lt;&gt;"",G$1,"NA"),'[1]MITRE ATT&amp;CK Mappings'!$F846))),ISNUMBER(SEARCH(IF(G$2&lt;&gt;"",G$2,"NA"),'[1]MITRE ATT&amp;CK Mappings'!$G846))),ISNUMBER(SEARCH(IF(G$2&lt;&gt;"",G$2,"NA"),'[1]MITRE ATT&amp;CK Mappings'!$H846))),ISNUMBER(SEARCH(IF(G$3&lt;&gt;"",G$3,"NA"),'[1]MITRE ATT&amp;CK Mappings'!$I846))),ISNUMBER(SEARCH(IF(G$3&lt;&gt;"",G$3,"NA"),'[1]MITRE ATT&amp;CK Mappings'!$J846))), '[1]MITRE ATT&amp;CK Mappings'!$B846,"")</f>
        <v/>
      </c>
      <c r="H850" s="31" t="str">
        <f>IF(OR(OR(OR(OR(OR(ISNUMBER(SEARCH(IF(H$1&lt;&gt;"",H$1,"NA"),'[1]MITRE ATT&amp;CK Mappings'!$E846)),ISNUMBER(SEARCH(IF(H$1&lt;&gt;"",H$1,"NA"),'[1]MITRE ATT&amp;CK Mappings'!$F846))),ISNUMBER(SEARCH(IF(H$2&lt;&gt;"",H$2,"NA"),'[1]MITRE ATT&amp;CK Mappings'!$G846))),ISNUMBER(SEARCH(IF(H$2&lt;&gt;"",H$2,"NA"),'[1]MITRE ATT&amp;CK Mappings'!$H846))),ISNUMBER(SEARCH(IF(H$3&lt;&gt;"",H$3,"NA"),'[1]MITRE ATT&amp;CK Mappings'!$I846))),ISNUMBER(SEARCH(IF(H$3&lt;&gt;"",H$3,"NA"),'[1]MITRE ATT&amp;CK Mappings'!$J846))), '[1]MITRE ATT&amp;CK Mappings'!$B846,"")</f>
        <v/>
      </c>
      <c r="I850" s="31" t="str">
        <f>IF(OR(OR(OR(OR(OR(ISNUMBER(SEARCH(IF(I$1&lt;&gt;"",I$1,"NA"),'[1]MITRE ATT&amp;CK Mappings'!$E846)),ISNUMBER(SEARCH(IF(I$1&lt;&gt;"",I$1,"NA"),'[1]MITRE ATT&amp;CK Mappings'!$F846))),ISNUMBER(SEARCH(IF(I$2&lt;&gt;"",I$2,"NA"),'[1]MITRE ATT&amp;CK Mappings'!$G846))),ISNUMBER(SEARCH(IF(I$2&lt;&gt;"",I$2,"NA"),'[1]MITRE ATT&amp;CK Mappings'!$H846))),ISNUMBER(SEARCH(IF(I$3&lt;&gt;"",I$3,"NA"),'[1]MITRE ATT&amp;CK Mappings'!$I846))),ISNUMBER(SEARCH(IF(I$3&lt;&gt;"",I$3,"NA"),'[1]MITRE ATT&amp;CK Mappings'!$J846))), '[1]MITRE ATT&amp;CK Mappings'!$B846,"")</f>
        <v/>
      </c>
      <c r="J850" s="31" t="str">
        <f>IF(OR(OR(OR(OR(OR(ISNUMBER(SEARCH(IF(J$1&lt;&gt;"",J$1,"NA"),'[1]MITRE ATT&amp;CK Mappings'!$E846)),ISNUMBER(SEARCH(IF(J$1&lt;&gt;"",J$1,"NA"),'[1]MITRE ATT&amp;CK Mappings'!$F846))),ISNUMBER(SEARCH(IF(J$2&lt;&gt;"",J$2,"NA"),'[1]MITRE ATT&amp;CK Mappings'!$G846))),ISNUMBER(SEARCH(IF(J$2&lt;&gt;"",J$2,"NA"),'[1]MITRE ATT&amp;CK Mappings'!$H846))),ISNUMBER(SEARCH(IF(J$3&lt;&gt;"",J$3,"NA"),'[1]MITRE ATT&amp;CK Mappings'!$I846))),ISNUMBER(SEARCH(IF(J$3&lt;&gt;"",J$3,"NA"),'[1]MITRE ATT&amp;CK Mappings'!$J846))), '[1]MITRE ATT&amp;CK Mappings'!$B846,"")</f>
        <v/>
      </c>
      <c r="K850" s="31" t="str">
        <f>IF(OR(OR(OR(OR(OR(ISNUMBER(SEARCH(IF(K$1&lt;&gt;"",K$1,"NA"),'[1]MITRE ATT&amp;CK Mappings'!$E846)),ISNUMBER(SEARCH(IF(K$1&lt;&gt;"",K$1,"NA"),'[1]MITRE ATT&amp;CK Mappings'!$F846))),ISNUMBER(SEARCH(IF(K$2&lt;&gt;"",K$2,"NA"),'[1]MITRE ATT&amp;CK Mappings'!$G846))),ISNUMBER(SEARCH(IF(K$2&lt;&gt;"",K$2,"NA"),'[1]MITRE ATT&amp;CK Mappings'!$H846))),ISNUMBER(SEARCH(IF(K$3&lt;&gt;"",K$3,"NA"),'[1]MITRE ATT&amp;CK Mappings'!$I846))),ISNUMBER(SEARCH(IF(K$3&lt;&gt;"",K$3,"NA"),'[1]MITRE ATT&amp;CK Mappings'!$J846))), '[1]MITRE ATT&amp;CK Mappings'!$B846,"")</f>
        <v/>
      </c>
      <c r="L850" s="31" t="str">
        <f>IF('[1]MITRE ATT&amp;CK Mappings'!D846 &lt;&gt;"",'[1]MITRE ATT&amp;CK Mappings'!D846,"" )</f>
        <v>File Revocation</v>
      </c>
    </row>
    <row r="851" spans="1:12" x14ac:dyDescent="0.25">
      <c r="A851" s="31" t="str">
        <f>IF(COUNTIF(B851:K851,"="&amp;'[1]MITRE ATT&amp;CK Mappings'!B847)&gt;0,'[1]MITRE ATT&amp;CK Mappings'!B847,"")</f>
        <v/>
      </c>
      <c r="B851" s="31" t="str">
        <f>IF(OR(OR(OR(OR(OR(ISNUMBER(SEARCH(IF(B$1&lt;&gt;"",B$1,"NA"),'[1]MITRE ATT&amp;CK Mappings'!$E847)),ISNUMBER(SEARCH(IF(B$1&lt;&gt;"",B$1,"NA"),'[1]MITRE ATT&amp;CK Mappings'!$F847))),ISNUMBER(SEARCH(IF(B$2&lt;&gt;"",B$2,"NA"),'[1]MITRE ATT&amp;CK Mappings'!$G847))),ISNUMBER(SEARCH(IF(B$2&lt;&gt;"",B$2,"NA"),'[1]MITRE ATT&amp;CK Mappings'!$H847))),ISNUMBER(SEARCH(IF(B$3&lt;&gt;"",B$3,"NA"),'[1]MITRE ATT&amp;CK Mappings'!$I847))),ISNUMBER(SEARCH(IF(B$3&lt;&gt;"",B$3,"NA"),'[1]MITRE ATT&amp;CK Mappings'!$J847))), '[1]MITRE ATT&amp;CK Mappings'!$B847,"")</f>
        <v/>
      </c>
      <c r="C851" s="31" t="str">
        <f>IF(OR(OR(OR(OR(OR(ISNUMBER(SEARCH(IF(C$1&lt;&gt;"",C$1,"NA"),'[1]MITRE ATT&amp;CK Mappings'!$E847)),ISNUMBER(SEARCH(IF(C$1&lt;&gt;"",C$1,"NA"),'[1]MITRE ATT&amp;CK Mappings'!$F847))),ISNUMBER(SEARCH(IF(C$2&lt;&gt;"",C$2,"NA"),'[1]MITRE ATT&amp;CK Mappings'!$G847))),ISNUMBER(SEARCH(IF(C$2&lt;&gt;"",C$2,"NA"),'[1]MITRE ATT&amp;CK Mappings'!$H847))),ISNUMBER(SEARCH(IF(C$3&lt;&gt;"",C$3,"NA"),'[1]MITRE ATT&amp;CK Mappings'!$I847))),ISNUMBER(SEARCH(IF(C$3&lt;&gt;"",C$3,"NA"),'[1]MITRE ATT&amp;CK Mappings'!$J847))), '[1]MITRE ATT&amp;CK Mappings'!$B847,"")</f>
        <v/>
      </c>
      <c r="D851" s="31" t="str">
        <f>IF(OR(OR(OR(OR(OR(ISNUMBER(SEARCH(IF(D$1&lt;&gt;"",D$1,"NA"),'[1]MITRE ATT&amp;CK Mappings'!$E847)),ISNUMBER(SEARCH(IF(D$1&lt;&gt;"",D$1,"NA"),'[1]MITRE ATT&amp;CK Mappings'!$F847))),ISNUMBER(SEARCH(IF(D$2&lt;&gt;"",D$2,"NA"),'[1]MITRE ATT&amp;CK Mappings'!$G847))),ISNUMBER(SEARCH(IF(D$2&lt;&gt;"",D$2,"NA"),'[1]MITRE ATT&amp;CK Mappings'!$H847))),ISNUMBER(SEARCH(IF(D$3&lt;&gt;"",D$3,"NA"),'[1]MITRE ATT&amp;CK Mappings'!$I847))),ISNUMBER(SEARCH(IF(D$3&lt;&gt;"",D$3,"NA"),'[1]MITRE ATT&amp;CK Mappings'!$J847))), '[1]MITRE ATT&amp;CK Mappings'!$B847,"")</f>
        <v/>
      </c>
      <c r="E851" s="31" t="str">
        <f>IF(OR(OR(OR(OR(OR(ISNUMBER(SEARCH(IF(E$1&lt;&gt;"",E$1,"NA"),'[1]MITRE ATT&amp;CK Mappings'!$E847)),ISNUMBER(SEARCH(IF(E$1&lt;&gt;"",E$1,"NA"),'[1]MITRE ATT&amp;CK Mappings'!$F847))),ISNUMBER(SEARCH(IF(E$2&lt;&gt;"",E$2,"NA"),'[1]MITRE ATT&amp;CK Mappings'!$G847))),ISNUMBER(SEARCH(IF(E$2&lt;&gt;"",E$2,"NA"),'[1]MITRE ATT&amp;CK Mappings'!$H847))),ISNUMBER(SEARCH(IF(E$3&lt;&gt;"",E$3,"NA"),'[1]MITRE ATT&amp;CK Mappings'!$I847))),ISNUMBER(SEARCH(IF(E$3&lt;&gt;"",E$3,"NA"),'[1]MITRE ATT&amp;CK Mappings'!$J847))), '[1]MITRE ATT&amp;CK Mappings'!$B847,"")</f>
        <v/>
      </c>
      <c r="F851" s="31" t="str">
        <f>IF(OR(OR(OR(OR(OR(ISNUMBER(SEARCH(IF(F$1&lt;&gt;"",F$1,"NA"),'[1]MITRE ATT&amp;CK Mappings'!$E847)),ISNUMBER(SEARCH(IF(F$1&lt;&gt;"",F$1,"NA"),'[1]MITRE ATT&amp;CK Mappings'!$F847))),ISNUMBER(SEARCH(IF(F$2&lt;&gt;"",F$2,"NA"),'[1]MITRE ATT&amp;CK Mappings'!$G847))),ISNUMBER(SEARCH(IF(F$2&lt;&gt;"",F$2,"NA"),'[1]MITRE ATT&amp;CK Mappings'!$H847))),ISNUMBER(SEARCH(IF(F$3&lt;&gt;"",F$3,"NA"),'[1]MITRE ATT&amp;CK Mappings'!$I847))),ISNUMBER(SEARCH(IF(F$3&lt;&gt;"",F$3,"NA"),'[1]MITRE ATT&amp;CK Mappings'!$J847))), '[1]MITRE ATT&amp;CK Mappings'!$B847,"")</f>
        <v/>
      </c>
      <c r="G851" s="31" t="str">
        <f>IF(OR(OR(OR(OR(OR(ISNUMBER(SEARCH(IF(G$1&lt;&gt;"",G$1,"NA"),'[1]MITRE ATT&amp;CK Mappings'!$E847)),ISNUMBER(SEARCH(IF(G$1&lt;&gt;"",G$1,"NA"),'[1]MITRE ATT&amp;CK Mappings'!$F847))),ISNUMBER(SEARCH(IF(G$2&lt;&gt;"",G$2,"NA"),'[1]MITRE ATT&amp;CK Mappings'!$G847))),ISNUMBER(SEARCH(IF(G$2&lt;&gt;"",G$2,"NA"),'[1]MITRE ATT&amp;CK Mappings'!$H847))),ISNUMBER(SEARCH(IF(G$3&lt;&gt;"",G$3,"NA"),'[1]MITRE ATT&amp;CK Mappings'!$I847))),ISNUMBER(SEARCH(IF(G$3&lt;&gt;"",G$3,"NA"),'[1]MITRE ATT&amp;CK Mappings'!$J847))), '[1]MITRE ATT&amp;CK Mappings'!$B847,"")</f>
        <v/>
      </c>
      <c r="H851" s="31" t="str">
        <f>IF(OR(OR(OR(OR(OR(ISNUMBER(SEARCH(IF(H$1&lt;&gt;"",H$1,"NA"),'[1]MITRE ATT&amp;CK Mappings'!$E847)),ISNUMBER(SEARCH(IF(H$1&lt;&gt;"",H$1,"NA"),'[1]MITRE ATT&amp;CK Mappings'!$F847))),ISNUMBER(SEARCH(IF(H$2&lt;&gt;"",H$2,"NA"),'[1]MITRE ATT&amp;CK Mappings'!$G847))),ISNUMBER(SEARCH(IF(H$2&lt;&gt;"",H$2,"NA"),'[1]MITRE ATT&amp;CK Mappings'!$H847))),ISNUMBER(SEARCH(IF(H$3&lt;&gt;"",H$3,"NA"),'[1]MITRE ATT&amp;CK Mappings'!$I847))),ISNUMBER(SEARCH(IF(H$3&lt;&gt;"",H$3,"NA"),'[1]MITRE ATT&amp;CK Mappings'!$J847))), '[1]MITRE ATT&amp;CK Mappings'!$B847,"")</f>
        <v/>
      </c>
      <c r="I851" s="31" t="str">
        <f>IF(OR(OR(OR(OR(OR(ISNUMBER(SEARCH(IF(I$1&lt;&gt;"",I$1,"NA"),'[1]MITRE ATT&amp;CK Mappings'!$E847)),ISNUMBER(SEARCH(IF(I$1&lt;&gt;"",I$1,"NA"),'[1]MITRE ATT&amp;CK Mappings'!$F847))),ISNUMBER(SEARCH(IF(I$2&lt;&gt;"",I$2,"NA"),'[1]MITRE ATT&amp;CK Mappings'!$G847))),ISNUMBER(SEARCH(IF(I$2&lt;&gt;"",I$2,"NA"),'[1]MITRE ATT&amp;CK Mappings'!$H847))),ISNUMBER(SEARCH(IF(I$3&lt;&gt;"",I$3,"NA"),'[1]MITRE ATT&amp;CK Mappings'!$I847))),ISNUMBER(SEARCH(IF(I$3&lt;&gt;"",I$3,"NA"),'[1]MITRE ATT&amp;CK Mappings'!$J847))), '[1]MITRE ATT&amp;CK Mappings'!$B847,"")</f>
        <v/>
      </c>
      <c r="J851" s="31" t="str">
        <f>IF(OR(OR(OR(OR(OR(ISNUMBER(SEARCH(IF(J$1&lt;&gt;"",J$1,"NA"),'[1]MITRE ATT&amp;CK Mappings'!$E847)),ISNUMBER(SEARCH(IF(J$1&lt;&gt;"",J$1,"NA"),'[1]MITRE ATT&amp;CK Mappings'!$F847))),ISNUMBER(SEARCH(IF(J$2&lt;&gt;"",J$2,"NA"),'[1]MITRE ATT&amp;CK Mappings'!$G847))),ISNUMBER(SEARCH(IF(J$2&lt;&gt;"",J$2,"NA"),'[1]MITRE ATT&amp;CK Mappings'!$H847))),ISNUMBER(SEARCH(IF(J$3&lt;&gt;"",J$3,"NA"),'[1]MITRE ATT&amp;CK Mappings'!$I847))),ISNUMBER(SEARCH(IF(J$3&lt;&gt;"",J$3,"NA"),'[1]MITRE ATT&amp;CK Mappings'!$J847))), '[1]MITRE ATT&amp;CK Mappings'!$B847,"")</f>
        <v/>
      </c>
      <c r="K851" s="31" t="str">
        <f>IF(OR(OR(OR(OR(OR(ISNUMBER(SEARCH(IF(K$1&lt;&gt;"",K$1,"NA"),'[1]MITRE ATT&amp;CK Mappings'!$E847)),ISNUMBER(SEARCH(IF(K$1&lt;&gt;"",K$1,"NA"),'[1]MITRE ATT&amp;CK Mappings'!$F847))),ISNUMBER(SEARCH(IF(K$2&lt;&gt;"",K$2,"NA"),'[1]MITRE ATT&amp;CK Mappings'!$G847))),ISNUMBER(SEARCH(IF(K$2&lt;&gt;"",K$2,"NA"),'[1]MITRE ATT&amp;CK Mappings'!$H847))),ISNUMBER(SEARCH(IF(K$3&lt;&gt;"",K$3,"NA"),'[1]MITRE ATT&amp;CK Mappings'!$I847))),ISNUMBER(SEARCH(IF(K$3&lt;&gt;"",K$3,"NA"),'[1]MITRE ATT&amp;CK Mappings'!$J847))), '[1]MITRE ATT&amp;CK Mappings'!$B847,"")</f>
        <v/>
      </c>
      <c r="L851" s="31" t="str">
        <f>IF('[1]MITRE ATT&amp;CK Mappings'!D847 &lt;&gt;"",'[1]MITRE ATT&amp;CK Mappings'!D847,"" )</f>
        <v>IME</v>
      </c>
    </row>
    <row r="852" spans="1:12" x14ac:dyDescent="0.25">
      <c r="A852" s="31" t="str">
        <f>IF(COUNTIF(B852:K852,"="&amp;'[1]MITRE ATT&amp;CK Mappings'!B848)&gt;0,'[1]MITRE ATT&amp;CK Mappings'!B848,"")</f>
        <v/>
      </c>
      <c r="B852" s="31" t="str">
        <f>IF(OR(OR(OR(OR(OR(ISNUMBER(SEARCH(IF(B$1&lt;&gt;"",B$1,"NA"),'[1]MITRE ATT&amp;CK Mappings'!$E848)),ISNUMBER(SEARCH(IF(B$1&lt;&gt;"",B$1,"NA"),'[1]MITRE ATT&amp;CK Mappings'!$F848))),ISNUMBER(SEARCH(IF(B$2&lt;&gt;"",B$2,"NA"),'[1]MITRE ATT&amp;CK Mappings'!$G848))),ISNUMBER(SEARCH(IF(B$2&lt;&gt;"",B$2,"NA"),'[1]MITRE ATT&amp;CK Mappings'!$H848))),ISNUMBER(SEARCH(IF(B$3&lt;&gt;"",B$3,"NA"),'[1]MITRE ATT&amp;CK Mappings'!$I848))),ISNUMBER(SEARCH(IF(B$3&lt;&gt;"",B$3,"NA"),'[1]MITRE ATT&amp;CK Mappings'!$J848))), '[1]MITRE ATT&amp;CK Mappings'!$B848,"")</f>
        <v/>
      </c>
      <c r="C852" s="31" t="str">
        <f>IF(OR(OR(OR(OR(OR(ISNUMBER(SEARCH(IF(C$1&lt;&gt;"",C$1,"NA"),'[1]MITRE ATT&amp;CK Mappings'!$E848)),ISNUMBER(SEARCH(IF(C$1&lt;&gt;"",C$1,"NA"),'[1]MITRE ATT&amp;CK Mappings'!$F848))),ISNUMBER(SEARCH(IF(C$2&lt;&gt;"",C$2,"NA"),'[1]MITRE ATT&amp;CK Mappings'!$G848))),ISNUMBER(SEARCH(IF(C$2&lt;&gt;"",C$2,"NA"),'[1]MITRE ATT&amp;CK Mappings'!$H848))),ISNUMBER(SEARCH(IF(C$3&lt;&gt;"",C$3,"NA"),'[1]MITRE ATT&amp;CK Mappings'!$I848))),ISNUMBER(SEARCH(IF(C$3&lt;&gt;"",C$3,"NA"),'[1]MITRE ATT&amp;CK Mappings'!$J848))), '[1]MITRE ATT&amp;CK Mappings'!$B848,"")</f>
        <v/>
      </c>
      <c r="D852" s="31" t="str">
        <f>IF(OR(OR(OR(OR(OR(ISNUMBER(SEARCH(IF(D$1&lt;&gt;"",D$1,"NA"),'[1]MITRE ATT&amp;CK Mappings'!$E848)),ISNUMBER(SEARCH(IF(D$1&lt;&gt;"",D$1,"NA"),'[1]MITRE ATT&amp;CK Mappings'!$F848))),ISNUMBER(SEARCH(IF(D$2&lt;&gt;"",D$2,"NA"),'[1]MITRE ATT&amp;CK Mappings'!$G848))),ISNUMBER(SEARCH(IF(D$2&lt;&gt;"",D$2,"NA"),'[1]MITRE ATT&amp;CK Mappings'!$H848))),ISNUMBER(SEARCH(IF(D$3&lt;&gt;"",D$3,"NA"),'[1]MITRE ATT&amp;CK Mappings'!$I848))),ISNUMBER(SEARCH(IF(D$3&lt;&gt;"",D$3,"NA"),'[1]MITRE ATT&amp;CK Mappings'!$J848))), '[1]MITRE ATT&amp;CK Mappings'!$B848,"")</f>
        <v/>
      </c>
      <c r="E852" s="31" t="str">
        <f>IF(OR(OR(OR(OR(OR(ISNUMBER(SEARCH(IF(E$1&lt;&gt;"",E$1,"NA"),'[1]MITRE ATT&amp;CK Mappings'!$E848)),ISNUMBER(SEARCH(IF(E$1&lt;&gt;"",E$1,"NA"),'[1]MITRE ATT&amp;CK Mappings'!$F848))),ISNUMBER(SEARCH(IF(E$2&lt;&gt;"",E$2,"NA"),'[1]MITRE ATT&amp;CK Mappings'!$G848))),ISNUMBER(SEARCH(IF(E$2&lt;&gt;"",E$2,"NA"),'[1]MITRE ATT&amp;CK Mappings'!$H848))),ISNUMBER(SEARCH(IF(E$3&lt;&gt;"",E$3,"NA"),'[1]MITRE ATT&amp;CK Mappings'!$I848))),ISNUMBER(SEARCH(IF(E$3&lt;&gt;"",E$3,"NA"),'[1]MITRE ATT&amp;CK Mappings'!$J848))), '[1]MITRE ATT&amp;CK Mappings'!$B848,"")</f>
        <v/>
      </c>
      <c r="F852" s="31" t="str">
        <f>IF(OR(OR(OR(OR(OR(ISNUMBER(SEARCH(IF(F$1&lt;&gt;"",F$1,"NA"),'[1]MITRE ATT&amp;CK Mappings'!$E848)),ISNUMBER(SEARCH(IF(F$1&lt;&gt;"",F$1,"NA"),'[1]MITRE ATT&amp;CK Mappings'!$F848))),ISNUMBER(SEARCH(IF(F$2&lt;&gt;"",F$2,"NA"),'[1]MITRE ATT&amp;CK Mappings'!$G848))),ISNUMBER(SEARCH(IF(F$2&lt;&gt;"",F$2,"NA"),'[1]MITRE ATT&amp;CK Mappings'!$H848))),ISNUMBER(SEARCH(IF(F$3&lt;&gt;"",F$3,"NA"),'[1]MITRE ATT&amp;CK Mappings'!$I848))),ISNUMBER(SEARCH(IF(F$3&lt;&gt;"",F$3,"NA"),'[1]MITRE ATT&amp;CK Mappings'!$J848))), '[1]MITRE ATT&amp;CK Mappings'!$B848,"")</f>
        <v/>
      </c>
      <c r="G852" s="31" t="str">
        <f>IF(OR(OR(OR(OR(OR(ISNUMBER(SEARCH(IF(G$1&lt;&gt;"",G$1,"NA"),'[1]MITRE ATT&amp;CK Mappings'!$E848)),ISNUMBER(SEARCH(IF(G$1&lt;&gt;"",G$1,"NA"),'[1]MITRE ATT&amp;CK Mappings'!$F848))),ISNUMBER(SEARCH(IF(G$2&lt;&gt;"",G$2,"NA"),'[1]MITRE ATT&amp;CK Mappings'!$G848))),ISNUMBER(SEARCH(IF(G$2&lt;&gt;"",G$2,"NA"),'[1]MITRE ATT&amp;CK Mappings'!$H848))),ISNUMBER(SEARCH(IF(G$3&lt;&gt;"",G$3,"NA"),'[1]MITRE ATT&amp;CK Mappings'!$I848))),ISNUMBER(SEARCH(IF(G$3&lt;&gt;"",G$3,"NA"),'[1]MITRE ATT&amp;CK Mappings'!$J848))), '[1]MITRE ATT&amp;CK Mappings'!$B848,"")</f>
        <v/>
      </c>
      <c r="H852" s="31" t="str">
        <f>IF(OR(OR(OR(OR(OR(ISNUMBER(SEARCH(IF(H$1&lt;&gt;"",H$1,"NA"),'[1]MITRE ATT&amp;CK Mappings'!$E848)),ISNUMBER(SEARCH(IF(H$1&lt;&gt;"",H$1,"NA"),'[1]MITRE ATT&amp;CK Mappings'!$F848))),ISNUMBER(SEARCH(IF(H$2&lt;&gt;"",H$2,"NA"),'[1]MITRE ATT&amp;CK Mappings'!$G848))),ISNUMBER(SEARCH(IF(H$2&lt;&gt;"",H$2,"NA"),'[1]MITRE ATT&amp;CK Mappings'!$H848))),ISNUMBER(SEARCH(IF(H$3&lt;&gt;"",H$3,"NA"),'[1]MITRE ATT&amp;CK Mappings'!$I848))),ISNUMBER(SEARCH(IF(H$3&lt;&gt;"",H$3,"NA"),'[1]MITRE ATT&amp;CK Mappings'!$J848))), '[1]MITRE ATT&amp;CK Mappings'!$B848,"")</f>
        <v/>
      </c>
      <c r="I852" s="31" t="str">
        <f>IF(OR(OR(OR(OR(OR(ISNUMBER(SEARCH(IF(I$1&lt;&gt;"",I$1,"NA"),'[1]MITRE ATT&amp;CK Mappings'!$E848)),ISNUMBER(SEARCH(IF(I$1&lt;&gt;"",I$1,"NA"),'[1]MITRE ATT&amp;CK Mappings'!$F848))),ISNUMBER(SEARCH(IF(I$2&lt;&gt;"",I$2,"NA"),'[1]MITRE ATT&amp;CK Mappings'!$G848))),ISNUMBER(SEARCH(IF(I$2&lt;&gt;"",I$2,"NA"),'[1]MITRE ATT&amp;CK Mappings'!$H848))),ISNUMBER(SEARCH(IF(I$3&lt;&gt;"",I$3,"NA"),'[1]MITRE ATT&amp;CK Mappings'!$I848))),ISNUMBER(SEARCH(IF(I$3&lt;&gt;"",I$3,"NA"),'[1]MITRE ATT&amp;CK Mappings'!$J848))), '[1]MITRE ATT&amp;CK Mappings'!$B848,"")</f>
        <v/>
      </c>
      <c r="J852" s="31" t="str">
        <f>IF(OR(OR(OR(OR(OR(ISNUMBER(SEARCH(IF(J$1&lt;&gt;"",J$1,"NA"),'[1]MITRE ATT&amp;CK Mappings'!$E848)),ISNUMBER(SEARCH(IF(J$1&lt;&gt;"",J$1,"NA"),'[1]MITRE ATT&amp;CK Mappings'!$F848))),ISNUMBER(SEARCH(IF(J$2&lt;&gt;"",J$2,"NA"),'[1]MITRE ATT&amp;CK Mappings'!$G848))),ISNUMBER(SEARCH(IF(J$2&lt;&gt;"",J$2,"NA"),'[1]MITRE ATT&amp;CK Mappings'!$H848))),ISNUMBER(SEARCH(IF(J$3&lt;&gt;"",J$3,"NA"),'[1]MITRE ATT&amp;CK Mappings'!$I848))),ISNUMBER(SEARCH(IF(J$3&lt;&gt;"",J$3,"NA"),'[1]MITRE ATT&amp;CK Mappings'!$J848))), '[1]MITRE ATT&amp;CK Mappings'!$B848,"")</f>
        <v/>
      </c>
      <c r="K852" s="31" t="str">
        <f>IF(OR(OR(OR(OR(OR(ISNUMBER(SEARCH(IF(K$1&lt;&gt;"",K$1,"NA"),'[1]MITRE ATT&amp;CK Mappings'!$E848)),ISNUMBER(SEARCH(IF(K$1&lt;&gt;"",K$1,"NA"),'[1]MITRE ATT&amp;CK Mappings'!$F848))),ISNUMBER(SEARCH(IF(K$2&lt;&gt;"",K$2,"NA"),'[1]MITRE ATT&amp;CK Mappings'!$G848))),ISNUMBER(SEARCH(IF(K$2&lt;&gt;"",K$2,"NA"),'[1]MITRE ATT&amp;CK Mappings'!$H848))),ISNUMBER(SEARCH(IF(K$3&lt;&gt;"",K$3,"NA"),'[1]MITRE ATT&amp;CK Mappings'!$I848))),ISNUMBER(SEARCH(IF(K$3&lt;&gt;"",K$3,"NA"),'[1]MITRE ATT&amp;CK Mappings'!$J848))), '[1]MITRE ATT&amp;CK Mappings'!$B848,"")</f>
        <v/>
      </c>
      <c r="L852" s="31" t="str">
        <f>IF('[1]MITRE ATT&amp;CK Mappings'!D848 &lt;&gt;"",'[1]MITRE ATT&amp;CK Mappings'!D848,"" )</f>
        <v>Import Video</v>
      </c>
    </row>
    <row r="853" spans="1:12" x14ac:dyDescent="0.25">
      <c r="A853" s="31" t="str">
        <f>IF(COUNTIF(B853:K853,"="&amp;'[1]MITRE ATT&amp;CK Mappings'!B849)&gt;0,'[1]MITRE ATT&amp;CK Mappings'!B849,"")</f>
        <v/>
      </c>
      <c r="B853" s="31" t="str">
        <f>IF(OR(OR(OR(OR(OR(ISNUMBER(SEARCH(IF(B$1&lt;&gt;"",B$1,"NA"),'[1]MITRE ATT&amp;CK Mappings'!$E849)),ISNUMBER(SEARCH(IF(B$1&lt;&gt;"",B$1,"NA"),'[1]MITRE ATT&amp;CK Mappings'!$F849))),ISNUMBER(SEARCH(IF(B$2&lt;&gt;"",B$2,"NA"),'[1]MITRE ATT&amp;CK Mappings'!$G849))),ISNUMBER(SEARCH(IF(B$2&lt;&gt;"",B$2,"NA"),'[1]MITRE ATT&amp;CK Mappings'!$H849))),ISNUMBER(SEARCH(IF(B$3&lt;&gt;"",B$3,"NA"),'[1]MITRE ATT&amp;CK Mappings'!$I849))),ISNUMBER(SEARCH(IF(B$3&lt;&gt;"",B$3,"NA"),'[1]MITRE ATT&amp;CK Mappings'!$J849))), '[1]MITRE ATT&amp;CK Mappings'!$B849,"")</f>
        <v/>
      </c>
      <c r="C853" s="31" t="str">
        <f>IF(OR(OR(OR(OR(OR(ISNUMBER(SEARCH(IF(C$1&lt;&gt;"",C$1,"NA"),'[1]MITRE ATT&amp;CK Mappings'!$E849)),ISNUMBER(SEARCH(IF(C$1&lt;&gt;"",C$1,"NA"),'[1]MITRE ATT&amp;CK Mappings'!$F849))),ISNUMBER(SEARCH(IF(C$2&lt;&gt;"",C$2,"NA"),'[1]MITRE ATT&amp;CK Mappings'!$G849))),ISNUMBER(SEARCH(IF(C$2&lt;&gt;"",C$2,"NA"),'[1]MITRE ATT&amp;CK Mappings'!$H849))),ISNUMBER(SEARCH(IF(C$3&lt;&gt;"",C$3,"NA"),'[1]MITRE ATT&amp;CK Mappings'!$I849))),ISNUMBER(SEARCH(IF(C$3&lt;&gt;"",C$3,"NA"),'[1]MITRE ATT&amp;CK Mappings'!$J849))), '[1]MITRE ATT&amp;CK Mappings'!$B849,"")</f>
        <v/>
      </c>
      <c r="D853" s="31" t="str">
        <f>IF(OR(OR(OR(OR(OR(ISNUMBER(SEARCH(IF(D$1&lt;&gt;"",D$1,"NA"),'[1]MITRE ATT&amp;CK Mappings'!$E849)),ISNUMBER(SEARCH(IF(D$1&lt;&gt;"",D$1,"NA"),'[1]MITRE ATT&amp;CK Mappings'!$F849))),ISNUMBER(SEARCH(IF(D$2&lt;&gt;"",D$2,"NA"),'[1]MITRE ATT&amp;CK Mappings'!$G849))),ISNUMBER(SEARCH(IF(D$2&lt;&gt;"",D$2,"NA"),'[1]MITRE ATT&amp;CK Mappings'!$H849))),ISNUMBER(SEARCH(IF(D$3&lt;&gt;"",D$3,"NA"),'[1]MITRE ATT&amp;CK Mappings'!$I849))),ISNUMBER(SEARCH(IF(D$3&lt;&gt;"",D$3,"NA"),'[1]MITRE ATT&amp;CK Mappings'!$J849))), '[1]MITRE ATT&amp;CK Mappings'!$B849,"")</f>
        <v/>
      </c>
      <c r="E853" s="31" t="str">
        <f>IF(OR(OR(OR(OR(OR(ISNUMBER(SEARCH(IF(E$1&lt;&gt;"",E$1,"NA"),'[1]MITRE ATT&amp;CK Mappings'!$E849)),ISNUMBER(SEARCH(IF(E$1&lt;&gt;"",E$1,"NA"),'[1]MITRE ATT&amp;CK Mappings'!$F849))),ISNUMBER(SEARCH(IF(E$2&lt;&gt;"",E$2,"NA"),'[1]MITRE ATT&amp;CK Mappings'!$G849))),ISNUMBER(SEARCH(IF(E$2&lt;&gt;"",E$2,"NA"),'[1]MITRE ATT&amp;CK Mappings'!$H849))),ISNUMBER(SEARCH(IF(E$3&lt;&gt;"",E$3,"NA"),'[1]MITRE ATT&amp;CK Mappings'!$I849))),ISNUMBER(SEARCH(IF(E$3&lt;&gt;"",E$3,"NA"),'[1]MITRE ATT&amp;CK Mappings'!$J849))), '[1]MITRE ATT&amp;CK Mappings'!$B849,"")</f>
        <v/>
      </c>
      <c r="F853" s="31" t="str">
        <f>IF(OR(OR(OR(OR(OR(ISNUMBER(SEARCH(IF(F$1&lt;&gt;"",F$1,"NA"),'[1]MITRE ATT&amp;CK Mappings'!$E849)),ISNUMBER(SEARCH(IF(F$1&lt;&gt;"",F$1,"NA"),'[1]MITRE ATT&amp;CK Mappings'!$F849))),ISNUMBER(SEARCH(IF(F$2&lt;&gt;"",F$2,"NA"),'[1]MITRE ATT&amp;CK Mappings'!$G849))),ISNUMBER(SEARCH(IF(F$2&lt;&gt;"",F$2,"NA"),'[1]MITRE ATT&amp;CK Mappings'!$H849))),ISNUMBER(SEARCH(IF(F$3&lt;&gt;"",F$3,"NA"),'[1]MITRE ATT&amp;CK Mappings'!$I849))),ISNUMBER(SEARCH(IF(F$3&lt;&gt;"",F$3,"NA"),'[1]MITRE ATT&amp;CK Mappings'!$J849))), '[1]MITRE ATT&amp;CK Mappings'!$B849,"")</f>
        <v/>
      </c>
      <c r="G853" s="31" t="str">
        <f>IF(OR(OR(OR(OR(OR(ISNUMBER(SEARCH(IF(G$1&lt;&gt;"",G$1,"NA"),'[1]MITRE ATT&amp;CK Mappings'!$E849)),ISNUMBER(SEARCH(IF(G$1&lt;&gt;"",G$1,"NA"),'[1]MITRE ATT&amp;CK Mappings'!$F849))),ISNUMBER(SEARCH(IF(G$2&lt;&gt;"",G$2,"NA"),'[1]MITRE ATT&amp;CK Mappings'!$G849))),ISNUMBER(SEARCH(IF(G$2&lt;&gt;"",G$2,"NA"),'[1]MITRE ATT&amp;CK Mappings'!$H849))),ISNUMBER(SEARCH(IF(G$3&lt;&gt;"",G$3,"NA"),'[1]MITRE ATT&amp;CK Mappings'!$I849))),ISNUMBER(SEARCH(IF(G$3&lt;&gt;"",G$3,"NA"),'[1]MITRE ATT&amp;CK Mappings'!$J849))), '[1]MITRE ATT&amp;CK Mappings'!$B849,"")</f>
        <v/>
      </c>
      <c r="H853" s="31" t="str">
        <f>IF(OR(OR(OR(OR(OR(ISNUMBER(SEARCH(IF(H$1&lt;&gt;"",H$1,"NA"),'[1]MITRE ATT&amp;CK Mappings'!$E849)),ISNUMBER(SEARCH(IF(H$1&lt;&gt;"",H$1,"NA"),'[1]MITRE ATT&amp;CK Mappings'!$F849))),ISNUMBER(SEARCH(IF(H$2&lt;&gt;"",H$2,"NA"),'[1]MITRE ATT&amp;CK Mappings'!$G849))),ISNUMBER(SEARCH(IF(H$2&lt;&gt;"",H$2,"NA"),'[1]MITRE ATT&amp;CK Mappings'!$H849))),ISNUMBER(SEARCH(IF(H$3&lt;&gt;"",H$3,"NA"),'[1]MITRE ATT&amp;CK Mappings'!$I849))),ISNUMBER(SEARCH(IF(H$3&lt;&gt;"",H$3,"NA"),'[1]MITRE ATT&amp;CK Mappings'!$J849))), '[1]MITRE ATT&amp;CK Mappings'!$B849,"")</f>
        <v/>
      </c>
      <c r="I853" s="31" t="str">
        <f>IF(OR(OR(OR(OR(OR(ISNUMBER(SEARCH(IF(I$1&lt;&gt;"",I$1,"NA"),'[1]MITRE ATT&amp;CK Mappings'!$E849)),ISNUMBER(SEARCH(IF(I$1&lt;&gt;"",I$1,"NA"),'[1]MITRE ATT&amp;CK Mappings'!$F849))),ISNUMBER(SEARCH(IF(I$2&lt;&gt;"",I$2,"NA"),'[1]MITRE ATT&amp;CK Mappings'!$G849))),ISNUMBER(SEARCH(IF(I$2&lt;&gt;"",I$2,"NA"),'[1]MITRE ATT&amp;CK Mappings'!$H849))),ISNUMBER(SEARCH(IF(I$3&lt;&gt;"",I$3,"NA"),'[1]MITRE ATT&amp;CK Mappings'!$I849))),ISNUMBER(SEARCH(IF(I$3&lt;&gt;"",I$3,"NA"),'[1]MITRE ATT&amp;CK Mappings'!$J849))), '[1]MITRE ATT&amp;CK Mappings'!$B849,"")</f>
        <v/>
      </c>
      <c r="J853" s="31" t="str">
        <f>IF(OR(OR(OR(OR(OR(ISNUMBER(SEARCH(IF(J$1&lt;&gt;"",J$1,"NA"),'[1]MITRE ATT&amp;CK Mappings'!$E849)),ISNUMBER(SEARCH(IF(J$1&lt;&gt;"",J$1,"NA"),'[1]MITRE ATT&amp;CK Mappings'!$F849))),ISNUMBER(SEARCH(IF(J$2&lt;&gt;"",J$2,"NA"),'[1]MITRE ATT&amp;CK Mappings'!$G849))),ISNUMBER(SEARCH(IF(J$2&lt;&gt;"",J$2,"NA"),'[1]MITRE ATT&amp;CK Mappings'!$H849))),ISNUMBER(SEARCH(IF(J$3&lt;&gt;"",J$3,"NA"),'[1]MITRE ATT&amp;CK Mappings'!$I849))),ISNUMBER(SEARCH(IF(J$3&lt;&gt;"",J$3,"NA"),'[1]MITRE ATT&amp;CK Mappings'!$J849))), '[1]MITRE ATT&amp;CK Mappings'!$B849,"")</f>
        <v/>
      </c>
      <c r="K853" s="31" t="str">
        <f>IF(OR(OR(OR(OR(OR(ISNUMBER(SEARCH(IF(K$1&lt;&gt;"",K$1,"NA"),'[1]MITRE ATT&amp;CK Mappings'!$E849)),ISNUMBER(SEARCH(IF(K$1&lt;&gt;"",K$1,"NA"),'[1]MITRE ATT&amp;CK Mappings'!$F849))),ISNUMBER(SEARCH(IF(K$2&lt;&gt;"",K$2,"NA"),'[1]MITRE ATT&amp;CK Mappings'!$G849))),ISNUMBER(SEARCH(IF(K$2&lt;&gt;"",K$2,"NA"),'[1]MITRE ATT&amp;CK Mappings'!$H849))),ISNUMBER(SEARCH(IF(K$3&lt;&gt;"",K$3,"NA"),'[1]MITRE ATT&amp;CK Mappings'!$I849))),ISNUMBER(SEARCH(IF(K$3&lt;&gt;"",K$3,"NA"),'[1]MITRE ATT&amp;CK Mappings'!$J849))), '[1]MITRE ATT&amp;CK Mappings'!$B849,"")</f>
        <v/>
      </c>
      <c r="L853" s="31" t="str">
        <f>IF('[1]MITRE ATT&amp;CK Mappings'!D849 &lt;&gt;"",'[1]MITRE ATT&amp;CK Mappings'!D849,"" )</f>
        <v>Instant Search</v>
      </c>
    </row>
    <row r="854" spans="1:12" x14ac:dyDescent="0.25">
      <c r="A854" s="31" t="str">
        <f>IF(COUNTIF(B854:K854,"="&amp;'[1]MITRE ATT&amp;CK Mappings'!B850)&gt;0,'[1]MITRE ATT&amp;CK Mappings'!B850,"")</f>
        <v/>
      </c>
      <c r="B854" s="31" t="str">
        <f>IF(OR(OR(OR(OR(OR(ISNUMBER(SEARCH(IF(B$1&lt;&gt;"",B$1,"NA"),'[1]MITRE ATT&amp;CK Mappings'!$E850)),ISNUMBER(SEARCH(IF(B$1&lt;&gt;"",B$1,"NA"),'[1]MITRE ATT&amp;CK Mappings'!$F850))),ISNUMBER(SEARCH(IF(B$2&lt;&gt;"",B$2,"NA"),'[1]MITRE ATT&amp;CK Mappings'!$G850))),ISNUMBER(SEARCH(IF(B$2&lt;&gt;"",B$2,"NA"),'[1]MITRE ATT&amp;CK Mappings'!$H850))),ISNUMBER(SEARCH(IF(B$3&lt;&gt;"",B$3,"NA"),'[1]MITRE ATT&amp;CK Mappings'!$I850))),ISNUMBER(SEARCH(IF(B$3&lt;&gt;"",B$3,"NA"),'[1]MITRE ATT&amp;CK Mappings'!$J850))), '[1]MITRE ATT&amp;CK Mappings'!$B850,"")</f>
        <v/>
      </c>
      <c r="C854" s="31" t="str">
        <f>IF(OR(OR(OR(OR(OR(ISNUMBER(SEARCH(IF(C$1&lt;&gt;"",C$1,"NA"),'[1]MITRE ATT&amp;CK Mappings'!$E850)),ISNUMBER(SEARCH(IF(C$1&lt;&gt;"",C$1,"NA"),'[1]MITRE ATT&amp;CK Mappings'!$F850))),ISNUMBER(SEARCH(IF(C$2&lt;&gt;"",C$2,"NA"),'[1]MITRE ATT&amp;CK Mappings'!$G850))),ISNUMBER(SEARCH(IF(C$2&lt;&gt;"",C$2,"NA"),'[1]MITRE ATT&amp;CK Mappings'!$H850))),ISNUMBER(SEARCH(IF(C$3&lt;&gt;"",C$3,"NA"),'[1]MITRE ATT&amp;CK Mappings'!$I850))),ISNUMBER(SEARCH(IF(C$3&lt;&gt;"",C$3,"NA"),'[1]MITRE ATT&amp;CK Mappings'!$J850))), '[1]MITRE ATT&amp;CK Mappings'!$B850,"")</f>
        <v/>
      </c>
      <c r="D854" s="31" t="str">
        <f>IF(OR(OR(OR(OR(OR(ISNUMBER(SEARCH(IF(D$1&lt;&gt;"",D$1,"NA"),'[1]MITRE ATT&amp;CK Mappings'!$E850)),ISNUMBER(SEARCH(IF(D$1&lt;&gt;"",D$1,"NA"),'[1]MITRE ATT&amp;CK Mappings'!$F850))),ISNUMBER(SEARCH(IF(D$2&lt;&gt;"",D$2,"NA"),'[1]MITRE ATT&amp;CK Mappings'!$G850))),ISNUMBER(SEARCH(IF(D$2&lt;&gt;"",D$2,"NA"),'[1]MITRE ATT&amp;CK Mappings'!$H850))),ISNUMBER(SEARCH(IF(D$3&lt;&gt;"",D$3,"NA"),'[1]MITRE ATT&amp;CK Mappings'!$I850))),ISNUMBER(SEARCH(IF(D$3&lt;&gt;"",D$3,"NA"),'[1]MITRE ATT&amp;CK Mappings'!$J850))), '[1]MITRE ATT&amp;CK Mappings'!$B850,"")</f>
        <v/>
      </c>
      <c r="E854" s="31" t="str">
        <f>IF(OR(OR(OR(OR(OR(ISNUMBER(SEARCH(IF(E$1&lt;&gt;"",E$1,"NA"),'[1]MITRE ATT&amp;CK Mappings'!$E850)),ISNUMBER(SEARCH(IF(E$1&lt;&gt;"",E$1,"NA"),'[1]MITRE ATT&amp;CK Mappings'!$F850))),ISNUMBER(SEARCH(IF(E$2&lt;&gt;"",E$2,"NA"),'[1]MITRE ATT&amp;CK Mappings'!$G850))),ISNUMBER(SEARCH(IF(E$2&lt;&gt;"",E$2,"NA"),'[1]MITRE ATT&amp;CK Mappings'!$H850))),ISNUMBER(SEARCH(IF(E$3&lt;&gt;"",E$3,"NA"),'[1]MITRE ATT&amp;CK Mappings'!$I850))),ISNUMBER(SEARCH(IF(E$3&lt;&gt;"",E$3,"NA"),'[1]MITRE ATT&amp;CK Mappings'!$J850))), '[1]MITRE ATT&amp;CK Mappings'!$B850,"")</f>
        <v/>
      </c>
      <c r="F854" s="31" t="str">
        <f>IF(OR(OR(OR(OR(OR(ISNUMBER(SEARCH(IF(F$1&lt;&gt;"",F$1,"NA"),'[1]MITRE ATT&amp;CK Mappings'!$E850)),ISNUMBER(SEARCH(IF(F$1&lt;&gt;"",F$1,"NA"),'[1]MITRE ATT&amp;CK Mappings'!$F850))),ISNUMBER(SEARCH(IF(F$2&lt;&gt;"",F$2,"NA"),'[1]MITRE ATT&amp;CK Mappings'!$G850))),ISNUMBER(SEARCH(IF(F$2&lt;&gt;"",F$2,"NA"),'[1]MITRE ATT&amp;CK Mappings'!$H850))),ISNUMBER(SEARCH(IF(F$3&lt;&gt;"",F$3,"NA"),'[1]MITRE ATT&amp;CK Mappings'!$I850))),ISNUMBER(SEARCH(IF(F$3&lt;&gt;"",F$3,"NA"),'[1]MITRE ATT&amp;CK Mappings'!$J850))), '[1]MITRE ATT&amp;CK Mappings'!$B850,"")</f>
        <v/>
      </c>
      <c r="G854" s="31" t="str">
        <f>IF(OR(OR(OR(OR(OR(ISNUMBER(SEARCH(IF(G$1&lt;&gt;"",G$1,"NA"),'[1]MITRE ATT&amp;CK Mappings'!$E850)),ISNUMBER(SEARCH(IF(G$1&lt;&gt;"",G$1,"NA"),'[1]MITRE ATT&amp;CK Mappings'!$F850))),ISNUMBER(SEARCH(IF(G$2&lt;&gt;"",G$2,"NA"),'[1]MITRE ATT&amp;CK Mappings'!$G850))),ISNUMBER(SEARCH(IF(G$2&lt;&gt;"",G$2,"NA"),'[1]MITRE ATT&amp;CK Mappings'!$H850))),ISNUMBER(SEARCH(IF(G$3&lt;&gt;"",G$3,"NA"),'[1]MITRE ATT&amp;CK Mappings'!$I850))),ISNUMBER(SEARCH(IF(G$3&lt;&gt;"",G$3,"NA"),'[1]MITRE ATT&amp;CK Mappings'!$J850))), '[1]MITRE ATT&amp;CK Mappings'!$B850,"")</f>
        <v/>
      </c>
      <c r="H854" s="31" t="str">
        <f>IF(OR(OR(OR(OR(OR(ISNUMBER(SEARCH(IF(H$1&lt;&gt;"",H$1,"NA"),'[1]MITRE ATT&amp;CK Mappings'!$E850)),ISNUMBER(SEARCH(IF(H$1&lt;&gt;"",H$1,"NA"),'[1]MITRE ATT&amp;CK Mappings'!$F850))),ISNUMBER(SEARCH(IF(H$2&lt;&gt;"",H$2,"NA"),'[1]MITRE ATT&amp;CK Mappings'!$G850))),ISNUMBER(SEARCH(IF(H$2&lt;&gt;"",H$2,"NA"),'[1]MITRE ATT&amp;CK Mappings'!$H850))),ISNUMBER(SEARCH(IF(H$3&lt;&gt;"",H$3,"NA"),'[1]MITRE ATT&amp;CK Mappings'!$I850))),ISNUMBER(SEARCH(IF(H$3&lt;&gt;"",H$3,"NA"),'[1]MITRE ATT&amp;CK Mappings'!$J850))), '[1]MITRE ATT&amp;CK Mappings'!$B850,"")</f>
        <v/>
      </c>
      <c r="I854" s="31" t="str">
        <f>IF(OR(OR(OR(OR(OR(ISNUMBER(SEARCH(IF(I$1&lt;&gt;"",I$1,"NA"),'[1]MITRE ATT&amp;CK Mappings'!$E850)),ISNUMBER(SEARCH(IF(I$1&lt;&gt;"",I$1,"NA"),'[1]MITRE ATT&amp;CK Mappings'!$F850))),ISNUMBER(SEARCH(IF(I$2&lt;&gt;"",I$2,"NA"),'[1]MITRE ATT&amp;CK Mappings'!$G850))),ISNUMBER(SEARCH(IF(I$2&lt;&gt;"",I$2,"NA"),'[1]MITRE ATT&amp;CK Mappings'!$H850))),ISNUMBER(SEARCH(IF(I$3&lt;&gt;"",I$3,"NA"),'[1]MITRE ATT&amp;CK Mappings'!$I850))),ISNUMBER(SEARCH(IF(I$3&lt;&gt;"",I$3,"NA"),'[1]MITRE ATT&amp;CK Mappings'!$J850))), '[1]MITRE ATT&amp;CK Mappings'!$B850,"")</f>
        <v/>
      </c>
      <c r="J854" s="31" t="str">
        <f>IF(OR(OR(OR(OR(OR(ISNUMBER(SEARCH(IF(J$1&lt;&gt;"",J$1,"NA"),'[1]MITRE ATT&amp;CK Mappings'!$E850)),ISNUMBER(SEARCH(IF(J$1&lt;&gt;"",J$1,"NA"),'[1]MITRE ATT&amp;CK Mappings'!$F850))),ISNUMBER(SEARCH(IF(J$2&lt;&gt;"",J$2,"NA"),'[1]MITRE ATT&amp;CK Mappings'!$G850))),ISNUMBER(SEARCH(IF(J$2&lt;&gt;"",J$2,"NA"),'[1]MITRE ATT&amp;CK Mappings'!$H850))),ISNUMBER(SEARCH(IF(J$3&lt;&gt;"",J$3,"NA"),'[1]MITRE ATT&amp;CK Mappings'!$I850))),ISNUMBER(SEARCH(IF(J$3&lt;&gt;"",J$3,"NA"),'[1]MITRE ATT&amp;CK Mappings'!$J850))), '[1]MITRE ATT&amp;CK Mappings'!$B850,"")</f>
        <v/>
      </c>
      <c r="K854" s="31" t="str">
        <f>IF(OR(OR(OR(OR(OR(ISNUMBER(SEARCH(IF(K$1&lt;&gt;"",K$1,"NA"),'[1]MITRE ATT&amp;CK Mappings'!$E850)),ISNUMBER(SEARCH(IF(K$1&lt;&gt;"",K$1,"NA"),'[1]MITRE ATT&amp;CK Mappings'!$F850))),ISNUMBER(SEARCH(IF(K$2&lt;&gt;"",K$2,"NA"),'[1]MITRE ATT&amp;CK Mappings'!$G850))),ISNUMBER(SEARCH(IF(K$2&lt;&gt;"",K$2,"NA"),'[1]MITRE ATT&amp;CK Mappings'!$H850))),ISNUMBER(SEARCH(IF(K$3&lt;&gt;"",K$3,"NA"),'[1]MITRE ATT&amp;CK Mappings'!$I850))),ISNUMBER(SEARCH(IF(K$3&lt;&gt;"",K$3,"NA"),'[1]MITRE ATT&amp;CK Mappings'!$J850))), '[1]MITRE ATT&amp;CK Mappings'!$B850,"")</f>
        <v/>
      </c>
      <c r="L854" s="31" t="str">
        <f>IF('[1]MITRE ATT&amp;CK Mappings'!D850 &lt;&gt;"",'[1]MITRE ATT&amp;CK Mappings'!D850,"" )</f>
        <v>Internet Explorer</v>
      </c>
    </row>
    <row r="855" spans="1:12" x14ac:dyDescent="0.25">
      <c r="A855" s="31" t="str">
        <f>IF(COUNTIF(B855:K855,"="&amp;'[1]MITRE ATT&amp;CK Mappings'!B851)&gt;0,'[1]MITRE ATT&amp;CK Mappings'!B851,"")</f>
        <v/>
      </c>
      <c r="B855" s="31" t="str">
        <f>IF(OR(OR(OR(OR(OR(ISNUMBER(SEARCH(IF(B$1&lt;&gt;"",B$1,"NA"),'[1]MITRE ATT&amp;CK Mappings'!$E851)),ISNUMBER(SEARCH(IF(B$1&lt;&gt;"",B$1,"NA"),'[1]MITRE ATT&amp;CK Mappings'!$F851))),ISNUMBER(SEARCH(IF(B$2&lt;&gt;"",B$2,"NA"),'[1]MITRE ATT&amp;CK Mappings'!$G851))),ISNUMBER(SEARCH(IF(B$2&lt;&gt;"",B$2,"NA"),'[1]MITRE ATT&amp;CK Mappings'!$H851))),ISNUMBER(SEARCH(IF(B$3&lt;&gt;"",B$3,"NA"),'[1]MITRE ATT&amp;CK Mappings'!$I851))),ISNUMBER(SEARCH(IF(B$3&lt;&gt;"",B$3,"NA"),'[1]MITRE ATT&amp;CK Mappings'!$J851))), '[1]MITRE ATT&amp;CK Mappings'!$B851,"")</f>
        <v/>
      </c>
      <c r="C855" s="31" t="str">
        <f>IF(OR(OR(OR(OR(OR(ISNUMBER(SEARCH(IF(C$1&lt;&gt;"",C$1,"NA"),'[1]MITRE ATT&amp;CK Mappings'!$E851)),ISNUMBER(SEARCH(IF(C$1&lt;&gt;"",C$1,"NA"),'[1]MITRE ATT&amp;CK Mappings'!$F851))),ISNUMBER(SEARCH(IF(C$2&lt;&gt;"",C$2,"NA"),'[1]MITRE ATT&amp;CK Mappings'!$G851))),ISNUMBER(SEARCH(IF(C$2&lt;&gt;"",C$2,"NA"),'[1]MITRE ATT&amp;CK Mappings'!$H851))),ISNUMBER(SEARCH(IF(C$3&lt;&gt;"",C$3,"NA"),'[1]MITRE ATT&amp;CK Mappings'!$I851))),ISNUMBER(SEARCH(IF(C$3&lt;&gt;"",C$3,"NA"),'[1]MITRE ATT&amp;CK Mappings'!$J851))), '[1]MITRE ATT&amp;CK Mappings'!$B851,"")</f>
        <v/>
      </c>
      <c r="D855" s="31" t="str">
        <f>IF(OR(OR(OR(OR(OR(ISNUMBER(SEARCH(IF(D$1&lt;&gt;"",D$1,"NA"),'[1]MITRE ATT&amp;CK Mappings'!$E851)),ISNUMBER(SEARCH(IF(D$1&lt;&gt;"",D$1,"NA"),'[1]MITRE ATT&amp;CK Mappings'!$F851))),ISNUMBER(SEARCH(IF(D$2&lt;&gt;"",D$2,"NA"),'[1]MITRE ATT&amp;CK Mappings'!$G851))),ISNUMBER(SEARCH(IF(D$2&lt;&gt;"",D$2,"NA"),'[1]MITRE ATT&amp;CK Mappings'!$H851))),ISNUMBER(SEARCH(IF(D$3&lt;&gt;"",D$3,"NA"),'[1]MITRE ATT&amp;CK Mappings'!$I851))),ISNUMBER(SEARCH(IF(D$3&lt;&gt;"",D$3,"NA"),'[1]MITRE ATT&amp;CK Mappings'!$J851))), '[1]MITRE ATT&amp;CK Mappings'!$B851,"")</f>
        <v/>
      </c>
      <c r="E855" s="31" t="str">
        <f>IF(OR(OR(OR(OR(OR(ISNUMBER(SEARCH(IF(E$1&lt;&gt;"",E$1,"NA"),'[1]MITRE ATT&amp;CK Mappings'!$E851)),ISNUMBER(SEARCH(IF(E$1&lt;&gt;"",E$1,"NA"),'[1]MITRE ATT&amp;CK Mappings'!$F851))),ISNUMBER(SEARCH(IF(E$2&lt;&gt;"",E$2,"NA"),'[1]MITRE ATT&amp;CK Mappings'!$G851))),ISNUMBER(SEARCH(IF(E$2&lt;&gt;"",E$2,"NA"),'[1]MITRE ATT&amp;CK Mappings'!$H851))),ISNUMBER(SEARCH(IF(E$3&lt;&gt;"",E$3,"NA"),'[1]MITRE ATT&amp;CK Mappings'!$I851))),ISNUMBER(SEARCH(IF(E$3&lt;&gt;"",E$3,"NA"),'[1]MITRE ATT&amp;CK Mappings'!$J851))), '[1]MITRE ATT&amp;CK Mappings'!$B851,"")</f>
        <v/>
      </c>
      <c r="F855" s="31" t="str">
        <f>IF(OR(OR(OR(OR(OR(ISNUMBER(SEARCH(IF(F$1&lt;&gt;"",F$1,"NA"),'[1]MITRE ATT&amp;CK Mappings'!$E851)),ISNUMBER(SEARCH(IF(F$1&lt;&gt;"",F$1,"NA"),'[1]MITRE ATT&amp;CK Mappings'!$F851))),ISNUMBER(SEARCH(IF(F$2&lt;&gt;"",F$2,"NA"),'[1]MITRE ATT&amp;CK Mappings'!$G851))),ISNUMBER(SEARCH(IF(F$2&lt;&gt;"",F$2,"NA"),'[1]MITRE ATT&amp;CK Mappings'!$H851))),ISNUMBER(SEARCH(IF(F$3&lt;&gt;"",F$3,"NA"),'[1]MITRE ATT&amp;CK Mappings'!$I851))),ISNUMBER(SEARCH(IF(F$3&lt;&gt;"",F$3,"NA"),'[1]MITRE ATT&amp;CK Mappings'!$J851))), '[1]MITRE ATT&amp;CK Mappings'!$B851,"")</f>
        <v/>
      </c>
      <c r="G855" s="31" t="str">
        <f>IF(OR(OR(OR(OR(OR(ISNUMBER(SEARCH(IF(G$1&lt;&gt;"",G$1,"NA"),'[1]MITRE ATT&amp;CK Mappings'!$E851)),ISNUMBER(SEARCH(IF(G$1&lt;&gt;"",G$1,"NA"),'[1]MITRE ATT&amp;CK Mappings'!$F851))),ISNUMBER(SEARCH(IF(G$2&lt;&gt;"",G$2,"NA"),'[1]MITRE ATT&amp;CK Mappings'!$G851))),ISNUMBER(SEARCH(IF(G$2&lt;&gt;"",G$2,"NA"),'[1]MITRE ATT&amp;CK Mappings'!$H851))),ISNUMBER(SEARCH(IF(G$3&lt;&gt;"",G$3,"NA"),'[1]MITRE ATT&amp;CK Mappings'!$I851))),ISNUMBER(SEARCH(IF(G$3&lt;&gt;"",G$3,"NA"),'[1]MITRE ATT&amp;CK Mappings'!$J851))), '[1]MITRE ATT&amp;CK Mappings'!$B851,"")</f>
        <v/>
      </c>
      <c r="H855" s="31" t="str">
        <f>IF(OR(OR(OR(OR(OR(ISNUMBER(SEARCH(IF(H$1&lt;&gt;"",H$1,"NA"),'[1]MITRE ATT&amp;CK Mappings'!$E851)),ISNUMBER(SEARCH(IF(H$1&lt;&gt;"",H$1,"NA"),'[1]MITRE ATT&amp;CK Mappings'!$F851))),ISNUMBER(SEARCH(IF(H$2&lt;&gt;"",H$2,"NA"),'[1]MITRE ATT&amp;CK Mappings'!$G851))),ISNUMBER(SEARCH(IF(H$2&lt;&gt;"",H$2,"NA"),'[1]MITRE ATT&amp;CK Mappings'!$H851))),ISNUMBER(SEARCH(IF(H$3&lt;&gt;"",H$3,"NA"),'[1]MITRE ATT&amp;CK Mappings'!$I851))),ISNUMBER(SEARCH(IF(H$3&lt;&gt;"",H$3,"NA"),'[1]MITRE ATT&amp;CK Mappings'!$J851))), '[1]MITRE ATT&amp;CK Mappings'!$B851,"")</f>
        <v/>
      </c>
      <c r="I855" s="31" t="str">
        <f>IF(OR(OR(OR(OR(OR(ISNUMBER(SEARCH(IF(I$1&lt;&gt;"",I$1,"NA"),'[1]MITRE ATT&amp;CK Mappings'!$E851)),ISNUMBER(SEARCH(IF(I$1&lt;&gt;"",I$1,"NA"),'[1]MITRE ATT&amp;CK Mappings'!$F851))),ISNUMBER(SEARCH(IF(I$2&lt;&gt;"",I$2,"NA"),'[1]MITRE ATT&amp;CK Mappings'!$G851))),ISNUMBER(SEARCH(IF(I$2&lt;&gt;"",I$2,"NA"),'[1]MITRE ATT&amp;CK Mappings'!$H851))),ISNUMBER(SEARCH(IF(I$3&lt;&gt;"",I$3,"NA"),'[1]MITRE ATT&amp;CK Mappings'!$I851))),ISNUMBER(SEARCH(IF(I$3&lt;&gt;"",I$3,"NA"),'[1]MITRE ATT&amp;CK Mappings'!$J851))), '[1]MITRE ATT&amp;CK Mappings'!$B851,"")</f>
        <v/>
      </c>
      <c r="J855" s="31" t="str">
        <f>IF(OR(OR(OR(OR(OR(ISNUMBER(SEARCH(IF(J$1&lt;&gt;"",J$1,"NA"),'[1]MITRE ATT&amp;CK Mappings'!$E851)),ISNUMBER(SEARCH(IF(J$1&lt;&gt;"",J$1,"NA"),'[1]MITRE ATT&amp;CK Mappings'!$F851))),ISNUMBER(SEARCH(IF(J$2&lt;&gt;"",J$2,"NA"),'[1]MITRE ATT&amp;CK Mappings'!$G851))),ISNUMBER(SEARCH(IF(J$2&lt;&gt;"",J$2,"NA"),'[1]MITRE ATT&amp;CK Mappings'!$H851))),ISNUMBER(SEARCH(IF(J$3&lt;&gt;"",J$3,"NA"),'[1]MITRE ATT&amp;CK Mappings'!$I851))),ISNUMBER(SEARCH(IF(J$3&lt;&gt;"",J$3,"NA"),'[1]MITRE ATT&amp;CK Mappings'!$J851))), '[1]MITRE ATT&amp;CK Mappings'!$B851,"")</f>
        <v/>
      </c>
      <c r="K855" s="31" t="str">
        <f>IF(OR(OR(OR(OR(OR(ISNUMBER(SEARCH(IF(K$1&lt;&gt;"",K$1,"NA"),'[1]MITRE ATT&amp;CK Mappings'!$E851)),ISNUMBER(SEARCH(IF(K$1&lt;&gt;"",K$1,"NA"),'[1]MITRE ATT&amp;CK Mappings'!$F851))),ISNUMBER(SEARCH(IF(K$2&lt;&gt;"",K$2,"NA"),'[1]MITRE ATT&amp;CK Mappings'!$G851))),ISNUMBER(SEARCH(IF(K$2&lt;&gt;"",K$2,"NA"),'[1]MITRE ATT&amp;CK Mappings'!$H851))),ISNUMBER(SEARCH(IF(K$3&lt;&gt;"",K$3,"NA"),'[1]MITRE ATT&amp;CK Mappings'!$I851))),ISNUMBER(SEARCH(IF(K$3&lt;&gt;"",K$3,"NA"),'[1]MITRE ATT&amp;CK Mappings'!$J851))), '[1]MITRE ATT&amp;CK Mappings'!$B851,"")</f>
        <v/>
      </c>
      <c r="L855" s="31" t="str">
        <f>IF('[1]MITRE ATT&amp;CK Mappings'!D851 &lt;&gt;"",'[1]MITRE ATT&amp;CK Mappings'!D851,"" )</f>
        <v>Location and Sensors</v>
      </c>
    </row>
    <row r="856" spans="1:12" x14ac:dyDescent="0.25">
      <c r="A856" s="31" t="str">
        <f>IF(COUNTIF(B856:K856,"="&amp;'[1]MITRE ATT&amp;CK Mappings'!B852)&gt;0,'[1]MITRE ATT&amp;CK Mappings'!B852,"")</f>
        <v/>
      </c>
      <c r="B856" s="31" t="str">
        <f>IF(OR(OR(OR(OR(OR(ISNUMBER(SEARCH(IF(B$1&lt;&gt;"",B$1,"NA"),'[1]MITRE ATT&amp;CK Mappings'!$E852)),ISNUMBER(SEARCH(IF(B$1&lt;&gt;"",B$1,"NA"),'[1]MITRE ATT&amp;CK Mappings'!$F852))),ISNUMBER(SEARCH(IF(B$2&lt;&gt;"",B$2,"NA"),'[1]MITRE ATT&amp;CK Mappings'!$G852))),ISNUMBER(SEARCH(IF(B$2&lt;&gt;"",B$2,"NA"),'[1]MITRE ATT&amp;CK Mappings'!$H852))),ISNUMBER(SEARCH(IF(B$3&lt;&gt;"",B$3,"NA"),'[1]MITRE ATT&amp;CK Mappings'!$I852))),ISNUMBER(SEARCH(IF(B$3&lt;&gt;"",B$3,"NA"),'[1]MITRE ATT&amp;CK Mappings'!$J852))), '[1]MITRE ATT&amp;CK Mappings'!$B852,"")</f>
        <v/>
      </c>
      <c r="C856" s="31" t="str">
        <f>IF(OR(OR(OR(OR(OR(ISNUMBER(SEARCH(IF(C$1&lt;&gt;"",C$1,"NA"),'[1]MITRE ATT&amp;CK Mappings'!$E852)),ISNUMBER(SEARCH(IF(C$1&lt;&gt;"",C$1,"NA"),'[1]MITRE ATT&amp;CK Mappings'!$F852))),ISNUMBER(SEARCH(IF(C$2&lt;&gt;"",C$2,"NA"),'[1]MITRE ATT&amp;CK Mappings'!$G852))),ISNUMBER(SEARCH(IF(C$2&lt;&gt;"",C$2,"NA"),'[1]MITRE ATT&amp;CK Mappings'!$H852))),ISNUMBER(SEARCH(IF(C$3&lt;&gt;"",C$3,"NA"),'[1]MITRE ATT&amp;CK Mappings'!$I852))),ISNUMBER(SEARCH(IF(C$3&lt;&gt;"",C$3,"NA"),'[1]MITRE ATT&amp;CK Mappings'!$J852))), '[1]MITRE ATT&amp;CK Mappings'!$B852,"")</f>
        <v/>
      </c>
      <c r="D856" s="31" t="str">
        <f>IF(OR(OR(OR(OR(OR(ISNUMBER(SEARCH(IF(D$1&lt;&gt;"",D$1,"NA"),'[1]MITRE ATT&amp;CK Mappings'!$E852)),ISNUMBER(SEARCH(IF(D$1&lt;&gt;"",D$1,"NA"),'[1]MITRE ATT&amp;CK Mappings'!$F852))),ISNUMBER(SEARCH(IF(D$2&lt;&gt;"",D$2,"NA"),'[1]MITRE ATT&amp;CK Mappings'!$G852))),ISNUMBER(SEARCH(IF(D$2&lt;&gt;"",D$2,"NA"),'[1]MITRE ATT&amp;CK Mappings'!$H852))),ISNUMBER(SEARCH(IF(D$3&lt;&gt;"",D$3,"NA"),'[1]MITRE ATT&amp;CK Mappings'!$I852))),ISNUMBER(SEARCH(IF(D$3&lt;&gt;"",D$3,"NA"),'[1]MITRE ATT&amp;CK Mappings'!$J852))), '[1]MITRE ATT&amp;CK Mappings'!$B852,"")</f>
        <v/>
      </c>
      <c r="E856" s="31" t="str">
        <f>IF(OR(OR(OR(OR(OR(ISNUMBER(SEARCH(IF(E$1&lt;&gt;"",E$1,"NA"),'[1]MITRE ATT&amp;CK Mappings'!$E852)),ISNUMBER(SEARCH(IF(E$1&lt;&gt;"",E$1,"NA"),'[1]MITRE ATT&amp;CK Mappings'!$F852))),ISNUMBER(SEARCH(IF(E$2&lt;&gt;"",E$2,"NA"),'[1]MITRE ATT&amp;CK Mappings'!$G852))),ISNUMBER(SEARCH(IF(E$2&lt;&gt;"",E$2,"NA"),'[1]MITRE ATT&amp;CK Mappings'!$H852))),ISNUMBER(SEARCH(IF(E$3&lt;&gt;"",E$3,"NA"),'[1]MITRE ATT&amp;CK Mappings'!$I852))),ISNUMBER(SEARCH(IF(E$3&lt;&gt;"",E$3,"NA"),'[1]MITRE ATT&amp;CK Mappings'!$J852))), '[1]MITRE ATT&amp;CK Mappings'!$B852,"")</f>
        <v/>
      </c>
      <c r="F856" s="31" t="str">
        <f>IF(OR(OR(OR(OR(OR(ISNUMBER(SEARCH(IF(F$1&lt;&gt;"",F$1,"NA"),'[1]MITRE ATT&amp;CK Mappings'!$E852)),ISNUMBER(SEARCH(IF(F$1&lt;&gt;"",F$1,"NA"),'[1]MITRE ATT&amp;CK Mappings'!$F852))),ISNUMBER(SEARCH(IF(F$2&lt;&gt;"",F$2,"NA"),'[1]MITRE ATT&amp;CK Mappings'!$G852))),ISNUMBER(SEARCH(IF(F$2&lt;&gt;"",F$2,"NA"),'[1]MITRE ATT&amp;CK Mappings'!$H852))),ISNUMBER(SEARCH(IF(F$3&lt;&gt;"",F$3,"NA"),'[1]MITRE ATT&amp;CK Mappings'!$I852))),ISNUMBER(SEARCH(IF(F$3&lt;&gt;"",F$3,"NA"),'[1]MITRE ATT&amp;CK Mappings'!$J852))), '[1]MITRE ATT&amp;CK Mappings'!$B852,"")</f>
        <v/>
      </c>
      <c r="G856" s="31" t="str">
        <f>IF(OR(OR(OR(OR(OR(ISNUMBER(SEARCH(IF(G$1&lt;&gt;"",G$1,"NA"),'[1]MITRE ATT&amp;CK Mappings'!$E852)),ISNUMBER(SEARCH(IF(G$1&lt;&gt;"",G$1,"NA"),'[1]MITRE ATT&amp;CK Mappings'!$F852))),ISNUMBER(SEARCH(IF(G$2&lt;&gt;"",G$2,"NA"),'[1]MITRE ATT&amp;CK Mappings'!$G852))),ISNUMBER(SEARCH(IF(G$2&lt;&gt;"",G$2,"NA"),'[1]MITRE ATT&amp;CK Mappings'!$H852))),ISNUMBER(SEARCH(IF(G$3&lt;&gt;"",G$3,"NA"),'[1]MITRE ATT&amp;CK Mappings'!$I852))),ISNUMBER(SEARCH(IF(G$3&lt;&gt;"",G$3,"NA"),'[1]MITRE ATT&amp;CK Mappings'!$J852))), '[1]MITRE ATT&amp;CK Mappings'!$B852,"")</f>
        <v/>
      </c>
      <c r="H856" s="31" t="str">
        <f>IF(OR(OR(OR(OR(OR(ISNUMBER(SEARCH(IF(H$1&lt;&gt;"",H$1,"NA"),'[1]MITRE ATT&amp;CK Mappings'!$E852)),ISNUMBER(SEARCH(IF(H$1&lt;&gt;"",H$1,"NA"),'[1]MITRE ATT&amp;CK Mappings'!$F852))),ISNUMBER(SEARCH(IF(H$2&lt;&gt;"",H$2,"NA"),'[1]MITRE ATT&amp;CK Mappings'!$G852))),ISNUMBER(SEARCH(IF(H$2&lt;&gt;"",H$2,"NA"),'[1]MITRE ATT&amp;CK Mappings'!$H852))),ISNUMBER(SEARCH(IF(H$3&lt;&gt;"",H$3,"NA"),'[1]MITRE ATT&amp;CK Mappings'!$I852))),ISNUMBER(SEARCH(IF(H$3&lt;&gt;"",H$3,"NA"),'[1]MITRE ATT&amp;CK Mappings'!$J852))), '[1]MITRE ATT&amp;CK Mappings'!$B852,"")</f>
        <v/>
      </c>
      <c r="I856" s="31" t="str">
        <f>IF(OR(OR(OR(OR(OR(ISNUMBER(SEARCH(IF(I$1&lt;&gt;"",I$1,"NA"),'[1]MITRE ATT&amp;CK Mappings'!$E852)),ISNUMBER(SEARCH(IF(I$1&lt;&gt;"",I$1,"NA"),'[1]MITRE ATT&amp;CK Mappings'!$F852))),ISNUMBER(SEARCH(IF(I$2&lt;&gt;"",I$2,"NA"),'[1]MITRE ATT&amp;CK Mappings'!$G852))),ISNUMBER(SEARCH(IF(I$2&lt;&gt;"",I$2,"NA"),'[1]MITRE ATT&amp;CK Mappings'!$H852))),ISNUMBER(SEARCH(IF(I$3&lt;&gt;"",I$3,"NA"),'[1]MITRE ATT&amp;CK Mappings'!$I852))),ISNUMBER(SEARCH(IF(I$3&lt;&gt;"",I$3,"NA"),'[1]MITRE ATT&amp;CK Mappings'!$J852))), '[1]MITRE ATT&amp;CK Mappings'!$B852,"")</f>
        <v/>
      </c>
      <c r="J856" s="31" t="str">
        <f>IF(OR(OR(OR(OR(OR(ISNUMBER(SEARCH(IF(J$1&lt;&gt;"",J$1,"NA"),'[1]MITRE ATT&amp;CK Mappings'!$E852)),ISNUMBER(SEARCH(IF(J$1&lt;&gt;"",J$1,"NA"),'[1]MITRE ATT&amp;CK Mappings'!$F852))),ISNUMBER(SEARCH(IF(J$2&lt;&gt;"",J$2,"NA"),'[1]MITRE ATT&amp;CK Mappings'!$G852))),ISNUMBER(SEARCH(IF(J$2&lt;&gt;"",J$2,"NA"),'[1]MITRE ATT&amp;CK Mappings'!$H852))),ISNUMBER(SEARCH(IF(J$3&lt;&gt;"",J$3,"NA"),'[1]MITRE ATT&amp;CK Mappings'!$I852))),ISNUMBER(SEARCH(IF(J$3&lt;&gt;"",J$3,"NA"),'[1]MITRE ATT&amp;CK Mappings'!$J852))), '[1]MITRE ATT&amp;CK Mappings'!$B852,"")</f>
        <v/>
      </c>
      <c r="K856" s="31" t="str">
        <f>IF(OR(OR(OR(OR(OR(ISNUMBER(SEARCH(IF(K$1&lt;&gt;"",K$1,"NA"),'[1]MITRE ATT&amp;CK Mappings'!$E852)),ISNUMBER(SEARCH(IF(K$1&lt;&gt;"",K$1,"NA"),'[1]MITRE ATT&amp;CK Mappings'!$F852))),ISNUMBER(SEARCH(IF(K$2&lt;&gt;"",K$2,"NA"),'[1]MITRE ATT&amp;CK Mappings'!$G852))),ISNUMBER(SEARCH(IF(K$2&lt;&gt;"",K$2,"NA"),'[1]MITRE ATT&amp;CK Mappings'!$H852))),ISNUMBER(SEARCH(IF(K$3&lt;&gt;"",K$3,"NA"),'[1]MITRE ATT&amp;CK Mappings'!$I852))),ISNUMBER(SEARCH(IF(K$3&lt;&gt;"",K$3,"NA"),'[1]MITRE ATT&amp;CK Mappings'!$J852))), '[1]MITRE ATT&amp;CK Mappings'!$B852,"")</f>
        <v/>
      </c>
      <c r="L856" s="31" t="str">
        <f>IF('[1]MITRE ATT&amp;CK Mappings'!D852 &lt;&gt;"",'[1]MITRE ATT&amp;CK Mappings'!D852,"" )</f>
        <v>Microsoft Edge</v>
      </c>
    </row>
    <row r="857" spans="1:12" x14ac:dyDescent="0.25">
      <c r="A857" s="31" t="str">
        <f>IF(COUNTIF(B857:K857,"="&amp;'[1]MITRE ATT&amp;CK Mappings'!B853)&gt;0,'[1]MITRE ATT&amp;CK Mappings'!B853,"")</f>
        <v/>
      </c>
      <c r="B857" s="31" t="str">
        <f>IF(OR(OR(OR(OR(OR(ISNUMBER(SEARCH(IF(B$1&lt;&gt;"",B$1,"NA"),'[1]MITRE ATT&amp;CK Mappings'!$E853)),ISNUMBER(SEARCH(IF(B$1&lt;&gt;"",B$1,"NA"),'[1]MITRE ATT&amp;CK Mappings'!$F853))),ISNUMBER(SEARCH(IF(B$2&lt;&gt;"",B$2,"NA"),'[1]MITRE ATT&amp;CK Mappings'!$G853))),ISNUMBER(SEARCH(IF(B$2&lt;&gt;"",B$2,"NA"),'[1]MITRE ATT&amp;CK Mappings'!$H853))),ISNUMBER(SEARCH(IF(B$3&lt;&gt;"",B$3,"NA"),'[1]MITRE ATT&amp;CK Mappings'!$I853))),ISNUMBER(SEARCH(IF(B$3&lt;&gt;"",B$3,"NA"),'[1]MITRE ATT&amp;CK Mappings'!$J853))), '[1]MITRE ATT&amp;CK Mappings'!$B853,"")</f>
        <v/>
      </c>
      <c r="C857" s="31" t="str">
        <f>IF(OR(OR(OR(OR(OR(ISNUMBER(SEARCH(IF(C$1&lt;&gt;"",C$1,"NA"),'[1]MITRE ATT&amp;CK Mappings'!$E853)),ISNUMBER(SEARCH(IF(C$1&lt;&gt;"",C$1,"NA"),'[1]MITRE ATT&amp;CK Mappings'!$F853))),ISNUMBER(SEARCH(IF(C$2&lt;&gt;"",C$2,"NA"),'[1]MITRE ATT&amp;CK Mappings'!$G853))),ISNUMBER(SEARCH(IF(C$2&lt;&gt;"",C$2,"NA"),'[1]MITRE ATT&amp;CK Mappings'!$H853))),ISNUMBER(SEARCH(IF(C$3&lt;&gt;"",C$3,"NA"),'[1]MITRE ATT&amp;CK Mappings'!$I853))),ISNUMBER(SEARCH(IF(C$3&lt;&gt;"",C$3,"NA"),'[1]MITRE ATT&amp;CK Mappings'!$J853))), '[1]MITRE ATT&amp;CK Mappings'!$B853,"")</f>
        <v/>
      </c>
      <c r="D857" s="31" t="str">
        <f>IF(OR(OR(OR(OR(OR(ISNUMBER(SEARCH(IF(D$1&lt;&gt;"",D$1,"NA"),'[1]MITRE ATT&amp;CK Mappings'!$E853)),ISNUMBER(SEARCH(IF(D$1&lt;&gt;"",D$1,"NA"),'[1]MITRE ATT&amp;CK Mappings'!$F853))),ISNUMBER(SEARCH(IF(D$2&lt;&gt;"",D$2,"NA"),'[1]MITRE ATT&amp;CK Mappings'!$G853))),ISNUMBER(SEARCH(IF(D$2&lt;&gt;"",D$2,"NA"),'[1]MITRE ATT&amp;CK Mappings'!$H853))),ISNUMBER(SEARCH(IF(D$3&lt;&gt;"",D$3,"NA"),'[1]MITRE ATT&amp;CK Mappings'!$I853))),ISNUMBER(SEARCH(IF(D$3&lt;&gt;"",D$3,"NA"),'[1]MITRE ATT&amp;CK Mappings'!$J853))), '[1]MITRE ATT&amp;CK Mappings'!$B853,"")</f>
        <v/>
      </c>
      <c r="E857" s="31" t="str">
        <f>IF(OR(OR(OR(OR(OR(ISNUMBER(SEARCH(IF(E$1&lt;&gt;"",E$1,"NA"),'[1]MITRE ATT&amp;CK Mappings'!$E853)),ISNUMBER(SEARCH(IF(E$1&lt;&gt;"",E$1,"NA"),'[1]MITRE ATT&amp;CK Mappings'!$F853))),ISNUMBER(SEARCH(IF(E$2&lt;&gt;"",E$2,"NA"),'[1]MITRE ATT&amp;CK Mappings'!$G853))),ISNUMBER(SEARCH(IF(E$2&lt;&gt;"",E$2,"NA"),'[1]MITRE ATT&amp;CK Mappings'!$H853))),ISNUMBER(SEARCH(IF(E$3&lt;&gt;"",E$3,"NA"),'[1]MITRE ATT&amp;CK Mappings'!$I853))),ISNUMBER(SEARCH(IF(E$3&lt;&gt;"",E$3,"NA"),'[1]MITRE ATT&amp;CK Mappings'!$J853))), '[1]MITRE ATT&amp;CK Mappings'!$B853,"")</f>
        <v/>
      </c>
      <c r="F857" s="31" t="str">
        <f>IF(OR(OR(OR(OR(OR(ISNUMBER(SEARCH(IF(F$1&lt;&gt;"",F$1,"NA"),'[1]MITRE ATT&amp;CK Mappings'!$E853)),ISNUMBER(SEARCH(IF(F$1&lt;&gt;"",F$1,"NA"),'[1]MITRE ATT&amp;CK Mappings'!$F853))),ISNUMBER(SEARCH(IF(F$2&lt;&gt;"",F$2,"NA"),'[1]MITRE ATT&amp;CK Mappings'!$G853))),ISNUMBER(SEARCH(IF(F$2&lt;&gt;"",F$2,"NA"),'[1]MITRE ATT&amp;CK Mappings'!$H853))),ISNUMBER(SEARCH(IF(F$3&lt;&gt;"",F$3,"NA"),'[1]MITRE ATT&amp;CK Mappings'!$I853))),ISNUMBER(SEARCH(IF(F$3&lt;&gt;"",F$3,"NA"),'[1]MITRE ATT&amp;CK Mappings'!$J853))), '[1]MITRE ATT&amp;CK Mappings'!$B853,"")</f>
        <v/>
      </c>
      <c r="G857" s="31" t="str">
        <f>IF(OR(OR(OR(OR(OR(ISNUMBER(SEARCH(IF(G$1&lt;&gt;"",G$1,"NA"),'[1]MITRE ATT&amp;CK Mappings'!$E853)),ISNUMBER(SEARCH(IF(G$1&lt;&gt;"",G$1,"NA"),'[1]MITRE ATT&amp;CK Mappings'!$F853))),ISNUMBER(SEARCH(IF(G$2&lt;&gt;"",G$2,"NA"),'[1]MITRE ATT&amp;CK Mappings'!$G853))),ISNUMBER(SEARCH(IF(G$2&lt;&gt;"",G$2,"NA"),'[1]MITRE ATT&amp;CK Mappings'!$H853))),ISNUMBER(SEARCH(IF(G$3&lt;&gt;"",G$3,"NA"),'[1]MITRE ATT&amp;CK Mappings'!$I853))),ISNUMBER(SEARCH(IF(G$3&lt;&gt;"",G$3,"NA"),'[1]MITRE ATT&amp;CK Mappings'!$J853))), '[1]MITRE ATT&amp;CK Mappings'!$B853,"")</f>
        <v/>
      </c>
      <c r="H857" s="31" t="str">
        <f>IF(OR(OR(OR(OR(OR(ISNUMBER(SEARCH(IF(H$1&lt;&gt;"",H$1,"NA"),'[1]MITRE ATT&amp;CK Mappings'!$E853)),ISNUMBER(SEARCH(IF(H$1&lt;&gt;"",H$1,"NA"),'[1]MITRE ATT&amp;CK Mappings'!$F853))),ISNUMBER(SEARCH(IF(H$2&lt;&gt;"",H$2,"NA"),'[1]MITRE ATT&amp;CK Mappings'!$G853))),ISNUMBER(SEARCH(IF(H$2&lt;&gt;"",H$2,"NA"),'[1]MITRE ATT&amp;CK Mappings'!$H853))),ISNUMBER(SEARCH(IF(H$3&lt;&gt;"",H$3,"NA"),'[1]MITRE ATT&amp;CK Mappings'!$I853))),ISNUMBER(SEARCH(IF(H$3&lt;&gt;"",H$3,"NA"),'[1]MITRE ATT&amp;CK Mappings'!$J853))), '[1]MITRE ATT&amp;CK Mappings'!$B853,"")</f>
        <v/>
      </c>
      <c r="I857" s="31" t="str">
        <f>IF(OR(OR(OR(OR(OR(ISNUMBER(SEARCH(IF(I$1&lt;&gt;"",I$1,"NA"),'[1]MITRE ATT&amp;CK Mappings'!$E853)),ISNUMBER(SEARCH(IF(I$1&lt;&gt;"",I$1,"NA"),'[1]MITRE ATT&amp;CK Mappings'!$F853))),ISNUMBER(SEARCH(IF(I$2&lt;&gt;"",I$2,"NA"),'[1]MITRE ATT&amp;CK Mappings'!$G853))),ISNUMBER(SEARCH(IF(I$2&lt;&gt;"",I$2,"NA"),'[1]MITRE ATT&amp;CK Mappings'!$H853))),ISNUMBER(SEARCH(IF(I$3&lt;&gt;"",I$3,"NA"),'[1]MITRE ATT&amp;CK Mappings'!$I853))),ISNUMBER(SEARCH(IF(I$3&lt;&gt;"",I$3,"NA"),'[1]MITRE ATT&amp;CK Mappings'!$J853))), '[1]MITRE ATT&amp;CK Mappings'!$B853,"")</f>
        <v/>
      </c>
      <c r="J857" s="31" t="str">
        <f>IF(OR(OR(OR(OR(OR(ISNUMBER(SEARCH(IF(J$1&lt;&gt;"",J$1,"NA"),'[1]MITRE ATT&amp;CK Mappings'!$E853)),ISNUMBER(SEARCH(IF(J$1&lt;&gt;"",J$1,"NA"),'[1]MITRE ATT&amp;CK Mappings'!$F853))),ISNUMBER(SEARCH(IF(J$2&lt;&gt;"",J$2,"NA"),'[1]MITRE ATT&amp;CK Mappings'!$G853))),ISNUMBER(SEARCH(IF(J$2&lt;&gt;"",J$2,"NA"),'[1]MITRE ATT&amp;CK Mappings'!$H853))),ISNUMBER(SEARCH(IF(J$3&lt;&gt;"",J$3,"NA"),'[1]MITRE ATT&amp;CK Mappings'!$I853))),ISNUMBER(SEARCH(IF(J$3&lt;&gt;"",J$3,"NA"),'[1]MITRE ATT&amp;CK Mappings'!$J853))), '[1]MITRE ATT&amp;CK Mappings'!$B853,"")</f>
        <v/>
      </c>
      <c r="K857" s="31" t="str">
        <f>IF(OR(OR(OR(OR(OR(ISNUMBER(SEARCH(IF(K$1&lt;&gt;"",K$1,"NA"),'[1]MITRE ATT&amp;CK Mappings'!$E853)),ISNUMBER(SEARCH(IF(K$1&lt;&gt;"",K$1,"NA"),'[1]MITRE ATT&amp;CK Mappings'!$F853))),ISNUMBER(SEARCH(IF(K$2&lt;&gt;"",K$2,"NA"),'[1]MITRE ATT&amp;CK Mappings'!$G853))),ISNUMBER(SEARCH(IF(K$2&lt;&gt;"",K$2,"NA"),'[1]MITRE ATT&amp;CK Mappings'!$H853))),ISNUMBER(SEARCH(IF(K$3&lt;&gt;"",K$3,"NA"),'[1]MITRE ATT&amp;CK Mappings'!$I853))),ISNUMBER(SEARCH(IF(K$3&lt;&gt;"",K$3,"NA"),'[1]MITRE ATT&amp;CK Mappings'!$J853))), '[1]MITRE ATT&amp;CK Mappings'!$B853,"")</f>
        <v/>
      </c>
      <c r="L857" s="31" t="str">
        <f>IF('[1]MITRE ATT&amp;CK Mappings'!D853 &lt;&gt;"",'[1]MITRE ATT&amp;CK Mappings'!D853,"" )</f>
        <v>Microsoft Management Console</v>
      </c>
    </row>
    <row r="858" spans="1:12" x14ac:dyDescent="0.25">
      <c r="A858" s="31" t="str">
        <f>IF(COUNTIF(B858:K858,"="&amp;'[1]MITRE ATT&amp;CK Mappings'!B854)&gt;0,'[1]MITRE ATT&amp;CK Mappings'!B854,"")</f>
        <v/>
      </c>
      <c r="B858" s="31" t="str">
        <f>IF(OR(OR(OR(OR(OR(ISNUMBER(SEARCH(IF(B$1&lt;&gt;"",B$1,"NA"),'[1]MITRE ATT&amp;CK Mappings'!$E854)),ISNUMBER(SEARCH(IF(B$1&lt;&gt;"",B$1,"NA"),'[1]MITRE ATT&amp;CK Mappings'!$F854))),ISNUMBER(SEARCH(IF(B$2&lt;&gt;"",B$2,"NA"),'[1]MITRE ATT&amp;CK Mappings'!$G854))),ISNUMBER(SEARCH(IF(B$2&lt;&gt;"",B$2,"NA"),'[1]MITRE ATT&amp;CK Mappings'!$H854))),ISNUMBER(SEARCH(IF(B$3&lt;&gt;"",B$3,"NA"),'[1]MITRE ATT&amp;CK Mappings'!$I854))),ISNUMBER(SEARCH(IF(B$3&lt;&gt;"",B$3,"NA"),'[1]MITRE ATT&amp;CK Mappings'!$J854))), '[1]MITRE ATT&amp;CK Mappings'!$B854,"")</f>
        <v/>
      </c>
      <c r="C858" s="31" t="str">
        <f>IF(OR(OR(OR(OR(OR(ISNUMBER(SEARCH(IF(C$1&lt;&gt;"",C$1,"NA"),'[1]MITRE ATT&amp;CK Mappings'!$E854)),ISNUMBER(SEARCH(IF(C$1&lt;&gt;"",C$1,"NA"),'[1]MITRE ATT&amp;CK Mappings'!$F854))),ISNUMBER(SEARCH(IF(C$2&lt;&gt;"",C$2,"NA"),'[1]MITRE ATT&amp;CK Mappings'!$G854))),ISNUMBER(SEARCH(IF(C$2&lt;&gt;"",C$2,"NA"),'[1]MITRE ATT&amp;CK Mappings'!$H854))),ISNUMBER(SEARCH(IF(C$3&lt;&gt;"",C$3,"NA"),'[1]MITRE ATT&amp;CK Mappings'!$I854))),ISNUMBER(SEARCH(IF(C$3&lt;&gt;"",C$3,"NA"),'[1]MITRE ATT&amp;CK Mappings'!$J854))), '[1]MITRE ATT&amp;CK Mappings'!$B854,"")</f>
        <v/>
      </c>
      <c r="D858" s="31" t="str">
        <f>IF(OR(OR(OR(OR(OR(ISNUMBER(SEARCH(IF(D$1&lt;&gt;"",D$1,"NA"),'[1]MITRE ATT&amp;CK Mappings'!$E854)),ISNUMBER(SEARCH(IF(D$1&lt;&gt;"",D$1,"NA"),'[1]MITRE ATT&amp;CK Mappings'!$F854))),ISNUMBER(SEARCH(IF(D$2&lt;&gt;"",D$2,"NA"),'[1]MITRE ATT&amp;CK Mappings'!$G854))),ISNUMBER(SEARCH(IF(D$2&lt;&gt;"",D$2,"NA"),'[1]MITRE ATT&amp;CK Mappings'!$H854))),ISNUMBER(SEARCH(IF(D$3&lt;&gt;"",D$3,"NA"),'[1]MITRE ATT&amp;CK Mappings'!$I854))),ISNUMBER(SEARCH(IF(D$3&lt;&gt;"",D$3,"NA"),'[1]MITRE ATT&amp;CK Mappings'!$J854))), '[1]MITRE ATT&amp;CK Mappings'!$B854,"")</f>
        <v/>
      </c>
      <c r="E858" s="31" t="str">
        <f>IF(OR(OR(OR(OR(OR(ISNUMBER(SEARCH(IF(E$1&lt;&gt;"",E$1,"NA"),'[1]MITRE ATT&amp;CK Mappings'!$E854)),ISNUMBER(SEARCH(IF(E$1&lt;&gt;"",E$1,"NA"),'[1]MITRE ATT&amp;CK Mappings'!$F854))),ISNUMBER(SEARCH(IF(E$2&lt;&gt;"",E$2,"NA"),'[1]MITRE ATT&amp;CK Mappings'!$G854))),ISNUMBER(SEARCH(IF(E$2&lt;&gt;"",E$2,"NA"),'[1]MITRE ATT&amp;CK Mappings'!$H854))),ISNUMBER(SEARCH(IF(E$3&lt;&gt;"",E$3,"NA"),'[1]MITRE ATT&amp;CK Mappings'!$I854))),ISNUMBER(SEARCH(IF(E$3&lt;&gt;"",E$3,"NA"),'[1]MITRE ATT&amp;CK Mappings'!$J854))), '[1]MITRE ATT&amp;CK Mappings'!$B854,"")</f>
        <v/>
      </c>
      <c r="F858" s="31" t="str">
        <f>IF(OR(OR(OR(OR(OR(ISNUMBER(SEARCH(IF(F$1&lt;&gt;"",F$1,"NA"),'[1]MITRE ATT&amp;CK Mappings'!$E854)),ISNUMBER(SEARCH(IF(F$1&lt;&gt;"",F$1,"NA"),'[1]MITRE ATT&amp;CK Mappings'!$F854))),ISNUMBER(SEARCH(IF(F$2&lt;&gt;"",F$2,"NA"),'[1]MITRE ATT&amp;CK Mappings'!$G854))),ISNUMBER(SEARCH(IF(F$2&lt;&gt;"",F$2,"NA"),'[1]MITRE ATT&amp;CK Mappings'!$H854))),ISNUMBER(SEARCH(IF(F$3&lt;&gt;"",F$3,"NA"),'[1]MITRE ATT&amp;CK Mappings'!$I854))),ISNUMBER(SEARCH(IF(F$3&lt;&gt;"",F$3,"NA"),'[1]MITRE ATT&amp;CK Mappings'!$J854))), '[1]MITRE ATT&amp;CK Mappings'!$B854,"")</f>
        <v/>
      </c>
      <c r="G858" s="31" t="str">
        <f>IF(OR(OR(OR(OR(OR(ISNUMBER(SEARCH(IF(G$1&lt;&gt;"",G$1,"NA"),'[1]MITRE ATT&amp;CK Mappings'!$E854)),ISNUMBER(SEARCH(IF(G$1&lt;&gt;"",G$1,"NA"),'[1]MITRE ATT&amp;CK Mappings'!$F854))),ISNUMBER(SEARCH(IF(G$2&lt;&gt;"",G$2,"NA"),'[1]MITRE ATT&amp;CK Mappings'!$G854))),ISNUMBER(SEARCH(IF(G$2&lt;&gt;"",G$2,"NA"),'[1]MITRE ATT&amp;CK Mappings'!$H854))),ISNUMBER(SEARCH(IF(G$3&lt;&gt;"",G$3,"NA"),'[1]MITRE ATT&amp;CK Mappings'!$I854))),ISNUMBER(SEARCH(IF(G$3&lt;&gt;"",G$3,"NA"),'[1]MITRE ATT&amp;CK Mappings'!$J854))), '[1]MITRE ATT&amp;CK Mappings'!$B854,"")</f>
        <v/>
      </c>
      <c r="H858" s="31" t="str">
        <f>IF(OR(OR(OR(OR(OR(ISNUMBER(SEARCH(IF(H$1&lt;&gt;"",H$1,"NA"),'[1]MITRE ATT&amp;CK Mappings'!$E854)),ISNUMBER(SEARCH(IF(H$1&lt;&gt;"",H$1,"NA"),'[1]MITRE ATT&amp;CK Mappings'!$F854))),ISNUMBER(SEARCH(IF(H$2&lt;&gt;"",H$2,"NA"),'[1]MITRE ATT&amp;CK Mappings'!$G854))),ISNUMBER(SEARCH(IF(H$2&lt;&gt;"",H$2,"NA"),'[1]MITRE ATT&amp;CK Mappings'!$H854))),ISNUMBER(SEARCH(IF(H$3&lt;&gt;"",H$3,"NA"),'[1]MITRE ATT&amp;CK Mappings'!$I854))),ISNUMBER(SEARCH(IF(H$3&lt;&gt;"",H$3,"NA"),'[1]MITRE ATT&amp;CK Mappings'!$J854))), '[1]MITRE ATT&amp;CK Mappings'!$B854,"")</f>
        <v/>
      </c>
      <c r="I858" s="31" t="str">
        <f>IF(OR(OR(OR(OR(OR(ISNUMBER(SEARCH(IF(I$1&lt;&gt;"",I$1,"NA"),'[1]MITRE ATT&amp;CK Mappings'!$E854)),ISNUMBER(SEARCH(IF(I$1&lt;&gt;"",I$1,"NA"),'[1]MITRE ATT&amp;CK Mappings'!$F854))),ISNUMBER(SEARCH(IF(I$2&lt;&gt;"",I$2,"NA"),'[1]MITRE ATT&amp;CK Mappings'!$G854))),ISNUMBER(SEARCH(IF(I$2&lt;&gt;"",I$2,"NA"),'[1]MITRE ATT&amp;CK Mappings'!$H854))),ISNUMBER(SEARCH(IF(I$3&lt;&gt;"",I$3,"NA"),'[1]MITRE ATT&amp;CK Mappings'!$I854))),ISNUMBER(SEARCH(IF(I$3&lt;&gt;"",I$3,"NA"),'[1]MITRE ATT&amp;CK Mappings'!$J854))), '[1]MITRE ATT&amp;CK Mappings'!$B854,"")</f>
        <v/>
      </c>
      <c r="J858" s="31" t="str">
        <f>IF(OR(OR(OR(OR(OR(ISNUMBER(SEARCH(IF(J$1&lt;&gt;"",J$1,"NA"),'[1]MITRE ATT&amp;CK Mappings'!$E854)),ISNUMBER(SEARCH(IF(J$1&lt;&gt;"",J$1,"NA"),'[1]MITRE ATT&amp;CK Mappings'!$F854))),ISNUMBER(SEARCH(IF(J$2&lt;&gt;"",J$2,"NA"),'[1]MITRE ATT&amp;CK Mappings'!$G854))),ISNUMBER(SEARCH(IF(J$2&lt;&gt;"",J$2,"NA"),'[1]MITRE ATT&amp;CK Mappings'!$H854))),ISNUMBER(SEARCH(IF(J$3&lt;&gt;"",J$3,"NA"),'[1]MITRE ATT&amp;CK Mappings'!$I854))),ISNUMBER(SEARCH(IF(J$3&lt;&gt;"",J$3,"NA"),'[1]MITRE ATT&amp;CK Mappings'!$J854))), '[1]MITRE ATT&amp;CK Mappings'!$B854,"")</f>
        <v/>
      </c>
      <c r="K858" s="31" t="str">
        <f>IF(OR(OR(OR(OR(OR(ISNUMBER(SEARCH(IF(K$1&lt;&gt;"",K$1,"NA"),'[1]MITRE ATT&amp;CK Mappings'!$E854)),ISNUMBER(SEARCH(IF(K$1&lt;&gt;"",K$1,"NA"),'[1]MITRE ATT&amp;CK Mappings'!$F854))),ISNUMBER(SEARCH(IF(K$2&lt;&gt;"",K$2,"NA"),'[1]MITRE ATT&amp;CK Mappings'!$G854))),ISNUMBER(SEARCH(IF(K$2&lt;&gt;"",K$2,"NA"),'[1]MITRE ATT&amp;CK Mappings'!$H854))),ISNUMBER(SEARCH(IF(K$3&lt;&gt;"",K$3,"NA"),'[1]MITRE ATT&amp;CK Mappings'!$I854))),ISNUMBER(SEARCH(IF(K$3&lt;&gt;"",K$3,"NA"),'[1]MITRE ATT&amp;CK Mappings'!$J854))), '[1]MITRE ATT&amp;CK Mappings'!$B854,"")</f>
        <v/>
      </c>
      <c r="L858" s="31" t="str">
        <f>IF('[1]MITRE ATT&amp;CK Mappings'!D854 &lt;&gt;"",'[1]MITRE ATT&amp;CK Mappings'!D854,"" )</f>
        <v>Microsoft User Experience Virtualization</v>
      </c>
    </row>
    <row r="859" spans="1:12" x14ac:dyDescent="0.25">
      <c r="A859" s="31" t="str">
        <f>IF(COUNTIF(B859:K859,"="&amp;'[1]MITRE ATT&amp;CK Mappings'!B855)&gt;0,'[1]MITRE ATT&amp;CK Mappings'!B855,"")</f>
        <v/>
      </c>
      <c r="B859" s="31" t="str">
        <f>IF(OR(OR(OR(OR(OR(ISNUMBER(SEARCH(IF(B$1&lt;&gt;"",B$1,"NA"),'[1]MITRE ATT&amp;CK Mappings'!$E855)),ISNUMBER(SEARCH(IF(B$1&lt;&gt;"",B$1,"NA"),'[1]MITRE ATT&amp;CK Mappings'!$F855))),ISNUMBER(SEARCH(IF(B$2&lt;&gt;"",B$2,"NA"),'[1]MITRE ATT&amp;CK Mappings'!$G855))),ISNUMBER(SEARCH(IF(B$2&lt;&gt;"",B$2,"NA"),'[1]MITRE ATT&amp;CK Mappings'!$H855))),ISNUMBER(SEARCH(IF(B$3&lt;&gt;"",B$3,"NA"),'[1]MITRE ATT&amp;CK Mappings'!$I855))),ISNUMBER(SEARCH(IF(B$3&lt;&gt;"",B$3,"NA"),'[1]MITRE ATT&amp;CK Mappings'!$J855))), '[1]MITRE ATT&amp;CK Mappings'!$B855,"")</f>
        <v/>
      </c>
      <c r="C859" s="31" t="str">
        <f>IF(OR(OR(OR(OR(OR(ISNUMBER(SEARCH(IF(C$1&lt;&gt;"",C$1,"NA"),'[1]MITRE ATT&amp;CK Mappings'!$E855)),ISNUMBER(SEARCH(IF(C$1&lt;&gt;"",C$1,"NA"),'[1]MITRE ATT&amp;CK Mappings'!$F855))),ISNUMBER(SEARCH(IF(C$2&lt;&gt;"",C$2,"NA"),'[1]MITRE ATT&amp;CK Mappings'!$G855))),ISNUMBER(SEARCH(IF(C$2&lt;&gt;"",C$2,"NA"),'[1]MITRE ATT&amp;CK Mappings'!$H855))),ISNUMBER(SEARCH(IF(C$3&lt;&gt;"",C$3,"NA"),'[1]MITRE ATT&amp;CK Mappings'!$I855))),ISNUMBER(SEARCH(IF(C$3&lt;&gt;"",C$3,"NA"),'[1]MITRE ATT&amp;CK Mappings'!$J855))), '[1]MITRE ATT&amp;CK Mappings'!$B855,"")</f>
        <v/>
      </c>
      <c r="D859" s="31" t="str">
        <f>IF(OR(OR(OR(OR(OR(ISNUMBER(SEARCH(IF(D$1&lt;&gt;"",D$1,"NA"),'[1]MITRE ATT&amp;CK Mappings'!$E855)),ISNUMBER(SEARCH(IF(D$1&lt;&gt;"",D$1,"NA"),'[1]MITRE ATT&amp;CK Mappings'!$F855))),ISNUMBER(SEARCH(IF(D$2&lt;&gt;"",D$2,"NA"),'[1]MITRE ATT&amp;CK Mappings'!$G855))),ISNUMBER(SEARCH(IF(D$2&lt;&gt;"",D$2,"NA"),'[1]MITRE ATT&amp;CK Mappings'!$H855))),ISNUMBER(SEARCH(IF(D$3&lt;&gt;"",D$3,"NA"),'[1]MITRE ATT&amp;CK Mappings'!$I855))),ISNUMBER(SEARCH(IF(D$3&lt;&gt;"",D$3,"NA"),'[1]MITRE ATT&amp;CK Mappings'!$J855))), '[1]MITRE ATT&amp;CK Mappings'!$B855,"")</f>
        <v/>
      </c>
      <c r="E859" s="31" t="str">
        <f>IF(OR(OR(OR(OR(OR(ISNUMBER(SEARCH(IF(E$1&lt;&gt;"",E$1,"NA"),'[1]MITRE ATT&amp;CK Mappings'!$E855)),ISNUMBER(SEARCH(IF(E$1&lt;&gt;"",E$1,"NA"),'[1]MITRE ATT&amp;CK Mappings'!$F855))),ISNUMBER(SEARCH(IF(E$2&lt;&gt;"",E$2,"NA"),'[1]MITRE ATT&amp;CK Mappings'!$G855))),ISNUMBER(SEARCH(IF(E$2&lt;&gt;"",E$2,"NA"),'[1]MITRE ATT&amp;CK Mappings'!$H855))),ISNUMBER(SEARCH(IF(E$3&lt;&gt;"",E$3,"NA"),'[1]MITRE ATT&amp;CK Mappings'!$I855))),ISNUMBER(SEARCH(IF(E$3&lt;&gt;"",E$3,"NA"),'[1]MITRE ATT&amp;CK Mappings'!$J855))), '[1]MITRE ATT&amp;CK Mappings'!$B855,"")</f>
        <v/>
      </c>
      <c r="F859" s="31" t="str">
        <f>IF(OR(OR(OR(OR(OR(ISNUMBER(SEARCH(IF(F$1&lt;&gt;"",F$1,"NA"),'[1]MITRE ATT&amp;CK Mappings'!$E855)),ISNUMBER(SEARCH(IF(F$1&lt;&gt;"",F$1,"NA"),'[1]MITRE ATT&amp;CK Mappings'!$F855))),ISNUMBER(SEARCH(IF(F$2&lt;&gt;"",F$2,"NA"),'[1]MITRE ATT&amp;CK Mappings'!$G855))),ISNUMBER(SEARCH(IF(F$2&lt;&gt;"",F$2,"NA"),'[1]MITRE ATT&amp;CK Mappings'!$H855))),ISNUMBER(SEARCH(IF(F$3&lt;&gt;"",F$3,"NA"),'[1]MITRE ATT&amp;CK Mappings'!$I855))),ISNUMBER(SEARCH(IF(F$3&lt;&gt;"",F$3,"NA"),'[1]MITRE ATT&amp;CK Mappings'!$J855))), '[1]MITRE ATT&amp;CK Mappings'!$B855,"")</f>
        <v/>
      </c>
      <c r="G859" s="31" t="str">
        <f>IF(OR(OR(OR(OR(OR(ISNUMBER(SEARCH(IF(G$1&lt;&gt;"",G$1,"NA"),'[1]MITRE ATT&amp;CK Mappings'!$E855)),ISNUMBER(SEARCH(IF(G$1&lt;&gt;"",G$1,"NA"),'[1]MITRE ATT&amp;CK Mappings'!$F855))),ISNUMBER(SEARCH(IF(G$2&lt;&gt;"",G$2,"NA"),'[1]MITRE ATT&amp;CK Mappings'!$G855))),ISNUMBER(SEARCH(IF(G$2&lt;&gt;"",G$2,"NA"),'[1]MITRE ATT&amp;CK Mappings'!$H855))),ISNUMBER(SEARCH(IF(G$3&lt;&gt;"",G$3,"NA"),'[1]MITRE ATT&amp;CK Mappings'!$I855))),ISNUMBER(SEARCH(IF(G$3&lt;&gt;"",G$3,"NA"),'[1]MITRE ATT&amp;CK Mappings'!$J855))), '[1]MITRE ATT&amp;CK Mappings'!$B855,"")</f>
        <v/>
      </c>
      <c r="H859" s="31" t="str">
        <f>IF(OR(OR(OR(OR(OR(ISNUMBER(SEARCH(IF(H$1&lt;&gt;"",H$1,"NA"),'[1]MITRE ATT&amp;CK Mappings'!$E855)),ISNUMBER(SEARCH(IF(H$1&lt;&gt;"",H$1,"NA"),'[1]MITRE ATT&amp;CK Mappings'!$F855))),ISNUMBER(SEARCH(IF(H$2&lt;&gt;"",H$2,"NA"),'[1]MITRE ATT&amp;CK Mappings'!$G855))),ISNUMBER(SEARCH(IF(H$2&lt;&gt;"",H$2,"NA"),'[1]MITRE ATT&amp;CK Mappings'!$H855))),ISNUMBER(SEARCH(IF(H$3&lt;&gt;"",H$3,"NA"),'[1]MITRE ATT&amp;CK Mappings'!$I855))),ISNUMBER(SEARCH(IF(H$3&lt;&gt;"",H$3,"NA"),'[1]MITRE ATT&amp;CK Mappings'!$J855))), '[1]MITRE ATT&amp;CK Mappings'!$B855,"")</f>
        <v/>
      </c>
      <c r="I859" s="31" t="str">
        <f>IF(OR(OR(OR(OR(OR(ISNUMBER(SEARCH(IF(I$1&lt;&gt;"",I$1,"NA"),'[1]MITRE ATT&amp;CK Mappings'!$E855)),ISNUMBER(SEARCH(IF(I$1&lt;&gt;"",I$1,"NA"),'[1]MITRE ATT&amp;CK Mappings'!$F855))),ISNUMBER(SEARCH(IF(I$2&lt;&gt;"",I$2,"NA"),'[1]MITRE ATT&amp;CK Mappings'!$G855))),ISNUMBER(SEARCH(IF(I$2&lt;&gt;"",I$2,"NA"),'[1]MITRE ATT&amp;CK Mappings'!$H855))),ISNUMBER(SEARCH(IF(I$3&lt;&gt;"",I$3,"NA"),'[1]MITRE ATT&amp;CK Mappings'!$I855))),ISNUMBER(SEARCH(IF(I$3&lt;&gt;"",I$3,"NA"),'[1]MITRE ATT&amp;CK Mappings'!$J855))), '[1]MITRE ATT&amp;CK Mappings'!$B855,"")</f>
        <v/>
      </c>
      <c r="J859" s="31" t="str">
        <f>IF(OR(OR(OR(OR(OR(ISNUMBER(SEARCH(IF(J$1&lt;&gt;"",J$1,"NA"),'[1]MITRE ATT&amp;CK Mappings'!$E855)),ISNUMBER(SEARCH(IF(J$1&lt;&gt;"",J$1,"NA"),'[1]MITRE ATT&amp;CK Mappings'!$F855))),ISNUMBER(SEARCH(IF(J$2&lt;&gt;"",J$2,"NA"),'[1]MITRE ATT&amp;CK Mappings'!$G855))),ISNUMBER(SEARCH(IF(J$2&lt;&gt;"",J$2,"NA"),'[1]MITRE ATT&amp;CK Mappings'!$H855))),ISNUMBER(SEARCH(IF(J$3&lt;&gt;"",J$3,"NA"),'[1]MITRE ATT&amp;CK Mappings'!$I855))),ISNUMBER(SEARCH(IF(J$3&lt;&gt;"",J$3,"NA"),'[1]MITRE ATT&amp;CK Mappings'!$J855))), '[1]MITRE ATT&amp;CK Mappings'!$B855,"")</f>
        <v/>
      </c>
      <c r="K859" s="31" t="str">
        <f>IF(OR(OR(OR(OR(OR(ISNUMBER(SEARCH(IF(K$1&lt;&gt;"",K$1,"NA"),'[1]MITRE ATT&amp;CK Mappings'!$E855)),ISNUMBER(SEARCH(IF(K$1&lt;&gt;"",K$1,"NA"),'[1]MITRE ATT&amp;CK Mappings'!$F855))),ISNUMBER(SEARCH(IF(K$2&lt;&gt;"",K$2,"NA"),'[1]MITRE ATT&amp;CK Mappings'!$G855))),ISNUMBER(SEARCH(IF(K$2&lt;&gt;"",K$2,"NA"),'[1]MITRE ATT&amp;CK Mappings'!$H855))),ISNUMBER(SEARCH(IF(K$3&lt;&gt;"",K$3,"NA"),'[1]MITRE ATT&amp;CK Mappings'!$I855))),ISNUMBER(SEARCH(IF(K$3&lt;&gt;"",K$3,"NA"),'[1]MITRE ATT&amp;CK Mappings'!$J855))), '[1]MITRE ATT&amp;CK Mappings'!$B855,"")</f>
        <v/>
      </c>
      <c r="L859" s="31" t="str">
        <f>IF('[1]MITRE ATT&amp;CK Mappings'!D855 &lt;&gt;"",'[1]MITRE ATT&amp;CK Mappings'!D855,"" )</f>
        <v>Multitasking</v>
      </c>
    </row>
    <row r="860" spans="1:12" x14ac:dyDescent="0.25">
      <c r="A860" s="31" t="str">
        <f>IF(COUNTIF(B860:K860,"="&amp;'[1]MITRE ATT&amp;CK Mappings'!B856)&gt;0,'[1]MITRE ATT&amp;CK Mappings'!B856,"")</f>
        <v/>
      </c>
      <c r="B860" s="31" t="str">
        <f>IF(OR(OR(OR(OR(OR(ISNUMBER(SEARCH(IF(B$1&lt;&gt;"",B$1,"NA"),'[1]MITRE ATT&amp;CK Mappings'!$E856)),ISNUMBER(SEARCH(IF(B$1&lt;&gt;"",B$1,"NA"),'[1]MITRE ATT&amp;CK Mappings'!$F856))),ISNUMBER(SEARCH(IF(B$2&lt;&gt;"",B$2,"NA"),'[1]MITRE ATT&amp;CK Mappings'!$G856))),ISNUMBER(SEARCH(IF(B$2&lt;&gt;"",B$2,"NA"),'[1]MITRE ATT&amp;CK Mappings'!$H856))),ISNUMBER(SEARCH(IF(B$3&lt;&gt;"",B$3,"NA"),'[1]MITRE ATT&amp;CK Mappings'!$I856))),ISNUMBER(SEARCH(IF(B$3&lt;&gt;"",B$3,"NA"),'[1]MITRE ATT&amp;CK Mappings'!$J856))), '[1]MITRE ATT&amp;CK Mappings'!$B856,"")</f>
        <v/>
      </c>
      <c r="C860" s="31" t="str">
        <f>IF(OR(OR(OR(OR(OR(ISNUMBER(SEARCH(IF(C$1&lt;&gt;"",C$1,"NA"),'[1]MITRE ATT&amp;CK Mappings'!$E856)),ISNUMBER(SEARCH(IF(C$1&lt;&gt;"",C$1,"NA"),'[1]MITRE ATT&amp;CK Mappings'!$F856))),ISNUMBER(SEARCH(IF(C$2&lt;&gt;"",C$2,"NA"),'[1]MITRE ATT&amp;CK Mappings'!$G856))),ISNUMBER(SEARCH(IF(C$2&lt;&gt;"",C$2,"NA"),'[1]MITRE ATT&amp;CK Mappings'!$H856))),ISNUMBER(SEARCH(IF(C$3&lt;&gt;"",C$3,"NA"),'[1]MITRE ATT&amp;CK Mappings'!$I856))),ISNUMBER(SEARCH(IF(C$3&lt;&gt;"",C$3,"NA"),'[1]MITRE ATT&amp;CK Mappings'!$J856))), '[1]MITRE ATT&amp;CK Mappings'!$B856,"")</f>
        <v/>
      </c>
      <c r="D860" s="31" t="str">
        <f>IF(OR(OR(OR(OR(OR(ISNUMBER(SEARCH(IF(D$1&lt;&gt;"",D$1,"NA"),'[1]MITRE ATT&amp;CK Mappings'!$E856)),ISNUMBER(SEARCH(IF(D$1&lt;&gt;"",D$1,"NA"),'[1]MITRE ATT&amp;CK Mappings'!$F856))),ISNUMBER(SEARCH(IF(D$2&lt;&gt;"",D$2,"NA"),'[1]MITRE ATT&amp;CK Mappings'!$G856))),ISNUMBER(SEARCH(IF(D$2&lt;&gt;"",D$2,"NA"),'[1]MITRE ATT&amp;CK Mappings'!$H856))),ISNUMBER(SEARCH(IF(D$3&lt;&gt;"",D$3,"NA"),'[1]MITRE ATT&amp;CK Mappings'!$I856))),ISNUMBER(SEARCH(IF(D$3&lt;&gt;"",D$3,"NA"),'[1]MITRE ATT&amp;CK Mappings'!$J856))), '[1]MITRE ATT&amp;CK Mappings'!$B856,"")</f>
        <v/>
      </c>
      <c r="E860" s="31" t="str">
        <f>IF(OR(OR(OR(OR(OR(ISNUMBER(SEARCH(IF(E$1&lt;&gt;"",E$1,"NA"),'[1]MITRE ATT&amp;CK Mappings'!$E856)),ISNUMBER(SEARCH(IF(E$1&lt;&gt;"",E$1,"NA"),'[1]MITRE ATT&amp;CK Mappings'!$F856))),ISNUMBER(SEARCH(IF(E$2&lt;&gt;"",E$2,"NA"),'[1]MITRE ATT&amp;CK Mappings'!$G856))),ISNUMBER(SEARCH(IF(E$2&lt;&gt;"",E$2,"NA"),'[1]MITRE ATT&amp;CK Mappings'!$H856))),ISNUMBER(SEARCH(IF(E$3&lt;&gt;"",E$3,"NA"),'[1]MITRE ATT&amp;CK Mappings'!$I856))),ISNUMBER(SEARCH(IF(E$3&lt;&gt;"",E$3,"NA"),'[1]MITRE ATT&amp;CK Mappings'!$J856))), '[1]MITRE ATT&amp;CK Mappings'!$B856,"")</f>
        <v/>
      </c>
      <c r="F860" s="31" t="str">
        <f>IF(OR(OR(OR(OR(OR(ISNUMBER(SEARCH(IF(F$1&lt;&gt;"",F$1,"NA"),'[1]MITRE ATT&amp;CK Mappings'!$E856)),ISNUMBER(SEARCH(IF(F$1&lt;&gt;"",F$1,"NA"),'[1]MITRE ATT&amp;CK Mappings'!$F856))),ISNUMBER(SEARCH(IF(F$2&lt;&gt;"",F$2,"NA"),'[1]MITRE ATT&amp;CK Mappings'!$G856))),ISNUMBER(SEARCH(IF(F$2&lt;&gt;"",F$2,"NA"),'[1]MITRE ATT&amp;CK Mappings'!$H856))),ISNUMBER(SEARCH(IF(F$3&lt;&gt;"",F$3,"NA"),'[1]MITRE ATT&amp;CK Mappings'!$I856))),ISNUMBER(SEARCH(IF(F$3&lt;&gt;"",F$3,"NA"),'[1]MITRE ATT&amp;CK Mappings'!$J856))), '[1]MITRE ATT&amp;CK Mappings'!$B856,"")</f>
        <v/>
      </c>
      <c r="G860" s="31" t="str">
        <f>IF(OR(OR(OR(OR(OR(ISNUMBER(SEARCH(IF(G$1&lt;&gt;"",G$1,"NA"),'[1]MITRE ATT&amp;CK Mappings'!$E856)),ISNUMBER(SEARCH(IF(G$1&lt;&gt;"",G$1,"NA"),'[1]MITRE ATT&amp;CK Mappings'!$F856))),ISNUMBER(SEARCH(IF(G$2&lt;&gt;"",G$2,"NA"),'[1]MITRE ATT&amp;CK Mappings'!$G856))),ISNUMBER(SEARCH(IF(G$2&lt;&gt;"",G$2,"NA"),'[1]MITRE ATT&amp;CK Mappings'!$H856))),ISNUMBER(SEARCH(IF(G$3&lt;&gt;"",G$3,"NA"),'[1]MITRE ATT&amp;CK Mappings'!$I856))),ISNUMBER(SEARCH(IF(G$3&lt;&gt;"",G$3,"NA"),'[1]MITRE ATT&amp;CK Mappings'!$J856))), '[1]MITRE ATT&amp;CK Mappings'!$B856,"")</f>
        <v/>
      </c>
      <c r="H860" s="31" t="str">
        <f>IF(OR(OR(OR(OR(OR(ISNUMBER(SEARCH(IF(H$1&lt;&gt;"",H$1,"NA"),'[1]MITRE ATT&amp;CK Mappings'!$E856)),ISNUMBER(SEARCH(IF(H$1&lt;&gt;"",H$1,"NA"),'[1]MITRE ATT&amp;CK Mappings'!$F856))),ISNUMBER(SEARCH(IF(H$2&lt;&gt;"",H$2,"NA"),'[1]MITRE ATT&amp;CK Mappings'!$G856))),ISNUMBER(SEARCH(IF(H$2&lt;&gt;"",H$2,"NA"),'[1]MITRE ATT&amp;CK Mappings'!$H856))),ISNUMBER(SEARCH(IF(H$3&lt;&gt;"",H$3,"NA"),'[1]MITRE ATT&amp;CK Mappings'!$I856))),ISNUMBER(SEARCH(IF(H$3&lt;&gt;"",H$3,"NA"),'[1]MITRE ATT&amp;CK Mappings'!$J856))), '[1]MITRE ATT&amp;CK Mappings'!$B856,"")</f>
        <v/>
      </c>
      <c r="I860" s="31" t="str">
        <f>IF(OR(OR(OR(OR(OR(ISNUMBER(SEARCH(IF(I$1&lt;&gt;"",I$1,"NA"),'[1]MITRE ATT&amp;CK Mappings'!$E856)),ISNUMBER(SEARCH(IF(I$1&lt;&gt;"",I$1,"NA"),'[1]MITRE ATT&amp;CK Mappings'!$F856))),ISNUMBER(SEARCH(IF(I$2&lt;&gt;"",I$2,"NA"),'[1]MITRE ATT&amp;CK Mappings'!$G856))),ISNUMBER(SEARCH(IF(I$2&lt;&gt;"",I$2,"NA"),'[1]MITRE ATT&amp;CK Mappings'!$H856))),ISNUMBER(SEARCH(IF(I$3&lt;&gt;"",I$3,"NA"),'[1]MITRE ATT&amp;CK Mappings'!$I856))),ISNUMBER(SEARCH(IF(I$3&lt;&gt;"",I$3,"NA"),'[1]MITRE ATT&amp;CK Mappings'!$J856))), '[1]MITRE ATT&amp;CK Mappings'!$B856,"")</f>
        <v/>
      </c>
      <c r="J860" s="31" t="str">
        <f>IF(OR(OR(OR(OR(OR(ISNUMBER(SEARCH(IF(J$1&lt;&gt;"",J$1,"NA"),'[1]MITRE ATT&amp;CK Mappings'!$E856)),ISNUMBER(SEARCH(IF(J$1&lt;&gt;"",J$1,"NA"),'[1]MITRE ATT&amp;CK Mappings'!$F856))),ISNUMBER(SEARCH(IF(J$2&lt;&gt;"",J$2,"NA"),'[1]MITRE ATT&amp;CK Mappings'!$G856))),ISNUMBER(SEARCH(IF(J$2&lt;&gt;"",J$2,"NA"),'[1]MITRE ATT&amp;CK Mappings'!$H856))),ISNUMBER(SEARCH(IF(J$3&lt;&gt;"",J$3,"NA"),'[1]MITRE ATT&amp;CK Mappings'!$I856))),ISNUMBER(SEARCH(IF(J$3&lt;&gt;"",J$3,"NA"),'[1]MITRE ATT&amp;CK Mappings'!$J856))), '[1]MITRE ATT&amp;CK Mappings'!$B856,"")</f>
        <v/>
      </c>
      <c r="K860" s="31" t="str">
        <f>IF(OR(OR(OR(OR(OR(ISNUMBER(SEARCH(IF(K$1&lt;&gt;"",K$1,"NA"),'[1]MITRE ATT&amp;CK Mappings'!$E856)),ISNUMBER(SEARCH(IF(K$1&lt;&gt;"",K$1,"NA"),'[1]MITRE ATT&amp;CK Mappings'!$F856))),ISNUMBER(SEARCH(IF(K$2&lt;&gt;"",K$2,"NA"),'[1]MITRE ATT&amp;CK Mappings'!$G856))),ISNUMBER(SEARCH(IF(K$2&lt;&gt;"",K$2,"NA"),'[1]MITRE ATT&amp;CK Mappings'!$H856))),ISNUMBER(SEARCH(IF(K$3&lt;&gt;"",K$3,"NA"),'[1]MITRE ATT&amp;CK Mappings'!$I856))),ISNUMBER(SEARCH(IF(K$3&lt;&gt;"",K$3,"NA"),'[1]MITRE ATT&amp;CK Mappings'!$J856))), '[1]MITRE ATT&amp;CK Mappings'!$B856,"")</f>
        <v/>
      </c>
      <c r="L860" s="31" t="str">
        <f>IF('[1]MITRE ATT&amp;CK Mappings'!D856 &lt;&gt;"",'[1]MITRE ATT&amp;CK Mappings'!D856,"" )</f>
        <v>NetMeeting</v>
      </c>
    </row>
    <row r="861" spans="1:12" x14ac:dyDescent="0.25">
      <c r="A861" s="31" t="str">
        <f>IF(COUNTIF(B861:K861,"="&amp;'[1]MITRE ATT&amp;CK Mappings'!B857)&gt;0,'[1]MITRE ATT&amp;CK Mappings'!B857,"")</f>
        <v/>
      </c>
      <c r="B861" s="31" t="str">
        <f>IF(OR(OR(OR(OR(OR(ISNUMBER(SEARCH(IF(B$1&lt;&gt;"",B$1,"NA"),'[1]MITRE ATT&amp;CK Mappings'!$E857)),ISNUMBER(SEARCH(IF(B$1&lt;&gt;"",B$1,"NA"),'[1]MITRE ATT&amp;CK Mappings'!$F857))),ISNUMBER(SEARCH(IF(B$2&lt;&gt;"",B$2,"NA"),'[1]MITRE ATT&amp;CK Mappings'!$G857))),ISNUMBER(SEARCH(IF(B$2&lt;&gt;"",B$2,"NA"),'[1]MITRE ATT&amp;CK Mappings'!$H857))),ISNUMBER(SEARCH(IF(B$3&lt;&gt;"",B$3,"NA"),'[1]MITRE ATT&amp;CK Mappings'!$I857))),ISNUMBER(SEARCH(IF(B$3&lt;&gt;"",B$3,"NA"),'[1]MITRE ATT&amp;CK Mappings'!$J857))), '[1]MITRE ATT&amp;CK Mappings'!$B857,"")</f>
        <v/>
      </c>
      <c r="C861" s="31" t="str">
        <f>IF(OR(OR(OR(OR(OR(ISNUMBER(SEARCH(IF(C$1&lt;&gt;"",C$1,"NA"),'[1]MITRE ATT&amp;CK Mappings'!$E857)),ISNUMBER(SEARCH(IF(C$1&lt;&gt;"",C$1,"NA"),'[1]MITRE ATT&amp;CK Mappings'!$F857))),ISNUMBER(SEARCH(IF(C$2&lt;&gt;"",C$2,"NA"),'[1]MITRE ATT&amp;CK Mappings'!$G857))),ISNUMBER(SEARCH(IF(C$2&lt;&gt;"",C$2,"NA"),'[1]MITRE ATT&amp;CK Mappings'!$H857))),ISNUMBER(SEARCH(IF(C$3&lt;&gt;"",C$3,"NA"),'[1]MITRE ATT&amp;CK Mappings'!$I857))),ISNUMBER(SEARCH(IF(C$3&lt;&gt;"",C$3,"NA"),'[1]MITRE ATT&amp;CK Mappings'!$J857))), '[1]MITRE ATT&amp;CK Mappings'!$B857,"")</f>
        <v/>
      </c>
      <c r="D861" s="31" t="str">
        <f>IF(OR(OR(OR(OR(OR(ISNUMBER(SEARCH(IF(D$1&lt;&gt;"",D$1,"NA"),'[1]MITRE ATT&amp;CK Mappings'!$E857)),ISNUMBER(SEARCH(IF(D$1&lt;&gt;"",D$1,"NA"),'[1]MITRE ATT&amp;CK Mappings'!$F857))),ISNUMBER(SEARCH(IF(D$2&lt;&gt;"",D$2,"NA"),'[1]MITRE ATT&amp;CK Mappings'!$G857))),ISNUMBER(SEARCH(IF(D$2&lt;&gt;"",D$2,"NA"),'[1]MITRE ATT&amp;CK Mappings'!$H857))),ISNUMBER(SEARCH(IF(D$3&lt;&gt;"",D$3,"NA"),'[1]MITRE ATT&amp;CK Mappings'!$I857))),ISNUMBER(SEARCH(IF(D$3&lt;&gt;"",D$3,"NA"),'[1]MITRE ATT&amp;CK Mappings'!$J857))), '[1]MITRE ATT&amp;CK Mappings'!$B857,"")</f>
        <v/>
      </c>
      <c r="E861" s="31" t="str">
        <f>IF(OR(OR(OR(OR(OR(ISNUMBER(SEARCH(IF(E$1&lt;&gt;"",E$1,"NA"),'[1]MITRE ATT&amp;CK Mappings'!$E857)),ISNUMBER(SEARCH(IF(E$1&lt;&gt;"",E$1,"NA"),'[1]MITRE ATT&amp;CK Mappings'!$F857))),ISNUMBER(SEARCH(IF(E$2&lt;&gt;"",E$2,"NA"),'[1]MITRE ATT&amp;CK Mappings'!$G857))),ISNUMBER(SEARCH(IF(E$2&lt;&gt;"",E$2,"NA"),'[1]MITRE ATT&amp;CK Mappings'!$H857))),ISNUMBER(SEARCH(IF(E$3&lt;&gt;"",E$3,"NA"),'[1]MITRE ATT&amp;CK Mappings'!$I857))),ISNUMBER(SEARCH(IF(E$3&lt;&gt;"",E$3,"NA"),'[1]MITRE ATT&amp;CK Mappings'!$J857))), '[1]MITRE ATT&amp;CK Mappings'!$B857,"")</f>
        <v/>
      </c>
      <c r="F861" s="31" t="str">
        <f>IF(OR(OR(OR(OR(OR(ISNUMBER(SEARCH(IF(F$1&lt;&gt;"",F$1,"NA"),'[1]MITRE ATT&amp;CK Mappings'!$E857)),ISNUMBER(SEARCH(IF(F$1&lt;&gt;"",F$1,"NA"),'[1]MITRE ATT&amp;CK Mappings'!$F857))),ISNUMBER(SEARCH(IF(F$2&lt;&gt;"",F$2,"NA"),'[1]MITRE ATT&amp;CK Mappings'!$G857))),ISNUMBER(SEARCH(IF(F$2&lt;&gt;"",F$2,"NA"),'[1]MITRE ATT&amp;CK Mappings'!$H857))),ISNUMBER(SEARCH(IF(F$3&lt;&gt;"",F$3,"NA"),'[1]MITRE ATT&amp;CK Mappings'!$I857))),ISNUMBER(SEARCH(IF(F$3&lt;&gt;"",F$3,"NA"),'[1]MITRE ATT&amp;CK Mappings'!$J857))), '[1]MITRE ATT&amp;CK Mappings'!$B857,"")</f>
        <v/>
      </c>
      <c r="G861" s="31" t="str">
        <f>IF(OR(OR(OR(OR(OR(ISNUMBER(SEARCH(IF(G$1&lt;&gt;"",G$1,"NA"),'[1]MITRE ATT&amp;CK Mappings'!$E857)),ISNUMBER(SEARCH(IF(G$1&lt;&gt;"",G$1,"NA"),'[1]MITRE ATT&amp;CK Mappings'!$F857))),ISNUMBER(SEARCH(IF(G$2&lt;&gt;"",G$2,"NA"),'[1]MITRE ATT&amp;CK Mappings'!$G857))),ISNUMBER(SEARCH(IF(G$2&lt;&gt;"",G$2,"NA"),'[1]MITRE ATT&amp;CK Mappings'!$H857))),ISNUMBER(SEARCH(IF(G$3&lt;&gt;"",G$3,"NA"),'[1]MITRE ATT&amp;CK Mappings'!$I857))),ISNUMBER(SEARCH(IF(G$3&lt;&gt;"",G$3,"NA"),'[1]MITRE ATT&amp;CK Mappings'!$J857))), '[1]MITRE ATT&amp;CK Mappings'!$B857,"")</f>
        <v/>
      </c>
      <c r="H861" s="31" t="str">
        <f>IF(OR(OR(OR(OR(OR(ISNUMBER(SEARCH(IF(H$1&lt;&gt;"",H$1,"NA"),'[1]MITRE ATT&amp;CK Mappings'!$E857)),ISNUMBER(SEARCH(IF(H$1&lt;&gt;"",H$1,"NA"),'[1]MITRE ATT&amp;CK Mappings'!$F857))),ISNUMBER(SEARCH(IF(H$2&lt;&gt;"",H$2,"NA"),'[1]MITRE ATT&amp;CK Mappings'!$G857))),ISNUMBER(SEARCH(IF(H$2&lt;&gt;"",H$2,"NA"),'[1]MITRE ATT&amp;CK Mappings'!$H857))),ISNUMBER(SEARCH(IF(H$3&lt;&gt;"",H$3,"NA"),'[1]MITRE ATT&amp;CK Mappings'!$I857))),ISNUMBER(SEARCH(IF(H$3&lt;&gt;"",H$3,"NA"),'[1]MITRE ATT&amp;CK Mappings'!$J857))), '[1]MITRE ATT&amp;CK Mappings'!$B857,"")</f>
        <v/>
      </c>
      <c r="I861" s="31" t="str">
        <f>IF(OR(OR(OR(OR(OR(ISNUMBER(SEARCH(IF(I$1&lt;&gt;"",I$1,"NA"),'[1]MITRE ATT&amp;CK Mappings'!$E857)),ISNUMBER(SEARCH(IF(I$1&lt;&gt;"",I$1,"NA"),'[1]MITRE ATT&amp;CK Mappings'!$F857))),ISNUMBER(SEARCH(IF(I$2&lt;&gt;"",I$2,"NA"),'[1]MITRE ATT&amp;CK Mappings'!$G857))),ISNUMBER(SEARCH(IF(I$2&lt;&gt;"",I$2,"NA"),'[1]MITRE ATT&amp;CK Mappings'!$H857))),ISNUMBER(SEARCH(IF(I$3&lt;&gt;"",I$3,"NA"),'[1]MITRE ATT&amp;CK Mappings'!$I857))),ISNUMBER(SEARCH(IF(I$3&lt;&gt;"",I$3,"NA"),'[1]MITRE ATT&amp;CK Mappings'!$J857))), '[1]MITRE ATT&amp;CK Mappings'!$B857,"")</f>
        <v/>
      </c>
      <c r="J861" s="31" t="str">
        <f>IF(OR(OR(OR(OR(OR(ISNUMBER(SEARCH(IF(J$1&lt;&gt;"",J$1,"NA"),'[1]MITRE ATT&amp;CK Mappings'!$E857)),ISNUMBER(SEARCH(IF(J$1&lt;&gt;"",J$1,"NA"),'[1]MITRE ATT&amp;CK Mappings'!$F857))),ISNUMBER(SEARCH(IF(J$2&lt;&gt;"",J$2,"NA"),'[1]MITRE ATT&amp;CK Mappings'!$G857))),ISNUMBER(SEARCH(IF(J$2&lt;&gt;"",J$2,"NA"),'[1]MITRE ATT&amp;CK Mappings'!$H857))),ISNUMBER(SEARCH(IF(J$3&lt;&gt;"",J$3,"NA"),'[1]MITRE ATT&amp;CK Mappings'!$I857))),ISNUMBER(SEARCH(IF(J$3&lt;&gt;"",J$3,"NA"),'[1]MITRE ATT&amp;CK Mappings'!$J857))), '[1]MITRE ATT&amp;CK Mappings'!$B857,"")</f>
        <v/>
      </c>
      <c r="K861" s="31" t="str">
        <f>IF(OR(OR(OR(OR(OR(ISNUMBER(SEARCH(IF(K$1&lt;&gt;"",K$1,"NA"),'[1]MITRE ATT&amp;CK Mappings'!$E857)),ISNUMBER(SEARCH(IF(K$1&lt;&gt;"",K$1,"NA"),'[1]MITRE ATT&amp;CK Mappings'!$F857))),ISNUMBER(SEARCH(IF(K$2&lt;&gt;"",K$2,"NA"),'[1]MITRE ATT&amp;CK Mappings'!$G857))),ISNUMBER(SEARCH(IF(K$2&lt;&gt;"",K$2,"NA"),'[1]MITRE ATT&amp;CK Mappings'!$H857))),ISNUMBER(SEARCH(IF(K$3&lt;&gt;"",K$3,"NA"),'[1]MITRE ATT&amp;CK Mappings'!$I857))),ISNUMBER(SEARCH(IF(K$3&lt;&gt;"",K$3,"NA"),'[1]MITRE ATT&amp;CK Mappings'!$J857))), '[1]MITRE ATT&amp;CK Mappings'!$B857,"")</f>
        <v/>
      </c>
      <c r="L861" s="31" t="str">
        <f>IF('[1]MITRE ATT&amp;CK Mappings'!D857 &lt;&gt;"",'[1]MITRE ATT&amp;CK Mappings'!D857,"" )</f>
        <v>Network Projector</v>
      </c>
    </row>
    <row r="862" spans="1:12" x14ac:dyDescent="0.25">
      <c r="A862" s="31" t="str">
        <f>IF(COUNTIF(B862:K862,"="&amp;'[1]MITRE ATT&amp;CK Mappings'!B858)&gt;0,'[1]MITRE ATT&amp;CK Mappings'!B858,"")</f>
        <v/>
      </c>
      <c r="B862" s="31" t="str">
        <f>IF(OR(OR(OR(OR(OR(ISNUMBER(SEARCH(IF(B$1&lt;&gt;"",B$1,"NA"),'[1]MITRE ATT&amp;CK Mappings'!$E858)),ISNUMBER(SEARCH(IF(B$1&lt;&gt;"",B$1,"NA"),'[1]MITRE ATT&amp;CK Mappings'!$F858))),ISNUMBER(SEARCH(IF(B$2&lt;&gt;"",B$2,"NA"),'[1]MITRE ATT&amp;CK Mappings'!$G858))),ISNUMBER(SEARCH(IF(B$2&lt;&gt;"",B$2,"NA"),'[1]MITRE ATT&amp;CK Mappings'!$H858))),ISNUMBER(SEARCH(IF(B$3&lt;&gt;"",B$3,"NA"),'[1]MITRE ATT&amp;CK Mappings'!$I858))),ISNUMBER(SEARCH(IF(B$3&lt;&gt;"",B$3,"NA"),'[1]MITRE ATT&amp;CK Mappings'!$J858))), '[1]MITRE ATT&amp;CK Mappings'!$B858,"")</f>
        <v/>
      </c>
      <c r="C862" s="31" t="str">
        <f>IF(OR(OR(OR(OR(OR(ISNUMBER(SEARCH(IF(C$1&lt;&gt;"",C$1,"NA"),'[1]MITRE ATT&amp;CK Mappings'!$E858)),ISNUMBER(SEARCH(IF(C$1&lt;&gt;"",C$1,"NA"),'[1]MITRE ATT&amp;CK Mappings'!$F858))),ISNUMBER(SEARCH(IF(C$2&lt;&gt;"",C$2,"NA"),'[1]MITRE ATT&amp;CK Mappings'!$G858))),ISNUMBER(SEARCH(IF(C$2&lt;&gt;"",C$2,"NA"),'[1]MITRE ATT&amp;CK Mappings'!$H858))),ISNUMBER(SEARCH(IF(C$3&lt;&gt;"",C$3,"NA"),'[1]MITRE ATT&amp;CK Mappings'!$I858))),ISNUMBER(SEARCH(IF(C$3&lt;&gt;"",C$3,"NA"),'[1]MITRE ATT&amp;CK Mappings'!$J858))), '[1]MITRE ATT&amp;CK Mappings'!$B858,"")</f>
        <v/>
      </c>
      <c r="D862" s="31" t="str">
        <f>IF(OR(OR(OR(OR(OR(ISNUMBER(SEARCH(IF(D$1&lt;&gt;"",D$1,"NA"),'[1]MITRE ATT&amp;CK Mappings'!$E858)),ISNUMBER(SEARCH(IF(D$1&lt;&gt;"",D$1,"NA"),'[1]MITRE ATT&amp;CK Mappings'!$F858))),ISNUMBER(SEARCH(IF(D$2&lt;&gt;"",D$2,"NA"),'[1]MITRE ATT&amp;CK Mappings'!$G858))),ISNUMBER(SEARCH(IF(D$2&lt;&gt;"",D$2,"NA"),'[1]MITRE ATT&amp;CK Mappings'!$H858))),ISNUMBER(SEARCH(IF(D$3&lt;&gt;"",D$3,"NA"),'[1]MITRE ATT&amp;CK Mappings'!$I858))),ISNUMBER(SEARCH(IF(D$3&lt;&gt;"",D$3,"NA"),'[1]MITRE ATT&amp;CK Mappings'!$J858))), '[1]MITRE ATT&amp;CK Mappings'!$B858,"")</f>
        <v/>
      </c>
      <c r="E862" s="31" t="str">
        <f>IF(OR(OR(OR(OR(OR(ISNUMBER(SEARCH(IF(E$1&lt;&gt;"",E$1,"NA"),'[1]MITRE ATT&amp;CK Mappings'!$E858)),ISNUMBER(SEARCH(IF(E$1&lt;&gt;"",E$1,"NA"),'[1]MITRE ATT&amp;CK Mappings'!$F858))),ISNUMBER(SEARCH(IF(E$2&lt;&gt;"",E$2,"NA"),'[1]MITRE ATT&amp;CK Mappings'!$G858))),ISNUMBER(SEARCH(IF(E$2&lt;&gt;"",E$2,"NA"),'[1]MITRE ATT&amp;CK Mappings'!$H858))),ISNUMBER(SEARCH(IF(E$3&lt;&gt;"",E$3,"NA"),'[1]MITRE ATT&amp;CK Mappings'!$I858))),ISNUMBER(SEARCH(IF(E$3&lt;&gt;"",E$3,"NA"),'[1]MITRE ATT&amp;CK Mappings'!$J858))), '[1]MITRE ATT&amp;CK Mappings'!$B858,"")</f>
        <v/>
      </c>
      <c r="F862" s="31" t="str">
        <f>IF(OR(OR(OR(OR(OR(ISNUMBER(SEARCH(IF(F$1&lt;&gt;"",F$1,"NA"),'[1]MITRE ATT&amp;CK Mappings'!$E858)),ISNUMBER(SEARCH(IF(F$1&lt;&gt;"",F$1,"NA"),'[1]MITRE ATT&amp;CK Mappings'!$F858))),ISNUMBER(SEARCH(IF(F$2&lt;&gt;"",F$2,"NA"),'[1]MITRE ATT&amp;CK Mappings'!$G858))),ISNUMBER(SEARCH(IF(F$2&lt;&gt;"",F$2,"NA"),'[1]MITRE ATT&amp;CK Mappings'!$H858))),ISNUMBER(SEARCH(IF(F$3&lt;&gt;"",F$3,"NA"),'[1]MITRE ATT&amp;CK Mappings'!$I858))),ISNUMBER(SEARCH(IF(F$3&lt;&gt;"",F$3,"NA"),'[1]MITRE ATT&amp;CK Mappings'!$J858))), '[1]MITRE ATT&amp;CK Mappings'!$B858,"")</f>
        <v/>
      </c>
      <c r="G862" s="31" t="str">
        <f>IF(OR(OR(OR(OR(OR(ISNUMBER(SEARCH(IF(G$1&lt;&gt;"",G$1,"NA"),'[1]MITRE ATT&amp;CK Mappings'!$E858)),ISNUMBER(SEARCH(IF(G$1&lt;&gt;"",G$1,"NA"),'[1]MITRE ATT&amp;CK Mappings'!$F858))),ISNUMBER(SEARCH(IF(G$2&lt;&gt;"",G$2,"NA"),'[1]MITRE ATT&amp;CK Mappings'!$G858))),ISNUMBER(SEARCH(IF(G$2&lt;&gt;"",G$2,"NA"),'[1]MITRE ATT&amp;CK Mappings'!$H858))),ISNUMBER(SEARCH(IF(G$3&lt;&gt;"",G$3,"NA"),'[1]MITRE ATT&amp;CK Mappings'!$I858))),ISNUMBER(SEARCH(IF(G$3&lt;&gt;"",G$3,"NA"),'[1]MITRE ATT&amp;CK Mappings'!$J858))), '[1]MITRE ATT&amp;CK Mappings'!$B858,"")</f>
        <v/>
      </c>
      <c r="H862" s="31" t="str">
        <f>IF(OR(OR(OR(OR(OR(ISNUMBER(SEARCH(IF(H$1&lt;&gt;"",H$1,"NA"),'[1]MITRE ATT&amp;CK Mappings'!$E858)),ISNUMBER(SEARCH(IF(H$1&lt;&gt;"",H$1,"NA"),'[1]MITRE ATT&amp;CK Mappings'!$F858))),ISNUMBER(SEARCH(IF(H$2&lt;&gt;"",H$2,"NA"),'[1]MITRE ATT&amp;CK Mappings'!$G858))),ISNUMBER(SEARCH(IF(H$2&lt;&gt;"",H$2,"NA"),'[1]MITRE ATT&amp;CK Mappings'!$H858))),ISNUMBER(SEARCH(IF(H$3&lt;&gt;"",H$3,"NA"),'[1]MITRE ATT&amp;CK Mappings'!$I858))),ISNUMBER(SEARCH(IF(H$3&lt;&gt;"",H$3,"NA"),'[1]MITRE ATT&amp;CK Mappings'!$J858))), '[1]MITRE ATT&amp;CK Mappings'!$B858,"")</f>
        <v/>
      </c>
      <c r="I862" s="31" t="str">
        <f>IF(OR(OR(OR(OR(OR(ISNUMBER(SEARCH(IF(I$1&lt;&gt;"",I$1,"NA"),'[1]MITRE ATT&amp;CK Mappings'!$E858)),ISNUMBER(SEARCH(IF(I$1&lt;&gt;"",I$1,"NA"),'[1]MITRE ATT&amp;CK Mappings'!$F858))),ISNUMBER(SEARCH(IF(I$2&lt;&gt;"",I$2,"NA"),'[1]MITRE ATT&amp;CK Mappings'!$G858))),ISNUMBER(SEARCH(IF(I$2&lt;&gt;"",I$2,"NA"),'[1]MITRE ATT&amp;CK Mappings'!$H858))),ISNUMBER(SEARCH(IF(I$3&lt;&gt;"",I$3,"NA"),'[1]MITRE ATT&amp;CK Mappings'!$I858))),ISNUMBER(SEARCH(IF(I$3&lt;&gt;"",I$3,"NA"),'[1]MITRE ATT&amp;CK Mappings'!$J858))), '[1]MITRE ATT&amp;CK Mappings'!$B858,"")</f>
        <v/>
      </c>
      <c r="J862" s="31" t="str">
        <f>IF(OR(OR(OR(OR(OR(ISNUMBER(SEARCH(IF(J$1&lt;&gt;"",J$1,"NA"),'[1]MITRE ATT&amp;CK Mappings'!$E858)),ISNUMBER(SEARCH(IF(J$1&lt;&gt;"",J$1,"NA"),'[1]MITRE ATT&amp;CK Mappings'!$F858))),ISNUMBER(SEARCH(IF(J$2&lt;&gt;"",J$2,"NA"),'[1]MITRE ATT&amp;CK Mappings'!$G858))),ISNUMBER(SEARCH(IF(J$2&lt;&gt;"",J$2,"NA"),'[1]MITRE ATT&amp;CK Mappings'!$H858))),ISNUMBER(SEARCH(IF(J$3&lt;&gt;"",J$3,"NA"),'[1]MITRE ATT&amp;CK Mappings'!$I858))),ISNUMBER(SEARCH(IF(J$3&lt;&gt;"",J$3,"NA"),'[1]MITRE ATT&amp;CK Mappings'!$J858))), '[1]MITRE ATT&amp;CK Mappings'!$B858,"")</f>
        <v/>
      </c>
      <c r="K862" s="31" t="str">
        <f>IF(OR(OR(OR(OR(OR(ISNUMBER(SEARCH(IF(K$1&lt;&gt;"",K$1,"NA"),'[1]MITRE ATT&amp;CK Mappings'!$E858)),ISNUMBER(SEARCH(IF(K$1&lt;&gt;"",K$1,"NA"),'[1]MITRE ATT&amp;CK Mappings'!$F858))),ISNUMBER(SEARCH(IF(K$2&lt;&gt;"",K$2,"NA"),'[1]MITRE ATT&amp;CK Mappings'!$G858))),ISNUMBER(SEARCH(IF(K$2&lt;&gt;"",K$2,"NA"),'[1]MITRE ATT&amp;CK Mappings'!$H858))),ISNUMBER(SEARCH(IF(K$3&lt;&gt;"",K$3,"NA"),'[1]MITRE ATT&amp;CK Mappings'!$I858))),ISNUMBER(SEARCH(IF(K$3&lt;&gt;"",K$3,"NA"),'[1]MITRE ATT&amp;CK Mappings'!$J858))), '[1]MITRE ATT&amp;CK Mappings'!$B858,"")</f>
        <v/>
      </c>
      <c r="L862" s="31" t="str">
        <f>IF('[1]MITRE ATT&amp;CK Mappings'!D858 &lt;&gt;"",'[1]MITRE ATT&amp;CK Mappings'!D858,"" )</f>
        <v>Network Sharing</v>
      </c>
    </row>
    <row r="863" spans="1:12" x14ac:dyDescent="0.25">
      <c r="A863" s="31" t="str">
        <f>IF(COUNTIF(B863:K863,"="&amp;'[1]MITRE ATT&amp;CK Mappings'!B859)&gt;0,'[1]MITRE ATT&amp;CK Mappings'!B859,"")</f>
        <v/>
      </c>
      <c r="B863" s="31" t="str">
        <f>IF(OR(OR(OR(OR(OR(ISNUMBER(SEARCH(IF(B$1&lt;&gt;"",B$1,"NA"),'[1]MITRE ATT&amp;CK Mappings'!$E859)),ISNUMBER(SEARCH(IF(B$1&lt;&gt;"",B$1,"NA"),'[1]MITRE ATT&amp;CK Mappings'!$F859))),ISNUMBER(SEARCH(IF(B$2&lt;&gt;"",B$2,"NA"),'[1]MITRE ATT&amp;CK Mappings'!$G859))),ISNUMBER(SEARCH(IF(B$2&lt;&gt;"",B$2,"NA"),'[1]MITRE ATT&amp;CK Mappings'!$H859))),ISNUMBER(SEARCH(IF(B$3&lt;&gt;"",B$3,"NA"),'[1]MITRE ATT&amp;CK Mappings'!$I859))),ISNUMBER(SEARCH(IF(B$3&lt;&gt;"",B$3,"NA"),'[1]MITRE ATT&amp;CK Mappings'!$J859))), '[1]MITRE ATT&amp;CK Mappings'!$B859,"")</f>
        <v/>
      </c>
      <c r="C863" s="31" t="str">
        <f>IF(OR(OR(OR(OR(OR(ISNUMBER(SEARCH(IF(C$1&lt;&gt;"",C$1,"NA"),'[1]MITRE ATT&amp;CK Mappings'!$E859)),ISNUMBER(SEARCH(IF(C$1&lt;&gt;"",C$1,"NA"),'[1]MITRE ATT&amp;CK Mappings'!$F859))),ISNUMBER(SEARCH(IF(C$2&lt;&gt;"",C$2,"NA"),'[1]MITRE ATT&amp;CK Mappings'!$G859))),ISNUMBER(SEARCH(IF(C$2&lt;&gt;"",C$2,"NA"),'[1]MITRE ATT&amp;CK Mappings'!$H859))),ISNUMBER(SEARCH(IF(C$3&lt;&gt;"",C$3,"NA"),'[1]MITRE ATT&amp;CK Mappings'!$I859))),ISNUMBER(SEARCH(IF(C$3&lt;&gt;"",C$3,"NA"),'[1]MITRE ATT&amp;CK Mappings'!$J859))), '[1]MITRE ATT&amp;CK Mappings'!$B859,"")</f>
        <v/>
      </c>
      <c r="D863" s="31" t="str">
        <f>IF(OR(OR(OR(OR(OR(ISNUMBER(SEARCH(IF(D$1&lt;&gt;"",D$1,"NA"),'[1]MITRE ATT&amp;CK Mappings'!$E859)),ISNUMBER(SEARCH(IF(D$1&lt;&gt;"",D$1,"NA"),'[1]MITRE ATT&amp;CK Mappings'!$F859))),ISNUMBER(SEARCH(IF(D$2&lt;&gt;"",D$2,"NA"),'[1]MITRE ATT&amp;CK Mappings'!$G859))),ISNUMBER(SEARCH(IF(D$2&lt;&gt;"",D$2,"NA"),'[1]MITRE ATT&amp;CK Mappings'!$H859))),ISNUMBER(SEARCH(IF(D$3&lt;&gt;"",D$3,"NA"),'[1]MITRE ATT&amp;CK Mappings'!$I859))),ISNUMBER(SEARCH(IF(D$3&lt;&gt;"",D$3,"NA"),'[1]MITRE ATT&amp;CK Mappings'!$J859))), '[1]MITRE ATT&amp;CK Mappings'!$B859,"")</f>
        <v/>
      </c>
      <c r="E863" s="31" t="str">
        <f>IF(OR(OR(OR(OR(OR(ISNUMBER(SEARCH(IF(E$1&lt;&gt;"",E$1,"NA"),'[1]MITRE ATT&amp;CK Mappings'!$E859)),ISNUMBER(SEARCH(IF(E$1&lt;&gt;"",E$1,"NA"),'[1]MITRE ATT&amp;CK Mappings'!$F859))),ISNUMBER(SEARCH(IF(E$2&lt;&gt;"",E$2,"NA"),'[1]MITRE ATT&amp;CK Mappings'!$G859))),ISNUMBER(SEARCH(IF(E$2&lt;&gt;"",E$2,"NA"),'[1]MITRE ATT&amp;CK Mappings'!$H859))),ISNUMBER(SEARCH(IF(E$3&lt;&gt;"",E$3,"NA"),'[1]MITRE ATT&amp;CK Mappings'!$I859))),ISNUMBER(SEARCH(IF(E$3&lt;&gt;"",E$3,"NA"),'[1]MITRE ATT&amp;CK Mappings'!$J859))), '[1]MITRE ATT&amp;CK Mappings'!$B859,"")</f>
        <v/>
      </c>
      <c r="F863" s="31" t="str">
        <f>IF(OR(OR(OR(OR(OR(ISNUMBER(SEARCH(IF(F$1&lt;&gt;"",F$1,"NA"),'[1]MITRE ATT&amp;CK Mappings'!$E859)),ISNUMBER(SEARCH(IF(F$1&lt;&gt;"",F$1,"NA"),'[1]MITRE ATT&amp;CK Mappings'!$F859))),ISNUMBER(SEARCH(IF(F$2&lt;&gt;"",F$2,"NA"),'[1]MITRE ATT&amp;CK Mappings'!$G859))),ISNUMBER(SEARCH(IF(F$2&lt;&gt;"",F$2,"NA"),'[1]MITRE ATT&amp;CK Mappings'!$H859))),ISNUMBER(SEARCH(IF(F$3&lt;&gt;"",F$3,"NA"),'[1]MITRE ATT&amp;CK Mappings'!$I859))),ISNUMBER(SEARCH(IF(F$3&lt;&gt;"",F$3,"NA"),'[1]MITRE ATT&amp;CK Mappings'!$J859))), '[1]MITRE ATT&amp;CK Mappings'!$B859,"")</f>
        <v/>
      </c>
      <c r="G863" s="31" t="str">
        <f>IF(OR(OR(OR(OR(OR(ISNUMBER(SEARCH(IF(G$1&lt;&gt;"",G$1,"NA"),'[1]MITRE ATT&amp;CK Mappings'!$E859)),ISNUMBER(SEARCH(IF(G$1&lt;&gt;"",G$1,"NA"),'[1]MITRE ATT&amp;CK Mappings'!$F859))),ISNUMBER(SEARCH(IF(G$2&lt;&gt;"",G$2,"NA"),'[1]MITRE ATT&amp;CK Mappings'!$G859))),ISNUMBER(SEARCH(IF(G$2&lt;&gt;"",G$2,"NA"),'[1]MITRE ATT&amp;CK Mappings'!$H859))),ISNUMBER(SEARCH(IF(G$3&lt;&gt;"",G$3,"NA"),'[1]MITRE ATT&amp;CK Mappings'!$I859))),ISNUMBER(SEARCH(IF(G$3&lt;&gt;"",G$3,"NA"),'[1]MITRE ATT&amp;CK Mappings'!$J859))), '[1]MITRE ATT&amp;CK Mappings'!$B859,"")</f>
        <v/>
      </c>
      <c r="H863" s="31" t="str">
        <f>IF(OR(OR(OR(OR(OR(ISNUMBER(SEARCH(IF(H$1&lt;&gt;"",H$1,"NA"),'[1]MITRE ATT&amp;CK Mappings'!$E859)),ISNUMBER(SEARCH(IF(H$1&lt;&gt;"",H$1,"NA"),'[1]MITRE ATT&amp;CK Mappings'!$F859))),ISNUMBER(SEARCH(IF(H$2&lt;&gt;"",H$2,"NA"),'[1]MITRE ATT&amp;CK Mappings'!$G859))),ISNUMBER(SEARCH(IF(H$2&lt;&gt;"",H$2,"NA"),'[1]MITRE ATT&amp;CK Mappings'!$H859))),ISNUMBER(SEARCH(IF(H$3&lt;&gt;"",H$3,"NA"),'[1]MITRE ATT&amp;CK Mappings'!$I859))),ISNUMBER(SEARCH(IF(H$3&lt;&gt;"",H$3,"NA"),'[1]MITRE ATT&amp;CK Mappings'!$J859))), '[1]MITRE ATT&amp;CK Mappings'!$B859,"")</f>
        <v/>
      </c>
      <c r="I863" s="31" t="str">
        <f>IF(OR(OR(OR(OR(OR(ISNUMBER(SEARCH(IF(I$1&lt;&gt;"",I$1,"NA"),'[1]MITRE ATT&amp;CK Mappings'!$E859)),ISNUMBER(SEARCH(IF(I$1&lt;&gt;"",I$1,"NA"),'[1]MITRE ATT&amp;CK Mappings'!$F859))),ISNUMBER(SEARCH(IF(I$2&lt;&gt;"",I$2,"NA"),'[1]MITRE ATT&amp;CK Mappings'!$G859))),ISNUMBER(SEARCH(IF(I$2&lt;&gt;"",I$2,"NA"),'[1]MITRE ATT&amp;CK Mappings'!$H859))),ISNUMBER(SEARCH(IF(I$3&lt;&gt;"",I$3,"NA"),'[1]MITRE ATT&amp;CK Mappings'!$I859))),ISNUMBER(SEARCH(IF(I$3&lt;&gt;"",I$3,"NA"),'[1]MITRE ATT&amp;CK Mappings'!$J859))), '[1]MITRE ATT&amp;CK Mappings'!$B859,"")</f>
        <v/>
      </c>
      <c r="J863" s="31" t="str">
        <f>IF(OR(OR(OR(OR(OR(ISNUMBER(SEARCH(IF(J$1&lt;&gt;"",J$1,"NA"),'[1]MITRE ATT&amp;CK Mappings'!$E859)),ISNUMBER(SEARCH(IF(J$1&lt;&gt;"",J$1,"NA"),'[1]MITRE ATT&amp;CK Mappings'!$F859))),ISNUMBER(SEARCH(IF(J$2&lt;&gt;"",J$2,"NA"),'[1]MITRE ATT&amp;CK Mappings'!$G859))),ISNUMBER(SEARCH(IF(J$2&lt;&gt;"",J$2,"NA"),'[1]MITRE ATT&amp;CK Mappings'!$H859))),ISNUMBER(SEARCH(IF(J$3&lt;&gt;"",J$3,"NA"),'[1]MITRE ATT&amp;CK Mappings'!$I859))),ISNUMBER(SEARCH(IF(J$3&lt;&gt;"",J$3,"NA"),'[1]MITRE ATT&amp;CK Mappings'!$J859))), '[1]MITRE ATT&amp;CK Mappings'!$B859,"")</f>
        <v/>
      </c>
      <c r="K863" s="31" t="str">
        <f>IF(OR(OR(OR(OR(OR(ISNUMBER(SEARCH(IF(K$1&lt;&gt;"",K$1,"NA"),'[1]MITRE ATT&amp;CK Mappings'!$E859)),ISNUMBER(SEARCH(IF(K$1&lt;&gt;"",K$1,"NA"),'[1]MITRE ATT&amp;CK Mappings'!$F859))),ISNUMBER(SEARCH(IF(K$2&lt;&gt;"",K$2,"NA"),'[1]MITRE ATT&amp;CK Mappings'!$G859))),ISNUMBER(SEARCH(IF(K$2&lt;&gt;"",K$2,"NA"),'[1]MITRE ATT&amp;CK Mappings'!$H859))),ISNUMBER(SEARCH(IF(K$3&lt;&gt;"",K$3,"NA"),'[1]MITRE ATT&amp;CK Mappings'!$I859))),ISNUMBER(SEARCH(IF(K$3&lt;&gt;"",K$3,"NA"),'[1]MITRE ATT&amp;CK Mappings'!$J859))), '[1]MITRE ATT&amp;CK Mappings'!$B859,"")</f>
        <v/>
      </c>
      <c r="L863" s="31" t="str">
        <f>IF('[1]MITRE ATT&amp;CK Mappings'!D859 &lt;&gt;"",'[1]MITRE ATT&amp;CK Mappings'!D859,"" )</f>
        <v>Ensure 'Prevent users from sharing files within their profile.' is set to 'Enabled'</v>
      </c>
    </row>
    <row r="864" spans="1:12" x14ac:dyDescent="0.25">
      <c r="A864" s="31" t="str">
        <f>IF(COUNTIF(B864:K864,"="&amp;'[1]MITRE ATT&amp;CK Mappings'!B860)&gt;0,'[1]MITRE ATT&amp;CK Mappings'!B860,"")</f>
        <v/>
      </c>
      <c r="B864" s="31" t="str">
        <f>IF(OR(OR(OR(OR(OR(ISNUMBER(SEARCH(IF(B$1&lt;&gt;"",B$1,"NA"),'[1]MITRE ATT&amp;CK Mappings'!$E860)),ISNUMBER(SEARCH(IF(B$1&lt;&gt;"",B$1,"NA"),'[1]MITRE ATT&amp;CK Mappings'!$F860))),ISNUMBER(SEARCH(IF(B$2&lt;&gt;"",B$2,"NA"),'[1]MITRE ATT&amp;CK Mappings'!$G860))),ISNUMBER(SEARCH(IF(B$2&lt;&gt;"",B$2,"NA"),'[1]MITRE ATT&amp;CK Mappings'!$H860))),ISNUMBER(SEARCH(IF(B$3&lt;&gt;"",B$3,"NA"),'[1]MITRE ATT&amp;CK Mappings'!$I860))),ISNUMBER(SEARCH(IF(B$3&lt;&gt;"",B$3,"NA"),'[1]MITRE ATT&amp;CK Mappings'!$J860))), '[1]MITRE ATT&amp;CK Mappings'!$B860,"")</f>
        <v/>
      </c>
      <c r="C864" s="31" t="str">
        <f>IF(OR(OR(OR(OR(OR(ISNUMBER(SEARCH(IF(C$1&lt;&gt;"",C$1,"NA"),'[1]MITRE ATT&amp;CK Mappings'!$E860)),ISNUMBER(SEARCH(IF(C$1&lt;&gt;"",C$1,"NA"),'[1]MITRE ATT&amp;CK Mappings'!$F860))),ISNUMBER(SEARCH(IF(C$2&lt;&gt;"",C$2,"NA"),'[1]MITRE ATT&amp;CK Mappings'!$G860))),ISNUMBER(SEARCH(IF(C$2&lt;&gt;"",C$2,"NA"),'[1]MITRE ATT&amp;CK Mappings'!$H860))),ISNUMBER(SEARCH(IF(C$3&lt;&gt;"",C$3,"NA"),'[1]MITRE ATT&amp;CK Mappings'!$I860))),ISNUMBER(SEARCH(IF(C$3&lt;&gt;"",C$3,"NA"),'[1]MITRE ATT&amp;CK Mappings'!$J860))), '[1]MITRE ATT&amp;CK Mappings'!$B860,"")</f>
        <v/>
      </c>
      <c r="D864" s="31" t="str">
        <f>IF(OR(OR(OR(OR(OR(ISNUMBER(SEARCH(IF(D$1&lt;&gt;"",D$1,"NA"),'[1]MITRE ATT&amp;CK Mappings'!$E860)),ISNUMBER(SEARCH(IF(D$1&lt;&gt;"",D$1,"NA"),'[1]MITRE ATT&amp;CK Mappings'!$F860))),ISNUMBER(SEARCH(IF(D$2&lt;&gt;"",D$2,"NA"),'[1]MITRE ATT&amp;CK Mappings'!$G860))),ISNUMBER(SEARCH(IF(D$2&lt;&gt;"",D$2,"NA"),'[1]MITRE ATT&amp;CK Mappings'!$H860))),ISNUMBER(SEARCH(IF(D$3&lt;&gt;"",D$3,"NA"),'[1]MITRE ATT&amp;CK Mappings'!$I860))),ISNUMBER(SEARCH(IF(D$3&lt;&gt;"",D$3,"NA"),'[1]MITRE ATT&amp;CK Mappings'!$J860))), '[1]MITRE ATT&amp;CK Mappings'!$B860,"")</f>
        <v/>
      </c>
      <c r="E864" s="31" t="str">
        <f>IF(OR(OR(OR(OR(OR(ISNUMBER(SEARCH(IF(E$1&lt;&gt;"",E$1,"NA"),'[1]MITRE ATT&amp;CK Mappings'!$E860)),ISNUMBER(SEARCH(IF(E$1&lt;&gt;"",E$1,"NA"),'[1]MITRE ATT&amp;CK Mappings'!$F860))),ISNUMBER(SEARCH(IF(E$2&lt;&gt;"",E$2,"NA"),'[1]MITRE ATT&amp;CK Mappings'!$G860))),ISNUMBER(SEARCH(IF(E$2&lt;&gt;"",E$2,"NA"),'[1]MITRE ATT&amp;CK Mappings'!$H860))),ISNUMBER(SEARCH(IF(E$3&lt;&gt;"",E$3,"NA"),'[1]MITRE ATT&amp;CK Mappings'!$I860))),ISNUMBER(SEARCH(IF(E$3&lt;&gt;"",E$3,"NA"),'[1]MITRE ATT&amp;CK Mappings'!$J860))), '[1]MITRE ATT&amp;CK Mappings'!$B860,"")</f>
        <v/>
      </c>
      <c r="F864" s="31" t="str">
        <f>IF(OR(OR(OR(OR(OR(ISNUMBER(SEARCH(IF(F$1&lt;&gt;"",F$1,"NA"),'[1]MITRE ATT&amp;CK Mappings'!$E860)),ISNUMBER(SEARCH(IF(F$1&lt;&gt;"",F$1,"NA"),'[1]MITRE ATT&amp;CK Mappings'!$F860))),ISNUMBER(SEARCH(IF(F$2&lt;&gt;"",F$2,"NA"),'[1]MITRE ATT&amp;CK Mappings'!$G860))),ISNUMBER(SEARCH(IF(F$2&lt;&gt;"",F$2,"NA"),'[1]MITRE ATT&amp;CK Mappings'!$H860))),ISNUMBER(SEARCH(IF(F$3&lt;&gt;"",F$3,"NA"),'[1]MITRE ATT&amp;CK Mappings'!$I860))),ISNUMBER(SEARCH(IF(F$3&lt;&gt;"",F$3,"NA"),'[1]MITRE ATT&amp;CK Mappings'!$J860))), '[1]MITRE ATT&amp;CK Mappings'!$B860,"")</f>
        <v/>
      </c>
      <c r="G864" s="31" t="str">
        <f>IF(OR(OR(OR(OR(OR(ISNUMBER(SEARCH(IF(G$1&lt;&gt;"",G$1,"NA"),'[1]MITRE ATT&amp;CK Mappings'!$E860)),ISNUMBER(SEARCH(IF(G$1&lt;&gt;"",G$1,"NA"),'[1]MITRE ATT&amp;CK Mappings'!$F860))),ISNUMBER(SEARCH(IF(G$2&lt;&gt;"",G$2,"NA"),'[1]MITRE ATT&amp;CK Mappings'!$G860))),ISNUMBER(SEARCH(IF(G$2&lt;&gt;"",G$2,"NA"),'[1]MITRE ATT&amp;CK Mappings'!$H860))),ISNUMBER(SEARCH(IF(G$3&lt;&gt;"",G$3,"NA"),'[1]MITRE ATT&amp;CK Mappings'!$I860))),ISNUMBER(SEARCH(IF(G$3&lt;&gt;"",G$3,"NA"),'[1]MITRE ATT&amp;CK Mappings'!$J860))), '[1]MITRE ATT&amp;CK Mappings'!$B860,"")</f>
        <v/>
      </c>
      <c r="H864" s="31" t="str">
        <f>IF(OR(OR(OR(OR(OR(ISNUMBER(SEARCH(IF(H$1&lt;&gt;"",H$1,"NA"),'[1]MITRE ATT&amp;CK Mappings'!$E860)),ISNUMBER(SEARCH(IF(H$1&lt;&gt;"",H$1,"NA"),'[1]MITRE ATT&amp;CK Mappings'!$F860))),ISNUMBER(SEARCH(IF(H$2&lt;&gt;"",H$2,"NA"),'[1]MITRE ATT&amp;CK Mappings'!$G860))),ISNUMBER(SEARCH(IF(H$2&lt;&gt;"",H$2,"NA"),'[1]MITRE ATT&amp;CK Mappings'!$H860))),ISNUMBER(SEARCH(IF(H$3&lt;&gt;"",H$3,"NA"),'[1]MITRE ATT&amp;CK Mappings'!$I860))),ISNUMBER(SEARCH(IF(H$3&lt;&gt;"",H$3,"NA"),'[1]MITRE ATT&amp;CK Mappings'!$J860))), '[1]MITRE ATT&amp;CK Mappings'!$B860,"")</f>
        <v/>
      </c>
      <c r="I864" s="31" t="str">
        <f>IF(OR(OR(OR(OR(OR(ISNUMBER(SEARCH(IF(I$1&lt;&gt;"",I$1,"NA"),'[1]MITRE ATT&amp;CK Mappings'!$E860)),ISNUMBER(SEARCH(IF(I$1&lt;&gt;"",I$1,"NA"),'[1]MITRE ATT&amp;CK Mappings'!$F860))),ISNUMBER(SEARCH(IF(I$2&lt;&gt;"",I$2,"NA"),'[1]MITRE ATT&amp;CK Mappings'!$G860))),ISNUMBER(SEARCH(IF(I$2&lt;&gt;"",I$2,"NA"),'[1]MITRE ATT&amp;CK Mappings'!$H860))),ISNUMBER(SEARCH(IF(I$3&lt;&gt;"",I$3,"NA"),'[1]MITRE ATT&amp;CK Mappings'!$I860))),ISNUMBER(SEARCH(IF(I$3&lt;&gt;"",I$3,"NA"),'[1]MITRE ATT&amp;CK Mappings'!$J860))), '[1]MITRE ATT&amp;CK Mappings'!$B860,"")</f>
        <v/>
      </c>
      <c r="J864" s="31" t="str">
        <f>IF(OR(OR(OR(OR(OR(ISNUMBER(SEARCH(IF(J$1&lt;&gt;"",J$1,"NA"),'[1]MITRE ATT&amp;CK Mappings'!$E860)),ISNUMBER(SEARCH(IF(J$1&lt;&gt;"",J$1,"NA"),'[1]MITRE ATT&amp;CK Mappings'!$F860))),ISNUMBER(SEARCH(IF(J$2&lt;&gt;"",J$2,"NA"),'[1]MITRE ATT&amp;CK Mappings'!$G860))),ISNUMBER(SEARCH(IF(J$2&lt;&gt;"",J$2,"NA"),'[1]MITRE ATT&amp;CK Mappings'!$H860))),ISNUMBER(SEARCH(IF(J$3&lt;&gt;"",J$3,"NA"),'[1]MITRE ATT&amp;CK Mappings'!$I860))),ISNUMBER(SEARCH(IF(J$3&lt;&gt;"",J$3,"NA"),'[1]MITRE ATT&amp;CK Mappings'!$J860))), '[1]MITRE ATT&amp;CK Mappings'!$B860,"")</f>
        <v/>
      </c>
      <c r="K864" s="31" t="str">
        <f>IF(OR(OR(OR(OR(OR(ISNUMBER(SEARCH(IF(K$1&lt;&gt;"",K$1,"NA"),'[1]MITRE ATT&amp;CK Mappings'!$E860)),ISNUMBER(SEARCH(IF(K$1&lt;&gt;"",K$1,"NA"),'[1]MITRE ATT&amp;CK Mappings'!$F860))),ISNUMBER(SEARCH(IF(K$2&lt;&gt;"",K$2,"NA"),'[1]MITRE ATT&amp;CK Mappings'!$G860))),ISNUMBER(SEARCH(IF(K$2&lt;&gt;"",K$2,"NA"),'[1]MITRE ATT&amp;CK Mappings'!$H860))),ISNUMBER(SEARCH(IF(K$3&lt;&gt;"",K$3,"NA"),'[1]MITRE ATT&amp;CK Mappings'!$I860))),ISNUMBER(SEARCH(IF(K$3&lt;&gt;"",K$3,"NA"),'[1]MITRE ATT&amp;CK Mappings'!$J860))), '[1]MITRE ATT&amp;CK Mappings'!$B860,"")</f>
        <v/>
      </c>
      <c r="L864" s="31" t="str">
        <f>IF('[1]MITRE ATT&amp;CK Mappings'!D860 &lt;&gt;"",'[1]MITRE ATT&amp;CK Mappings'!D860,"" )</f>
        <v>OOBE</v>
      </c>
    </row>
    <row r="865" spans="1:12" x14ac:dyDescent="0.25">
      <c r="A865" s="31" t="str">
        <f>IF(COUNTIF(B865:K865,"="&amp;'[1]MITRE ATT&amp;CK Mappings'!B861)&gt;0,'[1]MITRE ATT&amp;CK Mappings'!B861,"")</f>
        <v/>
      </c>
      <c r="B865" s="31" t="str">
        <f>IF(OR(OR(OR(OR(OR(ISNUMBER(SEARCH(IF(B$1&lt;&gt;"",B$1,"NA"),'[1]MITRE ATT&amp;CK Mappings'!$E861)),ISNUMBER(SEARCH(IF(B$1&lt;&gt;"",B$1,"NA"),'[1]MITRE ATT&amp;CK Mappings'!$F861))),ISNUMBER(SEARCH(IF(B$2&lt;&gt;"",B$2,"NA"),'[1]MITRE ATT&amp;CK Mappings'!$G861))),ISNUMBER(SEARCH(IF(B$2&lt;&gt;"",B$2,"NA"),'[1]MITRE ATT&amp;CK Mappings'!$H861))),ISNUMBER(SEARCH(IF(B$3&lt;&gt;"",B$3,"NA"),'[1]MITRE ATT&amp;CK Mappings'!$I861))),ISNUMBER(SEARCH(IF(B$3&lt;&gt;"",B$3,"NA"),'[1]MITRE ATT&amp;CK Mappings'!$J861))), '[1]MITRE ATT&amp;CK Mappings'!$B861,"")</f>
        <v/>
      </c>
      <c r="C865" s="31" t="str">
        <f>IF(OR(OR(OR(OR(OR(ISNUMBER(SEARCH(IF(C$1&lt;&gt;"",C$1,"NA"),'[1]MITRE ATT&amp;CK Mappings'!$E861)),ISNUMBER(SEARCH(IF(C$1&lt;&gt;"",C$1,"NA"),'[1]MITRE ATT&amp;CK Mappings'!$F861))),ISNUMBER(SEARCH(IF(C$2&lt;&gt;"",C$2,"NA"),'[1]MITRE ATT&amp;CK Mappings'!$G861))),ISNUMBER(SEARCH(IF(C$2&lt;&gt;"",C$2,"NA"),'[1]MITRE ATT&amp;CK Mappings'!$H861))),ISNUMBER(SEARCH(IF(C$3&lt;&gt;"",C$3,"NA"),'[1]MITRE ATT&amp;CK Mappings'!$I861))),ISNUMBER(SEARCH(IF(C$3&lt;&gt;"",C$3,"NA"),'[1]MITRE ATT&amp;CK Mappings'!$J861))), '[1]MITRE ATT&amp;CK Mappings'!$B861,"")</f>
        <v/>
      </c>
      <c r="D865" s="31" t="str">
        <f>IF(OR(OR(OR(OR(OR(ISNUMBER(SEARCH(IF(D$1&lt;&gt;"",D$1,"NA"),'[1]MITRE ATT&amp;CK Mappings'!$E861)),ISNUMBER(SEARCH(IF(D$1&lt;&gt;"",D$1,"NA"),'[1]MITRE ATT&amp;CK Mappings'!$F861))),ISNUMBER(SEARCH(IF(D$2&lt;&gt;"",D$2,"NA"),'[1]MITRE ATT&amp;CK Mappings'!$G861))),ISNUMBER(SEARCH(IF(D$2&lt;&gt;"",D$2,"NA"),'[1]MITRE ATT&amp;CK Mappings'!$H861))),ISNUMBER(SEARCH(IF(D$3&lt;&gt;"",D$3,"NA"),'[1]MITRE ATT&amp;CK Mappings'!$I861))),ISNUMBER(SEARCH(IF(D$3&lt;&gt;"",D$3,"NA"),'[1]MITRE ATT&amp;CK Mappings'!$J861))), '[1]MITRE ATT&amp;CK Mappings'!$B861,"")</f>
        <v/>
      </c>
      <c r="E865" s="31" t="str">
        <f>IF(OR(OR(OR(OR(OR(ISNUMBER(SEARCH(IF(E$1&lt;&gt;"",E$1,"NA"),'[1]MITRE ATT&amp;CK Mappings'!$E861)),ISNUMBER(SEARCH(IF(E$1&lt;&gt;"",E$1,"NA"),'[1]MITRE ATT&amp;CK Mappings'!$F861))),ISNUMBER(SEARCH(IF(E$2&lt;&gt;"",E$2,"NA"),'[1]MITRE ATT&amp;CK Mappings'!$G861))),ISNUMBER(SEARCH(IF(E$2&lt;&gt;"",E$2,"NA"),'[1]MITRE ATT&amp;CK Mappings'!$H861))),ISNUMBER(SEARCH(IF(E$3&lt;&gt;"",E$3,"NA"),'[1]MITRE ATT&amp;CK Mappings'!$I861))),ISNUMBER(SEARCH(IF(E$3&lt;&gt;"",E$3,"NA"),'[1]MITRE ATT&amp;CK Mappings'!$J861))), '[1]MITRE ATT&amp;CK Mappings'!$B861,"")</f>
        <v/>
      </c>
      <c r="F865" s="31" t="str">
        <f>IF(OR(OR(OR(OR(OR(ISNUMBER(SEARCH(IF(F$1&lt;&gt;"",F$1,"NA"),'[1]MITRE ATT&amp;CK Mappings'!$E861)),ISNUMBER(SEARCH(IF(F$1&lt;&gt;"",F$1,"NA"),'[1]MITRE ATT&amp;CK Mappings'!$F861))),ISNUMBER(SEARCH(IF(F$2&lt;&gt;"",F$2,"NA"),'[1]MITRE ATT&amp;CK Mappings'!$G861))),ISNUMBER(SEARCH(IF(F$2&lt;&gt;"",F$2,"NA"),'[1]MITRE ATT&amp;CK Mappings'!$H861))),ISNUMBER(SEARCH(IF(F$3&lt;&gt;"",F$3,"NA"),'[1]MITRE ATT&amp;CK Mappings'!$I861))),ISNUMBER(SEARCH(IF(F$3&lt;&gt;"",F$3,"NA"),'[1]MITRE ATT&amp;CK Mappings'!$J861))), '[1]MITRE ATT&amp;CK Mappings'!$B861,"")</f>
        <v/>
      </c>
      <c r="G865" s="31" t="str">
        <f>IF(OR(OR(OR(OR(OR(ISNUMBER(SEARCH(IF(G$1&lt;&gt;"",G$1,"NA"),'[1]MITRE ATT&amp;CK Mappings'!$E861)),ISNUMBER(SEARCH(IF(G$1&lt;&gt;"",G$1,"NA"),'[1]MITRE ATT&amp;CK Mappings'!$F861))),ISNUMBER(SEARCH(IF(G$2&lt;&gt;"",G$2,"NA"),'[1]MITRE ATT&amp;CK Mappings'!$G861))),ISNUMBER(SEARCH(IF(G$2&lt;&gt;"",G$2,"NA"),'[1]MITRE ATT&amp;CK Mappings'!$H861))),ISNUMBER(SEARCH(IF(G$3&lt;&gt;"",G$3,"NA"),'[1]MITRE ATT&amp;CK Mappings'!$I861))),ISNUMBER(SEARCH(IF(G$3&lt;&gt;"",G$3,"NA"),'[1]MITRE ATT&amp;CK Mappings'!$J861))), '[1]MITRE ATT&amp;CK Mappings'!$B861,"")</f>
        <v/>
      </c>
      <c r="H865" s="31" t="str">
        <f>IF(OR(OR(OR(OR(OR(ISNUMBER(SEARCH(IF(H$1&lt;&gt;"",H$1,"NA"),'[1]MITRE ATT&amp;CK Mappings'!$E861)),ISNUMBER(SEARCH(IF(H$1&lt;&gt;"",H$1,"NA"),'[1]MITRE ATT&amp;CK Mappings'!$F861))),ISNUMBER(SEARCH(IF(H$2&lt;&gt;"",H$2,"NA"),'[1]MITRE ATT&amp;CK Mappings'!$G861))),ISNUMBER(SEARCH(IF(H$2&lt;&gt;"",H$2,"NA"),'[1]MITRE ATT&amp;CK Mappings'!$H861))),ISNUMBER(SEARCH(IF(H$3&lt;&gt;"",H$3,"NA"),'[1]MITRE ATT&amp;CK Mappings'!$I861))),ISNUMBER(SEARCH(IF(H$3&lt;&gt;"",H$3,"NA"),'[1]MITRE ATT&amp;CK Mappings'!$J861))), '[1]MITRE ATT&amp;CK Mappings'!$B861,"")</f>
        <v/>
      </c>
      <c r="I865" s="31" t="str">
        <f>IF(OR(OR(OR(OR(OR(ISNUMBER(SEARCH(IF(I$1&lt;&gt;"",I$1,"NA"),'[1]MITRE ATT&amp;CK Mappings'!$E861)),ISNUMBER(SEARCH(IF(I$1&lt;&gt;"",I$1,"NA"),'[1]MITRE ATT&amp;CK Mappings'!$F861))),ISNUMBER(SEARCH(IF(I$2&lt;&gt;"",I$2,"NA"),'[1]MITRE ATT&amp;CK Mappings'!$G861))),ISNUMBER(SEARCH(IF(I$2&lt;&gt;"",I$2,"NA"),'[1]MITRE ATT&amp;CK Mappings'!$H861))),ISNUMBER(SEARCH(IF(I$3&lt;&gt;"",I$3,"NA"),'[1]MITRE ATT&amp;CK Mappings'!$I861))),ISNUMBER(SEARCH(IF(I$3&lt;&gt;"",I$3,"NA"),'[1]MITRE ATT&amp;CK Mappings'!$J861))), '[1]MITRE ATT&amp;CK Mappings'!$B861,"")</f>
        <v/>
      </c>
      <c r="J865" s="31" t="str">
        <f>IF(OR(OR(OR(OR(OR(ISNUMBER(SEARCH(IF(J$1&lt;&gt;"",J$1,"NA"),'[1]MITRE ATT&amp;CK Mappings'!$E861)),ISNUMBER(SEARCH(IF(J$1&lt;&gt;"",J$1,"NA"),'[1]MITRE ATT&amp;CK Mappings'!$F861))),ISNUMBER(SEARCH(IF(J$2&lt;&gt;"",J$2,"NA"),'[1]MITRE ATT&amp;CK Mappings'!$G861))),ISNUMBER(SEARCH(IF(J$2&lt;&gt;"",J$2,"NA"),'[1]MITRE ATT&amp;CK Mappings'!$H861))),ISNUMBER(SEARCH(IF(J$3&lt;&gt;"",J$3,"NA"),'[1]MITRE ATT&amp;CK Mappings'!$I861))),ISNUMBER(SEARCH(IF(J$3&lt;&gt;"",J$3,"NA"),'[1]MITRE ATT&amp;CK Mappings'!$J861))), '[1]MITRE ATT&amp;CK Mappings'!$B861,"")</f>
        <v/>
      </c>
      <c r="K865" s="31" t="str">
        <f>IF(OR(OR(OR(OR(OR(ISNUMBER(SEARCH(IF(K$1&lt;&gt;"",K$1,"NA"),'[1]MITRE ATT&amp;CK Mappings'!$E861)),ISNUMBER(SEARCH(IF(K$1&lt;&gt;"",K$1,"NA"),'[1]MITRE ATT&amp;CK Mappings'!$F861))),ISNUMBER(SEARCH(IF(K$2&lt;&gt;"",K$2,"NA"),'[1]MITRE ATT&amp;CK Mappings'!$G861))),ISNUMBER(SEARCH(IF(K$2&lt;&gt;"",K$2,"NA"),'[1]MITRE ATT&amp;CK Mappings'!$H861))),ISNUMBER(SEARCH(IF(K$3&lt;&gt;"",K$3,"NA"),'[1]MITRE ATT&amp;CK Mappings'!$I861))),ISNUMBER(SEARCH(IF(K$3&lt;&gt;"",K$3,"NA"),'[1]MITRE ATT&amp;CK Mappings'!$J861))), '[1]MITRE ATT&amp;CK Mappings'!$B861,"")</f>
        <v/>
      </c>
      <c r="L865" s="31" t="str">
        <f>IF('[1]MITRE ATT&amp;CK Mappings'!D861 &lt;&gt;"",'[1]MITRE ATT&amp;CK Mappings'!D861,"" )</f>
        <v>Presentation Settings</v>
      </c>
    </row>
    <row r="866" spans="1:12" x14ac:dyDescent="0.25">
      <c r="A866" s="31" t="str">
        <f>IF(COUNTIF(B866:K866,"="&amp;'[1]MITRE ATT&amp;CK Mappings'!B862)&gt;0,'[1]MITRE ATT&amp;CK Mappings'!B862,"")</f>
        <v/>
      </c>
      <c r="B866" s="31" t="str">
        <f>IF(OR(OR(OR(OR(OR(ISNUMBER(SEARCH(IF(B$1&lt;&gt;"",B$1,"NA"),'[1]MITRE ATT&amp;CK Mappings'!$E862)),ISNUMBER(SEARCH(IF(B$1&lt;&gt;"",B$1,"NA"),'[1]MITRE ATT&amp;CK Mappings'!$F862))),ISNUMBER(SEARCH(IF(B$2&lt;&gt;"",B$2,"NA"),'[1]MITRE ATT&amp;CK Mappings'!$G862))),ISNUMBER(SEARCH(IF(B$2&lt;&gt;"",B$2,"NA"),'[1]MITRE ATT&amp;CK Mappings'!$H862))),ISNUMBER(SEARCH(IF(B$3&lt;&gt;"",B$3,"NA"),'[1]MITRE ATT&amp;CK Mappings'!$I862))),ISNUMBER(SEARCH(IF(B$3&lt;&gt;"",B$3,"NA"),'[1]MITRE ATT&amp;CK Mappings'!$J862))), '[1]MITRE ATT&amp;CK Mappings'!$B862,"")</f>
        <v/>
      </c>
      <c r="C866" s="31" t="str">
        <f>IF(OR(OR(OR(OR(OR(ISNUMBER(SEARCH(IF(C$1&lt;&gt;"",C$1,"NA"),'[1]MITRE ATT&amp;CK Mappings'!$E862)),ISNUMBER(SEARCH(IF(C$1&lt;&gt;"",C$1,"NA"),'[1]MITRE ATT&amp;CK Mappings'!$F862))),ISNUMBER(SEARCH(IF(C$2&lt;&gt;"",C$2,"NA"),'[1]MITRE ATT&amp;CK Mappings'!$G862))),ISNUMBER(SEARCH(IF(C$2&lt;&gt;"",C$2,"NA"),'[1]MITRE ATT&amp;CK Mappings'!$H862))),ISNUMBER(SEARCH(IF(C$3&lt;&gt;"",C$3,"NA"),'[1]MITRE ATT&amp;CK Mappings'!$I862))),ISNUMBER(SEARCH(IF(C$3&lt;&gt;"",C$3,"NA"),'[1]MITRE ATT&amp;CK Mappings'!$J862))), '[1]MITRE ATT&amp;CK Mappings'!$B862,"")</f>
        <v/>
      </c>
      <c r="D866" s="31" t="str">
        <f>IF(OR(OR(OR(OR(OR(ISNUMBER(SEARCH(IF(D$1&lt;&gt;"",D$1,"NA"),'[1]MITRE ATT&amp;CK Mappings'!$E862)),ISNUMBER(SEARCH(IF(D$1&lt;&gt;"",D$1,"NA"),'[1]MITRE ATT&amp;CK Mappings'!$F862))),ISNUMBER(SEARCH(IF(D$2&lt;&gt;"",D$2,"NA"),'[1]MITRE ATT&amp;CK Mappings'!$G862))),ISNUMBER(SEARCH(IF(D$2&lt;&gt;"",D$2,"NA"),'[1]MITRE ATT&amp;CK Mappings'!$H862))),ISNUMBER(SEARCH(IF(D$3&lt;&gt;"",D$3,"NA"),'[1]MITRE ATT&amp;CK Mappings'!$I862))),ISNUMBER(SEARCH(IF(D$3&lt;&gt;"",D$3,"NA"),'[1]MITRE ATT&amp;CK Mappings'!$J862))), '[1]MITRE ATT&amp;CK Mappings'!$B862,"")</f>
        <v/>
      </c>
      <c r="E866" s="31" t="str">
        <f>IF(OR(OR(OR(OR(OR(ISNUMBER(SEARCH(IF(E$1&lt;&gt;"",E$1,"NA"),'[1]MITRE ATT&amp;CK Mappings'!$E862)),ISNUMBER(SEARCH(IF(E$1&lt;&gt;"",E$1,"NA"),'[1]MITRE ATT&amp;CK Mappings'!$F862))),ISNUMBER(SEARCH(IF(E$2&lt;&gt;"",E$2,"NA"),'[1]MITRE ATT&amp;CK Mappings'!$G862))),ISNUMBER(SEARCH(IF(E$2&lt;&gt;"",E$2,"NA"),'[1]MITRE ATT&amp;CK Mappings'!$H862))),ISNUMBER(SEARCH(IF(E$3&lt;&gt;"",E$3,"NA"),'[1]MITRE ATT&amp;CK Mappings'!$I862))),ISNUMBER(SEARCH(IF(E$3&lt;&gt;"",E$3,"NA"),'[1]MITRE ATT&amp;CK Mappings'!$J862))), '[1]MITRE ATT&amp;CK Mappings'!$B862,"")</f>
        <v/>
      </c>
      <c r="F866" s="31" t="str">
        <f>IF(OR(OR(OR(OR(OR(ISNUMBER(SEARCH(IF(F$1&lt;&gt;"",F$1,"NA"),'[1]MITRE ATT&amp;CK Mappings'!$E862)),ISNUMBER(SEARCH(IF(F$1&lt;&gt;"",F$1,"NA"),'[1]MITRE ATT&amp;CK Mappings'!$F862))),ISNUMBER(SEARCH(IF(F$2&lt;&gt;"",F$2,"NA"),'[1]MITRE ATT&amp;CK Mappings'!$G862))),ISNUMBER(SEARCH(IF(F$2&lt;&gt;"",F$2,"NA"),'[1]MITRE ATT&amp;CK Mappings'!$H862))),ISNUMBER(SEARCH(IF(F$3&lt;&gt;"",F$3,"NA"),'[1]MITRE ATT&amp;CK Mappings'!$I862))),ISNUMBER(SEARCH(IF(F$3&lt;&gt;"",F$3,"NA"),'[1]MITRE ATT&amp;CK Mappings'!$J862))), '[1]MITRE ATT&amp;CK Mappings'!$B862,"")</f>
        <v/>
      </c>
      <c r="G866" s="31" t="str">
        <f>IF(OR(OR(OR(OR(OR(ISNUMBER(SEARCH(IF(G$1&lt;&gt;"",G$1,"NA"),'[1]MITRE ATT&amp;CK Mappings'!$E862)),ISNUMBER(SEARCH(IF(G$1&lt;&gt;"",G$1,"NA"),'[1]MITRE ATT&amp;CK Mappings'!$F862))),ISNUMBER(SEARCH(IF(G$2&lt;&gt;"",G$2,"NA"),'[1]MITRE ATT&amp;CK Mappings'!$G862))),ISNUMBER(SEARCH(IF(G$2&lt;&gt;"",G$2,"NA"),'[1]MITRE ATT&amp;CK Mappings'!$H862))),ISNUMBER(SEARCH(IF(G$3&lt;&gt;"",G$3,"NA"),'[1]MITRE ATT&amp;CK Mappings'!$I862))),ISNUMBER(SEARCH(IF(G$3&lt;&gt;"",G$3,"NA"),'[1]MITRE ATT&amp;CK Mappings'!$J862))), '[1]MITRE ATT&amp;CK Mappings'!$B862,"")</f>
        <v/>
      </c>
      <c r="H866" s="31" t="str">
        <f>IF(OR(OR(OR(OR(OR(ISNUMBER(SEARCH(IF(H$1&lt;&gt;"",H$1,"NA"),'[1]MITRE ATT&amp;CK Mappings'!$E862)),ISNUMBER(SEARCH(IF(H$1&lt;&gt;"",H$1,"NA"),'[1]MITRE ATT&amp;CK Mappings'!$F862))),ISNUMBER(SEARCH(IF(H$2&lt;&gt;"",H$2,"NA"),'[1]MITRE ATT&amp;CK Mappings'!$G862))),ISNUMBER(SEARCH(IF(H$2&lt;&gt;"",H$2,"NA"),'[1]MITRE ATT&amp;CK Mappings'!$H862))),ISNUMBER(SEARCH(IF(H$3&lt;&gt;"",H$3,"NA"),'[1]MITRE ATT&amp;CK Mappings'!$I862))),ISNUMBER(SEARCH(IF(H$3&lt;&gt;"",H$3,"NA"),'[1]MITRE ATT&amp;CK Mappings'!$J862))), '[1]MITRE ATT&amp;CK Mappings'!$B862,"")</f>
        <v/>
      </c>
      <c r="I866" s="31" t="str">
        <f>IF(OR(OR(OR(OR(OR(ISNUMBER(SEARCH(IF(I$1&lt;&gt;"",I$1,"NA"),'[1]MITRE ATT&amp;CK Mappings'!$E862)),ISNUMBER(SEARCH(IF(I$1&lt;&gt;"",I$1,"NA"),'[1]MITRE ATT&amp;CK Mappings'!$F862))),ISNUMBER(SEARCH(IF(I$2&lt;&gt;"",I$2,"NA"),'[1]MITRE ATT&amp;CK Mappings'!$G862))),ISNUMBER(SEARCH(IF(I$2&lt;&gt;"",I$2,"NA"),'[1]MITRE ATT&amp;CK Mappings'!$H862))),ISNUMBER(SEARCH(IF(I$3&lt;&gt;"",I$3,"NA"),'[1]MITRE ATT&amp;CK Mappings'!$I862))),ISNUMBER(SEARCH(IF(I$3&lt;&gt;"",I$3,"NA"),'[1]MITRE ATT&amp;CK Mappings'!$J862))), '[1]MITRE ATT&amp;CK Mappings'!$B862,"")</f>
        <v/>
      </c>
      <c r="J866" s="31" t="str">
        <f>IF(OR(OR(OR(OR(OR(ISNUMBER(SEARCH(IF(J$1&lt;&gt;"",J$1,"NA"),'[1]MITRE ATT&amp;CK Mappings'!$E862)),ISNUMBER(SEARCH(IF(J$1&lt;&gt;"",J$1,"NA"),'[1]MITRE ATT&amp;CK Mappings'!$F862))),ISNUMBER(SEARCH(IF(J$2&lt;&gt;"",J$2,"NA"),'[1]MITRE ATT&amp;CK Mappings'!$G862))),ISNUMBER(SEARCH(IF(J$2&lt;&gt;"",J$2,"NA"),'[1]MITRE ATT&amp;CK Mappings'!$H862))),ISNUMBER(SEARCH(IF(J$3&lt;&gt;"",J$3,"NA"),'[1]MITRE ATT&amp;CK Mappings'!$I862))),ISNUMBER(SEARCH(IF(J$3&lt;&gt;"",J$3,"NA"),'[1]MITRE ATT&amp;CK Mappings'!$J862))), '[1]MITRE ATT&amp;CK Mappings'!$B862,"")</f>
        <v/>
      </c>
      <c r="K866" s="31" t="str">
        <f>IF(OR(OR(OR(OR(OR(ISNUMBER(SEARCH(IF(K$1&lt;&gt;"",K$1,"NA"),'[1]MITRE ATT&amp;CK Mappings'!$E862)),ISNUMBER(SEARCH(IF(K$1&lt;&gt;"",K$1,"NA"),'[1]MITRE ATT&amp;CK Mappings'!$F862))),ISNUMBER(SEARCH(IF(K$2&lt;&gt;"",K$2,"NA"),'[1]MITRE ATT&amp;CK Mappings'!$G862))),ISNUMBER(SEARCH(IF(K$2&lt;&gt;"",K$2,"NA"),'[1]MITRE ATT&amp;CK Mappings'!$H862))),ISNUMBER(SEARCH(IF(K$3&lt;&gt;"",K$3,"NA"),'[1]MITRE ATT&amp;CK Mappings'!$I862))),ISNUMBER(SEARCH(IF(K$3&lt;&gt;"",K$3,"NA"),'[1]MITRE ATT&amp;CK Mappings'!$J862))), '[1]MITRE ATT&amp;CK Mappings'!$B862,"")</f>
        <v/>
      </c>
      <c r="L866" s="31" t="str">
        <f>IF('[1]MITRE ATT&amp;CK Mappings'!D862 &lt;&gt;"",'[1]MITRE ATT&amp;CK Mappings'!D862,"" )</f>
        <v>Remote Desktop Services (formerly Terminal Services)</v>
      </c>
    </row>
    <row r="867" spans="1:12" x14ac:dyDescent="0.25">
      <c r="A867" s="31" t="str">
        <f>IF(COUNTIF(B867:K867,"="&amp;'[1]MITRE ATT&amp;CK Mappings'!B863)&gt;0,'[1]MITRE ATT&amp;CK Mappings'!B863,"")</f>
        <v/>
      </c>
      <c r="B867" s="31" t="str">
        <f>IF(OR(OR(OR(OR(OR(ISNUMBER(SEARCH(IF(B$1&lt;&gt;"",B$1,"NA"),'[1]MITRE ATT&amp;CK Mappings'!$E863)),ISNUMBER(SEARCH(IF(B$1&lt;&gt;"",B$1,"NA"),'[1]MITRE ATT&amp;CK Mappings'!$F863))),ISNUMBER(SEARCH(IF(B$2&lt;&gt;"",B$2,"NA"),'[1]MITRE ATT&amp;CK Mappings'!$G863))),ISNUMBER(SEARCH(IF(B$2&lt;&gt;"",B$2,"NA"),'[1]MITRE ATT&amp;CK Mappings'!$H863))),ISNUMBER(SEARCH(IF(B$3&lt;&gt;"",B$3,"NA"),'[1]MITRE ATT&amp;CK Mappings'!$I863))),ISNUMBER(SEARCH(IF(B$3&lt;&gt;"",B$3,"NA"),'[1]MITRE ATT&amp;CK Mappings'!$J863))), '[1]MITRE ATT&amp;CK Mappings'!$B863,"")</f>
        <v/>
      </c>
      <c r="C867" s="31" t="str">
        <f>IF(OR(OR(OR(OR(OR(ISNUMBER(SEARCH(IF(C$1&lt;&gt;"",C$1,"NA"),'[1]MITRE ATT&amp;CK Mappings'!$E863)),ISNUMBER(SEARCH(IF(C$1&lt;&gt;"",C$1,"NA"),'[1]MITRE ATT&amp;CK Mappings'!$F863))),ISNUMBER(SEARCH(IF(C$2&lt;&gt;"",C$2,"NA"),'[1]MITRE ATT&amp;CK Mappings'!$G863))),ISNUMBER(SEARCH(IF(C$2&lt;&gt;"",C$2,"NA"),'[1]MITRE ATT&amp;CK Mappings'!$H863))),ISNUMBER(SEARCH(IF(C$3&lt;&gt;"",C$3,"NA"),'[1]MITRE ATT&amp;CK Mappings'!$I863))),ISNUMBER(SEARCH(IF(C$3&lt;&gt;"",C$3,"NA"),'[1]MITRE ATT&amp;CK Mappings'!$J863))), '[1]MITRE ATT&amp;CK Mappings'!$B863,"")</f>
        <v/>
      </c>
      <c r="D867" s="31" t="str">
        <f>IF(OR(OR(OR(OR(OR(ISNUMBER(SEARCH(IF(D$1&lt;&gt;"",D$1,"NA"),'[1]MITRE ATT&amp;CK Mappings'!$E863)),ISNUMBER(SEARCH(IF(D$1&lt;&gt;"",D$1,"NA"),'[1]MITRE ATT&amp;CK Mappings'!$F863))),ISNUMBER(SEARCH(IF(D$2&lt;&gt;"",D$2,"NA"),'[1]MITRE ATT&amp;CK Mappings'!$G863))),ISNUMBER(SEARCH(IF(D$2&lt;&gt;"",D$2,"NA"),'[1]MITRE ATT&amp;CK Mappings'!$H863))),ISNUMBER(SEARCH(IF(D$3&lt;&gt;"",D$3,"NA"),'[1]MITRE ATT&amp;CK Mappings'!$I863))),ISNUMBER(SEARCH(IF(D$3&lt;&gt;"",D$3,"NA"),'[1]MITRE ATT&amp;CK Mappings'!$J863))), '[1]MITRE ATT&amp;CK Mappings'!$B863,"")</f>
        <v/>
      </c>
      <c r="E867" s="31" t="str">
        <f>IF(OR(OR(OR(OR(OR(ISNUMBER(SEARCH(IF(E$1&lt;&gt;"",E$1,"NA"),'[1]MITRE ATT&amp;CK Mappings'!$E863)),ISNUMBER(SEARCH(IF(E$1&lt;&gt;"",E$1,"NA"),'[1]MITRE ATT&amp;CK Mappings'!$F863))),ISNUMBER(SEARCH(IF(E$2&lt;&gt;"",E$2,"NA"),'[1]MITRE ATT&amp;CK Mappings'!$G863))),ISNUMBER(SEARCH(IF(E$2&lt;&gt;"",E$2,"NA"),'[1]MITRE ATT&amp;CK Mappings'!$H863))),ISNUMBER(SEARCH(IF(E$3&lt;&gt;"",E$3,"NA"),'[1]MITRE ATT&amp;CK Mappings'!$I863))),ISNUMBER(SEARCH(IF(E$3&lt;&gt;"",E$3,"NA"),'[1]MITRE ATT&amp;CK Mappings'!$J863))), '[1]MITRE ATT&amp;CK Mappings'!$B863,"")</f>
        <v/>
      </c>
      <c r="F867" s="31" t="str">
        <f>IF(OR(OR(OR(OR(OR(ISNUMBER(SEARCH(IF(F$1&lt;&gt;"",F$1,"NA"),'[1]MITRE ATT&amp;CK Mappings'!$E863)),ISNUMBER(SEARCH(IF(F$1&lt;&gt;"",F$1,"NA"),'[1]MITRE ATT&amp;CK Mappings'!$F863))),ISNUMBER(SEARCH(IF(F$2&lt;&gt;"",F$2,"NA"),'[1]MITRE ATT&amp;CK Mappings'!$G863))),ISNUMBER(SEARCH(IF(F$2&lt;&gt;"",F$2,"NA"),'[1]MITRE ATT&amp;CK Mappings'!$H863))),ISNUMBER(SEARCH(IF(F$3&lt;&gt;"",F$3,"NA"),'[1]MITRE ATT&amp;CK Mappings'!$I863))),ISNUMBER(SEARCH(IF(F$3&lt;&gt;"",F$3,"NA"),'[1]MITRE ATT&amp;CK Mappings'!$J863))), '[1]MITRE ATT&amp;CK Mappings'!$B863,"")</f>
        <v/>
      </c>
      <c r="G867" s="31" t="str">
        <f>IF(OR(OR(OR(OR(OR(ISNUMBER(SEARCH(IF(G$1&lt;&gt;"",G$1,"NA"),'[1]MITRE ATT&amp;CK Mappings'!$E863)),ISNUMBER(SEARCH(IF(G$1&lt;&gt;"",G$1,"NA"),'[1]MITRE ATT&amp;CK Mappings'!$F863))),ISNUMBER(SEARCH(IF(G$2&lt;&gt;"",G$2,"NA"),'[1]MITRE ATT&amp;CK Mappings'!$G863))),ISNUMBER(SEARCH(IF(G$2&lt;&gt;"",G$2,"NA"),'[1]MITRE ATT&amp;CK Mappings'!$H863))),ISNUMBER(SEARCH(IF(G$3&lt;&gt;"",G$3,"NA"),'[1]MITRE ATT&amp;CK Mappings'!$I863))),ISNUMBER(SEARCH(IF(G$3&lt;&gt;"",G$3,"NA"),'[1]MITRE ATT&amp;CK Mappings'!$J863))), '[1]MITRE ATT&amp;CK Mappings'!$B863,"")</f>
        <v/>
      </c>
      <c r="H867" s="31" t="str">
        <f>IF(OR(OR(OR(OR(OR(ISNUMBER(SEARCH(IF(H$1&lt;&gt;"",H$1,"NA"),'[1]MITRE ATT&amp;CK Mappings'!$E863)),ISNUMBER(SEARCH(IF(H$1&lt;&gt;"",H$1,"NA"),'[1]MITRE ATT&amp;CK Mappings'!$F863))),ISNUMBER(SEARCH(IF(H$2&lt;&gt;"",H$2,"NA"),'[1]MITRE ATT&amp;CK Mappings'!$G863))),ISNUMBER(SEARCH(IF(H$2&lt;&gt;"",H$2,"NA"),'[1]MITRE ATT&amp;CK Mappings'!$H863))),ISNUMBER(SEARCH(IF(H$3&lt;&gt;"",H$3,"NA"),'[1]MITRE ATT&amp;CK Mappings'!$I863))),ISNUMBER(SEARCH(IF(H$3&lt;&gt;"",H$3,"NA"),'[1]MITRE ATT&amp;CK Mappings'!$J863))), '[1]MITRE ATT&amp;CK Mappings'!$B863,"")</f>
        <v/>
      </c>
      <c r="I867" s="31" t="str">
        <f>IF(OR(OR(OR(OR(OR(ISNUMBER(SEARCH(IF(I$1&lt;&gt;"",I$1,"NA"),'[1]MITRE ATT&amp;CK Mappings'!$E863)),ISNUMBER(SEARCH(IF(I$1&lt;&gt;"",I$1,"NA"),'[1]MITRE ATT&amp;CK Mappings'!$F863))),ISNUMBER(SEARCH(IF(I$2&lt;&gt;"",I$2,"NA"),'[1]MITRE ATT&amp;CK Mappings'!$G863))),ISNUMBER(SEARCH(IF(I$2&lt;&gt;"",I$2,"NA"),'[1]MITRE ATT&amp;CK Mappings'!$H863))),ISNUMBER(SEARCH(IF(I$3&lt;&gt;"",I$3,"NA"),'[1]MITRE ATT&amp;CK Mappings'!$I863))),ISNUMBER(SEARCH(IF(I$3&lt;&gt;"",I$3,"NA"),'[1]MITRE ATT&amp;CK Mappings'!$J863))), '[1]MITRE ATT&amp;CK Mappings'!$B863,"")</f>
        <v/>
      </c>
      <c r="J867" s="31" t="str">
        <f>IF(OR(OR(OR(OR(OR(ISNUMBER(SEARCH(IF(J$1&lt;&gt;"",J$1,"NA"),'[1]MITRE ATT&amp;CK Mappings'!$E863)),ISNUMBER(SEARCH(IF(J$1&lt;&gt;"",J$1,"NA"),'[1]MITRE ATT&amp;CK Mappings'!$F863))),ISNUMBER(SEARCH(IF(J$2&lt;&gt;"",J$2,"NA"),'[1]MITRE ATT&amp;CK Mappings'!$G863))),ISNUMBER(SEARCH(IF(J$2&lt;&gt;"",J$2,"NA"),'[1]MITRE ATT&amp;CK Mappings'!$H863))),ISNUMBER(SEARCH(IF(J$3&lt;&gt;"",J$3,"NA"),'[1]MITRE ATT&amp;CK Mappings'!$I863))),ISNUMBER(SEARCH(IF(J$3&lt;&gt;"",J$3,"NA"),'[1]MITRE ATT&amp;CK Mappings'!$J863))), '[1]MITRE ATT&amp;CK Mappings'!$B863,"")</f>
        <v/>
      </c>
      <c r="K867" s="31" t="str">
        <f>IF(OR(OR(OR(OR(OR(ISNUMBER(SEARCH(IF(K$1&lt;&gt;"",K$1,"NA"),'[1]MITRE ATT&amp;CK Mappings'!$E863)),ISNUMBER(SEARCH(IF(K$1&lt;&gt;"",K$1,"NA"),'[1]MITRE ATT&amp;CK Mappings'!$F863))),ISNUMBER(SEARCH(IF(K$2&lt;&gt;"",K$2,"NA"),'[1]MITRE ATT&amp;CK Mappings'!$G863))),ISNUMBER(SEARCH(IF(K$2&lt;&gt;"",K$2,"NA"),'[1]MITRE ATT&amp;CK Mappings'!$H863))),ISNUMBER(SEARCH(IF(K$3&lt;&gt;"",K$3,"NA"),'[1]MITRE ATT&amp;CK Mappings'!$I863))),ISNUMBER(SEARCH(IF(K$3&lt;&gt;"",K$3,"NA"),'[1]MITRE ATT&amp;CK Mappings'!$J863))), '[1]MITRE ATT&amp;CK Mappings'!$B863,"")</f>
        <v/>
      </c>
      <c r="L867" s="31" t="str">
        <f>IF('[1]MITRE ATT&amp;CK Mappings'!D863 &lt;&gt;"",'[1]MITRE ATT&amp;CK Mappings'!D863,"" )</f>
        <v>RSS Feeds</v>
      </c>
    </row>
    <row r="868" spans="1:12" x14ac:dyDescent="0.25">
      <c r="A868" s="31" t="str">
        <f>IF(COUNTIF(B868:K868,"="&amp;'[1]MITRE ATT&amp;CK Mappings'!B864)&gt;0,'[1]MITRE ATT&amp;CK Mappings'!B864,"")</f>
        <v/>
      </c>
      <c r="B868" s="31" t="str">
        <f>IF(OR(OR(OR(OR(OR(ISNUMBER(SEARCH(IF(B$1&lt;&gt;"",B$1,"NA"),'[1]MITRE ATT&amp;CK Mappings'!$E864)),ISNUMBER(SEARCH(IF(B$1&lt;&gt;"",B$1,"NA"),'[1]MITRE ATT&amp;CK Mappings'!$F864))),ISNUMBER(SEARCH(IF(B$2&lt;&gt;"",B$2,"NA"),'[1]MITRE ATT&amp;CK Mappings'!$G864))),ISNUMBER(SEARCH(IF(B$2&lt;&gt;"",B$2,"NA"),'[1]MITRE ATT&amp;CK Mappings'!$H864))),ISNUMBER(SEARCH(IF(B$3&lt;&gt;"",B$3,"NA"),'[1]MITRE ATT&amp;CK Mappings'!$I864))),ISNUMBER(SEARCH(IF(B$3&lt;&gt;"",B$3,"NA"),'[1]MITRE ATT&amp;CK Mappings'!$J864))), '[1]MITRE ATT&amp;CK Mappings'!$B864,"")</f>
        <v/>
      </c>
      <c r="C868" s="31" t="str">
        <f>IF(OR(OR(OR(OR(OR(ISNUMBER(SEARCH(IF(C$1&lt;&gt;"",C$1,"NA"),'[1]MITRE ATT&amp;CK Mappings'!$E864)),ISNUMBER(SEARCH(IF(C$1&lt;&gt;"",C$1,"NA"),'[1]MITRE ATT&amp;CK Mappings'!$F864))),ISNUMBER(SEARCH(IF(C$2&lt;&gt;"",C$2,"NA"),'[1]MITRE ATT&amp;CK Mappings'!$G864))),ISNUMBER(SEARCH(IF(C$2&lt;&gt;"",C$2,"NA"),'[1]MITRE ATT&amp;CK Mappings'!$H864))),ISNUMBER(SEARCH(IF(C$3&lt;&gt;"",C$3,"NA"),'[1]MITRE ATT&amp;CK Mappings'!$I864))),ISNUMBER(SEARCH(IF(C$3&lt;&gt;"",C$3,"NA"),'[1]MITRE ATT&amp;CK Mappings'!$J864))), '[1]MITRE ATT&amp;CK Mappings'!$B864,"")</f>
        <v/>
      </c>
      <c r="D868" s="31" t="str">
        <f>IF(OR(OR(OR(OR(OR(ISNUMBER(SEARCH(IF(D$1&lt;&gt;"",D$1,"NA"),'[1]MITRE ATT&amp;CK Mappings'!$E864)),ISNUMBER(SEARCH(IF(D$1&lt;&gt;"",D$1,"NA"),'[1]MITRE ATT&amp;CK Mappings'!$F864))),ISNUMBER(SEARCH(IF(D$2&lt;&gt;"",D$2,"NA"),'[1]MITRE ATT&amp;CK Mappings'!$G864))),ISNUMBER(SEARCH(IF(D$2&lt;&gt;"",D$2,"NA"),'[1]MITRE ATT&amp;CK Mappings'!$H864))),ISNUMBER(SEARCH(IF(D$3&lt;&gt;"",D$3,"NA"),'[1]MITRE ATT&amp;CK Mappings'!$I864))),ISNUMBER(SEARCH(IF(D$3&lt;&gt;"",D$3,"NA"),'[1]MITRE ATT&amp;CK Mappings'!$J864))), '[1]MITRE ATT&amp;CK Mappings'!$B864,"")</f>
        <v/>
      </c>
      <c r="E868" s="31" t="str">
        <f>IF(OR(OR(OR(OR(OR(ISNUMBER(SEARCH(IF(E$1&lt;&gt;"",E$1,"NA"),'[1]MITRE ATT&amp;CK Mappings'!$E864)),ISNUMBER(SEARCH(IF(E$1&lt;&gt;"",E$1,"NA"),'[1]MITRE ATT&amp;CK Mappings'!$F864))),ISNUMBER(SEARCH(IF(E$2&lt;&gt;"",E$2,"NA"),'[1]MITRE ATT&amp;CK Mappings'!$G864))),ISNUMBER(SEARCH(IF(E$2&lt;&gt;"",E$2,"NA"),'[1]MITRE ATT&amp;CK Mappings'!$H864))),ISNUMBER(SEARCH(IF(E$3&lt;&gt;"",E$3,"NA"),'[1]MITRE ATT&amp;CK Mappings'!$I864))),ISNUMBER(SEARCH(IF(E$3&lt;&gt;"",E$3,"NA"),'[1]MITRE ATT&amp;CK Mappings'!$J864))), '[1]MITRE ATT&amp;CK Mappings'!$B864,"")</f>
        <v/>
      </c>
      <c r="F868" s="31" t="str">
        <f>IF(OR(OR(OR(OR(OR(ISNUMBER(SEARCH(IF(F$1&lt;&gt;"",F$1,"NA"),'[1]MITRE ATT&amp;CK Mappings'!$E864)),ISNUMBER(SEARCH(IF(F$1&lt;&gt;"",F$1,"NA"),'[1]MITRE ATT&amp;CK Mappings'!$F864))),ISNUMBER(SEARCH(IF(F$2&lt;&gt;"",F$2,"NA"),'[1]MITRE ATT&amp;CK Mappings'!$G864))),ISNUMBER(SEARCH(IF(F$2&lt;&gt;"",F$2,"NA"),'[1]MITRE ATT&amp;CK Mappings'!$H864))),ISNUMBER(SEARCH(IF(F$3&lt;&gt;"",F$3,"NA"),'[1]MITRE ATT&amp;CK Mappings'!$I864))),ISNUMBER(SEARCH(IF(F$3&lt;&gt;"",F$3,"NA"),'[1]MITRE ATT&amp;CK Mappings'!$J864))), '[1]MITRE ATT&amp;CK Mappings'!$B864,"")</f>
        <v/>
      </c>
      <c r="G868" s="31" t="str">
        <f>IF(OR(OR(OR(OR(OR(ISNUMBER(SEARCH(IF(G$1&lt;&gt;"",G$1,"NA"),'[1]MITRE ATT&amp;CK Mappings'!$E864)),ISNUMBER(SEARCH(IF(G$1&lt;&gt;"",G$1,"NA"),'[1]MITRE ATT&amp;CK Mappings'!$F864))),ISNUMBER(SEARCH(IF(G$2&lt;&gt;"",G$2,"NA"),'[1]MITRE ATT&amp;CK Mappings'!$G864))),ISNUMBER(SEARCH(IF(G$2&lt;&gt;"",G$2,"NA"),'[1]MITRE ATT&amp;CK Mappings'!$H864))),ISNUMBER(SEARCH(IF(G$3&lt;&gt;"",G$3,"NA"),'[1]MITRE ATT&amp;CK Mappings'!$I864))),ISNUMBER(SEARCH(IF(G$3&lt;&gt;"",G$3,"NA"),'[1]MITRE ATT&amp;CK Mappings'!$J864))), '[1]MITRE ATT&amp;CK Mappings'!$B864,"")</f>
        <v/>
      </c>
      <c r="H868" s="31" t="str">
        <f>IF(OR(OR(OR(OR(OR(ISNUMBER(SEARCH(IF(H$1&lt;&gt;"",H$1,"NA"),'[1]MITRE ATT&amp;CK Mappings'!$E864)),ISNUMBER(SEARCH(IF(H$1&lt;&gt;"",H$1,"NA"),'[1]MITRE ATT&amp;CK Mappings'!$F864))),ISNUMBER(SEARCH(IF(H$2&lt;&gt;"",H$2,"NA"),'[1]MITRE ATT&amp;CK Mappings'!$G864))),ISNUMBER(SEARCH(IF(H$2&lt;&gt;"",H$2,"NA"),'[1]MITRE ATT&amp;CK Mappings'!$H864))),ISNUMBER(SEARCH(IF(H$3&lt;&gt;"",H$3,"NA"),'[1]MITRE ATT&amp;CK Mappings'!$I864))),ISNUMBER(SEARCH(IF(H$3&lt;&gt;"",H$3,"NA"),'[1]MITRE ATT&amp;CK Mappings'!$J864))), '[1]MITRE ATT&amp;CK Mappings'!$B864,"")</f>
        <v/>
      </c>
      <c r="I868" s="31" t="str">
        <f>IF(OR(OR(OR(OR(OR(ISNUMBER(SEARCH(IF(I$1&lt;&gt;"",I$1,"NA"),'[1]MITRE ATT&amp;CK Mappings'!$E864)),ISNUMBER(SEARCH(IF(I$1&lt;&gt;"",I$1,"NA"),'[1]MITRE ATT&amp;CK Mappings'!$F864))),ISNUMBER(SEARCH(IF(I$2&lt;&gt;"",I$2,"NA"),'[1]MITRE ATT&amp;CK Mappings'!$G864))),ISNUMBER(SEARCH(IF(I$2&lt;&gt;"",I$2,"NA"),'[1]MITRE ATT&amp;CK Mappings'!$H864))),ISNUMBER(SEARCH(IF(I$3&lt;&gt;"",I$3,"NA"),'[1]MITRE ATT&amp;CK Mappings'!$I864))),ISNUMBER(SEARCH(IF(I$3&lt;&gt;"",I$3,"NA"),'[1]MITRE ATT&amp;CK Mappings'!$J864))), '[1]MITRE ATT&amp;CK Mappings'!$B864,"")</f>
        <v/>
      </c>
      <c r="J868" s="31" t="str">
        <f>IF(OR(OR(OR(OR(OR(ISNUMBER(SEARCH(IF(J$1&lt;&gt;"",J$1,"NA"),'[1]MITRE ATT&amp;CK Mappings'!$E864)),ISNUMBER(SEARCH(IF(J$1&lt;&gt;"",J$1,"NA"),'[1]MITRE ATT&amp;CK Mappings'!$F864))),ISNUMBER(SEARCH(IF(J$2&lt;&gt;"",J$2,"NA"),'[1]MITRE ATT&amp;CK Mappings'!$G864))),ISNUMBER(SEARCH(IF(J$2&lt;&gt;"",J$2,"NA"),'[1]MITRE ATT&amp;CK Mappings'!$H864))),ISNUMBER(SEARCH(IF(J$3&lt;&gt;"",J$3,"NA"),'[1]MITRE ATT&amp;CK Mappings'!$I864))),ISNUMBER(SEARCH(IF(J$3&lt;&gt;"",J$3,"NA"),'[1]MITRE ATT&amp;CK Mappings'!$J864))), '[1]MITRE ATT&amp;CK Mappings'!$B864,"")</f>
        <v/>
      </c>
      <c r="K868" s="31" t="str">
        <f>IF(OR(OR(OR(OR(OR(ISNUMBER(SEARCH(IF(K$1&lt;&gt;"",K$1,"NA"),'[1]MITRE ATT&amp;CK Mappings'!$E864)),ISNUMBER(SEARCH(IF(K$1&lt;&gt;"",K$1,"NA"),'[1]MITRE ATT&amp;CK Mappings'!$F864))),ISNUMBER(SEARCH(IF(K$2&lt;&gt;"",K$2,"NA"),'[1]MITRE ATT&amp;CK Mappings'!$G864))),ISNUMBER(SEARCH(IF(K$2&lt;&gt;"",K$2,"NA"),'[1]MITRE ATT&amp;CK Mappings'!$H864))),ISNUMBER(SEARCH(IF(K$3&lt;&gt;"",K$3,"NA"),'[1]MITRE ATT&amp;CK Mappings'!$I864))),ISNUMBER(SEARCH(IF(K$3&lt;&gt;"",K$3,"NA"),'[1]MITRE ATT&amp;CK Mappings'!$J864))), '[1]MITRE ATT&amp;CK Mappings'!$B864,"")</f>
        <v/>
      </c>
      <c r="L868" s="31" t="str">
        <f>IF('[1]MITRE ATT&amp;CK Mappings'!D864 &lt;&gt;"",'[1]MITRE ATT&amp;CK Mappings'!D864,"" )</f>
        <v>Search</v>
      </c>
    </row>
    <row r="869" spans="1:12" x14ac:dyDescent="0.25">
      <c r="A869" s="31" t="str">
        <f>IF(COUNTIF(B869:K869,"="&amp;'[1]MITRE ATT&amp;CK Mappings'!B865)&gt;0,'[1]MITRE ATT&amp;CK Mappings'!B865,"")</f>
        <v/>
      </c>
      <c r="B869" s="31" t="str">
        <f>IF(OR(OR(OR(OR(OR(ISNUMBER(SEARCH(IF(B$1&lt;&gt;"",B$1,"NA"),'[1]MITRE ATT&amp;CK Mappings'!$E865)),ISNUMBER(SEARCH(IF(B$1&lt;&gt;"",B$1,"NA"),'[1]MITRE ATT&amp;CK Mappings'!$F865))),ISNUMBER(SEARCH(IF(B$2&lt;&gt;"",B$2,"NA"),'[1]MITRE ATT&amp;CK Mappings'!$G865))),ISNUMBER(SEARCH(IF(B$2&lt;&gt;"",B$2,"NA"),'[1]MITRE ATT&amp;CK Mappings'!$H865))),ISNUMBER(SEARCH(IF(B$3&lt;&gt;"",B$3,"NA"),'[1]MITRE ATT&amp;CK Mappings'!$I865))),ISNUMBER(SEARCH(IF(B$3&lt;&gt;"",B$3,"NA"),'[1]MITRE ATT&amp;CK Mappings'!$J865))), '[1]MITRE ATT&amp;CK Mappings'!$B865,"")</f>
        <v/>
      </c>
      <c r="C869" s="31" t="str">
        <f>IF(OR(OR(OR(OR(OR(ISNUMBER(SEARCH(IF(C$1&lt;&gt;"",C$1,"NA"),'[1]MITRE ATT&amp;CK Mappings'!$E865)),ISNUMBER(SEARCH(IF(C$1&lt;&gt;"",C$1,"NA"),'[1]MITRE ATT&amp;CK Mappings'!$F865))),ISNUMBER(SEARCH(IF(C$2&lt;&gt;"",C$2,"NA"),'[1]MITRE ATT&amp;CK Mappings'!$G865))),ISNUMBER(SEARCH(IF(C$2&lt;&gt;"",C$2,"NA"),'[1]MITRE ATT&amp;CK Mappings'!$H865))),ISNUMBER(SEARCH(IF(C$3&lt;&gt;"",C$3,"NA"),'[1]MITRE ATT&amp;CK Mappings'!$I865))),ISNUMBER(SEARCH(IF(C$3&lt;&gt;"",C$3,"NA"),'[1]MITRE ATT&amp;CK Mappings'!$J865))), '[1]MITRE ATT&amp;CK Mappings'!$B865,"")</f>
        <v/>
      </c>
      <c r="D869" s="31" t="str">
        <f>IF(OR(OR(OR(OR(OR(ISNUMBER(SEARCH(IF(D$1&lt;&gt;"",D$1,"NA"),'[1]MITRE ATT&amp;CK Mappings'!$E865)),ISNUMBER(SEARCH(IF(D$1&lt;&gt;"",D$1,"NA"),'[1]MITRE ATT&amp;CK Mappings'!$F865))),ISNUMBER(SEARCH(IF(D$2&lt;&gt;"",D$2,"NA"),'[1]MITRE ATT&amp;CK Mappings'!$G865))),ISNUMBER(SEARCH(IF(D$2&lt;&gt;"",D$2,"NA"),'[1]MITRE ATT&amp;CK Mappings'!$H865))),ISNUMBER(SEARCH(IF(D$3&lt;&gt;"",D$3,"NA"),'[1]MITRE ATT&amp;CK Mappings'!$I865))),ISNUMBER(SEARCH(IF(D$3&lt;&gt;"",D$3,"NA"),'[1]MITRE ATT&amp;CK Mappings'!$J865))), '[1]MITRE ATT&amp;CK Mappings'!$B865,"")</f>
        <v/>
      </c>
      <c r="E869" s="31" t="str">
        <f>IF(OR(OR(OR(OR(OR(ISNUMBER(SEARCH(IF(E$1&lt;&gt;"",E$1,"NA"),'[1]MITRE ATT&amp;CK Mappings'!$E865)),ISNUMBER(SEARCH(IF(E$1&lt;&gt;"",E$1,"NA"),'[1]MITRE ATT&amp;CK Mappings'!$F865))),ISNUMBER(SEARCH(IF(E$2&lt;&gt;"",E$2,"NA"),'[1]MITRE ATT&amp;CK Mappings'!$G865))),ISNUMBER(SEARCH(IF(E$2&lt;&gt;"",E$2,"NA"),'[1]MITRE ATT&amp;CK Mappings'!$H865))),ISNUMBER(SEARCH(IF(E$3&lt;&gt;"",E$3,"NA"),'[1]MITRE ATT&amp;CK Mappings'!$I865))),ISNUMBER(SEARCH(IF(E$3&lt;&gt;"",E$3,"NA"),'[1]MITRE ATT&amp;CK Mappings'!$J865))), '[1]MITRE ATT&amp;CK Mappings'!$B865,"")</f>
        <v/>
      </c>
      <c r="F869" s="31" t="str">
        <f>IF(OR(OR(OR(OR(OR(ISNUMBER(SEARCH(IF(F$1&lt;&gt;"",F$1,"NA"),'[1]MITRE ATT&amp;CK Mappings'!$E865)),ISNUMBER(SEARCH(IF(F$1&lt;&gt;"",F$1,"NA"),'[1]MITRE ATT&amp;CK Mappings'!$F865))),ISNUMBER(SEARCH(IF(F$2&lt;&gt;"",F$2,"NA"),'[1]MITRE ATT&amp;CK Mappings'!$G865))),ISNUMBER(SEARCH(IF(F$2&lt;&gt;"",F$2,"NA"),'[1]MITRE ATT&amp;CK Mappings'!$H865))),ISNUMBER(SEARCH(IF(F$3&lt;&gt;"",F$3,"NA"),'[1]MITRE ATT&amp;CK Mappings'!$I865))),ISNUMBER(SEARCH(IF(F$3&lt;&gt;"",F$3,"NA"),'[1]MITRE ATT&amp;CK Mappings'!$J865))), '[1]MITRE ATT&amp;CK Mappings'!$B865,"")</f>
        <v/>
      </c>
      <c r="G869" s="31" t="str">
        <f>IF(OR(OR(OR(OR(OR(ISNUMBER(SEARCH(IF(G$1&lt;&gt;"",G$1,"NA"),'[1]MITRE ATT&amp;CK Mappings'!$E865)),ISNUMBER(SEARCH(IF(G$1&lt;&gt;"",G$1,"NA"),'[1]MITRE ATT&amp;CK Mappings'!$F865))),ISNUMBER(SEARCH(IF(G$2&lt;&gt;"",G$2,"NA"),'[1]MITRE ATT&amp;CK Mappings'!$G865))),ISNUMBER(SEARCH(IF(G$2&lt;&gt;"",G$2,"NA"),'[1]MITRE ATT&amp;CK Mappings'!$H865))),ISNUMBER(SEARCH(IF(G$3&lt;&gt;"",G$3,"NA"),'[1]MITRE ATT&amp;CK Mappings'!$I865))),ISNUMBER(SEARCH(IF(G$3&lt;&gt;"",G$3,"NA"),'[1]MITRE ATT&amp;CK Mappings'!$J865))), '[1]MITRE ATT&amp;CK Mappings'!$B865,"")</f>
        <v/>
      </c>
      <c r="H869" s="31" t="str">
        <f>IF(OR(OR(OR(OR(OR(ISNUMBER(SEARCH(IF(H$1&lt;&gt;"",H$1,"NA"),'[1]MITRE ATT&amp;CK Mappings'!$E865)),ISNUMBER(SEARCH(IF(H$1&lt;&gt;"",H$1,"NA"),'[1]MITRE ATT&amp;CK Mappings'!$F865))),ISNUMBER(SEARCH(IF(H$2&lt;&gt;"",H$2,"NA"),'[1]MITRE ATT&amp;CK Mappings'!$G865))),ISNUMBER(SEARCH(IF(H$2&lt;&gt;"",H$2,"NA"),'[1]MITRE ATT&amp;CK Mappings'!$H865))),ISNUMBER(SEARCH(IF(H$3&lt;&gt;"",H$3,"NA"),'[1]MITRE ATT&amp;CK Mappings'!$I865))),ISNUMBER(SEARCH(IF(H$3&lt;&gt;"",H$3,"NA"),'[1]MITRE ATT&amp;CK Mappings'!$J865))), '[1]MITRE ATT&amp;CK Mappings'!$B865,"")</f>
        <v/>
      </c>
      <c r="I869" s="31" t="str">
        <f>IF(OR(OR(OR(OR(OR(ISNUMBER(SEARCH(IF(I$1&lt;&gt;"",I$1,"NA"),'[1]MITRE ATT&amp;CK Mappings'!$E865)),ISNUMBER(SEARCH(IF(I$1&lt;&gt;"",I$1,"NA"),'[1]MITRE ATT&amp;CK Mappings'!$F865))),ISNUMBER(SEARCH(IF(I$2&lt;&gt;"",I$2,"NA"),'[1]MITRE ATT&amp;CK Mappings'!$G865))),ISNUMBER(SEARCH(IF(I$2&lt;&gt;"",I$2,"NA"),'[1]MITRE ATT&amp;CK Mappings'!$H865))),ISNUMBER(SEARCH(IF(I$3&lt;&gt;"",I$3,"NA"),'[1]MITRE ATT&amp;CK Mappings'!$I865))),ISNUMBER(SEARCH(IF(I$3&lt;&gt;"",I$3,"NA"),'[1]MITRE ATT&amp;CK Mappings'!$J865))), '[1]MITRE ATT&amp;CK Mappings'!$B865,"")</f>
        <v/>
      </c>
      <c r="J869" s="31" t="str">
        <f>IF(OR(OR(OR(OR(OR(ISNUMBER(SEARCH(IF(J$1&lt;&gt;"",J$1,"NA"),'[1]MITRE ATT&amp;CK Mappings'!$E865)),ISNUMBER(SEARCH(IF(J$1&lt;&gt;"",J$1,"NA"),'[1]MITRE ATT&amp;CK Mappings'!$F865))),ISNUMBER(SEARCH(IF(J$2&lt;&gt;"",J$2,"NA"),'[1]MITRE ATT&amp;CK Mappings'!$G865))),ISNUMBER(SEARCH(IF(J$2&lt;&gt;"",J$2,"NA"),'[1]MITRE ATT&amp;CK Mappings'!$H865))),ISNUMBER(SEARCH(IF(J$3&lt;&gt;"",J$3,"NA"),'[1]MITRE ATT&amp;CK Mappings'!$I865))),ISNUMBER(SEARCH(IF(J$3&lt;&gt;"",J$3,"NA"),'[1]MITRE ATT&amp;CK Mappings'!$J865))), '[1]MITRE ATT&amp;CK Mappings'!$B865,"")</f>
        <v/>
      </c>
      <c r="K869" s="31" t="str">
        <f>IF(OR(OR(OR(OR(OR(ISNUMBER(SEARCH(IF(K$1&lt;&gt;"",K$1,"NA"),'[1]MITRE ATT&amp;CK Mappings'!$E865)),ISNUMBER(SEARCH(IF(K$1&lt;&gt;"",K$1,"NA"),'[1]MITRE ATT&amp;CK Mappings'!$F865))),ISNUMBER(SEARCH(IF(K$2&lt;&gt;"",K$2,"NA"),'[1]MITRE ATT&amp;CK Mappings'!$G865))),ISNUMBER(SEARCH(IF(K$2&lt;&gt;"",K$2,"NA"),'[1]MITRE ATT&amp;CK Mappings'!$H865))),ISNUMBER(SEARCH(IF(K$3&lt;&gt;"",K$3,"NA"),'[1]MITRE ATT&amp;CK Mappings'!$I865))),ISNUMBER(SEARCH(IF(K$3&lt;&gt;"",K$3,"NA"),'[1]MITRE ATT&amp;CK Mappings'!$J865))), '[1]MITRE ATT&amp;CK Mappings'!$B865,"")</f>
        <v/>
      </c>
      <c r="L869" s="31" t="str">
        <f>IF('[1]MITRE ATT&amp;CK Mappings'!D865 &lt;&gt;"",'[1]MITRE ATT&amp;CK Mappings'!D865,"" )</f>
        <v>Sound Recorder</v>
      </c>
    </row>
    <row r="870" spans="1:12" x14ac:dyDescent="0.25">
      <c r="A870" s="31" t="str">
        <f>IF(COUNTIF(B870:K870,"="&amp;'[1]MITRE ATT&amp;CK Mappings'!B866)&gt;0,'[1]MITRE ATT&amp;CK Mappings'!B866,"")</f>
        <v/>
      </c>
      <c r="B870" s="31" t="str">
        <f>IF(OR(OR(OR(OR(OR(ISNUMBER(SEARCH(IF(B$1&lt;&gt;"",B$1,"NA"),'[1]MITRE ATT&amp;CK Mappings'!$E866)),ISNUMBER(SEARCH(IF(B$1&lt;&gt;"",B$1,"NA"),'[1]MITRE ATT&amp;CK Mappings'!$F866))),ISNUMBER(SEARCH(IF(B$2&lt;&gt;"",B$2,"NA"),'[1]MITRE ATT&amp;CK Mappings'!$G866))),ISNUMBER(SEARCH(IF(B$2&lt;&gt;"",B$2,"NA"),'[1]MITRE ATT&amp;CK Mappings'!$H866))),ISNUMBER(SEARCH(IF(B$3&lt;&gt;"",B$3,"NA"),'[1]MITRE ATT&amp;CK Mappings'!$I866))),ISNUMBER(SEARCH(IF(B$3&lt;&gt;"",B$3,"NA"),'[1]MITRE ATT&amp;CK Mappings'!$J866))), '[1]MITRE ATT&amp;CK Mappings'!$B866,"")</f>
        <v/>
      </c>
      <c r="C870" s="31" t="str">
        <f>IF(OR(OR(OR(OR(OR(ISNUMBER(SEARCH(IF(C$1&lt;&gt;"",C$1,"NA"),'[1]MITRE ATT&amp;CK Mappings'!$E866)),ISNUMBER(SEARCH(IF(C$1&lt;&gt;"",C$1,"NA"),'[1]MITRE ATT&amp;CK Mappings'!$F866))),ISNUMBER(SEARCH(IF(C$2&lt;&gt;"",C$2,"NA"),'[1]MITRE ATT&amp;CK Mappings'!$G866))),ISNUMBER(SEARCH(IF(C$2&lt;&gt;"",C$2,"NA"),'[1]MITRE ATT&amp;CK Mappings'!$H866))),ISNUMBER(SEARCH(IF(C$3&lt;&gt;"",C$3,"NA"),'[1]MITRE ATT&amp;CK Mappings'!$I866))),ISNUMBER(SEARCH(IF(C$3&lt;&gt;"",C$3,"NA"),'[1]MITRE ATT&amp;CK Mappings'!$J866))), '[1]MITRE ATT&amp;CK Mappings'!$B866,"")</f>
        <v/>
      </c>
      <c r="D870" s="31" t="str">
        <f>IF(OR(OR(OR(OR(OR(ISNUMBER(SEARCH(IF(D$1&lt;&gt;"",D$1,"NA"),'[1]MITRE ATT&amp;CK Mappings'!$E866)),ISNUMBER(SEARCH(IF(D$1&lt;&gt;"",D$1,"NA"),'[1]MITRE ATT&amp;CK Mappings'!$F866))),ISNUMBER(SEARCH(IF(D$2&lt;&gt;"",D$2,"NA"),'[1]MITRE ATT&amp;CK Mappings'!$G866))),ISNUMBER(SEARCH(IF(D$2&lt;&gt;"",D$2,"NA"),'[1]MITRE ATT&amp;CK Mappings'!$H866))),ISNUMBER(SEARCH(IF(D$3&lt;&gt;"",D$3,"NA"),'[1]MITRE ATT&amp;CK Mappings'!$I866))),ISNUMBER(SEARCH(IF(D$3&lt;&gt;"",D$3,"NA"),'[1]MITRE ATT&amp;CK Mappings'!$J866))), '[1]MITRE ATT&amp;CK Mappings'!$B866,"")</f>
        <v/>
      </c>
      <c r="E870" s="31" t="str">
        <f>IF(OR(OR(OR(OR(OR(ISNUMBER(SEARCH(IF(E$1&lt;&gt;"",E$1,"NA"),'[1]MITRE ATT&amp;CK Mappings'!$E866)),ISNUMBER(SEARCH(IF(E$1&lt;&gt;"",E$1,"NA"),'[1]MITRE ATT&amp;CK Mappings'!$F866))),ISNUMBER(SEARCH(IF(E$2&lt;&gt;"",E$2,"NA"),'[1]MITRE ATT&amp;CK Mappings'!$G866))),ISNUMBER(SEARCH(IF(E$2&lt;&gt;"",E$2,"NA"),'[1]MITRE ATT&amp;CK Mappings'!$H866))),ISNUMBER(SEARCH(IF(E$3&lt;&gt;"",E$3,"NA"),'[1]MITRE ATT&amp;CK Mappings'!$I866))),ISNUMBER(SEARCH(IF(E$3&lt;&gt;"",E$3,"NA"),'[1]MITRE ATT&amp;CK Mappings'!$J866))), '[1]MITRE ATT&amp;CK Mappings'!$B866,"")</f>
        <v/>
      </c>
      <c r="F870" s="31" t="str">
        <f>IF(OR(OR(OR(OR(OR(ISNUMBER(SEARCH(IF(F$1&lt;&gt;"",F$1,"NA"),'[1]MITRE ATT&amp;CK Mappings'!$E866)),ISNUMBER(SEARCH(IF(F$1&lt;&gt;"",F$1,"NA"),'[1]MITRE ATT&amp;CK Mappings'!$F866))),ISNUMBER(SEARCH(IF(F$2&lt;&gt;"",F$2,"NA"),'[1]MITRE ATT&amp;CK Mappings'!$G866))),ISNUMBER(SEARCH(IF(F$2&lt;&gt;"",F$2,"NA"),'[1]MITRE ATT&amp;CK Mappings'!$H866))),ISNUMBER(SEARCH(IF(F$3&lt;&gt;"",F$3,"NA"),'[1]MITRE ATT&amp;CK Mappings'!$I866))),ISNUMBER(SEARCH(IF(F$3&lt;&gt;"",F$3,"NA"),'[1]MITRE ATT&amp;CK Mappings'!$J866))), '[1]MITRE ATT&amp;CK Mappings'!$B866,"")</f>
        <v/>
      </c>
      <c r="G870" s="31" t="str">
        <f>IF(OR(OR(OR(OR(OR(ISNUMBER(SEARCH(IF(G$1&lt;&gt;"",G$1,"NA"),'[1]MITRE ATT&amp;CK Mappings'!$E866)),ISNUMBER(SEARCH(IF(G$1&lt;&gt;"",G$1,"NA"),'[1]MITRE ATT&amp;CK Mappings'!$F866))),ISNUMBER(SEARCH(IF(G$2&lt;&gt;"",G$2,"NA"),'[1]MITRE ATT&amp;CK Mappings'!$G866))),ISNUMBER(SEARCH(IF(G$2&lt;&gt;"",G$2,"NA"),'[1]MITRE ATT&amp;CK Mappings'!$H866))),ISNUMBER(SEARCH(IF(G$3&lt;&gt;"",G$3,"NA"),'[1]MITRE ATT&amp;CK Mappings'!$I866))),ISNUMBER(SEARCH(IF(G$3&lt;&gt;"",G$3,"NA"),'[1]MITRE ATT&amp;CK Mappings'!$J866))), '[1]MITRE ATT&amp;CK Mappings'!$B866,"")</f>
        <v/>
      </c>
      <c r="H870" s="31" t="str">
        <f>IF(OR(OR(OR(OR(OR(ISNUMBER(SEARCH(IF(H$1&lt;&gt;"",H$1,"NA"),'[1]MITRE ATT&amp;CK Mappings'!$E866)),ISNUMBER(SEARCH(IF(H$1&lt;&gt;"",H$1,"NA"),'[1]MITRE ATT&amp;CK Mappings'!$F866))),ISNUMBER(SEARCH(IF(H$2&lt;&gt;"",H$2,"NA"),'[1]MITRE ATT&amp;CK Mappings'!$G866))),ISNUMBER(SEARCH(IF(H$2&lt;&gt;"",H$2,"NA"),'[1]MITRE ATT&amp;CK Mappings'!$H866))),ISNUMBER(SEARCH(IF(H$3&lt;&gt;"",H$3,"NA"),'[1]MITRE ATT&amp;CK Mappings'!$I866))),ISNUMBER(SEARCH(IF(H$3&lt;&gt;"",H$3,"NA"),'[1]MITRE ATT&amp;CK Mappings'!$J866))), '[1]MITRE ATT&amp;CK Mappings'!$B866,"")</f>
        <v/>
      </c>
      <c r="I870" s="31" t="str">
        <f>IF(OR(OR(OR(OR(OR(ISNUMBER(SEARCH(IF(I$1&lt;&gt;"",I$1,"NA"),'[1]MITRE ATT&amp;CK Mappings'!$E866)),ISNUMBER(SEARCH(IF(I$1&lt;&gt;"",I$1,"NA"),'[1]MITRE ATT&amp;CK Mappings'!$F866))),ISNUMBER(SEARCH(IF(I$2&lt;&gt;"",I$2,"NA"),'[1]MITRE ATT&amp;CK Mappings'!$G866))),ISNUMBER(SEARCH(IF(I$2&lt;&gt;"",I$2,"NA"),'[1]MITRE ATT&amp;CK Mappings'!$H866))),ISNUMBER(SEARCH(IF(I$3&lt;&gt;"",I$3,"NA"),'[1]MITRE ATT&amp;CK Mappings'!$I866))),ISNUMBER(SEARCH(IF(I$3&lt;&gt;"",I$3,"NA"),'[1]MITRE ATT&amp;CK Mappings'!$J866))), '[1]MITRE ATT&amp;CK Mappings'!$B866,"")</f>
        <v/>
      </c>
      <c r="J870" s="31" t="str">
        <f>IF(OR(OR(OR(OR(OR(ISNUMBER(SEARCH(IF(J$1&lt;&gt;"",J$1,"NA"),'[1]MITRE ATT&amp;CK Mappings'!$E866)),ISNUMBER(SEARCH(IF(J$1&lt;&gt;"",J$1,"NA"),'[1]MITRE ATT&amp;CK Mappings'!$F866))),ISNUMBER(SEARCH(IF(J$2&lt;&gt;"",J$2,"NA"),'[1]MITRE ATT&amp;CK Mappings'!$G866))),ISNUMBER(SEARCH(IF(J$2&lt;&gt;"",J$2,"NA"),'[1]MITRE ATT&amp;CK Mappings'!$H866))),ISNUMBER(SEARCH(IF(J$3&lt;&gt;"",J$3,"NA"),'[1]MITRE ATT&amp;CK Mappings'!$I866))),ISNUMBER(SEARCH(IF(J$3&lt;&gt;"",J$3,"NA"),'[1]MITRE ATT&amp;CK Mappings'!$J866))), '[1]MITRE ATT&amp;CK Mappings'!$B866,"")</f>
        <v/>
      </c>
      <c r="K870" s="31" t="str">
        <f>IF(OR(OR(OR(OR(OR(ISNUMBER(SEARCH(IF(K$1&lt;&gt;"",K$1,"NA"),'[1]MITRE ATT&amp;CK Mappings'!$E866)),ISNUMBER(SEARCH(IF(K$1&lt;&gt;"",K$1,"NA"),'[1]MITRE ATT&amp;CK Mappings'!$F866))),ISNUMBER(SEARCH(IF(K$2&lt;&gt;"",K$2,"NA"),'[1]MITRE ATT&amp;CK Mappings'!$G866))),ISNUMBER(SEARCH(IF(K$2&lt;&gt;"",K$2,"NA"),'[1]MITRE ATT&amp;CK Mappings'!$H866))),ISNUMBER(SEARCH(IF(K$3&lt;&gt;"",K$3,"NA"),'[1]MITRE ATT&amp;CK Mappings'!$I866))),ISNUMBER(SEARCH(IF(K$3&lt;&gt;"",K$3,"NA"),'[1]MITRE ATT&amp;CK Mappings'!$J866))), '[1]MITRE ATT&amp;CK Mappings'!$B866,"")</f>
        <v/>
      </c>
      <c r="L870" s="31" t="str">
        <f>IF('[1]MITRE ATT&amp;CK Mappings'!D866 &lt;&gt;"",'[1]MITRE ATT&amp;CK Mappings'!D866,"" )</f>
        <v>Store</v>
      </c>
    </row>
    <row r="871" spans="1:12" x14ac:dyDescent="0.25">
      <c r="A871" s="31" t="str">
        <f>IF(COUNTIF(B871:K871,"="&amp;'[1]MITRE ATT&amp;CK Mappings'!B867)&gt;0,'[1]MITRE ATT&amp;CK Mappings'!B867,"")</f>
        <v/>
      </c>
      <c r="B871" s="31" t="str">
        <f>IF(OR(OR(OR(OR(OR(ISNUMBER(SEARCH(IF(B$1&lt;&gt;"",B$1,"NA"),'[1]MITRE ATT&amp;CK Mappings'!$E867)),ISNUMBER(SEARCH(IF(B$1&lt;&gt;"",B$1,"NA"),'[1]MITRE ATT&amp;CK Mappings'!$F867))),ISNUMBER(SEARCH(IF(B$2&lt;&gt;"",B$2,"NA"),'[1]MITRE ATT&amp;CK Mappings'!$G867))),ISNUMBER(SEARCH(IF(B$2&lt;&gt;"",B$2,"NA"),'[1]MITRE ATT&amp;CK Mappings'!$H867))),ISNUMBER(SEARCH(IF(B$3&lt;&gt;"",B$3,"NA"),'[1]MITRE ATT&amp;CK Mappings'!$I867))),ISNUMBER(SEARCH(IF(B$3&lt;&gt;"",B$3,"NA"),'[1]MITRE ATT&amp;CK Mappings'!$J867))), '[1]MITRE ATT&amp;CK Mappings'!$B867,"")</f>
        <v/>
      </c>
      <c r="C871" s="31" t="str">
        <f>IF(OR(OR(OR(OR(OR(ISNUMBER(SEARCH(IF(C$1&lt;&gt;"",C$1,"NA"),'[1]MITRE ATT&amp;CK Mappings'!$E867)),ISNUMBER(SEARCH(IF(C$1&lt;&gt;"",C$1,"NA"),'[1]MITRE ATT&amp;CK Mappings'!$F867))),ISNUMBER(SEARCH(IF(C$2&lt;&gt;"",C$2,"NA"),'[1]MITRE ATT&amp;CK Mappings'!$G867))),ISNUMBER(SEARCH(IF(C$2&lt;&gt;"",C$2,"NA"),'[1]MITRE ATT&amp;CK Mappings'!$H867))),ISNUMBER(SEARCH(IF(C$3&lt;&gt;"",C$3,"NA"),'[1]MITRE ATT&amp;CK Mappings'!$I867))),ISNUMBER(SEARCH(IF(C$3&lt;&gt;"",C$3,"NA"),'[1]MITRE ATT&amp;CK Mappings'!$J867))), '[1]MITRE ATT&amp;CK Mappings'!$B867,"")</f>
        <v/>
      </c>
      <c r="D871" s="31" t="str">
        <f>IF(OR(OR(OR(OR(OR(ISNUMBER(SEARCH(IF(D$1&lt;&gt;"",D$1,"NA"),'[1]MITRE ATT&amp;CK Mappings'!$E867)),ISNUMBER(SEARCH(IF(D$1&lt;&gt;"",D$1,"NA"),'[1]MITRE ATT&amp;CK Mappings'!$F867))),ISNUMBER(SEARCH(IF(D$2&lt;&gt;"",D$2,"NA"),'[1]MITRE ATT&amp;CK Mappings'!$G867))),ISNUMBER(SEARCH(IF(D$2&lt;&gt;"",D$2,"NA"),'[1]MITRE ATT&amp;CK Mappings'!$H867))),ISNUMBER(SEARCH(IF(D$3&lt;&gt;"",D$3,"NA"),'[1]MITRE ATT&amp;CK Mappings'!$I867))),ISNUMBER(SEARCH(IF(D$3&lt;&gt;"",D$3,"NA"),'[1]MITRE ATT&amp;CK Mappings'!$J867))), '[1]MITRE ATT&amp;CK Mappings'!$B867,"")</f>
        <v/>
      </c>
      <c r="E871" s="31" t="str">
        <f>IF(OR(OR(OR(OR(OR(ISNUMBER(SEARCH(IF(E$1&lt;&gt;"",E$1,"NA"),'[1]MITRE ATT&amp;CK Mappings'!$E867)),ISNUMBER(SEARCH(IF(E$1&lt;&gt;"",E$1,"NA"),'[1]MITRE ATT&amp;CK Mappings'!$F867))),ISNUMBER(SEARCH(IF(E$2&lt;&gt;"",E$2,"NA"),'[1]MITRE ATT&amp;CK Mappings'!$G867))),ISNUMBER(SEARCH(IF(E$2&lt;&gt;"",E$2,"NA"),'[1]MITRE ATT&amp;CK Mappings'!$H867))),ISNUMBER(SEARCH(IF(E$3&lt;&gt;"",E$3,"NA"),'[1]MITRE ATT&amp;CK Mappings'!$I867))),ISNUMBER(SEARCH(IF(E$3&lt;&gt;"",E$3,"NA"),'[1]MITRE ATT&amp;CK Mappings'!$J867))), '[1]MITRE ATT&amp;CK Mappings'!$B867,"")</f>
        <v/>
      </c>
      <c r="F871" s="31" t="str">
        <f>IF(OR(OR(OR(OR(OR(ISNUMBER(SEARCH(IF(F$1&lt;&gt;"",F$1,"NA"),'[1]MITRE ATT&amp;CK Mappings'!$E867)),ISNUMBER(SEARCH(IF(F$1&lt;&gt;"",F$1,"NA"),'[1]MITRE ATT&amp;CK Mappings'!$F867))),ISNUMBER(SEARCH(IF(F$2&lt;&gt;"",F$2,"NA"),'[1]MITRE ATT&amp;CK Mappings'!$G867))),ISNUMBER(SEARCH(IF(F$2&lt;&gt;"",F$2,"NA"),'[1]MITRE ATT&amp;CK Mappings'!$H867))),ISNUMBER(SEARCH(IF(F$3&lt;&gt;"",F$3,"NA"),'[1]MITRE ATT&amp;CK Mappings'!$I867))),ISNUMBER(SEARCH(IF(F$3&lt;&gt;"",F$3,"NA"),'[1]MITRE ATT&amp;CK Mappings'!$J867))), '[1]MITRE ATT&amp;CK Mappings'!$B867,"")</f>
        <v/>
      </c>
      <c r="G871" s="31" t="str">
        <f>IF(OR(OR(OR(OR(OR(ISNUMBER(SEARCH(IF(G$1&lt;&gt;"",G$1,"NA"),'[1]MITRE ATT&amp;CK Mappings'!$E867)),ISNUMBER(SEARCH(IF(G$1&lt;&gt;"",G$1,"NA"),'[1]MITRE ATT&amp;CK Mappings'!$F867))),ISNUMBER(SEARCH(IF(G$2&lt;&gt;"",G$2,"NA"),'[1]MITRE ATT&amp;CK Mappings'!$G867))),ISNUMBER(SEARCH(IF(G$2&lt;&gt;"",G$2,"NA"),'[1]MITRE ATT&amp;CK Mappings'!$H867))),ISNUMBER(SEARCH(IF(G$3&lt;&gt;"",G$3,"NA"),'[1]MITRE ATT&amp;CK Mappings'!$I867))),ISNUMBER(SEARCH(IF(G$3&lt;&gt;"",G$3,"NA"),'[1]MITRE ATT&amp;CK Mappings'!$J867))), '[1]MITRE ATT&amp;CK Mappings'!$B867,"")</f>
        <v/>
      </c>
      <c r="H871" s="31" t="str">
        <f>IF(OR(OR(OR(OR(OR(ISNUMBER(SEARCH(IF(H$1&lt;&gt;"",H$1,"NA"),'[1]MITRE ATT&amp;CK Mappings'!$E867)),ISNUMBER(SEARCH(IF(H$1&lt;&gt;"",H$1,"NA"),'[1]MITRE ATT&amp;CK Mappings'!$F867))),ISNUMBER(SEARCH(IF(H$2&lt;&gt;"",H$2,"NA"),'[1]MITRE ATT&amp;CK Mappings'!$G867))),ISNUMBER(SEARCH(IF(H$2&lt;&gt;"",H$2,"NA"),'[1]MITRE ATT&amp;CK Mappings'!$H867))),ISNUMBER(SEARCH(IF(H$3&lt;&gt;"",H$3,"NA"),'[1]MITRE ATT&amp;CK Mappings'!$I867))),ISNUMBER(SEARCH(IF(H$3&lt;&gt;"",H$3,"NA"),'[1]MITRE ATT&amp;CK Mappings'!$J867))), '[1]MITRE ATT&amp;CK Mappings'!$B867,"")</f>
        <v/>
      </c>
      <c r="I871" s="31" t="str">
        <f>IF(OR(OR(OR(OR(OR(ISNUMBER(SEARCH(IF(I$1&lt;&gt;"",I$1,"NA"),'[1]MITRE ATT&amp;CK Mappings'!$E867)),ISNUMBER(SEARCH(IF(I$1&lt;&gt;"",I$1,"NA"),'[1]MITRE ATT&amp;CK Mappings'!$F867))),ISNUMBER(SEARCH(IF(I$2&lt;&gt;"",I$2,"NA"),'[1]MITRE ATT&amp;CK Mappings'!$G867))),ISNUMBER(SEARCH(IF(I$2&lt;&gt;"",I$2,"NA"),'[1]MITRE ATT&amp;CK Mappings'!$H867))),ISNUMBER(SEARCH(IF(I$3&lt;&gt;"",I$3,"NA"),'[1]MITRE ATT&amp;CK Mappings'!$I867))),ISNUMBER(SEARCH(IF(I$3&lt;&gt;"",I$3,"NA"),'[1]MITRE ATT&amp;CK Mappings'!$J867))), '[1]MITRE ATT&amp;CK Mappings'!$B867,"")</f>
        <v/>
      </c>
      <c r="J871" s="31" t="str">
        <f>IF(OR(OR(OR(OR(OR(ISNUMBER(SEARCH(IF(J$1&lt;&gt;"",J$1,"NA"),'[1]MITRE ATT&amp;CK Mappings'!$E867)),ISNUMBER(SEARCH(IF(J$1&lt;&gt;"",J$1,"NA"),'[1]MITRE ATT&amp;CK Mappings'!$F867))),ISNUMBER(SEARCH(IF(J$2&lt;&gt;"",J$2,"NA"),'[1]MITRE ATT&amp;CK Mappings'!$G867))),ISNUMBER(SEARCH(IF(J$2&lt;&gt;"",J$2,"NA"),'[1]MITRE ATT&amp;CK Mappings'!$H867))),ISNUMBER(SEARCH(IF(J$3&lt;&gt;"",J$3,"NA"),'[1]MITRE ATT&amp;CK Mappings'!$I867))),ISNUMBER(SEARCH(IF(J$3&lt;&gt;"",J$3,"NA"),'[1]MITRE ATT&amp;CK Mappings'!$J867))), '[1]MITRE ATT&amp;CK Mappings'!$B867,"")</f>
        <v/>
      </c>
      <c r="K871" s="31" t="str">
        <f>IF(OR(OR(OR(OR(OR(ISNUMBER(SEARCH(IF(K$1&lt;&gt;"",K$1,"NA"),'[1]MITRE ATT&amp;CK Mappings'!$E867)),ISNUMBER(SEARCH(IF(K$1&lt;&gt;"",K$1,"NA"),'[1]MITRE ATT&amp;CK Mappings'!$F867))),ISNUMBER(SEARCH(IF(K$2&lt;&gt;"",K$2,"NA"),'[1]MITRE ATT&amp;CK Mappings'!$G867))),ISNUMBER(SEARCH(IF(K$2&lt;&gt;"",K$2,"NA"),'[1]MITRE ATT&amp;CK Mappings'!$H867))),ISNUMBER(SEARCH(IF(K$3&lt;&gt;"",K$3,"NA"),'[1]MITRE ATT&amp;CK Mappings'!$I867))),ISNUMBER(SEARCH(IF(K$3&lt;&gt;"",K$3,"NA"),'[1]MITRE ATT&amp;CK Mappings'!$J867))), '[1]MITRE ATT&amp;CK Mappings'!$B867,"")</f>
        <v/>
      </c>
      <c r="L871" s="31" t="str">
        <f>IF('[1]MITRE ATT&amp;CK Mappings'!D867 &lt;&gt;"",'[1]MITRE ATT&amp;CK Mappings'!D867,"" )</f>
        <v>Tablet PC</v>
      </c>
    </row>
    <row r="872" spans="1:12" x14ac:dyDescent="0.25">
      <c r="A872" s="31" t="str">
        <f>IF(COUNTIF(B872:K872,"="&amp;'[1]MITRE ATT&amp;CK Mappings'!B868)&gt;0,'[1]MITRE ATT&amp;CK Mappings'!B868,"")</f>
        <v/>
      </c>
      <c r="B872" s="31" t="str">
        <f>IF(OR(OR(OR(OR(OR(ISNUMBER(SEARCH(IF(B$1&lt;&gt;"",B$1,"NA"),'[1]MITRE ATT&amp;CK Mappings'!$E868)),ISNUMBER(SEARCH(IF(B$1&lt;&gt;"",B$1,"NA"),'[1]MITRE ATT&amp;CK Mappings'!$F868))),ISNUMBER(SEARCH(IF(B$2&lt;&gt;"",B$2,"NA"),'[1]MITRE ATT&amp;CK Mappings'!$G868))),ISNUMBER(SEARCH(IF(B$2&lt;&gt;"",B$2,"NA"),'[1]MITRE ATT&amp;CK Mappings'!$H868))),ISNUMBER(SEARCH(IF(B$3&lt;&gt;"",B$3,"NA"),'[1]MITRE ATT&amp;CK Mappings'!$I868))),ISNUMBER(SEARCH(IF(B$3&lt;&gt;"",B$3,"NA"),'[1]MITRE ATT&amp;CK Mappings'!$J868))), '[1]MITRE ATT&amp;CK Mappings'!$B868,"")</f>
        <v/>
      </c>
      <c r="C872" s="31" t="str">
        <f>IF(OR(OR(OR(OR(OR(ISNUMBER(SEARCH(IF(C$1&lt;&gt;"",C$1,"NA"),'[1]MITRE ATT&amp;CK Mappings'!$E868)),ISNUMBER(SEARCH(IF(C$1&lt;&gt;"",C$1,"NA"),'[1]MITRE ATT&amp;CK Mappings'!$F868))),ISNUMBER(SEARCH(IF(C$2&lt;&gt;"",C$2,"NA"),'[1]MITRE ATT&amp;CK Mappings'!$G868))),ISNUMBER(SEARCH(IF(C$2&lt;&gt;"",C$2,"NA"),'[1]MITRE ATT&amp;CK Mappings'!$H868))),ISNUMBER(SEARCH(IF(C$3&lt;&gt;"",C$3,"NA"),'[1]MITRE ATT&amp;CK Mappings'!$I868))),ISNUMBER(SEARCH(IF(C$3&lt;&gt;"",C$3,"NA"),'[1]MITRE ATT&amp;CK Mappings'!$J868))), '[1]MITRE ATT&amp;CK Mappings'!$B868,"")</f>
        <v/>
      </c>
      <c r="D872" s="31" t="str">
        <f>IF(OR(OR(OR(OR(OR(ISNUMBER(SEARCH(IF(D$1&lt;&gt;"",D$1,"NA"),'[1]MITRE ATT&amp;CK Mappings'!$E868)),ISNUMBER(SEARCH(IF(D$1&lt;&gt;"",D$1,"NA"),'[1]MITRE ATT&amp;CK Mappings'!$F868))),ISNUMBER(SEARCH(IF(D$2&lt;&gt;"",D$2,"NA"),'[1]MITRE ATT&amp;CK Mappings'!$G868))),ISNUMBER(SEARCH(IF(D$2&lt;&gt;"",D$2,"NA"),'[1]MITRE ATT&amp;CK Mappings'!$H868))),ISNUMBER(SEARCH(IF(D$3&lt;&gt;"",D$3,"NA"),'[1]MITRE ATT&amp;CK Mappings'!$I868))),ISNUMBER(SEARCH(IF(D$3&lt;&gt;"",D$3,"NA"),'[1]MITRE ATT&amp;CK Mappings'!$J868))), '[1]MITRE ATT&amp;CK Mappings'!$B868,"")</f>
        <v/>
      </c>
      <c r="E872" s="31" t="str">
        <f>IF(OR(OR(OR(OR(OR(ISNUMBER(SEARCH(IF(E$1&lt;&gt;"",E$1,"NA"),'[1]MITRE ATT&amp;CK Mappings'!$E868)),ISNUMBER(SEARCH(IF(E$1&lt;&gt;"",E$1,"NA"),'[1]MITRE ATT&amp;CK Mappings'!$F868))),ISNUMBER(SEARCH(IF(E$2&lt;&gt;"",E$2,"NA"),'[1]MITRE ATT&amp;CK Mappings'!$G868))),ISNUMBER(SEARCH(IF(E$2&lt;&gt;"",E$2,"NA"),'[1]MITRE ATT&amp;CK Mappings'!$H868))),ISNUMBER(SEARCH(IF(E$3&lt;&gt;"",E$3,"NA"),'[1]MITRE ATT&amp;CK Mappings'!$I868))),ISNUMBER(SEARCH(IF(E$3&lt;&gt;"",E$3,"NA"),'[1]MITRE ATT&amp;CK Mappings'!$J868))), '[1]MITRE ATT&amp;CK Mappings'!$B868,"")</f>
        <v/>
      </c>
      <c r="F872" s="31" t="str">
        <f>IF(OR(OR(OR(OR(OR(ISNUMBER(SEARCH(IF(F$1&lt;&gt;"",F$1,"NA"),'[1]MITRE ATT&amp;CK Mappings'!$E868)),ISNUMBER(SEARCH(IF(F$1&lt;&gt;"",F$1,"NA"),'[1]MITRE ATT&amp;CK Mappings'!$F868))),ISNUMBER(SEARCH(IF(F$2&lt;&gt;"",F$2,"NA"),'[1]MITRE ATT&amp;CK Mappings'!$G868))),ISNUMBER(SEARCH(IF(F$2&lt;&gt;"",F$2,"NA"),'[1]MITRE ATT&amp;CK Mappings'!$H868))),ISNUMBER(SEARCH(IF(F$3&lt;&gt;"",F$3,"NA"),'[1]MITRE ATT&amp;CK Mappings'!$I868))),ISNUMBER(SEARCH(IF(F$3&lt;&gt;"",F$3,"NA"),'[1]MITRE ATT&amp;CK Mappings'!$J868))), '[1]MITRE ATT&amp;CK Mappings'!$B868,"")</f>
        <v/>
      </c>
      <c r="G872" s="31" t="str">
        <f>IF(OR(OR(OR(OR(OR(ISNUMBER(SEARCH(IF(G$1&lt;&gt;"",G$1,"NA"),'[1]MITRE ATT&amp;CK Mappings'!$E868)),ISNUMBER(SEARCH(IF(G$1&lt;&gt;"",G$1,"NA"),'[1]MITRE ATT&amp;CK Mappings'!$F868))),ISNUMBER(SEARCH(IF(G$2&lt;&gt;"",G$2,"NA"),'[1]MITRE ATT&amp;CK Mappings'!$G868))),ISNUMBER(SEARCH(IF(G$2&lt;&gt;"",G$2,"NA"),'[1]MITRE ATT&amp;CK Mappings'!$H868))),ISNUMBER(SEARCH(IF(G$3&lt;&gt;"",G$3,"NA"),'[1]MITRE ATT&amp;CK Mappings'!$I868))),ISNUMBER(SEARCH(IF(G$3&lt;&gt;"",G$3,"NA"),'[1]MITRE ATT&amp;CK Mappings'!$J868))), '[1]MITRE ATT&amp;CK Mappings'!$B868,"")</f>
        <v/>
      </c>
      <c r="H872" s="31" t="str">
        <f>IF(OR(OR(OR(OR(OR(ISNUMBER(SEARCH(IF(H$1&lt;&gt;"",H$1,"NA"),'[1]MITRE ATT&amp;CK Mappings'!$E868)),ISNUMBER(SEARCH(IF(H$1&lt;&gt;"",H$1,"NA"),'[1]MITRE ATT&amp;CK Mappings'!$F868))),ISNUMBER(SEARCH(IF(H$2&lt;&gt;"",H$2,"NA"),'[1]MITRE ATT&amp;CK Mappings'!$G868))),ISNUMBER(SEARCH(IF(H$2&lt;&gt;"",H$2,"NA"),'[1]MITRE ATT&amp;CK Mappings'!$H868))),ISNUMBER(SEARCH(IF(H$3&lt;&gt;"",H$3,"NA"),'[1]MITRE ATT&amp;CK Mappings'!$I868))),ISNUMBER(SEARCH(IF(H$3&lt;&gt;"",H$3,"NA"),'[1]MITRE ATT&amp;CK Mappings'!$J868))), '[1]MITRE ATT&amp;CK Mappings'!$B868,"")</f>
        <v/>
      </c>
      <c r="I872" s="31" t="str">
        <f>IF(OR(OR(OR(OR(OR(ISNUMBER(SEARCH(IF(I$1&lt;&gt;"",I$1,"NA"),'[1]MITRE ATT&amp;CK Mappings'!$E868)),ISNUMBER(SEARCH(IF(I$1&lt;&gt;"",I$1,"NA"),'[1]MITRE ATT&amp;CK Mappings'!$F868))),ISNUMBER(SEARCH(IF(I$2&lt;&gt;"",I$2,"NA"),'[1]MITRE ATT&amp;CK Mappings'!$G868))),ISNUMBER(SEARCH(IF(I$2&lt;&gt;"",I$2,"NA"),'[1]MITRE ATT&amp;CK Mappings'!$H868))),ISNUMBER(SEARCH(IF(I$3&lt;&gt;"",I$3,"NA"),'[1]MITRE ATT&amp;CK Mappings'!$I868))),ISNUMBER(SEARCH(IF(I$3&lt;&gt;"",I$3,"NA"),'[1]MITRE ATT&amp;CK Mappings'!$J868))), '[1]MITRE ATT&amp;CK Mappings'!$B868,"")</f>
        <v/>
      </c>
      <c r="J872" s="31" t="str">
        <f>IF(OR(OR(OR(OR(OR(ISNUMBER(SEARCH(IF(J$1&lt;&gt;"",J$1,"NA"),'[1]MITRE ATT&amp;CK Mappings'!$E868)),ISNUMBER(SEARCH(IF(J$1&lt;&gt;"",J$1,"NA"),'[1]MITRE ATT&amp;CK Mappings'!$F868))),ISNUMBER(SEARCH(IF(J$2&lt;&gt;"",J$2,"NA"),'[1]MITRE ATT&amp;CK Mappings'!$G868))),ISNUMBER(SEARCH(IF(J$2&lt;&gt;"",J$2,"NA"),'[1]MITRE ATT&amp;CK Mappings'!$H868))),ISNUMBER(SEARCH(IF(J$3&lt;&gt;"",J$3,"NA"),'[1]MITRE ATT&amp;CK Mappings'!$I868))),ISNUMBER(SEARCH(IF(J$3&lt;&gt;"",J$3,"NA"),'[1]MITRE ATT&amp;CK Mappings'!$J868))), '[1]MITRE ATT&amp;CK Mappings'!$B868,"")</f>
        <v/>
      </c>
      <c r="K872" s="31" t="str">
        <f>IF(OR(OR(OR(OR(OR(ISNUMBER(SEARCH(IF(K$1&lt;&gt;"",K$1,"NA"),'[1]MITRE ATT&amp;CK Mappings'!$E868)),ISNUMBER(SEARCH(IF(K$1&lt;&gt;"",K$1,"NA"),'[1]MITRE ATT&amp;CK Mappings'!$F868))),ISNUMBER(SEARCH(IF(K$2&lt;&gt;"",K$2,"NA"),'[1]MITRE ATT&amp;CK Mappings'!$G868))),ISNUMBER(SEARCH(IF(K$2&lt;&gt;"",K$2,"NA"),'[1]MITRE ATT&amp;CK Mappings'!$H868))),ISNUMBER(SEARCH(IF(K$3&lt;&gt;"",K$3,"NA"),'[1]MITRE ATT&amp;CK Mappings'!$I868))),ISNUMBER(SEARCH(IF(K$3&lt;&gt;"",K$3,"NA"),'[1]MITRE ATT&amp;CK Mappings'!$J868))), '[1]MITRE ATT&amp;CK Mappings'!$B868,"")</f>
        <v/>
      </c>
      <c r="L872" s="31" t="str">
        <f>IF('[1]MITRE ATT&amp;CK Mappings'!D868 &lt;&gt;"",'[1]MITRE ATT&amp;CK Mappings'!D868,"" )</f>
        <v>Task Scheduler</v>
      </c>
    </row>
    <row r="873" spans="1:12" x14ac:dyDescent="0.25">
      <c r="A873" s="31" t="str">
        <f>IF(COUNTIF(B873:K873,"="&amp;'[1]MITRE ATT&amp;CK Mappings'!B869)&gt;0,'[1]MITRE ATT&amp;CK Mappings'!B869,"")</f>
        <v/>
      </c>
      <c r="B873" s="31" t="str">
        <f>IF(OR(OR(OR(OR(OR(ISNUMBER(SEARCH(IF(B$1&lt;&gt;"",B$1,"NA"),'[1]MITRE ATT&amp;CK Mappings'!$E869)),ISNUMBER(SEARCH(IF(B$1&lt;&gt;"",B$1,"NA"),'[1]MITRE ATT&amp;CK Mappings'!$F869))),ISNUMBER(SEARCH(IF(B$2&lt;&gt;"",B$2,"NA"),'[1]MITRE ATT&amp;CK Mappings'!$G869))),ISNUMBER(SEARCH(IF(B$2&lt;&gt;"",B$2,"NA"),'[1]MITRE ATT&amp;CK Mappings'!$H869))),ISNUMBER(SEARCH(IF(B$3&lt;&gt;"",B$3,"NA"),'[1]MITRE ATT&amp;CK Mappings'!$I869))),ISNUMBER(SEARCH(IF(B$3&lt;&gt;"",B$3,"NA"),'[1]MITRE ATT&amp;CK Mappings'!$J869))), '[1]MITRE ATT&amp;CK Mappings'!$B869,"")</f>
        <v/>
      </c>
      <c r="C873" s="31" t="str">
        <f>IF(OR(OR(OR(OR(OR(ISNUMBER(SEARCH(IF(C$1&lt;&gt;"",C$1,"NA"),'[1]MITRE ATT&amp;CK Mappings'!$E869)),ISNUMBER(SEARCH(IF(C$1&lt;&gt;"",C$1,"NA"),'[1]MITRE ATT&amp;CK Mappings'!$F869))),ISNUMBER(SEARCH(IF(C$2&lt;&gt;"",C$2,"NA"),'[1]MITRE ATT&amp;CK Mappings'!$G869))),ISNUMBER(SEARCH(IF(C$2&lt;&gt;"",C$2,"NA"),'[1]MITRE ATT&amp;CK Mappings'!$H869))),ISNUMBER(SEARCH(IF(C$3&lt;&gt;"",C$3,"NA"),'[1]MITRE ATT&amp;CK Mappings'!$I869))),ISNUMBER(SEARCH(IF(C$3&lt;&gt;"",C$3,"NA"),'[1]MITRE ATT&amp;CK Mappings'!$J869))), '[1]MITRE ATT&amp;CK Mappings'!$B869,"")</f>
        <v/>
      </c>
      <c r="D873" s="31" t="str">
        <f>IF(OR(OR(OR(OR(OR(ISNUMBER(SEARCH(IF(D$1&lt;&gt;"",D$1,"NA"),'[1]MITRE ATT&amp;CK Mappings'!$E869)),ISNUMBER(SEARCH(IF(D$1&lt;&gt;"",D$1,"NA"),'[1]MITRE ATT&amp;CK Mappings'!$F869))),ISNUMBER(SEARCH(IF(D$2&lt;&gt;"",D$2,"NA"),'[1]MITRE ATT&amp;CK Mappings'!$G869))),ISNUMBER(SEARCH(IF(D$2&lt;&gt;"",D$2,"NA"),'[1]MITRE ATT&amp;CK Mappings'!$H869))),ISNUMBER(SEARCH(IF(D$3&lt;&gt;"",D$3,"NA"),'[1]MITRE ATT&amp;CK Mappings'!$I869))),ISNUMBER(SEARCH(IF(D$3&lt;&gt;"",D$3,"NA"),'[1]MITRE ATT&amp;CK Mappings'!$J869))), '[1]MITRE ATT&amp;CK Mappings'!$B869,"")</f>
        <v/>
      </c>
      <c r="E873" s="31" t="str">
        <f>IF(OR(OR(OR(OR(OR(ISNUMBER(SEARCH(IF(E$1&lt;&gt;"",E$1,"NA"),'[1]MITRE ATT&amp;CK Mappings'!$E869)),ISNUMBER(SEARCH(IF(E$1&lt;&gt;"",E$1,"NA"),'[1]MITRE ATT&amp;CK Mappings'!$F869))),ISNUMBER(SEARCH(IF(E$2&lt;&gt;"",E$2,"NA"),'[1]MITRE ATT&amp;CK Mappings'!$G869))),ISNUMBER(SEARCH(IF(E$2&lt;&gt;"",E$2,"NA"),'[1]MITRE ATT&amp;CK Mappings'!$H869))),ISNUMBER(SEARCH(IF(E$3&lt;&gt;"",E$3,"NA"),'[1]MITRE ATT&amp;CK Mappings'!$I869))),ISNUMBER(SEARCH(IF(E$3&lt;&gt;"",E$3,"NA"),'[1]MITRE ATT&amp;CK Mappings'!$J869))), '[1]MITRE ATT&amp;CK Mappings'!$B869,"")</f>
        <v/>
      </c>
      <c r="F873" s="31" t="str">
        <f>IF(OR(OR(OR(OR(OR(ISNUMBER(SEARCH(IF(F$1&lt;&gt;"",F$1,"NA"),'[1]MITRE ATT&amp;CK Mappings'!$E869)),ISNUMBER(SEARCH(IF(F$1&lt;&gt;"",F$1,"NA"),'[1]MITRE ATT&amp;CK Mappings'!$F869))),ISNUMBER(SEARCH(IF(F$2&lt;&gt;"",F$2,"NA"),'[1]MITRE ATT&amp;CK Mappings'!$G869))),ISNUMBER(SEARCH(IF(F$2&lt;&gt;"",F$2,"NA"),'[1]MITRE ATT&amp;CK Mappings'!$H869))),ISNUMBER(SEARCH(IF(F$3&lt;&gt;"",F$3,"NA"),'[1]MITRE ATT&amp;CK Mappings'!$I869))),ISNUMBER(SEARCH(IF(F$3&lt;&gt;"",F$3,"NA"),'[1]MITRE ATT&amp;CK Mappings'!$J869))), '[1]MITRE ATT&amp;CK Mappings'!$B869,"")</f>
        <v/>
      </c>
      <c r="G873" s="31" t="str">
        <f>IF(OR(OR(OR(OR(OR(ISNUMBER(SEARCH(IF(G$1&lt;&gt;"",G$1,"NA"),'[1]MITRE ATT&amp;CK Mappings'!$E869)),ISNUMBER(SEARCH(IF(G$1&lt;&gt;"",G$1,"NA"),'[1]MITRE ATT&amp;CK Mappings'!$F869))),ISNUMBER(SEARCH(IF(G$2&lt;&gt;"",G$2,"NA"),'[1]MITRE ATT&amp;CK Mappings'!$G869))),ISNUMBER(SEARCH(IF(G$2&lt;&gt;"",G$2,"NA"),'[1]MITRE ATT&amp;CK Mappings'!$H869))),ISNUMBER(SEARCH(IF(G$3&lt;&gt;"",G$3,"NA"),'[1]MITRE ATT&amp;CK Mappings'!$I869))),ISNUMBER(SEARCH(IF(G$3&lt;&gt;"",G$3,"NA"),'[1]MITRE ATT&amp;CK Mappings'!$J869))), '[1]MITRE ATT&amp;CK Mappings'!$B869,"")</f>
        <v/>
      </c>
      <c r="H873" s="31" t="str">
        <f>IF(OR(OR(OR(OR(OR(ISNUMBER(SEARCH(IF(H$1&lt;&gt;"",H$1,"NA"),'[1]MITRE ATT&amp;CK Mappings'!$E869)),ISNUMBER(SEARCH(IF(H$1&lt;&gt;"",H$1,"NA"),'[1]MITRE ATT&amp;CK Mappings'!$F869))),ISNUMBER(SEARCH(IF(H$2&lt;&gt;"",H$2,"NA"),'[1]MITRE ATT&amp;CK Mappings'!$G869))),ISNUMBER(SEARCH(IF(H$2&lt;&gt;"",H$2,"NA"),'[1]MITRE ATT&amp;CK Mappings'!$H869))),ISNUMBER(SEARCH(IF(H$3&lt;&gt;"",H$3,"NA"),'[1]MITRE ATT&amp;CK Mappings'!$I869))),ISNUMBER(SEARCH(IF(H$3&lt;&gt;"",H$3,"NA"),'[1]MITRE ATT&amp;CK Mappings'!$J869))), '[1]MITRE ATT&amp;CK Mappings'!$B869,"")</f>
        <v/>
      </c>
      <c r="I873" s="31" t="str">
        <f>IF(OR(OR(OR(OR(OR(ISNUMBER(SEARCH(IF(I$1&lt;&gt;"",I$1,"NA"),'[1]MITRE ATT&amp;CK Mappings'!$E869)),ISNUMBER(SEARCH(IF(I$1&lt;&gt;"",I$1,"NA"),'[1]MITRE ATT&amp;CK Mappings'!$F869))),ISNUMBER(SEARCH(IF(I$2&lt;&gt;"",I$2,"NA"),'[1]MITRE ATT&amp;CK Mappings'!$G869))),ISNUMBER(SEARCH(IF(I$2&lt;&gt;"",I$2,"NA"),'[1]MITRE ATT&amp;CK Mappings'!$H869))),ISNUMBER(SEARCH(IF(I$3&lt;&gt;"",I$3,"NA"),'[1]MITRE ATT&amp;CK Mappings'!$I869))),ISNUMBER(SEARCH(IF(I$3&lt;&gt;"",I$3,"NA"),'[1]MITRE ATT&amp;CK Mappings'!$J869))), '[1]MITRE ATT&amp;CK Mappings'!$B869,"")</f>
        <v/>
      </c>
      <c r="J873" s="31" t="str">
        <f>IF(OR(OR(OR(OR(OR(ISNUMBER(SEARCH(IF(J$1&lt;&gt;"",J$1,"NA"),'[1]MITRE ATT&amp;CK Mappings'!$E869)),ISNUMBER(SEARCH(IF(J$1&lt;&gt;"",J$1,"NA"),'[1]MITRE ATT&amp;CK Mappings'!$F869))),ISNUMBER(SEARCH(IF(J$2&lt;&gt;"",J$2,"NA"),'[1]MITRE ATT&amp;CK Mappings'!$G869))),ISNUMBER(SEARCH(IF(J$2&lt;&gt;"",J$2,"NA"),'[1]MITRE ATT&amp;CK Mappings'!$H869))),ISNUMBER(SEARCH(IF(J$3&lt;&gt;"",J$3,"NA"),'[1]MITRE ATT&amp;CK Mappings'!$I869))),ISNUMBER(SEARCH(IF(J$3&lt;&gt;"",J$3,"NA"),'[1]MITRE ATT&amp;CK Mappings'!$J869))), '[1]MITRE ATT&amp;CK Mappings'!$B869,"")</f>
        <v/>
      </c>
      <c r="K873" s="31" t="str">
        <f>IF(OR(OR(OR(OR(OR(ISNUMBER(SEARCH(IF(K$1&lt;&gt;"",K$1,"NA"),'[1]MITRE ATT&amp;CK Mappings'!$E869)),ISNUMBER(SEARCH(IF(K$1&lt;&gt;"",K$1,"NA"),'[1]MITRE ATT&amp;CK Mappings'!$F869))),ISNUMBER(SEARCH(IF(K$2&lt;&gt;"",K$2,"NA"),'[1]MITRE ATT&amp;CK Mappings'!$G869))),ISNUMBER(SEARCH(IF(K$2&lt;&gt;"",K$2,"NA"),'[1]MITRE ATT&amp;CK Mappings'!$H869))),ISNUMBER(SEARCH(IF(K$3&lt;&gt;"",K$3,"NA"),'[1]MITRE ATT&amp;CK Mappings'!$I869))),ISNUMBER(SEARCH(IF(K$3&lt;&gt;"",K$3,"NA"),'[1]MITRE ATT&amp;CK Mappings'!$J869))), '[1]MITRE ATT&amp;CK Mappings'!$B869,"")</f>
        <v/>
      </c>
      <c r="L873" s="31" t="str">
        <f>IF('[1]MITRE ATT&amp;CK Mappings'!D869 &lt;&gt;"",'[1]MITRE ATT&amp;CK Mappings'!D869,"" )</f>
        <v>Windows Calendar</v>
      </c>
    </row>
    <row r="874" spans="1:12" x14ac:dyDescent="0.25">
      <c r="A874" s="31" t="str">
        <f>IF(COUNTIF(B874:K874,"="&amp;'[1]MITRE ATT&amp;CK Mappings'!B870)&gt;0,'[1]MITRE ATT&amp;CK Mappings'!B870,"")</f>
        <v/>
      </c>
      <c r="B874" s="31" t="str">
        <f>IF(OR(OR(OR(OR(OR(ISNUMBER(SEARCH(IF(B$1&lt;&gt;"",B$1,"NA"),'[1]MITRE ATT&amp;CK Mappings'!$E870)),ISNUMBER(SEARCH(IF(B$1&lt;&gt;"",B$1,"NA"),'[1]MITRE ATT&amp;CK Mappings'!$F870))),ISNUMBER(SEARCH(IF(B$2&lt;&gt;"",B$2,"NA"),'[1]MITRE ATT&amp;CK Mappings'!$G870))),ISNUMBER(SEARCH(IF(B$2&lt;&gt;"",B$2,"NA"),'[1]MITRE ATT&amp;CK Mappings'!$H870))),ISNUMBER(SEARCH(IF(B$3&lt;&gt;"",B$3,"NA"),'[1]MITRE ATT&amp;CK Mappings'!$I870))),ISNUMBER(SEARCH(IF(B$3&lt;&gt;"",B$3,"NA"),'[1]MITRE ATT&amp;CK Mappings'!$J870))), '[1]MITRE ATT&amp;CK Mappings'!$B870,"")</f>
        <v/>
      </c>
      <c r="C874" s="31" t="str">
        <f>IF(OR(OR(OR(OR(OR(ISNUMBER(SEARCH(IF(C$1&lt;&gt;"",C$1,"NA"),'[1]MITRE ATT&amp;CK Mappings'!$E870)),ISNUMBER(SEARCH(IF(C$1&lt;&gt;"",C$1,"NA"),'[1]MITRE ATT&amp;CK Mappings'!$F870))),ISNUMBER(SEARCH(IF(C$2&lt;&gt;"",C$2,"NA"),'[1]MITRE ATT&amp;CK Mappings'!$G870))),ISNUMBER(SEARCH(IF(C$2&lt;&gt;"",C$2,"NA"),'[1]MITRE ATT&amp;CK Mappings'!$H870))),ISNUMBER(SEARCH(IF(C$3&lt;&gt;"",C$3,"NA"),'[1]MITRE ATT&amp;CK Mappings'!$I870))),ISNUMBER(SEARCH(IF(C$3&lt;&gt;"",C$3,"NA"),'[1]MITRE ATT&amp;CK Mappings'!$J870))), '[1]MITRE ATT&amp;CK Mappings'!$B870,"")</f>
        <v/>
      </c>
      <c r="D874" s="31" t="str">
        <f>IF(OR(OR(OR(OR(OR(ISNUMBER(SEARCH(IF(D$1&lt;&gt;"",D$1,"NA"),'[1]MITRE ATT&amp;CK Mappings'!$E870)),ISNUMBER(SEARCH(IF(D$1&lt;&gt;"",D$1,"NA"),'[1]MITRE ATT&amp;CK Mappings'!$F870))),ISNUMBER(SEARCH(IF(D$2&lt;&gt;"",D$2,"NA"),'[1]MITRE ATT&amp;CK Mappings'!$G870))),ISNUMBER(SEARCH(IF(D$2&lt;&gt;"",D$2,"NA"),'[1]MITRE ATT&amp;CK Mappings'!$H870))),ISNUMBER(SEARCH(IF(D$3&lt;&gt;"",D$3,"NA"),'[1]MITRE ATT&amp;CK Mappings'!$I870))),ISNUMBER(SEARCH(IF(D$3&lt;&gt;"",D$3,"NA"),'[1]MITRE ATT&amp;CK Mappings'!$J870))), '[1]MITRE ATT&amp;CK Mappings'!$B870,"")</f>
        <v/>
      </c>
      <c r="E874" s="31" t="str">
        <f>IF(OR(OR(OR(OR(OR(ISNUMBER(SEARCH(IF(E$1&lt;&gt;"",E$1,"NA"),'[1]MITRE ATT&amp;CK Mappings'!$E870)),ISNUMBER(SEARCH(IF(E$1&lt;&gt;"",E$1,"NA"),'[1]MITRE ATT&amp;CK Mappings'!$F870))),ISNUMBER(SEARCH(IF(E$2&lt;&gt;"",E$2,"NA"),'[1]MITRE ATT&amp;CK Mappings'!$G870))),ISNUMBER(SEARCH(IF(E$2&lt;&gt;"",E$2,"NA"),'[1]MITRE ATT&amp;CK Mappings'!$H870))),ISNUMBER(SEARCH(IF(E$3&lt;&gt;"",E$3,"NA"),'[1]MITRE ATT&amp;CK Mappings'!$I870))),ISNUMBER(SEARCH(IF(E$3&lt;&gt;"",E$3,"NA"),'[1]MITRE ATT&amp;CK Mappings'!$J870))), '[1]MITRE ATT&amp;CK Mappings'!$B870,"")</f>
        <v/>
      </c>
      <c r="F874" s="31" t="str">
        <f>IF(OR(OR(OR(OR(OR(ISNUMBER(SEARCH(IF(F$1&lt;&gt;"",F$1,"NA"),'[1]MITRE ATT&amp;CK Mappings'!$E870)),ISNUMBER(SEARCH(IF(F$1&lt;&gt;"",F$1,"NA"),'[1]MITRE ATT&amp;CK Mappings'!$F870))),ISNUMBER(SEARCH(IF(F$2&lt;&gt;"",F$2,"NA"),'[1]MITRE ATT&amp;CK Mappings'!$G870))),ISNUMBER(SEARCH(IF(F$2&lt;&gt;"",F$2,"NA"),'[1]MITRE ATT&amp;CK Mappings'!$H870))),ISNUMBER(SEARCH(IF(F$3&lt;&gt;"",F$3,"NA"),'[1]MITRE ATT&amp;CK Mappings'!$I870))),ISNUMBER(SEARCH(IF(F$3&lt;&gt;"",F$3,"NA"),'[1]MITRE ATT&amp;CK Mappings'!$J870))), '[1]MITRE ATT&amp;CK Mappings'!$B870,"")</f>
        <v/>
      </c>
      <c r="G874" s="31" t="str">
        <f>IF(OR(OR(OR(OR(OR(ISNUMBER(SEARCH(IF(G$1&lt;&gt;"",G$1,"NA"),'[1]MITRE ATT&amp;CK Mappings'!$E870)),ISNUMBER(SEARCH(IF(G$1&lt;&gt;"",G$1,"NA"),'[1]MITRE ATT&amp;CK Mappings'!$F870))),ISNUMBER(SEARCH(IF(G$2&lt;&gt;"",G$2,"NA"),'[1]MITRE ATT&amp;CK Mappings'!$G870))),ISNUMBER(SEARCH(IF(G$2&lt;&gt;"",G$2,"NA"),'[1]MITRE ATT&amp;CK Mappings'!$H870))),ISNUMBER(SEARCH(IF(G$3&lt;&gt;"",G$3,"NA"),'[1]MITRE ATT&amp;CK Mappings'!$I870))),ISNUMBER(SEARCH(IF(G$3&lt;&gt;"",G$3,"NA"),'[1]MITRE ATT&amp;CK Mappings'!$J870))), '[1]MITRE ATT&amp;CK Mappings'!$B870,"")</f>
        <v/>
      </c>
      <c r="H874" s="31" t="str">
        <f>IF(OR(OR(OR(OR(OR(ISNUMBER(SEARCH(IF(H$1&lt;&gt;"",H$1,"NA"),'[1]MITRE ATT&amp;CK Mappings'!$E870)),ISNUMBER(SEARCH(IF(H$1&lt;&gt;"",H$1,"NA"),'[1]MITRE ATT&amp;CK Mappings'!$F870))),ISNUMBER(SEARCH(IF(H$2&lt;&gt;"",H$2,"NA"),'[1]MITRE ATT&amp;CK Mappings'!$G870))),ISNUMBER(SEARCH(IF(H$2&lt;&gt;"",H$2,"NA"),'[1]MITRE ATT&amp;CK Mappings'!$H870))),ISNUMBER(SEARCH(IF(H$3&lt;&gt;"",H$3,"NA"),'[1]MITRE ATT&amp;CK Mappings'!$I870))),ISNUMBER(SEARCH(IF(H$3&lt;&gt;"",H$3,"NA"),'[1]MITRE ATT&amp;CK Mappings'!$J870))), '[1]MITRE ATT&amp;CK Mappings'!$B870,"")</f>
        <v/>
      </c>
      <c r="I874" s="31" t="str">
        <f>IF(OR(OR(OR(OR(OR(ISNUMBER(SEARCH(IF(I$1&lt;&gt;"",I$1,"NA"),'[1]MITRE ATT&amp;CK Mappings'!$E870)),ISNUMBER(SEARCH(IF(I$1&lt;&gt;"",I$1,"NA"),'[1]MITRE ATT&amp;CK Mappings'!$F870))),ISNUMBER(SEARCH(IF(I$2&lt;&gt;"",I$2,"NA"),'[1]MITRE ATT&amp;CK Mappings'!$G870))),ISNUMBER(SEARCH(IF(I$2&lt;&gt;"",I$2,"NA"),'[1]MITRE ATT&amp;CK Mappings'!$H870))),ISNUMBER(SEARCH(IF(I$3&lt;&gt;"",I$3,"NA"),'[1]MITRE ATT&amp;CK Mappings'!$I870))),ISNUMBER(SEARCH(IF(I$3&lt;&gt;"",I$3,"NA"),'[1]MITRE ATT&amp;CK Mappings'!$J870))), '[1]MITRE ATT&amp;CK Mappings'!$B870,"")</f>
        <v/>
      </c>
      <c r="J874" s="31" t="str">
        <f>IF(OR(OR(OR(OR(OR(ISNUMBER(SEARCH(IF(J$1&lt;&gt;"",J$1,"NA"),'[1]MITRE ATT&amp;CK Mappings'!$E870)),ISNUMBER(SEARCH(IF(J$1&lt;&gt;"",J$1,"NA"),'[1]MITRE ATT&amp;CK Mappings'!$F870))),ISNUMBER(SEARCH(IF(J$2&lt;&gt;"",J$2,"NA"),'[1]MITRE ATT&amp;CK Mappings'!$G870))),ISNUMBER(SEARCH(IF(J$2&lt;&gt;"",J$2,"NA"),'[1]MITRE ATT&amp;CK Mappings'!$H870))),ISNUMBER(SEARCH(IF(J$3&lt;&gt;"",J$3,"NA"),'[1]MITRE ATT&amp;CK Mappings'!$I870))),ISNUMBER(SEARCH(IF(J$3&lt;&gt;"",J$3,"NA"),'[1]MITRE ATT&amp;CK Mappings'!$J870))), '[1]MITRE ATT&amp;CK Mappings'!$B870,"")</f>
        <v/>
      </c>
      <c r="K874" s="31" t="str">
        <f>IF(OR(OR(OR(OR(OR(ISNUMBER(SEARCH(IF(K$1&lt;&gt;"",K$1,"NA"),'[1]MITRE ATT&amp;CK Mappings'!$E870)),ISNUMBER(SEARCH(IF(K$1&lt;&gt;"",K$1,"NA"),'[1]MITRE ATT&amp;CK Mappings'!$F870))),ISNUMBER(SEARCH(IF(K$2&lt;&gt;"",K$2,"NA"),'[1]MITRE ATT&amp;CK Mappings'!$G870))),ISNUMBER(SEARCH(IF(K$2&lt;&gt;"",K$2,"NA"),'[1]MITRE ATT&amp;CK Mappings'!$H870))),ISNUMBER(SEARCH(IF(K$3&lt;&gt;"",K$3,"NA"),'[1]MITRE ATT&amp;CK Mappings'!$I870))),ISNUMBER(SEARCH(IF(K$3&lt;&gt;"",K$3,"NA"),'[1]MITRE ATT&amp;CK Mappings'!$J870))), '[1]MITRE ATT&amp;CK Mappings'!$B870,"")</f>
        <v/>
      </c>
      <c r="L874" s="31" t="str">
        <f>IF('[1]MITRE ATT&amp;CK Mappings'!D870 &lt;&gt;"",'[1]MITRE ATT&amp;CK Mappings'!D870,"" )</f>
        <v>Windows Color System</v>
      </c>
    </row>
    <row r="875" spans="1:12" x14ac:dyDescent="0.25">
      <c r="A875" s="31" t="str">
        <f>IF(COUNTIF(B875:K875,"="&amp;'[1]MITRE ATT&amp;CK Mappings'!B871)&gt;0,'[1]MITRE ATT&amp;CK Mappings'!B871,"")</f>
        <v/>
      </c>
      <c r="B875" s="31" t="str">
        <f>IF(OR(OR(OR(OR(OR(ISNUMBER(SEARCH(IF(B$1&lt;&gt;"",B$1,"NA"),'[1]MITRE ATT&amp;CK Mappings'!$E871)),ISNUMBER(SEARCH(IF(B$1&lt;&gt;"",B$1,"NA"),'[1]MITRE ATT&amp;CK Mappings'!$F871))),ISNUMBER(SEARCH(IF(B$2&lt;&gt;"",B$2,"NA"),'[1]MITRE ATT&amp;CK Mappings'!$G871))),ISNUMBER(SEARCH(IF(B$2&lt;&gt;"",B$2,"NA"),'[1]MITRE ATT&amp;CK Mappings'!$H871))),ISNUMBER(SEARCH(IF(B$3&lt;&gt;"",B$3,"NA"),'[1]MITRE ATT&amp;CK Mappings'!$I871))),ISNUMBER(SEARCH(IF(B$3&lt;&gt;"",B$3,"NA"),'[1]MITRE ATT&amp;CK Mappings'!$J871))), '[1]MITRE ATT&amp;CK Mappings'!$B871,"")</f>
        <v/>
      </c>
      <c r="C875" s="31" t="str">
        <f>IF(OR(OR(OR(OR(OR(ISNUMBER(SEARCH(IF(C$1&lt;&gt;"",C$1,"NA"),'[1]MITRE ATT&amp;CK Mappings'!$E871)),ISNUMBER(SEARCH(IF(C$1&lt;&gt;"",C$1,"NA"),'[1]MITRE ATT&amp;CK Mappings'!$F871))),ISNUMBER(SEARCH(IF(C$2&lt;&gt;"",C$2,"NA"),'[1]MITRE ATT&amp;CK Mappings'!$G871))),ISNUMBER(SEARCH(IF(C$2&lt;&gt;"",C$2,"NA"),'[1]MITRE ATT&amp;CK Mappings'!$H871))),ISNUMBER(SEARCH(IF(C$3&lt;&gt;"",C$3,"NA"),'[1]MITRE ATT&amp;CK Mappings'!$I871))),ISNUMBER(SEARCH(IF(C$3&lt;&gt;"",C$3,"NA"),'[1]MITRE ATT&amp;CK Mappings'!$J871))), '[1]MITRE ATT&amp;CK Mappings'!$B871,"")</f>
        <v/>
      </c>
      <c r="D875" s="31" t="str">
        <f>IF(OR(OR(OR(OR(OR(ISNUMBER(SEARCH(IF(D$1&lt;&gt;"",D$1,"NA"),'[1]MITRE ATT&amp;CK Mappings'!$E871)),ISNUMBER(SEARCH(IF(D$1&lt;&gt;"",D$1,"NA"),'[1]MITRE ATT&amp;CK Mappings'!$F871))),ISNUMBER(SEARCH(IF(D$2&lt;&gt;"",D$2,"NA"),'[1]MITRE ATT&amp;CK Mappings'!$G871))),ISNUMBER(SEARCH(IF(D$2&lt;&gt;"",D$2,"NA"),'[1]MITRE ATT&amp;CK Mappings'!$H871))),ISNUMBER(SEARCH(IF(D$3&lt;&gt;"",D$3,"NA"),'[1]MITRE ATT&amp;CK Mappings'!$I871))),ISNUMBER(SEARCH(IF(D$3&lt;&gt;"",D$3,"NA"),'[1]MITRE ATT&amp;CK Mappings'!$J871))), '[1]MITRE ATT&amp;CK Mappings'!$B871,"")</f>
        <v/>
      </c>
      <c r="E875" s="31" t="str">
        <f>IF(OR(OR(OR(OR(OR(ISNUMBER(SEARCH(IF(E$1&lt;&gt;"",E$1,"NA"),'[1]MITRE ATT&amp;CK Mappings'!$E871)),ISNUMBER(SEARCH(IF(E$1&lt;&gt;"",E$1,"NA"),'[1]MITRE ATT&amp;CK Mappings'!$F871))),ISNUMBER(SEARCH(IF(E$2&lt;&gt;"",E$2,"NA"),'[1]MITRE ATT&amp;CK Mappings'!$G871))),ISNUMBER(SEARCH(IF(E$2&lt;&gt;"",E$2,"NA"),'[1]MITRE ATT&amp;CK Mappings'!$H871))),ISNUMBER(SEARCH(IF(E$3&lt;&gt;"",E$3,"NA"),'[1]MITRE ATT&amp;CK Mappings'!$I871))),ISNUMBER(SEARCH(IF(E$3&lt;&gt;"",E$3,"NA"),'[1]MITRE ATT&amp;CK Mappings'!$J871))), '[1]MITRE ATT&amp;CK Mappings'!$B871,"")</f>
        <v/>
      </c>
      <c r="F875" s="31" t="str">
        <f>IF(OR(OR(OR(OR(OR(ISNUMBER(SEARCH(IF(F$1&lt;&gt;"",F$1,"NA"),'[1]MITRE ATT&amp;CK Mappings'!$E871)),ISNUMBER(SEARCH(IF(F$1&lt;&gt;"",F$1,"NA"),'[1]MITRE ATT&amp;CK Mappings'!$F871))),ISNUMBER(SEARCH(IF(F$2&lt;&gt;"",F$2,"NA"),'[1]MITRE ATT&amp;CK Mappings'!$G871))),ISNUMBER(SEARCH(IF(F$2&lt;&gt;"",F$2,"NA"),'[1]MITRE ATT&amp;CK Mappings'!$H871))),ISNUMBER(SEARCH(IF(F$3&lt;&gt;"",F$3,"NA"),'[1]MITRE ATT&amp;CK Mappings'!$I871))),ISNUMBER(SEARCH(IF(F$3&lt;&gt;"",F$3,"NA"),'[1]MITRE ATT&amp;CK Mappings'!$J871))), '[1]MITRE ATT&amp;CK Mappings'!$B871,"")</f>
        <v/>
      </c>
      <c r="G875" s="31" t="str">
        <f>IF(OR(OR(OR(OR(OR(ISNUMBER(SEARCH(IF(G$1&lt;&gt;"",G$1,"NA"),'[1]MITRE ATT&amp;CK Mappings'!$E871)),ISNUMBER(SEARCH(IF(G$1&lt;&gt;"",G$1,"NA"),'[1]MITRE ATT&amp;CK Mappings'!$F871))),ISNUMBER(SEARCH(IF(G$2&lt;&gt;"",G$2,"NA"),'[1]MITRE ATT&amp;CK Mappings'!$G871))),ISNUMBER(SEARCH(IF(G$2&lt;&gt;"",G$2,"NA"),'[1]MITRE ATT&amp;CK Mappings'!$H871))),ISNUMBER(SEARCH(IF(G$3&lt;&gt;"",G$3,"NA"),'[1]MITRE ATT&amp;CK Mappings'!$I871))),ISNUMBER(SEARCH(IF(G$3&lt;&gt;"",G$3,"NA"),'[1]MITRE ATT&amp;CK Mappings'!$J871))), '[1]MITRE ATT&amp;CK Mappings'!$B871,"")</f>
        <v/>
      </c>
      <c r="H875" s="31" t="str">
        <f>IF(OR(OR(OR(OR(OR(ISNUMBER(SEARCH(IF(H$1&lt;&gt;"",H$1,"NA"),'[1]MITRE ATT&amp;CK Mappings'!$E871)),ISNUMBER(SEARCH(IF(H$1&lt;&gt;"",H$1,"NA"),'[1]MITRE ATT&amp;CK Mappings'!$F871))),ISNUMBER(SEARCH(IF(H$2&lt;&gt;"",H$2,"NA"),'[1]MITRE ATT&amp;CK Mappings'!$G871))),ISNUMBER(SEARCH(IF(H$2&lt;&gt;"",H$2,"NA"),'[1]MITRE ATT&amp;CK Mappings'!$H871))),ISNUMBER(SEARCH(IF(H$3&lt;&gt;"",H$3,"NA"),'[1]MITRE ATT&amp;CK Mappings'!$I871))),ISNUMBER(SEARCH(IF(H$3&lt;&gt;"",H$3,"NA"),'[1]MITRE ATT&amp;CK Mappings'!$J871))), '[1]MITRE ATT&amp;CK Mappings'!$B871,"")</f>
        <v/>
      </c>
      <c r="I875" s="31" t="str">
        <f>IF(OR(OR(OR(OR(OR(ISNUMBER(SEARCH(IF(I$1&lt;&gt;"",I$1,"NA"),'[1]MITRE ATT&amp;CK Mappings'!$E871)),ISNUMBER(SEARCH(IF(I$1&lt;&gt;"",I$1,"NA"),'[1]MITRE ATT&amp;CK Mappings'!$F871))),ISNUMBER(SEARCH(IF(I$2&lt;&gt;"",I$2,"NA"),'[1]MITRE ATT&amp;CK Mappings'!$G871))),ISNUMBER(SEARCH(IF(I$2&lt;&gt;"",I$2,"NA"),'[1]MITRE ATT&amp;CK Mappings'!$H871))),ISNUMBER(SEARCH(IF(I$3&lt;&gt;"",I$3,"NA"),'[1]MITRE ATT&amp;CK Mappings'!$I871))),ISNUMBER(SEARCH(IF(I$3&lt;&gt;"",I$3,"NA"),'[1]MITRE ATT&amp;CK Mappings'!$J871))), '[1]MITRE ATT&amp;CK Mappings'!$B871,"")</f>
        <v/>
      </c>
      <c r="J875" s="31" t="str">
        <f>IF(OR(OR(OR(OR(OR(ISNUMBER(SEARCH(IF(J$1&lt;&gt;"",J$1,"NA"),'[1]MITRE ATT&amp;CK Mappings'!$E871)),ISNUMBER(SEARCH(IF(J$1&lt;&gt;"",J$1,"NA"),'[1]MITRE ATT&amp;CK Mappings'!$F871))),ISNUMBER(SEARCH(IF(J$2&lt;&gt;"",J$2,"NA"),'[1]MITRE ATT&amp;CK Mappings'!$G871))),ISNUMBER(SEARCH(IF(J$2&lt;&gt;"",J$2,"NA"),'[1]MITRE ATT&amp;CK Mappings'!$H871))),ISNUMBER(SEARCH(IF(J$3&lt;&gt;"",J$3,"NA"),'[1]MITRE ATT&amp;CK Mappings'!$I871))),ISNUMBER(SEARCH(IF(J$3&lt;&gt;"",J$3,"NA"),'[1]MITRE ATT&amp;CK Mappings'!$J871))), '[1]MITRE ATT&amp;CK Mappings'!$B871,"")</f>
        <v/>
      </c>
      <c r="K875" s="31" t="str">
        <f>IF(OR(OR(OR(OR(OR(ISNUMBER(SEARCH(IF(K$1&lt;&gt;"",K$1,"NA"),'[1]MITRE ATT&amp;CK Mappings'!$E871)),ISNUMBER(SEARCH(IF(K$1&lt;&gt;"",K$1,"NA"),'[1]MITRE ATT&amp;CK Mappings'!$F871))),ISNUMBER(SEARCH(IF(K$2&lt;&gt;"",K$2,"NA"),'[1]MITRE ATT&amp;CK Mappings'!$G871))),ISNUMBER(SEARCH(IF(K$2&lt;&gt;"",K$2,"NA"),'[1]MITRE ATT&amp;CK Mappings'!$H871))),ISNUMBER(SEARCH(IF(K$3&lt;&gt;"",K$3,"NA"),'[1]MITRE ATT&amp;CK Mappings'!$I871))),ISNUMBER(SEARCH(IF(K$3&lt;&gt;"",K$3,"NA"),'[1]MITRE ATT&amp;CK Mappings'!$J871))), '[1]MITRE ATT&amp;CK Mappings'!$B871,"")</f>
        <v/>
      </c>
      <c r="L875" s="31" t="str">
        <f>IF('[1]MITRE ATT&amp;CK Mappings'!D871 &lt;&gt;"",'[1]MITRE ATT&amp;CK Mappings'!D871,"" )</f>
        <v>Windows Defender SmartScreen</v>
      </c>
    </row>
    <row r="876" spans="1:12" x14ac:dyDescent="0.25">
      <c r="A876" s="31" t="str">
        <f>IF(COUNTIF(B876:K876,"="&amp;'[1]MITRE ATT&amp;CK Mappings'!B872)&gt;0,'[1]MITRE ATT&amp;CK Mappings'!B872,"")</f>
        <v/>
      </c>
      <c r="B876" s="31" t="str">
        <f>IF(OR(OR(OR(OR(OR(ISNUMBER(SEARCH(IF(B$1&lt;&gt;"",B$1,"NA"),'[1]MITRE ATT&amp;CK Mappings'!$E872)),ISNUMBER(SEARCH(IF(B$1&lt;&gt;"",B$1,"NA"),'[1]MITRE ATT&amp;CK Mappings'!$F872))),ISNUMBER(SEARCH(IF(B$2&lt;&gt;"",B$2,"NA"),'[1]MITRE ATT&amp;CK Mappings'!$G872))),ISNUMBER(SEARCH(IF(B$2&lt;&gt;"",B$2,"NA"),'[1]MITRE ATT&amp;CK Mappings'!$H872))),ISNUMBER(SEARCH(IF(B$3&lt;&gt;"",B$3,"NA"),'[1]MITRE ATT&amp;CK Mappings'!$I872))),ISNUMBER(SEARCH(IF(B$3&lt;&gt;"",B$3,"NA"),'[1]MITRE ATT&amp;CK Mappings'!$J872))), '[1]MITRE ATT&amp;CK Mappings'!$B872,"")</f>
        <v/>
      </c>
      <c r="C876" s="31" t="str">
        <f>IF(OR(OR(OR(OR(OR(ISNUMBER(SEARCH(IF(C$1&lt;&gt;"",C$1,"NA"),'[1]MITRE ATT&amp;CK Mappings'!$E872)),ISNUMBER(SEARCH(IF(C$1&lt;&gt;"",C$1,"NA"),'[1]MITRE ATT&amp;CK Mappings'!$F872))),ISNUMBER(SEARCH(IF(C$2&lt;&gt;"",C$2,"NA"),'[1]MITRE ATT&amp;CK Mappings'!$G872))),ISNUMBER(SEARCH(IF(C$2&lt;&gt;"",C$2,"NA"),'[1]MITRE ATT&amp;CK Mappings'!$H872))),ISNUMBER(SEARCH(IF(C$3&lt;&gt;"",C$3,"NA"),'[1]MITRE ATT&amp;CK Mappings'!$I872))),ISNUMBER(SEARCH(IF(C$3&lt;&gt;"",C$3,"NA"),'[1]MITRE ATT&amp;CK Mappings'!$J872))), '[1]MITRE ATT&amp;CK Mappings'!$B872,"")</f>
        <v/>
      </c>
      <c r="D876" s="31" t="str">
        <f>IF(OR(OR(OR(OR(OR(ISNUMBER(SEARCH(IF(D$1&lt;&gt;"",D$1,"NA"),'[1]MITRE ATT&amp;CK Mappings'!$E872)),ISNUMBER(SEARCH(IF(D$1&lt;&gt;"",D$1,"NA"),'[1]MITRE ATT&amp;CK Mappings'!$F872))),ISNUMBER(SEARCH(IF(D$2&lt;&gt;"",D$2,"NA"),'[1]MITRE ATT&amp;CK Mappings'!$G872))),ISNUMBER(SEARCH(IF(D$2&lt;&gt;"",D$2,"NA"),'[1]MITRE ATT&amp;CK Mappings'!$H872))),ISNUMBER(SEARCH(IF(D$3&lt;&gt;"",D$3,"NA"),'[1]MITRE ATT&amp;CK Mappings'!$I872))),ISNUMBER(SEARCH(IF(D$3&lt;&gt;"",D$3,"NA"),'[1]MITRE ATT&amp;CK Mappings'!$J872))), '[1]MITRE ATT&amp;CK Mappings'!$B872,"")</f>
        <v/>
      </c>
      <c r="E876" s="31" t="str">
        <f>IF(OR(OR(OR(OR(OR(ISNUMBER(SEARCH(IF(E$1&lt;&gt;"",E$1,"NA"),'[1]MITRE ATT&amp;CK Mappings'!$E872)),ISNUMBER(SEARCH(IF(E$1&lt;&gt;"",E$1,"NA"),'[1]MITRE ATT&amp;CK Mappings'!$F872))),ISNUMBER(SEARCH(IF(E$2&lt;&gt;"",E$2,"NA"),'[1]MITRE ATT&amp;CK Mappings'!$G872))),ISNUMBER(SEARCH(IF(E$2&lt;&gt;"",E$2,"NA"),'[1]MITRE ATT&amp;CK Mappings'!$H872))),ISNUMBER(SEARCH(IF(E$3&lt;&gt;"",E$3,"NA"),'[1]MITRE ATT&amp;CK Mappings'!$I872))),ISNUMBER(SEARCH(IF(E$3&lt;&gt;"",E$3,"NA"),'[1]MITRE ATT&amp;CK Mappings'!$J872))), '[1]MITRE ATT&amp;CK Mappings'!$B872,"")</f>
        <v/>
      </c>
      <c r="F876" s="31" t="str">
        <f>IF(OR(OR(OR(OR(OR(ISNUMBER(SEARCH(IF(F$1&lt;&gt;"",F$1,"NA"),'[1]MITRE ATT&amp;CK Mappings'!$E872)),ISNUMBER(SEARCH(IF(F$1&lt;&gt;"",F$1,"NA"),'[1]MITRE ATT&amp;CK Mappings'!$F872))),ISNUMBER(SEARCH(IF(F$2&lt;&gt;"",F$2,"NA"),'[1]MITRE ATT&amp;CK Mappings'!$G872))),ISNUMBER(SEARCH(IF(F$2&lt;&gt;"",F$2,"NA"),'[1]MITRE ATT&amp;CK Mappings'!$H872))),ISNUMBER(SEARCH(IF(F$3&lt;&gt;"",F$3,"NA"),'[1]MITRE ATT&amp;CK Mappings'!$I872))),ISNUMBER(SEARCH(IF(F$3&lt;&gt;"",F$3,"NA"),'[1]MITRE ATT&amp;CK Mappings'!$J872))), '[1]MITRE ATT&amp;CK Mappings'!$B872,"")</f>
        <v/>
      </c>
      <c r="G876" s="31" t="str">
        <f>IF(OR(OR(OR(OR(OR(ISNUMBER(SEARCH(IF(G$1&lt;&gt;"",G$1,"NA"),'[1]MITRE ATT&amp;CK Mappings'!$E872)),ISNUMBER(SEARCH(IF(G$1&lt;&gt;"",G$1,"NA"),'[1]MITRE ATT&amp;CK Mappings'!$F872))),ISNUMBER(SEARCH(IF(G$2&lt;&gt;"",G$2,"NA"),'[1]MITRE ATT&amp;CK Mappings'!$G872))),ISNUMBER(SEARCH(IF(G$2&lt;&gt;"",G$2,"NA"),'[1]MITRE ATT&amp;CK Mappings'!$H872))),ISNUMBER(SEARCH(IF(G$3&lt;&gt;"",G$3,"NA"),'[1]MITRE ATT&amp;CK Mappings'!$I872))),ISNUMBER(SEARCH(IF(G$3&lt;&gt;"",G$3,"NA"),'[1]MITRE ATT&amp;CK Mappings'!$J872))), '[1]MITRE ATT&amp;CK Mappings'!$B872,"")</f>
        <v/>
      </c>
      <c r="H876" s="31" t="str">
        <f>IF(OR(OR(OR(OR(OR(ISNUMBER(SEARCH(IF(H$1&lt;&gt;"",H$1,"NA"),'[1]MITRE ATT&amp;CK Mappings'!$E872)),ISNUMBER(SEARCH(IF(H$1&lt;&gt;"",H$1,"NA"),'[1]MITRE ATT&amp;CK Mappings'!$F872))),ISNUMBER(SEARCH(IF(H$2&lt;&gt;"",H$2,"NA"),'[1]MITRE ATT&amp;CK Mappings'!$G872))),ISNUMBER(SEARCH(IF(H$2&lt;&gt;"",H$2,"NA"),'[1]MITRE ATT&amp;CK Mappings'!$H872))),ISNUMBER(SEARCH(IF(H$3&lt;&gt;"",H$3,"NA"),'[1]MITRE ATT&amp;CK Mappings'!$I872))),ISNUMBER(SEARCH(IF(H$3&lt;&gt;"",H$3,"NA"),'[1]MITRE ATT&amp;CK Mappings'!$J872))), '[1]MITRE ATT&amp;CK Mappings'!$B872,"")</f>
        <v/>
      </c>
      <c r="I876" s="31" t="str">
        <f>IF(OR(OR(OR(OR(OR(ISNUMBER(SEARCH(IF(I$1&lt;&gt;"",I$1,"NA"),'[1]MITRE ATT&amp;CK Mappings'!$E872)),ISNUMBER(SEARCH(IF(I$1&lt;&gt;"",I$1,"NA"),'[1]MITRE ATT&amp;CK Mappings'!$F872))),ISNUMBER(SEARCH(IF(I$2&lt;&gt;"",I$2,"NA"),'[1]MITRE ATT&amp;CK Mappings'!$G872))),ISNUMBER(SEARCH(IF(I$2&lt;&gt;"",I$2,"NA"),'[1]MITRE ATT&amp;CK Mappings'!$H872))),ISNUMBER(SEARCH(IF(I$3&lt;&gt;"",I$3,"NA"),'[1]MITRE ATT&amp;CK Mappings'!$I872))),ISNUMBER(SEARCH(IF(I$3&lt;&gt;"",I$3,"NA"),'[1]MITRE ATT&amp;CK Mappings'!$J872))), '[1]MITRE ATT&amp;CK Mappings'!$B872,"")</f>
        <v/>
      </c>
      <c r="J876" s="31" t="str">
        <f>IF(OR(OR(OR(OR(OR(ISNUMBER(SEARCH(IF(J$1&lt;&gt;"",J$1,"NA"),'[1]MITRE ATT&amp;CK Mappings'!$E872)),ISNUMBER(SEARCH(IF(J$1&lt;&gt;"",J$1,"NA"),'[1]MITRE ATT&amp;CK Mappings'!$F872))),ISNUMBER(SEARCH(IF(J$2&lt;&gt;"",J$2,"NA"),'[1]MITRE ATT&amp;CK Mappings'!$G872))),ISNUMBER(SEARCH(IF(J$2&lt;&gt;"",J$2,"NA"),'[1]MITRE ATT&amp;CK Mappings'!$H872))),ISNUMBER(SEARCH(IF(J$3&lt;&gt;"",J$3,"NA"),'[1]MITRE ATT&amp;CK Mappings'!$I872))),ISNUMBER(SEARCH(IF(J$3&lt;&gt;"",J$3,"NA"),'[1]MITRE ATT&amp;CK Mappings'!$J872))), '[1]MITRE ATT&amp;CK Mappings'!$B872,"")</f>
        <v/>
      </c>
      <c r="K876" s="31" t="str">
        <f>IF(OR(OR(OR(OR(OR(ISNUMBER(SEARCH(IF(K$1&lt;&gt;"",K$1,"NA"),'[1]MITRE ATT&amp;CK Mappings'!$E872)),ISNUMBER(SEARCH(IF(K$1&lt;&gt;"",K$1,"NA"),'[1]MITRE ATT&amp;CK Mappings'!$F872))),ISNUMBER(SEARCH(IF(K$2&lt;&gt;"",K$2,"NA"),'[1]MITRE ATT&amp;CK Mappings'!$G872))),ISNUMBER(SEARCH(IF(K$2&lt;&gt;"",K$2,"NA"),'[1]MITRE ATT&amp;CK Mappings'!$H872))),ISNUMBER(SEARCH(IF(K$3&lt;&gt;"",K$3,"NA"),'[1]MITRE ATT&amp;CK Mappings'!$I872))),ISNUMBER(SEARCH(IF(K$3&lt;&gt;"",K$3,"NA"),'[1]MITRE ATT&amp;CK Mappings'!$J872))), '[1]MITRE ATT&amp;CK Mappings'!$B872,"")</f>
        <v/>
      </c>
      <c r="L876" s="31" t="str">
        <f>IF('[1]MITRE ATT&amp;CK Mappings'!D872 &lt;&gt;"",'[1]MITRE ATT&amp;CK Mappings'!D872,"" )</f>
        <v>Windows Error Reporting</v>
      </c>
    </row>
    <row r="877" spans="1:12" x14ac:dyDescent="0.25">
      <c r="A877" s="31" t="str">
        <f>IF(COUNTIF(B877:K877,"="&amp;'[1]MITRE ATT&amp;CK Mappings'!B873)&gt;0,'[1]MITRE ATT&amp;CK Mappings'!B873,"")</f>
        <v/>
      </c>
      <c r="B877" s="31" t="str">
        <f>IF(OR(OR(OR(OR(OR(ISNUMBER(SEARCH(IF(B$1&lt;&gt;"",B$1,"NA"),'[1]MITRE ATT&amp;CK Mappings'!$E873)),ISNUMBER(SEARCH(IF(B$1&lt;&gt;"",B$1,"NA"),'[1]MITRE ATT&amp;CK Mappings'!$F873))),ISNUMBER(SEARCH(IF(B$2&lt;&gt;"",B$2,"NA"),'[1]MITRE ATT&amp;CK Mappings'!$G873))),ISNUMBER(SEARCH(IF(B$2&lt;&gt;"",B$2,"NA"),'[1]MITRE ATT&amp;CK Mappings'!$H873))),ISNUMBER(SEARCH(IF(B$3&lt;&gt;"",B$3,"NA"),'[1]MITRE ATT&amp;CK Mappings'!$I873))),ISNUMBER(SEARCH(IF(B$3&lt;&gt;"",B$3,"NA"),'[1]MITRE ATT&amp;CK Mappings'!$J873))), '[1]MITRE ATT&amp;CK Mappings'!$B873,"")</f>
        <v/>
      </c>
      <c r="C877" s="31" t="str">
        <f>IF(OR(OR(OR(OR(OR(ISNUMBER(SEARCH(IF(C$1&lt;&gt;"",C$1,"NA"),'[1]MITRE ATT&amp;CK Mappings'!$E873)),ISNUMBER(SEARCH(IF(C$1&lt;&gt;"",C$1,"NA"),'[1]MITRE ATT&amp;CK Mappings'!$F873))),ISNUMBER(SEARCH(IF(C$2&lt;&gt;"",C$2,"NA"),'[1]MITRE ATT&amp;CK Mappings'!$G873))),ISNUMBER(SEARCH(IF(C$2&lt;&gt;"",C$2,"NA"),'[1]MITRE ATT&amp;CK Mappings'!$H873))),ISNUMBER(SEARCH(IF(C$3&lt;&gt;"",C$3,"NA"),'[1]MITRE ATT&amp;CK Mappings'!$I873))),ISNUMBER(SEARCH(IF(C$3&lt;&gt;"",C$3,"NA"),'[1]MITRE ATT&amp;CK Mappings'!$J873))), '[1]MITRE ATT&amp;CK Mappings'!$B873,"")</f>
        <v/>
      </c>
      <c r="D877" s="31" t="str">
        <f>IF(OR(OR(OR(OR(OR(ISNUMBER(SEARCH(IF(D$1&lt;&gt;"",D$1,"NA"),'[1]MITRE ATT&amp;CK Mappings'!$E873)),ISNUMBER(SEARCH(IF(D$1&lt;&gt;"",D$1,"NA"),'[1]MITRE ATT&amp;CK Mappings'!$F873))),ISNUMBER(SEARCH(IF(D$2&lt;&gt;"",D$2,"NA"),'[1]MITRE ATT&amp;CK Mappings'!$G873))),ISNUMBER(SEARCH(IF(D$2&lt;&gt;"",D$2,"NA"),'[1]MITRE ATT&amp;CK Mappings'!$H873))),ISNUMBER(SEARCH(IF(D$3&lt;&gt;"",D$3,"NA"),'[1]MITRE ATT&amp;CK Mappings'!$I873))),ISNUMBER(SEARCH(IF(D$3&lt;&gt;"",D$3,"NA"),'[1]MITRE ATT&amp;CK Mappings'!$J873))), '[1]MITRE ATT&amp;CK Mappings'!$B873,"")</f>
        <v/>
      </c>
      <c r="E877" s="31" t="str">
        <f>IF(OR(OR(OR(OR(OR(ISNUMBER(SEARCH(IF(E$1&lt;&gt;"",E$1,"NA"),'[1]MITRE ATT&amp;CK Mappings'!$E873)),ISNUMBER(SEARCH(IF(E$1&lt;&gt;"",E$1,"NA"),'[1]MITRE ATT&amp;CK Mappings'!$F873))),ISNUMBER(SEARCH(IF(E$2&lt;&gt;"",E$2,"NA"),'[1]MITRE ATT&amp;CK Mappings'!$G873))),ISNUMBER(SEARCH(IF(E$2&lt;&gt;"",E$2,"NA"),'[1]MITRE ATT&amp;CK Mappings'!$H873))),ISNUMBER(SEARCH(IF(E$3&lt;&gt;"",E$3,"NA"),'[1]MITRE ATT&amp;CK Mappings'!$I873))),ISNUMBER(SEARCH(IF(E$3&lt;&gt;"",E$3,"NA"),'[1]MITRE ATT&amp;CK Mappings'!$J873))), '[1]MITRE ATT&amp;CK Mappings'!$B873,"")</f>
        <v/>
      </c>
      <c r="F877" s="31" t="str">
        <f>IF(OR(OR(OR(OR(OR(ISNUMBER(SEARCH(IF(F$1&lt;&gt;"",F$1,"NA"),'[1]MITRE ATT&amp;CK Mappings'!$E873)),ISNUMBER(SEARCH(IF(F$1&lt;&gt;"",F$1,"NA"),'[1]MITRE ATT&amp;CK Mappings'!$F873))),ISNUMBER(SEARCH(IF(F$2&lt;&gt;"",F$2,"NA"),'[1]MITRE ATT&amp;CK Mappings'!$G873))),ISNUMBER(SEARCH(IF(F$2&lt;&gt;"",F$2,"NA"),'[1]MITRE ATT&amp;CK Mappings'!$H873))),ISNUMBER(SEARCH(IF(F$3&lt;&gt;"",F$3,"NA"),'[1]MITRE ATT&amp;CK Mappings'!$I873))),ISNUMBER(SEARCH(IF(F$3&lt;&gt;"",F$3,"NA"),'[1]MITRE ATT&amp;CK Mappings'!$J873))), '[1]MITRE ATT&amp;CK Mappings'!$B873,"")</f>
        <v/>
      </c>
      <c r="G877" s="31" t="str">
        <f>IF(OR(OR(OR(OR(OR(ISNUMBER(SEARCH(IF(G$1&lt;&gt;"",G$1,"NA"),'[1]MITRE ATT&amp;CK Mappings'!$E873)),ISNUMBER(SEARCH(IF(G$1&lt;&gt;"",G$1,"NA"),'[1]MITRE ATT&amp;CK Mappings'!$F873))),ISNUMBER(SEARCH(IF(G$2&lt;&gt;"",G$2,"NA"),'[1]MITRE ATT&amp;CK Mappings'!$G873))),ISNUMBER(SEARCH(IF(G$2&lt;&gt;"",G$2,"NA"),'[1]MITRE ATT&amp;CK Mappings'!$H873))),ISNUMBER(SEARCH(IF(G$3&lt;&gt;"",G$3,"NA"),'[1]MITRE ATT&amp;CK Mappings'!$I873))),ISNUMBER(SEARCH(IF(G$3&lt;&gt;"",G$3,"NA"),'[1]MITRE ATT&amp;CK Mappings'!$J873))), '[1]MITRE ATT&amp;CK Mappings'!$B873,"")</f>
        <v/>
      </c>
      <c r="H877" s="31" t="str">
        <f>IF(OR(OR(OR(OR(OR(ISNUMBER(SEARCH(IF(H$1&lt;&gt;"",H$1,"NA"),'[1]MITRE ATT&amp;CK Mappings'!$E873)),ISNUMBER(SEARCH(IF(H$1&lt;&gt;"",H$1,"NA"),'[1]MITRE ATT&amp;CK Mappings'!$F873))),ISNUMBER(SEARCH(IF(H$2&lt;&gt;"",H$2,"NA"),'[1]MITRE ATT&amp;CK Mappings'!$G873))),ISNUMBER(SEARCH(IF(H$2&lt;&gt;"",H$2,"NA"),'[1]MITRE ATT&amp;CK Mappings'!$H873))),ISNUMBER(SEARCH(IF(H$3&lt;&gt;"",H$3,"NA"),'[1]MITRE ATT&amp;CK Mappings'!$I873))),ISNUMBER(SEARCH(IF(H$3&lt;&gt;"",H$3,"NA"),'[1]MITRE ATT&amp;CK Mappings'!$J873))), '[1]MITRE ATT&amp;CK Mappings'!$B873,"")</f>
        <v/>
      </c>
      <c r="I877" s="31" t="str">
        <f>IF(OR(OR(OR(OR(OR(ISNUMBER(SEARCH(IF(I$1&lt;&gt;"",I$1,"NA"),'[1]MITRE ATT&amp;CK Mappings'!$E873)),ISNUMBER(SEARCH(IF(I$1&lt;&gt;"",I$1,"NA"),'[1]MITRE ATT&amp;CK Mappings'!$F873))),ISNUMBER(SEARCH(IF(I$2&lt;&gt;"",I$2,"NA"),'[1]MITRE ATT&amp;CK Mappings'!$G873))),ISNUMBER(SEARCH(IF(I$2&lt;&gt;"",I$2,"NA"),'[1]MITRE ATT&amp;CK Mappings'!$H873))),ISNUMBER(SEARCH(IF(I$3&lt;&gt;"",I$3,"NA"),'[1]MITRE ATT&amp;CK Mappings'!$I873))),ISNUMBER(SEARCH(IF(I$3&lt;&gt;"",I$3,"NA"),'[1]MITRE ATT&amp;CK Mappings'!$J873))), '[1]MITRE ATT&amp;CK Mappings'!$B873,"")</f>
        <v/>
      </c>
      <c r="J877" s="31" t="str">
        <f>IF(OR(OR(OR(OR(OR(ISNUMBER(SEARCH(IF(J$1&lt;&gt;"",J$1,"NA"),'[1]MITRE ATT&amp;CK Mappings'!$E873)),ISNUMBER(SEARCH(IF(J$1&lt;&gt;"",J$1,"NA"),'[1]MITRE ATT&amp;CK Mappings'!$F873))),ISNUMBER(SEARCH(IF(J$2&lt;&gt;"",J$2,"NA"),'[1]MITRE ATT&amp;CK Mappings'!$G873))),ISNUMBER(SEARCH(IF(J$2&lt;&gt;"",J$2,"NA"),'[1]MITRE ATT&amp;CK Mappings'!$H873))),ISNUMBER(SEARCH(IF(J$3&lt;&gt;"",J$3,"NA"),'[1]MITRE ATT&amp;CK Mappings'!$I873))),ISNUMBER(SEARCH(IF(J$3&lt;&gt;"",J$3,"NA"),'[1]MITRE ATT&amp;CK Mappings'!$J873))), '[1]MITRE ATT&amp;CK Mappings'!$B873,"")</f>
        <v/>
      </c>
      <c r="K877" s="31" t="str">
        <f>IF(OR(OR(OR(OR(OR(ISNUMBER(SEARCH(IF(K$1&lt;&gt;"",K$1,"NA"),'[1]MITRE ATT&amp;CK Mappings'!$E873)),ISNUMBER(SEARCH(IF(K$1&lt;&gt;"",K$1,"NA"),'[1]MITRE ATT&amp;CK Mappings'!$F873))),ISNUMBER(SEARCH(IF(K$2&lt;&gt;"",K$2,"NA"),'[1]MITRE ATT&amp;CK Mappings'!$G873))),ISNUMBER(SEARCH(IF(K$2&lt;&gt;"",K$2,"NA"),'[1]MITRE ATT&amp;CK Mappings'!$H873))),ISNUMBER(SEARCH(IF(K$3&lt;&gt;"",K$3,"NA"),'[1]MITRE ATT&amp;CK Mappings'!$I873))),ISNUMBER(SEARCH(IF(K$3&lt;&gt;"",K$3,"NA"),'[1]MITRE ATT&amp;CK Mappings'!$J873))), '[1]MITRE ATT&amp;CK Mappings'!$B873,"")</f>
        <v/>
      </c>
      <c r="L877" s="31" t="str">
        <f>IF('[1]MITRE ATT&amp;CK Mappings'!D873 &lt;&gt;"",'[1]MITRE ATT&amp;CK Mappings'!D873,"" )</f>
        <v>Windows Hello for Business (formerly Microsoft Passport for Work)</v>
      </c>
    </row>
    <row r="878" spans="1:12" x14ac:dyDescent="0.25">
      <c r="A878" s="31" t="str">
        <f>IF(COUNTIF(B878:K878,"="&amp;'[1]MITRE ATT&amp;CK Mappings'!B874)&gt;0,'[1]MITRE ATT&amp;CK Mappings'!B874,"")</f>
        <v/>
      </c>
      <c r="B878" s="31" t="str">
        <f>IF(OR(OR(OR(OR(OR(ISNUMBER(SEARCH(IF(B$1&lt;&gt;"",B$1,"NA"),'[1]MITRE ATT&amp;CK Mappings'!$E874)),ISNUMBER(SEARCH(IF(B$1&lt;&gt;"",B$1,"NA"),'[1]MITRE ATT&amp;CK Mappings'!$F874))),ISNUMBER(SEARCH(IF(B$2&lt;&gt;"",B$2,"NA"),'[1]MITRE ATT&amp;CK Mappings'!$G874))),ISNUMBER(SEARCH(IF(B$2&lt;&gt;"",B$2,"NA"),'[1]MITRE ATT&amp;CK Mappings'!$H874))),ISNUMBER(SEARCH(IF(B$3&lt;&gt;"",B$3,"NA"),'[1]MITRE ATT&amp;CK Mappings'!$I874))),ISNUMBER(SEARCH(IF(B$3&lt;&gt;"",B$3,"NA"),'[1]MITRE ATT&amp;CK Mappings'!$J874))), '[1]MITRE ATT&amp;CK Mappings'!$B874,"")</f>
        <v/>
      </c>
      <c r="C878" s="31" t="str">
        <f>IF(OR(OR(OR(OR(OR(ISNUMBER(SEARCH(IF(C$1&lt;&gt;"",C$1,"NA"),'[1]MITRE ATT&amp;CK Mappings'!$E874)),ISNUMBER(SEARCH(IF(C$1&lt;&gt;"",C$1,"NA"),'[1]MITRE ATT&amp;CK Mappings'!$F874))),ISNUMBER(SEARCH(IF(C$2&lt;&gt;"",C$2,"NA"),'[1]MITRE ATT&amp;CK Mappings'!$G874))),ISNUMBER(SEARCH(IF(C$2&lt;&gt;"",C$2,"NA"),'[1]MITRE ATT&amp;CK Mappings'!$H874))),ISNUMBER(SEARCH(IF(C$3&lt;&gt;"",C$3,"NA"),'[1]MITRE ATT&amp;CK Mappings'!$I874))),ISNUMBER(SEARCH(IF(C$3&lt;&gt;"",C$3,"NA"),'[1]MITRE ATT&amp;CK Mappings'!$J874))), '[1]MITRE ATT&amp;CK Mappings'!$B874,"")</f>
        <v/>
      </c>
      <c r="D878" s="31" t="str">
        <f>IF(OR(OR(OR(OR(OR(ISNUMBER(SEARCH(IF(D$1&lt;&gt;"",D$1,"NA"),'[1]MITRE ATT&amp;CK Mappings'!$E874)),ISNUMBER(SEARCH(IF(D$1&lt;&gt;"",D$1,"NA"),'[1]MITRE ATT&amp;CK Mappings'!$F874))),ISNUMBER(SEARCH(IF(D$2&lt;&gt;"",D$2,"NA"),'[1]MITRE ATT&amp;CK Mappings'!$G874))),ISNUMBER(SEARCH(IF(D$2&lt;&gt;"",D$2,"NA"),'[1]MITRE ATT&amp;CK Mappings'!$H874))),ISNUMBER(SEARCH(IF(D$3&lt;&gt;"",D$3,"NA"),'[1]MITRE ATT&amp;CK Mappings'!$I874))),ISNUMBER(SEARCH(IF(D$3&lt;&gt;"",D$3,"NA"),'[1]MITRE ATT&amp;CK Mappings'!$J874))), '[1]MITRE ATT&amp;CK Mappings'!$B874,"")</f>
        <v/>
      </c>
      <c r="E878" s="31" t="str">
        <f>IF(OR(OR(OR(OR(OR(ISNUMBER(SEARCH(IF(E$1&lt;&gt;"",E$1,"NA"),'[1]MITRE ATT&amp;CK Mappings'!$E874)),ISNUMBER(SEARCH(IF(E$1&lt;&gt;"",E$1,"NA"),'[1]MITRE ATT&amp;CK Mappings'!$F874))),ISNUMBER(SEARCH(IF(E$2&lt;&gt;"",E$2,"NA"),'[1]MITRE ATT&amp;CK Mappings'!$G874))),ISNUMBER(SEARCH(IF(E$2&lt;&gt;"",E$2,"NA"),'[1]MITRE ATT&amp;CK Mappings'!$H874))),ISNUMBER(SEARCH(IF(E$3&lt;&gt;"",E$3,"NA"),'[1]MITRE ATT&amp;CK Mappings'!$I874))),ISNUMBER(SEARCH(IF(E$3&lt;&gt;"",E$3,"NA"),'[1]MITRE ATT&amp;CK Mappings'!$J874))), '[1]MITRE ATT&amp;CK Mappings'!$B874,"")</f>
        <v/>
      </c>
      <c r="F878" s="31" t="str">
        <f>IF(OR(OR(OR(OR(OR(ISNUMBER(SEARCH(IF(F$1&lt;&gt;"",F$1,"NA"),'[1]MITRE ATT&amp;CK Mappings'!$E874)),ISNUMBER(SEARCH(IF(F$1&lt;&gt;"",F$1,"NA"),'[1]MITRE ATT&amp;CK Mappings'!$F874))),ISNUMBER(SEARCH(IF(F$2&lt;&gt;"",F$2,"NA"),'[1]MITRE ATT&amp;CK Mappings'!$G874))),ISNUMBER(SEARCH(IF(F$2&lt;&gt;"",F$2,"NA"),'[1]MITRE ATT&amp;CK Mappings'!$H874))),ISNUMBER(SEARCH(IF(F$3&lt;&gt;"",F$3,"NA"),'[1]MITRE ATT&amp;CK Mappings'!$I874))),ISNUMBER(SEARCH(IF(F$3&lt;&gt;"",F$3,"NA"),'[1]MITRE ATT&amp;CK Mappings'!$J874))), '[1]MITRE ATT&amp;CK Mappings'!$B874,"")</f>
        <v/>
      </c>
      <c r="G878" s="31" t="str">
        <f>IF(OR(OR(OR(OR(OR(ISNUMBER(SEARCH(IF(G$1&lt;&gt;"",G$1,"NA"),'[1]MITRE ATT&amp;CK Mappings'!$E874)),ISNUMBER(SEARCH(IF(G$1&lt;&gt;"",G$1,"NA"),'[1]MITRE ATT&amp;CK Mappings'!$F874))),ISNUMBER(SEARCH(IF(G$2&lt;&gt;"",G$2,"NA"),'[1]MITRE ATT&amp;CK Mappings'!$G874))),ISNUMBER(SEARCH(IF(G$2&lt;&gt;"",G$2,"NA"),'[1]MITRE ATT&amp;CK Mappings'!$H874))),ISNUMBER(SEARCH(IF(G$3&lt;&gt;"",G$3,"NA"),'[1]MITRE ATT&amp;CK Mappings'!$I874))),ISNUMBER(SEARCH(IF(G$3&lt;&gt;"",G$3,"NA"),'[1]MITRE ATT&amp;CK Mappings'!$J874))), '[1]MITRE ATT&amp;CK Mappings'!$B874,"")</f>
        <v/>
      </c>
      <c r="H878" s="31" t="str">
        <f>IF(OR(OR(OR(OR(OR(ISNUMBER(SEARCH(IF(H$1&lt;&gt;"",H$1,"NA"),'[1]MITRE ATT&amp;CK Mappings'!$E874)),ISNUMBER(SEARCH(IF(H$1&lt;&gt;"",H$1,"NA"),'[1]MITRE ATT&amp;CK Mappings'!$F874))),ISNUMBER(SEARCH(IF(H$2&lt;&gt;"",H$2,"NA"),'[1]MITRE ATT&amp;CK Mappings'!$G874))),ISNUMBER(SEARCH(IF(H$2&lt;&gt;"",H$2,"NA"),'[1]MITRE ATT&amp;CK Mappings'!$H874))),ISNUMBER(SEARCH(IF(H$3&lt;&gt;"",H$3,"NA"),'[1]MITRE ATT&amp;CK Mappings'!$I874))),ISNUMBER(SEARCH(IF(H$3&lt;&gt;"",H$3,"NA"),'[1]MITRE ATT&amp;CK Mappings'!$J874))), '[1]MITRE ATT&amp;CK Mappings'!$B874,"")</f>
        <v/>
      </c>
      <c r="I878" s="31" t="str">
        <f>IF(OR(OR(OR(OR(OR(ISNUMBER(SEARCH(IF(I$1&lt;&gt;"",I$1,"NA"),'[1]MITRE ATT&amp;CK Mappings'!$E874)),ISNUMBER(SEARCH(IF(I$1&lt;&gt;"",I$1,"NA"),'[1]MITRE ATT&amp;CK Mappings'!$F874))),ISNUMBER(SEARCH(IF(I$2&lt;&gt;"",I$2,"NA"),'[1]MITRE ATT&amp;CK Mappings'!$G874))),ISNUMBER(SEARCH(IF(I$2&lt;&gt;"",I$2,"NA"),'[1]MITRE ATT&amp;CK Mappings'!$H874))),ISNUMBER(SEARCH(IF(I$3&lt;&gt;"",I$3,"NA"),'[1]MITRE ATT&amp;CK Mappings'!$I874))),ISNUMBER(SEARCH(IF(I$3&lt;&gt;"",I$3,"NA"),'[1]MITRE ATT&amp;CK Mappings'!$J874))), '[1]MITRE ATT&amp;CK Mappings'!$B874,"")</f>
        <v/>
      </c>
      <c r="J878" s="31" t="str">
        <f>IF(OR(OR(OR(OR(OR(ISNUMBER(SEARCH(IF(J$1&lt;&gt;"",J$1,"NA"),'[1]MITRE ATT&amp;CK Mappings'!$E874)),ISNUMBER(SEARCH(IF(J$1&lt;&gt;"",J$1,"NA"),'[1]MITRE ATT&amp;CK Mappings'!$F874))),ISNUMBER(SEARCH(IF(J$2&lt;&gt;"",J$2,"NA"),'[1]MITRE ATT&amp;CK Mappings'!$G874))),ISNUMBER(SEARCH(IF(J$2&lt;&gt;"",J$2,"NA"),'[1]MITRE ATT&amp;CK Mappings'!$H874))),ISNUMBER(SEARCH(IF(J$3&lt;&gt;"",J$3,"NA"),'[1]MITRE ATT&amp;CK Mappings'!$I874))),ISNUMBER(SEARCH(IF(J$3&lt;&gt;"",J$3,"NA"),'[1]MITRE ATT&amp;CK Mappings'!$J874))), '[1]MITRE ATT&amp;CK Mappings'!$B874,"")</f>
        <v/>
      </c>
      <c r="K878" s="31" t="str">
        <f>IF(OR(OR(OR(OR(OR(ISNUMBER(SEARCH(IF(K$1&lt;&gt;"",K$1,"NA"),'[1]MITRE ATT&amp;CK Mappings'!$E874)),ISNUMBER(SEARCH(IF(K$1&lt;&gt;"",K$1,"NA"),'[1]MITRE ATT&amp;CK Mappings'!$F874))),ISNUMBER(SEARCH(IF(K$2&lt;&gt;"",K$2,"NA"),'[1]MITRE ATT&amp;CK Mappings'!$G874))),ISNUMBER(SEARCH(IF(K$2&lt;&gt;"",K$2,"NA"),'[1]MITRE ATT&amp;CK Mappings'!$H874))),ISNUMBER(SEARCH(IF(K$3&lt;&gt;"",K$3,"NA"),'[1]MITRE ATT&amp;CK Mappings'!$I874))),ISNUMBER(SEARCH(IF(K$3&lt;&gt;"",K$3,"NA"),'[1]MITRE ATT&amp;CK Mappings'!$J874))), '[1]MITRE ATT&amp;CK Mappings'!$B874,"")</f>
        <v/>
      </c>
      <c r="L878" s="31" t="str">
        <f>IF('[1]MITRE ATT&amp;CK Mappings'!D874 &lt;&gt;"",'[1]MITRE ATT&amp;CK Mappings'!D874,"" )</f>
        <v>Windows Installer</v>
      </c>
    </row>
    <row r="879" spans="1:12" x14ac:dyDescent="0.25">
      <c r="A879" s="31" t="str">
        <f>IF(COUNTIF(B879:K879,"="&amp;'[1]MITRE ATT&amp;CK Mappings'!B875)&gt;0,'[1]MITRE ATT&amp;CK Mappings'!B875,"")</f>
        <v/>
      </c>
      <c r="B879" s="31" t="str">
        <f>IF(OR(OR(OR(OR(OR(ISNUMBER(SEARCH(IF(B$1&lt;&gt;"",B$1,"NA"),'[1]MITRE ATT&amp;CK Mappings'!$E875)),ISNUMBER(SEARCH(IF(B$1&lt;&gt;"",B$1,"NA"),'[1]MITRE ATT&amp;CK Mappings'!$F875))),ISNUMBER(SEARCH(IF(B$2&lt;&gt;"",B$2,"NA"),'[1]MITRE ATT&amp;CK Mappings'!$G875))),ISNUMBER(SEARCH(IF(B$2&lt;&gt;"",B$2,"NA"),'[1]MITRE ATT&amp;CK Mappings'!$H875))),ISNUMBER(SEARCH(IF(B$3&lt;&gt;"",B$3,"NA"),'[1]MITRE ATT&amp;CK Mappings'!$I875))),ISNUMBER(SEARCH(IF(B$3&lt;&gt;"",B$3,"NA"),'[1]MITRE ATT&amp;CK Mappings'!$J875))), '[1]MITRE ATT&amp;CK Mappings'!$B875,"")</f>
        <v/>
      </c>
      <c r="C879" s="31" t="str">
        <f>IF(OR(OR(OR(OR(OR(ISNUMBER(SEARCH(IF(C$1&lt;&gt;"",C$1,"NA"),'[1]MITRE ATT&amp;CK Mappings'!$E875)),ISNUMBER(SEARCH(IF(C$1&lt;&gt;"",C$1,"NA"),'[1]MITRE ATT&amp;CK Mappings'!$F875))),ISNUMBER(SEARCH(IF(C$2&lt;&gt;"",C$2,"NA"),'[1]MITRE ATT&amp;CK Mappings'!$G875))),ISNUMBER(SEARCH(IF(C$2&lt;&gt;"",C$2,"NA"),'[1]MITRE ATT&amp;CK Mappings'!$H875))),ISNUMBER(SEARCH(IF(C$3&lt;&gt;"",C$3,"NA"),'[1]MITRE ATT&amp;CK Mappings'!$I875))),ISNUMBER(SEARCH(IF(C$3&lt;&gt;"",C$3,"NA"),'[1]MITRE ATT&amp;CK Mappings'!$J875))), '[1]MITRE ATT&amp;CK Mappings'!$B875,"")</f>
        <v/>
      </c>
      <c r="D879" s="31" t="str">
        <f>IF(OR(OR(OR(OR(OR(ISNUMBER(SEARCH(IF(D$1&lt;&gt;"",D$1,"NA"),'[1]MITRE ATT&amp;CK Mappings'!$E875)),ISNUMBER(SEARCH(IF(D$1&lt;&gt;"",D$1,"NA"),'[1]MITRE ATT&amp;CK Mappings'!$F875))),ISNUMBER(SEARCH(IF(D$2&lt;&gt;"",D$2,"NA"),'[1]MITRE ATT&amp;CK Mappings'!$G875))),ISNUMBER(SEARCH(IF(D$2&lt;&gt;"",D$2,"NA"),'[1]MITRE ATT&amp;CK Mappings'!$H875))),ISNUMBER(SEARCH(IF(D$3&lt;&gt;"",D$3,"NA"),'[1]MITRE ATT&amp;CK Mappings'!$I875))),ISNUMBER(SEARCH(IF(D$3&lt;&gt;"",D$3,"NA"),'[1]MITRE ATT&amp;CK Mappings'!$J875))), '[1]MITRE ATT&amp;CK Mappings'!$B875,"")</f>
        <v/>
      </c>
      <c r="E879" s="31" t="str">
        <f>IF(OR(OR(OR(OR(OR(ISNUMBER(SEARCH(IF(E$1&lt;&gt;"",E$1,"NA"),'[1]MITRE ATT&amp;CK Mappings'!$E875)),ISNUMBER(SEARCH(IF(E$1&lt;&gt;"",E$1,"NA"),'[1]MITRE ATT&amp;CK Mappings'!$F875))),ISNUMBER(SEARCH(IF(E$2&lt;&gt;"",E$2,"NA"),'[1]MITRE ATT&amp;CK Mappings'!$G875))),ISNUMBER(SEARCH(IF(E$2&lt;&gt;"",E$2,"NA"),'[1]MITRE ATT&amp;CK Mappings'!$H875))),ISNUMBER(SEARCH(IF(E$3&lt;&gt;"",E$3,"NA"),'[1]MITRE ATT&amp;CK Mappings'!$I875))),ISNUMBER(SEARCH(IF(E$3&lt;&gt;"",E$3,"NA"),'[1]MITRE ATT&amp;CK Mappings'!$J875))), '[1]MITRE ATT&amp;CK Mappings'!$B875,"")</f>
        <v/>
      </c>
      <c r="F879" s="31" t="str">
        <f>IF(OR(OR(OR(OR(OR(ISNUMBER(SEARCH(IF(F$1&lt;&gt;"",F$1,"NA"),'[1]MITRE ATT&amp;CK Mappings'!$E875)),ISNUMBER(SEARCH(IF(F$1&lt;&gt;"",F$1,"NA"),'[1]MITRE ATT&amp;CK Mappings'!$F875))),ISNUMBER(SEARCH(IF(F$2&lt;&gt;"",F$2,"NA"),'[1]MITRE ATT&amp;CK Mappings'!$G875))),ISNUMBER(SEARCH(IF(F$2&lt;&gt;"",F$2,"NA"),'[1]MITRE ATT&amp;CK Mappings'!$H875))),ISNUMBER(SEARCH(IF(F$3&lt;&gt;"",F$3,"NA"),'[1]MITRE ATT&amp;CK Mappings'!$I875))),ISNUMBER(SEARCH(IF(F$3&lt;&gt;"",F$3,"NA"),'[1]MITRE ATT&amp;CK Mappings'!$J875))), '[1]MITRE ATT&amp;CK Mappings'!$B875,"")</f>
        <v/>
      </c>
      <c r="G879" s="31" t="str">
        <f>IF(OR(OR(OR(OR(OR(ISNUMBER(SEARCH(IF(G$1&lt;&gt;"",G$1,"NA"),'[1]MITRE ATT&amp;CK Mappings'!$E875)),ISNUMBER(SEARCH(IF(G$1&lt;&gt;"",G$1,"NA"),'[1]MITRE ATT&amp;CK Mappings'!$F875))),ISNUMBER(SEARCH(IF(G$2&lt;&gt;"",G$2,"NA"),'[1]MITRE ATT&amp;CK Mappings'!$G875))),ISNUMBER(SEARCH(IF(G$2&lt;&gt;"",G$2,"NA"),'[1]MITRE ATT&amp;CK Mappings'!$H875))),ISNUMBER(SEARCH(IF(G$3&lt;&gt;"",G$3,"NA"),'[1]MITRE ATT&amp;CK Mappings'!$I875))),ISNUMBER(SEARCH(IF(G$3&lt;&gt;"",G$3,"NA"),'[1]MITRE ATT&amp;CK Mappings'!$J875))), '[1]MITRE ATT&amp;CK Mappings'!$B875,"")</f>
        <v/>
      </c>
      <c r="H879" s="31" t="str">
        <f>IF(OR(OR(OR(OR(OR(ISNUMBER(SEARCH(IF(H$1&lt;&gt;"",H$1,"NA"),'[1]MITRE ATT&amp;CK Mappings'!$E875)),ISNUMBER(SEARCH(IF(H$1&lt;&gt;"",H$1,"NA"),'[1]MITRE ATT&amp;CK Mappings'!$F875))),ISNUMBER(SEARCH(IF(H$2&lt;&gt;"",H$2,"NA"),'[1]MITRE ATT&amp;CK Mappings'!$G875))),ISNUMBER(SEARCH(IF(H$2&lt;&gt;"",H$2,"NA"),'[1]MITRE ATT&amp;CK Mappings'!$H875))),ISNUMBER(SEARCH(IF(H$3&lt;&gt;"",H$3,"NA"),'[1]MITRE ATT&amp;CK Mappings'!$I875))),ISNUMBER(SEARCH(IF(H$3&lt;&gt;"",H$3,"NA"),'[1]MITRE ATT&amp;CK Mappings'!$J875))), '[1]MITRE ATT&amp;CK Mappings'!$B875,"")</f>
        <v/>
      </c>
      <c r="I879" s="31" t="str">
        <f>IF(OR(OR(OR(OR(OR(ISNUMBER(SEARCH(IF(I$1&lt;&gt;"",I$1,"NA"),'[1]MITRE ATT&amp;CK Mappings'!$E875)),ISNUMBER(SEARCH(IF(I$1&lt;&gt;"",I$1,"NA"),'[1]MITRE ATT&amp;CK Mappings'!$F875))),ISNUMBER(SEARCH(IF(I$2&lt;&gt;"",I$2,"NA"),'[1]MITRE ATT&amp;CK Mappings'!$G875))),ISNUMBER(SEARCH(IF(I$2&lt;&gt;"",I$2,"NA"),'[1]MITRE ATT&amp;CK Mappings'!$H875))),ISNUMBER(SEARCH(IF(I$3&lt;&gt;"",I$3,"NA"),'[1]MITRE ATT&amp;CK Mappings'!$I875))),ISNUMBER(SEARCH(IF(I$3&lt;&gt;"",I$3,"NA"),'[1]MITRE ATT&amp;CK Mappings'!$J875))), '[1]MITRE ATT&amp;CK Mappings'!$B875,"")</f>
        <v/>
      </c>
      <c r="J879" s="31" t="str">
        <f>IF(OR(OR(OR(OR(OR(ISNUMBER(SEARCH(IF(J$1&lt;&gt;"",J$1,"NA"),'[1]MITRE ATT&amp;CK Mappings'!$E875)),ISNUMBER(SEARCH(IF(J$1&lt;&gt;"",J$1,"NA"),'[1]MITRE ATT&amp;CK Mappings'!$F875))),ISNUMBER(SEARCH(IF(J$2&lt;&gt;"",J$2,"NA"),'[1]MITRE ATT&amp;CK Mappings'!$G875))),ISNUMBER(SEARCH(IF(J$2&lt;&gt;"",J$2,"NA"),'[1]MITRE ATT&amp;CK Mappings'!$H875))),ISNUMBER(SEARCH(IF(J$3&lt;&gt;"",J$3,"NA"),'[1]MITRE ATT&amp;CK Mappings'!$I875))),ISNUMBER(SEARCH(IF(J$3&lt;&gt;"",J$3,"NA"),'[1]MITRE ATT&amp;CK Mappings'!$J875))), '[1]MITRE ATT&amp;CK Mappings'!$B875,"")</f>
        <v/>
      </c>
      <c r="K879" s="31" t="str">
        <f>IF(OR(OR(OR(OR(OR(ISNUMBER(SEARCH(IF(K$1&lt;&gt;"",K$1,"NA"),'[1]MITRE ATT&amp;CK Mappings'!$E875)),ISNUMBER(SEARCH(IF(K$1&lt;&gt;"",K$1,"NA"),'[1]MITRE ATT&amp;CK Mappings'!$F875))),ISNUMBER(SEARCH(IF(K$2&lt;&gt;"",K$2,"NA"),'[1]MITRE ATT&amp;CK Mappings'!$G875))),ISNUMBER(SEARCH(IF(K$2&lt;&gt;"",K$2,"NA"),'[1]MITRE ATT&amp;CK Mappings'!$H875))),ISNUMBER(SEARCH(IF(K$3&lt;&gt;"",K$3,"NA"),'[1]MITRE ATT&amp;CK Mappings'!$I875))),ISNUMBER(SEARCH(IF(K$3&lt;&gt;"",K$3,"NA"),'[1]MITRE ATT&amp;CK Mappings'!$J875))), '[1]MITRE ATT&amp;CK Mappings'!$B875,"")</f>
        <v/>
      </c>
      <c r="L879" s="31" t="str">
        <f>IF('[1]MITRE ATT&amp;CK Mappings'!D875 &lt;&gt;"",'[1]MITRE ATT&amp;CK Mappings'!D875,"" )</f>
        <v>Ensure 'Always install with elevated privileges' is set to 'Disabled'</v>
      </c>
    </row>
    <row r="880" spans="1:12" x14ac:dyDescent="0.25">
      <c r="A880" s="31" t="str">
        <f>IF(COUNTIF(B880:K880,"="&amp;'[1]MITRE ATT&amp;CK Mappings'!B876)&gt;0,'[1]MITRE ATT&amp;CK Mappings'!B876,"")</f>
        <v/>
      </c>
      <c r="B880" s="31" t="str">
        <f>IF(OR(OR(OR(OR(OR(ISNUMBER(SEARCH(IF(B$1&lt;&gt;"",B$1,"NA"),'[1]MITRE ATT&amp;CK Mappings'!$E876)),ISNUMBER(SEARCH(IF(B$1&lt;&gt;"",B$1,"NA"),'[1]MITRE ATT&amp;CK Mappings'!$F876))),ISNUMBER(SEARCH(IF(B$2&lt;&gt;"",B$2,"NA"),'[1]MITRE ATT&amp;CK Mappings'!$G876))),ISNUMBER(SEARCH(IF(B$2&lt;&gt;"",B$2,"NA"),'[1]MITRE ATT&amp;CK Mappings'!$H876))),ISNUMBER(SEARCH(IF(B$3&lt;&gt;"",B$3,"NA"),'[1]MITRE ATT&amp;CK Mappings'!$I876))),ISNUMBER(SEARCH(IF(B$3&lt;&gt;"",B$3,"NA"),'[1]MITRE ATT&amp;CK Mappings'!$J876))), '[1]MITRE ATT&amp;CK Mappings'!$B876,"")</f>
        <v/>
      </c>
      <c r="C880" s="31" t="str">
        <f>IF(OR(OR(OR(OR(OR(ISNUMBER(SEARCH(IF(C$1&lt;&gt;"",C$1,"NA"),'[1]MITRE ATT&amp;CK Mappings'!$E876)),ISNUMBER(SEARCH(IF(C$1&lt;&gt;"",C$1,"NA"),'[1]MITRE ATT&amp;CK Mappings'!$F876))),ISNUMBER(SEARCH(IF(C$2&lt;&gt;"",C$2,"NA"),'[1]MITRE ATT&amp;CK Mappings'!$G876))),ISNUMBER(SEARCH(IF(C$2&lt;&gt;"",C$2,"NA"),'[1]MITRE ATT&amp;CK Mappings'!$H876))),ISNUMBER(SEARCH(IF(C$3&lt;&gt;"",C$3,"NA"),'[1]MITRE ATT&amp;CK Mappings'!$I876))),ISNUMBER(SEARCH(IF(C$3&lt;&gt;"",C$3,"NA"),'[1]MITRE ATT&amp;CK Mappings'!$J876))), '[1]MITRE ATT&amp;CK Mappings'!$B876,"")</f>
        <v/>
      </c>
      <c r="D880" s="31" t="str">
        <f>IF(OR(OR(OR(OR(OR(ISNUMBER(SEARCH(IF(D$1&lt;&gt;"",D$1,"NA"),'[1]MITRE ATT&amp;CK Mappings'!$E876)),ISNUMBER(SEARCH(IF(D$1&lt;&gt;"",D$1,"NA"),'[1]MITRE ATT&amp;CK Mappings'!$F876))),ISNUMBER(SEARCH(IF(D$2&lt;&gt;"",D$2,"NA"),'[1]MITRE ATT&amp;CK Mappings'!$G876))),ISNUMBER(SEARCH(IF(D$2&lt;&gt;"",D$2,"NA"),'[1]MITRE ATT&amp;CK Mappings'!$H876))),ISNUMBER(SEARCH(IF(D$3&lt;&gt;"",D$3,"NA"),'[1]MITRE ATT&amp;CK Mappings'!$I876))),ISNUMBER(SEARCH(IF(D$3&lt;&gt;"",D$3,"NA"),'[1]MITRE ATT&amp;CK Mappings'!$J876))), '[1]MITRE ATT&amp;CK Mappings'!$B876,"")</f>
        <v/>
      </c>
      <c r="E880" s="31" t="str">
        <f>IF(OR(OR(OR(OR(OR(ISNUMBER(SEARCH(IF(E$1&lt;&gt;"",E$1,"NA"),'[1]MITRE ATT&amp;CK Mappings'!$E876)),ISNUMBER(SEARCH(IF(E$1&lt;&gt;"",E$1,"NA"),'[1]MITRE ATT&amp;CK Mappings'!$F876))),ISNUMBER(SEARCH(IF(E$2&lt;&gt;"",E$2,"NA"),'[1]MITRE ATT&amp;CK Mappings'!$G876))),ISNUMBER(SEARCH(IF(E$2&lt;&gt;"",E$2,"NA"),'[1]MITRE ATT&amp;CK Mappings'!$H876))),ISNUMBER(SEARCH(IF(E$3&lt;&gt;"",E$3,"NA"),'[1]MITRE ATT&amp;CK Mappings'!$I876))),ISNUMBER(SEARCH(IF(E$3&lt;&gt;"",E$3,"NA"),'[1]MITRE ATT&amp;CK Mappings'!$J876))), '[1]MITRE ATT&amp;CK Mappings'!$B876,"")</f>
        <v/>
      </c>
      <c r="F880" s="31" t="str">
        <f>IF(OR(OR(OR(OR(OR(ISNUMBER(SEARCH(IF(F$1&lt;&gt;"",F$1,"NA"),'[1]MITRE ATT&amp;CK Mappings'!$E876)),ISNUMBER(SEARCH(IF(F$1&lt;&gt;"",F$1,"NA"),'[1]MITRE ATT&amp;CK Mappings'!$F876))),ISNUMBER(SEARCH(IF(F$2&lt;&gt;"",F$2,"NA"),'[1]MITRE ATT&amp;CK Mappings'!$G876))),ISNUMBER(SEARCH(IF(F$2&lt;&gt;"",F$2,"NA"),'[1]MITRE ATT&amp;CK Mappings'!$H876))),ISNUMBER(SEARCH(IF(F$3&lt;&gt;"",F$3,"NA"),'[1]MITRE ATT&amp;CK Mappings'!$I876))),ISNUMBER(SEARCH(IF(F$3&lt;&gt;"",F$3,"NA"),'[1]MITRE ATT&amp;CK Mappings'!$J876))), '[1]MITRE ATT&amp;CK Mappings'!$B876,"")</f>
        <v/>
      </c>
      <c r="G880" s="31" t="str">
        <f>IF(OR(OR(OR(OR(OR(ISNUMBER(SEARCH(IF(G$1&lt;&gt;"",G$1,"NA"),'[1]MITRE ATT&amp;CK Mappings'!$E876)),ISNUMBER(SEARCH(IF(G$1&lt;&gt;"",G$1,"NA"),'[1]MITRE ATT&amp;CK Mappings'!$F876))),ISNUMBER(SEARCH(IF(G$2&lt;&gt;"",G$2,"NA"),'[1]MITRE ATT&amp;CK Mappings'!$G876))),ISNUMBER(SEARCH(IF(G$2&lt;&gt;"",G$2,"NA"),'[1]MITRE ATT&amp;CK Mappings'!$H876))),ISNUMBER(SEARCH(IF(G$3&lt;&gt;"",G$3,"NA"),'[1]MITRE ATT&amp;CK Mappings'!$I876))),ISNUMBER(SEARCH(IF(G$3&lt;&gt;"",G$3,"NA"),'[1]MITRE ATT&amp;CK Mappings'!$J876))), '[1]MITRE ATT&amp;CK Mappings'!$B876,"")</f>
        <v/>
      </c>
      <c r="H880" s="31" t="str">
        <f>IF(OR(OR(OR(OR(OR(ISNUMBER(SEARCH(IF(H$1&lt;&gt;"",H$1,"NA"),'[1]MITRE ATT&amp;CK Mappings'!$E876)),ISNUMBER(SEARCH(IF(H$1&lt;&gt;"",H$1,"NA"),'[1]MITRE ATT&amp;CK Mappings'!$F876))),ISNUMBER(SEARCH(IF(H$2&lt;&gt;"",H$2,"NA"),'[1]MITRE ATT&amp;CK Mappings'!$G876))),ISNUMBER(SEARCH(IF(H$2&lt;&gt;"",H$2,"NA"),'[1]MITRE ATT&amp;CK Mappings'!$H876))),ISNUMBER(SEARCH(IF(H$3&lt;&gt;"",H$3,"NA"),'[1]MITRE ATT&amp;CK Mappings'!$I876))),ISNUMBER(SEARCH(IF(H$3&lt;&gt;"",H$3,"NA"),'[1]MITRE ATT&amp;CK Mappings'!$J876))), '[1]MITRE ATT&amp;CK Mappings'!$B876,"")</f>
        <v/>
      </c>
      <c r="I880" s="31" t="str">
        <f>IF(OR(OR(OR(OR(OR(ISNUMBER(SEARCH(IF(I$1&lt;&gt;"",I$1,"NA"),'[1]MITRE ATT&amp;CK Mappings'!$E876)),ISNUMBER(SEARCH(IF(I$1&lt;&gt;"",I$1,"NA"),'[1]MITRE ATT&amp;CK Mappings'!$F876))),ISNUMBER(SEARCH(IF(I$2&lt;&gt;"",I$2,"NA"),'[1]MITRE ATT&amp;CK Mappings'!$G876))),ISNUMBER(SEARCH(IF(I$2&lt;&gt;"",I$2,"NA"),'[1]MITRE ATT&amp;CK Mappings'!$H876))),ISNUMBER(SEARCH(IF(I$3&lt;&gt;"",I$3,"NA"),'[1]MITRE ATT&amp;CK Mappings'!$I876))),ISNUMBER(SEARCH(IF(I$3&lt;&gt;"",I$3,"NA"),'[1]MITRE ATT&amp;CK Mappings'!$J876))), '[1]MITRE ATT&amp;CK Mappings'!$B876,"")</f>
        <v/>
      </c>
      <c r="J880" s="31" t="str">
        <f>IF(OR(OR(OR(OR(OR(ISNUMBER(SEARCH(IF(J$1&lt;&gt;"",J$1,"NA"),'[1]MITRE ATT&amp;CK Mappings'!$E876)),ISNUMBER(SEARCH(IF(J$1&lt;&gt;"",J$1,"NA"),'[1]MITRE ATT&amp;CK Mappings'!$F876))),ISNUMBER(SEARCH(IF(J$2&lt;&gt;"",J$2,"NA"),'[1]MITRE ATT&amp;CK Mappings'!$G876))),ISNUMBER(SEARCH(IF(J$2&lt;&gt;"",J$2,"NA"),'[1]MITRE ATT&amp;CK Mappings'!$H876))),ISNUMBER(SEARCH(IF(J$3&lt;&gt;"",J$3,"NA"),'[1]MITRE ATT&amp;CK Mappings'!$I876))),ISNUMBER(SEARCH(IF(J$3&lt;&gt;"",J$3,"NA"),'[1]MITRE ATT&amp;CK Mappings'!$J876))), '[1]MITRE ATT&amp;CK Mappings'!$B876,"")</f>
        <v/>
      </c>
      <c r="K880" s="31" t="str">
        <f>IF(OR(OR(OR(OR(OR(ISNUMBER(SEARCH(IF(K$1&lt;&gt;"",K$1,"NA"),'[1]MITRE ATT&amp;CK Mappings'!$E876)),ISNUMBER(SEARCH(IF(K$1&lt;&gt;"",K$1,"NA"),'[1]MITRE ATT&amp;CK Mappings'!$F876))),ISNUMBER(SEARCH(IF(K$2&lt;&gt;"",K$2,"NA"),'[1]MITRE ATT&amp;CK Mappings'!$G876))),ISNUMBER(SEARCH(IF(K$2&lt;&gt;"",K$2,"NA"),'[1]MITRE ATT&amp;CK Mappings'!$H876))),ISNUMBER(SEARCH(IF(K$3&lt;&gt;"",K$3,"NA"),'[1]MITRE ATT&amp;CK Mappings'!$I876))),ISNUMBER(SEARCH(IF(K$3&lt;&gt;"",K$3,"NA"),'[1]MITRE ATT&amp;CK Mappings'!$J876))), '[1]MITRE ATT&amp;CK Mappings'!$B876,"")</f>
        <v/>
      </c>
      <c r="L880" s="31" t="str">
        <f>IF('[1]MITRE ATT&amp;CK Mappings'!D876 &lt;&gt;"",'[1]MITRE ATT&amp;CK Mappings'!D876,"" )</f>
        <v>Windows Logon Options</v>
      </c>
    </row>
    <row r="881" spans="1:12" x14ac:dyDescent="0.25">
      <c r="A881" s="31" t="str">
        <f>IF(COUNTIF(B881:K881,"="&amp;'[1]MITRE ATT&amp;CK Mappings'!B877)&gt;0,'[1]MITRE ATT&amp;CK Mappings'!B877,"")</f>
        <v/>
      </c>
      <c r="B881" s="31" t="str">
        <f>IF(OR(OR(OR(OR(OR(ISNUMBER(SEARCH(IF(B$1&lt;&gt;"",B$1,"NA"),'[1]MITRE ATT&amp;CK Mappings'!$E877)),ISNUMBER(SEARCH(IF(B$1&lt;&gt;"",B$1,"NA"),'[1]MITRE ATT&amp;CK Mappings'!$F877))),ISNUMBER(SEARCH(IF(B$2&lt;&gt;"",B$2,"NA"),'[1]MITRE ATT&amp;CK Mappings'!$G877))),ISNUMBER(SEARCH(IF(B$2&lt;&gt;"",B$2,"NA"),'[1]MITRE ATT&amp;CK Mappings'!$H877))),ISNUMBER(SEARCH(IF(B$3&lt;&gt;"",B$3,"NA"),'[1]MITRE ATT&amp;CK Mappings'!$I877))),ISNUMBER(SEARCH(IF(B$3&lt;&gt;"",B$3,"NA"),'[1]MITRE ATT&amp;CK Mappings'!$J877))), '[1]MITRE ATT&amp;CK Mappings'!$B877,"")</f>
        <v/>
      </c>
      <c r="C881" s="31" t="str">
        <f>IF(OR(OR(OR(OR(OR(ISNUMBER(SEARCH(IF(C$1&lt;&gt;"",C$1,"NA"),'[1]MITRE ATT&amp;CK Mappings'!$E877)),ISNUMBER(SEARCH(IF(C$1&lt;&gt;"",C$1,"NA"),'[1]MITRE ATT&amp;CK Mappings'!$F877))),ISNUMBER(SEARCH(IF(C$2&lt;&gt;"",C$2,"NA"),'[1]MITRE ATT&amp;CK Mappings'!$G877))),ISNUMBER(SEARCH(IF(C$2&lt;&gt;"",C$2,"NA"),'[1]MITRE ATT&amp;CK Mappings'!$H877))),ISNUMBER(SEARCH(IF(C$3&lt;&gt;"",C$3,"NA"),'[1]MITRE ATT&amp;CK Mappings'!$I877))),ISNUMBER(SEARCH(IF(C$3&lt;&gt;"",C$3,"NA"),'[1]MITRE ATT&amp;CK Mappings'!$J877))), '[1]MITRE ATT&amp;CK Mappings'!$B877,"")</f>
        <v/>
      </c>
      <c r="D881" s="31" t="str">
        <f>IF(OR(OR(OR(OR(OR(ISNUMBER(SEARCH(IF(D$1&lt;&gt;"",D$1,"NA"),'[1]MITRE ATT&amp;CK Mappings'!$E877)),ISNUMBER(SEARCH(IF(D$1&lt;&gt;"",D$1,"NA"),'[1]MITRE ATT&amp;CK Mappings'!$F877))),ISNUMBER(SEARCH(IF(D$2&lt;&gt;"",D$2,"NA"),'[1]MITRE ATT&amp;CK Mappings'!$G877))),ISNUMBER(SEARCH(IF(D$2&lt;&gt;"",D$2,"NA"),'[1]MITRE ATT&amp;CK Mappings'!$H877))),ISNUMBER(SEARCH(IF(D$3&lt;&gt;"",D$3,"NA"),'[1]MITRE ATT&amp;CK Mappings'!$I877))),ISNUMBER(SEARCH(IF(D$3&lt;&gt;"",D$3,"NA"),'[1]MITRE ATT&amp;CK Mappings'!$J877))), '[1]MITRE ATT&amp;CK Mappings'!$B877,"")</f>
        <v/>
      </c>
      <c r="E881" s="31" t="str">
        <f>IF(OR(OR(OR(OR(OR(ISNUMBER(SEARCH(IF(E$1&lt;&gt;"",E$1,"NA"),'[1]MITRE ATT&amp;CK Mappings'!$E877)),ISNUMBER(SEARCH(IF(E$1&lt;&gt;"",E$1,"NA"),'[1]MITRE ATT&amp;CK Mappings'!$F877))),ISNUMBER(SEARCH(IF(E$2&lt;&gt;"",E$2,"NA"),'[1]MITRE ATT&amp;CK Mappings'!$G877))),ISNUMBER(SEARCH(IF(E$2&lt;&gt;"",E$2,"NA"),'[1]MITRE ATT&amp;CK Mappings'!$H877))),ISNUMBER(SEARCH(IF(E$3&lt;&gt;"",E$3,"NA"),'[1]MITRE ATT&amp;CK Mappings'!$I877))),ISNUMBER(SEARCH(IF(E$3&lt;&gt;"",E$3,"NA"),'[1]MITRE ATT&amp;CK Mappings'!$J877))), '[1]MITRE ATT&amp;CK Mappings'!$B877,"")</f>
        <v/>
      </c>
      <c r="F881" s="31" t="str">
        <f>IF(OR(OR(OR(OR(OR(ISNUMBER(SEARCH(IF(F$1&lt;&gt;"",F$1,"NA"),'[1]MITRE ATT&amp;CK Mappings'!$E877)),ISNUMBER(SEARCH(IF(F$1&lt;&gt;"",F$1,"NA"),'[1]MITRE ATT&amp;CK Mappings'!$F877))),ISNUMBER(SEARCH(IF(F$2&lt;&gt;"",F$2,"NA"),'[1]MITRE ATT&amp;CK Mappings'!$G877))),ISNUMBER(SEARCH(IF(F$2&lt;&gt;"",F$2,"NA"),'[1]MITRE ATT&amp;CK Mappings'!$H877))),ISNUMBER(SEARCH(IF(F$3&lt;&gt;"",F$3,"NA"),'[1]MITRE ATT&amp;CK Mappings'!$I877))),ISNUMBER(SEARCH(IF(F$3&lt;&gt;"",F$3,"NA"),'[1]MITRE ATT&amp;CK Mappings'!$J877))), '[1]MITRE ATT&amp;CK Mappings'!$B877,"")</f>
        <v/>
      </c>
      <c r="G881" s="31" t="str">
        <f>IF(OR(OR(OR(OR(OR(ISNUMBER(SEARCH(IF(G$1&lt;&gt;"",G$1,"NA"),'[1]MITRE ATT&amp;CK Mappings'!$E877)),ISNUMBER(SEARCH(IF(G$1&lt;&gt;"",G$1,"NA"),'[1]MITRE ATT&amp;CK Mappings'!$F877))),ISNUMBER(SEARCH(IF(G$2&lt;&gt;"",G$2,"NA"),'[1]MITRE ATT&amp;CK Mappings'!$G877))),ISNUMBER(SEARCH(IF(G$2&lt;&gt;"",G$2,"NA"),'[1]MITRE ATT&amp;CK Mappings'!$H877))),ISNUMBER(SEARCH(IF(G$3&lt;&gt;"",G$3,"NA"),'[1]MITRE ATT&amp;CK Mappings'!$I877))),ISNUMBER(SEARCH(IF(G$3&lt;&gt;"",G$3,"NA"),'[1]MITRE ATT&amp;CK Mappings'!$J877))), '[1]MITRE ATT&amp;CK Mappings'!$B877,"")</f>
        <v/>
      </c>
      <c r="H881" s="31" t="str">
        <f>IF(OR(OR(OR(OR(OR(ISNUMBER(SEARCH(IF(H$1&lt;&gt;"",H$1,"NA"),'[1]MITRE ATT&amp;CK Mappings'!$E877)),ISNUMBER(SEARCH(IF(H$1&lt;&gt;"",H$1,"NA"),'[1]MITRE ATT&amp;CK Mappings'!$F877))),ISNUMBER(SEARCH(IF(H$2&lt;&gt;"",H$2,"NA"),'[1]MITRE ATT&amp;CK Mappings'!$G877))),ISNUMBER(SEARCH(IF(H$2&lt;&gt;"",H$2,"NA"),'[1]MITRE ATT&amp;CK Mappings'!$H877))),ISNUMBER(SEARCH(IF(H$3&lt;&gt;"",H$3,"NA"),'[1]MITRE ATT&amp;CK Mappings'!$I877))),ISNUMBER(SEARCH(IF(H$3&lt;&gt;"",H$3,"NA"),'[1]MITRE ATT&amp;CK Mappings'!$J877))), '[1]MITRE ATT&amp;CK Mappings'!$B877,"")</f>
        <v/>
      </c>
      <c r="I881" s="31" t="str">
        <f>IF(OR(OR(OR(OR(OR(ISNUMBER(SEARCH(IF(I$1&lt;&gt;"",I$1,"NA"),'[1]MITRE ATT&amp;CK Mappings'!$E877)),ISNUMBER(SEARCH(IF(I$1&lt;&gt;"",I$1,"NA"),'[1]MITRE ATT&amp;CK Mappings'!$F877))),ISNUMBER(SEARCH(IF(I$2&lt;&gt;"",I$2,"NA"),'[1]MITRE ATT&amp;CK Mappings'!$G877))),ISNUMBER(SEARCH(IF(I$2&lt;&gt;"",I$2,"NA"),'[1]MITRE ATT&amp;CK Mappings'!$H877))),ISNUMBER(SEARCH(IF(I$3&lt;&gt;"",I$3,"NA"),'[1]MITRE ATT&amp;CK Mappings'!$I877))),ISNUMBER(SEARCH(IF(I$3&lt;&gt;"",I$3,"NA"),'[1]MITRE ATT&amp;CK Mappings'!$J877))), '[1]MITRE ATT&amp;CK Mappings'!$B877,"")</f>
        <v/>
      </c>
      <c r="J881" s="31" t="str">
        <f>IF(OR(OR(OR(OR(OR(ISNUMBER(SEARCH(IF(J$1&lt;&gt;"",J$1,"NA"),'[1]MITRE ATT&amp;CK Mappings'!$E877)),ISNUMBER(SEARCH(IF(J$1&lt;&gt;"",J$1,"NA"),'[1]MITRE ATT&amp;CK Mappings'!$F877))),ISNUMBER(SEARCH(IF(J$2&lt;&gt;"",J$2,"NA"),'[1]MITRE ATT&amp;CK Mappings'!$G877))),ISNUMBER(SEARCH(IF(J$2&lt;&gt;"",J$2,"NA"),'[1]MITRE ATT&amp;CK Mappings'!$H877))),ISNUMBER(SEARCH(IF(J$3&lt;&gt;"",J$3,"NA"),'[1]MITRE ATT&amp;CK Mappings'!$I877))),ISNUMBER(SEARCH(IF(J$3&lt;&gt;"",J$3,"NA"),'[1]MITRE ATT&amp;CK Mappings'!$J877))), '[1]MITRE ATT&amp;CK Mappings'!$B877,"")</f>
        <v/>
      </c>
      <c r="K881" s="31" t="str">
        <f>IF(OR(OR(OR(OR(OR(ISNUMBER(SEARCH(IF(K$1&lt;&gt;"",K$1,"NA"),'[1]MITRE ATT&amp;CK Mappings'!$E877)),ISNUMBER(SEARCH(IF(K$1&lt;&gt;"",K$1,"NA"),'[1]MITRE ATT&amp;CK Mappings'!$F877))),ISNUMBER(SEARCH(IF(K$2&lt;&gt;"",K$2,"NA"),'[1]MITRE ATT&amp;CK Mappings'!$G877))),ISNUMBER(SEARCH(IF(K$2&lt;&gt;"",K$2,"NA"),'[1]MITRE ATT&amp;CK Mappings'!$H877))),ISNUMBER(SEARCH(IF(K$3&lt;&gt;"",K$3,"NA"),'[1]MITRE ATT&amp;CK Mappings'!$I877))),ISNUMBER(SEARCH(IF(K$3&lt;&gt;"",K$3,"NA"),'[1]MITRE ATT&amp;CK Mappings'!$J877))), '[1]MITRE ATT&amp;CK Mappings'!$B877,"")</f>
        <v/>
      </c>
      <c r="L881" s="31" t="str">
        <f>IF('[1]MITRE ATT&amp;CK Mappings'!D877 &lt;&gt;"",'[1]MITRE ATT&amp;CK Mappings'!D877,"" )</f>
        <v>Windows Mail</v>
      </c>
    </row>
    <row r="882" spans="1:12" x14ac:dyDescent="0.25">
      <c r="A882" s="31" t="str">
        <f>IF(COUNTIF(B882:K882,"="&amp;'[1]MITRE ATT&amp;CK Mappings'!B878)&gt;0,'[1]MITRE ATT&amp;CK Mappings'!B878,"")</f>
        <v/>
      </c>
      <c r="B882" s="31" t="str">
        <f>IF(OR(OR(OR(OR(OR(ISNUMBER(SEARCH(IF(B$1&lt;&gt;"",B$1,"NA"),'[1]MITRE ATT&amp;CK Mappings'!$E878)),ISNUMBER(SEARCH(IF(B$1&lt;&gt;"",B$1,"NA"),'[1]MITRE ATT&amp;CK Mappings'!$F878))),ISNUMBER(SEARCH(IF(B$2&lt;&gt;"",B$2,"NA"),'[1]MITRE ATT&amp;CK Mappings'!$G878))),ISNUMBER(SEARCH(IF(B$2&lt;&gt;"",B$2,"NA"),'[1]MITRE ATT&amp;CK Mappings'!$H878))),ISNUMBER(SEARCH(IF(B$3&lt;&gt;"",B$3,"NA"),'[1]MITRE ATT&amp;CK Mappings'!$I878))),ISNUMBER(SEARCH(IF(B$3&lt;&gt;"",B$3,"NA"),'[1]MITRE ATT&amp;CK Mappings'!$J878))), '[1]MITRE ATT&amp;CK Mappings'!$B878,"")</f>
        <v/>
      </c>
      <c r="C882" s="31" t="str">
        <f>IF(OR(OR(OR(OR(OR(ISNUMBER(SEARCH(IF(C$1&lt;&gt;"",C$1,"NA"),'[1]MITRE ATT&amp;CK Mappings'!$E878)),ISNUMBER(SEARCH(IF(C$1&lt;&gt;"",C$1,"NA"),'[1]MITRE ATT&amp;CK Mappings'!$F878))),ISNUMBER(SEARCH(IF(C$2&lt;&gt;"",C$2,"NA"),'[1]MITRE ATT&amp;CK Mappings'!$G878))),ISNUMBER(SEARCH(IF(C$2&lt;&gt;"",C$2,"NA"),'[1]MITRE ATT&amp;CK Mappings'!$H878))),ISNUMBER(SEARCH(IF(C$3&lt;&gt;"",C$3,"NA"),'[1]MITRE ATT&amp;CK Mappings'!$I878))),ISNUMBER(SEARCH(IF(C$3&lt;&gt;"",C$3,"NA"),'[1]MITRE ATT&amp;CK Mappings'!$J878))), '[1]MITRE ATT&amp;CK Mappings'!$B878,"")</f>
        <v/>
      </c>
      <c r="D882" s="31" t="str">
        <f>IF(OR(OR(OR(OR(OR(ISNUMBER(SEARCH(IF(D$1&lt;&gt;"",D$1,"NA"),'[1]MITRE ATT&amp;CK Mappings'!$E878)),ISNUMBER(SEARCH(IF(D$1&lt;&gt;"",D$1,"NA"),'[1]MITRE ATT&amp;CK Mappings'!$F878))),ISNUMBER(SEARCH(IF(D$2&lt;&gt;"",D$2,"NA"),'[1]MITRE ATT&amp;CK Mappings'!$G878))),ISNUMBER(SEARCH(IF(D$2&lt;&gt;"",D$2,"NA"),'[1]MITRE ATT&amp;CK Mappings'!$H878))),ISNUMBER(SEARCH(IF(D$3&lt;&gt;"",D$3,"NA"),'[1]MITRE ATT&amp;CK Mappings'!$I878))),ISNUMBER(SEARCH(IF(D$3&lt;&gt;"",D$3,"NA"),'[1]MITRE ATT&amp;CK Mappings'!$J878))), '[1]MITRE ATT&amp;CK Mappings'!$B878,"")</f>
        <v/>
      </c>
      <c r="E882" s="31" t="str">
        <f>IF(OR(OR(OR(OR(OR(ISNUMBER(SEARCH(IF(E$1&lt;&gt;"",E$1,"NA"),'[1]MITRE ATT&amp;CK Mappings'!$E878)),ISNUMBER(SEARCH(IF(E$1&lt;&gt;"",E$1,"NA"),'[1]MITRE ATT&amp;CK Mappings'!$F878))),ISNUMBER(SEARCH(IF(E$2&lt;&gt;"",E$2,"NA"),'[1]MITRE ATT&amp;CK Mappings'!$G878))),ISNUMBER(SEARCH(IF(E$2&lt;&gt;"",E$2,"NA"),'[1]MITRE ATT&amp;CK Mappings'!$H878))),ISNUMBER(SEARCH(IF(E$3&lt;&gt;"",E$3,"NA"),'[1]MITRE ATT&amp;CK Mappings'!$I878))),ISNUMBER(SEARCH(IF(E$3&lt;&gt;"",E$3,"NA"),'[1]MITRE ATT&amp;CK Mappings'!$J878))), '[1]MITRE ATT&amp;CK Mappings'!$B878,"")</f>
        <v/>
      </c>
      <c r="F882" s="31" t="str">
        <f>IF(OR(OR(OR(OR(OR(ISNUMBER(SEARCH(IF(F$1&lt;&gt;"",F$1,"NA"),'[1]MITRE ATT&amp;CK Mappings'!$E878)),ISNUMBER(SEARCH(IF(F$1&lt;&gt;"",F$1,"NA"),'[1]MITRE ATT&amp;CK Mappings'!$F878))),ISNUMBER(SEARCH(IF(F$2&lt;&gt;"",F$2,"NA"),'[1]MITRE ATT&amp;CK Mappings'!$G878))),ISNUMBER(SEARCH(IF(F$2&lt;&gt;"",F$2,"NA"),'[1]MITRE ATT&amp;CK Mappings'!$H878))),ISNUMBER(SEARCH(IF(F$3&lt;&gt;"",F$3,"NA"),'[1]MITRE ATT&amp;CK Mappings'!$I878))),ISNUMBER(SEARCH(IF(F$3&lt;&gt;"",F$3,"NA"),'[1]MITRE ATT&amp;CK Mappings'!$J878))), '[1]MITRE ATT&amp;CK Mappings'!$B878,"")</f>
        <v/>
      </c>
      <c r="G882" s="31" t="str">
        <f>IF(OR(OR(OR(OR(OR(ISNUMBER(SEARCH(IF(G$1&lt;&gt;"",G$1,"NA"),'[1]MITRE ATT&amp;CK Mappings'!$E878)),ISNUMBER(SEARCH(IF(G$1&lt;&gt;"",G$1,"NA"),'[1]MITRE ATT&amp;CK Mappings'!$F878))),ISNUMBER(SEARCH(IF(G$2&lt;&gt;"",G$2,"NA"),'[1]MITRE ATT&amp;CK Mappings'!$G878))),ISNUMBER(SEARCH(IF(G$2&lt;&gt;"",G$2,"NA"),'[1]MITRE ATT&amp;CK Mappings'!$H878))),ISNUMBER(SEARCH(IF(G$3&lt;&gt;"",G$3,"NA"),'[1]MITRE ATT&amp;CK Mappings'!$I878))),ISNUMBER(SEARCH(IF(G$3&lt;&gt;"",G$3,"NA"),'[1]MITRE ATT&amp;CK Mappings'!$J878))), '[1]MITRE ATT&amp;CK Mappings'!$B878,"")</f>
        <v/>
      </c>
      <c r="H882" s="31" t="str">
        <f>IF(OR(OR(OR(OR(OR(ISNUMBER(SEARCH(IF(H$1&lt;&gt;"",H$1,"NA"),'[1]MITRE ATT&amp;CK Mappings'!$E878)),ISNUMBER(SEARCH(IF(H$1&lt;&gt;"",H$1,"NA"),'[1]MITRE ATT&amp;CK Mappings'!$F878))),ISNUMBER(SEARCH(IF(H$2&lt;&gt;"",H$2,"NA"),'[1]MITRE ATT&amp;CK Mappings'!$G878))),ISNUMBER(SEARCH(IF(H$2&lt;&gt;"",H$2,"NA"),'[1]MITRE ATT&amp;CK Mappings'!$H878))),ISNUMBER(SEARCH(IF(H$3&lt;&gt;"",H$3,"NA"),'[1]MITRE ATT&amp;CK Mappings'!$I878))),ISNUMBER(SEARCH(IF(H$3&lt;&gt;"",H$3,"NA"),'[1]MITRE ATT&amp;CK Mappings'!$J878))), '[1]MITRE ATT&amp;CK Mappings'!$B878,"")</f>
        <v/>
      </c>
      <c r="I882" s="31" t="str">
        <f>IF(OR(OR(OR(OR(OR(ISNUMBER(SEARCH(IF(I$1&lt;&gt;"",I$1,"NA"),'[1]MITRE ATT&amp;CK Mappings'!$E878)),ISNUMBER(SEARCH(IF(I$1&lt;&gt;"",I$1,"NA"),'[1]MITRE ATT&amp;CK Mappings'!$F878))),ISNUMBER(SEARCH(IF(I$2&lt;&gt;"",I$2,"NA"),'[1]MITRE ATT&amp;CK Mappings'!$G878))),ISNUMBER(SEARCH(IF(I$2&lt;&gt;"",I$2,"NA"),'[1]MITRE ATT&amp;CK Mappings'!$H878))),ISNUMBER(SEARCH(IF(I$3&lt;&gt;"",I$3,"NA"),'[1]MITRE ATT&amp;CK Mappings'!$I878))),ISNUMBER(SEARCH(IF(I$3&lt;&gt;"",I$3,"NA"),'[1]MITRE ATT&amp;CK Mappings'!$J878))), '[1]MITRE ATT&amp;CK Mappings'!$B878,"")</f>
        <v/>
      </c>
      <c r="J882" s="31" t="str">
        <f>IF(OR(OR(OR(OR(OR(ISNUMBER(SEARCH(IF(J$1&lt;&gt;"",J$1,"NA"),'[1]MITRE ATT&amp;CK Mappings'!$E878)),ISNUMBER(SEARCH(IF(J$1&lt;&gt;"",J$1,"NA"),'[1]MITRE ATT&amp;CK Mappings'!$F878))),ISNUMBER(SEARCH(IF(J$2&lt;&gt;"",J$2,"NA"),'[1]MITRE ATT&amp;CK Mappings'!$G878))),ISNUMBER(SEARCH(IF(J$2&lt;&gt;"",J$2,"NA"),'[1]MITRE ATT&amp;CK Mappings'!$H878))),ISNUMBER(SEARCH(IF(J$3&lt;&gt;"",J$3,"NA"),'[1]MITRE ATT&amp;CK Mappings'!$I878))),ISNUMBER(SEARCH(IF(J$3&lt;&gt;"",J$3,"NA"),'[1]MITRE ATT&amp;CK Mappings'!$J878))), '[1]MITRE ATT&amp;CK Mappings'!$B878,"")</f>
        <v/>
      </c>
      <c r="K882" s="31" t="str">
        <f>IF(OR(OR(OR(OR(OR(ISNUMBER(SEARCH(IF(K$1&lt;&gt;"",K$1,"NA"),'[1]MITRE ATT&amp;CK Mappings'!$E878)),ISNUMBER(SEARCH(IF(K$1&lt;&gt;"",K$1,"NA"),'[1]MITRE ATT&amp;CK Mappings'!$F878))),ISNUMBER(SEARCH(IF(K$2&lt;&gt;"",K$2,"NA"),'[1]MITRE ATT&amp;CK Mappings'!$G878))),ISNUMBER(SEARCH(IF(K$2&lt;&gt;"",K$2,"NA"),'[1]MITRE ATT&amp;CK Mappings'!$H878))),ISNUMBER(SEARCH(IF(K$3&lt;&gt;"",K$3,"NA"),'[1]MITRE ATT&amp;CK Mappings'!$I878))),ISNUMBER(SEARCH(IF(K$3&lt;&gt;"",K$3,"NA"),'[1]MITRE ATT&amp;CK Mappings'!$J878))), '[1]MITRE ATT&amp;CK Mappings'!$B878,"")</f>
        <v/>
      </c>
      <c r="L882" s="31" t="str">
        <f>IF('[1]MITRE ATT&amp;CK Mappings'!D878 &lt;&gt;"",'[1]MITRE ATT&amp;CK Mappings'!D878,"" )</f>
        <v>Windows Media Center</v>
      </c>
    </row>
    <row r="883" spans="1:12" x14ac:dyDescent="0.25">
      <c r="A883" s="31" t="str">
        <f>IF(COUNTIF(B883:K883,"="&amp;'[1]MITRE ATT&amp;CK Mappings'!B879)&gt;0,'[1]MITRE ATT&amp;CK Mappings'!B879,"")</f>
        <v/>
      </c>
      <c r="B883" s="31" t="str">
        <f>IF(OR(OR(OR(OR(OR(ISNUMBER(SEARCH(IF(B$1&lt;&gt;"",B$1,"NA"),'[1]MITRE ATT&amp;CK Mappings'!$E879)),ISNUMBER(SEARCH(IF(B$1&lt;&gt;"",B$1,"NA"),'[1]MITRE ATT&amp;CK Mappings'!$F879))),ISNUMBER(SEARCH(IF(B$2&lt;&gt;"",B$2,"NA"),'[1]MITRE ATT&amp;CK Mappings'!$G879))),ISNUMBER(SEARCH(IF(B$2&lt;&gt;"",B$2,"NA"),'[1]MITRE ATT&amp;CK Mappings'!$H879))),ISNUMBER(SEARCH(IF(B$3&lt;&gt;"",B$3,"NA"),'[1]MITRE ATT&amp;CK Mappings'!$I879))),ISNUMBER(SEARCH(IF(B$3&lt;&gt;"",B$3,"NA"),'[1]MITRE ATT&amp;CK Mappings'!$J879))), '[1]MITRE ATT&amp;CK Mappings'!$B879,"")</f>
        <v/>
      </c>
      <c r="C883" s="31" t="str">
        <f>IF(OR(OR(OR(OR(OR(ISNUMBER(SEARCH(IF(C$1&lt;&gt;"",C$1,"NA"),'[1]MITRE ATT&amp;CK Mappings'!$E879)),ISNUMBER(SEARCH(IF(C$1&lt;&gt;"",C$1,"NA"),'[1]MITRE ATT&amp;CK Mappings'!$F879))),ISNUMBER(SEARCH(IF(C$2&lt;&gt;"",C$2,"NA"),'[1]MITRE ATT&amp;CK Mappings'!$G879))),ISNUMBER(SEARCH(IF(C$2&lt;&gt;"",C$2,"NA"),'[1]MITRE ATT&amp;CK Mappings'!$H879))),ISNUMBER(SEARCH(IF(C$3&lt;&gt;"",C$3,"NA"),'[1]MITRE ATT&amp;CK Mappings'!$I879))),ISNUMBER(SEARCH(IF(C$3&lt;&gt;"",C$3,"NA"),'[1]MITRE ATT&amp;CK Mappings'!$J879))), '[1]MITRE ATT&amp;CK Mappings'!$B879,"")</f>
        <v/>
      </c>
      <c r="D883" s="31" t="str">
        <f>IF(OR(OR(OR(OR(OR(ISNUMBER(SEARCH(IF(D$1&lt;&gt;"",D$1,"NA"),'[1]MITRE ATT&amp;CK Mappings'!$E879)),ISNUMBER(SEARCH(IF(D$1&lt;&gt;"",D$1,"NA"),'[1]MITRE ATT&amp;CK Mappings'!$F879))),ISNUMBER(SEARCH(IF(D$2&lt;&gt;"",D$2,"NA"),'[1]MITRE ATT&amp;CK Mappings'!$G879))),ISNUMBER(SEARCH(IF(D$2&lt;&gt;"",D$2,"NA"),'[1]MITRE ATT&amp;CK Mappings'!$H879))),ISNUMBER(SEARCH(IF(D$3&lt;&gt;"",D$3,"NA"),'[1]MITRE ATT&amp;CK Mappings'!$I879))),ISNUMBER(SEARCH(IF(D$3&lt;&gt;"",D$3,"NA"),'[1]MITRE ATT&amp;CK Mappings'!$J879))), '[1]MITRE ATT&amp;CK Mappings'!$B879,"")</f>
        <v/>
      </c>
      <c r="E883" s="31" t="str">
        <f>IF(OR(OR(OR(OR(OR(ISNUMBER(SEARCH(IF(E$1&lt;&gt;"",E$1,"NA"),'[1]MITRE ATT&amp;CK Mappings'!$E879)),ISNUMBER(SEARCH(IF(E$1&lt;&gt;"",E$1,"NA"),'[1]MITRE ATT&amp;CK Mappings'!$F879))),ISNUMBER(SEARCH(IF(E$2&lt;&gt;"",E$2,"NA"),'[1]MITRE ATT&amp;CK Mappings'!$G879))),ISNUMBER(SEARCH(IF(E$2&lt;&gt;"",E$2,"NA"),'[1]MITRE ATT&amp;CK Mappings'!$H879))),ISNUMBER(SEARCH(IF(E$3&lt;&gt;"",E$3,"NA"),'[1]MITRE ATT&amp;CK Mappings'!$I879))),ISNUMBER(SEARCH(IF(E$3&lt;&gt;"",E$3,"NA"),'[1]MITRE ATT&amp;CK Mappings'!$J879))), '[1]MITRE ATT&amp;CK Mappings'!$B879,"")</f>
        <v/>
      </c>
      <c r="F883" s="31" t="str">
        <f>IF(OR(OR(OR(OR(OR(ISNUMBER(SEARCH(IF(F$1&lt;&gt;"",F$1,"NA"),'[1]MITRE ATT&amp;CK Mappings'!$E879)),ISNUMBER(SEARCH(IF(F$1&lt;&gt;"",F$1,"NA"),'[1]MITRE ATT&amp;CK Mappings'!$F879))),ISNUMBER(SEARCH(IF(F$2&lt;&gt;"",F$2,"NA"),'[1]MITRE ATT&amp;CK Mappings'!$G879))),ISNUMBER(SEARCH(IF(F$2&lt;&gt;"",F$2,"NA"),'[1]MITRE ATT&amp;CK Mappings'!$H879))),ISNUMBER(SEARCH(IF(F$3&lt;&gt;"",F$3,"NA"),'[1]MITRE ATT&amp;CK Mappings'!$I879))),ISNUMBER(SEARCH(IF(F$3&lt;&gt;"",F$3,"NA"),'[1]MITRE ATT&amp;CK Mappings'!$J879))), '[1]MITRE ATT&amp;CK Mappings'!$B879,"")</f>
        <v/>
      </c>
      <c r="G883" s="31" t="str">
        <f>IF(OR(OR(OR(OR(OR(ISNUMBER(SEARCH(IF(G$1&lt;&gt;"",G$1,"NA"),'[1]MITRE ATT&amp;CK Mappings'!$E879)),ISNUMBER(SEARCH(IF(G$1&lt;&gt;"",G$1,"NA"),'[1]MITRE ATT&amp;CK Mappings'!$F879))),ISNUMBER(SEARCH(IF(G$2&lt;&gt;"",G$2,"NA"),'[1]MITRE ATT&amp;CK Mappings'!$G879))),ISNUMBER(SEARCH(IF(G$2&lt;&gt;"",G$2,"NA"),'[1]MITRE ATT&amp;CK Mappings'!$H879))),ISNUMBER(SEARCH(IF(G$3&lt;&gt;"",G$3,"NA"),'[1]MITRE ATT&amp;CK Mappings'!$I879))),ISNUMBER(SEARCH(IF(G$3&lt;&gt;"",G$3,"NA"),'[1]MITRE ATT&amp;CK Mappings'!$J879))), '[1]MITRE ATT&amp;CK Mappings'!$B879,"")</f>
        <v/>
      </c>
      <c r="H883" s="31" t="str">
        <f>IF(OR(OR(OR(OR(OR(ISNUMBER(SEARCH(IF(H$1&lt;&gt;"",H$1,"NA"),'[1]MITRE ATT&amp;CK Mappings'!$E879)),ISNUMBER(SEARCH(IF(H$1&lt;&gt;"",H$1,"NA"),'[1]MITRE ATT&amp;CK Mappings'!$F879))),ISNUMBER(SEARCH(IF(H$2&lt;&gt;"",H$2,"NA"),'[1]MITRE ATT&amp;CK Mappings'!$G879))),ISNUMBER(SEARCH(IF(H$2&lt;&gt;"",H$2,"NA"),'[1]MITRE ATT&amp;CK Mappings'!$H879))),ISNUMBER(SEARCH(IF(H$3&lt;&gt;"",H$3,"NA"),'[1]MITRE ATT&amp;CK Mappings'!$I879))),ISNUMBER(SEARCH(IF(H$3&lt;&gt;"",H$3,"NA"),'[1]MITRE ATT&amp;CK Mappings'!$J879))), '[1]MITRE ATT&amp;CK Mappings'!$B879,"")</f>
        <v/>
      </c>
      <c r="I883" s="31" t="str">
        <f>IF(OR(OR(OR(OR(OR(ISNUMBER(SEARCH(IF(I$1&lt;&gt;"",I$1,"NA"),'[1]MITRE ATT&amp;CK Mappings'!$E879)),ISNUMBER(SEARCH(IF(I$1&lt;&gt;"",I$1,"NA"),'[1]MITRE ATT&amp;CK Mappings'!$F879))),ISNUMBER(SEARCH(IF(I$2&lt;&gt;"",I$2,"NA"),'[1]MITRE ATT&amp;CK Mappings'!$G879))),ISNUMBER(SEARCH(IF(I$2&lt;&gt;"",I$2,"NA"),'[1]MITRE ATT&amp;CK Mappings'!$H879))),ISNUMBER(SEARCH(IF(I$3&lt;&gt;"",I$3,"NA"),'[1]MITRE ATT&amp;CK Mappings'!$I879))),ISNUMBER(SEARCH(IF(I$3&lt;&gt;"",I$3,"NA"),'[1]MITRE ATT&amp;CK Mappings'!$J879))), '[1]MITRE ATT&amp;CK Mappings'!$B879,"")</f>
        <v/>
      </c>
      <c r="J883" s="31" t="str">
        <f>IF(OR(OR(OR(OR(OR(ISNUMBER(SEARCH(IF(J$1&lt;&gt;"",J$1,"NA"),'[1]MITRE ATT&amp;CK Mappings'!$E879)),ISNUMBER(SEARCH(IF(J$1&lt;&gt;"",J$1,"NA"),'[1]MITRE ATT&amp;CK Mappings'!$F879))),ISNUMBER(SEARCH(IF(J$2&lt;&gt;"",J$2,"NA"),'[1]MITRE ATT&amp;CK Mappings'!$G879))),ISNUMBER(SEARCH(IF(J$2&lt;&gt;"",J$2,"NA"),'[1]MITRE ATT&amp;CK Mappings'!$H879))),ISNUMBER(SEARCH(IF(J$3&lt;&gt;"",J$3,"NA"),'[1]MITRE ATT&amp;CK Mappings'!$I879))),ISNUMBER(SEARCH(IF(J$3&lt;&gt;"",J$3,"NA"),'[1]MITRE ATT&amp;CK Mappings'!$J879))), '[1]MITRE ATT&amp;CK Mappings'!$B879,"")</f>
        <v/>
      </c>
      <c r="K883" s="31" t="str">
        <f>IF(OR(OR(OR(OR(OR(ISNUMBER(SEARCH(IF(K$1&lt;&gt;"",K$1,"NA"),'[1]MITRE ATT&amp;CK Mappings'!$E879)),ISNUMBER(SEARCH(IF(K$1&lt;&gt;"",K$1,"NA"),'[1]MITRE ATT&amp;CK Mappings'!$F879))),ISNUMBER(SEARCH(IF(K$2&lt;&gt;"",K$2,"NA"),'[1]MITRE ATT&amp;CK Mappings'!$G879))),ISNUMBER(SEARCH(IF(K$2&lt;&gt;"",K$2,"NA"),'[1]MITRE ATT&amp;CK Mappings'!$H879))),ISNUMBER(SEARCH(IF(K$3&lt;&gt;"",K$3,"NA"),'[1]MITRE ATT&amp;CK Mappings'!$I879))),ISNUMBER(SEARCH(IF(K$3&lt;&gt;"",K$3,"NA"),'[1]MITRE ATT&amp;CK Mappings'!$J879))), '[1]MITRE ATT&amp;CK Mappings'!$B879,"")</f>
        <v/>
      </c>
      <c r="L883" s="31" t="str">
        <f>IF('[1]MITRE ATT&amp;CK Mappings'!D879 &lt;&gt;"",'[1]MITRE ATT&amp;CK Mappings'!D879,"" )</f>
        <v>Windows Media Player</v>
      </c>
    </row>
    <row r="884" spans="1:12" x14ac:dyDescent="0.25">
      <c r="A884" s="31" t="str">
        <f>IF(COUNTIF(B884:K884,"="&amp;'[1]MITRE ATT&amp;CK Mappings'!B880)&gt;0,'[1]MITRE ATT&amp;CK Mappings'!B880,"")</f>
        <v/>
      </c>
      <c r="B884" s="31" t="str">
        <f>IF(OR(OR(OR(OR(OR(ISNUMBER(SEARCH(IF(B$1&lt;&gt;"",B$1,"NA"),'[1]MITRE ATT&amp;CK Mappings'!$E880)),ISNUMBER(SEARCH(IF(B$1&lt;&gt;"",B$1,"NA"),'[1]MITRE ATT&amp;CK Mappings'!$F880))),ISNUMBER(SEARCH(IF(B$2&lt;&gt;"",B$2,"NA"),'[1]MITRE ATT&amp;CK Mappings'!$G880))),ISNUMBER(SEARCH(IF(B$2&lt;&gt;"",B$2,"NA"),'[1]MITRE ATT&amp;CK Mappings'!$H880))),ISNUMBER(SEARCH(IF(B$3&lt;&gt;"",B$3,"NA"),'[1]MITRE ATT&amp;CK Mappings'!$I880))),ISNUMBER(SEARCH(IF(B$3&lt;&gt;"",B$3,"NA"),'[1]MITRE ATT&amp;CK Mappings'!$J880))), '[1]MITRE ATT&amp;CK Mappings'!$B880,"")</f>
        <v/>
      </c>
      <c r="C884" s="31" t="str">
        <f>IF(OR(OR(OR(OR(OR(ISNUMBER(SEARCH(IF(C$1&lt;&gt;"",C$1,"NA"),'[1]MITRE ATT&amp;CK Mappings'!$E880)),ISNUMBER(SEARCH(IF(C$1&lt;&gt;"",C$1,"NA"),'[1]MITRE ATT&amp;CK Mappings'!$F880))),ISNUMBER(SEARCH(IF(C$2&lt;&gt;"",C$2,"NA"),'[1]MITRE ATT&amp;CK Mappings'!$G880))),ISNUMBER(SEARCH(IF(C$2&lt;&gt;"",C$2,"NA"),'[1]MITRE ATT&amp;CK Mappings'!$H880))),ISNUMBER(SEARCH(IF(C$3&lt;&gt;"",C$3,"NA"),'[1]MITRE ATT&amp;CK Mappings'!$I880))),ISNUMBER(SEARCH(IF(C$3&lt;&gt;"",C$3,"NA"),'[1]MITRE ATT&amp;CK Mappings'!$J880))), '[1]MITRE ATT&amp;CK Mappings'!$B880,"")</f>
        <v/>
      </c>
      <c r="D884" s="31" t="str">
        <f>IF(OR(OR(OR(OR(OR(ISNUMBER(SEARCH(IF(D$1&lt;&gt;"",D$1,"NA"),'[1]MITRE ATT&amp;CK Mappings'!$E880)),ISNUMBER(SEARCH(IF(D$1&lt;&gt;"",D$1,"NA"),'[1]MITRE ATT&amp;CK Mappings'!$F880))),ISNUMBER(SEARCH(IF(D$2&lt;&gt;"",D$2,"NA"),'[1]MITRE ATT&amp;CK Mappings'!$G880))),ISNUMBER(SEARCH(IF(D$2&lt;&gt;"",D$2,"NA"),'[1]MITRE ATT&amp;CK Mappings'!$H880))),ISNUMBER(SEARCH(IF(D$3&lt;&gt;"",D$3,"NA"),'[1]MITRE ATT&amp;CK Mappings'!$I880))),ISNUMBER(SEARCH(IF(D$3&lt;&gt;"",D$3,"NA"),'[1]MITRE ATT&amp;CK Mappings'!$J880))), '[1]MITRE ATT&amp;CK Mappings'!$B880,"")</f>
        <v/>
      </c>
      <c r="E884" s="31" t="str">
        <f>IF(OR(OR(OR(OR(OR(ISNUMBER(SEARCH(IF(E$1&lt;&gt;"",E$1,"NA"),'[1]MITRE ATT&amp;CK Mappings'!$E880)),ISNUMBER(SEARCH(IF(E$1&lt;&gt;"",E$1,"NA"),'[1]MITRE ATT&amp;CK Mappings'!$F880))),ISNUMBER(SEARCH(IF(E$2&lt;&gt;"",E$2,"NA"),'[1]MITRE ATT&amp;CK Mappings'!$G880))),ISNUMBER(SEARCH(IF(E$2&lt;&gt;"",E$2,"NA"),'[1]MITRE ATT&amp;CK Mappings'!$H880))),ISNUMBER(SEARCH(IF(E$3&lt;&gt;"",E$3,"NA"),'[1]MITRE ATT&amp;CK Mappings'!$I880))),ISNUMBER(SEARCH(IF(E$3&lt;&gt;"",E$3,"NA"),'[1]MITRE ATT&amp;CK Mappings'!$J880))), '[1]MITRE ATT&amp;CK Mappings'!$B880,"")</f>
        <v/>
      </c>
      <c r="F884" s="31" t="str">
        <f>IF(OR(OR(OR(OR(OR(ISNUMBER(SEARCH(IF(F$1&lt;&gt;"",F$1,"NA"),'[1]MITRE ATT&amp;CK Mappings'!$E880)),ISNUMBER(SEARCH(IF(F$1&lt;&gt;"",F$1,"NA"),'[1]MITRE ATT&amp;CK Mappings'!$F880))),ISNUMBER(SEARCH(IF(F$2&lt;&gt;"",F$2,"NA"),'[1]MITRE ATT&amp;CK Mappings'!$G880))),ISNUMBER(SEARCH(IF(F$2&lt;&gt;"",F$2,"NA"),'[1]MITRE ATT&amp;CK Mappings'!$H880))),ISNUMBER(SEARCH(IF(F$3&lt;&gt;"",F$3,"NA"),'[1]MITRE ATT&amp;CK Mappings'!$I880))),ISNUMBER(SEARCH(IF(F$3&lt;&gt;"",F$3,"NA"),'[1]MITRE ATT&amp;CK Mappings'!$J880))), '[1]MITRE ATT&amp;CK Mappings'!$B880,"")</f>
        <v/>
      </c>
      <c r="G884" s="31" t="str">
        <f>IF(OR(OR(OR(OR(OR(ISNUMBER(SEARCH(IF(G$1&lt;&gt;"",G$1,"NA"),'[1]MITRE ATT&amp;CK Mappings'!$E880)),ISNUMBER(SEARCH(IF(G$1&lt;&gt;"",G$1,"NA"),'[1]MITRE ATT&amp;CK Mappings'!$F880))),ISNUMBER(SEARCH(IF(G$2&lt;&gt;"",G$2,"NA"),'[1]MITRE ATT&amp;CK Mappings'!$G880))),ISNUMBER(SEARCH(IF(G$2&lt;&gt;"",G$2,"NA"),'[1]MITRE ATT&amp;CK Mappings'!$H880))),ISNUMBER(SEARCH(IF(G$3&lt;&gt;"",G$3,"NA"),'[1]MITRE ATT&amp;CK Mappings'!$I880))),ISNUMBER(SEARCH(IF(G$3&lt;&gt;"",G$3,"NA"),'[1]MITRE ATT&amp;CK Mappings'!$J880))), '[1]MITRE ATT&amp;CK Mappings'!$B880,"")</f>
        <v/>
      </c>
      <c r="H884" s="31" t="str">
        <f>IF(OR(OR(OR(OR(OR(ISNUMBER(SEARCH(IF(H$1&lt;&gt;"",H$1,"NA"),'[1]MITRE ATT&amp;CK Mappings'!$E880)),ISNUMBER(SEARCH(IF(H$1&lt;&gt;"",H$1,"NA"),'[1]MITRE ATT&amp;CK Mappings'!$F880))),ISNUMBER(SEARCH(IF(H$2&lt;&gt;"",H$2,"NA"),'[1]MITRE ATT&amp;CK Mappings'!$G880))),ISNUMBER(SEARCH(IF(H$2&lt;&gt;"",H$2,"NA"),'[1]MITRE ATT&amp;CK Mappings'!$H880))),ISNUMBER(SEARCH(IF(H$3&lt;&gt;"",H$3,"NA"),'[1]MITRE ATT&amp;CK Mappings'!$I880))),ISNUMBER(SEARCH(IF(H$3&lt;&gt;"",H$3,"NA"),'[1]MITRE ATT&amp;CK Mappings'!$J880))), '[1]MITRE ATT&amp;CK Mappings'!$B880,"")</f>
        <v/>
      </c>
      <c r="I884" s="31" t="str">
        <f>IF(OR(OR(OR(OR(OR(ISNUMBER(SEARCH(IF(I$1&lt;&gt;"",I$1,"NA"),'[1]MITRE ATT&amp;CK Mappings'!$E880)),ISNUMBER(SEARCH(IF(I$1&lt;&gt;"",I$1,"NA"),'[1]MITRE ATT&amp;CK Mappings'!$F880))),ISNUMBER(SEARCH(IF(I$2&lt;&gt;"",I$2,"NA"),'[1]MITRE ATT&amp;CK Mappings'!$G880))),ISNUMBER(SEARCH(IF(I$2&lt;&gt;"",I$2,"NA"),'[1]MITRE ATT&amp;CK Mappings'!$H880))),ISNUMBER(SEARCH(IF(I$3&lt;&gt;"",I$3,"NA"),'[1]MITRE ATT&amp;CK Mappings'!$I880))),ISNUMBER(SEARCH(IF(I$3&lt;&gt;"",I$3,"NA"),'[1]MITRE ATT&amp;CK Mappings'!$J880))), '[1]MITRE ATT&amp;CK Mappings'!$B880,"")</f>
        <v/>
      </c>
      <c r="J884" s="31" t="str">
        <f>IF(OR(OR(OR(OR(OR(ISNUMBER(SEARCH(IF(J$1&lt;&gt;"",J$1,"NA"),'[1]MITRE ATT&amp;CK Mappings'!$E880)),ISNUMBER(SEARCH(IF(J$1&lt;&gt;"",J$1,"NA"),'[1]MITRE ATT&amp;CK Mappings'!$F880))),ISNUMBER(SEARCH(IF(J$2&lt;&gt;"",J$2,"NA"),'[1]MITRE ATT&amp;CK Mappings'!$G880))),ISNUMBER(SEARCH(IF(J$2&lt;&gt;"",J$2,"NA"),'[1]MITRE ATT&amp;CK Mappings'!$H880))),ISNUMBER(SEARCH(IF(J$3&lt;&gt;"",J$3,"NA"),'[1]MITRE ATT&amp;CK Mappings'!$I880))),ISNUMBER(SEARCH(IF(J$3&lt;&gt;"",J$3,"NA"),'[1]MITRE ATT&amp;CK Mappings'!$J880))), '[1]MITRE ATT&amp;CK Mappings'!$B880,"")</f>
        <v/>
      </c>
      <c r="K884" s="31" t="str">
        <f>IF(OR(OR(OR(OR(OR(ISNUMBER(SEARCH(IF(K$1&lt;&gt;"",K$1,"NA"),'[1]MITRE ATT&amp;CK Mappings'!$E880)),ISNUMBER(SEARCH(IF(K$1&lt;&gt;"",K$1,"NA"),'[1]MITRE ATT&amp;CK Mappings'!$F880))),ISNUMBER(SEARCH(IF(K$2&lt;&gt;"",K$2,"NA"),'[1]MITRE ATT&amp;CK Mappings'!$G880))),ISNUMBER(SEARCH(IF(K$2&lt;&gt;"",K$2,"NA"),'[1]MITRE ATT&amp;CK Mappings'!$H880))),ISNUMBER(SEARCH(IF(K$3&lt;&gt;"",K$3,"NA"),'[1]MITRE ATT&amp;CK Mappings'!$I880))),ISNUMBER(SEARCH(IF(K$3&lt;&gt;"",K$3,"NA"),'[1]MITRE ATT&amp;CK Mappings'!$J880))), '[1]MITRE ATT&amp;CK Mappings'!$B880,"")</f>
        <v/>
      </c>
      <c r="L884" s="31" t="str">
        <f>IF('[1]MITRE ATT&amp;CK Mappings'!D880 &lt;&gt;"",'[1]MITRE ATT&amp;CK Mappings'!D880,"" )</f>
        <v>Networking</v>
      </c>
    </row>
    <row r="885" spans="1:12" x14ac:dyDescent="0.25">
      <c r="A885" s="31" t="str">
        <f>IF(COUNTIF(B885:K885,"="&amp;'[1]MITRE ATT&amp;CK Mappings'!B881)&gt;0,'[1]MITRE ATT&amp;CK Mappings'!B881,"")</f>
        <v/>
      </c>
      <c r="B885" s="31" t="str">
        <f>IF(OR(OR(OR(OR(OR(ISNUMBER(SEARCH(IF(B$1&lt;&gt;"",B$1,"NA"),'[1]MITRE ATT&amp;CK Mappings'!$E881)),ISNUMBER(SEARCH(IF(B$1&lt;&gt;"",B$1,"NA"),'[1]MITRE ATT&amp;CK Mappings'!$F881))),ISNUMBER(SEARCH(IF(B$2&lt;&gt;"",B$2,"NA"),'[1]MITRE ATT&amp;CK Mappings'!$G881))),ISNUMBER(SEARCH(IF(B$2&lt;&gt;"",B$2,"NA"),'[1]MITRE ATT&amp;CK Mappings'!$H881))),ISNUMBER(SEARCH(IF(B$3&lt;&gt;"",B$3,"NA"),'[1]MITRE ATT&amp;CK Mappings'!$I881))),ISNUMBER(SEARCH(IF(B$3&lt;&gt;"",B$3,"NA"),'[1]MITRE ATT&amp;CK Mappings'!$J881))), '[1]MITRE ATT&amp;CK Mappings'!$B881,"")</f>
        <v/>
      </c>
      <c r="C885" s="31" t="str">
        <f>IF(OR(OR(OR(OR(OR(ISNUMBER(SEARCH(IF(C$1&lt;&gt;"",C$1,"NA"),'[1]MITRE ATT&amp;CK Mappings'!$E881)),ISNUMBER(SEARCH(IF(C$1&lt;&gt;"",C$1,"NA"),'[1]MITRE ATT&amp;CK Mappings'!$F881))),ISNUMBER(SEARCH(IF(C$2&lt;&gt;"",C$2,"NA"),'[1]MITRE ATT&amp;CK Mappings'!$G881))),ISNUMBER(SEARCH(IF(C$2&lt;&gt;"",C$2,"NA"),'[1]MITRE ATT&amp;CK Mappings'!$H881))),ISNUMBER(SEARCH(IF(C$3&lt;&gt;"",C$3,"NA"),'[1]MITRE ATT&amp;CK Mappings'!$I881))),ISNUMBER(SEARCH(IF(C$3&lt;&gt;"",C$3,"NA"),'[1]MITRE ATT&amp;CK Mappings'!$J881))), '[1]MITRE ATT&amp;CK Mappings'!$B881,"")</f>
        <v/>
      </c>
      <c r="D885" s="31" t="str">
        <f>IF(OR(OR(OR(OR(OR(ISNUMBER(SEARCH(IF(D$1&lt;&gt;"",D$1,"NA"),'[1]MITRE ATT&amp;CK Mappings'!$E881)),ISNUMBER(SEARCH(IF(D$1&lt;&gt;"",D$1,"NA"),'[1]MITRE ATT&amp;CK Mappings'!$F881))),ISNUMBER(SEARCH(IF(D$2&lt;&gt;"",D$2,"NA"),'[1]MITRE ATT&amp;CK Mappings'!$G881))),ISNUMBER(SEARCH(IF(D$2&lt;&gt;"",D$2,"NA"),'[1]MITRE ATT&amp;CK Mappings'!$H881))),ISNUMBER(SEARCH(IF(D$3&lt;&gt;"",D$3,"NA"),'[1]MITRE ATT&amp;CK Mappings'!$I881))),ISNUMBER(SEARCH(IF(D$3&lt;&gt;"",D$3,"NA"),'[1]MITRE ATT&amp;CK Mappings'!$J881))), '[1]MITRE ATT&amp;CK Mappings'!$B881,"")</f>
        <v/>
      </c>
      <c r="E885" s="31" t="str">
        <f>IF(OR(OR(OR(OR(OR(ISNUMBER(SEARCH(IF(E$1&lt;&gt;"",E$1,"NA"),'[1]MITRE ATT&amp;CK Mappings'!$E881)),ISNUMBER(SEARCH(IF(E$1&lt;&gt;"",E$1,"NA"),'[1]MITRE ATT&amp;CK Mappings'!$F881))),ISNUMBER(SEARCH(IF(E$2&lt;&gt;"",E$2,"NA"),'[1]MITRE ATT&amp;CK Mappings'!$G881))),ISNUMBER(SEARCH(IF(E$2&lt;&gt;"",E$2,"NA"),'[1]MITRE ATT&amp;CK Mappings'!$H881))),ISNUMBER(SEARCH(IF(E$3&lt;&gt;"",E$3,"NA"),'[1]MITRE ATT&amp;CK Mappings'!$I881))),ISNUMBER(SEARCH(IF(E$3&lt;&gt;"",E$3,"NA"),'[1]MITRE ATT&amp;CK Mappings'!$J881))), '[1]MITRE ATT&amp;CK Mappings'!$B881,"")</f>
        <v/>
      </c>
      <c r="F885" s="31" t="str">
        <f>IF(OR(OR(OR(OR(OR(ISNUMBER(SEARCH(IF(F$1&lt;&gt;"",F$1,"NA"),'[1]MITRE ATT&amp;CK Mappings'!$E881)),ISNUMBER(SEARCH(IF(F$1&lt;&gt;"",F$1,"NA"),'[1]MITRE ATT&amp;CK Mappings'!$F881))),ISNUMBER(SEARCH(IF(F$2&lt;&gt;"",F$2,"NA"),'[1]MITRE ATT&amp;CK Mappings'!$G881))),ISNUMBER(SEARCH(IF(F$2&lt;&gt;"",F$2,"NA"),'[1]MITRE ATT&amp;CK Mappings'!$H881))),ISNUMBER(SEARCH(IF(F$3&lt;&gt;"",F$3,"NA"),'[1]MITRE ATT&amp;CK Mappings'!$I881))),ISNUMBER(SEARCH(IF(F$3&lt;&gt;"",F$3,"NA"),'[1]MITRE ATT&amp;CK Mappings'!$J881))), '[1]MITRE ATT&amp;CK Mappings'!$B881,"")</f>
        <v/>
      </c>
      <c r="G885" s="31" t="str">
        <f>IF(OR(OR(OR(OR(OR(ISNUMBER(SEARCH(IF(G$1&lt;&gt;"",G$1,"NA"),'[1]MITRE ATT&amp;CK Mappings'!$E881)),ISNUMBER(SEARCH(IF(G$1&lt;&gt;"",G$1,"NA"),'[1]MITRE ATT&amp;CK Mappings'!$F881))),ISNUMBER(SEARCH(IF(G$2&lt;&gt;"",G$2,"NA"),'[1]MITRE ATT&amp;CK Mappings'!$G881))),ISNUMBER(SEARCH(IF(G$2&lt;&gt;"",G$2,"NA"),'[1]MITRE ATT&amp;CK Mappings'!$H881))),ISNUMBER(SEARCH(IF(G$3&lt;&gt;"",G$3,"NA"),'[1]MITRE ATT&amp;CK Mappings'!$I881))),ISNUMBER(SEARCH(IF(G$3&lt;&gt;"",G$3,"NA"),'[1]MITRE ATT&amp;CK Mappings'!$J881))), '[1]MITRE ATT&amp;CK Mappings'!$B881,"")</f>
        <v/>
      </c>
      <c r="H885" s="31" t="str">
        <f>IF(OR(OR(OR(OR(OR(ISNUMBER(SEARCH(IF(H$1&lt;&gt;"",H$1,"NA"),'[1]MITRE ATT&amp;CK Mappings'!$E881)),ISNUMBER(SEARCH(IF(H$1&lt;&gt;"",H$1,"NA"),'[1]MITRE ATT&amp;CK Mappings'!$F881))),ISNUMBER(SEARCH(IF(H$2&lt;&gt;"",H$2,"NA"),'[1]MITRE ATT&amp;CK Mappings'!$G881))),ISNUMBER(SEARCH(IF(H$2&lt;&gt;"",H$2,"NA"),'[1]MITRE ATT&amp;CK Mappings'!$H881))),ISNUMBER(SEARCH(IF(H$3&lt;&gt;"",H$3,"NA"),'[1]MITRE ATT&amp;CK Mappings'!$I881))),ISNUMBER(SEARCH(IF(H$3&lt;&gt;"",H$3,"NA"),'[1]MITRE ATT&amp;CK Mappings'!$J881))), '[1]MITRE ATT&amp;CK Mappings'!$B881,"")</f>
        <v/>
      </c>
      <c r="I885" s="31" t="str">
        <f>IF(OR(OR(OR(OR(OR(ISNUMBER(SEARCH(IF(I$1&lt;&gt;"",I$1,"NA"),'[1]MITRE ATT&amp;CK Mappings'!$E881)),ISNUMBER(SEARCH(IF(I$1&lt;&gt;"",I$1,"NA"),'[1]MITRE ATT&amp;CK Mappings'!$F881))),ISNUMBER(SEARCH(IF(I$2&lt;&gt;"",I$2,"NA"),'[1]MITRE ATT&amp;CK Mappings'!$G881))),ISNUMBER(SEARCH(IF(I$2&lt;&gt;"",I$2,"NA"),'[1]MITRE ATT&amp;CK Mappings'!$H881))),ISNUMBER(SEARCH(IF(I$3&lt;&gt;"",I$3,"NA"),'[1]MITRE ATT&amp;CK Mappings'!$I881))),ISNUMBER(SEARCH(IF(I$3&lt;&gt;"",I$3,"NA"),'[1]MITRE ATT&amp;CK Mappings'!$J881))), '[1]MITRE ATT&amp;CK Mappings'!$B881,"")</f>
        <v/>
      </c>
      <c r="J885" s="31" t="str">
        <f>IF(OR(OR(OR(OR(OR(ISNUMBER(SEARCH(IF(J$1&lt;&gt;"",J$1,"NA"),'[1]MITRE ATT&amp;CK Mappings'!$E881)),ISNUMBER(SEARCH(IF(J$1&lt;&gt;"",J$1,"NA"),'[1]MITRE ATT&amp;CK Mappings'!$F881))),ISNUMBER(SEARCH(IF(J$2&lt;&gt;"",J$2,"NA"),'[1]MITRE ATT&amp;CK Mappings'!$G881))),ISNUMBER(SEARCH(IF(J$2&lt;&gt;"",J$2,"NA"),'[1]MITRE ATT&amp;CK Mappings'!$H881))),ISNUMBER(SEARCH(IF(J$3&lt;&gt;"",J$3,"NA"),'[1]MITRE ATT&amp;CK Mappings'!$I881))),ISNUMBER(SEARCH(IF(J$3&lt;&gt;"",J$3,"NA"),'[1]MITRE ATT&amp;CK Mappings'!$J881))), '[1]MITRE ATT&amp;CK Mappings'!$B881,"")</f>
        <v/>
      </c>
      <c r="K885" s="31" t="str">
        <f>IF(OR(OR(OR(OR(OR(ISNUMBER(SEARCH(IF(K$1&lt;&gt;"",K$1,"NA"),'[1]MITRE ATT&amp;CK Mappings'!$E881)),ISNUMBER(SEARCH(IF(K$1&lt;&gt;"",K$1,"NA"),'[1]MITRE ATT&amp;CK Mappings'!$F881))),ISNUMBER(SEARCH(IF(K$2&lt;&gt;"",K$2,"NA"),'[1]MITRE ATT&amp;CK Mappings'!$G881))),ISNUMBER(SEARCH(IF(K$2&lt;&gt;"",K$2,"NA"),'[1]MITRE ATT&amp;CK Mappings'!$H881))),ISNUMBER(SEARCH(IF(K$3&lt;&gt;"",K$3,"NA"),'[1]MITRE ATT&amp;CK Mappings'!$I881))),ISNUMBER(SEARCH(IF(K$3&lt;&gt;"",K$3,"NA"),'[1]MITRE ATT&amp;CK Mappings'!$J881))), '[1]MITRE ATT&amp;CK Mappings'!$B881,"")</f>
        <v/>
      </c>
      <c r="L885" s="31" t="str">
        <f>IF('[1]MITRE ATT&amp;CK Mappings'!D881 &lt;&gt;"",'[1]MITRE ATT&amp;CK Mappings'!D881,"" )</f>
        <v>Playback</v>
      </c>
    </row>
    <row r="886" spans="1:12" x14ac:dyDescent="0.25">
      <c r="A886" s="31" t="str">
        <f>IF(COUNTIF(B886:K886,"="&amp;'[1]MITRE ATT&amp;CK Mappings'!B882)&gt;0,'[1]MITRE ATT&amp;CK Mappings'!B882,"")</f>
        <v/>
      </c>
      <c r="B886" s="31" t="str">
        <f>IF(OR(OR(OR(OR(OR(ISNUMBER(SEARCH(IF(B$1&lt;&gt;"",B$1,"NA"),'[1]MITRE ATT&amp;CK Mappings'!$E882)),ISNUMBER(SEARCH(IF(B$1&lt;&gt;"",B$1,"NA"),'[1]MITRE ATT&amp;CK Mappings'!$F882))),ISNUMBER(SEARCH(IF(B$2&lt;&gt;"",B$2,"NA"),'[1]MITRE ATT&amp;CK Mappings'!$G882))),ISNUMBER(SEARCH(IF(B$2&lt;&gt;"",B$2,"NA"),'[1]MITRE ATT&amp;CK Mappings'!$H882))),ISNUMBER(SEARCH(IF(B$3&lt;&gt;"",B$3,"NA"),'[1]MITRE ATT&amp;CK Mappings'!$I882))),ISNUMBER(SEARCH(IF(B$3&lt;&gt;"",B$3,"NA"),'[1]MITRE ATT&amp;CK Mappings'!$J882))), '[1]MITRE ATT&amp;CK Mappings'!$B882,"")</f>
        <v/>
      </c>
      <c r="C886" s="31" t="str">
        <f>IF(OR(OR(OR(OR(OR(ISNUMBER(SEARCH(IF(C$1&lt;&gt;"",C$1,"NA"),'[1]MITRE ATT&amp;CK Mappings'!$E882)),ISNUMBER(SEARCH(IF(C$1&lt;&gt;"",C$1,"NA"),'[1]MITRE ATT&amp;CK Mappings'!$F882))),ISNUMBER(SEARCH(IF(C$2&lt;&gt;"",C$2,"NA"),'[1]MITRE ATT&amp;CK Mappings'!$G882))),ISNUMBER(SEARCH(IF(C$2&lt;&gt;"",C$2,"NA"),'[1]MITRE ATT&amp;CK Mappings'!$H882))),ISNUMBER(SEARCH(IF(C$3&lt;&gt;"",C$3,"NA"),'[1]MITRE ATT&amp;CK Mappings'!$I882))),ISNUMBER(SEARCH(IF(C$3&lt;&gt;"",C$3,"NA"),'[1]MITRE ATT&amp;CK Mappings'!$J882))), '[1]MITRE ATT&amp;CK Mappings'!$B882,"")</f>
        <v/>
      </c>
      <c r="D886" s="31" t="str">
        <f>IF(OR(OR(OR(OR(OR(ISNUMBER(SEARCH(IF(D$1&lt;&gt;"",D$1,"NA"),'[1]MITRE ATT&amp;CK Mappings'!$E882)),ISNUMBER(SEARCH(IF(D$1&lt;&gt;"",D$1,"NA"),'[1]MITRE ATT&amp;CK Mappings'!$F882))),ISNUMBER(SEARCH(IF(D$2&lt;&gt;"",D$2,"NA"),'[1]MITRE ATT&amp;CK Mappings'!$G882))),ISNUMBER(SEARCH(IF(D$2&lt;&gt;"",D$2,"NA"),'[1]MITRE ATT&amp;CK Mappings'!$H882))),ISNUMBER(SEARCH(IF(D$3&lt;&gt;"",D$3,"NA"),'[1]MITRE ATT&amp;CK Mappings'!$I882))),ISNUMBER(SEARCH(IF(D$3&lt;&gt;"",D$3,"NA"),'[1]MITRE ATT&amp;CK Mappings'!$J882))), '[1]MITRE ATT&amp;CK Mappings'!$B882,"")</f>
        <v/>
      </c>
      <c r="E886" s="31" t="str">
        <f>IF(OR(OR(OR(OR(OR(ISNUMBER(SEARCH(IF(E$1&lt;&gt;"",E$1,"NA"),'[1]MITRE ATT&amp;CK Mappings'!$E882)),ISNUMBER(SEARCH(IF(E$1&lt;&gt;"",E$1,"NA"),'[1]MITRE ATT&amp;CK Mappings'!$F882))),ISNUMBER(SEARCH(IF(E$2&lt;&gt;"",E$2,"NA"),'[1]MITRE ATT&amp;CK Mappings'!$G882))),ISNUMBER(SEARCH(IF(E$2&lt;&gt;"",E$2,"NA"),'[1]MITRE ATT&amp;CK Mappings'!$H882))),ISNUMBER(SEARCH(IF(E$3&lt;&gt;"",E$3,"NA"),'[1]MITRE ATT&amp;CK Mappings'!$I882))),ISNUMBER(SEARCH(IF(E$3&lt;&gt;"",E$3,"NA"),'[1]MITRE ATT&amp;CK Mappings'!$J882))), '[1]MITRE ATT&amp;CK Mappings'!$B882,"")</f>
        <v/>
      </c>
      <c r="F886" s="31" t="str">
        <f>IF(OR(OR(OR(OR(OR(ISNUMBER(SEARCH(IF(F$1&lt;&gt;"",F$1,"NA"),'[1]MITRE ATT&amp;CK Mappings'!$E882)),ISNUMBER(SEARCH(IF(F$1&lt;&gt;"",F$1,"NA"),'[1]MITRE ATT&amp;CK Mappings'!$F882))),ISNUMBER(SEARCH(IF(F$2&lt;&gt;"",F$2,"NA"),'[1]MITRE ATT&amp;CK Mappings'!$G882))),ISNUMBER(SEARCH(IF(F$2&lt;&gt;"",F$2,"NA"),'[1]MITRE ATT&amp;CK Mappings'!$H882))),ISNUMBER(SEARCH(IF(F$3&lt;&gt;"",F$3,"NA"),'[1]MITRE ATT&amp;CK Mappings'!$I882))),ISNUMBER(SEARCH(IF(F$3&lt;&gt;"",F$3,"NA"),'[1]MITRE ATT&amp;CK Mappings'!$J882))), '[1]MITRE ATT&amp;CK Mappings'!$B882,"")</f>
        <v/>
      </c>
      <c r="G886" s="31" t="str">
        <f>IF(OR(OR(OR(OR(OR(ISNUMBER(SEARCH(IF(G$1&lt;&gt;"",G$1,"NA"),'[1]MITRE ATT&amp;CK Mappings'!$E882)),ISNUMBER(SEARCH(IF(G$1&lt;&gt;"",G$1,"NA"),'[1]MITRE ATT&amp;CK Mappings'!$F882))),ISNUMBER(SEARCH(IF(G$2&lt;&gt;"",G$2,"NA"),'[1]MITRE ATT&amp;CK Mappings'!$G882))),ISNUMBER(SEARCH(IF(G$2&lt;&gt;"",G$2,"NA"),'[1]MITRE ATT&amp;CK Mappings'!$H882))),ISNUMBER(SEARCH(IF(G$3&lt;&gt;"",G$3,"NA"),'[1]MITRE ATT&amp;CK Mappings'!$I882))),ISNUMBER(SEARCH(IF(G$3&lt;&gt;"",G$3,"NA"),'[1]MITRE ATT&amp;CK Mappings'!$J882))), '[1]MITRE ATT&amp;CK Mappings'!$B882,"")</f>
        <v/>
      </c>
      <c r="H886" s="31" t="str">
        <f>IF(OR(OR(OR(OR(OR(ISNUMBER(SEARCH(IF(H$1&lt;&gt;"",H$1,"NA"),'[1]MITRE ATT&amp;CK Mappings'!$E882)),ISNUMBER(SEARCH(IF(H$1&lt;&gt;"",H$1,"NA"),'[1]MITRE ATT&amp;CK Mappings'!$F882))),ISNUMBER(SEARCH(IF(H$2&lt;&gt;"",H$2,"NA"),'[1]MITRE ATT&amp;CK Mappings'!$G882))),ISNUMBER(SEARCH(IF(H$2&lt;&gt;"",H$2,"NA"),'[1]MITRE ATT&amp;CK Mappings'!$H882))),ISNUMBER(SEARCH(IF(H$3&lt;&gt;"",H$3,"NA"),'[1]MITRE ATT&amp;CK Mappings'!$I882))),ISNUMBER(SEARCH(IF(H$3&lt;&gt;"",H$3,"NA"),'[1]MITRE ATT&amp;CK Mappings'!$J882))), '[1]MITRE ATT&amp;CK Mappings'!$B882,"")</f>
        <v/>
      </c>
      <c r="I886" s="31" t="str">
        <f>IF(OR(OR(OR(OR(OR(ISNUMBER(SEARCH(IF(I$1&lt;&gt;"",I$1,"NA"),'[1]MITRE ATT&amp;CK Mappings'!$E882)),ISNUMBER(SEARCH(IF(I$1&lt;&gt;"",I$1,"NA"),'[1]MITRE ATT&amp;CK Mappings'!$F882))),ISNUMBER(SEARCH(IF(I$2&lt;&gt;"",I$2,"NA"),'[1]MITRE ATT&amp;CK Mappings'!$G882))),ISNUMBER(SEARCH(IF(I$2&lt;&gt;"",I$2,"NA"),'[1]MITRE ATT&amp;CK Mappings'!$H882))),ISNUMBER(SEARCH(IF(I$3&lt;&gt;"",I$3,"NA"),'[1]MITRE ATT&amp;CK Mappings'!$I882))),ISNUMBER(SEARCH(IF(I$3&lt;&gt;"",I$3,"NA"),'[1]MITRE ATT&amp;CK Mappings'!$J882))), '[1]MITRE ATT&amp;CK Mappings'!$B882,"")</f>
        <v/>
      </c>
      <c r="J886" s="31" t="str">
        <f>IF(OR(OR(OR(OR(OR(ISNUMBER(SEARCH(IF(J$1&lt;&gt;"",J$1,"NA"),'[1]MITRE ATT&amp;CK Mappings'!$E882)),ISNUMBER(SEARCH(IF(J$1&lt;&gt;"",J$1,"NA"),'[1]MITRE ATT&amp;CK Mappings'!$F882))),ISNUMBER(SEARCH(IF(J$2&lt;&gt;"",J$2,"NA"),'[1]MITRE ATT&amp;CK Mappings'!$G882))),ISNUMBER(SEARCH(IF(J$2&lt;&gt;"",J$2,"NA"),'[1]MITRE ATT&amp;CK Mappings'!$H882))),ISNUMBER(SEARCH(IF(J$3&lt;&gt;"",J$3,"NA"),'[1]MITRE ATT&amp;CK Mappings'!$I882))),ISNUMBER(SEARCH(IF(J$3&lt;&gt;"",J$3,"NA"),'[1]MITRE ATT&amp;CK Mappings'!$J882))), '[1]MITRE ATT&amp;CK Mappings'!$B882,"")</f>
        <v/>
      </c>
      <c r="K886" s="31" t="str">
        <f>IF(OR(OR(OR(OR(OR(ISNUMBER(SEARCH(IF(K$1&lt;&gt;"",K$1,"NA"),'[1]MITRE ATT&amp;CK Mappings'!$E882)),ISNUMBER(SEARCH(IF(K$1&lt;&gt;"",K$1,"NA"),'[1]MITRE ATT&amp;CK Mappings'!$F882))),ISNUMBER(SEARCH(IF(K$2&lt;&gt;"",K$2,"NA"),'[1]MITRE ATT&amp;CK Mappings'!$G882))),ISNUMBER(SEARCH(IF(K$2&lt;&gt;"",K$2,"NA"),'[1]MITRE ATT&amp;CK Mappings'!$H882))),ISNUMBER(SEARCH(IF(K$3&lt;&gt;"",K$3,"NA"),'[1]MITRE ATT&amp;CK Mappings'!$I882))),ISNUMBER(SEARCH(IF(K$3&lt;&gt;"",K$3,"NA"),'[1]MITRE ATT&amp;CK Mappings'!$J882))), '[1]MITRE ATT&amp;CK Mappings'!$B882,"")</f>
        <v/>
      </c>
      <c r="L886" s="31" t="str">
        <f>IF('[1]MITRE ATT&amp;CK Mappings'!D882 &lt;&gt;"",'[1]MITRE ATT&amp;CK Mappings'!D882,"" )</f>
        <v>Ensure 'Prevent Codec Download' is set to 'Enabled'</v>
      </c>
    </row>
    <row r="887" spans="1:12" x14ac:dyDescent="0.25">
      <c r="A887" s="31" t="str">
        <f>IF(COUNTIF(B887:K887,"="&amp;'[1]MITRE ATT&amp;CK Mappings'!B883)&gt;0,'[1]MITRE ATT&amp;CK Mappings'!B883,"")</f>
        <v/>
      </c>
      <c r="B887" s="31" t="str">
        <f>IF(OR(OR(OR(OR(OR(ISNUMBER(SEARCH(IF(B$1&lt;&gt;"",B$1,"NA"),'[1]MITRE ATT&amp;CK Mappings'!$E883)),ISNUMBER(SEARCH(IF(B$1&lt;&gt;"",B$1,"NA"),'[1]MITRE ATT&amp;CK Mappings'!$F883))),ISNUMBER(SEARCH(IF(B$2&lt;&gt;"",B$2,"NA"),'[1]MITRE ATT&amp;CK Mappings'!$G883))),ISNUMBER(SEARCH(IF(B$2&lt;&gt;"",B$2,"NA"),'[1]MITRE ATT&amp;CK Mappings'!$H883))),ISNUMBER(SEARCH(IF(B$3&lt;&gt;"",B$3,"NA"),'[1]MITRE ATT&amp;CK Mappings'!$I883))),ISNUMBER(SEARCH(IF(B$3&lt;&gt;"",B$3,"NA"),'[1]MITRE ATT&amp;CK Mappings'!$J883))), '[1]MITRE ATT&amp;CK Mappings'!$B883,"")</f>
        <v/>
      </c>
      <c r="C887" s="31" t="str">
        <f>IF(OR(OR(OR(OR(OR(ISNUMBER(SEARCH(IF(C$1&lt;&gt;"",C$1,"NA"),'[1]MITRE ATT&amp;CK Mappings'!$E883)),ISNUMBER(SEARCH(IF(C$1&lt;&gt;"",C$1,"NA"),'[1]MITRE ATT&amp;CK Mappings'!$F883))),ISNUMBER(SEARCH(IF(C$2&lt;&gt;"",C$2,"NA"),'[1]MITRE ATT&amp;CK Mappings'!$G883))),ISNUMBER(SEARCH(IF(C$2&lt;&gt;"",C$2,"NA"),'[1]MITRE ATT&amp;CK Mappings'!$H883))),ISNUMBER(SEARCH(IF(C$3&lt;&gt;"",C$3,"NA"),'[1]MITRE ATT&amp;CK Mappings'!$I883))),ISNUMBER(SEARCH(IF(C$3&lt;&gt;"",C$3,"NA"),'[1]MITRE ATT&amp;CK Mappings'!$J883))), '[1]MITRE ATT&amp;CK Mappings'!$B883,"")</f>
        <v/>
      </c>
      <c r="D887" s="31" t="str">
        <f>IF(OR(OR(OR(OR(OR(ISNUMBER(SEARCH(IF(D$1&lt;&gt;"",D$1,"NA"),'[1]MITRE ATT&amp;CK Mappings'!$E883)),ISNUMBER(SEARCH(IF(D$1&lt;&gt;"",D$1,"NA"),'[1]MITRE ATT&amp;CK Mappings'!$F883))),ISNUMBER(SEARCH(IF(D$2&lt;&gt;"",D$2,"NA"),'[1]MITRE ATT&amp;CK Mappings'!$G883))),ISNUMBER(SEARCH(IF(D$2&lt;&gt;"",D$2,"NA"),'[1]MITRE ATT&amp;CK Mappings'!$H883))),ISNUMBER(SEARCH(IF(D$3&lt;&gt;"",D$3,"NA"),'[1]MITRE ATT&amp;CK Mappings'!$I883))),ISNUMBER(SEARCH(IF(D$3&lt;&gt;"",D$3,"NA"),'[1]MITRE ATT&amp;CK Mappings'!$J883))), '[1]MITRE ATT&amp;CK Mappings'!$B883,"")</f>
        <v/>
      </c>
      <c r="E887" s="31" t="str">
        <f>IF(OR(OR(OR(OR(OR(ISNUMBER(SEARCH(IF(E$1&lt;&gt;"",E$1,"NA"),'[1]MITRE ATT&amp;CK Mappings'!$E883)),ISNUMBER(SEARCH(IF(E$1&lt;&gt;"",E$1,"NA"),'[1]MITRE ATT&amp;CK Mappings'!$F883))),ISNUMBER(SEARCH(IF(E$2&lt;&gt;"",E$2,"NA"),'[1]MITRE ATT&amp;CK Mappings'!$G883))),ISNUMBER(SEARCH(IF(E$2&lt;&gt;"",E$2,"NA"),'[1]MITRE ATT&amp;CK Mappings'!$H883))),ISNUMBER(SEARCH(IF(E$3&lt;&gt;"",E$3,"NA"),'[1]MITRE ATT&amp;CK Mappings'!$I883))),ISNUMBER(SEARCH(IF(E$3&lt;&gt;"",E$3,"NA"),'[1]MITRE ATT&amp;CK Mappings'!$J883))), '[1]MITRE ATT&amp;CK Mappings'!$B883,"")</f>
        <v/>
      </c>
      <c r="F887" s="31" t="str">
        <f>IF(OR(OR(OR(OR(OR(ISNUMBER(SEARCH(IF(F$1&lt;&gt;"",F$1,"NA"),'[1]MITRE ATT&amp;CK Mappings'!$E883)),ISNUMBER(SEARCH(IF(F$1&lt;&gt;"",F$1,"NA"),'[1]MITRE ATT&amp;CK Mappings'!$F883))),ISNUMBER(SEARCH(IF(F$2&lt;&gt;"",F$2,"NA"),'[1]MITRE ATT&amp;CK Mappings'!$G883))),ISNUMBER(SEARCH(IF(F$2&lt;&gt;"",F$2,"NA"),'[1]MITRE ATT&amp;CK Mappings'!$H883))),ISNUMBER(SEARCH(IF(F$3&lt;&gt;"",F$3,"NA"),'[1]MITRE ATT&amp;CK Mappings'!$I883))),ISNUMBER(SEARCH(IF(F$3&lt;&gt;"",F$3,"NA"),'[1]MITRE ATT&amp;CK Mappings'!$J883))), '[1]MITRE ATT&amp;CK Mappings'!$B883,"")</f>
        <v/>
      </c>
      <c r="G887" s="31" t="str">
        <f>IF(OR(OR(OR(OR(OR(ISNUMBER(SEARCH(IF(G$1&lt;&gt;"",G$1,"NA"),'[1]MITRE ATT&amp;CK Mappings'!$E883)),ISNUMBER(SEARCH(IF(G$1&lt;&gt;"",G$1,"NA"),'[1]MITRE ATT&amp;CK Mappings'!$F883))),ISNUMBER(SEARCH(IF(G$2&lt;&gt;"",G$2,"NA"),'[1]MITRE ATT&amp;CK Mappings'!$G883))),ISNUMBER(SEARCH(IF(G$2&lt;&gt;"",G$2,"NA"),'[1]MITRE ATT&amp;CK Mappings'!$H883))),ISNUMBER(SEARCH(IF(G$3&lt;&gt;"",G$3,"NA"),'[1]MITRE ATT&amp;CK Mappings'!$I883))),ISNUMBER(SEARCH(IF(G$3&lt;&gt;"",G$3,"NA"),'[1]MITRE ATT&amp;CK Mappings'!$J883))), '[1]MITRE ATT&amp;CK Mappings'!$B883,"")</f>
        <v/>
      </c>
      <c r="H887" s="31" t="str">
        <f>IF(OR(OR(OR(OR(OR(ISNUMBER(SEARCH(IF(H$1&lt;&gt;"",H$1,"NA"),'[1]MITRE ATT&amp;CK Mappings'!$E883)),ISNUMBER(SEARCH(IF(H$1&lt;&gt;"",H$1,"NA"),'[1]MITRE ATT&amp;CK Mappings'!$F883))),ISNUMBER(SEARCH(IF(H$2&lt;&gt;"",H$2,"NA"),'[1]MITRE ATT&amp;CK Mappings'!$G883))),ISNUMBER(SEARCH(IF(H$2&lt;&gt;"",H$2,"NA"),'[1]MITRE ATT&amp;CK Mappings'!$H883))),ISNUMBER(SEARCH(IF(H$3&lt;&gt;"",H$3,"NA"),'[1]MITRE ATT&amp;CK Mappings'!$I883))),ISNUMBER(SEARCH(IF(H$3&lt;&gt;"",H$3,"NA"),'[1]MITRE ATT&amp;CK Mappings'!$J883))), '[1]MITRE ATT&amp;CK Mappings'!$B883,"")</f>
        <v/>
      </c>
      <c r="I887" s="31" t="str">
        <f>IF(OR(OR(OR(OR(OR(ISNUMBER(SEARCH(IF(I$1&lt;&gt;"",I$1,"NA"),'[1]MITRE ATT&amp;CK Mappings'!$E883)),ISNUMBER(SEARCH(IF(I$1&lt;&gt;"",I$1,"NA"),'[1]MITRE ATT&amp;CK Mappings'!$F883))),ISNUMBER(SEARCH(IF(I$2&lt;&gt;"",I$2,"NA"),'[1]MITRE ATT&amp;CK Mappings'!$G883))),ISNUMBER(SEARCH(IF(I$2&lt;&gt;"",I$2,"NA"),'[1]MITRE ATT&amp;CK Mappings'!$H883))),ISNUMBER(SEARCH(IF(I$3&lt;&gt;"",I$3,"NA"),'[1]MITRE ATT&amp;CK Mappings'!$I883))),ISNUMBER(SEARCH(IF(I$3&lt;&gt;"",I$3,"NA"),'[1]MITRE ATT&amp;CK Mappings'!$J883))), '[1]MITRE ATT&amp;CK Mappings'!$B883,"")</f>
        <v/>
      </c>
      <c r="J887" s="31" t="str">
        <f>IF(OR(OR(OR(OR(OR(ISNUMBER(SEARCH(IF(J$1&lt;&gt;"",J$1,"NA"),'[1]MITRE ATT&amp;CK Mappings'!$E883)),ISNUMBER(SEARCH(IF(J$1&lt;&gt;"",J$1,"NA"),'[1]MITRE ATT&amp;CK Mappings'!$F883))),ISNUMBER(SEARCH(IF(J$2&lt;&gt;"",J$2,"NA"),'[1]MITRE ATT&amp;CK Mappings'!$G883))),ISNUMBER(SEARCH(IF(J$2&lt;&gt;"",J$2,"NA"),'[1]MITRE ATT&amp;CK Mappings'!$H883))),ISNUMBER(SEARCH(IF(J$3&lt;&gt;"",J$3,"NA"),'[1]MITRE ATT&amp;CK Mappings'!$I883))),ISNUMBER(SEARCH(IF(J$3&lt;&gt;"",J$3,"NA"),'[1]MITRE ATT&amp;CK Mappings'!$J883))), '[1]MITRE ATT&amp;CK Mappings'!$B883,"")</f>
        <v/>
      </c>
      <c r="K887" s="31" t="str">
        <f>IF(OR(OR(OR(OR(OR(ISNUMBER(SEARCH(IF(K$1&lt;&gt;"",K$1,"NA"),'[1]MITRE ATT&amp;CK Mappings'!$E883)),ISNUMBER(SEARCH(IF(K$1&lt;&gt;"",K$1,"NA"),'[1]MITRE ATT&amp;CK Mappings'!$F883))),ISNUMBER(SEARCH(IF(K$2&lt;&gt;"",K$2,"NA"),'[1]MITRE ATT&amp;CK Mappings'!$G883))),ISNUMBER(SEARCH(IF(K$2&lt;&gt;"",K$2,"NA"),'[1]MITRE ATT&amp;CK Mappings'!$H883))),ISNUMBER(SEARCH(IF(K$3&lt;&gt;"",K$3,"NA"),'[1]MITRE ATT&amp;CK Mappings'!$I883))),ISNUMBER(SEARCH(IF(K$3&lt;&gt;"",K$3,"NA"),'[1]MITRE ATT&amp;CK Mappings'!$J883))), '[1]MITRE ATT&amp;CK Mappings'!$B883,"")</f>
        <v/>
      </c>
      <c r="L887" s="31" t="str">
        <f>IF('[1]MITRE ATT&amp;CK Mappings'!D883 &lt;&gt;"",'[1]MITRE ATT&amp;CK Mappings'!D883,"" )</f>
        <v/>
      </c>
    </row>
    <row r="888" spans="1:12" x14ac:dyDescent="0.25">
      <c r="A888" s="31" t="str">
        <f>IF(COUNTIF(B888:K888,"="&amp;'[1]MITRE ATT&amp;CK Mappings'!B884)&gt;0,'[1]MITRE ATT&amp;CK Mappings'!B884,"")</f>
        <v/>
      </c>
      <c r="B888" s="31" t="str">
        <f>IF(OR(OR(OR(OR(OR(ISNUMBER(SEARCH(IF(B$1&lt;&gt;"",B$1,"NA"),'[1]MITRE ATT&amp;CK Mappings'!$E884)),ISNUMBER(SEARCH(IF(B$1&lt;&gt;"",B$1,"NA"),'[1]MITRE ATT&amp;CK Mappings'!$F884))),ISNUMBER(SEARCH(IF(B$2&lt;&gt;"",B$2,"NA"),'[1]MITRE ATT&amp;CK Mappings'!$G884))),ISNUMBER(SEARCH(IF(B$2&lt;&gt;"",B$2,"NA"),'[1]MITRE ATT&amp;CK Mappings'!$H884))),ISNUMBER(SEARCH(IF(B$3&lt;&gt;"",B$3,"NA"),'[1]MITRE ATT&amp;CK Mappings'!$I884))),ISNUMBER(SEARCH(IF(B$3&lt;&gt;"",B$3,"NA"),'[1]MITRE ATT&amp;CK Mappings'!$J884))), '[1]MITRE ATT&amp;CK Mappings'!$B884,"")</f>
        <v/>
      </c>
      <c r="C888" s="31" t="str">
        <f>IF(OR(OR(OR(OR(OR(ISNUMBER(SEARCH(IF(C$1&lt;&gt;"",C$1,"NA"),'[1]MITRE ATT&amp;CK Mappings'!$E884)),ISNUMBER(SEARCH(IF(C$1&lt;&gt;"",C$1,"NA"),'[1]MITRE ATT&amp;CK Mappings'!$F884))),ISNUMBER(SEARCH(IF(C$2&lt;&gt;"",C$2,"NA"),'[1]MITRE ATT&amp;CK Mappings'!$G884))),ISNUMBER(SEARCH(IF(C$2&lt;&gt;"",C$2,"NA"),'[1]MITRE ATT&amp;CK Mappings'!$H884))),ISNUMBER(SEARCH(IF(C$3&lt;&gt;"",C$3,"NA"),'[1]MITRE ATT&amp;CK Mappings'!$I884))),ISNUMBER(SEARCH(IF(C$3&lt;&gt;"",C$3,"NA"),'[1]MITRE ATT&amp;CK Mappings'!$J884))), '[1]MITRE ATT&amp;CK Mappings'!$B884,"")</f>
        <v/>
      </c>
      <c r="D888" s="31" t="str">
        <f>IF(OR(OR(OR(OR(OR(ISNUMBER(SEARCH(IF(D$1&lt;&gt;"",D$1,"NA"),'[1]MITRE ATT&amp;CK Mappings'!$E884)),ISNUMBER(SEARCH(IF(D$1&lt;&gt;"",D$1,"NA"),'[1]MITRE ATT&amp;CK Mappings'!$F884))),ISNUMBER(SEARCH(IF(D$2&lt;&gt;"",D$2,"NA"),'[1]MITRE ATT&amp;CK Mappings'!$G884))),ISNUMBER(SEARCH(IF(D$2&lt;&gt;"",D$2,"NA"),'[1]MITRE ATT&amp;CK Mappings'!$H884))),ISNUMBER(SEARCH(IF(D$3&lt;&gt;"",D$3,"NA"),'[1]MITRE ATT&amp;CK Mappings'!$I884))),ISNUMBER(SEARCH(IF(D$3&lt;&gt;"",D$3,"NA"),'[1]MITRE ATT&amp;CK Mappings'!$J884))), '[1]MITRE ATT&amp;CK Mappings'!$B884,"")</f>
        <v/>
      </c>
      <c r="E888" s="31" t="str">
        <f>IF(OR(OR(OR(OR(OR(ISNUMBER(SEARCH(IF(E$1&lt;&gt;"",E$1,"NA"),'[1]MITRE ATT&amp;CK Mappings'!$E884)),ISNUMBER(SEARCH(IF(E$1&lt;&gt;"",E$1,"NA"),'[1]MITRE ATT&amp;CK Mappings'!$F884))),ISNUMBER(SEARCH(IF(E$2&lt;&gt;"",E$2,"NA"),'[1]MITRE ATT&amp;CK Mappings'!$G884))),ISNUMBER(SEARCH(IF(E$2&lt;&gt;"",E$2,"NA"),'[1]MITRE ATT&amp;CK Mappings'!$H884))),ISNUMBER(SEARCH(IF(E$3&lt;&gt;"",E$3,"NA"),'[1]MITRE ATT&amp;CK Mappings'!$I884))),ISNUMBER(SEARCH(IF(E$3&lt;&gt;"",E$3,"NA"),'[1]MITRE ATT&amp;CK Mappings'!$J884))), '[1]MITRE ATT&amp;CK Mappings'!$B884,"")</f>
        <v/>
      </c>
      <c r="F888" s="31" t="str">
        <f>IF(OR(OR(OR(OR(OR(ISNUMBER(SEARCH(IF(F$1&lt;&gt;"",F$1,"NA"),'[1]MITRE ATT&amp;CK Mappings'!$E884)),ISNUMBER(SEARCH(IF(F$1&lt;&gt;"",F$1,"NA"),'[1]MITRE ATT&amp;CK Mappings'!$F884))),ISNUMBER(SEARCH(IF(F$2&lt;&gt;"",F$2,"NA"),'[1]MITRE ATT&amp;CK Mappings'!$G884))),ISNUMBER(SEARCH(IF(F$2&lt;&gt;"",F$2,"NA"),'[1]MITRE ATT&amp;CK Mappings'!$H884))),ISNUMBER(SEARCH(IF(F$3&lt;&gt;"",F$3,"NA"),'[1]MITRE ATT&amp;CK Mappings'!$I884))),ISNUMBER(SEARCH(IF(F$3&lt;&gt;"",F$3,"NA"),'[1]MITRE ATT&amp;CK Mappings'!$J884))), '[1]MITRE ATT&amp;CK Mappings'!$B884,"")</f>
        <v/>
      </c>
      <c r="G888" s="31" t="str">
        <f>IF(OR(OR(OR(OR(OR(ISNUMBER(SEARCH(IF(G$1&lt;&gt;"",G$1,"NA"),'[1]MITRE ATT&amp;CK Mappings'!$E884)),ISNUMBER(SEARCH(IF(G$1&lt;&gt;"",G$1,"NA"),'[1]MITRE ATT&amp;CK Mappings'!$F884))),ISNUMBER(SEARCH(IF(G$2&lt;&gt;"",G$2,"NA"),'[1]MITRE ATT&amp;CK Mappings'!$G884))),ISNUMBER(SEARCH(IF(G$2&lt;&gt;"",G$2,"NA"),'[1]MITRE ATT&amp;CK Mappings'!$H884))),ISNUMBER(SEARCH(IF(G$3&lt;&gt;"",G$3,"NA"),'[1]MITRE ATT&amp;CK Mappings'!$I884))),ISNUMBER(SEARCH(IF(G$3&lt;&gt;"",G$3,"NA"),'[1]MITRE ATT&amp;CK Mappings'!$J884))), '[1]MITRE ATT&amp;CK Mappings'!$B884,"")</f>
        <v/>
      </c>
      <c r="H888" s="31" t="str">
        <f>IF(OR(OR(OR(OR(OR(ISNUMBER(SEARCH(IF(H$1&lt;&gt;"",H$1,"NA"),'[1]MITRE ATT&amp;CK Mappings'!$E884)),ISNUMBER(SEARCH(IF(H$1&lt;&gt;"",H$1,"NA"),'[1]MITRE ATT&amp;CK Mappings'!$F884))),ISNUMBER(SEARCH(IF(H$2&lt;&gt;"",H$2,"NA"),'[1]MITRE ATT&amp;CK Mappings'!$G884))),ISNUMBER(SEARCH(IF(H$2&lt;&gt;"",H$2,"NA"),'[1]MITRE ATT&amp;CK Mappings'!$H884))),ISNUMBER(SEARCH(IF(H$3&lt;&gt;"",H$3,"NA"),'[1]MITRE ATT&amp;CK Mappings'!$I884))),ISNUMBER(SEARCH(IF(H$3&lt;&gt;"",H$3,"NA"),'[1]MITRE ATT&amp;CK Mappings'!$J884))), '[1]MITRE ATT&amp;CK Mappings'!$B884,"")</f>
        <v/>
      </c>
      <c r="I888" s="31" t="str">
        <f>IF(OR(OR(OR(OR(OR(ISNUMBER(SEARCH(IF(I$1&lt;&gt;"",I$1,"NA"),'[1]MITRE ATT&amp;CK Mappings'!$E884)),ISNUMBER(SEARCH(IF(I$1&lt;&gt;"",I$1,"NA"),'[1]MITRE ATT&amp;CK Mappings'!$F884))),ISNUMBER(SEARCH(IF(I$2&lt;&gt;"",I$2,"NA"),'[1]MITRE ATT&amp;CK Mappings'!$G884))),ISNUMBER(SEARCH(IF(I$2&lt;&gt;"",I$2,"NA"),'[1]MITRE ATT&amp;CK Mappings'!$H884))),ISNUMBER(SEARCH(IF(I$3&lt;&gt;"",I$3,"NA"),'[1]MITRE ATT&amp;CK Mappings'!$I884))),ISNUMBER(SEARCH(IF(I$3&lt;&gt;"",I$3,"NA"),'[1]MITRE ATT&amp;CK Mappings'!$J884))), '[1]MITRE ATT&amp;CK Mappings'!$B884,"")</f>
        <v/>
      </c>
      <c r="J888" s="31" t="str">
        <f>IF(OR(OR(OR(OR(OR(ISNUMBER(SEARCH(IF(J$1&lt;&gt;"",J$1,"NA"),'[1]MITRE ATT&amp;CK Mappings'!$E884)),ISNUMBER(SEARCH(IF(J$1&lt;&gt;"",J$1,"NA"),'[1]MITRE ATT&amp;CK Mappings'!$F884))),ISNUMBER(SEARCH(IF(J$2&lt;&gt;"",J$2,"NA"),'[1]MITRE ATT&amp;CK Mappings'!$G884))),ISNUMBER(SEARCH(IF(J$2&lt;&gt;"",J$2,"NA"),'[1]MITRE ATT&amp;CK Mappings'!$H884))),ISNUMBER(SEARCH(IF(J$3&lt;&gt;"",J$3,"NA"),'[1]MITRE ATT&amp;CK Mappings'!$I884))),ISNUMBER(SEARCH(IF(J$3&lt;&gt;"",J$3,"NA"),'[1]MITRE ATT&amp;CK Mappings'!$J884))), '[1]MITRE ATT&amp;CK Mappings'!$B884,"")</f>
        <v/>
      </c>
      <c r="K888" s="31" t="str">
        <f>IF(OR(OR(OR(OR(OR(ISNUMBER(SEARCH(IF(K$1&lt;&gt;"",K$1,"NA"),'[1]MITRE ATT&amp;CK Mappings'!$E884)),ISNUMBER(SEARCH(IF(K$1&lt;&gt;"",K$1,"NA"),'[1]MITRE ATT&amp;CK Mappings'!$F884))),ISNUMBER(SEARCH(IF(K$2&lt;&gt;"",K$2,"NA"),'[1]MITRE ATT&amp;CK Mappings'!$G884))),ISNUMBER(SEARCH(IF(K$2&lt;&gt;"",K$2,"NA"),'[1]MITRE ATT&amp;CK Mappings'!$H884))),ISNUMBER(SEARCH(IF(K$3&lt;&gt;"",K$3,"NA"),'[1]MITRE ATT&amp;CK Mappings'!$I884))),ISNUMBER(SEARCH(IF(K$3&lt;&gt;"",K$3,"NA"),'[1]MITRE ATT&amp;CK Mappings'!$J884))), '[1]MITRE ATT&amp;CK Mappings'!$B884,"")</f>
        <v/>
      </c>
      <c r="L888" s="31" t="str">
        <f>IF('[1]MITRE ATT&amp;CK Mappings'!D884 &lt;&gt;"",'[1]MITRE ATT&amp;CK Mappings'!D884,"" )</f>
        <v/>
      </c>
    </row>
    <row r="889" spans="1:12" x14ac:dyDescent="0.25">
      <c r="A889" s="31" t="str">
        <f>IF(COUNTIF(B889:K889,"="&amp;'[1]MITRE ATT&amp;CK Mappings'!B885)&gt;0,'[1]MITRE ATT&amp;CK Mappings'!B885,"")</f>
        <v/>
      </c>
      <c r="B889" s="31" t="str">
        <f>IF(OR(OR(OR(OR(OR(ISNUMBER(SEARCH(IF(B$1&lt;&gt;"",B$1,"NA"),'[1]MITRE ATT&amp;CK Mappings'!$E885)),ISNUMBER(SEARCH(IF(B$1&lt;&gt;"",B$1,"NA"),'[1]MITRE ATT&amp;CK Mappings'!$F885))),ISNUMBER(SEARCH(IF(B$2&lt;&gt;"",B$2,"NA"),'[1]MITRE ATT&amp;CK Mappings'!$G885))),ISNUMBER(SEARCH(IF(B$2&lt;&gt;"",B$2,"NA"),'[1]MITRE ATT&amp;CK Mappings'!$H885))),ISNUMBER(SEARCH(IF(B$3&lt;&gt;"",B$3,"NA"),'[1]MITRE ATT&amp;CK Mappings'!$I885))),ISNUMBER(SEARCH(IF(B$3&lt;&gt;"",B$3,"NA"),'[1]MITRE ATT&amp;CK Mappings'!$J885))), '[1]MITRE ATT&amp;CK Mappings'!$B885,"")</f>
        <v/>
      </c>
      <c r="C889" s="31" t="str">
        <f>IF(OR(OR(OR(OR(OR(ISNUMBER(SEARCH(IF(C$1&lt;&gt;"",C$1,"NA"),'[1]MITRE ATT&amp;CK Mappings'!$E885)),ISNUMBER(SEARCH(IF(C$1&lt;&gt;"",C$1,"NA"),'[1]MITRE ATT&amp;CK Mappings'!$F885))),ISNUMBER(SEARCH(IF(C$2&lt;&gt;"",C$2,"NA"),'[1]MITRE ATT&amp;CK Mappings'!$G885))),ISNUMBER(SEARCH(IF(C$2&lt;&gt;"",C$2,"NA"),'[1]MITRE ATT&amp;CK Mappings'!$H885))),ISNUMBER(SEARCH(IF(C$3&lt;&gt;"",C$3,"NA"),'[1]MITRE ATT&amp;CK Mappings'!$I885))),ISNUMBER(SEARCH(IF(C$3&lt;&gt;"",C$3,"NA"),'[1]MITRE ATT&amp;CK Mappings'!$J885))), '[1]MITRE ATT&amp;CK Mappings'!$B885,"")</f>
        <v/>
      </c>
      <c r="D889" s="31" t="str">
        <f>IF(OR(OR(OR(OR(OR(ISNUMBER(SEARCH(IF(D$1&lt;&gt;"",D$1,"NA"),'[1]MITRE ATT&amp;CK Mappings'!$E885)),ISNUMBER(SEARCH(IF(D$1&lt;&gt;"",D$1,"NA"),'[1]MITRE ATT&amp;CK Mappings'!$F885))),ISNUMBER(SEARCH(IF(D$2&lt;&gt;"",D$2,"NA"),'[1]MITRE ATT&amp;CK Mappings'!$G885))),ISNUMBER(SEARCH(IF(D$2&lt;&gt;"",D$2,"NA"),'[1]MITRE ATT&amp;CK Mappings'!$H885))),ISNUMBER(SEARCH(IF(D$3&lt;&gt;"",D$3,"NA"),'[1]MITRE ATT&amp;CK Mappings'!$I885))),ISNUMBER(SEARCH(IF(D$3&lt;&gt;"",D$3,"NA"),'[1]MITRE ATT&amp;CK Mappings'!$J885))), '[1]MITRE ATT&amp;CK Mappings'!$B885,"")</f>
        <v/>
      </c>
      <c r="E889" s="31" t="str">
        <f>IF(OR(OR(OR(OR(OR(ISNUMBER(SEARCH(IF(E$1&lt;&gt;"",E$1,"NA"),'[1]MITRE ATT&amp;CK Mappings'!$E885)),ISNUMBER(SEARCH(IF(E$1&lt;&gt;"",E$1,"NA"),'[1]MITRE ATT&amp;CK Mappings'!$F885))),ISNUMBER(SEARCH(IF(E$2&lt;&gt;"",E$2,"NA"),'[1]MITRE ATT&amp;CK Mappings'!$G885))),ISNUMBER(SEARCH(IF(E$2&lt;&gt;"",E$2,"NA"),'[1]MITRE ATT&amp;CK Mappings'!$H885))),ISNUMBER(SEARCH(IF(E$3&lt;&gt;"",E$3,"NA"),'[1]MITRE ATT&amp;CK Mappings'!$I885))),ISNUMBER(SEARCH(IF(E$3&lt;&gt;"",E$3,"NA"),'[1]MITRE ATT&amp;CK Mappings'!$J885))), '[1]MITRE ATT&amp;CK Mappings'!$B885,"")</f>
        <v/>
      </c>
      <c r="F889" s="31" t="str">
        <f>IF(OR(OR(OR(OR(OR(ISNUMBER(SEARCH(IF(F$1&lt;&gt;"",F$1,"NA"),'[1]MITRE ATT&amp;CK Mappings'!$E885)),ISNUMBER(SEARCH(IF(F$1&lt;&gt;"",F$1,"NA"),'[1]MITRE ATT&amp;CK Mappings'!$F885))),ISNUMBER(SEARCH(IF(F$2&lt;&gt;"",F$2,"NA"),'[1]MITRE ATT&amp;CK Mappings'!$G885))),ISNUMBER(SEARCH(IF(F$2&lt;&gt;"",F$2,"NA"),'[1]MITRE ATT&amp;CK Mappings'!$H885))),ISNUMBER(SEARCH(IF(F$3&lt;&gt;"",F$3,"NA"),'[1]MITRE ATT&amp;CK Mappings'!$I885))),ISNUMBER(SEARCH(IF(F$3&lt;&gt;"",F$3,"NA"),'[1]MITRE ATT&amp;CK Mappings'!$J885))), '[1]MITRE ATT&amp;CK Mappings'!$B885,"")</f>
        <v/>
      </c>
      <c r="G889" s="31" t="str">
        <f>IF(OR(OR(OR(OR(OR(ISNUMBER(SEARCH(IF(G$1&lt;&gt;"",G$1,"NA"),'[1]MITRE ATT&amp;CK Mappings'!$E885)),ISNUMBER(SEARCH(IF(G$1&lt;&gt;"",G$1,"NA"),'[1]MITRE ATT&amp;CK Mappings'!$F885))),ISNUMBER(SEARCH(IF(G$2&lt;&gt;"",G$2,"NA"),'[1]MITRE ATT&amp;CK Mappings'!$G885))),ISNUMBER(SEARCH(IF(G$2&lt;&gt;"",G$2,"NA"),'[1]MITRE ATT&amp;CK Mappings'!$H885))),ISNUMBER(SEARCH(IF(G$3&lt;&gt;"",G$3,"NA"),'[1]MITRE ATT&amp;CK Mappings'!$I885))),ISNUMBER(SEARCH(IF(G$3&lt;&gt;"",G$3,"NA"),'[1]MITRE ATT&amp;CK Mappings'!$J885))), '[1]MITRE ATT&amp;CK Mappings'!$B885,"")</f>
        <v/>
      </c>
      <c r="H889" s="31" t="str">
        <f>IF(OR(OR(OR(OR(OR(ISNUMBER(SEARCH(IF(H$1&lt;&gt;"",H$1,"NA"),'[1]MITRE ATT&amp;CK Mappings'!$E885)),ISNUMBER(SEARCH(IF(H$1&lt;&gt;"",H$1,"NA"),'[1]MITRE ATT&amp;CK Mappings'!$F885))),ISNUMBER(SEARCH(IF(H$2&lt;&gt;"",H$2,"NA"),'[1]MITRE ATT&amp;CK Mappings'!$G885))),ISNUMBER(SEARCH(IF(H$2&lt;&gt;"",H$2,"NA"),'[1]MITRE ATT&amp;CK Mappings'!$H885))),ISNUMBER(SEARCH(IF(H$3&lt;&gt;"",H$3,"NA"),'[1]MITRE ATT&amp;CK Mappings'!$I885))),ISNUMBER(SEARCH(IF(H$3&lt;&gt;"",H$3,"NA"),'[1]MITRE ATT&amp;CK Mappings'!$J885))), '[1]MITRE ATT&amp;CK Mappings'!$B885,"")</f>
        <v/>
      </c>
      <c r="I889" s="31" t="str">
        <f>IF(OR(OR(OR(OR(OR(ISNUMBER(SEARCH(IF(I$1&lt;&gt;"",I$1,"NA"),'[1]MITRE ATT&amp;CK Mappings'!$E885)),ISNUMBER(SEARCH(IF(I$1&lt;&gt;"",I$1,"NA"),'[1]MITRE ATT&amp;CK Mappings'!$F885))),ISNUMBER(SEARCH(IF(I$2&lt;&gt;"",I$2,"NA"),'[1]MITRE ATT&amp;CK Mappings'!$G885))),ISNUMBER(SEARCH(IF(I$2&lt;&gt;"",I$2,"NA"),'[1]MITRE ATT&amp;CK Mappings'!$H885))),ISNUMBER(SEARCH(IF(I$3&lt;&gt;"",I$3,"NA"),'[1]MITRE ATT&amp;CK Mappings'!$I885))),ISNUMBER(SEARCH(IF(I$3&lt;&gt;"",I$3,"NA"),'[1]MITRE ATT&amp;CK Mappings'!$J885))), '[1]MITRE ATT&amp;CK Mappings'!$B885,"")</f>
        <v/>
      </c>
      <c r="J889" s="31" t="str">
        <f>IF(OR(OR(OR(OR(OR(ISNUMBER(SEARCH(IF(J$1&lt;&gt;"",J$1,"NA"),'[1]MITRE ATT&amp;CK Mappings'!$E885)),ISNUMBER(SEARCH(IF(J$1&lt;&gt;"",J$1,"NA"),'[1]MITRE ATT&amp;CK Mappings'!$F885))),ISNUMBER(SEARCH(IF(J$2&lt;&gt;"",J$2,"NA"),'[1]MITRE ATT&amp;CK Mappings'!$G885))),ISNUMBER(SEARCH(IF(J$2&lt;&gt;"",J$2,"NA"),'[1]MITRE ATT&amp;CK Mappings'!$H885))),ISNUMBER(SEARCH(IF(J$3&lt;&gt;"",J$3,"NA"),'[1]MITRE ATT&amp;CK Mappings'!$I885))),ISNUMBER(SEARCH(IF(J$3&lt;&gt;"",J$3,"NA"),'[1]MITRE ATT&amp;CK Mappings'!$J885))), '[1]MITRE ATT&amp;CK Mappings'!$B885,"")</f>
        <v/>
      </c>
      <c r="K889" s="31" t="str">
        <f>IF(OR(OR(OR(OR(OR(ISNUMBER(SEARCH(IF(K$1&lt;&gt;"",K$1,"NA"),'[1]MITRE ATT&amp;CK Mappings'!$E885)),ISNUMBER(SEARCH(IF(K$1&lt;&gt;"",K$1,"NA"),'[1]MITRE ATT&amp;CK Mappings'!$F885))),ISNUMBER(SEARCH(IF(K$2&lt;&gt;"",K$2,"NA"),'[1]MITRE ATT&amp;CK Mappings'!$G885))),ISNUMBER(SEARCH(IF(K$2&lt;&gt;"",K$2,"NA"),'[1]MITRE ATT&amp;CK Mappings'!$H885))),ISNUMBER(SEARCH(IF(K$3&lt;&gt;"",K$3,"NA"),'[1]MITRE ATT&amp;CK Mappings'!$I885))),ISNUMBER(SEARCH(IF(K$3&lt;&gt;"",K$3,"NA"),'[1]MITRE ATT&amp;CK Mappings'!$J885))), '[1]MITRE ATT&amp;CK Mappings'!$B885,"")</f>
        <v/>
      </c>
      <c r="L889" s="31" t="str">
        <f>IF('[1]MITRE ATT&amp;CK Mappings'!D885 &lt;&gt;"",'[1]MITRE ATT&amp;CK Mappings'!D885,"" )</f>
        <v/>
      </c>
    </row>
    <row r="890" spans="1:12" x14ac:dyDescent="0.25">
      <c r="A890" s="31" t="str">
        <f>IF(COUNTIF(B890:K890,"="&amp;'[1]MITRE ATT&amp;CK Mappings'!B886)&gt;0,'[1]MITRE ATT&amp;CK Mappings'!B886,"")</f>
        <v/>
      </c>
      <c r="B890" s="31" t="str">
        <f>IF(OR(OR(OR(OR(OR(ISNUMBER(SEARCH(IF(B$1&lt;&gt;"",B$1,"NA"),'[1]MITRE ATT&amp;CK Mappings'!$E886)),ISNUMBER(SEARCH(IF(B$1&lt;&gt;"",B$1,"NA"),'[1]MITRE ATT&amp;CK Mappings'!$F886))),ISNUMBER(SEARCH(IF(B$2&lt;&gt;"",B$2,"NA"),'[1]MITRE ATT&amp;CK Mappings'!$G886))),ISNUMBER(SEARCH(IF(B$2&lt;&gt;"",B$2,"NA"),'[1]MITRE ATT&amp;CK Mappings'!$H886))),ISNUMBER(SEARCH(IF(B$3&lt;&gt;"",B$3,"NA"),'[1]MITRE ATT&amp;CK Mappings'!$I886))),ISNUMBER(SEARCH(IF(B$3&lt;&gt;"",B$3,"NA"),'[1]MITRE ATT&amp;CK Mappings'!$J886))), '[1]MITRE ATT&amp;CK Mappings'!$B886,"")</f>
        <v/>
      </c>
      <c r="C890" s="31" t="str">
        <f>IF(OR(OR(OR(OR(OR(ISNUMBER(SEARCH(IF(C$1&lt;&gt;"",C$1,"NA"),'[1]MITRE ATT&amp;CK Mappings'!$E886)),ISNUMBER(SEARCH(IF(C$1&lt;&gt;"",C$1,"NA"),'[1]MITRE ATT&amp;CK Mappings'!$F886))),ISNUMBER(SEARCH(IF(C$2&lt;&gt;"",C$2,"NA"),'[1]MITRE ATT&amp;CK Mappings'!$G886))),ISNUMBER(SEARCH(IF(C$2&lt;&gt;"",C$2,"NA"),'[1]MITRE ATT&amp;CK Mappings'!$H886))),ISNUMBER(SEARCH(IF(C$3&lt;&gt;"",C$3,"NA"),'[1]MITRE ATT&amp;CK Mappings'!$I886))),ISNUMBER(SEARCH(IF(C$3&lt;&gt;"",C$3,"NA"),'[1]MITRE ATT&amp;CK Mappings'!$J886))), '[1]MITRE ATT&amp;CK Mappings'!$B886,"")</f>
        <v/>
      </c>
      <c r="D890" s="31" t="str">
        <f>IF(OR(OR(OR(OR(OR(ISNUMBER(SEARCH(IF(D$1&lt;&gt;"",D$1,"NA"),'[1]MITRE ATT&amp;CK Mappings'!$E886)),ISNUMBER(SEARCH(IF(D$1&lt;&gt;"",D$1,"NA"),'[1]MITRE ATT&amp;CK Mappings'!$F886))),ISNUMBER(SEARCH(IF(D$2&lt;&gt;"",D$2,"NA"),'[1]MITRE ATT&amp;CK Mappings'!$G886))),ISNUMBER(SEARCH(IF(D$2&lt;&gt;"",D$2,"NA"),'[1]MITRE ATT&amp;CK Mappings'!$H886))),ISNUMBER(SEARCH(IF(D$3&lt;&gt;"",D$3,"NA"),'[1]MITRE ATT&amp;CK Mappings'!$I886))),ISNUMBER(SEARCH(IF(D$3&lt;&gt;"",D$3,"NA"),'[1]MITRE ATT&amp;CK Mappings'!$J886))), '[1]MITRE ATT&amp;CK Mappings'!$B886,"")</f>
        <v/>
      </c>
      <c r="E890" s="31" t="str">
        <f>IF(OR(OR(OR(OR(OR(ISNUMBER(SEARCH(IF(E$1&lt;&gt;"",E$1,"NA"),'[1]MITRE ATT&amp;CK Mappings'!$E886)),ISNUMBER(SEARCH(IF(E$1&lt;&gt;"",E$1,"NA"),'[1]MITRE ATT&amp;CK Mappings'!$F886))),ISNUMBER(SEARCH(IF(E$2&lt;&gt;"",E$2,"NA"),'[1]MITRE ATT&amp;CK Mappings'!$G886))),ISNUMBER(SEARCH(IF(E$2&lt;&gt;"",E$2,"NA"),'[1]MITRE ATT&amp;CK Mappings'!$H886))),ISNUMBER(SEARCH(IF(E$3&lt;&gt;"",E$3,"NA"),'[1]MITRE ATT&amp;CK Mappings'!$I886))),ISNUMBER(SEARCH(IF(E$3&lt;&gt;"",E$3,"NA"),'[1]MITRE ATT&amp;CK Mappings'!$J886))), '[1]MITRE ATT&amp;CK Mappings'!$B886,"")</f>
        <v/>
      </c>
      <c r="F890" s="31" t="str">
        <f>IF(OR(OR(OR(OR(OR(ISNUMBER(SEARCH(IF(F$1&lt;&gt;"",F$1,"NA"),'[1]MITRE ATT&amp;CK Mappings'!$E886)),ISNUMBER(SEARCH(IF(F$1&lt;&gt;"",F$1,"NA"),'[1]MITRE ATT&amp;CK Mappings'!$F886))),ISNUMBER(SEARCH(IF(F$2&lt;&gt;"",F$2,"NA"),'[1]MITRE ATT&amp;CK Mappings'!$G886))),ISNUMBER(SEARCH(IF(F$2&lt;&gt;"",F$2,"NA"),'[1]MITRE ATT&amp;CK Mappings'!$H886))),ISNUMBER(SEARCH(IF(F$3&lt;&gt;"",F$3,"NA"),'[1]MITRE ATT&amp;CK Mappings'!$I886))),ISNUMBER(SEARCH(IF(F$3&lt;&gt;"",F$3,"NA"),'[1]MITRE ATT&amp;CK Mappings'!$J886))), '[1]MITRE ATT&amp;CK Mappings'!$B886,"")</f>
        <v/>
      </c>
      <c r="G890" s="31" t="str">
        <f>IF(OR(OR(OR(OR(OR(ISNUMBER(SEARCH(IF(G$1&lt;&gt;"",G$1,"NA"),'[1]MITRE ATT&amp;CK Mappings'!$E886)),ISNUMBER(SEARCH(IF(G$1&lt;&gt;"",G$1,"NA"),'[1]MITRE ATT&amp;CK Mappings'!$F886))),ISNUMBER(SEARCH(IF(G$2&lt;&gt;"",G$2,"NA"),'[1]MITRE ATT&amp;CK Mappings'!$G886))),ISNUMBER(SEARCH(IF(G$2&lt;&gt;"",G$2,"NA"),'[1]MITRE ATT&amp;CK Mappings'!$H886))),ISNUMBER(SEARCH(IF(G$3&lt;&gt;"",G$3,"NA"),'[1]MITRE ATT&amp;CK Mappings'!$I886))),ISNUMBER(SEARCH(IF(G$3&lt;&gt;"",G$3,"NA"),'[1]MITRE ATT&amp;CK Mappings'!$J886))), '[1]MITRE ATT&amp;CK Mappings'!$B886,"")</f>
        <v/>
      </c>
      <c r="H890" s="31" t="str">
        <f>IF(OR(OR(OR(OR(OR(ISNUMBER(SEARCH(IF(H$1&lt;&gt;"",H$1,"NA"),'[1]MITRE ATT&amp;CK Mappings'!$E886)),ISNUMBER(SEARCH(IF(H$1&lt;&gt;"",H$1,"NA"),'[1]MITRE ATT&amp;CK Mappings'!$F886))),ISNUMBER(SEARCH(IF(H$2&lt;&gt;"",H$2,"NA"),'[1]MITRE ATT&amp;CK Mappings'!$G886))),ISNUMBER(SEARCH(IF(H$2&lt;&gt;"",H$2,"NA"),'[1]MITRE ATT&amp;CK Mappings'!$H886))),ISNUMBER(SEARCH(IF(H$3&lt;&gt;"",H$3,"NA"),'[1]MITRE ATT&amp;CK Mappings'!$I886))),ISNUMBER(SEARCH(IF(H$3&lt;&gt;"",H$3,"NA"),'[1]MITRE ATT&amp;CK Mappings'!$J886))), '[1]MITRE ATT&amp;CK Mappings'!$B886,"")</f>
        <v/>
      </c>
      <c r="I890" s="31" t="str">
        <f>IF(OR(OR(OR(OR(OR(ISNUMBER(SEARCH(IF(I$1&lt;&gt;"",I$1,"NA"),'[1]MITRE ATT&amp;CK Mappings'!$E886)),ISNUMBER(SEARCH(IF(I$1&lt;&gt;"",I$1,"NA"),'[1]MITRE ATT&amp;CK Mappings'!$F886))),ISNUMBER(SEARCH(IF(I$2&lt;&gt;"",I$2,"NA"),'[1]MITRE ATT&amp;CK Mappings'!$G886))),ISNUMBER(SEARCH(IF(I$2&lt;&gt;"",I$2,"NA"),'[1]MITRE ATT&amp;CK Mappings'!$H886))),ISNUMBER(SEARCH(IF(I$3&lt;&gt;"",I$3,"NA"),'[1]MITRE ATT&amp;CK Mappings'!$I886))),ISNUMBER(SEARCH(IF(I$3&lt;&gt;"",I$3,"NA"),'[1]MITRE ATT&amp;CK Mappings'!$J886))), '[1]MITRE ATT&amp;CK Mappings'!$B886,"")</f>
        <v/>
      </c>
      <c r="J890" s="31" t="str">
        <f>IF(OR(OR(OR(OR(OR(ISNUMBER(SEARCH(IF(J$1&lt;&gt;"",J$1,"NA"),'[1]MITRE ATT&amp;CK Mappings'!$E886)),ISNUMBER(SEARCH(IF(J$1&lt;&gt;"",J$1,"NA"),'[1]MITRE ATT&amp;CK Mappings'!$F886))),ISNUMBER(SEARCH(IF(J$2&lt;&gt;"",J$2,"NA"),'[1]MITRE ATT&amp;CK Mappings'!$G886))),ISNUMBER(SEARCH(IF(J$2&lt;&gt;"",J$2,"NA"),'[1]MITRE ATT&amp;CK Mappings'!$H886))),ISNUMBER(SEARCH(IF(J$3&lt;&gt;"",J$3,"NA"),'[1]MITRE ATT&amp;CK Mappings'!$I886))),ISNUMBER(SEARCH(IF(J$3&lt;&gt;"",J$3,"NA"),'[1]MITRE ATT&amp;CK Mappings'!$J886))), '[1]MITRE ATT&amp;CK Mappings'!$B886,"")</f>
        <v/>
      </c>
      <c r="K890" s="31" t="str">
        <f>IF(OR(OR(OR(OR(OR(ISNUMBER(SEARCH(IF(K$1&lt;&gt;"",K$1,"NA"),'[1]MITRE ATT&amp;CK Mappings'!$E886)),ISNUMBER(SEARCH(IF(K$1&lt;&gt;"",K$1,"NA"),'[1]MITRE ATT&amp;CK Mappings'!$F886))),ISNUMBER(SEARCH(IF(K$2&lt;&gt;"",K$2,"NA"),'[1]MITRE ATT&amp;CK Mappings'!$G886))),ISNUMBER(SEARCH(IF(K$2&lt;&gt;"",K$2,"NA"),'[1]MITRE ATT&amp;CK Mappings'!$H886))),ISNUMBER(SEARCH(IF(K$3&lt;&gt;"",K$3,"NA"),'[1]MITRE ATT&amp;CK Mappings'!$I886))),ISNUMBER(SEARCH(IF(K$3&lt;&gt;"",K$3,"NA"),'[1]MITRE ATT&amp;CK Mappings'!$J886))), '[1]MITRE ATT&amp;CK Mappings'!$B886,"")</f>
        <v/>
      </c>
      <c r="L890" s="31" t="str">
        <f>IF('[1]MITRE ATT&amp;CK Mappings'!D886 &lt;&gt;"",'[1]MITRE ATT&amp;CK Mappings'!D886,"" )</f>
        <v/>
      </c>
    </row>
    <row r="891" spans="1:12" x14ac:dyDescent="0.25">
      <c r="A891" s="31" t="str">
        <f>IF(COUNTIF(B891:K891,"="&amp;'[1]MITRE ATT&amp;CK Mappings'!B887)&gt;0,'[1]MITRE ATT&amp;CK Mappings'!B887,"")</f>
        <v/>
      </c>
      <c r="B891" s="31" t="str">
        <f>IF(OR(OR(OR(OR(OR(ISNUMBER(SEARCH(IF(B$1&lt;&gt;"",B$1,"NA"),'[1]MITRE ATT&amp;CK Mappings'!$E887)),ISNUMBER(SEARCH(IF(B$1&lt;&gt;"",B$1,"NA"),'[1]MITRE ATT&amp;CK Mappings'!$F887))),ISNUMBER(SEARCH(IF(B$2&lt;&gt;"",B$2,"NA"),'[1]MITRE ATT&amp;CK Mappings'!$G887))),ISNUMBER(SEARCH(IF(B$2&lt;&gt;"",B$2,"NA"),'[1]MITRE ATT&amp;CK Mappings'!$H887))),ISNUMBER(SEARCH(IF(B$3&lt;&gt;"",B$3,"NA"),'[1]MITRE ATT&amp;CK Mappings'!$I887))),ISNUMBER(SEARCH(IF(B$3&lt;&gt;"",B$3,"NA"),'[1]MITRE ATT&amp;CK Mappings'!$J887))), '[1]MITRE ATT&amp;CK Mappings'!$B887,"")</f>
        <v/>
      </c>
      <c r="C891" s="31" t="str">
        <f>IF(OR(OR(OR(OR(OR(ISNUMBER(SEARCH(IF(C$1&lt;&gt;"",C$1,"NA"),'[1]MITRE ATT&amp;CK Mappings'!$E887)),ISNUMBER(SEARCH(IF(C$1&lt;&gt;"",C$1,"NA"),'[1]MITRE ATT&amp;CK Mappings'!$F887))),ISNUMBER(SEARCH(IF(C$2&lt;&gt;"",C$2,"NA"),'[1]MITRE ATT&amp;CK Mappings'!$G887))),ISNUMBER(SEARCH(IF(C$2&lt;&gt;"",C$2,"NA"),'[1]MITRE ATT&amp;CK Mappings'!$H887))),ISNUMBER(SEARCH(IF(C$3&lt;&gt;"",C$3,"NA"),'[1]MITRE ATT&amp;CK Mappings'!$I887))),ISNUMBER(SEARCH(IF(C$3&lt;&gt;"",C$3,"NA"),'[1]MITRE ATT&amp;CK Mappings'!$J887))), '[1]MITRE ATT&amp;CK Mappings'!$B887,"")</f>
        <v/>
      </c>
      <c r="D891" s="31" t="str">
        <f>IF(OR(OR(OR(OR(OR(ISNUMBER(SEARCH(IF(D$1&lt;&gt;"",D$1,"NA"),'[1]MITRE ATT&amp;CK Mappings'!$E887)),ISNUMBER(SEARCH(IF(D$1&lt;&gt;"",D$1,"NA"),'[1]MITRE ATT&amp;CK Mappings'!$F887))),ISNUMBER(SEARCH(IF(D$2&lt;&gt;"",D$2,"NA"),'[1]MITRE ATT&amp;CK Mappings'!$G887))),ISNUMBER(SEARCH(IF(D$2&lt;&gt;"",D$2,"NA"),'[1]MITRE ATT&amp;CK Mappings'!$H887))),ISNUMBER(SEARCH(IF(D$3&lt;&gt;"",D$3,"NA"),'[1]MITRE ATT&amp;CK Mappings'!$I887))),ISNUMBER(SEARCH(IF(D$3&lt;&gt;"",D$3,"NA"),'[1]MITRE ATT&amp;CK Mappings'!$J887))), '[1]MITRE ATT&amp;CK Mappings'!$B887,"")</f>
        <v/>
      </c>
      <c r="E891" s="31" t="str">
        <f>IF(OR(OR(OR(OR(OR(ISNUMBER(SEARCH(IF(E$1&lt;&gt;"",E$1,"NA"),'[1]MITRE ATT&amp;CK Mappings'!$E887)),ISNUMBER(SEARCH(IF(E$1&lt;&gt;"",E$1,"NA"),'[1]MITRE ATT&amp;CK Mappings'!$F887))),ISNUMBER(SEARCH(IF(E$2&lt;&gt;"",E$2,"NA"),'[1]MITRE ATT&amp;CK Mappings'!$G887))),ISNUMBER(SEARCH(IF(E$2&lt;&gt;"",E$2,"NA"),'[1]MITRE ATT&amp;CK Mappings'!$H887))),ISNUMBER(SEARCH(IF(E$3&lt;&gt;"",E$3,"NA"),'[1]MITRE ATT&amp;CK Mappings'!$I887))),ISNUMBER(SEARCH(IF(E$3&lt;&gt;"",E$3,"NA"),'[1]MITRE ATT&amp;CK Mappings'!$J887))), '[1]MITRE ATT&amp;CK Mappings'!$B887,"")</f>
        <v/>
      </c>
      <c r="F891" s="31" t="str">
        <f>IF(OR(OR(OR(OR(OR(ISNUMBER(SEARCH(IF(F$1&lt;&gt;"",F$1,"NA"),'[1]MITRE ATT&amp;CK Mappings'!$E887)),ISNUMBER(SEARCH(IF(F$1&lt;&gt;"",F$1,"NA"),'[1]MITRE ATT&amp;CK Mappings'!$F887))),ISNUMBER(SEARCH(IF(F$2&lt;&gt;"",F$2,"NA"),'[1]MITRE ATT&amp;CK Mappings'!$G887))),ISNUMBER(SEARCH(IF(F$2&lt;&gt;"",F$2,"NA"),'[1]MITRE ATT&amp;CK Mappings'!$H887))),ISNUMBER(SEARCH(IF(F$3&lt;&gt;"",F$3,"NA"),'[1]MITRE ATT&amp;CK Mappings'!$I887))),ISNUMBER(SEARCH(IF(F$3&lt;&gt;"",F$3,"NA"),'[1]MITRE ATT&amp;CK Mappings'!$J887))), '[1]MITRE ATT&amp;CK Mappings'!$B887,"")</f>
        <v/>
      </c>
      <c r="G891" s="31" t="str">
        <f>IF(OR(OR(OR(OR(OR(ISNUMBER(SEARCH(IF(G$1&lt;&gt;"",G$1,"NA"),'[1]MITRE ATT&amp;CK Mappings'!$E887)),ISNUMBER(SEARCH(IF(G$1&lt;&gt;"",G$1,"NA"),'[1]MITRE ATT&amp;CK Mappings'!$F887))),ISNUMBER(SEARCH(IF(G$2&lt;&gt;"",G$2,"NA"),'[1]MITRE ATT&amp;CK Mappings'!$G887))),ISNUMBER(SEARCH(IF(G$2&lt;&gt;"",G$2,"NA"),'[1]MITRE ATT&amp;CK Mappings'!$H887))),ISNUMBER(SEARCH(IF(G$3&lt;&gt;"",G$3,"NA"),'[1]MITRE ATT&amp;CK Mappings'!$I887))),ISNUMBER(SEARCH(IF(G$3&lt;&gt;"",G$3,"NA"),'[1]MITRE ATT&amp;CK Mappings'!$J887))), '[1]MITRE ATT&amp;CK Mappings'!$B887,"")</f>
        <v/>
      </c>
      <c r="H891" s="31" t="str">
        <f>IF(OR(OR(OR(OR(OR(ISNUMBER(SEARCH(IF(H$1&lt;&gt;"",H$1,"NA"),'[1]MITRE ATT&amp;CK Mappings'!$E887)),ISNUMBER(SEARCH(IF(H$1&lt;&gt;"",H$1,"NA"),'[1]MITRE ATT&amp;CK Mappings'!$F887))),ISNUMBER(SEARCH(IF(H$2&lt;&gt;"",H$2,"NA"),'[1]MITRE ATT&amp;CK Mappings'!$G887))),ISNUMBER(SEARCH(IF(H$2&lt;&gt;"",H$2,"NA"),'[1]MITRE ATT&amp;CK Mappings'!$H887))),ISNUMBER(SEARCH(IF(H$3&lt;&gt;"",H$3,"NA"),'[1]MITRE ATT&amp;CK Mappings'!$I887))),ISNUMBER(SEARCH(IF(H$3&lt;&gt;"",H$3,"NA"),'[1]MITRE ATT&amp;CK Mappings'!$J887))), '[1]MITRE ATT&amp;CK Mappings'!$B887,"")</f>
        <v/>
      </c>
      <c r="I891" s="31" t="str">
        <f>IF(OR(OR(OR(OR(OR(ISNUMBER(SEARCH(IF(I$1&lt;&gt;"",I$1,"NA"),'[1]MITRE ATT&amp;CK Mappings'!$E887)),ISNUMBER(SEARCH(IF(I$1&lt;&gt;"",I$1,"NA"),'[1]MITRE ATT&amp;CK Mappings'!$F887))),ISNUMBER(SEARCH(IF(I$2&lt;&gt;"",I$2,"NA"),'[1]MITRE ATT&amp;CK Mappings'!$G887))),ISNUMBER(SEARCH(IF(I$2&lt;&gt;"",I$2,"NA"),'[1]MITRE ATT&amp;CK Mappings'!$H887))),ISNUMBER(SEARCH(IF(I$3&lt;&gt;"",I$3,"NA"),'[1]MITRE ATT&amp;CK Mappings'!$I887))),ISNUMBER(SEARCH(IF(I$3&lt;&gt;"",I$3,"NA"),'[1]MITRE ATT&amp;CK Mappings'!$J887))), '[1]MITRE ATT&amp;CK Mappings'!$B887,"")</f>
        <v/>
      </c>
      <c r="J891" s="31" t="str">
        <f>IF(OR(OR(OR(OR(OR(ISNUMBER(SEARCH(IF(J$1&lt;&gt;"",J$1,"NA"),'[1]MITRE ATT&amp;CK Mappings'!$E887)),ISNUMBER(SEARCH(IF(J$1&lt;&gt;"",J$1,"NA"),'[1]MITRE ATT&amp;CK Mappings'!$F887))),ISNUMBER(SEARCH(IF(J$2&lt;&gt;"",J$2,"NA"),'[1]MITRE ATT&amp;CK Mappings'!$G887))),ISNUMBER(SEARCH(IF(J$2&lt;&gt;"",J$2,"NA"),'[1]MITRE ATT&amp;CK Mappings'!$H887))),ISNUMBER(SEARCH(IF(J$3&lt;&gt;"",J$3,"NA"),'[1]MITRE ATT&amp;CK Mappings'!$I887))),ISNUMBER(SEARCH(IF(J$3&lt;&gt;"",J$3,"NA"),'[1]MITRE ATT&amp;CK Mappings'!$J887))), '[1]MITRE ATT&amp;CK Mappings'!$B887,"")</f>
        <v/>
      </c>
      <c r="K891" s="31" t="str">
        <f>IF(OR(OR(OR(OR(OR(ISNUMBER(SEARCH(IF(K$1&lt;&gt;"",K$1,"NA"),'[1]MITRE ATT&amp;CK Mappings'!$E887)),ISNUMBER(SEARCH(IF(K$1&lt;&gt;"",K$1,"NA"),'[1]MITRE ATT&amp;CK Mappings'!$F887))),ISNUMBER(SEARCH(IF(K$2&lt;&gt;"",K$2,"NA"),'[1]MITRE ATT&amp;CK Mappings'!$G887))),ISNUMBER(SEARCH(IF(K$2&lt;&gt;"",K$2,"NA"),'[1]MITRE ATT&amp;CK Mappings'!$H887))),ISNUMBER(SEARCH(IF(K$3&lt;&gt;"",K$3,"NA"),'[1]MITRE ATT&amp;CK Mappings'!$I887))),ISNUMBER(SEARCH(IF(K$3&lt;&gt;"",K$3,"NA"),'[1]MITRE ATT&amp;CK Mappings'!$J887))), '[1]MITRE ATT&amp;CK Mappings'!$B887,"")</f>
        <v/>
      </c>
      <c r="L891" s="31" t="str">
        <f>IF('[1]MITRE ATT&amp;CK Mappings'!D887 &lt;&gt;"",'[1]MITRE ATT&amp;CK Mappings'!D887,"" )</f>
        <v/>
      </c>
    </row>
    <row r="892" spans="1:12" x14ac:dyDescent="0.25">
      <c r="A892" s="31" t="str">
        <f>IF(COUNTIF(B892:K892,"="&amp;'[1]MITRE ATT&amp;CK Mappings'!B888)&gt;0,'[1]MITRE ATT&amp;CK Mappings'!B888,"")</f>
        <v/>
      </c>
      <c r="B892" s="31" t="str">
        <f>IF(OR(OR(OR(OR(OR(ISNUMBER(SEARCH(IF(B$1&lt;&gt;"",B$1,"NA"),'[1]MITRE ATT&amp;CK Mappings'!$E888)),ISNUMBER(SEARCH(IF(B$1&lt;&gt;"",B$1,"NA"),'[1]MITRE ATT&amp;CK Mappings'!$F888))),ISNUMBER(SEARCH(IF(B$2&lt;&gt;"",B$2,"NA"),'[1]MITRE ATT&amp;CK Mappings'!$G888))),ISNUMBER(SEARCH(IF(B$2&lt;&gt;"",B$2,"NA"),'[1]MITRE ATT&amp;CK Mappings'!$H888))),ISNUMBER(SEARCH(IF(B$3&lt;&gt;"",B$3,"NA"),'[1]MITRE ATT&amp;CK Mappings'!$I888))),ISNUMBER(SEARCH(IF(B$3&lt;&gt;"",B$3,"NA"),'[1]MITRE ATT&amp;CK Mappings'!$J888))), '[1]MITRE ATT&amp;CK Mappings'!$B888,"")</f>
        <v/>
      </c>
      <c r="C892" s="31" t="str">
        <f>IF(OR(OR(OR(OR(OR(ISNUMBER(SEARCH(IF(C$1&lt;&gt;"",C$1,"NA"),'[1]MITRE ATT&amp;CK Mappings'!$E888)),ISNUMBER(SEARCH(IF(C$1&lt;&gt;"",C$1,"NA"),'[1]MITRE ATT&amp;CK Mappings'!$F888))),ISNUMBER(SEARCH(IF(C$2&lt;&gt;"",C$2,"NA"),'[1]MITRE ATT&amp;CK Mappings'!$G888))),ISNUMBER(SEARCH(IF(C$2&lt;&gt;"",C$2,"NA"),'[1]MITRE ATT&amp;CK Mappings'!$H888))),ISNUMBER(SEARCH(IF(C$3&lt;&gt;"",C$3,"NA"),'[1]MITRE ATT&amp;CK Mappings'!$I888))),ISNUMBER(SEARCH(IF(C$3&lt;&gt;"",C$3,"NA"),'[1]MITRE ATT&amp;CK Mappings'!$J888))), '[1]MITRE ATT&amp;CK Mappings'!$B888,"")</f>
        <v/>
      </c>
      <c r="D892" s="31" t="str">
        <f>IF(OR(OR(OR(OR(OR(ISNUMBER(SEARCH(IF(D$1&lt;&gt;"",D$1,"NA"),'[1]MITRE ATT&amp;CK Mappings'!$E888)),ISNUMBER(SEARCH(IF(D$1&lt;&gt;"",D$1,"NA"),'[1]MITRE ATT&amp;CK Mappings'!$F888))),ISNUMBER(SEARCH(IF(D$2&lt;&gt;"",D$2,"NA"),'[1]MITRE ATT&amp;CK Mappings'!$G888))),ISNUMBER(SEARCH(IF(D$2&lt;&gt;"",D$2,"NA"),'[1]MITRE ATT&amp;CK Mappings'!$H888))),ISNUMBER(SEARCH(IF(D$3&lt;&gt;"",D$3,"NA"),'[1]MITRE ATT&amp;CK Mappings'!$I888))),ISNUMBER(SEARCH(IF(D$3&lt;&gt;"",D$3,"NA"),'[1]MITRE ATT&amp;CK Mappings'!$J888))), '[1]MITRE ATT&amp;CK Mappings'!$B888,"")</f>
        <v/>
      </c>
      <c r="E892" s="31" t="str">
        <f>IF(OR(OR(OR(OR(OR(ISNUMBER(SEARCH(IF(E$1&lt;&gt;"",E$1,"NA"),'[1]MITRE ATT&amp;CK Mappings'!$E888)),ISNUMBER(SEARCH(IF(E$1&lt;&gt;"",E$1,"NA"),'[1]MITRE ATT&amp;CK Mappings'!$F888))),ISNUMBER(SEARCH(IF(E$2&lt;&gt;"",E$2,"NA"),'[1]MITRE ATT&amp;CK Mappings'!$G888))),ISNUMBER(SEARCH(IF(E$2&lt;&gt;"",E$2,"NA"),'[1]MITRE ATT&amp;CK Mappings'!$H888))),ISNUMBER(SEARCH(IF(E$3&lt;&gt;"",E$3,"NA"),'[1]MITRE ATT&amp;CK Mappings'!$I888))),ISNUMBER(SEARCH(IF(E$3&lt;&gt;"",E$3,"NA"),'[1]MITRE ATT&amp;CK Mappings'!$J888))), '[1]MITRE ATT&amp;CK Mappings'!$B888,"")</f>
        <v/>
      </c>
      <c r="F892" s="31" t="str">
        <f>IF(OR(OR(OR(OR(OR(ISNUMBER(SEARCH(IF(F$1&lt;&gt;"",F$1,"NA"),'[1]MITRE ATT&amp;CK Mappings'!$E888)),ISNUMBER(SEARCH(IF(F$1&lt;&gt;"",F$1,"NA"),'[1]MITRE ATT&amp;CK Mappings'!$F888))),ISNUMBER(SEARCH(IF(F$2&lt;&gt;"",F$2,"NA"),'[1]MITRE ATT&amp;CK Mappings'!$G888))),ISNUMBER(SEARCH(IF(F$2&lt;&gt;"",F$2,"NA"),'[1]MITRE ATT&amp;CK Mappings'!$H888))),ISNUMBER(SEARCH(IF(F$3&lt;&gt;"",F$3,"NA"),'[1]MITRE ATT&amp;CK Mappings'!$I888))),ISNUMBER(SEARCH(IF(F$3&lt;&gt;"",F$3,"NA"),'[1]MITRE ATT&amp;CK Mappings'!$J888))), '[1]MITRE ATT&amp;CK Mappings'!$B888,"")</f>
        <v/>
      </c>
      <c r="G892" s="31" t="str">
        <f>IF(OR(OR(OR(OR(OR(ISNUMBER(SEARCH(IF(G$1&lt;&gt;"",G$1,"NA"),'[1]MITRE ATT&amp;CK Mappings'!$E888)),ISNUMBER(SEARCH(IF(G$1&lt;&gt;"",G$1,"NA"),'[1]MITRE ATT&amp;CK Mappings'!$F888))),ISNUMBER(SEARCH(IF(G$2&lt;&gt;"",G$2,"NA"),'[1]MITRE ATT&amp;CK Mappings'!$G888))),ISNUMBER(SEARCH(IF(G$2&lt;&gt;"",G$2,"NA"),'[1]MITRE ATT&amp;CK Mappings'!$H888))),ISNUMBER(SEARCH(IF(G$3&lt;&gt;"",G$3,"NA"),'[1]MITRE ATT&amp;CK Mappings'!$I888))),ISNUMBER(SEARCH(IF(G$3&lt;&gt;"",G$3,"NA"),'[1]MITRE ATT&amp;CK Mappings'!$J888))), '[1]MITRE ATT&amp;CK Mappings'!$B888,"")</f>
        <v/>
      </c>
      <c r="H892" s="31" t="str">
        <f>IF(OR(OR(OR(OR(OR(ISNUMBER(SEARCH(IF(H$1&lt;&gt;"",H$1,"NA"),'[1]MITRE ATT&amp;CK Mappings'!$E888)),ISNUMBER(SEARCH(IF(H$1&lt;&gt;"",H$1,"NA"),'[1]MITRE ATT&amp;CK Mappings'!$F888))),ISNUMBER(SEARCH(IF(H$2&lt;&gt;"",H$2,"NA"),'[1]MITRE ATT&amp;CK Mappings'!$G888))),ISNUMBER(SEARCH(IF(H$2&lt;&gt;"",H$2,"NA"),'[1]MITRE ATT&amp;CK Mappings'!$H888))),ISNUMBER(SEARCH(IF(H$3&lt;&gt;"",H$3,"NA"),'[1]MITRE ATT&amp;CK Mappings'!$I888))),ISNUMBER(SEARCH(IF(H$3&lt;&gt;"",H$3,"NA"),'[1]MITRE ATT&amp;CK Mappings'!$J888))), '[1]MITRE ATT&amp;CK Mappings'!$B888,"")</f>
        <v/>
      </c>
      <c r="I892" s="31" t="str">
        <f>IF(OR(OR(OR(OR(OR(ISNUMBER(SEARCH(IF(I$1&lt;&gt;"",I$1,"NA"),'[1]MITRE ATT&amp;CK Mappings'!$E888)),ISNUMBER(SEARCH(IF(I$1&lt;&gt;"",I$1,"NA"),'[1]MITRE ATT&amp;CK Mappings'!$F888))),ISNUMBER(SEARCH(IF(I$2&lt;&gt;"",I$2,"NA"),'[1]MITRE ATT&amp;CK Mappings'!$G888))),ISNUMBER(SEARCH(IF(I$2&lt;&gt;"",I$2,"NA"),'[1]MITRE ATT&amp;CK Mappings'!$H888))),ISNUMBER(SEARCH(IF(I$3&lt;&gt;"",I$3,"NA"),'[1]MITRE ATT&amp;CK Mappings'!$I888))),ISNUMBER(SEARCH(IF(I$3&lt;&gt;"",I$3,"NA"),'[1]MITRE ATT&amp;CK Mappings'!$J888))), '[1]MITRE ATT&amp;CK Mappings'!$B888,"")</f>
        <v/>
      </c>
      <c r="J892" s="31" t="str">
        <f>IF(OR(OR(OR(OR(OR(ISNUMBER(SEARCH(IF(J$1&lt;&gt;"",J$1,"NA"),'[1]MITRE ATT&amp;CK Mappings'!$E888)),ISNUMBER(SEARCH(IF(J$1&lt;&gt;"",J$1,"NA"),'[1]MITRE ATT&amp;CK Mappings'!$F888))),ISNUMBER(SEARCH(IF(J$2&lt;&gt;"",J$2,"NA"),'[1]MITRE ATT&amp;CK Mappings'!$G888))),ISNUMBER(SEARCH(IF(J$2&lt;&gt;"",J$2,"NA"),'[1]MITRE ATT&amp;CK Mappings'!$H888))),ISNUMBER(SEARCH(IF(J$3&lt;&gt;"",J$3,"NA"),'[1]MITRE ATT&amp;CK Mappings'!$I888))),ISNUMBER(SEARCH(IF(J$3&lt;&gt;"",J$3,"NA"),'[1]MITRE ATT&amp;CK Mappings'!$J888))), '[1]MITRE ATT&amp;CK Mappings'!$B888,"")</f>
        <v/>
      </c>
      <c r="K892" s="31" t="str">
        <f>IF(OR(OR(OR(OR(OR(ISNUMBER(SEARCH(IF(K$1&lt;&gt;"",K$1,"NA"),'[1]MITRE ATT&amp;CK Mappings'!$E888)),ISNUMBER(SEARCH(IF(K$1&lt;&gt;"",K$1,"NA"),'[1]MITRE ATT&amp;CK Mappings'!$F888))),ISNUMBER(SEARCH(IF(K$2&lt;&gt;"",K$2,"NA"),'[1]MITRE ATT&amp;CK Mappings'!$G888))),ISNUMBER(SEARCH(IF(K$2&lt;&gt;"",K$2,"NA"),'[1]MITRE ATT&amp;CK Mappings'!$H888))),ISNUMBER(SEARCH(IF(K$3&lt;&gt;"",K$3,"NA"),'[1]MITRE ATT&amp;CK Mappings'!$I888))),ISNUMBER(SEARCH(IF(K$3&lt;&gt;"",K$3,"NA"),'[1]MITRE ATT&amp;CK Mappings'!$J888))), '[1]MITRE ATT&amp;CK Mappings'!$B888,"")</f>
        <v/>
      </c>
      <c r="L892" s="31" t="str">
        <f>IF('[1]MITRE ATT&amp;CK Mappings'!D888 &lt;&gt;"",'[1]MITRE ATT&amp;CK Mappings'!D888,"" )</f>
        <v/>
      </c>
    </row>
    <row r="893" spans="1:12" x14ac:dyDescent="0.25">
      <c r="A893" s="31" t="str">
        <f>IF(COUNTIF(B893:K893,"="&amp;'[1]MITRE ATT&amp;CK Mappings'!B889)&gt;0,'[1]MITRE ATT&amp;CK Mappings'!B889,"")</f>
        <v/>
      </c>
      <c r="B893" s="31" t="str">
        <f>IF(OR(OR(OR(OR(OR(ISNUMBER(SEARCH(IF(B$1&lt;&gt;"",B$1,"NA"),'[1]MITRE ATT&amp;CK Mappings'!$E889)),ISNUMBER(SEARCH(IF(B$1&lt;&gt;"",B$1,"NA"),'[1]MITRE ATT&amp;CK Mappings'!$F889))),ISNUMBER(SEARCH(IF(B$2&lt;&gt;"",B$2,"NA"),'[1]MITRE ATT&amp;CK Mappings'!$G889))),ISNUMBER(SEARCH(IF(B$2&lt;&gt;"",B$2,"NA"),'[1]MITRE ATT&amp;CK Mappings'!$H889))),ISNUMBER(SEARCH(IF(B$3&lt;&gt;"",B$3,"NA"),'[1]MITRE ATT&amp;CK Mappings'!$I889))),ISNUMBER(SEARCH(IF(B$3&lt;&gt;"",B$3,"NA"),'[1]MITRE ATT&amp;CK Mappings'!$J889))), '[1]MITRE ATT&amp;CK Mappings'!$B889,"")</f>
        <v/>
      </c>
      <c r="C893" s="31" t="str">
        <f>IF(OR(OR(OR(OR(OR(ISNUMBER(SEARCH(IF(C$1&lt;&gt;"",C$1,"NA"),'[1]MITRE ATT&amp;CK Mappings'!$E889)),ISNUMBER(SEARCH(IF(C$1&lt;&gt;"",C$1,"NA"),'[1]MITRE ATT&amp;CK Mappings'!$F889))),ISNUMBER(SEARCH(IF(C$2&lt;&gt;"",C$2,"NA"),'[1]MITRE ATT&amp;CK Mappings'!$G889))),ISNUMBER(SEARCH(IF(C$2&lt;&gt;"",C$2,"NA"),'[1]MITRE ATT&amp;CK Mappings'!$H889))),ISNUMBER(SEARCH(IF(C$3&lt;&gt;"",C$3,"NA"),'[1]MITRE ATT&amp;CK Mappings'!$I889))),ISNUMBER(SEARCH(IF(C$3&lt;&gt;"",C$3,"NA"),'[1]MITRE ATT&amp;CK Mappings'!$J889))), '[1]MITRE ATT&amp;CK Mappings'!$B889,"")</f>
        <v/>
      </c>
      <c r="D893" s="31" t="str">
        <f>IF(OR(OR(OR(OR(OR(ISNUMBER(SEARCH(IF(D$1&lt;&gt;"",D$1,"NA"),'[1]MITRE ATT&amp;CK Mappings'!$E889)),ISNUMBER(SEARCH(IF(D$1&lt;&gt;"",D$1,"NA"),'[1]MITRE ATT&amp;CK Mappings'!$F889))),ISNUMBER(SEARCH(IF(D$2&lt;&gt;"",D$2,"NA"),'[1]MITRE ATT&amp;CK Mappings'!$G889))),ISNUMBER(SEARCH(IF(D$2&lt;&gt;"",D$2,"NA"),'[1]MITRE ATT&amp;CK Mappings'!$H889))),ISNUMBER(SEARCH(IF(D$3&lt;&gt;"",D$3,"NA"),'[1]MITRE ATT&amp;CK Mappings'!$I889))),ISNUMBER(SEARCH(IF(D$3&lt;&gt;"",D$3,"NA"),'[1]MITRE ATT&amp;CK Mappings'!$J889))), '[1]MITRE ATT&amp;CK Mappings'!$B889,"")</f>
        <v/>
      </c>
      <c r="E893" s="31" t="str">
        <f>IF(OR(OR(OR(OR(OR(ISNUMBER(SEARCH(IF(E$1&lt;&gt;"",E$1,"NA"),'[1]MITRE ATT&amp;CK Mappings'!$E889)),ISNUMBER(SEARCH(IF(E$1&lt;&gt;"",E$1,"NA"),'[1]MITRE ATT&amp;CK Mappings'!$F889))),ISNUMBER(SEARCH(IF(E$2&lt;&gt;"",E$2,"NA"),'[1]MITRE ATT&amp;CK Mappings'!$G889))),ISNUMBER(SEARCH(IF(E$2&lt;&gt;"",E$2,"NA"),'[1]MITRE ATT&amp;CK Mappings'!$H889))),ISNUMBER(SEARCH(IF(E$3&lt;&gt;"",E$3,"NA"),'[1]MITRE ATT&amp;CK Mappings'!$I889))),ISNUMBER(SEARCH(IF(E$3&lt;&gt;"",E$3,"NA"),'[1]MITRE ATT&amp;CK Mappings'!$J889))), '[1]MITRE ATT&amp;CK Mappings'!$B889,"")</f>
        <v/>
      </c>
      <c r="F893" s="31" t="str">
        <f>IF(OR(OR(OR(OR(OR(ISNUMBER(SEARCH(IF(F$1&lt;&gt;"",F$1,"NA"),'[1]MITRE ATT&amp;CK Mappings'!$E889)),ISNUMBER(SEARCH(IF(F$1&lt;&gt;"",F$1,"NA"),'[1]MITRE ATT&amp;CK Mappings'!$F889))),ISNUMBER(SEARCH(IF(F$2&lt;&gt;"",F$2,"NA"),'[1]MITRE ATT&amp;CK Mappings'!$G889))),ISNUMBER(SEARCH(IF(F$2&lt;&gt;"",F$2,"NA"),'[1]MITRE ATT&amp;CK Mappings'!$H889))),ISNUMBER(SEARCH(IF(F$3&lt;&gt;"",F$3,"NA"),'[1]MITRE ATT&amp;CK Mappings'!$I889))),ISNUMBER(SEARCH(IF(F$3&lt;&gt;"",F$3,"NA"),'[1]MITRE ATT&amp;CK Mappings'!$J889))), '[1]MITRE ATT&amp;CK Mappings'!$B889,"")</f>
        <v/>
      </c>
      <c r="G893" s="31" t="str">
        <f>IF(OR(OR(OR(OR(OR(ISNUMBER(SEARCH(IF(G$1&lt;&gt;"",G$1,"NA"),'[1]MITRE ATT&amp;CK Mappings'!$E889)),ISNUMBER(SEARCH(IF(G$1&lt;&gt;"",G$1,"NA"),'[1]MITRE ATT&amp;CK Mappings'!$F889))),ISNUMBER(SEARCH(IF(G$2&lt;&gt;"",G$2,"NA"),'[1]MITRE ATT&amp;CK Mappings'!$G889))),ISNUMBER(SEARCH(IF(G$2&lt;&gt;"",G$2,"NA"),'[1]MITRE ATT&amp;CK Mappings'!$H889))),ISNUMBER(SEARCH(IF(G$3&lt;&gt;"",G$3,"NA"),'[1]MITRE ATT&amp;CK Mappings'!$I889))),ISNUMBER(SEARCH(IF(G$3&lt;&gt;"",G$3,"NA"),'[1]MITRE ATT&amp;CK Mappings'!$J889))), '[1]MITRE ATT&amp;CK Mappings'!$B889,"")</f>
        <v/>
      </c>
      <c r="H893" s="31" t="str">
        <f>IF(OR(OR(OR(OR(OR(ISNUMBER(SEARCH(IF(H$1&lt;&gt;"",H$1,"NA"),'[1]MITRE ATT&amp;CK Mappings'!$E889)),ISNUMBER(SEARCH(IF(H$1&lt;&gt;"",H$1,"NA"),'[1]MITRE ATT&amp;CK Mappings'!$F889))),ISNUMBER(SEARCH(IF(H$2&lt;&gt;"",H$2,"NA"),'[1]MITRE ATT&amp;CK Mappings'!$G889))),ISNUMBER(SEARCH(IF(H$2&lt;&gt;"",H$2,"NA"),'[1]MITRE ATT&amp;CK Mappings'!$H889))),ISNUMBER(SEARCH(IF(H$3&lt;&gt;"",H$3,"NA"),'[1]MITRE ATT&amp;CK Mappings'!$I889))),ISNUMBER(SEARCH(IF(H$3&lt;&gt;"",H$3,"NA"),'[1]MITRE ATT&amp;CK Mappings'!$J889))), '[1]MITRE ATT&amp;CK Mappings'!$B889,"")</f>
        <v/>
      </c>
      <c r="I893" s="31" t="str">
        <f>IF(OR(OR(OR(OR(OR(ISNUMBER(SEARCH(IF(I$1&lt;&gt;"",I$1,"NA"),'[1]MITRE ATT&amp;CK Mappings'!$E889)),ISNUMBER(SEARCH(IF(I$1&lt;&gt;"",I$1,"NA"),'[1]MITRE ATT&amp;CK Mappings'!$F889))),ISNUMBER(SEARCH(IF(I$2&lt;&gt;"",I$2,"NA"),'[1]MITRE ATT&amp;CK Mappings'!$G889))),ISNUMBER(SEARCH(IF(I$2&lt;&gt;"",I$2,"NA"),'[1]MITRE ATT&amp;CK Mappings'!$H889))),ISNUMBER(SEARCH(IF(I$3&lt;&gt;"",I$3,"NA"),'[1]MITRE ATT&amp;CK Mappings'!$I889))),ISNUMBER(SEARCH(IF(I$3&lt;&gt;"",I$3,"NA"),'[1]MITRE ATT&amp;CK Mappings'!$J889))), '[1]MITRE ATT&amp;CK Mappings'!$B889,"")</f>
        <v/>
      </c>
      <c r="J893" s="31" t="str">
        <f>IF(OR(OR(OR(OR(OR(ISNUMBER(SEARCH(IF(J$1&lt;&gt;"",J$1,"NA"),'[1]MITRE ATT&amp;CK Mappings'!$E889)),ISNUMBER(SEARCH(IF(J$1&lt;&gt;"",J$1,"NA"),'[1]MITRE ATT&amp;CK Mappings'!$F889))),ISNUMBER(SEARCH(IF(J$2&lt;&gt;"",J$2,"NA"),'[1]MITRE ATT&amp;CK Mappings'!$G889))),ISNUMBER(SEARCH(IF(J$2&lt;&gt;"",J$2,"NA"),'[1]MITRE ATT&amp;CK Mappings'!$H889))),ISNUMBER(SEARCH(IF(J$3&lt;&gt;"",J$3,"NA"),'[1]MITRE ATT&amp;CK Mappings'!$I889))),ISNUMBER(SEARCH(IF(J$3&lt;&gt;"",J$3,"NA"),'[1]MITRE ATT&amp;CK Mappings'!$J889))), '[1]MITRE ATT&amp;CK Mappings'!$B889,"")</f>
        <v/>
      </c>
      <c r="K893" s="31" t="str">
        <f>IF(OR(OR(OR(OR(OR(ISNUMBER(SEARCH(IF(K$1&lt;&gt;"",K$1,"NA"),'[1]MITRE ATT&amp;CK Mappings'!$E889)),ISNUMBER(SEARCH(IF(K$1&lt;&gt;"",K$1,"NA"),'[1]MITRE ATT&amp;CK Mappings'!$F889))),ISNUMBER(SEARCH(IF(K$2&lt;&gt;"",K$2,"NA"),'[1]MITRE ATT&amp;CK Mappings'!$G889))),ISNUMBER(SEARCH(IF(K$2&lt;&gt;"",K$2,"NA"),'[1]MITRE ATT&amp;CK Mappings'!$H889))),ISNUMBER(SEARCH(IF(K$3&lt;&gt;"",K$3,"NA"),'[1]MITRE ATT&amp;CK Mappings'!$I889))),ISNUMBER(SEARCH(IF(K$3&lt;&gt;"",K$3,"NA"),'[1]MITRE ATT&amp;CK Mappings'!$J889))), '[1]MITRE ATT&amp;CK Mappings'!$B889,"")</f>
        <v/>
      </c>
      <c r="L893" s="31" t="str">
        <f>IF('[1]MITRE ATT&amp;CK Mappings'!D889 &lt;&gt;"",'[1]MITRE ATT&amp;CK Mappings'!D889,"" )</f>
        <v/>
      </c>
    </row>
    <row r="894" spans="1:12" x14ac:dyDescent="0.25">
      <c r="A894" s="31" t="str">
        <f>IF(COUNTIF(B894:K894,"="&amp;'[1]MITRE ATT&amp;CK Mappings'!B890)&gt;0,'[1]MITRE ATT&amp;CK Mappings'!B890,"")</f>
        <v/>
      </c>
      <c r="B894" s="31" t="str">
        <f>IF(OR(OR(OR(OR(OR(ISNUMBER(SEARCH(IF(B$1&lt;&gt;"",B$1,"NA"),'[1]MITRE ATT&amp;CK Mappings'!$E890)),ISNUMBER(SEARCH(IF(B$1&lt;&gt;"",B$1,"NA"),'[1]MITRE ATT&amp;CK Mappings'!$F890))),ISNUMBER(SEARCH(IF(B$2&lt;&gt;"",B$2,"NA"),'[1]MITRE ATT&amp;CK Mappings'!$G890))),ISNUMBER(SEARCH(IF(B$2&lt;&gt;"",B$2,"NA"),'[1]MITRE ATT&amp;CK Mappings'!$H890))),ISNUMBER(SEARCH(IF(B$3&lt;&gt;"",B$3,"NA"),'[1]MITRE ATT&amp;CK Mappings'!$I890))),ISNUMBER(SEARCH(IF(B$3&lt;&gt;"",B$3,"NA"),'[1]MITRE ATT&amp;CK Mappings'!$J890))), '[1]MITRE ATT&amp;CK Mappings'!$B890,"")</f>
        <v/>
      </c>
      <c r="C894" s="31" t="str">
        <f>IF(OR(OR(OR(OR(OR(ISNUMBER(SEARCH(IF(C$1&lt;&gt;"",C$1,"NA"),'[1]MITRE ATT&amp;CK Mappings'!$E890)),ISNUMBER(SEARCH(IF(C$1&lt;&gt;"",C$1,"NA"),'[1]MITRE ATT&amp;CK Mappings'!$F890))),ISNUMBER(SEARCH(IF(C$2&lt;&gt;"",C$2,"NA"),'[1]MITRE ATT&amp;CK Mappings'!$G890))),ISNUMBER(SEARCH(IF(C$2&lt;&gt;"",C$2,"NA"),'[1]MITRE ATT&amp;CK Mappings'!$H890))),ISNUMBER(SEARCH(IF(C$3&lt;&gt;"",C$3,"NA"),'[1]MITRE ATT&amp;CK Mappings'!$I890))),ISNUMBER(SEARCH(IF(C$3&lt;&gt;"",C$3,"NA"),'[1]MITRE ATT&amp;CK Mappings'!$J890))), '[1]MITRE ATT&amp;CK Mappings'!$B890,"")</f>
        <v/>
      </c>
      <c r="D894" s="31" t="str">
        <f>IF(OR(OR(OR(OR(OR(ISNUMBER(SEARCH(IF(D$1&lt;&gt;"",D$1,"NA"),'[1]MITRE ATT&amp;CK Mappings'!$E890)),ISNUMBER(SEARCH(IF(D$1&lt;&gt;"",D$1,"NA"),'[1]MITRE ATT&amp;CK Mappings'!$F890))),ISNUMBER(SEARCH(IF(D$2&lt;&gt;"",D$2,"NA"),'[1]MITRE ATT&amp;CK Mappings'!$G890))),ISNUMBER(SEARCH(IF(D$2&lt;&gt;"",D$2,"NA"),'[1]MITRE ATT&amp;CK Mappings'!$H890))),ISNUMBER(SEARCH(IF(D$3&lt;&gt;"",D$3,"NA"),'[1]MITRE ATT&amp;CK Mappings'!$I890))),ISNUMBER(SEARCH(IF(D$3&lt;&gt;"",D$3,"NA"),'[1]MITRE ATT&amp;CK Mappings'!$J890))), '[1]MITRE ATT&amp;CK Mappings'!$B890,"")</f>
        <v/>
      </c>
      <c r="E894" s="31" t="str">
        <f>IF(OR(OR(OR(OR(OR(ISNUMBER(SEARCH(IF(E$1&lt;&gt;"",E$1,"NA"),'[1]MITRE ATT&amp;CK Mappings'!$E890)),ISNUMBER(SEARCH(IF(E$1&lt;&gt;"",E$1,"NA"),'[1]MITRE ATT&amp;CK Mappings'!$F890))),ISNUMBER(SEARCH(IF(E$2&lt;&gt;"",E$2,"NA"),'[1]MITRE ATT&amp;CK Mappings'!$G890))),ISNUMBER(SEARCH(IF(E$2&lt;&gt;"",E$2,"NA"),'[1]MITRE ATT&amp;CK Mappings'!$H890))),ISNUMBER(SEARCH(IF(E$3&lt;&gt;"",E$3,"NA"),'[1]MITRE ATT&amp;CK Mappings'!$I890))),ISNUMBER(SEARCH(IF(E$3&lt;&gt;"",E$3,"NA"),'[1]MITRE ATT&amp;CK Mappings'!$J890))), '[1]MITRE ATT&amp;CK Mappings'!$B890,"")</f>
        <v/>
      </c>
      <c r="F894" s="31" t="str">
        <f>IF(OR(OR(OR(OR(OR(ISNUMBER(SEARCH(IF(F$1&lt;&gt;"",F$1,"NA"),'[1]MITRE ATT&amp;CK Mappings'!$E890)),ISNUMBER(SEARCH(IF(F$1&lt;&gt;"",F$1,"NA"),'[1]MITRE ATT&amp;CK Mappings'!$F890))),ISNUMBER(SEARCH(IF(F$2&lt;&gt;"",F$2,"NA"),'[1]MITRE ATT&amp;CK Mappings'!$G890))),ISNUMBER(SEARCH(IF(F$2&lt;&gt;"",F$2,"NA"),'[1]MITRE ATT&amp;CK Mappings'!$H890))),ISNUMBER(SEARCH(IF(F$3&lt;&gt;"",F$3,"NA"),'[1]MITRE ATT&amp;CK Mappings'!$I890))),ISNUMBER(SEARCH(IF(F$3&lt;&gt;"",F$3,"NA"),'[1]MITRE ATT&amp;CK Mappings'!$J890))), '[1]MITRE ATT&amp;CK Mappings'!$B890,"")</f>
        <v/>
      </c>
      <c r="G894" s="31" t="str">
        <f>IF(OR(OR(OR(OR(OR(ISNUMBER(SEARCH(IF(G$1&lt;&gt;"",G$1,"NA"),'[1]MITRE ATT&amp;CK Mappings'!$E890)),ISNUMBER(SEARCH(IF(G$1&lt;&gt;"",G$1,"NA"),'[1]MITRE ATT&amp;CK Mappings'!$F890))),ISNUMBER(SEARCH(IF(G$2&lt;&gt;"",G$2,"NA"),'[1]MITRE ATT&amp;CK Mappings'!$G890))),ISNUMBER(SEARCH(IF(G$2&lt;&gt;"",G$2,"NA"),'[1]MITRE ATT&amp;CK Mappings'!$H890))),ISNUMBER(SEARCH(IF(G$3&lt;&gt;"",G$3,"NA"),'[1]MITRE ATT&amp;CK Mappings'!$I890))),ISNUMBER(SEARCH(IF(G$3&lt;&gt;"",G$3,"NA"),'[1]MITRE ATT&amp;CK Mappings'!$J890))), '[1]MITRE ATT&amp;CK Mappings'!$B890,"")</f>
        <v/>
      </c>
      <c r="H894" s="31" t="str">
        <f>IF(OR(OR(OR(OR(OR(ISNUMBER(SEARCH(IF(H$1&lt;&gt;"",H$1,"NA"),'[1]MITRE ATT&amp;CK Mappings'!$E890)),ISNUMBER(SEARCH(IF(H$1&lt;&gt;"",H$1,"NA"),'[1]MITRE ATT&amp;CK Mappings'!$F890))),ISNUMBER(SEARCH(IF(H$2&lt;&gt;"",H$2,"NA"),'[1]MITRE ATT&amp;CK Mappings'!$G890))),ISNUMBER(SEARCH(IF(H$2&lt;&gt;"",H$2,"NA"),'[1]MITRE ATT&amp;CK Mappings'!$H890))),ISNUMBER(SEARCH(IF(H$3&lt;&gt;"",H$3,"NA"),'[1]MITRE ATT&amp;CK Mappings'!$I890))),ISNUMBER(SEARCH(IF(H$3&lt;&gt;"",H$3,"NA"),'[1]MITRE ATT&amp;CK Mappings'!$J890))), '[1]MITRE ATT&amp;CK Mappings'!$B890,"")</f>
        <v/>
      </c>
      <c r="I894" s="31" t="str">
        <f>IF(OR(OR(OR(OR(OR(ISNUMBER(SEARCH(IF(I$1&lt;&gt;"",I$1,"NA"),'[1]MITRE ATT&amp;CK Mappings'!$E890)),ISNUMBER(SEARCH(IF(I$1&lt;&gt;"",I$1,"NA"),'[1]MITRE ATT&amp;CK Mappings'!$F890))),ISNUMBER(SEARCH(IF(I$2&lt;&gt;"",I$2,"NA"),'[1]MITRE ATT&amp;CK Mappings'!$G890))),ISNUMBER(SEARCH(IF(I$2&lt;&gt;"",I$2,"NA"),'[1]MITRE ATT&amp;CK Mappings'!$H890))),ISNUMBER(SEARCH(IF(I$3&lt;&gt;"",I$3,"NA"),'[1]MITRE ATT&amp;CK Mappings'!$I890))),ISNUMBER(SEARCH(IF(I$3&lt;&gt;"",I$3,"NA"),'[1]MITRE ATT&amp;CK Mappings'!$J890))), '[1]MITRE ATT&amp;CK Mappings'!$B890,"")</f>
        <v/>
      </c>
      <c r="J894" s="31" t="str">
        <f>IF(OR(OR(OR(OR(OR(ISNUMBER(SEARCH(IF(J$1&lt;&gt;"",J$1,"NA"),'[1]MITRE ATT&amp;CK Mappings'!$E890)),ISNUMBER(SEARCH(IF(J$1&lt;&gt;"",J$1,"NA"),'[1]MITRE ATT&amp;CK Mappings'!$F890))),ISNUMBER(SEARCH(IF(J$2&lt;&gt;"",J$2,"NA"),'[1]MITRE ATT&amp;CK Mappings'!$G890))),ISNUMBER(SEARCH(IF(J$2&lt;&gt;"",J$2,"NA"),'[1]MITRE ATT&amp;CK Mappings'!$H890))),ISNUMBER(SEARCH(IF(J$3&lt;&gt;"",J$3,"NA"),'[1]MITRE ATT&amp;CK Mappings'!$I890))),ISNUMBER(SEARCH(IF(J$3&lt;&gt;"",J$3,"NA"),'[1]MITRE ATT&amp;CK Mappings'!$J890))), '[1]MITRE ATT&amp;CK Mappings'!$B890,"")</f>
        <v/>
      </c>
      <c r="K894" s="31" t="str">
        <f>IF(OR(OR(OR(OR(OR(ISNUMBER(SEARCH(IF(K$1&lt;&gt;"",K$1,"NA"),'[1]MITRE ATT&amp;CK Mappings'!$E890)),ISNUMBER(SEARCH(IF(K$1&lt;&gt;"",K$1,"NA"),'[1]MITRE ATT&amp;CK Mappings'!$F890))),ISNUMBER(SEARCH(IF(K$2&lt;&gt;"",K$2,"NA"),'[1]MITRE ATT&amp;CK Mappings'!$G890))),ISNUMBER(SEARCH(IF(K$2&lt;&gt;"",K$2,"NA"),'[1]MITRE ATT&amp;CK Mappings'!$H890))),ISNUMBER(SEARCH(IF(K$3&lt;&gt;"",K$3,"NA"),'[1]MITRE ATT&amp;CK Mappings'!$I890))),ISNUMBER(SEARCH(IF(K$3&lt;&gt;"",K$3,"NA"),'[1]MITRE ATT&amp;CK Mappings'!$J890))), '[1]MITRE ATT&amp;CK Mappings'!$B890,"")</f>
        <v/>
      </c>
      <c r="L894" s="31" t="str">
        <f>IF('[1]MITRE ATT&amp;CK Mappings'!D890 &lt;&gt;"",'[1]MITRE ATT&amp;CK Mappings'!D890,"" )</f>
        <v/>
      </c>
    </row>
    <row r="895" spans="1:12" x14ac:dyDescent="0.25">
      <c r="A895" s="31" t="str">
        <f>IF(COUNTIF(B895:K895,"="&amp;'[1]MITRE ATT&amp;CK Mappings'!B891)&gt;0,'[1]MITRE ATT&amp;CK Mappings'!B891,"")</f>
        <v/>
      </c>
      <c r="B895" s="31" t="str">
        <f>IF(OR(OR(OR(OR(OR(ISNUMBER(SEARCH(IF(B$1&lt;&gt;"",B$1,"NA"),'[1]MITRE ATT&amp;CK Mappings'!$E891)),ISNUMBER(SEARCH(IF(B$1&lt;&gt;"",B$1,"NA"),'[1]MITRE ATT&amp;CK Mappings'!$F891))),ISNUMBER(SEARCH(IF(B$2&lt;&gt;"",B$2,"NA"),'[1]MITRE ATT&amp;CK Mappings'!$G891))),ISNUMBER(SEARCH(IF(B$2&lt;&gt;"",B$2,"NA"),'[1]MITRE ATT&amp;CK Mappings'!$H891))),ISNUMBER(SEARCH(IF(B$3&lt;&gt;"",B$3,"NA"),'[1]MITRE ATT&amp;CK Mappings'!$I891))),ISNUMBER(SEARCH(IF(B$3&lt;&gt;"",B$3,"NA"),'[1]MITRE ATT&amp;CK Mappings'!$J891))), '[1]MITRE ATT&amp;CK Mappings'!$B891,"")</f>
        <v/>
      </c>
      <c r="C895" s="31" t="str">
        <f>IF(OR(OR(OR(OR(OR(ISNUMBER(SEARCH(IF(C$1&lt;&gt;"",C$1,"NA"),'[1]MITRE ATT&amp;CK Mappings'!$E891)),ISNUMBER(SEARCH(IF(C$1&lt;&gt;"",C$1,"NA"),'[1]MITRE ATT&amp;CK Mappings'!$F891))),ISNUMBER(SEARCH(IF(C$2&lt;&gt;"",C$2,"NA"),'[1]MITRE ATT&amp;CK Mappings'!$G891))),ISNUMBER(SEARCH(IF(C$2&lt;&gt;"",C$2,"NA"),'[1]MITRE ATT&amp;CK Mappings'!$H891))),ISNUMBER(SEARCH(IF(C$3&lt;&gt;"",C$3,"NA"),'[1]MITRE ATT&amp;CK Mappings'!$I891))),ISNUMBER(SEARCH(IF(C$3&lt;&gt;"",C$3,"NA"),'[1]MITRE ATT&amp;CK Mappings'!$J891))), '[1]MITRE ATT&amp;CK Mappings'!$B891,"")</f>
        <v/>
      </c>
      <c r="D895" s="31" t="str">
        <f>IF(OR(OR(OR(OR(OR(ISNUMBER(SEARCH(IF(D$1&lt;&gt;"",D$1,"NA"),'[1]MITRE ATT&amp;CK Mappings'!$E891)),ISNUMBER(SEARCH(IF(D$1&lt;&gt;"",D$1,"NA"),'[1]MITRE ATT&amp;CK Mappings'!$F891))),ISNUMBER(SEARCH(IF(D$2&lt;&gt;"",D$2,"NA"),'[1]MITRE ATT&amp;CK Mappings'!$G891))),ISNUMBER(SEARCH(IF(D$2&lt;&gt;"",D$2,"NA"),'[1]MITRE ATT&amp;CK Mappings'!$H891))),ISNUMBER(SEARCH(IF(D$3&lt;&gt;"",D$3,"NA"),'[1]MITRE ATT&amp;CK Mappings'!$I891))),ISNUMBER(SEARCH(IF(D$3&lt;&gt;"",D$3,"NA"),'[1]MITRE ATT&amp;CK Mappings'!$J891))), '[1]MITRE ATT&amp;CK Mappings'!$B891,"")</f>
        <v/>
      </c>
      <c r="E895" s="31" t="str">
        <f>IF(OR(OR(OR(OR(OR(ISNUMBER(SEARCH(IF(E$1&lt;&gt;"",E$1,"NA"),'[1]MITRE ATT&amp;CK Mappings'!$E891)),ISNUMBER(SEARCH(IF(E$1&lt;&gt;"",E$1,"NA"),'[1]MITRE ATT&amp;CK Mappings'!$F891))),ISNUMBER(SEARCH(IF(E$2&lt;&gt;"",E$2,"NA"),'[1]MITRE ATT&amp;CK Mappings'!$G891))),ISNUMBER(SEARCH(IF(E$2&lt;&gt;"",E$2,"NA"),'[1]MITRE ATT&amp;CK Mappings'!$H891))),ISNUMBER(SEARCH(IF(E$3&lt;&gt;"",E$3,"NA"),'[1]MITRE ATT&amp;CK Mappings'!$I891))),ISNUMBER(SEARCH(IF(E$3&lt;&gt;"",E$3,"NA"),'[1]MITRE ATT&amp;CK Mappings'!$J891))), '[1]MITRE ATT&amp;CK Mappings'!$B891,"")</f>
        <v/>
      </c>
      <c r="F895" s="31" t="str">
        <f>IF(OR(OR(OR(OR(OR(ISNUMBER(SEARCH(IF(F$1&lt;&gt;"",F$1,"NA"),'[1]MITRE ATT&amp;CK Mappings'!$E891)),ISNUMBER(SEARCH(IF(F$1&lt;&gt;"",F$1,"NA"),'[1]MITRE ATT&amp;CK Mappings'!$F891))),ISNUMBER(SEARCH(IF(F$2&lt;&gt;"",F$2,"NA"),'[1]MITRE ATT&amp;CK Mappings'!$G891))),ISNUMBER(SEARCH(IF(F$2&lt;&gt;"",F$2,"NA"),'[1]MITRE ATT&amp;CK Mappings'!$H891))),ISNUMBER(SEARCH(IF(F$3&lt;&gt;"",F$3,"NA"),'[1]MITRE ATT&amp;CK Mappings'!$I891))),ISNUMBER(SEARCH(IF(F$3&lt;&gt;"",F$3,"NA"),'[1]MITRE ATT&amp;CK Mappings'!$J891))), '[1]MITRE ATT&amp;CK Mappings'!$B891,"")</f>
        <v/>
      </c>
      <c r="G895" s="31" t="str">
        <f>IF(OR(OR(OR(OR(OR(ISNUMBER(SEARCH(IF(G$1&lt;&gt;"",G$1,"NA"),'[1]MITRE ATT&amp;CK Mappings'!$E891)),ISNUMBER(SEARCH(IF(G$1&lt;&gt;"",G$1,"NA"),'[1]MITRE ATT&amp;CK Mappings'!$F891))),ISNUMBER(SEARCH(IF(G$2&lt;&gt;"",G$2,"NA"),'[1]MITRE ATT&amp;CK Mappings'!$G891))),ISNUMBER(SEARCH(IF(G$2&lt;&gt;"",G$2,"NA"),'[1]MITRE ATT&amp;CK Mappings'!$H891))),ISNUMBER(SEARCH(IF(G$3&lt;&gt;"",G$3,"NA"),'[1]MITRE ATT&amp;CK Mappings'!$I891))),ISNUMBER(SEARCH(IF(G$3&lt;&gt;"",G$3,"NA"),'[1]MITRE ATT&amp;CK Mappings'!$J891))), '[1]MITRE ATT&amp;CK Mappings'!$B891,"")</f>
        <v/>
      </c>
      <c r="H895" s="31" t="str">
        <f>IF(OR(OR(OR(OR(OR(ISNUMBER(SEARCH(IF(H$1&lt;&gt;"",H$1,"NA"),'[1]MITRE ATT&amp;CK Mappings'!$E891)),ISNUMBER(SEARCH(IF(H$1&lt;&gt;"",H$1,"NA"),'[1]MITRE ATT&amp;CK Mappings'!$F891))),ISNUMBER(SEARCH(IF(H$2&lt;&gt;"",H$2,"NA"),'[1]MITRE ATT&amp;CK Mappings'!$G891))),ISNUMBER(SEARCH(IF(H$2&lt;&gt;"",H$2,"NA"),'[1]MITRE ATT&amp;CK Mappings'!$H891))),ISNUMBER(SEARCH(IF(H$3&lt;&gt;"",H$3,"NA"),'[1]MITRE ATT&amp;CK Mappings'!$I891))),ISNUMBER(SEARCH(IF(H$3&lt;&gt;"",H$3,"NA"),'[1]MITRE ATT&amp;CK Mappings'!$J891))), '[1]MITRE ATT&amp;CK Mappings'!$B891,"")</f>
        <v/>
      </c>
      <c r="I895" s="31" t="str">
        <f>IF(OR(OR(OR(OR(OR(ISNUMBER(SEARCH(IF(I$1&lt;&gt;"",I$1,"NA"),'[1]MITRE ATT&amp;CK Mappings'!$E891)),ISNUMBER(SEARCH(IF(I$1&lt;&gt;"",I$1,"NA"),'[1]MITRE ATT&amp;CK Mappings'!$F891))),ISNUMBER(SEARCH(IF(I$2&lt;&gt;"",I$2,"NA"),'[1]MITRE ATT&amp;CK Mappings'!$G891))),ISNUMBER(SEARCH(IF(I$2&lt;&gt;"",I$2,"NA"),'[1]MITRE ATT&amp;CK Mappings'!$H891))),ISNUMBER(SEARCH(IF(I$3&lt;&gt;"",I$3,"NA"),'[1]MITRE ATT&amp;CK Mappings'!$I891))),ISNUMBER(SEARCH(IF(I$3&lt;&gt;"",I$3,"NA"),'[1]MITRE ATT&amp;CK Mappings'!$J891))), '[1]MITRE ATT&amp;CK Mappings'!$B891,"")</f>
        <v/>
      </c>
      <c r="J895" s="31" t="str">
        <f>IF(OR(OR(OR(OR(OR(ISNUMBER(SEARCH(IF(J$1&lt;&gt;"",J$1,"NA"),'[1]MITRE ATT&amp;CK Mappings'!$E891)),ISNUMBER(SEARCH(IF(J$1&lt;&gt;"",J$1,"NA"),'[1]MITRE ATT&amp;CK Mappings'!$F891))),ISNUMBER(SEARCH(IF(J$2&lt;&gt;"",J$2,"NA"),'[1]MITRE ATT&amp;CK Mappings'!$G891))),ISNUMBER(SEARCH(IF(J$2&lt;&gt;"",J$2,"NA"),'[1]MITRE ATT&amp;CK Mappings'!$H891))),ISNUMBER(SEARCH(IF(J$3&lt;&gt;"",J$3,"NA"),'[1]MITRE ATT&amp;CK Mappings'!$I891))),ISNUMBER(SEARCH(IF(J$3&lt;&gt;"",J$3,"NA"),'[1]MITRE ATT&amp;CK Mappings'!$J891))), '[1]MITRE ATT&amp;CK Mappings'!$B891,"")</f>
        <v/>
      </c>
      <c r="K895" s="31" t="str">
        <f>IF(OR(OR(OR(OR(OR(ISNUMBER(SEARCH(IF(K$1&lt;&gt;"",K$1,"NA"),'[1]MITRE ATT&amp;CK Mappings'!$E891)),ISNUMBER(SEARCH(IF(K$1&lt;&gt;"",K$1,"NA"),'[1]MITRE ATT&amp;CK Mappings'!$F891))),ISNUMBER(SEARCH(IF(K$2&lt;&gt;"",K$2,"NA"),'[1]MITRE ATT&amp;CK Mappings'!$G891))),ISNUMBER(SEARCH(IF(K$2&lt;&gt;"",K$2,"NA"),'[1]MITRE ATT&amp;CK Mappings'!$H891))),ISNUMBER(SEARCH(IF(K$3&lt;&gt;"",K$3,"NA"),'[1]MITRE ATT&amp;CK Mappings'!$I891))),ISNUMBER(SEARCH(IF(K$3&lt;&gt;"",K$3,"NA"),'[1]MITRE ATT&amp;CK Mappings'!$J891))), '[1]MITRE ATT&amp;CK Mappings'!$B891,"")</f>
        <v/>
      </c>
      <c r="L895" s="31" t="str">
        <f>IF('[1]MITRE ATT&amp;CK Mappings'!D891 &lt;&gt;"",'[1]MITRE ATT&amp;CK Mappings'!D891,"" )</f>
        <v/>
      </c>
    </row>
    <row r="896" spans="1:12" x14ac:dyDescent="0.25">
      <c r="A896" s="31" t="str">
        <f>IF(COUNTIF(B896:K896,"="&amp;'[1]MITRE ATT&amp;CK Mappings'!B892)&gt;0,'[1]MITRE ATT&amp;CK Mappings'!B892,"")</f>
        <v/>
      </c>
      <c r="B896" s="31" t="str">
        <f>IF(OR(OR(OR(OR(OR(ISNUMBER(SEARCH(IF(B$1&lt;&gt;"",B$1,"NA"),'[1]MITRE ATT&amp;CK Mappings'!$E892)),ISNUMBER(SEARCH(IF(B$1&lt;&gt;"",B$1,"NA"),'[1]MITRE ATT&amp;CK Mappings'!$F892))),ISNUMBER(SEARCH(IF(B$2&lt;&gt;"",B$2,"NA"),'[1]MITRE ATT&amp;CK Mappings'!$G892))),ISNUMBER(SEARCH(IF(B$2&lt;&gt;"",B$2,"NA"),'[1]MITRE ATT&amp;CK Mappings'!$H892))),ISNUMBER(SEARCH(IF(B$3&lt;&gt;"",B$3,"NA"),'[1]MITRE ATT&amp;CK Mappings'!$I892))),ISNUMBER(SEARCH(IF(B$3&lt;&gt;"",B$3,"NA"),'[1]MITRE ATT&amp;CK Mappings'!$J892))), '[1]MITRE ATT&amp;CK Mappings'!$B892,"")</f>
        <v/>
      </c>
      <c r="C896" s="31" t="str">
        <f>IF(OR(OR(OR(OR(OR(ISNUMBER(SEARCH(IF(C$1&lt;&gt;"",C$1,"NA"),'[1]MITRE ATT&amp;CK Mappings'!$E892)),ISNUMBER(SEARCH(IF(C$1&lt;&gt;"",C$1,"NA"),'[1]MITRE ATT&amp;CK Mappings'!$F892))),ISNUMBER(SEARCH(IF(C$2&lt;&gt;"",C$2,"NA"),'[1]MITRE ATT&amp;CK Mappings'!$G892))),ISNUMBER(SEARCH(IF(C$2&lt;&gt;"",C$2,"NA"),'[1]MITRE ATT&amp;CK Mappings'!$H892))),ISNUMBER(SEARCH(IF(C$3&lt;&gt;"",C$3,"NA"),'[1]MITRE ATT&amp;CK Mappings'!$I892))),ISNUMBER(SEARCH(IF(C$3&lt;&gt;"",C$3,"NA"),'[1]MITRE ATT&amp;CK Mappings'!$J892))), '[1]MITRE ATT&amp;CK Mappings'!$B892,"")</f>
        <v/>
      </c>
      <c r="D896" s="31" t="str">
        <f>IF(OR(OR(OR(OR(OR(ISNUMBER(SEARCH(IF(D$1&lt;&gt;"",D$1,"NA"),'[1]MITRE ATT&amp;CK Mappings'!$E892)),ISNUMBER(SEARCH(IF(D$1&lt;&gt;"",D$1,"NA"),'[1]MITRE ATT&amp;CK Mappings'!$F892))),ISNUMBER(SEARCH(IF(D$2&lt;&gt;"",D$2,"NA"),'[1]MITRE ATT&amp;CK Mappings'!$G892))),ISNUMBER(SEARCH(IF(D$2&lt;&gt;"",D$2,"NA"),'[1]MITRE ATT&amp;CK Mappings'!$H892))),ISNUMBER(SEARCH(IF(D$3&lt;&gt;"",D$3,"NA"),'[1]MITRE ATT&amp;CK Mappings'!$I892))),ISNUMBER(SEARCH(IF(D$3&lt;&gt;"",D$3,"NA"),'[1]MITRE ATT&amp;CK Mappings'!$J892))), '[1]MITRE ATT&amp;CK Mappings'!$B892,"")</f>
        <v/>
      </c>
      <c r="E896" s="31" t="str">
        <f>IF(OR(OR(OR(OR(OR(ISNUMBER(SEARCH(IF(E$1&lt;&gt;"",E$1,"NA"),'[1]MITRE ATT&amp;CK Mappings'!$E892)),ISNUMBER(SEARCH(IF(E$1&lt;&gt;"",E$1,"NA"),'[1]MITRE ATT&amp;CK Mappings'!$F892))),ISNUMBER(SEARCH(IF(E$2&lt;&gt;"",E$2,"NA"),'[1]MITRE ATT&amp;CK Mappings'!$G892))),ISNUMBER(SEARCH(IF(E$2&lt;&gt;"",E$2,"NA"),'[1]MITRE ATT&amp;CK Mappings'!$H892))),ISNUMBER(SEARCH(IF(E$3&lt;&gt;"",E$3,"NA"),'[1]MITRE ATT&amp;CK Mappings'!$I892))),ISNUMBER(SEARCH(IF(E$3&lt;&gt;"",E$3,"NA"),'[1]MITRE ATT&amp;CK Mappings'!$J892))), '[1]MITRE ATT&amp;CK Mappings'!$B892,"")</f>
        <v/>
      </c>
      <c r="F896" s="31" t="str">
        <f>IF(OR(OR(OR(OR(OR(ISNUMBER(SEARCH(IF(F$1&lt;&gt;"",F$1,"NA"),'[1]MITRE ATT&amp;CK Mappings'!$E892)),ISNUMBER(SEARCH(IF(F$1&lt;&gt;"",F$1,"NA"),'[1]MITRE ATT&amp;CK Mappings'!$F892))),ISNUMBER(SEARCH(IF(F$2&lt;&gt;"",F$2,"NA"),'[1]MITRE ATT&amp;CK Mappings'!$G892))),ISNUMBER(SEARCH(IF(F$2&lt;&gt;"",F$2,"NA"),'[1]MITRE ATT&amp;CK Mappings'!$H892))),ISNUMBER(SEARCH(IF(F$3&lt;&gt;"",F$3,"NA"),'[1]MITRE ATT&amp;CK Mappings'!$I892))),ISNUMBER(SEARCH(IF(F$3&lt;&gt;"",F$3,"NA"),'[1]MITRE ATT&amp;CK Mappings'!$J892))), '[1]MITRE ATT&amp;CK Mappings'!$B892,"")</f>
        <v/>
      </c>
      <c r="G896" s="31" t="str">
        <f>IF(OR(OR(OR(OR(OR(ISNUMBER(SEARCH(IF(G$1&lt;&gt;"",G$1,"NA"),'[1]MITRE ATT&amp;CK Mappings'!$E892)),ISNUMBER(SEARCH(IF(G$1&lt;&gt;"",G$1,"NA"),'[1]MITRE ATT&amp;CK Mappings'!$F892))),ISNUMBER(SEARCH(IF(G$2&lt;&gt;"",G$2,"NA"),'[1]MITRE ATT&amp;CK Mappings'!$G892))),ISNUMBER(SEARCH(IF(G$2&lt;&gt;"",G$2,"NA"),'[1]MITRE ATT&amp;CK Mappings'!$H892))),ISNUMBER(SEARCH(IF(G$3&lt;&gt;"",G$3,"NA"),'[1]MITRE ATT&amp;CK Mappings'!$I892))),ISNUMBER(SEARCH(IF(G$3&lt;&gt;"",G$3,"NA"),'[1]MITRE ATT&amp;CK Mappings'!$J892))), '[1]MITRE ATT&amp;CK Mappings'!$B892,"")</f>
        <v/>
      </c>
      <c r="H896" s="31" t="str">
        <f>IF(OR(OR(OR(OR(OR(ISNUMBER(SEARCH(IF(H$1&lt;&gt;"",H$1,"NA"),'[1]MITRE ATT&amp;CK Mappings'!$E892)),ISNUMBER(SEARCH(IF(H$1&lt;&gt;"",H$1,"NA"),'[1]MITRE ATT&amp;CK Mappings'!$F892))),ISNUMBER(SEARCH(IF(H$2&lt;&gt;"",H$2,"NA"),'[1]MITRE ATT&amp;CK Mappings'!$G892))),ISNUMBER(SEARCH(IF(H$2&lt;&gt;"",H$2,"NA"),'[1]MITRE ATT&amp;CK Mappings'!$H892))),ISNUMBER(SEARCH(IF(H$3&lt;&gt;"",H$3,"NA"),'[1]MITRE ATT&amp;CK Mappings'!$I892))),ISNUMBER(SEARCH(IF(H$3&lt;&gt;"",H$3,"NA"),'[1]MITRE ATT&amp;CK Mappings'!$J892))), '[1]MITRE ATT&amp;CK Mappings'!$B892,"")</f>
        <v/>
      </c>
      <c r="I896" s="31" t="str">
        <f>IF(OR(OR(OR(OR(OR(ISNUMBER(SEARCH(IF(I$1&lt;&gt;"",I$1,"NA"),'[1]MITRE ATT&amp;CK Mappings'!$E892)),ISNUMBER(SEARCH(IF(I$1&lt;&gt;"",I$1,"NA"),'[1]MITRE ATT&amp;CK Mappings'!$F892))),ISNUMBER(SEARCH(IF(I$2&lt;&gt;"",I$2,"NA"),'[1]MITRE ATT&amp;CK Mappings'!$G892))),ISNUMBER(SEARCH(IF(I$2&lt;&gt;"",I$2,"NA"),'[1]MITRE ATT&amp;CK Mappings'!$H892))),ISNUMBER(SEARCH(IF(I$3&lt;&gt;"",I$3,"NA"),'[1]MITRE ATT&amp;CK Mappings'!$I892))),ISNUMBER(SEARCH(IF(I$3&lt;&gt;"",I$3,"NA"),'[1]MITRE ATT&amp;CK Mappings'!$J892))), '[1]MITRE ATT&amp;CK Mappings'!$B892,"")</f>
        <v/>
      </c>
      <c r="J896" s="31" t="str">
        <f>IF(OR(OR(OR(OR(OR(ISNUMBER(SEARCH(IF(J$1&lt;&gt;"",J$1,"NA"),'[1]MITRE ATT&amp;CK Mappings'!$E892)),ISNUMBER(SEARCH(IF(J$1&lt;&gt;"",J$1,"NA"),'[1]MITRE ATT&amp;CK Mappings'!$F892))),ISNUMBER(SEARCH(IF(J$2&lt;&gt;"",J$2,"NA"),'[1]MITRE ATT&amp;CK Mappings'!$G892))),ISNUMBER(SEARCH(IF(J$2&lt;&gt;"",J$2,"NA"),'[1]MITRE ATT&amp;CK Mappings'!$H892))),ISNUMBER(SEARCH(IF(J$3&lt;&gt;"",J$3,"NA"),'[1]MITRE ATT&amp;CK Mappings'!$I892))),ISNUMBER(SEARCH(IF(J$3&lt;&gt;"",J$3,"NA"),'[1]MITRE ATT&amp;CK Mappings'!$J892))), '[1]MITRE ATT&amp;CK Mappings'!$B892,"")</f>
        <v/>
      </c>
      <c r="K896" s="31" t="str">
        <f>IF(OR(OR(OR(OR(OR(ISNUMBER(SEARCH(IF(K$1&lt;&gt;"",K$1,"NA"),'[1]MITRE ATT&amp;CK Mappings'!$E892)),ISNUMBER(SEARCH(IF(K$1&lt;&gt;"",K$1,"NA"),'[1]MITRE ATT&amp;CK Mappings'!$F892))),ISNUMBER(SEARCH(IF(K$2&lt;&gt;"",K$2,"NA"),'[1]MITRE ATT&amp;CK Mappings'!$G892))),ISNUMBER(SEARCH(IF(K$2&lt;&gt;"",K$2,"NA"),'[1]MITRE ATT&amp;CK Mappings'!$H892))),ISNUMBER(SEARCH(IF(K$3&lt;&gt;"",K$3,"NA"),'[1]MITRE ATT&amp;CK Mappings'!$I892))),ISNUMBER(SEARCH(IF(K$3&lt;&gt;"",K$3,"NA"),'[1]MITRE ATT&amp;CK Mappings'!$J892))), '[1]MITRE ATT&amp;CK Mappings'!$B892,"")</f>
        <v/>
      </c>
      <c r="L896" s="31" t="str">
        <f>IF('[1]MITRE ATT&amp;CK Mappings'!D892 &lt;&gt;"",'[1]MITRE ATT&amp;CK Mappings'!D892,"" )</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License</vt:lpstr>
      <vt:lpstr>Overview - Glossary</vt:lpstr>
      <vt:lpstr>Level 1 (L1)</vt:lpstr>
      <vt:lpstr>Level 2 (L2)</vt:lpstr>
      <vt:lpstr>BitLocker (BL)</vt:lpstr>
      <vt:lpstr>Next Generation</vt:lpstr>
      <vt:lpstr>Combined</vt:lpstr>
      <vt:lpstr>MITRE ATT&amp;CK Mappings</vt:lpstr>
      <vt:lpstr>MITRE ATT&amp;CK Filtering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Jennifer Jarose</cp:lastModifiedBy>
  <dcterms:created xsi:type="dcterms:W3CDTF">2022-02-11T16:22:50Z</dcterms:created>
  <dcterms:modified xsi:type="dcterms:W3CDTF">2022-02-14T20:24:03Z</dcterms:modified>
  <cp:category/>
</cp:coreProperties>
</file>